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y\Downloads\programar\"/>
    </mc:Choice>
  </mc:AlternateContent>
  <xr:revisionPtr revIDLastSave="0" documentId="8_{8AE95F5C-5711-4DFC-B1E0-019692340F1C}" xr6:coauthVersionLast="47" xr6:coauthVersionMax="47" xr10:uidLastSave="{00000000-0000-0000-0000-000000000000}"/>
  <bookViews>
    <workbookView xWindow="-120" yWindow="-120" windowWidth="20730" windowHeight="11040" xr2:uid="{A317AD37-B485-47E9-BF13-B2963C58EA57}"/>
  </bookViews>
  <sheets>
    <sheet name="RELATÓRIO TRANÇADEIRAS" sheetId="1" r:id="rId1"/>
  </sheets>
  <externalReferences>
    <externalReference r:id="rId2"/>
  </externalReferences>
  <definedNames>
    <definedName name="_xlnm._FilterDatabase" localSheetId="0" hidden="1">'RELATÓRIO TRANÇADEIRAS'!$A$18:$S$1266</definedName>
    <definedName name="_xlnm.Extract" localSheetId="0">'RELATÓRIO TRANÇADEIRAS'!#REF!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804" i="1" l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AB1754" i="1"/>
  <c r="AA1754" i="1"/>
  <c r="X1754" i="1"/>
  <c r="AB1753" i="1"/>
  <c r="AA1753" i="1"/>
  <c r="X1753" i="1"/>
  <c r="AB1752" i="1"/>
  <c r="AA1752" i="1"/>
  <c r="X1752" i="1"/>
  <c r="AB1751" i="1"/>
  <c r="AA1751" i="1"/>
  <c r="X1751" i="1"/>
  <c r="AB1750" i="1"/>
  <c r="AA1750" i="1"/>
  <c r="X1750" i="1"/>
  <c r="AB1749" i="1"/>
  <c r="AA1749" i="1"/>
  <c r="X1749" i="1"/>
  <c r="AB1748" i="1"/>
  <c r="AA1748" i="1"/>
  <c r="X1748" i="1"/>
  <c r="AB1747" i="1"/>
  <c r="AA1747" i="1"/>
  <c r="X1747" i="1"/>
  <c r="AB1746" i="1"/>
  <c r="AA1746" i="1"/>
  <c r="X1746" i="1"/>
  <c r="AB1745" i="1"/>
  <c r="AA1745" i="1"/>
  <c r="X1745" i="1"/>
  <c r="AB1744" i="1"/>
  <c r="AA1744" i="1"/>
  <c r="X1744" i="1"/>
  <c r="AB1743" i="1"/>
  <c r="AA1743" i="1"/>
  <c r="X1743" i="1"/>
  <c r="AB1742" i="1"/>
  <c r="AA1742" i="1"/>
  <c r="X1742" i="1"/>
  <c r="AB1741" i="1"/>
  <c r="AA1741" i="1"/>
  <c r="X1741" i="1"/>
  <c r="AB1740" i="1"/>
  <c r="AA1740" i="1"/>
  <c r="X1740" i="1"/>
  <c r="AB1739" i="1"/>
  <c r="AA1739" i="1"/>
  <c r="X1739" i="1"/>
  <c r="AB1738" i="1"/>
  <c r="AA1738" i="1"/>
  <c r="X1738" i="1"/>
  <c r="AB1737" i="1"/>
  <c r="AA1737" i="1"/>
  <c r="X1737" i="1"/>
  <c r="AB1736" i="1"/>
  <c r="AA1736" i="1"/>
  <c r="X1736" i="1"/>
  <c r="AB1735" i="1"/>
  <c r="AA1735" i="1"/>
  <c r="X1735" i="1"/>
  <c r="AB1734" i="1"/>
  <c r="AA1734" i="1"/>
  <c r="X1734" i="1"/>
  <c r="AB1733" i="1"/>
  <c r="AA1733" i="1"/>
  <c r="X1733" i="1"/>
  <c r="AB1732" i="1"/>
  <c r="AA1732" i="1"/>
  <c r="X1732" i="1"/>
  <c r="AB1731" i="1"/>
  <c r="AA1731" i="1"/>
  <c r="X1731" i="1"/>
  <c r="AB1730" i="1"/>
  <c r="AA1730" i="1"/>
  <c r="X1730" i="1"/>
  <c r="AB1729" i="1"/>
  <c r="AA1729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W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V18" i="1"/>
  <c r="X17" i="1"/>
  <c r="V17" i="1"/>
  <c r="X16" i="1"/>
  <c r="V16" i="1"/>
  <c r="X15" i="1"/>
  <c r="V15" i="1"/>
  <c r="X14" i="1"/>
  <c r="V14" i="1"/>
  <c r="X13" i="1"/>
  <c r="V13" i="1"/>
  <c r="X12" i="1"/>
  <c r="V12" i="1"/>
  <c r="X11" i="1"/>
  <c r="V11" i="1"/>
  <c r="X10" i="1"/>
  <c r="V10" i="1"/>
  <c r="X9" i="1"/>
  <c r="V9" i="1"/>
  <c r="K9" i="1"/>
  <c r="X8" i="1"/>
  <c r="V8" i="1"/>
  <c r="I8" i="1"/>
  <c r="X7" i="1"/>
  <c r="V7" i="1"/>
  <c r="X6" i="1"/>
  <c r="V6" i="1"/>
  <c r="F6" i="1"/>
  <c r="X5" i="1"/>
  <c r="V5" i="1"/>
  <c r="X4" i="1"/>
  <c r="V4" i="1"/>
  <c r="H4" i="1"/>
  <c r="F4" i="1"/>
  <c r="X3" i="1"/>
  <c r="V3" i="1"/>
  <c r="O3" i="1"/>
  <c r="F3" i="1"/>
  <c r="X2" i="1"/>
  <c r="V2" i="1"/>
  <c r="L924" i="1"/>
  <c r="G3" i="1" a="1"/>
  <c r="G15" i="1" l="1"/>
  <c r="G7" i="1"/>
  <c r="G14" i="1"/>
  <c r="G6" i="1"/>
  <c r="G11" i="1"/>
  <c r="G3" i="1"/>
  <c r="G10" i="1"/>
  <c r="G13" i="1"/>
  <c r="G5" i="1"/>
  <c r="G12" i="1"/>
  <c r="G4" i="1"/>
  <c r="G16" i="1"/>
  <c r="G8" i="1"/>
  <c r="G9" i="1"/>
  <c r="T916" i="1"/>
  <c r="T908" i="1"/>
  <c r="T900" i="1"/>
  <c r="T892" i="1"/>
  <c r="T884" i="1"/>
  <c r="T876" i="1"/>
  <c r="T868" i="1"/>
  <c r="T860" i="1"/>
  <c r="T852" i="1"/>
  <c r="T844" i="1"/>
  <c r="T917" i="1"/>
  <c r="T909" i="1"/>
  <c r="T901" i="1"/>
  <c r="T893" i="1"/>
  <c r="T885" i="1"/>
  <c r="T877" i="1"/>
  <c r="T869" i="1"/>
  <c r="T861" i="1"/>
  <c r="T853" i="1"/>
  <c r="T845" i="1"/>
  <c r="T918" i="1"/>
  <c r="T910" i="1"/>
  <c r="T902" i="1"/>
  <c r="T894" i="1"/>
  <c r="T886" i="1"/>
  <c r="T878" i="1"/>
  <c r="T870" i="1"/>
  <c r="T862" i="1"/>
  <c r="T854" i="1"/>
  <c r="T846" i="1"/>
  <c r="T920" i="1"/>
  <c r="T912" i="1"/>
  <c r="T904" i="1"/>
  <c r="T896" i="1"/>
  <c r="T888" i="1"/>
  <c r="T880" i="1"/>
  <c r="T872" i="1"/>
  <c r="T864" i="1"/>
  <c r="T856" i="1"/>
  <c r="T848" i="1"/>
  <c r="T921" i="1"/>
  <c r="T913" i="1"/>
  <c r="T905" i="1"/>
  <c r="T897" i="1"/>
  <c r="T889" i="1"/>
  <c r="T881" i="1"/>
  <c r="T873" i="1"/>
  <c r="T865" i="1"/>
  <c r="T857" i="1"/>
  <c r="T849" i="1"/>
  <c r="T922" i="1"/>
  <c r="T914" i="1"/>
  <c r="T906" i="1"/>
  <c r="T898" i="1"/>
  <c r="T890" i="1"/>
  <c r="T882" i="1"/>
  <c r="T874" i="1"/>
  <c r="T866" i="1"/>
  <c r="T858" i="1"/>
  <c r="T850" i="1"/>
  <c r="T842" i="1"/>
  <c r="T923" i="1"/>
  <c r="T915" i="1"/>
  <c r="T907" i="1"/>
  <c r="T919" i="1"/>
  <c r="T839" i="1"/>
  <c r="T831" i="1"/>
  <c r="T823" i="1"/>
  <c r="T887" i="1"/>
  <c r="T871" i="1"/>
  <c r="T855" i="1"/>
  <c r="T840" i="1"/>
  <c r="T832" i="1"/>
  <c r="T824" i="1"/>
  <c r="T816" i="1"/>
  <c r="T808" i="1"/>
  <c r="T800" i="1"/>
  <c r="T833" i="1"/>
  <c r="T825" i="1"/>
  <c r="T817" i="1"/>
  <c r="T809" i="1"/>
  <c r="T801" i="1"/>
  <c r="T793" i="1"/>
  <c r="T899" i="1"/>
  <c r="T883" i="1"/>
  <c r="T867" i="1"/>
  <c r="T851" i="1"/>
  <c r="T834" i="1"/>
  <c r="T826" i="1"/>
  <c r="T818" i="1"/>
  <c r="T810" i="1"/>
  <c r="T802" i="1"/>
  <c r="T794" i="1"/>
  <c r="T903" i="1"/>
  <c r="T841" i="1"/>
  <c r="T835" i="1"/>
  <c r="T827" i="1"/>
  <c r="T819" i="1"/>
  <c r="T811" i="1"/>
  <c r="T803" i="1"/>
  <c r="T795" i="1"/>
  <c r="T895" i="1"/>
  <c r="T879" i="1"/>
  <c r="T863" i="1"/>
  <c r="T847" i="1"/>
  <c r="T836" i="1"/>
  <c r="T828" i="1"/>
  <c r="T820" i="1"/>
  <c r="T812" i="1"/>
  <c r="T804" i="1"/>
  <c r="T796" i="1"/>
  <c r="T911" i="1"/>
  <c r="T837" i="1"/>
  <c r="T829" i="1"/>
  <c r="T821" i="1"/>
  <c r="T813" i="1"/>
  <c r="T805" i="1"/>
  <c r="T797" i="1"/>
  <c r="T891" i="1"/>
  <c r="T875" i="1"/>
  <c r="T859" i="1"/>
  <c r="T843" i="1"/>
  <c r="T838" i="1"/>
  <c r="T830" i="1"/>
  <c r="T822" i="1"/>
  <c r="T814" i="1"/>
  <c r="T806" i="1"/>
  <c r="T798" i="1"/>
  <c r="T799" i="1"/>
  <c r="T807" i="1"/>
  <c r="T815" i="1"/>
  <c r="U917" i="1"/>
  <c r="U909" i="1"/>
  <c r="U901" i="1"/>
  <c r="U893" i="1"/>
  <c r="U885" i="1"/>
  <c r="U877" i="1"/>
  <c r="U869" i="1"/>
  <c r="U861" i="1"/>
  <c r="U853" i="1"/>
  <c r="U845" i="1"/>
  <c r="U918" i="1"/>
  <c r="U910" i="1"/>
  <c r="U902" i="1"/>
  <c r="U894" i="1"/>
  <c r="U886" i="1"/>
  <c r="U878" i="1"/>
  <c r="U870" i="1"/>
  <c r="U862" i="1"/>
  <c r="U854" i="1"/>
  <c r="U846" i="1"/>
  <c r="U919" i="1"/>
  <c r="U911" i="1"/>
  <c r="U903" i="1"/>
  <c r="U895" i="1"/>
  <c r="U887" i="1"/>
  <c r="U879" i="1"/>
  <c r="U871" i="1"/>
  <c r="U863" i="1"/>
  <c r="U855" i="1"/>
  <c r="U847" i="1"/>
  <c r="U921" i="1"/>
  <c r="U913" i="1"/>
  <c r="U905" i="1"/>
  <c r="U897" i="1"/>
  <c r="U889" i="1"/>
  <c r="U881" i="1"/>
  <c r="U873" i="1"/>
  <c r="U865" i="1"/>
  <c r="U857" i="1"/>
  <c r="U849" i="1"/>
  <c r="U922" i="1"/>
  <c r="U914" i="1"/>
  <c r="U906" i="1"/>
  <c r="U898" i="1"/>
  <c r="U890" i="1"/>
  <c r="U882" i="1"/>
  <c r="U874" i="1"/>
  <c r="U866" i="1"/>
  <c r="U858" i="1"/>
  <c r="U850" i="1"/>
  <c r="U842" i="1"/>
  <c r="U923" i="1"/>
  <c r="U915" i="1"/>
  <c r="U907" i="1"/>
  <c r="U899" i="1"/>
  <c r="U891" i="1"/>
  <c r="U883" i="1"/>
  <c r="U875" i="1"/>
  <c r="U867" i="1"/>
  <c r="U859" i="1"/>
  <c r="U851" i="1"/>
  <c r="U843" i="1"/>
  <c r="U916" i="1"/>
  <c r="U908" i="1"/>
  <c r="U896" i="1"/>
  <c r="U880" i="1"/>
  <c r="U864" i="1"/>
  <c r="U848" i="1"/>
  <c r="U840" i="1"/>
  <c r="U832" i="1"/>
  <c r="U824" i="1"/>
  <c r="U904" i="1"/>
  <c r="U833" i="1"/>
  <c r="U825" i="1"/>
  <c r="U817" i="1"/>
  <c r="U809" i="1"/>
  <c r="U801" i="1"/>
  <c r="U793" i="1"/>
  <c r="U892" i="1"/>
  <c r="U876" i="1"/>
  <c r="U860" i="1"/>
  <c r="U844" i="1"/>
  <c r="U834" i="1"/>
  <c r="U826" i="1"/>
  <c r="U818" i="1"/>
  <c r="U810" i="1"/>
  <c r="U802" i="1"/>
  <c r="U794" i="1"/>
  <c r="U912" i="1"/>
  <c r="U841" i="1"/>
  <c r="U835" i="1"/>
  <c r="U827" i="1"/>
  <c r="U819" i="1"/>
  <c r="U811" i="1"/>
  <c r="U803" i="1"/>
  <c r="U795" i="1"/>
  <c r="U888" i="1"/>
  <c r="U872" i="1"/>
  <c r="U856" i="1"/>
  <c r="U836" i="1"/>
  <c r="U828" i="1"/>
  <c r="U820" i="1"/>
  <c r="U812" i="1"/>
  <c r="U804" i="1"/>
  <c r="U796" i="1"/>
  <c r="U920" i="1"/>
  <c r="U837" i="1"/>
  <c r="U829" i="1"/>
  <c r="U821" i="1"/>
  <c r="U813" i="1"/>
  <c r="U805" i="1"/>
  <c r="U797" i="1"/>
  <c r="U900" i="1"/>
  <c r="U884" i="1"/>
  <c r="U868" i="1"/>
  <c r="U852" i="1"/>
  <c r="U838" i="1"/>
  <c r="U830" i="1"/>
  <c r="U822" i="1"/>
  <c r="U814" i="1"/>
  <c r="U806" i="1"/>
  <c r="U798" i="1"/>
  <c r="U839" i="1"/>
  <c r="U831" i="1"/>
  <c r="U823" i="1"/>
  <c r="U815" i="1"/>
  <c r="U807" i="1"/>
  <c r="U799" i="1"/>
  <c r="U808" i="1"/>
  <c r="U816" i="1"/>
  <c r="U800" i="1"/>
  <c r="O5" i="1"/>
  <c r="R922" i="1" l="1"/>
  <c r="R914" i="1"/>
  <c r="R906" i="1"/>
  <c r="R898" i="1"/>
  <c r="R890" i="1"/>
  <c r="R882" i="1"/>
  <c r="R874" i="1"/>
  <c r="R866" i="1"/>
  <c r="R858" i="1"/>
  <c r="R850" i="1"/>
  <c r="R842" i="1"/>
  <c r="R923" i="1"/>
  <c r="R915" i="1"/>
  <c r="R907" i="1"/>
  <c r="R899" i="1"/>
  <c r="R891" i="1"/>
  <c r="R883" i="1"/>
  <c r="R875" i="1"/>
  <c r="R867" i="1"/>
  <c r="R859" i="1"/>
  <c r="R851" i="1"/>
  <c r="R843" i="1"/>
  <c r="R916" i="1"/>
  <c r="R908" i="1"/>
  <c r="R900" i="1"/>
  <c r="R892" i="1"/>
  <c r="R884" i="1"/>
  <c r="R876" i="1"/>
  <c r="R868" i="1"/>
  <c r="R860" i="1"/>
  <c r="R852" i="1"/>
  <c r="R844" i="1"/>
  <c r="R918" i="1"/>
  <c r="R910" i="1"/>
  <c r="R902" i="1"/>
  <c r="R894" i="1"/>
  <c r="R886" i="1"/>
  <c r="R878" i="1"/>
  <c r="R870" i="1"/>
  <c r="R862" i="1"/>
  <c r="R854" i="1"/>
  <c r="R846" i="1"/>
  <c r="R919" i="1"/>
  <c r="R911" i="1"/>
  <c r="R903" i="1"/>
  <c r="R895" i="1"/>
  <c r="R887" i="1"/>
  <c r="R879" i="1"/>
  <c r="R871" i="1"/>
  <c r="R863" i="1"/>
  <c r="R855" i="1"/>
  <c r="R847" i="1"/>
  <c r="R920" i="1"/>
  <c r="R912" i="1"/>
  <c r="R904" i="1"/>
  <c r="R896" i="1"/>
  <c r="R888" i="1"/>
  <c r="R880" i="1"/>
  <c r="R872" i="1"/>
  <c r="R864" i="1"/>
  <c r="R856" i="1"/>
  <c r="R848" i="1"/>
  <c r="R921" i="1"/>
  <c r="R913" i="1"/>
  <c r="R905" i="1"/>
  <c r="R889" i="1"/>
  <c r="R873" i="1"/>
  <c r="R857" i="1"/>
  <c r="R837" i="1"/>
  <c r="R829" i="1"/>
  <c r="R821" i="1"/>
  <c r="R838" i="1"/>
  <c r="R830" i="1"/>
  <c r="R822" i="1"/>
  <c r="R814" i="1"/>
  <c r="R806" i="1"/>
  <c r="R798" i="1"/>
  <c r="R901" i="1"/>
  <c r="R885" i="1"/>
  <c r="R869" i="1"/>
  <c r="R853" i="1"/>
  <c r="R839" i="1"/>
  <c r="R831" i="1"/>
  <c r="R823" i="1"/>
  <c r="R815" i="1"/>
  <c r="R807" i="1"/>
  <c r="R799" i="1"/>
  <c r="R840" i="1"/>
  <c r="R832" i="1"/>
  <c r="R824" i="1"/>
  <c r="R816" i="1"/>
  <c r="R808" i="1"/>
  <c r="R800" i="1"/>
  <c r="R909" i="1"/>
  <c r="R897" i="1"/>
  <c r="R881" i="1"/>
  <c r="R865" i="1"/>
  <c r="R849" i="1"/>
  <c r="R833" i="1"/>
  <c r="R825" i="1"/>
  <c r="R817" i="1"/>
  <c r="R809" i="1"/>
  <c r="R801" i="1"/>
  <c r="R793" i="1"/>
  <c r="R834" i="1"/>
  <c r="R826" i="1"/>
  <c r="R818" i="1"/>
  <c r="R810" i="1"/>
  <c r="R802" i="1"/>
  <c r="R794" i="1"/>
  <c r="R917" i="1"/>
  <c r="R893" i="1"/>
  <c r="R877" i="1"/>
  <c r="R861" i="1"/>
  <c r="R845" i="1"/>
  <c r="R841" i="1"/>
  <c r="R835" i="1"/>
  <c r="R827" i="1"/>
  <c r="R819" i="1"/>
  <c r="R811" i="1"/>
  <c r="R803" i="1"/>
  <c r="R795" i="1"/>
  <c r="R836" i="1"/>
  <c r="R828" i="1"/>
  <c r="R820" i="1"/>
  <c r="R812" i="1"/>
  <c r="R804" i="1"/>
  <c r="R796" i="1"/>
  <c r="R805" i="1"/>
  <c r="R813" i="1"/>
  <c r="R797" i="1"/>
  <c r="H923" i="1" l="1"/>
  <c r="H922" i="1"/>
  <c r="H906" i="1" l="1"/>
  <c r="B697" i="1"/>
  <c r="H879" i="1"/>
  <c r="B535" i="1"/>
  <c r="H907" i="1"/>
  <c r="B703" i="1"/>
  <c r="H800" i="1"/>
  <c r="B61" i="1"/>
  <c r="H899" i="1"/>
  <c r="B655" i="1"/>
  <c r="H857" i="1"/>
  <c r="B403" i="1"/>
  <c r="H820" i="1"/>
  <c r="B181" i="1"/>
  <c r="H860" i="1"/>
  <c r="B421" i="1"/>
  <c r="H804" i="1"/>
  <c r="B85" i="1"/>
  <c r="H920" i="1"/>
  <c r="B781" i="1"/>
  <c r="H826" i="1"/>
  <c r="B217" i="1"/>
  <c r="H812" i="1"/>
  <c r="B133" i="1"/>
  <c r="H828" i="1"/>
  <c r="B229" i="1"/>
  <c r="H888" i="1"/>
  <c r="B589" i="1"/>
  <c r="H834" i="1"/>
  <c r="B265" i="1"/>
  <c r="H793" i="1"/>
  <c r="B19" i="1"/>
  <c r="H846" i="1"/>
  <c r="B337" i="1"/>
  <c r="H910" i="1"/>
  <c r="B721" i="1"/>
  <c r="H839" i="1"/>
  <c r="B295" i="1"/>
  <c r="H894" i="1"/>
  <c r="B625" i="1"/>
  <c r="H887" i="1"/>
  <c r="B583" i="1"/>
  <c r="H902" i="1"/>
  <c r="B673" i="1"/>
  <c r="H898" i="1"/>
  <c r="B649" i="1"/>
  <c r="H859" i="1"/>
  <c r="B415" i="1"/>
  <c r="H817" i="1"/>
  <c r="B163" i="1"/>
  <c r="H816" i="1"/>
  <c r="B157" i="1"/>
  <c r="H831" i="1"/>
  <c r="B247" i="1"/>
  <c r="H811" i="1"/>
  <c r="B127" i="1"/>
  <c r="H806" i="1"/>
  <c r="B97" i="1"/>
  <c r="H892" i="1"/>
  <c r="B613" i="1"/>
  <c r="H808" i="1"/>
  <c r="B109" i="1"/>
  <c r="H918" i="1"/>
  <c r="B769" i="1"/>
  <c r="H913" i="1"/>
  <c r="B739" i="1"/>
  <c r="H824" i="1"/>
  <c r="B205" i="1"/>
  <c r="H864" i="1"/>
  <c r="B445" i="1"/>
  <c r="H882" i="1"/>
  <c r="B553" i="1"/>
  <c r="H833" i="1"/>
  <c r="B259" i="1"/>
  <c r="H827" i="1"/>
  <c r="B223" i="1"/>
  <c r="H905" i="1"/>
  <c r="B691" i="1"/>
  <c r="H810" i="1"/>
  <c r="B121" i="1"/>
  <c r="H803" i="1"/>
  <c r="B79" i="1"/>
  <c r="H830" i="1"/>
  <c r="B241" i="1"/>
  <c r="H850" i="1"/>
  <c r="B361" i="1"/>
  <c r="H845" i="1"/>
  <c r="B331" i="1"/>
  <c r="H815" i="1"/>
  <c r="B151" i="1"/>
  <c r="H883" i="1"/>
  <c r="B559" i="1"/>
  <c r="H837" i="1"/>
  <c r="B283" i="1"/>
  <c r="H877" i="1"/>
  <c r="B523" i="1"/>
  <c r="H851" i="1"/>
  <c r="B367" i="1"/>
  <c r="H849" i="1"/>
  <c r="B355" i="1"/>
  <c r="H858" i="1"/>
  <c r="B409" i="1"/>
  <c r="H838" i="1"/>
  <c r="B289" i="1"/>
  <c r="H799" i="1"/>
  <c r="B55" i="1"/>
  <c r="H863" i="1"/>
  <c r="B439" i="1"/>
  <c r="H884" i="1"/>
  <c r="B565" i="1"/>
  <c r="H876" i="1"/>
  <c r="B517" i="1"/>
  <c r="H796" i="1"/>
  <c r="B37" i="1"/>
  <c r="H869" i="1"/>
  <c r="B475" i="1"/>
  <c r="H855" i="1"/>
  <c r="B391" i="1"/>
  <c r="H862" i="1"/>
  <c r="B433" i="1"/>
  <c r="H866" i="1"/>
  <c r="B457" i="1"/>
  <c r="H871" i="1"/>
  <c r="B487" i="1"/>
  <c r="H901" i="1"/>
  <c r="B667" i="1"/>
  <c r="H814" i="1"/>
  <c r="B145" i="1"/>
  <c r="H895" i="1"/>
  <c r="B631" i="1"/>
  <c r="H870" i="1"/>
  <c r="B481" i="1"/>
  <c r="H919" i="1"/>
  <c r="B775" i="1"/>
  <c r="H912" i="1"/>
  <c r="B733" i="1"/>
  <c r="H881" i="1"/>
  <c r="B547" i="1"/>
  <c r="H832" i="1"/>
  <c r="B253" i="1"/>
  <c r="H885" i="1"/>
  <c r="B571" i="1"/>
  <c r="H865" i="1"/>
  <c r="B451" i="1"/>
  <c r="H917" i="1"/>
  <c r="B763" i="1"/>
  <c r="H840" i="1"/>
  <c r="B301" i="1"/>
  <c r="H844" i="1"/>
  <c r="B325" i="1"/>
  <c r="H822" i="1"/>
  <c r="B193" i="1"/>
  <c r="H819" i="1"/>
  <c r="B175" i="1"/>
  <c r="H809" i="1"/>
  <c r="B115" i="1"/>
  <c r="H802" i="1"/>
  <c r="B73" i="1"/>
  <c r="H875" i="1"/>
  <c r="B511" i="1"/>
  <c r="H807" i="1"/>
  <c r="B103" i="1"/>
  <c r="H821" i="1"/>
  <c r="B187" i="1"/>
  <c r="H867" i="1"/>
  <c r="B463" i="1"/>
  <c r="H861" i="1"/>
  <c r="B427" i="1"/>
  <c r="H890" i="1"/>
  <c r="B601" i="1"/>
  <c r="H835" i="1"/>
  <c r="B271" i="1"/>
  <c r="H818" i="1"/>
  <c r="B169" i="1"/>
  <c r="H889" i="1"/>
  <c r="B595" i="1"/>
  <c r="H909" i="1"/>
  <c r="B715" i="1"/>
  <c r="H847" i="1"/>
  <c r="B343" i="1"/>
  <c r="H897" i="1"/>
  <c r="B643" i="1"/>
  <c r="H891" i="1"/>
  <c r="B607" i="1"/>
  <c r="H836" i="1"/>
  <c r="B277" i="1"/>
  <c r="H911" i="1"/>
  <c r="B727" i="1"/>
  <c r="H842" i="1"/>
  <c r="B313" i="1"/>
  <c r="H852" i="1"/>
  <c r="B373" i="1"/>
  <c r="H856" i="1"/>
  <c r="B397" i="1"/>
  <c r="H900" i="1"/>
  <c r="B661" i="1"/>
  <c r="H896" i="1"/>
  <c r="B637" i="1"/>
  <c r="H829" i="1"/>
  <c r="B235" i="1"/>
  <c r="H886" i="1"/>
  <c r="B577" i="1"/>
  <c r="H915" i="1"/>
  <c r="B751" i="1"/>
  <c r="H878" i="1"/>
  <c r="B529" i="1"/>
  <c r="H841" i="1"/>
  <c r="B307" i="1"/>
  <c r="H916" i="1"/>
  <c r="B757" i="1"/>
  <c r="H797" i="1"/>
  <c r="B43" i="1"/>
  <c r="H825" i="1"/>
  <c r="B211" i="1"/>
  <c r="H880" i="1"/>
  <c r="B541" i="1"/>
  <c r="H874" i="1"/>
  <c r="B505" i="1"/>
  <c r="H908" i="1"/>
  <c r="B709" i="1"/>
  <c r="H903" i="1"/>
  <c r="B679" i="1"/>
  <c r="H813" i="1"/>
  <c r="B139" i="1"/>
  <c r="H794" i="1"/>
  <c r="B25" i="1"/>
  <c r="H801" i="1"/>
  <c r="B67" i="1"/>
  <c r="H843" i="1"/>
  <c r="B319" i="1"/>
  <c r="H868" i="1"/>
  <c r="B469" i="1"/>
  <c r="H873" i="1"/>
  <c r="B499" i="1"/>
  <c r="H823" i="1"/>
  <c r="B199" i="1"/>
  <c r="H795" i="1"/>
  <c r="B31" i="1"/>
  <c r="H893" i="1"/>
  <c r="B619" i="1"/>
  <c r="H921" i="1"/>
  <c r="B787" i="1"/>
  <c r="H914" i="1"/>
  <c r="B745" i="1"/>
  <c r="H798" i="1"/>
  <c r="B49" i="1"/>
  <c r="H854" i="1"/>
  <c r="B385" i="1"/>
  <c r="H805" i="1"/>
  <c r="B91" i="1"/>
  <c r="H848" i="1"/>
  <c r="B349" i="1"/>
  <c r="H853" i="1"/>
  <c r="B379" i="1"/>
  <c r="H872" i="1"/>
  <c r="B493" i="1"/>
  <c r="H904" i="1"/>
  <c r="B685" i="1"/>
  <c r="N906" i="1" l="1"/>
  <c r="AA1711" i="1" s="1"/>
  <c r="N914" i="1"/>
  <c r="AA1719" i="1" s="1"/>
  <c r="I859" i="1"/>
  <c r="AA1332" i="1" s="1"/>
  <c r="I891" i="1"/>
  <c r="AA1364" i="1" s="1"/>
  <c r="S795" i="1"/>
  <c r="C31" i="1"/>
  <c r="O31" i="1" s="1"/>
  <c r="S893" i="1"/>
  <c r="C619" i="1"/>
  <c r="O619" i="1" s="1"/>
  <c r="S890" i="1"/>
  <c r="C601" i="1"/>
  <c r="O601" i="1" s="1"/>
  <c r="K92" i="1"/>
  <c r="S91" i="1"/>
  <c r="K91" i="1"/>
  <c r="J92" i="1"/>
  <c r="R91" i="1"/>
  <c r="J91" i="1"/>
  <c r="L93" i="1"/>
  <c r="Q91" i="1"/>
  <c r="K93" i="1"/>
  <c r="J93" i="1"/>
  <c r="F91" i="1"/>
  <c r="N91" i="1"/>
  <c r="N92" i="1" s="1"/>
  <c r="N93" i="1" s="1"/>
  <c r="N94" i="1" s="1"/>
  <c r="N95" i="1" s="1"/>
  <c r="N96" i="1" s="1"/>
  <c r="V91" i="1"/>
  <c r="M91" i="1"/>
  <c r="L92" i="1"/>
  <c r="L91" i="1"/>
  <c r="S798" i="1"/>
  <c r="C49" i="1"/>
  <c r="O49" i="1" s="1"/>
  <c r="J69" i="1"/>
  <c r="F67" i="1"/>
  <c r="N67" i="1"/>
  <c r="N68" i="1" s="1"/>
  <c r="N69" i="1" s="1"/>
  <c r="N70" i="1" s="1"/>
  <c r="N71" i="1" s="1"/>
  <c r="N72" i="1" s="1"/>
  <c r="V67" i="1"/>
  <c r="M67" i="1"/>
  <c r="L68" i="1"/>
  <c r="L67" i="1"/>
  <c r="K68" i="1"/>
  <c r="S67" i="1"/>
  <c r="K67" i="1"/>
  <c r="J68" i="1"/>
  <c r="R67" i="1"/>
  <c r="J67" i="1"/>
  <c r="L69" i="1"/>
  <c r="Q67" i="1"/>
  <c r="K69" i="1"/>
  <c r="S813" i="1"/>
  <c r="C139" i="1"/>
  <c r="O139" i="1" s="1"/>
  <c r="K44" i="1"/>
  <c r="S43" i="1"/>
  <c r="K43" i="1"/>
  <c r="J44" i="1"/>
  <c r="R43" i="1"/>
  <c r="J43" i="1"/>
  <c r="L45" i="1"/>
  <c r="Q43" i="1"/>
  <c r="K45" i="1"/>
  <c r="J45" i="1"/>
  <c r="F43" i="1"/>
  <c r="N43" i="1"/>
  <c r="N44" i="1" s="1"/>
  <c r="N45" i="1" s="1"/>
  <c r="N46" i="1" s="1"/>
  <c r="N47" i="1" s="1"/>
  <c r="N48" i="1" s="1"/>
  <c r="V43" i="1"/>
  <c r="M43" i="1"/>
  <c r="L44" i="1"/>
  <c r="L43" i="1"/>
  <c r="J530" i="1"/>
  <c r="R529" i="1"/>
  <c r="J529" i="1"/>
  <c r="L531" i="1"/>
  <c r="Q529" i="1"/>
  <c r="K531" i="1"/>
  <c r="J531" i="1"/>
  <c r="F529" i="1"/>
  <c r="N529" i="1"/>
  <c r="N530" i="1" s="1"/>
  <c r="N531" i="1" s="1"/>
  <c r="N532" i="1" s="1"/>
  <c r="N533" i="1" s="1"/>
  <c r="N534" i="1" s="1"/>
  <c r="V529" i="1"/>
  <c r="M529" i="1"/>
  <c r="L530" i="1"/>
  <c r="L529" i="1"/>
  <c r="K530" i="1"/>
  <c r="S529" i="1"/>
  <c r="K529" i="1"/>
  <c r="N313" i="1"/>
  <c r="N314" i="1" s="1"/>
  <c r="N315" i="1" s="1"/>
  <c r="N316" i="1" s="1"/>
  <c r="N317" i="1" s="1"/>
  <c r="N318" i="1" s="1"/>
  <c r="V313" i="1"/>
  <c r="M313" i="1"/>
  <c r="L314" i="1"/>
  <c r="L313" i="1"/>
  <c r="K314" i="1"/>
  <c r="S313" i="1"/>
  <c r="K313" i="1"/>
  <c r="J314" i="1"/>
  <c r="R313" i="1"/>
  <c r="J313" i="1"/>
  <c r="L315" i="1"/>
  <c r="Q313" i="1"/>
  <c r="K315" i="1"/>
  <c r="J315" i="1"/>
  <c r="F313" i="1"/>
  <c r="N169" i="1"/>
  <c r="N170" i="1" s="1"/>
  <c r="N171" i="1" s="1"/>
  <c r="N172" i="1" s="1"/>
  <c r="N173" i="1" s="1"/>
  <c r="N174" i="1" s="1"/>
  <c r="V169" i="1"/>
  <c r="M169" i="1"/>
  <c r="L170" i="1"/>
  <c r="L169" i="1"/>
  <c r="K170" i="1"/>
  <c r="S169" i="1"/>
  <c r="K169" i="1"/>
  <c r="J170" i="1"/>
  <c r="R169" i="1"/>
  <c r="J169" i="1"/>
  <c r="L171" i="1"/>
  <c r="Q169" i="1"/>
  <c r="K171" i="1"/>
  <c r="J171" i="1"/>
  <c r="F169" i="1"/>
  <c r="N73" i="1"/>
  <c r="N74" i="1" s="1"/>
  <c r="N75" i="1" s="1"/>
  <c r="N76" i="1" s="1"/>
  <c r="N77" i="1" s="1"/>
  <c r="N78" i="1" s="1"/>
  <c r="V73" i="1"/>
  <c r="M73" i="1"/>
  <c r="L74" i="1"/>
  <c r="L73" i="1"/>
  <c r="K74" i="1"/>
  <c r="S73" i="1"/>
  <c r="K73" i="1"/>
  <c r="J74" i="1"/>
  <c r="R73" i="1"/>
  <c r="J73" i="1"/>
  <c r="L75" i="1"/>
  <c r="Q73" i="1"/>
  <c r="K75" i="1"/>
  <c r="J75" i="1"/>
  <c r="F73" i="1"/>
  <c r="J194" i="1"/>
  <c r="R193" i="1"/>
  <c r="J193" i="1"/>
  <c r="L195" i="1"/>
  <c r="Q193" i="1"/>
  <c r="K195" i="1"/>
  <c r="J195" i="1"/>
  <c r="F193" i="1"/>
  <c r="N193" i="1"/>
  <c r="N194" i="1" s="1"/>
  <c r="N195" i="1" s="1"/>
  <c r="N196" i="1" s="1"/>
  <c r="N197" i="1" s="1"/>
  <c r="N198" i="1" s="1"/>
  <c r="V193" i="1"/>
  <c r="M193" i="1"/>
  <c r="L194" i="1"/>
  <c r="L193" i="1"/>
  <c r="K194" i="1"/>
  <c r="S193" i="1"/>
  <c r="K193" i="1"/>
  <c r="L764" i="1"/>
  <c r="L763" i="1"/>
  <c r="K764" i="1"/>
  <c r="S763" i="1"/>
  <c r="K763" i="1"/>
  <c r="K765" i="1"/>
  <c r="V763" i="1"/>
  <c r="J765" i="1"/>
  <c r="R763" i="1"/>
  <c r="Q763" i="1"/>
  <c r="F763" i="1"/>
  <c r="J764" i="1"/>
  <c r="N763" i="1"/>
  <c r="M763" i="1"/>
  <c r="L765" i="1"/>
  <c r="J763" i="1"/>
  <c r="N631" i="1"/>
  <c r="N632" i="1" s="1"/>
  <c r="N633" i="1" s="1"/>
  <c r="N634" i="1" s="1"/>
  <c r="N635" i="1" s="1"/>
  <c r="N636" i="1" s="1"/>
  <c r="V631" i="1"/>
  <c r="M631" i="1"/>
  <c r="L632" i="1"/>
  <c r="L631" i="1"/>
  <c r="K632" i="1"/>
  <c r="S631" i="1"/>
  <c r="K631" i="1"/>
  <c r="J632" i="1"/>
  <c r="R631" i="1"/>
  <c r="J631" i="1"/>
  <c r="J633" i="1"/>
  <c r="F631" i="1"/>
  <c r="L633" i="1"/>
  <c r="Q631" i="1"/>
  <c r="K633" i="1"/>
  <c r="L38" i="1"/>
  <c r="L37" i="1"/>
  <c r="K38" i="1"/>
  <c r="S37" i="1"/>
  <c r="K37" i="1"/>
  <c r="J38" i="1"/>
  <c r="R37" i="1"/>
  <c r="J37" i="1"/>
  <c r="L39" i="1"/>
  <c r="Q37" i="1"/>
  <c r="K39" i="1"/>
  <c r="J39" i="1"/>
  <c r="F37" i="1"/>
  <c r="N37" i="1"/>
  <c r="N38" i="1" s="1"/>
  <c r="N39" i="1" s="1"/>
  <c r="N40" i="1" s="1"/>
  <c r="N41" i="1" s="1"/>
  <c r="N42" i="1" s="1"/>
  <c r="V37" i="1"/>
  <c r="M37" i="1"/>
  <c r="N439" i="1"/>
  <c r="N440" i="1" s="1"/>
  <c r="N441" i="1" s="1"/>
  <c r="N442" i="1" s="1"/>
  <c r="N443" i="1" s="1"/>
  <c r="N444" i="1" s="1"/>
  <c r="L440" i="1"/>
  <c r="L439" i="1"/>
  <c r="K440" i="1"/>
  <c r="S439" i="1"/>
  <c r="K439" i="1"/>
  <c r="J439" i="1"/>
  <c r="V439" i="1"/>
  <c r="R439" i="1"/>
  <c r="F439" i="1"/>
  <c r="L441" i="1"/>
  <c r="Q439" i="1"/>
  <c r="K441" i="1"/>
  <c r="J441" i="1"/>
  <c r="J440" i="1"/>
  <c r="M439" i="1"/>
  <c r="L560" i="1"/>
  <c r="L559" i="1"/>
  <c r="K560" i="1"/>
  <c r="S559" i="1"/>
  <c r="K559" i="1"/>
  <c r="J560" i="1"/>
  <c r="R559" i="1"/>
  <c r="J559" i="1"/>
  <c r="L561" i="1"/>
  <c r="Q559" i="1"/>
  <c r="K561" i="1"/>
  <c r="J561" i="1"/>
  <c r="F559" i="1"/>
  <c r="V559" i="1"/>
  <c r="N559" i="1"/>
  <c r="N560" i="1" s="1"/>
  <c r="N561" i="1" s="1"/>
  <c r="N562" i="1" s="1"/>
  <c r="N563" i="1" s="1"/>
  <c r="N564" i="1" s="1"/>
  <c r="M559" i="1"/>
  <c r="J362" i="1"/>
  <c r="R361" i="1"/>
  <c r="J361" i="1"/>
  <c r="L363" i="1"/>
  <c r="Q361" i="1"/>
  <c r="K363" i="1"/>
  <c r="J363" i="1"/>
  <c r="F361" i="1"/>
  <c r="N361" i="1"/>
  <c r="N362" i="1" s="1"/>
  <c r="N363" i="1" s="1"/>
  <c r="N364" i="1" s="1"/>
  <c r="N365" i="1" s="1"/>
  <c r="N366" i="1" s="1"/>
  <c r="V361" i="1"/>
  <c r="M361" i="1"/>
  <c r="L362" i="1"/>
  <c r="L361" i="1"/>
  <c r="K362" i="1"/>
  <c r="S361" i="1"/>
  <c r="K361" i="1"/>
  <c r="S803" i="1"/>
  <c r="C79" i="1"/>
  <c r="O79" i="1" s="1"/>
  <c r="V445" i="1"/>
  <c r="M445" i="1"/>
  <c r="L446" i="1"/>
  <c r="L445" i="1"/>
  <c r="K446" i="1"/>
  <c r="S445" i="1"/>
  <c r="K445" i="1"/>
  <c r="J446" i="1"/>
  <c r="R445" i="1"/>
  <c r="J445" i="1"/>
  <c r="Q445" i="1"/>
  <c r="L447" i="1"/>
  <c r="N445" i="1"/>
  <c r="N446" i="1" s="1"/>
  <c r="N447" i="1" s="1"/>
  <c r="N448" i="1" s="1"/>
  <c r="N449" i="1" s="1"/>
  <c r="N450" i="1" s="1"/>
  <c r="K447" i="1"/>
  <c r="J447" i="1"/>
  <c r="F445" i="1"/>
  <c r="L249" i="1"/>
  <c r="Q247" i="1"/>
  <c r="K249" i="1"/>
  <c r="J249" i="1"/>
  <c r="F247" i="1"/>
  <c r="N247" i="1"/>
  <c r="N248" i="1" s="1"/>
  <c r="N249" i="1" s="1"/>
  <c r="N250" i="1" s="1"/>
  <c r="N251" i="1" s="1"/>
  <c r="N252" i="1" s="1"/>
  <c r="V247" i="1"/>
  <c r="M247" i="1"/>
  <c r="L248" i="1"/>
  <c r="L247" i="1"/>
  <c r="K248" i="1"/>
  <c r="S247" i="1"/>
  <c r="K247" i="1"/>
  <c r="J248" i="1"/>
  <c r="R247" i="1"/>
  <c r="J247" i="1"/>
  <c r="S817" i="1"/>
  <c r="C163" i="1"/>
  <c r="O163" i="1" s="1"/>
  <c r="L297" i="1"/>
  <c r="Q295" i="1"/>
  <c r="K297" i="1"/>
  <c r="J297" i="1"/>
  <c r="F295" i="1"/>
  <c r="N295" i="1"/>
  <c r="N296" i="1" s="1"/>
  <c r="N297" i="1" s="1"/>
  <c r="N298" i="1" s="1"/>
  <c r="N299" i="1" s="1"/>
  <c r="N300" i="1" s="1"/>
  <c r="V295" i="1"/>
  <c r="M295" i="1"/>
  <c r="L296" i="1"/>
  <c r="L295" i="1"/>
  <c r="K296" i="1"/>
  <c r="S295" i="1"/>
  <c r="K295" i="1"/>
  <c r="J296" i="1"/>
  <c r="R295" i="1"/>
  <c r="J295" i="1"/>
  <c r="N421" i="1"/>
  <c r="N422" i="1" s="1"/>
  <c r="N423" i="1" s="1"/>
  <c r="N424" i="1" s="1"/>
  <c r="N425" i="1" s="1"/>
  <c r="N426" i="1" s="1"/>
  <c r="K423" i="1"/>
  <c r="V421" i="1"/>
  <c r="L421" i="1"/>
  <c r="J423" i="1"/>
  <c r="K421" i="1"/>
  <c r="L422" i="1"/>
  <c r="S421" i="1"/>
  <c r="J421" i="1"/>
  <c r="K422" i="1"/>
  <c r="R421" i="1"/>
  <c r="J422" i="1"/>
  <c r="Q421" i="1"/>
  <c r="F421" i="1"/>
  <c r="L423" i="1"/>
  <c r="M421" i="1"/>
  <c r="I872" i="1"/>
  <c r="AA1345" i="1" s="1"/>
  <c r="I883" i="1"/>
  <c r="AA1356" i="1" s="1"/>
  <c r="L893" i="1"/>
  <c r="AA1497" i="1" s="1"/>
  <c r="N908" i="1"/>
  <c r="AA1713" i="1" s="1"/>
  <c r="N880" i="1"/>
  <c r="AA1685" i="1" s="1"/>
  <c r="P887" i="1"/>
  <c r="AA1823" i="1" s="1"/>
  <c r="N915" i="1"/>
  <c r="AA1720" i="1" s="1"/>
  <c r="N909" i="1"/>
  <c r="AA1714" i="1" s="1"/>
  <c r="S819" i="1"/>
  <c r="C175" i="1"/>
  <c r="O175" i="1" s="1"/>
  <c r="S848" i="1"/>
  <c r="C349" i="1"/>
  <c r="O349" i="1" s="1"/>
  <c r="S908" i="1"/>
  <c r="C709" i="1"/>
  <c r="O709" i="1" s="1"/>
  <c r="S847" i="1"/>
  <c r="C343" i="1"/>
  <c r="O343" i="1" s="1"/>
  <c r="S840" i="1"/>
  <c r="C301" i="1"/>
  <c r="O301" i="1" s="1"/>
  <c r="S881" i="1"/>
  <c r="C547" i="1"/>
  <c r="O547" i="1" s="1"/>
  <c r="S895" i="1"/>
  <c r="C631" i="1"/>
  <c r="O631" i="1" s="1"/>
  <c r="S876" i="1"/>
  <c r="C517" i="1"/>
  <c r="O517" i="1" s="1"/>
  <c r="S858" i="1"/>
  <c r="C409" i="1"/>
  <c r="O409" i="1" s="1"/>
  <c r="S837" i="1"/>
  <c r="C283" i="1"/>
  <c r="O283" i="1" s="1"/>
  <c r="S916" i="1"/>
  <c r="C757" i="1"/>
  <c r="O757" i="1" s="1"/>
  <c r="S892" i="1"/>
  <c r="C613" i="1"/>
  <c r="O613" i="1" s="1"/>
  <c r="S887" i="1"/>
  <c r="C583" i="1"/>
  <c r="O583" i="1" s="1"/>
  <c r="S888" i="1"/>
  <c r="C589" i="1"/>
  <c r="O589" i="1" s="1"/>
  <c r="S846" i="1"/>
  <c r="C337" i="1"/>
  <c r="O337" i="1" s="1"/>
  <c r="S907" i="1"/>
  <c r="C703" i="1"/>
  <c r="O703" i="1" s="1"/>
  <c r="S869" i="1"/>
  <c r="C475" i="1"/>
  <c r="O475" i="1" s="1"/>
  <c r="S857" i="1"/>
  <c r="C403" i="1"/>
  <c r="O403" i="1" s="1"/>
  <c r="J3" i="1"/>
  <c r="N904" i="1"/>
  <c r="AA1709" i="1" s="1"/>
  <c r="L884" i="1"/>
  <c r="AA1488" i="1" s="1"/>
  <c r="I863" i="1"/>
  <c r="AA1336" i="1" s="1"/>
  <c r="I853" i="1"/>
  <c r="AA1326" i="1" s="1"/>
  <c r="L848" i="1"/>
  <c r="AA1452" i="1" s="1"/>
  <c r="L864" i="1"/>
  <c r="AA1468" i="1" s="1"/>
  <c r="N913" i="1"/>
  <c r="AA1718" i="1" s="1"/>
  <c r="P892" i="1"/>
  <c r="AA1828" i="1" s="1"/>
  <c r="P920" i="1"/>
  <c r="AA1856" i="1" s="1"/>
  <c r="I911" i="1"/>
  <c r="AA1384" i="1" s="1"/>
  <c r="P879" i="1"/>
  <c r="AA1815" i="1" s="1"/>
  <c r="L906" i="1"/>
  <c r="AA1510" i="1" s="1"/>
  <c r="L854" i="1"/>
  <c r="AA1458" i="1" s="1"/>
  <c r="L914" i="1"/>
  <c r="AA1518" i="1" s="1"/>
  <c r="N921" i="1"/>
  <c r="AA1726" i="1" s="1"/>
  <c r="L877" i="1"/>
  <c r="AA1481" i="1" s="1"/>
  <c r="N845" i="1"/>
  <c r="AA1650" i="1" s="1"/>
  <c r="I850" i="1"/>
  <c r="AA1323" i="1" s="1"/>
  <c r="I893" i="1"/>
  <c r="AA1366" i="1" s="1"/>
  <c r="P873" i="1"/>
  <c r="AA1809" i="1" s="1"/>
  <c r="P859" i="1"/>
  <c r="AA1795" i="1" s="1"/>
  <c r="P902" i="1"/>
  <c r="AA1838" i="1" s="1"/>
  <c r="L908" i="1"/>
  <c r="AA1512" i="1" s="1"/>
  <c r="P874" i="1"/>
  <c r="AA1810" i="1" s="1"/>
  <c r="L880" i="1"/>
  <c r="AA1484" i="1" s="1"/>
  <c r="N887" i="1"/>
  <c r="AA1692" i="1" s="1"/>
  <c r="Q910" i="1"/>
  <c r="AB1846" i="1" s="1"/>
  <c r="L915" i="1"/>
  <c r="AA1519" i="1" s="1"/>
  <c r="P905" i="1"/>
  <c r="AA1841" i="1" s="1"/>
  <c r="N897" i="1"/>
  <c r="AA1702" i="1" s="1"/>
  <c r="L847" i="1"/>
  <c r="AA1451" i="1" s="1"/>
  <c r="L862" i="1"/>
  <c r="AA1466" i="1" s="1"/>
  <c r="L909" i="1"/>
  <c r="AA1513" i="1" s="1"/>
  <c r="I890" i="1"/>
  <c r="AA1363" i="1" s="1"/>
  <c r="P867" i="1"/>
  <c r="AA1803" i="1" s="1"/>
  <c r="N896" i="1"/>
  <c r="AA1701" i="1" s="1"/>
  <c r="L881" i="1"/>
  <c r="AA1485" i="1" s="1"/>
  <c r="L870" i="1"/>
  <c r="AA1474" i="1" s="1"/>
  <c r="N895" i="1"/>
  <c r="AA1700" i="1" s="1"/>
  <c r="L901" i="1"/>
  <c r="AA1505" i="1" s="1"/>
  <c r="O899" i="1"/>
  <c r="AB1704" i="1" s="1"/>
  <c r="N866" i="1"/>
  <c r="AA1671" i="1" s="1"/>
  <c r="S832" i="1"/>
  <c r="C253" i="1"/>
  <c r="O253" i="1" s="1"/>
  <c r="S828" i="1"/>
  <c r="C229" i="1"/>
  <c r="O229" i="1" s="1"/>
  <c r="S833" i="1"/>
  <c r="C259" i="1"/>
  <c r="O259" i="1" s="1"/>
  <c r="S793" i="1"/>
  <c r="C19" i="1"/>
  <c r="O19" i="1" s="1"/>
  <c r="N745" i="1"/>
  <c r="V745" i="1"/>
  <c r="M745" i="1"/>
  <c r="L746" i="1"/>
  <c r="L745" i="1"/>
  <c r="K746" i="1"/>
  <c r="S745" i="1"/>
  <c r="K745" i="1"/>
  <c r="J746" i="1"/>
  <c r="R745" i="1"/>
  <c r="J745" i="1"/>
  <c r="L747" i="1"/>
  <c r="Q745" i="1"/>
  <c r="K747" i="1"/>
  <c r="J747" i="1"/>
  <c r="F745" i="1"/>
  <c r="L681" i="1"/>
  <c r="Q679" i="1"/>
  <c r="K679" i="1"/>
  <c r="L680" i="1"/>
  <c r="S679" i="1"/>
  <c r="J679" i="1"/>
  <c r="K680" i="1"/>
  <c r="R679" i="1"/>
  <c r="J680" i="1"/>
  <c r="F679" i="1"/>
  <c r="N679" i="1"/>
  <c r="N680" i="1" s="1"/>
  <c r="N681" i="1" s="1"/>
  <c r="N682" i="1" s="1"/>
  <c r="N683" i="1" s="1"/>
  <c r="N684" i="1" s="1"/>
  <c r="K681" i="1"/>
  <c r="M679" i="1"/>
  <c r="J681" i="1"/>
  <c r="V679" i="1"/>
  <c r="L679" i="1"/>
  <c r="K236" i="1"/>
  <c r="S235" i="1"/>
  <c r="K235" i="1"/>
  <c r="J236" i="1"/>
  <c r="R235" i="1"/>
  <c r="J235" i="1"/>
  <c r="L237" i="1"/>
  <c r="Q235" i="1"/>
  <c r="K237" i="1"/>
  <c r="J237" i="1"/>
  <c r="F235" i="1"/>
  <c r="N235" i="1"/>
  <c r="N236" i="1" s="1"/>
  <c r="N237" i="1" s="1"/>
  <c r="N238" i="1" s="1"/>
  <c r="N239" i="1" s="1"/>
  <c r="N240" i="1" s="1"/>
  <c r="V235" i="1"/>
  <c r="M235" i="1"/>
  <c r="L236" i="1"/>
  <c r="L235" i="1"/>
  <c r="N607" i="1"/>
  <c r="N608" i="1" s="1"/>
  <c r="N609" i="1" s="1"/>
  <c r="N610" i="1" s="1"/>
  <c r="N611" i="1" s="1"/>
  <c r="N612" i="1" s="1"/>
  <c r="J608" i="1"/>
  <c r="Q607" i="1"/>
  <c r="F607" i="1"/>
  <c r="L609" i="1"/>
  <c r="M607" i="1"/>
  <c r="K609" i="1"/>
  <c r="V607" i="1"/>
  <c r="L607" i="1"/>
  <c r="J609" i="1"/>
  <c r="K607" i="1"/>
  <c r="L608" i="1"/>
  <c r="S607" i="1"/>
  <c r="J607" i="1"/>
  <c r="K608" i="1"/>
  <c r="R607" i="1"/>
  <c r="V427" i="1"/>
  <c r="M427" i="1"/>
  <c r="L429" i="1"/>
  <c r="N427" i="1"/>
  <c r="N428" i="1" s="1"/>
  <c r="N429" i="1" s="1"/>
  <c r="N430" i="1" s="1"/>
  <c r="N431" i="1" s="1"/>
  <c r="N432" i="1" s="1"/>
  <c r="K429" i="1"/>
  <c r="L427" i="1"/>
  <c r="J429" i="1"/>
  <c r="K427" i="1"/>
  <c r="L428" i="1"/>
  <c r="S427" i="1"/>
  <c r="J427" i="1"/>
  <c r="K428" i="1"/>
  <c r="R427" i="1"/>
  <c r="J428" i="1"/>
  <c r="Q427" i="1"/>
  <c r="F427" i="1"/>
  <c r="K255" i="1"/>
  <c r="J255" i="1"/>
  <c r="F253" i="1"/>
  <c r="N253" i="1"/>
  <c r="N254" i="1" s="1"/>
  <c r="N255" i="1" s="1"/>
  <c r="N256" i="1" s="1"/>
  <c r="N257" i="1" s="1"/>
  <c r="N258" i="1" s="1"/>
  <c r="V253" i="1"/>
  <c r="M253" i="1"/>
  <c r="L254" i="1"/>
  <c r="L253" i="1"/>
  <c r="K254" i="1"/>
  <c r="S253" i="1"/>
  <c r="K253" i="1"/>
  <c r="J254" i="1"/>
  <c r="R253" i="1"/>
  <c r="J253" i="1"/>
  <c r="L255" i="1"/>
  <c r="Q253" i="1"/>
  <c r="L489" i="1"/>
  <c r="Q487" i="1"/>
  <c r="K489" i="1"/>
  <c r="J489" i="1"/>
  <c r="F487" i="1"/>
  <c r="N487" i="1"/>
  <c r="N488" i="1" s="1"/>
  <c r="N489" i="1" s="1"/>
  <c r="N490" i="1" s="1"/>
  <c r="N491" i="1" s="1"/>
  <c r="N492" i="1" s="1"/>
  <c r="V487" i="1"/>
  <c r="M487" i="1"/>
  <c r="L488" i="1"/>
  <c r="L487" i="1"/>
  <c r="K488" i="1"/>
  <c r="S487" i="1"/>
  <c r="K487" i="1"/>
  <c r="J488" i="1"/>
  <c r="R487" i="1"/>
  <c r="J487" i="1"/>
  <c r="K411" i="1"/>
  <c r="K410" i="1"/>
  <c r="R409" i="1"/>
  <c r="J410" i="1"/>
  <c r="Q409" i="1"/>
  <c r="F409" i="1"/>
  <c r="N409" i="1"/>
  <c r="N410" i="1" s="1"/>
  <c r="N411" i="1" s="1"/>
  <c r="N412" i="1" s="1"/>
  <c r="N413" i="1" s="1"/>
  <c r="N414" i="1" s="1"/>
  <c r="L411" i="1"/>
  <c r="M409" i="1"/>
  <c r="J411" i="1"/>
  <c r="V409" i="1"/>
  <c r="L409" i="1"/>
  <c r="K409" i="1"/>
  <c r="L410" i="1"/>
  <c r="S409" i="1"/>
  <c r="J409" i="1"/>
  <c r="N121" i="1"/>
  <c r="N122" i="1" s="1"/>
  <c r="N123" i="1" s="1"/>
  <c r="N124" i="1" s="1"/>
  <c r="N125" i="1" s="1"/>
  <c r="N126" i="1" s="1"/>
  <c r="V121" i="1"/>
  <c r="M121" i="1"/>
  <c r="L122" i="1"/>
  <c r="L121" i="1"/>
  <c r="K122" i="1"/>
  <c r="S121" i="1"/>
  <c r="K121" i="1"/>
  <c r="J122" i="1"/>
  <c r="R121" i="1"/>
  <c r="J121" i="1"/>
  <c r="L123" i="1"/>
  <c r="Q121" i="1"/>
  <c r="K123" i="1"/>
  <c r="J123" i="1"/>
  <c r="F121" i="1"/>
  <c r="L770" i="1"/>
  <c r="L769" i="1"/>
  <c r="K770" i="1"/>
  <c r="S769" i="1"/>
  <c r="K769" i="1"/>
  <c r="J770" i="1"/>
  <c r="R769" i="1"/>
  <c r="J769" i="1"/>
  <c r="M769" i="1"/>
  <c r="V769" i="1"/>
  <c r="F769" i="1"/>
  <c r="L771" i="1"/>
  <c r="Q769" i="1"/>
  <c r="K771" i="1"/>
  <c r="J771" i="1"/>
  <c r="N769" i="1"/>
  <c r="J417" i="1"/>
  <c r="F415" i="1"/>
  <c r="L416" i="1"/>
  <c r="K415" i="1"/>
  <c r="K416" i="1"/>
  <c r="S415" i="1"/>
  <c r="J415" i="1"/>
  <c r="J416" i="1"/>
  <c r="R415" i="1"/>
  <c r="Q415" i="1"/>
  <c r="L417" i="1"/>
  <c r="N415" i="1"/>
  <c r="N416" i="1" s="1"/>
  <c r="N417" i="1" s="1"/>
  <c r="N418" i="1" s="1"/>
  <c r="N419" i="1" s="1"/>
  <c r="N420" i="1" s="1"/>
  <c r="K417" i="1"/>
  <c r="M415" i="1"/>
  <c r="V415" i="1"/>
  <c r="L415" i="1"/>
  <c r="S786" i="1"/>
  <c r="S776" i="1"/>
  <c r="S767" i="1"/>
  <c r="S789" i="1"/>
  <c r="S780" i="1"/>
  <c r="S770" i="1"/>
  <c r="S790" i="1"/>
  <c r="S783" i="1"/>
  <c r="S774" i="1"/>
  <c r="S764" i="1"/>
  <c r="S791" i="1"/>
  <c r="S785" i="1"/>
  <c r="S788" i="1"/>
  <c r="S779" i="1"/>
  <c r="S784" i="1"/>
  <c r="S771" i="1"/>
  <c r="S755" i="1"/>
  <c r="S742" i="1"/>
  <c r="S735" i="1"/>
  <c r="S726" i="1"/>
  <c r="S716" i="1"/>
  <c r="S707" i="1"/>
  <c r="S694" i="1"/>
  <c r="S687" i="1"/>
  <c r="S678" i="1"/>
  <c r="S668" i="1"/>
  <c r="S659" i="1"/>
  <c r="S766" i="1"/>
  <c r="S758" i="1"/>
  <c r="S749" i="1"/>
  <c r="S736" i="1"/>
  <c r="S729" i="1"/>
  <c r="S720" i="1"/>
  <c r="S710" i="1"/>
  <c r="S701" i="1"/>
  <c r="S765" i="1"/>
  <c r="S752" i="1"/>
  <c r="S743" i="1"/>
  <c r="S730" i="1"/>
  <c r="S723" i="1"/>
  <c r="S714" i="1"/>
  <c r="S704" i="1"/>
  <c r="S695" i="1"/>
  <c r="S761" i="1"/>
  <c r="S756" i="1"/>
  <c r="S746" i="1"/>
  <c r="S737" i="1"/>
  <c r="S724" i="1"/>
  <c r="S717" i="1"/>
  <c r="S708" i="1"/>
  <c r="S698" i="1"/>
  <c r="S792" i="1"/>
  <c r="S759" i="1"/>
  <c r="S750" i="1"/>
  <c r="S740" i="1"/>
  <c r="S731" i="1"/>
  <c r="S718" i="1"/>
  <c r="S711" i="1"/>
  <c r="S702" i="1"/>
  <c r="S692" i="1"/>
  <c r="S753" i="1"/>
  <c r="S744" i="1"/>
  <c r="S734" i="1"/>
  <c r="S725" i="1"/>
  <c r="S712" i="1"/>
  <c r="S705" i="1"/>
  <c r="S754" i="1"/>
  <c r="S747" i="1"/>
  <c r="S738" i="1"/>
  <c r="S728" i="1"/>
  <c r="S719" i="1"/>
  <c r="S782" i="1"/>
  <c r="S778" i="1"/>
  <c r="S777" i="1"/>
  <c r="S773" i="1"/>
  <c r="S772" i="1"/>
  <c r="S768" i="1"/>
  <c r="S762" i="1"/>
  <c r="S760" i="1"/>
  <c r="S748" i="1"/>
  <c r="S741" i="1"/>
  <c r="S732" i="1"/>
  <c r="S722" i="1"/>
  <c r="S713" i="1"/>
  <c r="S676" i="1"/>
  <c r="S650" i="1"/>
  <c r="S641" i="1"/>
  <c r="S628" i="1"/>
  <c r="S684" i="1"/>
  <c r="S682" i="1"/>
  <c r="S674" i="1"/>
  <c r="S665" i="1"/>
  <c r="S654" i="1"/>
  <c r="S644" i="1"/>
  <c r="S635" i="1"/>
  <c r="S663" i="1"/>
  <c r="S657" i="1"/>
  <c r="S648" i="1"/>
  <c r="S638" i="1"/>
  <c r="S629" i="1"/>
  <c r="S706" i="1"/>
  <c r="S699" i="1"/>
  <c r="S690" i="1"/>
  <c r="S680" i="1"/>
  <c r="S671" i="1"/>
  <c r="S651" i="1"/>
  <c r="S642" i="1"/>
  <c r="S632" i="1"/>
  <c r="S696" i="1"/>
  <c r="S689" i="1"/>
  <c r="S683" i="1"/>
  <c r="S677" i="1"/>
  <c r="S669" i="1"/>
  <c r="S660" i="1"/>
  <c r="S658" i="1"/>
  <c r="S652" i="1"/>
  <c r="S645" i="1"/>
  <c r="S636" i="1"/>
  <c r="S626" i="1"/>
  <c r="S617" i="1"/>
  <c r="S604" i="1"/>
  <c r="S597" i="1"/>
  <c r="S693" i="1"/>
  <c r="S688" i="1"/>
  <c r="S675" i="1"/>
  <c r="S666" i="1"/>
  <c r="S664" i="1"/>
  <c r="S662" i="1"/>
  <c r="S653" i="1"/>
  <c r="S700" i="1"/>
  <c r="S686" i="1"/>
  <c r="S681" i="1"/>
  <c r="S672" i="1"/>
  <c r="S670" i="1"/>
  <c r="S656" i="1"/>
  <c r="S647" i="1"/>
  <c r="S634" i="1"/>
  <c r="S627" i="1"/>
  <c r="S610" i="1"/>
  <c r="S608" i="1"/>
  <c r="S599" i="1"/>
  <c r="S592" i="1"/>
  <c r="S585" i="1"/>
  <c r="S576" i="1"/>
  <c r="S566" i="1"/>
  <c r="S557" i="1"/>
  <c r="S633" i="1"/>
  <c r="S618" i="1"/>
  <c r="S616" i="1"/>
  <c r="S614" i="1"/>
  <c r="S605" i="1"/>
  <c r="S586" i="1"/>
  <c r="S579" i="1"/>
  <c r="S570" i="1"/>
  <c r="S560" i="1"/>
  <c r="S551" i="1"/>
  <c r="S622" i="1"/>
  <c r="S593" i="1"/>
  <c r="S580" i="1"/>
  <c r="S573" i="1"/>
  <c r="S564" i="1"/>
  <c r="S554" i="1"/>
  <c r="S545" i="1"/>
  <c r="S640" i="1"/>
  <c r="S620" i="1"/>
  <c r="S611" i="1"/>
  <c r="S603" i="1"/>
  <c r="S587" i="1"/>
  <c r="S574" i="1"/>
  <c r="S567" i="1"/>
  <c r="S558" i="1"/>
  <c r="S598" i="1"/>
  <c r="S590" i="1"/>
  <c r="S581" i="1"/>
  <c r="S568" i="1"/>
  <c r="S561" i="1"/>
  <c r="S552" i="1"/>
  <c r="S542" i="1"/>
  <c r="S624" i="1"/>
  <c r="S609" i="1"/>
  <c r="S600" i="1"/>
  <c r="S596" i="1"/>
  <c r="S594" i="1"/>
  <c r="S584" i="1"/>
  <c r="S575" i="1"/>
  <c r="S562" i="1"/>
  <c r="S555" i="1"/>
  <c r="S546" i="1"/>
  <c r="S536" i="1"/>
  <c r="S615" i="1"/>
  <c r="S606" i="1"/>
  <c r="S602" i="1"/>
  <c r="S588" i="1"/>
  <c r="S578" i="1"/>
  <c r="S569" i="1"/>
  <c r="S646" i="1"/>
  <c r="S639" i="1"/>
  <c r="S630" i="1"/>
  <c r="S623" i="1"/>
  <c r="S621" i="1"/>
  <c r="S612" i="1"/>
  <c r="S591" i="1"/>
  <c r="S582" i="1"/>
  <c r="S572" i="1"/>
  <c r="S563" i="1"/>
  <c r="S539" i="1"/>
  <c r="S524" i="1"/>
  <c r="S515" i="1"/>
  <c r="S502" i="1"/>
  <c r="S495" i="1"/>
  <c r="S486" i="1"/>
  <c r="S476" i="1"/>
  <c r="S467" i="1"/>
  <c r="S556" i="1"/>
  <c r="S537" i="1"/>
  <c r="S528" i="1"/>
  <c r="S518" i="1"/>
  <c r="S509" i="1"/>
  <c r="S496" i="1"/>
  <c r="S489" i="1"/>
  <c r="S480" i="1"/>
  <c r="S470" i="1"/>
  <c r="S461" i="1"/>
  <c r="S550" i="1"/>
  <c r="S549" i="1"/>
  <c r="S534" i="1"/>
  <c r="S531" i="1"/>
  <c r="S522" i="1"/>
  <c r="S512" i="1"/>
  <c r="S503" i="1"/>
  <c r="S490" i="1"/>
  <c r="S483" i="1"/>
  <c r="S474" i="1"/>
  <c r="S464" i="1"/>
  <c r="S455" i="1"/>
  <c r="S544" i="1"/>
  <c r="S532" i="1"/>
  <c r="S525" i="1"/>
  <c r="S516" i="1"/>
  <c r="S506" i="1"/>
  <c r="S497" i="1"/>
  <c r="S484" i="1"/>
  <c r="S477" i="1"/>
  <c r="S468" i="1"/>
  <c r="S458" i="1"/>
  <c r="S449" i="1"/>
  <c r="S436" i="1"/>
  <c r="S548" i="1"/>
  <c r="S543" i="1"/>
  <c r="S540" i="1"/>
  <c r="S538" i="1"/>
  <c r="S526" i="1"/>
  <c r="S519" i="1"/>
  <c r="S510" i="1"/>
  <c r="S500" i="1"/>
  <c r="S491" i="1"/>
  <c r="S478" i="1"/>
  <c r="S471" i="1"/>
  <c r="S462" i="1"/>
  <c r="S452" i="1"/>
  <c r="S443" i="1"/>
  <c r="S520" i="1"/>
  <c r="S513" i="1"/>
  <c r="S504" i="1"/>
  <c r="S494" i="1"/>
  <c r="S485" i="1"/>
  <c r="S472" i="1"/>
  <c r="S465" i="1"/>
  <c r="S456" i="1"/>
  <c r="S446" i="1"/>
  <c r="S437" i="1"/>
  <c r="S533" i="1"/>
  <c r="S527" i="1"/>
  <c r="S514" i="1"/>
  <c r="S507" i="1"/>
  <c r="S498" i="1"/>
  <c r="S488" i="1"/>
  <c r="S479" i="1"/>
  <c r="S466" i="1"/>
  <c r="S459" i="1"/>
  <c r="S450" i="1"/>
  <c r="S440" i="1"/>
  <c r="S431" i="1"/>
  <c r="S418" i="1"/>
  <c r="S411" i="1"/>
  <c r="S402" i="1"/>
  <c r="S392" i="1"/>
  <c r="S383" i="1"/>
  <c r="S530" i="1"/>
  <c r="S521" i="1"/>
  <c r="S508" i="1"/>
  <c r="S501" i="1"/>
  <c r="S492" i="1"/>
  <c r="S482" i="1"/>
  <c r="S473" i="1"/>
  <c r="S447" i="1"/>
  <c r="S441" i="1"/>
  <c r="S412" i="1"/>
  <c r="S387" i="1"/>
  <c r="S375" i="1"/>
  <c r="S366" i="1"/>
  <c r="S356" i="1"/>
  <c r="S347" i="1"/>
  <c r="S444" i="1"/>
  <c r="S442" i="1"/>
  <c r="S435" i="1"/>
  <c r="S423" i="1"/>
  <c r="S414" i="1"/>
  <c r="S410" i="1"/>
  <c r="S404" i="1"/>
  <c r="S395" i="1"/>
  <c r="S376" i="1"/>
  <c r="S369" i="1"/>
  <c r="S360" i="1"/>
  <c r="S350" i="1"/>
  <c r="S341" i="1"/>
  <c r="S429" i="1"/>
  <c r="S420" i="1"/>
  <c r="S416" i="1"/>
  <c r="S407" i="1"/>
  <c r="S401" i="1"/>
  <c r="S393" i="1"/>
  <c r="S384" i="1"/>
  <c r="S382" i="1"/>
  <c r="S370" i="1"/>
  <c r="S363" i="1"/>
  <c r="S354" i="1"/>
  <c r="S344" i="1"/>
  <c r="S335" i="1"/>
  <c r="S454" i="1"/>
  <c r="S448" i="1"/>
  <c r="S434" i="1"/>
  <c r="S426" i="1"/>
  <c r="S399" i="1"/>
  <c r="S390" i="1"/>
  <c r="S388" i="1"/>
  <c r="S377" i="1"/>
  <c r="S364" i="1"/>
  <c r="S357" i="1"/>
  <c r="S348" i="1"/>
  <c r="S338" i="1"/>
  <c r="S329" i="1"/>
  <c r="S424" i="1"/>
  <c r="S422" i="1"/>
  <c r="S413" i="1"/>
  <c r="S386" i="1"/>
  <c r="S380" i="1"/>
  <c r="S371" i="1"/>
  <c r="S358" i="1"/>
  <c r="S430" i="1"/>
  <c r="S428" i="1"/>
  <c r="S419" i="1"/>
  <c r="S405" i="1"/>
  <c r="S396" i="1"/>
  <c r="S394" i="1"/>
  <c r="S374" i="1"/>
  <c r="S365" i="1"/>
  <c r="S460" i="1"/>
  <c r="S438" i="1"/>
  <c r="S432" i="1"/>
  <c r="S400" i="1"/>
  <c r="S378" i="1"/>
  <c r="S368" i="1"/>
  <c r="S359" i="1"/>
  <c r="S453" i="1"/>
  <c r="S425" i="1"/>
  <c r="S417" i="1"/>
  <c r="S408" i="1"/>
  <c r="S406" i="1"/>
  <c r="S398" i="1"/>
  <c r="S389" i="1"/>
  <c r="S381" i="1"/>
  <c r="S372" i="1"/>
  <c r="S362" i="1"/>
  <c r="S353" i="1"/>
  <c r="S323" i="1"/>
  <c r="S310" i="1"/>
  <c r="S303" i="1"/>
  <c r="S294" i="1"/>
  <c r="S284" i="1"/>
  <c r="S275" i="1"/>
  <c r="S262" i="1"/>
  <c r="S255" i="1"/>
  <c r="S246" i="1"/>
  <c r="S236" i="1"/>
  <c r="S227" i="1"/>
  <c r="S214" i="1"/>
  <c r="S207" i="1"/>
  <c r="S198" i="1"/>
  <c r="S188" i="1"/>
  <c r="S179" i="1"/>
  <c r="S166" i="1"/>
  <c r="S159" i="1"/>
  <c r="S150" i="1"/>
  <c r="S345" i="1"/>
  <c r="S339" i="1"/>
  <c r="S332" i="1"/>
  <c r="S326" i="1"/>
  <c r="S317" i="1"/>
  <c r="S304" i="1"/>
  <c r="S297" i="1"/>
  <c r="S288" i="1"/>
  <c r="S278" i="1"/>
  <c r="S269" i="1"/>
  <c r="S256" i="1"/>
  <c r="S249" i="1"/>
  <c r="S240" i="1"/>
  <c r="S230" i="1"/>
  <c r="S221" i="1"/>
  <c r="S208" i="1"/>
  <c r="S201" i="1"/>
  <c r="S192" i="1"/>
  <c r="S182" i="1"/>
  <c r="S173" i="1"/>
  <c r="S352" i="1"/>
  <c r="S340" i="1"/>
  <c r="S334" i="1"/>
  <c r="S320" i="1"/>
  <c r="S311" i="1"/>
  <c r="S298" i="1"/>
  <c r="S291" i="1"/>
  <c r="S282" i="1"/>
  <c r="S272" i="1"/>
  <c r="S263" i="1"/>
  <c r="S250" i="1"/>
  <c r="S243" i="1"/>
  <c r="S234" i="1"/>
  <c r="S224" i="1"/>
  <c r="S215" i="1"/>
  <c r="S202" i="1"/>
  <c r="S195" i="1"/>
  <c r="S186" i="1"/>
  <c r="S176" i="1"/>
  <c r="S167" i="1"/>
  <c r="S154" i="1"/>
  <c r="S147" i="1"/>
  <c r="S324" i="1"/>
  <c r="S314" i="1"/>
  <c r="S305" i="1"/>
  <c r="S292" i="1"/>
  <c r="S285" i="1"/>
  <c r="S276" i="1"/>
  <c r="S266" i="1"/>
  <c r="S257" i="1"/>
  <c r="S244" i="1"/>
  <c r="S237" i="1"/>
  <c r="S228" i="1"/>
  <c r="S218" i="1"/>
  <c r="S209" i="1"/>
  <c r="S196" i="1"/>
  <c r="S189" i="1"/>
  <c r="S180" i="1"/>
  <c r="S170" i="1"/>
  <c r="S161" i="1"/>
  <c r="S346" i="1"/>
  <c r="S342" i="1"/>
  <c r="S327" i="1"/>
  <c r="S318" i="1"/>
  <c r="S308" i="1"/>
  <c r="S299" i="1"/>
  <c r="S286" i="1"/>
  <c r="S279" i="1"/>
  <c r="S270" i="1"/>
  <c r="S260" i="1"/>
  <c r="S251" i="1"/>
  <c r="S238" i="1"/>
  <c r="S231" i="1"/>
  <c r="S222" i="1"/>
  <c r="S212" i="1"/>
  <c r="S203" i="1"/>
  <c r="S190" i="1"/>
  <c r="S183" i="1"/>
  <c r="S174" i="1"/>
  <c r="S164" i="1"/>
  <c r="S155" i="1"/>
  <c r="S333" i="1"/>
  <c r="S321" i="1"/>
  <c r="S312" i="1"/>
  <c r="S302" i="1"/>
  <c r="S293" i="1"/>
  <c r="S280" i="1"/>
  <c r="S273" i="1"/>
  <c r="S264" i="1"/>
  <c r="S254" i="1"/>
  <c r="S245" i="1"/>
  <c r="S232" i="1"/>
  <c r="S225" i="1"/>
  <c r="S216" i="1"/>
  <c r="S206" i="1"/>
  <c r="S197" i="1"/>
  <c r="S184" i="1"/>
  <c r="S177" i="1"/>
  <c r="S168" i="1"/>
  <c r="S158" i="1"/>
  <c r="S149" i="1"/>
  <c r="S351" i="1"/>
  <c r="S322" i="1"/>
  <c r="S315" i="1"/>
  <c r="S306" i="1"/>
  <c r="S296" i="1"/>
  <c r="S287" i="1"/>
  <c r="S274" i="1"/>
  <c r="S267" i="1"/>
  <c r="S258" i="1"/>
  <c r="S248" i="1"/>
  <c r="S239" i="1"/>
  <c r="S226" i="1"/>
  <c r="S219" i="1"/>
  <c r="S210" i="1"/>
  <c r="S200" i="1"/>
  <c r="S191" i="1"/>
  <c r="S178" i="1"/>
  <c r="S171" i="1"/>
  <c r="S162" i="1"/>
  <c r="S152" i="1"/>
  <c r="S336" i="1"/>
  <c r="S330" i="1"/>
  <c r="S328" i="1"/>
  <c r="S316" i="1"/>
  <c r="S309" i="1"/>
  <c r="S300" i="1"/>
  <c r="S290" i="1"/>
  <c r="S281" i="1"/>
  <c r="S268" i="1"/>
  <c r="S261" i="1"/>
  <c r="S252" i="1"/>
  <c r="S242" i="1"/>
  <c r="S233" i="1"/>
  <c r="S220" i="1"/>
  <c r="S213" i="1"/>
  <c r="S204" i="1"/>
  <c r="S194" i="1"/>
  <c r="S185" i="1"/>
  <c r="S172" i="1"/>
  <c r="S165" i="1"/>
  <c r="S156" i="1"/>
  <c r="S146" i="1"/>
  <c r="S140" i="1"/>
  <c r="S131" i="1"/>
  <c r="S118" i="1"/>
  <c r="S111" i="1"/>
  <c r="S102" i="1"/>
  <c r="S92" i="1"/>
  <c r="S83" i="1"/>
  <c r="S70" i="1"/>
  <c r="S63" i="1"/>
  <c r="S54" i="1"/>
  <c r="S44" i="1"/>
  <c r="S35" i="1"/>
  <c r="S22" i="1"/>
  <c r="J21" i="1"/>
  <c r="F19" i="1"/>
  <c r="S153" i="1"/>
  <c r="S144" i="1"/>
  <c r="S134" i="1"/>
  <c r="S125" i="1"/>
  <c r="S112" i="1"/>
  <c r="S105" i="1"/>
  <c r="S96" i="1"/>
  <c r="S86" i="1"/>
  <c r="S77" i="1"/>
  <c r="S64" i="1"/>
  <c r="S57" i="1"/>
  <c r="S48" i="1"/>
  <c r="S38" i="1"/>
  <c r="S29" i="1"/>
  <c r="N19" i="1"/>
  <c r="N20" i="1" s="1"/>
  <c r="N21" i="1" s="1"/>
  <c r="N22" i="1" s="1"/>
  <c r="N23" i="1" s="1"/>
  <c r="N24" i="1" s="1"/>
  <c r="S138" i="1"/>
  <c r="S128" i="1"/>
  <c r="S119" i="1"/>
  <c r="S106" i="1"/>
  <c r="S99" i="1"/>
  <c r="S90" i="1"/>
  <c r="S80" i="1"/>
  <c r="S71" i="1"/>
  <c r="S58" i="1"/>
  <c r="S51" i="1"/>
  <c r="S42" i="1"/>
  <c r="S32" i="1"/>
  <c r="S23" i="1"/>
  <c r="V19" i="1"/>
  <c r="M19" i="1"/>
  <c r="S141" i="1"/>
  <c r="S132" i="1"/>
  <c r="S122" i="1"/>
  <c r="S113" i="1"/>
  <c r="S100" i="1"/>
  <c r="S93" i="1"/>
  <c r="S84" i="1"/>
  <c r="S74" i="1"/>
  <c r="S65" i="1"/>
  <c r="S52" i="1"/>
  <c r="S45" i="1"/>
  <c r="S36" i="1"/>
  <c r="S26" i="1"/>
  <c r="L20" i="1"/>
  <c r="L19" i="1"/>
  <c r="S148" i="1"/>
  <c r="S142" i="1"/>
  <c r="S135" i="1"/>
  <c r="S126" i="1"/>
  <c r="S116" i="1"/>
  <c r="S107" i="1"/>
  <c r="S94" i="1"/>
  <c r="S87" i="1"/>
  <c r="S78" i="1"/>
  <c r="S68" i="1"/>
  <c r="S59" i="1"/>
  <c r="S46" i="1"/>
  <c r="S39" i="1"/>
  <c r="S30" i="1"/>
  <c r="S20" i="1"/>
  <c r="K20" i="1"/>
  <c r="S19" i="1"/>
  <c r="K19" i="1"/>
  <c r="S136" i="1"/>
  <c r="S129" i="1"/>
  <c r="S120" i="1"/>
  <c r="S110" i="1"/>
  <c r="S101" i="1"/>
  <c r="S88" i="1"/>
  <c r="S81" i="1"/>
  <c r="S72" i="1"/>
  <c r="S62" i="1"/>
  <c r="S53" i="1"/>
  <c r="S40" i="1"/>
  <c r="S33" i="1"/>
  <c r="S24" i="1"/>
  <c r="J20" i="1"/>
  <c r="R19" i="1"/>
  <c r="J19" i="1"/>
  <c r="S160" i="1"/>
  <c r="S143" i="1"/>
  <c r="S130" i="1"/>
  <c r="S123" i="1"/>
  <c r="S114" i="1"/>
  <c r="S104" i="1"/>
  <c r="S95" i="1"/>
  <c r="S82" i="1"/>
  <c r="S75" i="1"/>
  <c r="S66" i="1"/>
  <c r="S56" i="1"/>
  <c r="S47" i="1"/>
  <c r="S34" i="1"/>
  <c r="S27" i="1"/>
  <c r="L21" i="1"/>
  <c r="Q19" i="1"/>
  <c r="S137" i="1"/>
  <c r="S124" i="1"/>
  <c r="S117" i="1"/>
  <c r="S108" i="1"/>
  <c r="S98" i="1"/>
  <c r="S89" i="1"/>
  <c r="S76" i="1"/>
  <c r="S69" i="1"/>
  <c r="S60" i="1"/>
  <c r="S50" i="1"/>
  <c r="S41" i="1"/>
  <c r="S28" i="1"/>
  <c r="S21" i="1"/>
  <c r="K21" i="1"/>
  <c r="L230" i="1"/>
  <c r="L229" i="1"/>
  <c r="K230" i="1"/>
  <c r="S229" i="1"/>
  <c r="K229" i="1"/>
  <c r="J230" i="1"/>
  <c r="R229" i="1"/>
  <c r="J229" i="1"/>
  <c r="L231" i="1"/>
  <c r="Q229" i="1"/>
  <c r="K231" i="1"/>
  <c r="J231" i="1"/>
  <c r="F229" i="1"/>
  <c r="N229" i="1"/>
  <c r="N230" i="1" s="1"/>
  <c r="N231" i="1" s="1"/>
  <c r="N232" i="1" s="1"/>
  <c r="N233" i="1" s="1"/>
  <c r="N234" i="1" s="1"/>
  <c r="V229" i="1"/>
  <c r="M229" i="1"/>
  <c r="J656" i="1"/>
  <c r="R655" i="1"/>
  <c r="J655" i="1"/>
  <c r="L657" i="1"/>
  <c r="Q655" i="1"/>
  <c r="K657" i="1"/>
  <c r="J657" i="1"/>
  <c r="F655" i="1"/>
  <c r="N655" i="1"/>
  <c r="N656" i="1" s="1"/>
  <c r="N657" i="1" s="1"/>
  <c r="N658" i="1" s="1"/>
  <c r="N659" i="1" s="1"/>
  <c r="N660" i="1" s="1"/>
  <c r="V655" i="1"/>
  <c r="M655" i="1"/>
  <c r="L656" i="1"/>
  <c r="L655" i="1"/>
  <c r="K656" i="1"/>
  <c r="S655" i="1"/>
  <c r="K655" i="1"/>
  <c r="I793" i="1"/>
  <c r="AA1266" i="1" s="1"/>
  <c r="S854" i="1"/>
  <c r="C385" i="1"/>
  <c r="O385" i="1" s="1"/>
  <c r="S873" i="1"/>
  <c r="C499" i="1"/>
  <c r="O499" i="1" s="1"/>
  <c r="S874" i="1"/>
  <c r="C505" i="1"/>
  <c r="O505" i="1" s="1"/>
  <c r="S856" i="1"/>
  <c r="C397" i="1"/>
  <c r="O397" i="1" s="1"/>
  <c r="S836" i="1"/>
  <c r="C277" i="1"/>
  <c r="O277" i="1" s="1"/>
  <c r="S909" i="1"/>
  <c r="C715" i="1"/>
  <c r="O715" i="1" s="1"/>
  <c r="S861" i="1"/>
  <c r="C427" i="1"/>
  <c r="O427" i="1" s="1"/>
  <c r="S917" i="1"/>
  <c r="C763" i="1"/>
  <c r="O763" i="1" s="1"/>
  <c r="S912" i="1"/>
  <c r="C733" i="1"/>
  <c r="O733" i="1" s="1"/>
  <c r="S901" i="1"/>
  <c r="C667" i="1"/>
  <c r="O667" i="1" s="1"/>
  <c r="S884" i="1"/>
  <c r="C565" i="1"/>
  <c r="O565" i="1" s="1"/>
  <c r="S849" i="1"/>
  <c r="C355" i="1"/>
  <c r="O355" i="1" s="1"/>
  <c r="S883" i="1"/>
  <c r="C559" i="1"/>
  <c r="O559" i="1" s="1"/>
  <c r="S864" i="1"/>
  <c r="C445" i="1"/>
  <c r="O445" i="1" s="1"/>
  <c r="S859" i="1"/>
  <c r="C415" i="1"/>
  <c r="O415" i="1" s="1"/>
  <c r="S894" i="1"/>
  <c r="C625" i="1"/>
  <c r="O625" i="1" s="1"/>
  <c r="S920" i="1"/>
  <c r="C781" i="1"/>
  <c r="O781" i="1" s="1"/>
  <c r="S886" i="1"/>
  <c r="C577" i="1"/>
  <c r="O577" i="1" s="1"/>
  <c r="S879" i="1"/>
  <c r="C535" i="1"/>
  <c r="O535" i="1" s="1"/>
  <c r="S896" i="1"/>
  <c r="C637" i="1"/>
  <c r="O637" i="1" s="1"/>
  <c r="S899" i="1"/>
  <c r="C655" i="1"/>
  <c r="O655" i="1" s="1"/>
  <c r="J381" i="1"/>
  <c r="F379" i="1"/>
  <c r="N379" i="1"/>
  <c r="N380" i="1" s="1"/>
  <c r="N381" i="1" s="1"/>
  <c r="N382" i="1" s="1"/>
  <c r="N383" i="1" s="1"/>
  <c r="N384" i="1" s="1"/>
  <c r="V379" i="1"/>
  <c r="M379" i="1"/>
  <c r="L380" i="1"/>
  <c r="L379" i="1"/>
  <c r="K380" i="1"/>
  <c r="S379" i="1"/>
  <c r="K379" i="1"/>
  <c r="J380" i="1"/>
  <c r="R379" i="1"/>
  <c r="J379" i="1"/>
  <c r="L381" i="1"/>
  <c r="Q379" i="1"/>
  <c r="K381" i="1"/>
  <c r="S805" i="1"/>
  <c r="C91" i="1"/>
  <c r="O91" i="1" s="1"/>
  <c r="V31" i="1"/>
  <c r="M31" i="1"/>
  <c r="L32" i="1"/>
  <c r="L31" i="1"/>
  <c r="K32" i="1"/>
  <c r="S31" i="1"/>
  <c r="K31" i="1"/>
  <c r="J32" i="1"/>
  <c r="R31" i="1"/>
  <c r="J31" i="1"/>
  <c r="L33" i="1"/>
  <c r="Q31" i="1"/>
  <c r="K33" i="1"/>
  <c r="J33" i="1"/>
  <c r="F31" i="1"/>
  <c r="N31" i="1"/>
  <c r="N32" i="1" s="1"/>
  <c r="N33" i="1" s="1"/>
  <c r="N34" i="1" s="1"/>
  <c r="N35" i="1" s="1"/>
  <c r="N36" i="1" s="1"/>
  <c r="L470" i="1"/>
  <c r="L469" i="1"/>
  <c r="K470" i="1"/>
  <c r="S469" i="1"/>
  <c r="K469" i="1"/>
  <c r="J470" i="1"/>
  <c r="R469" i="1"/>
  <c r="J469" i="1"/>
  <c r="L471" i="1"/>
  <c r="Q469" i="1"/>
  <c r="K471" i="1"/>
  <c r="J471" i="1"/>
  <c r="F469" i="1"/>
  <c r="N469" i="1"/>
  <c r="N470" i="1" s="1"/>
  <c r="N471" i="1" s="1"/>
  <c r="N472" i="1" s="1"/>
  <c r="N473" i="1" s="1"/>
  <c r="N474" i="1" s="1"/>
  <c r="V469" i="1"/>
  <c r="M469" i="1"/>
  <c r="S801" i="1"/>
  <c r="C67" i="1"/>
  <c r="O67" i="1" s="1"/>
  <c r="J542" i="1"/>
  <c r="R541" i="1"/>
  <c r="J541" i="1"/>
  <c r="N541" i="1"/>
  <c r="N542" i="1" s="1"/>
  <c r="N543" i="1" s="1"/>
  <c r="N544" i="1" s="1"/>
  <c r="N545" i="1" s="1"/>
  <c r="N546" i="1" s="1"/>
  <c r="L543" i="1"/>
  <c r="M541" i="1"/>
  <c r="K543" i="1"/>
  <c r="V541" i="1"/>
  <c r="L541" i="1"/>
  <c r="J543" i="1"/>
  <c r="K541" i="1"/>
  <c r="L542" i="1"/>
  <c r="S541" i="1"/>
  <c r="K542" i="1"/>
  <c r="Q541" i="1"/>
  <c r="F541" i="1"/>
  <c r="L758" i="1"/>
  <c r="L757" i="1"/>
  <c r="K758" i="1"/>
  <c r="S757" i="1"/>
  <c r="K757" i="1"/>
  <c r="J758" i="1"/>
  <c r="R757" i="1"/>
  <c r="J757" i="1"/>
  <c r="L759" i="1"/>
  <c r="Q757" i="1"/>
  <c r="K759" i="1"/>
  <c r="J759" i="1"/>
  <c r="F757" i="1"/>
  <c r="N757" i="1"/>
  <c r="V757" i="1"/>
  <c r="M757" i="1"/>
  <c r="J398" i="1"/>
  <c r="R397" i="1"/>
  <c r="J397" i="1"/>
  <c r="L399" i="1"/>
  <c r="N397" i="1"/>
  <c r="N398" i="1" s="1"/>
  <c r="N399" i="1" s="1"/>
  <c r="N400" i="1" s="1"/>
  <c r="N401" i="1" s="1"/>
  <c r="N402" i="1" s="1"/>
  <c r="K399" i="1"/>
  <c r="M397" i="1"/>
  <c r="J399" i="1"/>
  <c r="V397" i="1"/>
  <c r="L397" i="1"/>
  <c r="K397" i="1"/>
  <c r="L398" i="1"/>
  <c r="S397" i="1"/>
  <c r="K398" i="1"/>
  <c r="Q397" i="1"/>
  <c r="F397" i="1"/>
  <c r="K716" i="1"/>
  <c r="S715" i="1"/>
  <c r="K715" i="1"/>
  <c r="J716" i="1"/>
  <c r="R715" i="1"/>
  <c r="J715" i="1"/>
  <c r="L717" i="1"/>
  <c r="Q715" i="1"/>
  <c r="K717" i="1"/>
  <c r="J717" i="1"/>
  <c r="F715" i="1"/>
  <c r="N715" i="1"/>
  <c r="N716" i="1" s="1"/>
  <c r="N717" i="1" s="1"/>
  <c r="N718" i="1" s="1"/>
  <c r="N719" i="1" s="1"/>
  <c r="N720" i="1" s="1"/>
  <c r="L716" i="1"/>
  <c r="L715" i="1"/>
  <c r="V715" i="1"/>
  <c r="M715" i="1"/>
  <c r="S818" i="1"/>
  <c r="C169" i="1"/>
  <c r="O169" i="1" s="1"/>
  <c r="L105" i="1"/>
  <c r="Q103" i="1"/>
  <c r="K105" i="1"/>
  <c r="J105" i="1"/>
  <c r="F103" i="1"/>
  <c r="N103" i="1"/>
  <c r="N104" i="1" s="1"/>
  <c r="N105" i="1" s="1"/>
  <c r="N106" i="1" s="1"/>
  <c r="N107" i="1" s="1"/>
  <c r="N108" i="1" s="1"/>
  <c r="V103" i="1"/>
  <c r="M103" i="1"/>
  <c r="L104" i="1"/>
  <c r="L103" i="1"/>
  <c r="K104" i="1"/>
  <c r="S103" i="1"/>
  <c r="K103" i="1"/>
  <c r="J104" i="1"/>
  <c r="R103" i="1"/>
  <c r="J103" i="1"/>
  <c r="S802" i="1"/>
  <c r="C73" i="1"/>
  <c r="O73" i="1" s="1"/>
  <c r="K776" i="1"/>
  <c r="S775" i="1"/>
  <c r="K775" i="1"/>
  <c r="J776" i="1"/>
  <c r="R775" i="1"/>
  <c r="J775" i="1"/>
  <c r="L777" i="1"/>
  <c r="Q775" i="1"/>
  <c r="V775" i="1"/>
  <c r="F775" i="1"/>
  <c r="K777" i="1"/>
  <c r="J777" i="1"/>
  <c r="L776" i="1"/>
  <c r="N775" i="1"/>
  <c r="M775" i="1"/>
  <c r="L775" i="1"/>
  <c r="K392" i="1"/>
  <c r="S391" i="1"/>
  <c r="K391" i="1"/>
  <c r="L393" i="1"/>
  <c r="N391" i="1"/>
  <c r="N392" i="1" s="1"/>
  <c r="N393" i="1" s="1"/>
  <c r="N394" i="1" s="1"/>
  <c r="N395" i="1" s="1"/>
  <c r="N396" i="1" s="1"/>
  <c r="K393" i="1"/>
  <c r="M391" i="1"/>
  <c r="J393" i="1"/>
  <c r="V391" i="1"/>
  <c r="L391" i="1"/>
  <c r="J391" i="1"/>
  <c r="L392" i="1"/>
  <c r="R391" i="1"/>
  <c r="J392" i="1"/>
  <c r="Q391" i="1"/>
  <c r="F391" i="1"/>
  <c r="L518" i="1"/>
  <c r="L517" i="1"/>
  <c r="K518" i="1"/>
  <c r="S517" i="1"/>
  <c r="K517" i="1"/>
  <c r="J518" i="1"/>
  <c r="R517" i="1"/>
  <c r="J517" i="1"/>
  <c r="L519" i="1"/>
  <c r="Q517" i="1"/>
  <c r="K519" i="1"/>
  <c r="J519" i="1"/>
  <c r="F517" i="1"/>
  <c r="N517" i="1"/>
  <c r="N518" i="1" s="1"/>
  <c r="N519" i="1" s="1"/>
  <c r="N520" i="1" s="1"/>
  <c r="N521" i="1" s="1"/>
  <c r="N522" i="1" s="1"/>
  <c r="V517" i="1"/>
  <c r="M517" i="1"/>
  <c r="K524" i="1"/>
  <c r="S523" i="1"/>
  <c r="K523" i="1"/>
  <c r="J524" i="1"/>
  <c r="R523" i="1"/>
  <c r="J523" i="1"/>
  <c r="L525" i="1"/>
  <c r="Q523" i="1"/>
  <c r="K525" i="1"/>
  <c r="J525" i="1"/>
  <c r="F523" i="1"/>
  <c r="N523" i="1"/>
  <c r="N524" i="1" s="1"/>
  <c r="N525" i="1" s="1"/>
  <c r="N526" i="1" s="1"/>
  <c r="N527" i="1" s="1"/>
  <c r="N528" i="1" s="1"/>
  <c r="V523" i="1"/>
  <c r="M523" i="1"/>
  <c r="L524" i="1"/>
  <c r="L523" i="1"/>
  <c r="J261" i="1"/>
  <c r="F259" i="1"/>
  <c r="N259" i="1"/>
  <c r="N260" i="1" s="1"/>
  <c r="N261" i="1" s="1"/>
  <c r="N262" i="1" s="1"/>
  <c r="N263" i="1" s="1"/>
  <c r="N264" i="1" s="1"/>
  <c r="V259" i="1"/>
  <c r="M259" i="1"/>
  <c r="L260" i="1"/>
  <c r="L259" i="1"/>
  <c r="K260" i="1"/>
  <c r="S259" i="1"/>
  <c r="K259" i="1"/>
  <c r="J260" i="1"/>
  <c r="R259" i="1"/>
  <c r="J259" i="1"/>
  <c r="L261" i="1"/>
  <c r="Q259" i="1"/>
  <c r="K261" i="1"/>
  <c r="J98" i="1"/>
  <c r="R97" i="1"/>
  <c r="J97" i="1"/>
  <c r="L99" i="1"/>
  <c r="Q97" i="1"/>
  <c r="K99" i="1"/>
  <c r="J99" i="1"/>
  <c r="F97" i="1"/>
  <c r="N97" i="1"/>
  <c r="N98" i="1" s="1"/>
  <c r="N99" i="1" s="1"/>
  <c r="N100" i="1" s="1"/>
  <c r="N101" i="1" s="1"/>
  <c r="N102" i="1" s="1"/>
  <c r="V97" i="1"/>
  <c r="M97" i="1"/>
  <c r="L98" i="1"/>
  <c r="L97" i="1"/>
  <c r="K98" i="1"/>
  <c r="S97" i="1"/>
  <c r="K97" i="1"/>
  <c r="K585" i="1"/>
  <c r="J585" i="1"/>
  <c r="F583" i="1"/>
  <c r="N583" i="1"/>
  <c r="N584" i="1" s="1"/>
  <c r="N585" i="1" s="1"/>
  <c r="N586" i="1" s="1"/>
  <c r="N587" i="1" s="1"/>
  <c r="N588" i="1" s="1"/>
  <c r="V583" i="1"/>
  <c r="M583" i="1"/>
  <c r="L584" i="1"/>
  <c r="L583" i="1"/>
  <c r="K584" i="1"/>
  <c r="S583" i="1"/>
  <c r="K583" i="1"/>
  <c r="J584" i="1"/>
  <c r="R583" i="1"/>
  <c r="J583" i="1"/>
  <c r="L585" i="1"/>
  <c r="Q583" i="1"/>
  <c r="J782" i="1"/>
  <c r="R781" i="1"/>
  <c r="J781" i="1"/>
  <c r="L783" i="1"/>
  <c r="Q781" i="1"/>
  <c r="K783" i="1"/>
  <c r="L782" i="1"/>
  <c r="L781" i="1"/>
  <c r="N781" i="1"/>
  <c r="M781" i="1"/>
  <c r="J783" i="1"/>
  <c r="K782" i="1"/>
  <c r="K781" i="1"/>
  <c r="F781" i="1"/>
  <c r="V781" i="1"/>
  <c r="S781" i="1"/>
  <c r="K536" i="1"/>
  <c r="S535" i="1"/>
  <c r="K535" i="1"/>
  <c r="K537" i="1"/>
  <c r="M535" i="1"/>
  <c r="J537" i="1"/>
  <c r="V535" i="1"/>
  <c r="L535" i="1"/>
  <c r="J535" i="1"/>
  <c r="L536" i="1"/>
  <c r="R535" i="1"/>
  <c r="J536" i="1"/>
  <c r="Q535" i="1"/>
  <c r="F535" i="1"/>
  <c r="L537" i="1"/>
  <c r="N535" i="1"/>
  <c r="N536" i="1" s="1"/>
  <c r="N537" i="1" s="1"/>
  <c r="N538" i="1" s="1"/>
  <c r="N539" i="1" s="1"/>
  <c r="N540" i="1" s="1"/>
  <c r="N884" i="1"/>
  <c r="AA1689" i="1" s="1"/>
  <c r="L863" i="1"/>
  <c r="AA1467" i="1" s="1"/>
  <c r="O918" i="1"/>
  <c r="AB1723" i="1" s="1"/>
  <c r="N877" i="1"/>
  <c r="AA1682" i="1" s="1"/>
  <c r="L850" i="1"/>
  <c r="AA1454" i="1" s="1"/>
  <c r="L902" i="1"/>
  <c r="AA1506" i="1" s="1"/>
  <c r="I894" i="1"/>
  <c r="AA1367" i="1" s="1"/>
  <c r="I886" i="1"/>
  <c r="AA1359" i="1" s="1"/>
  <c r="L890" i="1"/>
  <c r="AA1494" i="1" s="1"/>
  <c r="I868" i="1"/>
  <c r="AA1341" i="1" s="1"/>
  <c r="N881" i="1"/>
  <c r="AA1686" i="1" s="1"/>
  <c r="P895" i="1"/>
  <c r="AA1831" i="1" s="1"/>
  <c r="I899" i="1"/>
  <c r="AA1372" i="1" s="1"/>
  <c r="I866" i="1"/>
  <c r="AA1339" i="1" s="1"/>
  <c r="S911" i="1"/>
  <c r="C727" i="1"/>
  <c r="O727" i="1" s="1"/>
  <c r="P876" i="1"/>
  <c r="AA1812" i="1" s="1"/>
  <c r="I884" i="1"/>
  <c r="AA1357" i="1" s="1"/>
  <c r="I848" i="1"/>
  <c r="AA1321" i="1" s="1"/>
  <c r="L913" i="1"/>
  <c r="AA1517" i="1" s="1"/>
  <c r="N892" i="1"/>
  <c r="AA1697" i="1" s="1"/>
  <c r="L860" i="1"/>
  <c r="AA1464" i="1" s="1"/>
  <c r="P911" i="1"/>
  <c r="AA1847" i="1" s="1"/>
  <c r="I906" i="1"/>
  <c r="AA1379" i="1" s="1"/>
  <c r="L858" i="1"/>
  <c r="AA1462" i="1" s="1"/>
  <c r="I854" i="1"/>
  <c r="AA1327" i="1" s="1"/>
  <c r="I914" i="1"/>
  <c r="AA1387" i="1" s="1"/>
  <c r="L921" i="1"/>
  <c r="AA1525" i="1" s="1"/>
  <c r="I877" i="1"/>
  <c r="AA1350" i="1" s="1"/>
  <c r="P850" i="1"/>
  <c r="AA1786" i="1" s="1"/>
  <c r="N873" i="1"/>
  <c r="AA1678" i="1" s="1"/>
  <c r="N859" i="1"/>
  <c r="AA1664" i="1" s="1"/>
  <c r="N903" i="1"/>
  <c r="AA1708" i="1" s="1"/>
  <c r="N902" i="1"/>
  <c r="AA1707" i="1" s="1"/>
  <c r="I908" i="1"/>
  <c r="AA1381" i="1" s="1"/>
  <c r="N874" i="1"/>
  <c r="AA1679" i="1" s="1"/>
  <c r="I880" i="1"/>
  <c r="AA1353" i="1" s="1"/>
  <c r="L887" i="1"/>
  <c r="AA1491" i="1" s="1"/>
  <c r="N916" i="1"/>
  <c r="AA1721" i="1" s="1"/>
  <c r="I915" i="1"/>
  <c r="AA1388" i="1" s="1"/>
  <c r="L897" i="1"/>
  <c r="AA1501" i="1" s="1"/>
  <c r="I847" i="1"/>
  <c r="AA1320" i="1" s="1"/>
  <c r="I862" i="1"/>
  <c r="AA1335" i="1" s="1"/>
  <c r="I909" i="1"/>
  <c r="AA1382" i="1" s="1"/>
  <c r="P889" i="1"/>
  <c r="AA1825" i="1" s="1"/>
  <c r="L867" i="1"/>
  <c r="AA1471" i="1" s="1"/>
  <c r="P869" i="1"/>
  <c r="AA1805" i="1" s="1"/>
  <c r="P885" i="1"/>
  <c r="AA1821" i="1" s="1"/>
  <c r="L896" i="1"/>
  <c r="AA1500" i="1" s="1"/>
  <c r="I881" i="1"/>
  <c r="AA1354" i="1" s="1"/>
  <c r="I870" i="1"/>
  <c r="AA1343" i="1" s="1"/>
  <c r="L895" i="1"/>
  <c r="AA1499" i="1" s="1"/>
  <c r="L857" i="1"/>
  <c r="AA1461" i="1" s="1"/>
  <c r="P901" i="1"/>
  <c r="AA1837" i="1" s="1"/>
  <c r="S797" i="1"/>
  <c r="C43" i="1"/>
  <c r="O43" i="1" s="1"/>
  <c r="S904" i="1"/>
  <c r="C685" i="1"/>
  <c r="O685" i="1" s="1"/>
  <c r="I904" i="1"/>
  <c r="AA1377" i="1" s="1"/>
  <c r="N876" i="1"/>
  <c r="AA1681" i="1" s="1"/>
  <c r="N863" i="1"/>
  <c r="AA1668" i="1" s="1"/>
  <c r="N853" i="1"/>
  <c r="AA1658" i="1" s="1"/>
  <c r="P848" i="1"/>
  <c r="AA1784" i="1" s="1"/>
  <c r="P864" i="1"/>
  <c r="AA1800" i="1" s="1"/>
  <c r="I913" i="1"/>
  <c r="AA1386" i="1" s="1"/>
  <c r="L892" i="1"/>
  <c r="AA1496" i="1" s="1"/>
  <c r="L900" i="1"/>
  <c r="AA1504" i="1" s="1"/>
  <c r="I856" i="1"/>
  <c r="AA1329" i="1" s="1"/>
  <c r="I852" i="1"/>
  <c r="AA1325" i="1" s="1"/>
  <c r="I860" i="1"/>
  <c r="AA1333" i="1" s="1"/>
  <c r="N907" i="1"/>
  <c r="AA1712" i="1" s="1"/>
  <c r="L879" i="1"/>
  <c r="AA1483" i="1" s="1"/>
  <c r="P906" i="1"/>
  <c r="AA1842" i="1" s="1"/>
  <c r="I858" i="1"/>
  <c r="AA1331" i="1" s="1"/>
  <c r="P854" i="1"/>
  <c r="AA1790" i="1" s="1"/>
  <c r="P914" i="1"/>
  <c r="AA1850" i="1" s="1"/>
  <c r="I921" i="1"/>
  <c r="AA1394" i="1" s="1"/>
  <c r="N850" i="1"/>
  <c r="AA1655" i="1" s="1"/>
  <c r="L873" i="1"/>
  <c r="AA1477" i="1" s="1"/>
  <c r="N923" i="1"/>
  <c r="AA1728" i="1" s="1"/>
  <c r="L903" i="1"/>
  <c r="AA1507" i="1" s="1"/>
  <c r="N922" i="1"/>
  <c r="AA1727" i="1" s="1"/>
  <c r="I902" i="1"/>
  <c r="AA1375" i="1" s="1"/>
  <c r="P908" i="1"/>
  <c r="AA1844" i="1" s="1"/>
  <c r="L874" i="1"/>
  <c r="AA1478" i="1" s="1"/>
  <c r="I887" i="1"/>
  <c r="AA1360" i="1" s="1"/>
  <c r="L916" i="1"/>
  <c r="AA1520" i="1" s="1"/>
  <c r="P878" i="1"/>
  <c r="AA1814" i="1" s="1"/>
  <c r="P915" i="1"/>
  <c r="AA1851" i="1" s="1"/>
  <c r="L855" i="1"/>
  <c r="AA1459" i="1" s="1"/>
  <c r="I897" i="1"/>
  <c r="AA1370" i="1" s="1"/>
  <c r="P847" i="1"/>
  <c r="AA1783" i="1" s="1"/>
  <c r="P862" i="1"/>
  <c r="AA1798" i="1" s="1"/>
  <c r="P909" i="1"/>
  <c r="AA1845" i="1" s="1"/>
  <c r="N889" i="1"/>
  <c r="AA1694" i="1" s="1"/>
  <c r="L861" i="1"/>
  <c r="AA1465" i="1" s="1"/>
  <c r="I867" i="1"/>
  <c r="AA1340" i="1" s="1"/>
  <c r="L865" i="1"/>
  <c r="AA1469" i="1" s="1"/>
  <c r="N869" i="1"/>
  <c r="AA1674" i="1" s="1"/>
  <c r="N885" i="1"/>
  <c r="AA1690" i="1" s="1"/>
  <c r="I896" i="1"/>
  <c r="AA1369" i="1" s="1"/>
  <c r="N912" i="1"/>
  <c r="AA1717" i="1" s="1"/>
  <c r="I895" i="1"/>
  <c r="AA1368" i="1" s="1"/>
  <c r="I857" i="1"/>
  <c r="AA1330" i="1" s="1"/>
  <c r="N901" i="1"/>
  <c r="AA1706" i="1" s="1"/>
  <c r="P871" i="1"/>
  <c r="AA1807" i="1" s="1"/>
  <c r="I794" i="1"/>
  <c r="AA1267" i="1" s="1"/>
  <c r="S823" i="1"/>
  <c r="C199" i="1"/>
  <c r="O199" i="1" s="1"/>
  <c r="S830" i="1"/>
  <c r="C241" i="1"/>
  <c r="O241" i="1" s="1"/>
  <c r="S826" i="1"/>
  <c r="C217" i="1"/>
  <c r="O217" i="1" s="1"/>
  <c r="S834" i="1"/>
  <c r="C265" i="1"/>
  <c r="O265" i="1" s="1"/>
  <c r="S845" i="1"/>
  <c r="C331" i="1"/>
  <c r="O331" i="1" s="1"/>
  <c r="L386" i="1"/>
  <c r="L385" i="1"/>
  <c r="J387" i="1"/>
  <c r="M385" i="1"/>
  <c r="V385" i="1"/>
  <c r="K385" i="1"/>
  <c r="S385" i="1"/>
  <c r="J385" i="1"/>
  <c r="K386" i="1"/>
  <c r="R385" i="1"/>
  <c r="J386" i="1"/>
  <c r="Q385" i="1"/>
  <c r="F385" i="1"/>
  <c r="L387" i="1"/>
  <c r="K387" i="1"/>
  <c r="N385" i="1"/>
  <c r="N386" i="1" s="1"/>
  <c r="N387" i="1" s="1"/>
  <c r="N388" i="1" s="1"/>
  <c r="N389" i="1" s="1"/>
  <c r="N390" i="1" s="1"/>
  <c r="N25" i="1"/>
  <c r="N26" i="1" s="1"/>
  <c r="N27" i="1" s="1"/>
  <c r="N28" i="1" s="1"/>
  <c r="N29" i="1" s="1"/>
  <c r="N30" i="1" s="1"/>
  <c r="V25" i="1"/>
  <c r="M25" i="1"/>
  <c r="L26" i="1"/>
  <c r="L25" i="1"/>
  <c r="K26" i="1"/>
  <c r="S25" i="1"/>
  <c r="K25" i="1"/>
  <c r="J26" i="1"/>
  <c r="R25" i="1"/>
  <c r="J25" i="1"/>
  <c r="L27" i="1"/>
  <c r="Q25" i="1"/>
  <c r="K27" i="1"/>
  <c r="J27" i="1"/>
  <c r="F25" i="1"/>
  <c r="V751" i="1"/>
  <c r="M751" i="1"/>
  <c r="L752" i="1"/>
  <c r="L751" i="1"/>
  <c r="K752" i="1"/>
  <c r="S751" i="1"/>
  <c r="K751" i="1"/>
  <c r="J752" i="1"/>
  <c r="R751" i="1"/>
  <c r="J751" i="1"/>
  <c r="L753" i="1"/>
  <c r="Q751" i="1"/>
  <c r="K753" i="1"/>
  <c r="J753" i="1"/>
  <c r="F751" i="1"/>
  <c r="N751" i="1"/>
  <c r="L729" i="1"/>
  <c r="Q727" i="1"/>
  <c r="K729" i="1"/>
  <c r="J729" i="1"/>
  <c r="F727" i="1"/>
  <c r="N727" i="1"/>
  <c r="V727" i="1"/>
  <c r="M727" i="1"/>
  <c r="L728" i="1"/>
  <c r="L727" i="1"/>
  <c r="K728" i="1"/>
  <c r="S727" i="1"/>
  <c r="K727" i="1"/>
  <c r="J728" i="1"/>
  <c r="R727" i="1"/>
  <c r="J727" i="1"/>
  <c r="V271" i="1"/>
  <c r="M271" i="1"/>
  <c r="L272" i="1"/>
  <c r="L271" i="1"/>
  <c r="K272" i="1"/>
  <c r="S271" i="1"/>
  <c r="K271" i="1"/>
  <c r="J272" i="1"/>
  <c r="R271" i="1"/>
  <c r="J271" i="1"/>
  <c r="L273" i="1"/>
  <c r="Q271" i="1"/>
  <c r="K273" i="1"/>
  <c r="J273" i="1"/>
  <c r="F271" i="1"/>
  <c r="N271" i="1"/>
  <c r="N272" i="1" s="1"/>
  <c r="N273" i="1" s="1"/>
  <c r="N274" i="1" s="1"/>
  <c r="N275" i="1" s="1"/>
  <c r="N276" i="1" s="1"/>
  <c r="J117" i="1"/>
  <c r="F115" i="1"/>
  <c r="N115" i="1"/>
  <c r="N116" i="1" s="1"/>
  <c r="N117" i="1" s="1"/>
  <c r="N118" i="1" s="1"/>
  <c r="N119" i="1" s="1"/>
  <c r="N120" i="1" s="1"/>
  <c r="V115" i="1"/>
  <c r="M115" i="1"/>
  <c r="L116" i="1"/>
  <c r="L115" i="1"/>
  <c r="K116" i="1"/>
  <c r="S115" i="1"/>
  <c r="K115" i="1"/>
  <c r="J116" i="1"/>
  <c r="R115" i="1"/>
  <c r="J115" i="1"/>
  <c r="L117" i="1"/>
  <c r="Q115" i="1"/>
  <c r="K117" i="1"/>
  <c r="L326" i="1"/>
  <c r="L325" i="1"/>
  <c r="K326" i="1"/>
  <c r="S325" i="1"/>
  <c r="K325" i="1"/>
  <c r="J326" i="1"/>
  <c r="R325" i="1"/>
  <c r="J325" i="1"/>
  <c r="L327" i="1"/>
  <c r="Q325" i="1"/>
  <c r="K327" i="1"/>
  <c r="J327" i="1"/>
  <c r="F325" i="1"/>
  <c r="N325" i="1"/>
  <c r="N326" i="1" s="1"/>
  <c r="N327" i="1" s="1"/>
  <c r="N328" i="1" s="1"/>
  <c r="N329" i="1" s="1"/>
  <c r="N330" i="1" s="1"/>
  <c r="V325" i="1"/>
  <c r="M325" i="1"/>
  <c r="V451" i="1"/>
  <c r="M451" i="1"/>
  <c r="L452" i="1"/>
  <c r="L451" i="1"/>
  <c r="K452" i="1"/>
  <c r="S451" i="1"/>
  <c r="K451" i="1"/>
  <c r="J452" i="1"/>
  <c r="R451" i="1"/>
  <c r="J451" i="1"/>
  <c r="L453" i="1"/>
  <c r="Q451" i="1"/>
  <c r="K453" i="1"/>
  <c r="J453" i="1"/>
  <c r="N451" i="1"/>
  <c r="N452" i="1" s="1"/>
  <c r="N453" i="1" s="1"/>
  <c r="N454" i="1" s="1"/>
  <c r="N455" i="1" s="1"/>
  <c r="N456" i="1" s="1"/>
  <c r="F451" i="1"/>
  <c r="J146" i="1"/>
  <c r="R145" i="1"/>
  <c r="K147" i="1"/>
  <c r="L146" i="1"/>
  <c r="K146" i="1"/>
  <c r="S145" i="1"/>
  <c r="J145" i="1"/>
  <c r="V145" i="1"/>
  <c r="Q145" i="1"/>
  <c r="F145" i="1"/>
  <c r="N145" i="1"/>
  <c r="N146" i="1" s="1"/>
  <c r="N147" i="1" s="1"/>
  <c r="N148" i="1" s="1"/>
  <c r="N149" i="1" s="1"/>
  <c r="N150" i="1" s="1"/>
  <c r="L147" i="1"/>
  <c r="M145" i="1"/>
  <c r="J147" i="1"/>
  <c r="L145" i="1"/>
  <c r="K145" i="1"/>
  <c r="L57" i="1"/>
  <c r="Q55" i="1"/>
  <c r="K57" i="1"/>
  <c r="J57" i="1"/>
  <c r="F55" i="1"/>
  <c r="N55" i="1"/>
  <c r="N56" i="1" s="1"/>
  <c r="N57" i="1" s="1"/>
  <c r="N58" i="1" s="1"/>
  <c r="N59" i="1" s="1"/>
  <c r="N60" i="1" s="1"/>
  <c r="V55" i="1"/>
  <c r="M55" i="1"/>
  <c r="L56" i="1"/>
  <c r="L55" i="1"/>
  <c r="K56" i="1"/>
  <c r="S55" i="1"/>
  <c r="K55" i="1"/>
  <c r="J56" i="1"/>
  <c r="R55" i="1"/>
  <c r="J55" i="1"/>
  <c r="L153" i="1"/>
  <c r="Q151" i="1"/>
  <c r="J153" i="1"/>
  <c r="F151" i="1"/>
  <c r="L152" i="1"/>
  <c r="L151" i="1"/>
  <c r="K152" i="1"/>
  <c r="S151" i="1"/>
  <c r="K151" i="1"/>
  <c r="J152" i="1"/>
  <c r="R151" i="1"/>
  <c r="J151" i="1"/>
  <c r="V151" i="1"/>
  <c r="K153" i="1"/>
  <c r="N151" i="1"/>
  <c r="N152" i="1" s="1"/>
  <c r="N153" i="1" s="1"/>
  <c r="N154" i="1" s="1"/>
  <c r="N155" i="1" s="1"/>
  <c r="N156" i="1" s="1"/>
  <c r="M151" i="1"/>
  <c r="J242" i="1"/>
  <c r="R241" i="1"/>
  <c r="J241" i="1"/>
  <c r="L243" i="1"/>
  <c r="Q241" i="1"/>
  <c r="K243" i="1"/>
  <c r="J243" i="1"/>
  <c r="F241" i="1"/>
  <c r="N241" i="1"/>
  <c r="N242" i="1" s="1"/>
  <c r="N243" i="1" s="1"/>
  <c r="N244" i="1" s="1"/>
  <c r="N245" i="1" s="1"/>
  <c r="N246" i="1" s="1"/>
  <c r="V241" i="1"/>
  <c r="M241" i="1"/>
  <c r="L242" i="1"/>
  <c r="L241" i="1"/>
  <c r="K242" i="1"/>
  <c r="S241" i="1"/>
  <c r="K241" i="1"/>
  <c r="S810" i="1"/>
  <c r="C121" i="1"/>
  <c r="O121" i="1" s="1"/>
  <c r="K207" i="1"/>
  <c r="J207" i="1"/>
  <c r="F205" i="1"/>
  <c r="N205" i="1"/>
  <c r="N206" i="1" s="1"/>
  <c r="N207" i="1" s="1"/>
  <c r="N208" i="1" s="1"/>
  <c r="N209" i="1" s="1"/>
  <c r="N210" i="1" s="1"/>
  <c r="V205" i="1"/>
  <c r="M205" i="1"/>
  <c r="L206" i="1"/>
  <c r="L205" i="1"/>
  <c r="K206" i="1"/>
  <c r="S205" i="1"/>
  <c r="K205" i="1"/>
  <c r="J206" i="1"/>
  <c r="R205" i="1"/>
  <c r="J205" i="1"/>
  <c r="L207" i="1"/>
  <c r="Q205" i="1"/>
  <c r="K159" i="1"/>
  <c r="N157" i="1"/>
  <c r="N158" i="1" s="1"/>
  <c r="N159" i="1" s="1"/>
  <c r="N160" i="1" s="1"/>
  <c r="N161" i="1" s="1"/>
  <c r="N162" i="1" s="1"/>
  <c r="V157" i="1"/>
  <c r="M157" i="1"/>
  <c r="L158" i="1"/>
  <c r="L157" i="1"/>
  <c r="K158" i="1"/>
  <c r="S157" i="1"/>
  <c r="K157" i="1"/>
  <c r="J158" i="1"/>
  <c r="R157" i="1"/>
  <c r="J157" i="1"/>
  <c r="L159" i="1"/>
  <c r="Q157" i="1"/>
  <c r="J159" i="1"/>
  <c r="F157" i="1"/>
  <c r="J722" i="1"/>
  <c r="R721" i="1"/>
  <c r="J721" i="1"/>
  <c r="L723" i="1"/>
  <c r="Q721" i="1"/>
  <c r="K723" i="1"/>
  <c r="J723" i="1"/>
  <c r="F721" i="1"/>
  <c r="N721" i="1"/>
  <c r="N722" i="1" s="1"/>
  <c r="N723" i="1" s="1"/>
  <c r="V721" i="1"/>
  <c r="M721" i="1"/>
  <c r="L722" i="1"/>
  <c r="L721" i="1"/>
  <c r="K722" i="1"/>
  <c r="S721" i="1"/>
  <c r="K721" i="1"/>
  <c r="N265" i="1"/>
  <c r="N266" i="1" s="1"/>
  <c r="N267" i="1" s="1"/>
  <c r="N268" i="1" s="1"/>
  <c r="N269" i="1" s="1"/>
  <c r="N270" i="1" s="1"/>
  <c r="V265" i="1"/>
  <c r="M265" i="1"/>
  <c r="L266" i="1"/>
  <c r="L265" i="1"/>
  <c r="K266" i="1"/>
  <c r="S265" i="1"/>
  <c r="K265" i="1"/>
  <c r="J266" i="1"/>
  <c r="R265" i="1"/>
  <c r="J265" i="1"/>
  <c r="L267" i="1"/>
  <c r="Q265" i="1"/>
  <c r="K267" i="1"/>
  <c r="J267" i="1"/>
  <c r="F265" i="1"/>
  <c r="L182" i="1"/>
  <c r="L181" i="1"/>
  <c r="K182" i="1"/>
  <c r="S181" i="1"/>
  <c r="K181" i="1"/>
  <c r="J182" i="1"/>
  <c r="R181" i="1"/>
  <c r="J181" i="1"/>
  <c r="L183" i="1"/>
  <c r="Q181" i="1"/>
  <c r="K183" i="1"/>
  <c r="J183" i="1"/>
  <c r="F181" i="1"/>
  <c r="N181" i="1"/>
  <c r="N182" i="1" s="1"/>
  <c r="N183" i="1" s="1"/>
  <c r="N184" i="1" s="1"/>
  <c r="N185" i="1" s="1"/>
  <c r="N186" i="1" s="1"/>
  <c r="V181" i="1"/>
  <c r="M181" i="1"/>
  <c r="P904" i="1"/>
  <c r="AA1840" i="1" s="1"/>
  <c r="N864" i="1"/>
  <c r="AA1669" i="1" s="1"/>
  <c r="I892" i="1"/>
  <c r="AA1365" i="1" s="1"/>
  <c r="P852" i="1"/>
  <c r="AA1788" i="1" s="1"/>
  <c r="L907" i="1"/>
  <c r="AA1511" i="1" s="1"/>
  <c r="I879" i="1"/>
  <c r="AA1352" i="1" s="1"/>
  <c r="P858" i="1"/>
  <c r="AA1794" i="1" s="1"/>
  <c r="I873" i="1"/>
  <c r="AA1346" i="1" s="1"/>
  <c r="I903" i="1"/>
  <c r="AA1376" i="1" s="1"/>
  <c r="I874" i="1"/>
  <c r="AA1347" i="1" s="1"/>
  <c r="I916" i="1"/>
  <c r="AA1389" i="1" s="1"/>
  <c r="N878" i="1"/>
  <c r="AA1683" i="1" s="1"/>
  <c r="N847" i="1"/>
  <c r="AA1652" i="1" s="1"/>
  <c r="N862" i="1"/>
  <c r="AA1667" i="1" s="1"/>
  <c r="L846" i="1"/>
  <c r="AA1450" i="1" s="1"/>
  <c r="L889" i="1"/>
  <c r="AA1493" i="1" s="1"/>
  <c r="I861" i="1"/>
  <c r="AA1334" i="1" s="1"/>
  <c r="N867" i="1"/>
  <c r="AA1672" i="1" s="1"/>
  <c r="I865" i="1"/>
  <c r="AA1338" i="1" s="1"/>
  <c r="L869" i="1"/>
  <c r="AA1473" i="1" s="1"/>
  <c r="L885" i="1"/>
  <c r="AA1489" i="1" s="1"/>
  <c r="L912" i="1"/>
  <c r="AA1516" i="1" s="1"/>
  <c r="N919" i="1"/>
  <c r="AA1724" i="1" s="1"/>
  <c r="P875" i="1"/>
  <c r="AA1811" i="1" s="1"/>
  <c r="P882" i="1"/>
  <c r="AA1818" i="1" s="1"/>
  <c r="P857" i="1"/>
  <c r="AA1793" i="1" s="1"/>
  <c r="I901" i="1"/>
  <c r="AA1374" i="1" s="1"/>
  <c r="N871" i="1"/>
  <c r="AA1676" i="1" s="1"/>
  <c r="S820" i="1"/>
  <c r="C181" i="1"/>
  <c r="O181" i="1" s="1"/>
  <c r="S872" i="1"/>
  <c r="C493" i="1"/>
  <c r="O493" i="1" s="1"/>
  <c r="S914" i="1"/>
  <c r="C745" i="1"/>
  <c r="O745" i="1" s="1"/>
  <c r="S843" i="1"/>
  <c r="C319" i="1"/>
  <c r="O319" i="1" s="1"/>
  <c r="S880" i="1"/>
  <c r="C541" i="1"/>
  <c r="O541" i="1" s="1"/>
  <c r="S852" i="1"/>
  <c r="C373" i="1"/>
  <c r="O373" i="1" s="1"/>
  <c r="S891" i="1"/>
  <c r="C607" i="1"/>
  <c r="O607" i="1" s="1"/>
  <c r="S889" i="1"/>
  <c r="C595" i="1"/>
  <c r="O595" i="1" s="1"/>
  <c r="S867" i="1"/>
  <c r="C463" i="1"/>
  <c r="O463" i="1" s="1"/>
  <c r="S865" i="1"/>
  <c r="C451" i="1"/>
  <c r="O451" i="1" s="1"/>
  <c r="S919" i="1"/>
  <c r="C775" i="1"/>
  <c r="O775" i="1" s="1"/>
  <c r="S871" i="1"/>
  <c r="C487" i="1"/>
  <c r="O487" i="1" s="1"/>
  <c r="S863" i="1"/>
  <c r="C439" i="1"/>
  <c r="O439" i="1" s="1"/>
  <c r="S851" i="1"/>
  <c r="C367" i="1"/>
  <c r="O367" i="1" s="1"/>
  <c r="S850" i="1"/>
  <c r="C361" i="1"/>
  <c r="O361" i="1" s="1"/>
  <c r="S913" i="1"/>
  <c r="C739" i="1"/>
  <c r="O739" i="1" s="1"/>
  <c r="S898" i="1"/>
  <c r="C649" i="1"/>
  <c r="O649" i="1" s="1"/>
  <c r="S839" i="1"/>
  <c r="C295" i="1"/>
  <c r="O295" i="1" s="1"/>
  <c r="S860" i="1"/>
  <c r="C421" i="1"/>
  <c r="O421" i="1" s="1"/>
  <c r="S855" i="1"/>
  <c r="C391" i="1"/>
  <c r="O391" i="1" s="1"/>
  <c r="S906" i="1"/>
  <c r="C697" i="1"/>
  <c r="O697" i="1" s="1"/>
  <c r="S875" i="1"/>
  <c r="C511" i="1"/>
  <c r="O511" i="1" s="1"/>
  <c r="K687" i="1"/>
  <c r="N685" i="1"/>
  <c r="N686" i="1" s="1"/>
  <c r="N687" i="1" s="1"/>
  <c r="N688" i="1" s="1"/>
  <c r="N689" i="1" s="1"/>
  <c r="N690" i="1" s="1"/>
  <c r="L685" i="1"/>
  <c r="V685" i="1"/>
  <c r="K685" i="1"/>
  <c r="J685" i="1"/>
  <c r="L687" i="1"/>
  <c r="S685" i="1"/>
  <c r="J687" i="1"/>
  <c r="L686" i="1"/>
  <c r="R685" i="1"/>
  <c r="F685" i="1"/>
  <c r="K686" i="1"/>
  <c r="Q685" i="1"/>
  <c r="J686" i="1"/>
  <c r="M685" i="1"/>
  <c r="L789" i="1"/>
  <c r="Q787" i="1"/>
  <c r="K789" i="1"/>
  <c r="J789" i="1"/>
  <c r="F787" i="1"/>
  <c r="L788" i="1"/>
  <c r="L787" i="1"/>
  <c r="K788" i="1"/>
  <c r="S787" i="1"/>
  <c r="K787" i="1"/>
  <c r="N787" i="1"/>
  <c r="M787" i="1"/>
  <c r="J787" i="1"/>
  <c r="J788" i="1"/>
  <c r="V787" i="1"/>
  <c r="R787" i="1"/>
  <c r="L201" i="1"/>
  <c r="Q199" i="1"/>
  <c r="K201" i="1"/>
  <c r="J201" i="1"/>
  <c r="F199" i="1"/>
  <c r="N199" i="1"/>
  <c r="N200" i="1" s="1"/>
  <c r="N201" i="1" s="1"/>
  <c r="N202" i="1" s="1"/>
  <c r="N203" i="1" s="1"/>
  <c r="N204" i="1" s="1"/>
  <c r="V199" i="1"/>
  <c r="M199" i="1"/>
  <c r="L200" i="1"/>
  <c r="L199" i="1"/>
  <c r="K200" i="1"/>
  <c r="S199" i="1"/>
  <c r="K199" i="1"/>
  <c r="J200" i="1"/>
  <c r="R199" i="1"/>
  <c r="J199" i="1"/>
  <c r="L710" i="1"/>
  <c r="L709" i="1"/>
  <c r="K710" i="1"/>
  <c r="S709" i="1"/>
  <c r="K709" i="1"/>
  <c r="J710" i="1"/>
  <c r="R709" i="1"/>
  <c r="J709" i="1"/>
  <c r="L711" i="1"/>
  <c r="Q709" i="1"/>
  <c r="K711" i="1"/>
  <c r="J711" i="1"/>
  <c r="F709" i="1"/>
  <c r="M709" i="1"/>
  <c r="V709" i="1"/>
  <c r="N709" i="1"/>
  <c r="N710" i="1" s="1"/>
  <c r="N711" i="1" s="1"/>
  <c r="N712" i="1" s="1"/>
  <c r="N713" i="1" s="1"/>
  <c r="N714" i="1" s="1"/>
  <c r="V637" i="1"/>
  <c r="M637" i="1"/>
  <c r="L638" i="1"/>
  <c r="L637" i="1"/>
  <c r="K638" i="1"/>
  <c r="S637" i="1"/>
  <c r="K637" i="1"/>
  <c r="J638" i="1"/>
  <c r="R637" i="1"/>
  <c r="J637" i="1"/>
  <c r="L639" i="1"/>
  <c r="Q637" i="1"/>
  <c r="N637" i="1"/>
  <c r="N638" i="1" s="1"/>
  <c r="N639" i="1" s="1"/>
  <c r="N640" i="1" s="1"/>
  <c r="N641" i="1" s="1"/>
  <c r="N642" i="1" s="1"/>
  <c r="K639" i="1"/>
  <c r="J639" i="1"/>
  <c r="F637" i="1"/>
  <c r="L644" i="1"/>
  <c r="L643" i="1"/>
  <c r="K644" i="1"/>
  <c r="S643" i="1"/>
  <c r="K643" i="1"/>
  <c r="J644" i="1"/>
  <c r="R643" i="1"/>
  <c r="J643" i="1"/>
  <c r="L645" i="1"/>
  <c r="Q643" i="1"/>
  <c r="K645" i="1"/>
  <c r="V643" i="1"/>
  <c r="M643" i="1"/>
  <c r="J645" i="1"/>
  <c r="N643" i="1"/>
  <c r="N644" i="1" s="1"/>
  <c r="N645" i="1" s="1"/>
  <c r="N646" i="1" s="1"/>
  <c r="N647" i="1" s="1"/>
  <c r="N648" i="1" s="1"/>
  <c r="F643" i="1"/>
  <c r="V463" i="1"/>
  <c r="M463" i="1"/>
  <c r="L464" i="1"/>
  <c r="L463" i="1"/>
  <c r="K464" i="1"/>
  <c r="S463" i="1"/>
  <c r="K463" i="1"/>
  <c r="J464" i="1"/>
  <c r="R463" i="1"/>
  <c r="J463" i="1"/>
  <c r="L465" i="1"/>
  <c r="Q463" i="1"/>
  <c r="K465" i="1"/>
  <c r="J465" i="1"/>
  <c r="F463" i="1"/>
  <c r="N463" i="1"/>
  <c r="N464" i="1" s="1"/>
  <c r="N465" i="1" s="1"/>
  <c r="N466" i="1" s="1"/>
  <c r="N467" i="1" s="1"/>
  <c r="N468" i="1" s="1"/>
  <c r="S807" i="1"/>
  <c r="C103" i="1"/>
  <c r="O103" i="1" s="1"/>
  <c r="L548" i="1"/>
  <c r="L547" i="1"/>
  <c r="J548" i="1"/>
  <c r="R547" i="1"/>
  <c r="J547" i="1"/>
  <c r="L549" i="1"/>
  <c r="Q547" i="1"/>
  <c r="J549" i="1"/>
  <c r="K548" i="1"/>
  <c r="N547" i="1"/>
  <c r="N548" i="1" s="1"/>
  <c r="N549" i="1" s="1"/>
  <c r="N550" i="1" s="1"/>
  <c r="N551" i="1" s="1"/>
  <c r="N552" i="1" s="1"/>
  <c r="M547" i="1"/>
  <c r="K547" i="1"/>
  <c r="V547" i="1"/>
  <c r="F547" i="1"/>
  <c r="S547" i="1"/>
  <c r="K549" i="1"/>
  <c r="N457" i="1"/>
  <c r="N458" i="1" s="1"/>
  <c r="N459" i="1" s="1"/>
  <c r="N460" i="1" s="1"/>
  <c r="N461" i="1" s="1"/>
  <c r="N462" i="1" s="1"/>
  <c r="V457" i="1"/>
  <c r="M457" i="1"/>
  <c r="L458" i="1"/>
  <c r="L457" i="1"/>
  <c r="K458" i="1"/>
  <c r="S457" i="1"/>
  <c r="K457" i="1"/>
  <c r="J458" i="1"/>
  <c r="R457" i="1"/>
  <c r="J457" i="1"/>
  <c r="L459" i="1"/>
  <c r="Q457" i="1"/>
  <c r="K459" i="1"/>
  <c r="J459" i="1"/>
  <c r="F457" i="1"/>
  <c r="K356" i="1"/>
  <c r="S355" i="1"/>
  <c r="K355" i="1"/>
  <c r="J356" i="1"/>
  <c r="R355" i="1"/>
  <c r="J355" i="1"/>
  <c r="L357" i="1"/>
  <c r="Q355" i="1"/>
  <c r="K357" i="1"/>
  <c r="V355" i="1"/>
  <c r="M355" i="1"/>
  <c r="L356" i="1"/>
  <c r="L355" i="1"/>
  <c r="J357" i="1"/>
  <c r="N355" i="1"/>
  <c r="N356" i="1" s="1"/>
  <c r="N357" i="1" s="1"/>
  <c r="N358" i="1" s="1"/>
  <c r="N359" i="1" s="1"/>
  <c r="N360" i="1" s="1"/>
  <c r="F355" i="1"/>
  <c r="J693" i="1"/>
  <c r="F691" i="1"/>
  <c r="V691" i="1"/>
  <c r="M691" i="1"/>
  <c r="K692" i="1"/>
  <c r="S691" i="1"/>
  <c r="K691" i="1"/>
  <c r="R691" i="1"/>
  <c r="L693" i="1"/>
  <c r="L692" i="1"/>
  <c r="Q691" i="1"/>
  <c r="K693" i="1"/>
  <c r="J692" i="1"/>
  <c r="N691" i="1"/>
  <c r="N692" i="1" s="1"/>
  <c r="N693" i="1" s="1"/>
  <c r="N694" i="1" s="1"/>
  <c r="N695" i="1" s="1"/>
  <c r="N696" i="1" s="1"/>
  <c r="L691" i="1"/>
  <c r="J691" i="1"/>
  <c r="K111" i="1"/>
  <c r="J111" i="1"/>
  <c r="F109" i="1"/>
  <c r="N109" i="1"/>
  <c r="N110" i="1" s="1"/>
  <c r="N111" i="1" s="1"/>
  <c r="N112" i="1" s="1"/>
  <c r="N113" i="1" s="1"/>
  <c r="N114" i="1" s="1"/>
  <c r="V109" i="1"/>
  <c r="M109" i="1"/>
  <c r="L110" i="1"/>
  <c r="L109" i="1"/>
  <c r="K110" i="1"/>
  <c r="S109" i="1"/>
  <c r="K109" i="1"/>
  <c r="J110" i="1"/>
  <c r="R109" i="1"/>
  <c r="J109" i="1"/>
  <c r="L111" i="1"/>
  <c r="Q109" i="1"/>
  <c r="S806" i="1"/>
  <c r="C97" i="1"/>
  <c r="O97" i="1" s="1"/>
  <c r="K650" i="1"/>
  <c r="S649" i="1"/>
  <c r="K649" i="1"/>
  <c r="J650" i="1"/>
  <c r="R649" i="1"/>
  <c r="J649" i="1"/>
  <c r="L651" i="1"/>
  <c r="Q649" i="1"/>
  <c r="K651" i="1"/>
  <c r="J651" i="1"/>
  <c r="F649" i="1"/>
  <c r="L650" i="1"/>
  <c r="L649" i="1"/>
  <c r="V649" i="1"/>
  <c r="N649" i="1"/>
  <c r="N650" i="1" s="1"/>
  <c r="N651" i="1" s="1"/>
  <c r="N652" i="1" s="1"/>
  <c r="N653" i="1" s="1"/>
  <c r="N654" i="1" s="1"/>
  <c r="M649" i="1"/>
  <c r="L134" i="1"/>
  <c r="L133" i="1"/>
  <c r="K134" i="1"/>
  <c r="S133" i="1"/>
  <c r="K133" i="1"/>
  <c r="J134" i="1"/>
  <c r="R133" i="1"/>
  <c r="J133" i="1"/>
  <c r="L135" i="1"/>
  <c r="Q133" i="1"/>
  <c r="K135" i="1"/>
  <c r="J135" i="1"/>
  <c r="F133" i="1"/>
  <c r="N133" i="1"/>
  <c r="N134" i="1" s="1"/>
  <c r="N135" i="1" s="1"/>
  <c r="N136" i="1" s="1"/>
  <c r="N137" i="1" s="1"/>
  <c r="N138" i="1" s="1"/>
  <c r="V133" i="1"/>
  <c r="M133" i="1"/>
  <c r="K63" i="1"/>
  <c r="J63" i="1"/>
  <c r="F61" i="1"/>
  <c r="N61" i="1"/>
  <c r="N62" i="1" s="1"/>
  <c r="N63" i="1" s="1"/>
  <c r="N64" i="1" s="1"/>
  <c r="N65" i="1" s="1"/>
  <c r="N66" i="1" s="1"/>
  <c r="V61" i="1"/>
  <c r="M61" i="1"/>
  <c r="L62" i="1"/>
  <c r="L61" i="1"/>
  <c r="K62" i="1"/>
  <c r="S61" i="1"/>
  <c r="K61" i="1"/>
  <c r="J62" i="1"/>
  <c r="R61" i="1"/>
  <c r="J61" i="1"/>
  <c r="L63" i="1"/>
  <c r="Q61" i="1"/>
  <c r="I888" i="1"/>
  <c r="AA1361" i="1" s="1"/>
  <c r="I920" i="1"/>
  <c r="AA1393" i="1" s="1"/>
  <c r="N849" i="1"/>
  <c r="AA1654" i="1" s="1"/>
  <c r="P845" i="1"/>
  <c r="AA1781" i="1" s="1"/>
  <c r="P910" i="1"/>
  <c r="AA1846" i="1" s="1"/>
  <c r="I905" i="1"/>
  <c r="AA1378" i="1" s="1"/>
  <c r="P897" i="1"/>
  <c r="AA1833" i="1" s="1"/>
  <c r="P896" i="1"/>
  <c r="AA1832" i="1" s="1"/>
  <c r="N870" i="1"/>
  <c r="AA1675" i="1" s="1"/>
  <c r="S900" i="1"/>
  <c r="C661" i="1"/>
  <c r="O661" i="1" s="1"/>
  <c r="L904" i="1"/>
  <c r="AA1508" i="1" s="1"/>
  <c r="P863" i="1"/>
  <c r="AA1799" i="1" s="1"/>
  <c r="P853" i="1"/>
  <c r="AA1789" i="1" s="1"/>
  <c r="I864" i="1"/>
  <c r="AA1337" i="1" s="1"/>
  <c r="L856" i="1"/>
  <c r="AA1460" i="1" s="1"/>
  <c r="L852" i="1"/>
  <c r="AA1456" i="1" s="1"/>
  <c r="N879" i="1"/>
  <c r="AA1684" i="1" s="1"/>
  <c r="L876" i="1"/>
  <c r="AA1480" i="1" s="1"/>
  <c r="N848" i="1"/>
  <c r="AA1653" i="1" s="1"/>
  <c r="P913" i="1"/>
  <c r="AA1849" i="1" s="1"/>
  <c r="N918" i="1"/>
  <c r="AA1723" i="1" s="1"/>
  <c r="P900" i="1"/>
  <c r="AA1836" i="1" s="1"/>
  <c r="P856" i="1"/>
  <c r="AA1792" i="1" s="1"/>
  <c r="P860" i="1"/>
  <c r="AA1796" i="1" s="1"/>
  <c r="N917" i="1"/>
  <c r="AA1722" i="1" s="1"/>
  <c r="N854" i="1"/>
  <c r="AA1659" i="1" s="1"/>
  <c r="L851" i="1"/>
  <c r="AA1455" i="1" s="1"/>
  <c r="P921" i="1"/>
  <c r="AA1857" i="1" s="1"/>
  <c r="L923" i="1"/>
  <c r="AA1527" i="1" s="1"/>
  <c r="P898" i="1"/>
  <c r="AA1834" i="1" s="1"/>
  <c r="L922" i="1"/>
  <c r="AA1526" i="1" s="1"/>
  <c r="I855" i="1"/>
  <c r="AA1328" i="1" s="1"/>
  <c r="S794" i="1"/>
  <c r="C25" i="1"/>
  <c r="O25" i="1" s="1"/>
  <c r="I876" i="1"/>
  <c r="AA1349" i="1" s="1"/>
  <c r="P872" i="1"/>
  <c r="AA1808" i="1" s="1"/>
  <c r="L918" i="1"/>
  <c r="AA1522" i="1" s="1"/>
  <c r="P888" i="1"/>
  <c r="AA1824" i="1" s="1"/>
  <c r="N900" i="1"/>
  <c r="AA1705" i="1" s="1"/>
  <c r="N856" i="1"/>
  <c r="AA1661" i="1" s="1"/>
  <c r="N852" i="1"/>
  <c r="AA1657" i="1" s="1"/>
  <c r="N860" i="1"/>
  <c r="AA1665" i="1" s="1"/>
  <c r="I907" i="1"/>
  <c r="AA1380" i="1" s="1"/>
  <c r="L917" i="1"/>
  <c r="AA1521" i="1" s="1"/>
  <c r="N858" i="1"/>
  <c r="AA1663" i="1" s="1"/>
  <c r="L849" i="1"/>
  <c r="AA1453" i="1" s="1"/>
  <c r="I851" i="1"/>
  <c r="AA1324" i="1" s="1"/>
  <c r="P883" i="1"/>
  <c r="AA1819" i="1" s="1"/>
  <c r="I923" i="1"/>
  <c r="AA1396" i="1" s="1"/>
  <c r="N898" i="1"/>
  <c r="AA1703" i="1" s="1"/>
  <c r="P903" i="1"/>
  <c r="AA1839" i="1" s="1"/>
  <c r="I922" i="1"/>
  <c r="AA1395" i="1" s="1"/>
  <c r="P894" i="1"/>
  <c r="AA1830" i="1" s="1"/>
  <c r="P916" i="1"/>
  <c r="AA1852" i="1" s="1"/>
  <c r="N910" i="1"/>
  <c r="AA1715" i="1" s="1"/>
  <c r="L878" i="1"/>
  <c r="AA1482" i="1" s="1"/>
  <c r="P855" i="1"/>
  <c r="AA1791" i="1" s="1"/>
  <c r="P891" i="1"/>
  <c r="AA1827" i="1" s="1"/>
  <c r="O862" i="1"/>
  <c r="AB1667" i="1" s="1"/>
  <c r="I846" i="1"/>
  <c r="AA1319" i="1" s="1"/>
  <c r="I889" i="1"/>
  <c r="AA1362" i="1" s="1"/>
  <c r="P886" i="1"/>
  <c r="AA1822" i="1" s="1"/>
  <c r="P861" i="1"/>
  <c r="AA1797" i="1" s="1"/>
  <c r="P868" i="1"/>
  <c r="AA1804" i="1" s="1"/>
  <c r="P865" i="1"/>
  <c r="AA1801" i="1" s="1"/>
  <c r="I869" i="1"/>
  <c r="AA1342" i="1" s="1"/>
  <c r="I885" i="1"/>
  <c r="AA1358" i="1" s="1"/>
  <c r="I912" i="1"/>
  <c r="AA1385" i="1" s="1"/>
  <c r="L919" i="1"/>
  <c r="AA1523" i="1" s="1"/>
  <c r="N875" i="1"/>
  <c r="AA1680" i="1" s="1"/>
  <c r="N882" i="1"/>
  <c r="AA1687" i="1" s="1"/>
  <c r="N857" i="1"/>
  <c r="AA1662" i="1" s="1"/>
  <c r="L871" i="1"/>
  <c r="AA1475" i="1" s="1"/>
  <c r="P899" i="1"/>
  <c r="AA1835" i="1" s="1"/>
  <c r="S825" i="1"/>
  <c r="C211" i="1"/>
  <c r="O211" i="1" s="1"/>
  <c r="S824" i="1"/>
  <c r="C205" i="1"/>
  <c r="O205" i="1" s="1"/>
  <c r="S829" i="1"/>
  <c r="C235" i="1"/>
  <c r="O235" i="1" s="1"/>
  <c r="S923" i="1"/>
  <c r="L350" i="1"/>
  <c r="L349" i="1"/>
  <c r="K350" i="1"/>
  <c r="S349" i="1"/>
  <c r="K349" i="1"/>
  <c r="J350" i="1"/>
  <c r="R349" i="1"/>
  <c r="J349" i="1"/>
  <c r="L351" i="1"/>
  <c r="Q349" i="1"/>
  <c r="V349" i="1"/>
  <c r="M349" i="1"/>
  <c r="K351" i="1"/>
  <c r="J351" i="1"/>
  <c r="N349" i="1"/>
  <c r="N350" i="1" s="1"/>
  <c r="N351" i="1" s="1"/>
  <c r="N352" i="1" s="1"/>
  <c r="N353" i="1" s="1"/>
  <c r="N354" i="1" s="1"/>
  <c r="F349" i="1"/>
  <c r="V319" i="1"/>
  <c r="M319" i="1"/>
  <c r="L320" i="1"/>
  <c r="L319" i="1"/>
  <c r="K320" i="1"/>
  <c r="S319" i="1"/>
  <c r="K319" i="1"/>
  <c r="J320" i="1"/>
  <c r="R319" i="1"/>
  <c r="J319" i="1"/>
  <c r="L321" i="1"/>
  <c r="Q319" i="1"/>
  <c r="K321" i="1"/>
  <c r="J321" i="1"/>
  <c r="F319" i="1"/>
  <c r="N319" i="1"/>
  <c r="N320" i="1" s="1"/>
  <c r="N321" i="1" s="1"/>
  <c r="N322" i="1" s="1"/>
  <c r="N323" i="1" s="1"/>
  <c r="N324" i="1" s="1"/>
  <c r="J213" i="1"/>
  <c r="F211" i="1"/>
  <c r="N211" i="1"/>
  <c r="N212" i="1" s="1"/>
  <c r="N213" i="1" s="1"/>
  <c r="N214" i="1" s="1"/>
  <c r="N215" i="1" s="1"/>
  <c r="N216" i="1" s="1"/>
  <c r="V211" i="1"/>
  <c r="M211" i="1"/>
  <c r="L212" i="1"/>
  <c r="L211" i="1"/>
  <c r="K212" i="1"/>
  <c r="S211" i="1"/>
  <c r="K211" i="1"/>
  <c r="J212" i="1"/>
  <c r="R211" i="1"/>
  <c r="J211" i="1"/>
  <c r="L213" i="1"/>
  <c r="Q211" i="1"/>
  <c r="K213" i="1"/>
  <c r="J309" i="1"/>
  <c r="F307" i="1"/>
  <c r="N307" i="1"/>
  <c r="N308" i="1" s="1"/>
  <c r="N309" i="1" s="1"/>
  <c r="N310" i="1" s="1"/>
  <c r="N311" i="1" s="1"/>
  <c r="N312" i="1" s="1"/>
  <c r="V307" i="1"/>
  <c r="M307" i="1"/>
  <c r="L308" i="1"/>
  <c r="L307" i="1"/>
  <c r="K308" i="1"/>
  <c r="S307" i="1"/>
  <c r="K307" i="1"/>
  <c r="J308" i="1"/>
  <c r="R307" i="1"/>
  <c r="J307" i="1"/>
  <c r="L309" i="1"/>
  <c r="Q307" i="1"/>
  <c r="K309" i="1"/>
  <c r="K375" i="1"/>
  <c r="J375" i="1"/>
  <c r="F373" i="1"/>
  <c r="N373" i="1"/>
  <c r="N374" i="1" s="1"/>
  <c r="N375" i="1" s="1"/>
  <c r="N376" i="1" s="1"/>
  <c r="N377" i="1" s="1"/>
  <c r="N378" i="1" s="1"/>
  <c r="V373" i="1"/>
  <c r="M373" i="1"/>
  <c r="L374" i="1"/>
  <c r="L373" i="1"/>
  <c r="K374" i="1"/>
  <c r="S373" i="1"/>
  <c r="K373" i="1"/>
  <c r="J374" i="1"/>
  <c r="R373" i="1"/>
  <c r="J373" i="1"/>
  <c r="L375" i="1"/>
  <c r="Q373" i="1"/>
  <c r="K597" i="1"/>
  <c r="L597" i="1"/>
  <c r="N595" i="1"/>
  <c r="N596" i="1" s="1"/>
  <c r="N597" i="1" s="1"/>
  <c r="N598" i="1" s="1"/>
  <c r="N599" i="1" s="1"/>
  <c r="N600" i="1" s="1"/>
  <c r="J597" i="1"/>
  <c r="V595" i="1"/>
  <c r="M595" i="1"/>
  <c r="L595" i="1"/>
  <c r="L596" i="1"/>
  <c r="S595" i="1"/>
  <c r="K595" i="1"/>
  <c r="K596" i="1"/>
  <c r="R595" i="1"/>
  <c r="J595" i="1"/>
  <c r="J596" i="1"/>
  <c r="Q595" i="1"/>
  <c r="F595" i="1"/>
  <c r="V511" i="1"/>
  <c r="M511" i="1"/>
  <c r="L512" i="1"/>
  <c r="L511" i="1"/>
  <c r="K512" i="1"/>
  <c r="S511" i="1"/>
  <c r="K511" i="1"/>
  <c r="J512" i="1"/>
  <c r="R511" i="1"/>
  <c r="J511" i="1"/>
  <c r="L513" i="1"/>
  <c r="Q511" i="1"/>
  <c r="K513" i="1"/>
  <c r="J513" i="1"/>
  <c r="F511" i="1"/>
  <c r="N511" i="1"/>
  <c r="N512" i="1" s="1"/>
  <c r="N513" i="1" s="1"/>
  <c r="N514" i="1" s="1"/>
  <c r="N515" i="1" s="1"/>
  <c r="N516" i="1" s="1"/>
  <c r="S809" i="1"/>
  <c r="C115" i="1"/>
  <c r="O115" i="1" s="1"/>
  <c r="K303" i="1"/>
  <c r="J303" i="1"/>
  <c r="F301" i="1"/>
  <c r="N301" i="1"/>
  <c r="N302" i="1" s="1"/>
  <c r="N303" i="1" s="1"/>
  <c r="N304" i="1" s="1"/>
  <c r="N305" i="1" s="1"/>
  <c r="N306" i="1" s="1"/>
  <c r="V301" i="1"/>
  <c r="M301" i="1"/>
  <c r="L302" i="1"/>
  <c r="L301" i="1"/>
  <c r="K302" i="1"/>
  <c r="S301" i="1"/>
  <c r="K301" i="1"/>
  <c r="J302" i="1"/>
  <c r="R301" i="1"/>
  <c r="J301" i="1"/>
  <c r="L303" i="1"/>
  <c r="Q301" i="1"/>
  <c r="J482" i="1"/>
  <c r="R481" i="1"/>
  <c r="J481" i="1"/>
  <c r="L483" i="1"/>
  <c r="Q481" i="1"/>
  <c r="K483" i="1"/>
  <c r="J483" i="1"/>
  <c r="F481" i="1"/>
  <c r="N481" i="1"/>
  <c r="N482" i="1" s="1"/>
  <c r="N483" i="1" s="1"/>
  <c r="N484" i="1" s="1"/>
  <c r="N485" i="1" s="1"/>
  <c r="N486" i="1" s="1"/>
  <c r="V481" i="1"/>
  <c r="M481" i="1"/>
  <c r="L482" i="1"/>
  <c r="L481" i="1"/>
  <c r="K482" i="1"/>
  <c r="S481" i="1"/>
  <c r="K481" i="1"/>
  <c r="S814" i="1"/>
  <c r="C145" i="1"/>
  <c r="O145" i="1" s="1"/>
  <c r="K476" i="1"/>
  <c r="S475" i="1"/>
  <c r="K475" i="1"/>
  <c r="J476" i="1"/>
  <c r="R475" i="1"/>
  <c r="J475" i="1"/>
  <c r="L477" i="1"/>
  <c r="Q475" i="1"/>
  <c r="K477" i="1"/>
  <c r="J477" i="1"/>
  <c r="F475" i="1"/>
  <c r="N475" i="1"/>
  <c r="N476" i="1" s="1"/>
  <c r="N477" i="1" s="1"/>
  <c r="N478" i="1" s="1"/>
  <c r="N479" i="1" s="1"/>
  <c r="N480" i="1" s="1"/>
  <c r="V475" i="1"/>
  <c r="M475" i="1"/>
  <c r="L476" i="1"/>
  <c r="L475" i="1"/>
  <c r="K566" i="1"/>
  <c r="S565" i="1"/>
  <c r="K565" i="1"/>
  <c r="J566" i="1"/>
  <c r="R565" i="1"/>
  <c r="J565" i="1"/>
  <c r="L567" i="1"/>
  <c r="Q565" i="1"/>
  <c r="K567" i="1"/>
  <c r="J567" i="1"/>
  <c r="F565" i="1"/>
  <c r="N565" i="1"/>
  <c r="N566" i="1" s="1"/>
  <c r="N567" i="1" s="1"/>
  <c r="N568" i="1" s="1"/>
  <c r="N569" i="1" s="1"/>
  <c r="N570" i="1" s="1"/>
  <c r="L566" i="1"/>
  <c r="L565" i="1"/>
  <c r="V565" i="1"/>
  <c r="M565" i="1"/>
  <c r="S799" i="1"/>
  <c r="C55" i="1"/>
  <c r="O55" i="1" s="1"/>
  <c r="K284" i="1"/>
  <c r="S283" i="1"/>
  <c r="K283" i="1"/>
  <c r="J284" i="1"/>
  <c r="R283" i="1"/>
  <c r="J283" i="1"/>
  <c r="L285" i="1"/>
  <c r="Q283" i="1"/>
  <c r="K285" i="1"/>
  <c r="J285" i="1"/>
  <c r="F283" i="1"/>
  <c r="N283" i="1"/>
  <c r="N284" i="1" s="1"/>
  <c r="N285" i="1" s="1"/>
  <c r="N286" i="1" s="1"/>
  <c r="N287" i="1" s="1"/>
  <c r="N288" i="1" s="1"/>
  <c r="V283" i="1"/>
  <c r="M283" i="1"/>
  <c r="L284" i="1"/>
  <c r="L283" i="1"/>
  <c r="S815" i="1"/>
  <c r="C151" i="1"/>
  <c r="O151" i="1" s="1"/>
  <c r="L554" i="1"/>
  <c r="L553" i="1"/>
  <c r="K554" i="1"/>
  <c r="S553" i="1"/>
  <c r="K553" i="1"/>
  <c r="J554" i="1"/>
  <c r="L555" i="1"/>
  <c r="Q553" i="1"/>
  <c r="K555" i="1"/>
  <c r="F553" i="1"/>
  <c r="J555" i="1"/>
  <c r="V553" i="1"/>
  <c r="R553" i="1"/>
  <c r="N553" i="1"/>
  <c r="N554" i="1" s="1"/>
  <c r="N555" i="1" s="1"/>
  <c r="N556" i="1" s="1"/>
  <c r="N557" i="1" s="1"/>
  <c r="N558" i="1" s="1"/>
  <c r="M553" i="1"/>
  <c r="J553" i="1"/>
  <c r="V127" i="1"/>
  <c r="M127" i="1"/>
  <c r="L128" i="1"/>
  <c r="L127" i="1"/>
  <c r="K128" i="1"/>
  <c r="S127" i="1"/>
  <c r="K127" i="1"/>
  <c r="J128" i="1"/>
  <c r="R127" i="1"/>
  <c r="J127" i="1"/>
  <c r="L129" i="1"/>
  <c r="Q127" i="1"/>
  <c r="K129" i="1"/>
  <c r="J129" i="1"/>
  <c r="F127" i="1"/>
  <c r="N127" i="1"/>
  <c r="N128" i="1" s="1"/>
  <c r="N129" i="1" s="1"/>
  <c r="N130" i="1" s="1"/>
  <c r="N131" i="1" s="1"/>
  <c r="N132" i="1" s="1"/>
  <c r="S816" i="1"/>
  <c r="C157" i="1"/>
  <c r="O157" i="1" s="1"/>
  <c r="J627" i="1"/>
  <c r="F625" i="1"/>
  <c r="K626" i="1"/>
  <c r="S625" i="1"/>
  <c r="K625" i="1"/>
  <c r="K627" i="1"/>
  <c r="V625" i="1"/>
  <c r="R625" i="1"/>
  <c r="L627" i="1"/>
  <c r="L626" i="1"/>
  <c r="Q625" i="1"/>
  <c r="J626" i="1"/>
  <c r="N625" i="1"/>
  <c r="N626" i="1" s="1"/>
  <c r="N627" i="1" s="1"/>
  <c r="N628" i="1" s="1"/>
  <c r="N629" i="1" s="1"/>
  <c r="N630" i="1" s="1"/>
  <c r="M625" i="1"/>
  <c r="L625" i="1"/>
  <c r="J625" i="1"/>
  <c r="L86" i="1"/>
  <c r="L85" i="1"/>
  <c r="K86" i="1"/>
  <c r="S85" i="1"/>
  <c r="K85" i="1"/>
  <c r="J86" i="1"/>
  <c r="R85" i="1"/>
  <c r="J85" i="1"/>
  <c r="L87" i="1"/>
  <c r="Q85" i="1"/>
  <c r="K87" i="1"/>
  <c r="J87" i="1"/>
  <c r="F85" i="1"/>
  <c r="N85" i="1"/>
  <c r="N86" i="1" s="1"/>
  <c r="N87" i="1" s="1"/>
  <c r="N88" i="1" s="1"/>
  <c r="N89" i="1" s="1"/>
  <c r="N90" i="1" s="1"/>
  <c r="V85" i="1"/>
  <c r="M85" i="1"/>
  <c r="N697" i="1"/>
  <c r="N698" i="1" s="1"/>
  <c r="N699" i="1" s="1"/>
  <c r="N700" i="1" s="1"/>
  <c r="N701" i="1" s="1"/>
  <c r="N702" i="1" s="1"/>
  <c r="L698" i="1"/>
  <c r="L697" i="1"/>
  <c r="K698" i="1"/>
  <c r="S697" i="1"/>
  <c r="K697" i="1"/>
  <c r="J698" i="1"/>
  <c r="R697" i="1"/>
  <c r="J697" i="1"/>
  <c r="J699" i="1"/>
  <c r="F697" i="1"/>
  <c r="V697" i="1"/>
  <c r="Q697" i="1"/>
  <c r="L699" i="1"/>
  <c r="M697" i="1"/>
  <c r="K699" i="1"/>
  <c r="L911" i="1"/>
  <c r="AA1515" i="1" s="1"/>
  <c r="N872" i="1"/>
  <c r="AA1677" i="1" s="1"/>
  <c r="I918" i="1"/>
  <c r="AA1391" i="1" s="1"/>
  <c r="N888" i="1"/>
  <c r="AA1693" i="1" s="1"/>
  <c r="P907" i="1"/>
  <c r="AA1843" i="1" s="1"/>
  <c r="I917" i="1"/>
  <c r="AA1390" i="1" s="1"/>
  <c r="I849" i="1"/>
  <c r="AA1322" i="1" s="1"/>
  <c r="N883" i="1"/>
  <c r="AA1688" i="1" s="1"/>
  <c r="I878" i="1"/>
  <c r="AA1351" i="1" s="1"/>
  <c r="N855" i="1"/>
  <c r="AA1660" i="1" s="1"/>
  <c r="P846" i="1"/>
  <c r="AA1782" i="1" s="1"/>
  <c r="N861" i="1"/>
  <c r="AA1666" i="1" s="1"/>
  <c r="N865" i="1"/>
  <c r="AA1670" i="1" s="1"/>
  <c r="I919" i="1"/>
  <c r="AA1392" i="1" s="1"/>
  <c r="S796" i="1"/>
  <c r="C37" i="1"/>
  <c r="O37" i="1" s="1"/>
  <c r="S821" i="1"/>
  <c r="C187" i="1"/>
  <c r="O187" i="1" s="1"/>
  <c r="S853" i="1"/>
  <c r="C379" i="1"/>
  <c r="O379" i="1" s="1"/>
  <c r="S921" i="1"/>
  <c r="C787" i="1"/>
  <c r="O787" i="1" s="1"/>
  <c r="S903" i="1"/>
  <c r="C679" i="1"/>
  <c r="O679" i="1" s="1"/>
  <c r="S841" i="1"/>
  <c r="C307" i="1"/>
  <c r="O307" i="1" s="1"/>
  <c r="S842" i="1"/>
  <c r="C313" i="1"/>
  <c r="O313" i="1" s="1"/>
  <c r="S897" i="1"/>
  <c r="C643" i="1"/>
  <c r="O643" i="1" s="1"/>
  <c r="S835" i="1"/>
  <c r="C271" i="1"/>
  <c r="O271" i="1" s="1"/>
  <c r="S915" i="1"/>
  <c r="C751" i="1"/>
  <c r="O751" i="1" s="1"/>
  <c r="S885" i="1"/>
  <c r="C571" i="1"/>
  <c r="O571" i="1" s="1"/>
  <c r="S870" i="1"/>
  <c r="C481" i="1"/>
  <c r="O481" i="1" s="1"/>
  <c r="S866" i="1"/>
  <c r="C457" i="1"/>
  <c r="O457" i="1" s="1"/>
  <c r="S838" i="1"/>
  <c r="C289" i="1"/>
  <c r="O289" i="1" s="1"/>
  <c r="S877" i="1"/>
  <c r="C523" i="1"/>
  <c r="O523" i="1" s="1"/>
  <c r="S905" i="1"/>
  <c r="C691" i="1"/>
  <c r="O691" i="1" s="1"/>
  <c r="C769" i="1"/>
  <c r="O769" i="1" s="1"/>
  <c r="S918" i="1"/>
  <c r="S902" i="1"/>
  <c r="C673" i="1"/>
  <c r="O673" i="1" s="1"/>
  <c r="S910" i="1"/>
  <c r="C721" i="1"/>
  <c r="O721" i="1" s="1"/>
  <c r="S862" i="1"/>
  <c r="C433" i="1"/>
  <c r="O433" i="1" s="1"/>
  <c r="S878" i="1"/>
  <c r="C529" i="1"/>
  <c r="O529" i="1" s="1"/>
  <c r="S868" i="1"/>
  <c r="C469" i="1"/>
  <c r="O469" i="1" s="1"/>
  <c r="S882" i="1"/>
  <c r="C553" i="1"/>
  <c r="O553" i="1" s="1"/>
  <c r="J50" i="1"/>
  <c r="R49" i="1"/>
  <c r="J49" i="1"/>
  <c r="L51" i="1"/>
  <c r="Q49" i="1"/>
  <c r="K51" i="1"/>
  <c r="J51" i="1"/>
  <c r="F49" i="1"/>
  <c r="N49" i="1"/>
  <c r="N50" i="1" s="1"/>
  <c r="N51" i="1" s="1"/>
  <c r="N52" i="1" s="1"/>
  <c r="N53" i="1" s="1"/>
  <c r="N54" i="1" s="1"/>
  <c r="V49" i="1"/>
  <c r="M49" i="1"/>
  <c r="L50" i="1"/>
  <c r="L49" i="1"/>
  <c r="K50" i="1"/>
  <c r="S49" i="1"/>
  <c r="K49" i="1"/>
  <c r="K140" i="1"/>
  <c r="S139" i="1"/>
  <c r="K139" i="1"/>
  <c r="J140" i="1"/>
  <c r="R139" i="1"/>
  <c r="J139" i="1"/>
  <c r="L141" i="1"/>
  <c r="Q139" i="1"/>
  <c r="K141" i="1"/>
  <c r="J141" i="1"/>
  <c r="F139" i="1"/>
  <c r="N139" i="1"/>
  <c r="N140" i="1" s="1"/>
  <c r="N141" i="1" s="1"/>
  <c r="N142" i="1" s="1"/>
  <c r="N143" i="1" s="1"/>
  <c r="N144" i="1" s="1"/>
  <c r="V139" i="1"/>
  <c r="M139" i="1"/>
  <c r="L140" i="1"/>
  <c r="L139" i="1"/>
  <c r="L579" i="1"/>
  <c r="Q577" i="1"/>
  <c r="K579" i="1"/>
  <c r="J579" i="1"/>
  <c r="F577" i="1"/>
  <c r="N577" i="1"/>
  <c r="N578" i="1" s="1"/>
  <c r="N579" i="1" s="1"/>
  <c r="N580" i="1" s="1"/>
  <c r="N581" i="1" s="1"/>
  <c r="N582" i="1" s="1"/>
  <c r="V577" i="1"/>
  <c r="M577" i="1"/>
  <c r="L578" i="1"/>
  <c r="L577" i="1"/>
  <c r="K578" i="1"/>
  <c r="S577" i="1"/>
  <c r="K577" i="1"/>
  <c r="J578" i="1"/>
  <c r="R577" i="1"/>
  <c r="J577" i="1"/>
  <c r="L278" i="1"/>
  <c r="L277" i="1"/>
  <c r="K278" i="1"/>
  <c r="S277" i="1"/>
  <c r="K277" i="1"/>
  <c r="J278" i="1"/>
  <c r="R277" i="1"/>
  <c r="J277" i="1"/>
  <c r="L279" i="1"/>
  <c r="Q277" i="1"/>
  <c r="K279" i="1"/>
  <c r="J279" i="1"/>
  <c r="F277" i="1"/>
  <c r="N277" i="1"/>
  <c r="N278" i="1" s="1"/>
  <c r="N279" i="1" s="1"/>
  <c r="N280" i="1" s="1"/>
  <c r="N281" i="1" s="1"/>
  <c r="N282" i="1" s="1"/>
  <c r="V277" i="1"/>
  <c r="M277" i="1"/>
  <c r="J603" i="1"/>
  <c r="F601" i="1"/>
  <c r="L603" i="1"/>
  <c r="N601" i="1"/>
  <c r="N602" i="1" s="1"/>
  <c r="N603" i="1" s="1"/>
  <c r="N604" i="1" s="1"/>
  <c r="N605" i="1" s="1"/>
  <c r="N606" i="1" s="1"/>
  <c r="K603" i="1"/>
  <c r="M601" i="1"/>
  <c r="V601" i="1"/>
  <c r="L601" i="1"/>
  <c r="L602" i="1"/>
  <c r="K601" i="1"/>
  <c r="K602" i="1"/>
  <c r="S601" i="1"/>
  <c r="J601" i="1"/>
  <c r="J602" i="1"/>
  <c r="R601" i="1"/>
  <c r="Q601" i="1"/>
  <c r="V175" i="1"/>
  <c r="M175" i="1"/>
  <c r="L176" i="1"/>
  <c r="L175" i="1"/>
  <c r="K176" i="1"/>
  <c r="S175" i="1"/>
  <c r="K175" i="1"/>
  <c r="J176" i="1"/>
  <c r="R175" i="1"/>
  <c r="J175" i="1"/>
  <c r="L177" i="1"/>
  <c r="Q175" i="1"/>
  <c r="K177" i="1"/>
  <c r="J177" i="1"/>
  <c r="F175" i="1"/>
  <c r="N175" i="1"/>
  <c r="N176" i="1" s="1"/>
  <c r="N177" i="1" s="1"/>
  <c r="N178" i="1" s="1"/>
  <c r="N179" i="1" s="1"/>
  <c r="N180" i="1" s="1"/>
  <c r="J572" i="1"/>
  <c r="R571" i="1"/>
  <c r="J571" i="1"/>
  <c r="L573" i="1"/>
  <c r="Q571" i="1"/>
  <c r="K573" i="1"/>
  <c r="J573" i="1"/>
  <c r="F571" i="1"/>
  <c r="N571" i="1"/>
  <c r="N572" i="1" s="1"/>
  <c r="N573" i="1" s="1"/>
  <c r="N574" i="1" s="1"/>
  <c r="N575" i="1" s="1"/>
  <c r="N576" i="1" s="1"/>
  <c r="V571" i="1"/>
  <c r="M571" i="1"/>
  <c r="L572" i="1"/>
  <c r="L571" i="1"/>
  <c r="K572" i="1"/>
  <c r="S571" i="1"/>
  <c r="K571" i="1"/>
  <c r="K668" i="1"/>
  <c r="S667" i="1"/>
  <c r="K667" i="1"/>
  <c r="F667" i="1"/>
  <c r="L669" i="1"/>
  <c r="N667" i="1"/>
  <c r="N668" i="1" s="1"/>
  <c r="N669" i="1" s="1"/>
  <c r="N670" i="1" s="1"/>
  <c r="N671" i="1" s="1"/>
  <c r="N672" i="1" s="1"/>
  <c r="K669" i="1"/>
  <c r="M667" i="1"/>
  <c r="J669" i="1"/>
  <c r="V667" i="1"/>
  <c r="L667" i="1"/>
  <c r="J667" i="1"/>
  <c r="L668" i="1"/>
  <c r="R667" i="1"/>
  <c r="J668" i="1"/>
  <c r="Q667" i="1"/>
  <c r="J290" i="1"/>
  <c r="R289" i="1"/>
  <c r="J289" i="1"/>
  <c r="L291" i="1"/>
  <c r="Q289" i="1"/>
  <c r="K291" i="1"/>
  <c r="J291" i="1"/>
  <c r="F289" i="1"/>
  <c r="N289" i="1"/>
  <c r="N290" i="1" s="1"/>
  <c r="N291" i="1" s="1"/>
  <c r="N292" i="1" s="1"/>
  <c r="N293" i="1" s="1"/>
  <c r="N294" i="1" s="1"/>
  <c r="V289" i="1"/>
  <c r="M289" i="1"/>
  <c r="L290" i="1"/>
  <c r="L289" i="1"/>
  <c r="K290" i="1"/>
  <c r="S289" i="1"/>
  <c r="K289" i="1"/>
  <c r="L332" i="1"/>
  <c r="L331" i="1"/>
  <c r="K332" i="1"/>
  <c r="R331" i="1"/>
  <c r="J332" i="1"/>
  <c r="Q331" i="1"/>
  <c r="F331" i="1"/>
  <c r="L333" i="1"/>
  <c r="K333" i="1"/>
  <c r="N331" i="1"/>
  <c r="N332" i="1" s="1"/>
  <c r="N333" i="1" s="1"/>
  <c r="N334" i="1" s="1"/>
  <c r="N335" i="1" s="1"/>
  <c r="N336" i="1" s="1"/>
  <c r="J333" i="1"/>
  <c r="M331" i="1"/>
  <c r="V331" i="1"/>
  <c r="K331" i="1"/>
  <c r="S331" i="1"/>
  <c r="J331" i="1"/>
  <c r="V79" i="1"/>
  <c r="M79" i="1"/>
  <c r="L80" i="1"/>
  <c r="L79" i="1"/>
  <c r="K80" i="1"/>
  <c r="S79" i="1"/>
  <c r="K79" i="1"/>
  <c r="J80" i="1"/>
  <c r="R79" i="1"/>
  <c r="J79" i="1"/>
  <c r="L81" i="1"/>
  <c r="Q79" i="1"/>
  <c r="K81" i="1"/>
  <c r="J81" i="1"/>
  <c r="F79" i="1"/>
  <c r="N79" i="1"/>
  <c r="N80" i="1" s="1"/>
  <c r="N81" i="1" s="1"/>
  <c r="N82" i="1" s="1"/>
  <c r="N83" i="1" s="1"/>
  <c r="N84" i="1" s="1"/>
  <c r="J741" i="1"/>
  <c r="F739" i="1"/>
  <c r="N739" i="1"/>
  <c r="V739" i="1"/>
  <c r="M739" i="1"/>
  <c r="L740" i="1"/>
  <c r="L739" i="1"/>
  <c r="K740" i="1"/>
  <c r="S739" i="1"/>
  <c r="K739" i="1"/>
  <c r="J740" i="1"/>
  <c r="R739" i="1"/>
  <c r="J739" i="1"/>
  <c r="L741" i="1"/>
  <c r="Q739" i="1"/>
  <c r="K741" i="1"/>
  <c r="S808" i="1"/>
  <c r="C109" i="1"/>
  <c r="O109" i="1" s="1"/>
  <c r="J165" i="1"/>
  <c r="F163" i="1"/>
  <c r="V163" i="1"/>
  <c r="M163" i="1"/>
  <c r="L164" i="1"/>
  <c r="L163" i="1"/>
  <c r="K164" i="1"/>
  <c r="S163" i="1"/>
  <c r="K163" i="1"/>
  <c r="J164" i="1"/>
  <c r="R163" i="1"/>
  <c r="J163" i="1"/>
  <c r="L165" i="1"/>
  <c r="Q163" i="1"/>
  <c r="K165" i="1"/>
  <c r="N163" i="1"/>
  <c r="N164" i="1" s="1"/>
  <c r="N165" i="1" s="1"/>
  <c r="N166" i="1" s="1"/>
  <c r="N167" i="1" s="1"/>
  <c r="N168" i="1" s="1"/>
  <c r="N337" i="1"/>
  <c r="N338" i="1" s="1"/>
  <c r="N339" i="1" s="1"/>
  <c r="N340" i="1" s="1"/>
  <c r="N341" i="1" s="1"/>
  <c r="N342" i="1" s="1"/>
  <c r="L338" i="1"/>
  <c r="L337" i="1"/>
  <c r="K338" i="1"/>
  <c r="S337" i="1"/>
  <c r="K337" i="1"/>
  <c r="M337" i="1"/>
  <c r="J337" i="1"/>
  <c r="V337" i="1"/>
  <c r="R337" i="1"/>
  <c r="F337" i="1"/>
  <c r="L339" i="1"/>
  <c r="Q337" i="1"/>
  <c r="K339" i="1"/>
  <c r="J339" i="1"/>
  <c r="J338" i="1"/>
  <c r="J591" i="1"/>
  <c r="F589" i="1"/>
  <c r="N589" i="1"/>
  <c r="N590" i="1" s="1"/>
  <c r="N591" i="1" s="1"/>
  <c r="N592" i="1" s="1"/>
  <c r="N593" i="1" s="1"/>
  <c r="N594" i="1" s="1"/>
  <c r="V589" i="1"/>
  <c r="M589" i="1"/>
  <c r="L590" i="1"/>
  <c r="L589" i="1"/>
  <c r="K590" i="1"/>
  <c r="S589" i="1"/>
  <c r="K589" i="1"/>
  <c r="J590" i="1"/>
  <c r="R589" i="1"/>
  <c r="J589" i="1"/>
  <c r="L591" i="1"/>
  <c r="Q589" i="1"/>
  <c r="K591" i="1"/>
  <c r="S812" i="1"/>
  <c r="C133" i="1"/>
  <c r="O133" i="1" s="1"/>
  <c r="L405" i="1"/>
  <c r="Q403" i="1"/>
  <c r="K404" i="1"/>
  <c r="R403" i="1"/>
  <c r="J404" i="1"/>
  <c r="F403" i="1"/>
  <c r="N403" i="1"/>
  <c r="N404" i="1" s="1"/>
  <c r="N405" i="1" s="1"/>
  <c r="N406" i="1" s="1"/>
  <c r="N407" i="1" s="1"/>
  <c r="N408" i="1" s="1"/>
  <c r="K405" i="1"/>
  <c r="M403" i="1"/>
  <c r="J405" i="1"/>
  <c r="V403" i="1"/>
  <c r="L403" i="1"/>
  <c r="K403" i="1"/>
  <c r="L404" i="1"/>
  <c r="S403" i="1"/>
  <c r="J403" i="1"/>
  <c r="S800" i="1"/>
  <c r="C61" i="1"/>
  <c r="O61" i="1" s="1"/>
  <c r="L853" i="1"/>
  <c r="AA1457" i="1" s="1"/>
  <c r="I900" i="1"/>
  <c r="AA1373" i="1" s="1"/>
  <c r="N920" i="1"/>
  <c r="AA1725" i="1" s="1"/>
  <c r="P851" i="1"/>
  <c r="AA1787" i="1" s="1"/>
  <c r="L845" i="1"/>
  <c r="AA1449" i="1" s="1"/>
  <c r="P893" i="1"/>
  <c r="AA1829" i="1" s="1"/>
  <c r="P923" i="1"/>
  <c r="AA1859" i="1" s="1"/>
  <c r="L898" i="1"/>
  <c r="AA1502" i="1" s="1"/>
  <c r="P922" i="1"/>
  <c r="AA1858" i="1" s="1"/>
  <c r="N894" i="1"/>
  <c r="AA1699" i="1" s="1"/>
  <c r="L910" i="1"/>
  <c r="AA1514" i="1" s="1"/>
  <c r="N905" i="1"/>
  <c r="AA1710" i="1" s="1"/>
  <c r="N891" i="1"/>
  <c r="AA1696" i="1" s="1"/>
  <c r="N886" i="1"/>
  <c r="AA1691" i="1" s="1"/>
  <c r="P890" i="1"/>
  <c r="AA1826" i="1" s="1"/>
  <c r="N868" i="1"/>
  <c r="AA1673" i="1" s="1"/>
  <c r="P912" i="1"/>
  <c r="AA1848" i="1" s="1"/>
  <c r="L875" i="1"/>
  <c r="AA1479" i="1" s="1"/>
  <c r="L882" i="1"/>
  <c r="AA1486" i="1" s="1"/>
  <c r="I871" i="1"/>
  <c r="AA1344" i="1" s="1"/>
  <c r="N899" i="1"/>
  <c r="AA1704" i="1" s="1"/>
  <c r="P866" i="1"/>
  <c r="AA1802" i="1" s="1"/>
  <c r="L872" i="1"/>
  <c r="AA1476" i="1" s="1"/>
  <c r="P884" i="1"/>
  <c r="AA1820" i="1" s="1"/>
  <c r="P918" i="1"/>
  <c r="AA1854" i="1" s="1"/>
  <c r="L888" i="1"/>
  <c r="AA1492" i="1" s="1"/>
  <c r="L920" i="1"/>
  <c r="AA1524" i="1" s="1"/>
  <c r="N911" i="1"/>
  <c r="AA1716" i="1" s="1"/>
  <c r="P917" i="1"/>
  <c r="AA1853" i="1" s="1"/>
  <c r="P849" i="1"/>
  <c r="AA1785" i="1" s="1"/>
  <c r="N851" i="1"/>
  <c r="AA1656" i="1" s="1"/>
  <c r="P877" i="1"/>
  <c r="AA1813" i="1" s="1"/>
  <c r="L883" i="1"/>
  <c r="AA1487" i="1" s="1"/>
  <c r="I845" i="1"/>
  <c r="AA1318" i="1" s="1"/>
  <c r="N893" i="1"/>
  <c r="AA1698" i="1" s="1"/>
  <c r="L859" i="1"/>
  <c r="AA1463" i="1" s="1"/>
  <c r="I898" i="1"/>
  <c r="AA1371" i="1" s="1"/>
  <c r="O922" i="1"/>
  <c r="AB1727" i="1" s="1"/>
  <c r="P880" i="1"/>
  <c r="AA1816" i="1" s="1"/>
  <c r="L894" i="1"/>
  <c r="AA1498" i="1" s="1"/>
  <c r="I910" i="1"/>
  <c r="AA1383" i="1" s="1"/>
  <c r="L905" i="1"/>
  <c r="AA1509" i="1" s="1"/>
  <c r="L891" i="1"/>
  <c r="AA1495" i="1" s="1"/>
  <c r="N846" i="1"/>
  <c r="AA1651" i="1" s="1"/>
  <c r="L886" i="1"/>
  <c r="AA1490" i="1" s="1"/>
  <c r="N890" i="1"/>
  <c r="AA1695" i="1" s="1"/>
  <c r="L868" i="1"/>
  <c r="AA1472" i="1" s="1"/>
  <c r="P881" i="1"/>
  <c r="AA1817" i="1" s="1"/>
  <c r="P919" i="1"/>
  <c r="AA1855" i="1" s="1"/>
  <c r="P870" i="1"/>
  <c r="AA1806" i="1" s="1"/>
  <c r="I875" i="1"/>
  <c r="AA1348" i="1" s="1"/>
  <c r="I882" i="1"/>
  <c r="AA1355" i="1" s="1"/>
  <c r="L899" i="1"/>
  <c r="AA1503" i="1" s="1"/>
  <c r="L866" i="1"/>
  <c r="AA1470" i="1" s="1"/>
  <c r="S822" i="1"/>
  <c r="C193" i="1"/>
  <c r="O193" i="1" s="1"/>
  <c r="S831" i="1"/>
  <c r="C247" i="1"/>
  <c r="O247" i="1" s="1"/>
  <c r="S827" i="1"/>
  <c r="C223" i="1"/>
  <c r="O223" i="1" s="1"/>
  <c r="S844" i="1"/>
  <c r="C325" i="1"/>
  <c r="O325" i="1" s="1"/>
  <c r="S922" i="1"/>
  <c r="K495" i="1"/>
  <c r="J495" i="1"/>
  <c r="F493" i="1"/>
  <c r="N493" i="1"/>
  <c r="N494" i="1" s="1"/>
  <c r="N495" i="1" s="1"/>
  <c r="N496" i="1" s="1"/>
  <c r="N497" i="1" s="1"/>
  <c r="N498" i="1" s="1"/>
  <c r="V493" i="1"/>
  <c r="M493" i="1"/>
  <c r="L494" i="1"/>
  <c r="L493" i="1"/>
  <c r="K494" i="1"/>
  <c r="S493" i="1"/>
  <c r="K493" i="1"/>
  <c r="J494" i="1"/>
  <c r="R493" i="1"/>
  <c r="J493" i="1"/>
  <c r="L495" i="1"/>
  <c r="Q493" i="1"/>
  <c r="L620" i="1"/>
  <c r="L619" i="1"/>
  <c r="V619" i="1"/>
  <c r="K619" i="1"/>
  <c r="S619" i="1"/>
  <c r="J619" i="1"/>
  <c r="K620" i="1"/>
  <c r="R619" i="1"/>
  <c r="J620" i="1"/>
  <c r="Q619" i="1"/>
  <c r="F619" i="1"/>
  <c r="L621" i="1"/>
  <c r="K621" i="1"/>
  <c r="N619" i="1"/>
  <c r="N620" i="1" s="1"/>
  <c r="N621" i="1" s="1"/>
  <c r="N622" i="1" s="1"/>
  <c r="N623" i="1" s="1"/>
  <c r="N624" i="1" s="1"/>
  <c r="J621" i="1"/>
  <c r="M619" i="1"/>
  <c r="J501" i="1"/>
  <c r="F499" i="1"/>
  <c r="N499" i="1"/>
  <c r="N500" i="1" s="1"/>
  <c r="N501" i="1" s="1"/>
  <c r="N502" i="1" s="1"/>
  <c r="N503" i="1" s="1"/>
  <c r="N504" i="1" s="1"/>
  <c r="V499" i="1"/>
  <c r="M499" i="1"/>
  <c r="L500" i="1"/>
  <c r="L499" i="1"/>
  <c r="K500" i="1"/>
  <c r="S499" i="1"/>
  <c r="K499" i="1"/>
  <c r="J500" i="1"/>
  <c r="R499" i="1"/>
  <c r="J499" i="1"/>
  <c r="L501" i="1"/>
  <c r="Q499" i="1"/>
  <c r="K501" i="1"/>
  <c r="N505" i="1"/>
  <c r="N506" i="1" s="1"/>
  <c r="N507" i="1" s="1"/>
  <c r="N508" i="1" s="1"/>
  <c r="N509" i="1" s="1"/>
  <c r="N510" i="1" s="1"/>
  <c r="V505" i="1"/>
  <c r="M505" i="1"/>
  <c r="L506" i="1"/>
  <c r="L505" i="1"/>
  <c r="K506" i="1"/>
  <c r="S505" i="1"/>
  <c r="K505" i="1"/>
  <c r="J506" i="1"/>
  <c r="R505" i="1"/>
  <c r="J505" i="1"/>
  <c r="L507" i="1"/>
  <c r="Q505" i="1"/>
  <c r="K507" i="1"/>
  <c r="J507" i="1"/>
  <c r="F505" i="1"/>
  <c r="L662" i="1"/>
  <c r="L661" i="1"/>
  <c r="L663" i="1"/>
  <c r="K663" i="1"/>
  <c r="N661" i="1"/>
  <c r="N662" i="1" s="1"/>
  <c r="N663" i="1" s="1"/>
  <c r="N664" i="1" s="1"/>
  <c r="N665" i="1" s="1"/>
  <c r="N666" i="1" s="1"/>
  <c r="J663" i="1"/>
  <c r="M661" i="1"/>
  <c r="V661" i="1"/>
  <c r="K661" i="1"/>
  <c r="S661" i="1"/>
  <c r="J661" i="1"/>
  <c r="K662" i="1"/>
  <c r="R661" i="1"/>
  <c r="J662" i="1"/>
  <c r="Q661" i="1"/>
  <c r="F661" i="1"/>
  <c r="V343" i="1"/>
  <c r="M343" i="1"/>
  <c r="L344" i="1"/>
  <c r="L343" i="1"/>
  <c r="K344" i="1"/>
  <c r="S343" i="1"/>
  <c r="K343" i="1"/>
  <c r="J344" i="1"/>
  <c r="R343" i="1"/>
  <c r="J343" i="1"/>
  <c r="N343" i="1"/>
  <c r="N344" i="1" s="1"/>
  <c r="N345" i="1" s="1"/>
  <c r="N346" i="1" s="1"/>
  <c r="N347" i="1" s="1"/>
  <c r="N348" i="1" s="1"/>
  <c r="F343" i="1"/>
  <c r="L345" i="1"/>
  <c r="K345" i="1"/>
  <c r="J345" i="1"/>
  <c r="Q343" i="1"/>
  <c r="K188" i="1"/>
  <c r="S187" i="1"/>
  <c r="K187" i="1"/>
  <c r="J188" i="1"/>
  <c r="R187" i="1"/>
  <c r="J187" i="1"/>
  <c r="L189" i="1"/>
  <c r="Q187" i="1"/>
  <c r="K189" i="1"/>
  <c r="J189" i="1"/>
  <c r="F187" i="1"/>
  <c r="N187" i="1"/>
  <c r="N188" i="1" s="1"/>
  <c r="N189" i="1" s="1"/>
  <c r="N190" i="1" s="1"/>
  <c r="N191" i="1" s="1"/>
  <c r="N192" i="1" s="1"/>
  <c r="V187" i="1"/>
  <c r="M187" i="1"/>
  <c r="L188" i="1"/>
  <c r="L187" i="1"/>
  <c r="K735" i="1"/>
  <c r="J735" i="1"/>
  <c r="F733" i="1"/>
  <c r="N733" i="1"/>
  <c r="V733" i="1"/>
  <c r="M733" i="1"/>
  <c r="L734" i="1"/>
  <c r="L733" i="1"/>
  <c r="K734" i="1"/>
  <c r="S733" i="1"/>
  <c r="K733" i="1"/>
  <c r="J734" i="1"/>
  <c r="R733" i="1"/>
  <c r="J733" i="1"/>
  <c r="L735" i="1"/>
  <c r="Q733" i="1"/>
  <c r="J435" i="1"/>
  <c r="F433" i="1"/>
  <c r="L434" i="1"/>
  <c r="L433" i="1"/>
  <c r="S433" i="1"/>
  <c r="K434" i="1"/>
  <c r="R433" i="1"/>
  <c r="J434" i="1"/>
  <c r="Q433" i="1"/>
  <c r="N433" i="1"/>
  <c r="N434" i="1" s="1"/>
  <c r="N435" i="1" s="1"/>
  <c r="N436" i="1" s="1"/>
  <c r="N437" i="1" s="1"/>
  <c r="N438" i="1" s="1"/>
  <c r="M433" i="1"/>
  <c r="L435" i="1"/>
  <c r="K433" i="1"/>
  <c r="K435" i="1"/>
  <c r="V433" i="1"/>
  <c r="J433" i="1"/>
  <c r="L369" i="1"/>
  <c r="Q367" i="1"/>
  <c r="K369" i="1"/>
  <c r="J369" i="1"/>
  <c r="F367" i="1"/>
  <c r="N367" i="1"/>
  <c r="N368" i="1" s="1"/>
  <c r="N369" i="1" s="1"/>
  <c r="N370" i="1" s="1"/>
  <c r="N371" i="1" s="1"/>
  <c r="N372" i="1" s="1"/>
  <c r="V367" i="1"/>
  <c r="M367" i="1"/>
  <c r="L368" i="1"/>
  <c r="L367" i="1"/>
  <c r="K368" i="1"/>
  <c r="S367" i="1"/>
  <c r="K367" i="1"/>
  <c r="J368" i="1"/>
  <c r="R367" i="1"/>
  <c r="J367" i="1"/>
  <c r="V223" i="1"/>
  <c r="M223" i="1"/>
  <c r="L224" i="1"/>
  <c r="L223" i="1"/>
  <c r="K224" i="1"/>
  <c r="S223" i="1"/>
  <c r="K223" i="1"/>
  <c r="J224" i="1"/>
  <c r="R223" i="1"/>
  <c r="J223" i="1"/>
  <c r="L225" i="1"/>
  <c r="Q223" i="1"/>
  <c r="K225" i="1"/>
  <c r="J225" i="1"/>
  <c r="F223" i="1"/>
  <c r="N223" i="1"/>
  <c r="N224" i="1" s="1"/>
  <c r="N225" i="1" s="1"/>
  <c r="N226" i="1" s="1"/>
  <c r="N227" i="1" s="1"/>
  <c r="N228" i="1" s="1"/>
  <c r="V613" i="1"/>
  <c r="M613" i="1"/>
  <c r="K614" i="1"/>
  <c r="R613" i="1"/>
  <c r="J614" i="1"/>
  <c r="Q613" i="1"/>
  <c r="F613" i="1"/>
  <c r="L615" i="1"/>
  <c r="N613" i="1"/>
  <c r="N614" i="1" s="1"/>
  <c r="N615" i="1" s="1"/>
  <c r="N616" i="1" s="1"/>
  <c r="N617" i="1" s="1"/>
  <c r="N618" i="1" s="1"/>
  <c r="K615" i="1"/>
  <c r="L613" i="1"/>
  <c r="J615" i="1"/>
  <c r="K613" i="1"/>
  <c r="L614" i="1"/>
  <c r="S613" i="1"/>
  <c r="J613" i="1"/>
  <c r="S811" i="1"/>
  <c r="C127" i="1"/>
  <c r="O127" i="1" s="1"/>
  <c r="J674" i="1"/>
  <c r="R673" i="1"/>
  <c r="J673" i="1"/>
  <c r="K674" i="1"/>
  <c r="Q673" i="1"/>
  <c r="F673" i="1"/>
  <c r="L675" i="1"/>
  <c r="N673" i="1"/>
  <c r="N674" i="1" s="1"/>
  <c r="N675" i="1" s="1"/>
  <c r="N676" i="1" s="1"/>
  <c r="N677" i="1" s="1"/>
  <c r="N678" i="1" s="1"/>
  <c r="K675" i="1"/>
  <c r="M673" i="1"/>
  <c r="J675" i="1"/>
  <c r="V673" i="1"/>
  <c r="L673" i="1"/>
  <c r="K673" i="1"/>
  <c r="L674" i="1"/>
  <c r="S673" i="1"/>
  <c r="N217" i="1"/>
  <c r="N218" i="1" s="1"/>
  <c r="N219" i="1" s="1"/>
  <c r="N220" i="1" s="1"/>
  <c r="N221" i="1" s="1"/>
  <c r="N222" i="1" s="1"/>
  <c r="V217" i="1"/>
  <c r="M217" i="1"/>
  <c r="L218" i="1"/>
  <c r="L217" i="1"/>
  <c r="K218" i="1"/>
  <c r="S217" i="1"/>
  <c r="K217" i="1"/>
  <c r="J218" i="1"/>
  <c r="R217" i="1"/>
  <c r="J217" i="1"/>
  <c r="L219" i="1"/>
  <c r="Q217" i="1"/>
  <c r="K219" i="1"/>
  <c r="J219" i="1"/>
  <c r="F217" i="1"/>
  <c r="S804" i="1"/>
  <c r="C85" i="1"/>
  <c r="O85" i="1" s="1"/>
  <c r="V703" i="1"/>
  <c r="M703" i="1"/>
  <c r="L704" i="1"/>
  <c r="L703" i="1"/>
  <c r="K704" i="1"/>
  <c r="S703" i="1"/>
  <c r="K703" i="1"/>
  <c r="J704" i="1"/>
  <c r="R703" i="1"/>
  <c r="J703" i="1"/>
  <c r="L705" i="1"/>
  <c r="Q703" i="1"/>
  <c r="K705" i="1"/>
  <c r="J705" i="1"/>
  <c r="N703" i="1"/>
  <c r="N704" i="1" s="1"/>
  <c r="N705" i="1" s="1"/>
  <c r="N706" i="1" s="1"/>
  <c r="N707" i="1" s="1"/>
  <c r="N708" i="1" s="1"/>
  <c r="F703" i="1"/>
  <c r="R495" i="1" l="1"/>
  <c r="R494" i="1"/>
  <c r="Q233" i="1"/>
  <c r="Q230" i="1"/>
  <c r="Q234" i="1"/>
  <c r="Q231" i="1"/>
  <c r="Q232" i="1"/>
  <c r="D229" i="1"/>
  <c r="Q21" i="1"/>
  <c r="Q22" i="1"/>
  <c r="D19" i="1"/>
  <c r="Q23" i="1"/>
  <c r="Q20" i="1"/>
  <c r="Q24" i="1"/>
  <c r="M922" i="1"/>
  <c r="AB1526" i="1" s="1"/>
  <c r="M907" i="1"/>
  <c r="AB1511" i="1" s="1"/>
  <c r="J860" i="1"/>
  <c r="O909" i="1"/>
  <c r="AB1714" i="1" s="1"/>
  <c r="M889" i="1"/>
  <c r="AB1493" i="1" s="1"/>
  <c r="M891" i="1"/>
  <c r="AB1495" i="1" s="1"/>
  <c r="J851" i="1"/>
  <c r="O881" i="1"/>
  <c r="AB1686" i="1" s="1"/>
  <c r="O897" i="1"/>
  <c r="AB1702" i="1" s="1"/>
  <c r="O886" i="1"/>
  <c r="AB1691" i="1" s="1"/>
  <c r="J850" i="1"/>
  <c r="M921" i="1"/>
  <c r="AB1525" i="1" s="1"/>
  <c r="O879" i="1"/>
  <c r="AB1684" i="1" s="1"/>
  <c r="M900" i="1"/>
  <c r="AB1504" i="1" s="1"/>
  <c r="J866" i="1"/>
  <c r="J846" i="1"/>
  <c r="O878" i="1"/>
  <c r="AB1683" i="1" s="1"/>
  <c r="J909" i="1"/>
  <c r="J921" i="1"/>
  <c r="O851" i="1"/>
  <c r="AB1656" i="1" s="1"/>
  <c r="O907" i="1"/>
  <c r="AB1712" i="1" s="1"/>
  <c r="M848" i="1"/>
  <c r="AB1452" i="1" s="1"/>
  <c r="Q886" i="1"/>
  <c r="AB1822" i="1" s="1"/>
  <c r="M854" i="1"/>
  <c r="AB1458" i="1" s="1"/>
  <c r="M906" i="1"/>
  <c r="AB1510" i="1" s="1"/>
  <c r="Q850" i="1"/>
  <c r="AB1786" i="1" s="1"/>
  <c r="Q874" i="1"/>
  <c r="AB1810" i="1" s="1"/>
  <c r="O923" i="1"/>
  <c r="AB1728" i="1" s="1"/>
  <c r="O858" i="1"/>
  <c r="AB1663" i="1" s="1"/>
  <c r="M849" i="1"/>
  <c r="AB1453" i="1" s="1"/>
  <c r="M879" i="1"/>
  <c r="AB1483" i="1" s="1"/>
  <c r="Q911" i="1"/>
  <c r="AB1847" i="1" s="1"/>
  <c r="Q888" i="1"/>
  <c r="AB1824" i="1" s="1"/>
  <c r="Q852" i="1"/>
  <c r="AB1788" i="1" s="1"/>
  <c r="M884" i="1"/>
  <c r="AB1488" i="1" s="1"/>
  <c r="O885" i="1"/>
  <c r="AB1690" i="1" s="1"/>
  <c r="J910" i="1"/>
  <c r="Q854" i="1"/>
  <c r="AB1790" i="1" s="1"/>
  <c r="M877" i="1"/>
  <c r="AB1481" i="1" s="1"/>
  <c r="M898" i="1"/>
  <c r="AB1502" i="1" s="1"/>
  <c r="J918" i="1"/>
  <c r="M895" i="1"/>
  <c r="AB1499" i="1" s="1"/>
  <c r="Q909" i="1"/>
  <c r="AB1845" i="1" s="1"/>
  <c r="M880" i="1"/>
  <c r="AB1484" i="1" s="1"/>
  <c r="Q706" i="1"/>
  <c r="D703" i="1"/>
  <c r="Q707" i="1"/>
  <c r="Q704" i="1"/>
  <c r="Q708" i="1"/>
  <c r="Q705" i="1"/>
  <c r="M219" i="1"/>
  <c r="T613" i="1"/>
  <c r="T223" i="1"/>
  <c r="Q368" i="1"/>
  <c r="Q372" i="1"/>
  <c r="Q369" i="1"/>
  <c r="Q370" i="1"/>
  <c r="D367" i="1"/>
  <c r="Q371" i="1"/>
  <c r="M735" i="1"/>
  <c r="M189" i="1"/>
  <c r="T343" i="1"/>
  <c r="R506" i="1"/>
  <c r="R507" i="1"/>
  <c r="Q624" i="1"/>
  <c r="Q623" i="1"/>
  <c r="Q621" i="1"/>
  <c r="Q622" i="1"/>
  <c r="Q620" i="1"/>
  <c r="D619" i="1"/>
  <c r="M495" i="1"/>
  <c r="O225" i="1"/>
  <c r="O226" i="1" s="1"/>
  <c r="O227" i="1" s="1"/>
  <c r="O228" i="1" s="1"/>
  <c r="O224" i="1"/>
  <c r="R339" i="1"/>
  <c r="R338" i="1"/>
  <c r="M164" i="1"/>
  <c r="T739" i="1"/>
  <c r="M332" i="1"/>
  <c r="Q290" i="1"/>
  <c r="Q294" i="1"/>
  <c r="Q291" i="1"/>
  <c r="Q292" i="1"/>
  <c r="D289" i="1"/>
  <c r="Q293" i="1"/>
  <c r="Q572" i="1"/>
  <c r="Q576" i="1"/>
  <c r="Q573" i="1"/>
  <c r="Q574" i="1"/>
  <c r="D571" i="1"/>
  <c r="Q575" i="1"/>
  <c r="R140" i="1"/>
  <c r="R141" i="1"/>
  <c r="Q50" i="1"/>
  <c r="Q54" i="1"/>
  <c r="Q51" i="1"/>
  <c r="Q52" i="1"/>
  <c r="D49" i="1"/>
  <c r="Q53" i="1"/>
  <c r="O471" i="1"/>
  <c r="O472" i="1" s="1"/>
  <c r="O473" i="1" s="1"/>
  <c r="O474" i="1" s="1"/>
  <c r="O470" i="1"/>
  <c r="Q905" i="1"/>
  <c r="AB1841" i="1" s="1"/>
  <c r="O482" i="1"/>
  <c r="O483" i="1"/>
  <c r="O484" i="1" s="1"/>
  <c r="O485" i="1" s="1"/>
  <c r="O486" i="1" s="1"/>
  <c r="Q915" i="1"/>
  <c r="AB1851" i="1" s="1"/>
  <c r="O308" i="1"/>
  <c r="O309" i="1"/>
  <c r="O310" i="1" s="1"/>
  <c r="O311" i="1" s="1"/>
  <c r="O312" i="1" s="1"/>
  <c r="Q627" i="1"/>
  <c r="Q628" i="1"/>
  <c r="Q629" i="1"/>
  <c r="Q630" i="1"/>
  <c r="Q626" i="1"/>
  <c r="D625" i="1"/>
  <c r="M129" i="1"/>
  <c r="M554" i="1"/>
  <c r="M566" i="1"/>
  <c r="M476" i="1"/>
  <c r="M483" i="1"/>
  <c r="T511" i="1"/>
  <c r="M375" i="1"/>
  <c r="T319" i="1"/>
  <c r="Q353" i="1"/>
  <c r="Q350" i="1"/>
  <c r="Q351" i="1"/>
  <c r="Q352" i="1"/>
  <c r="D349" i="1"/>
  <c r="Q354" i="1"/>
  <c r="T61" i="1"/>
  <c r="M134" i="1"/>
  <c r="M693" i="1"/>
  <c r="M458" i="1"/>
  <c r="Q466" i="1"/>
  <c r="D463" i="1"/>
  <c r="Q467" i="1"/>
  <c r="Q464" i="1"/>
  <c r="Q468" i="1"/>
  <c r="Q465" i="1"/>
  <c r="Q640" i="1"/>
  <c r="D637" i="1"/>
  <c r="Q641" i="1"/>
  <c r="Q638" i="1"/>
  <c r="Q639" i="1"/>
  <c r="Q642" i="1"/>
  <c r="M711" i="1"/>
  <c r="M201" i="1"/>
  <c r="T787" i="1"/>
  <c r="M789" i="1"/>
  <c r="O296" i="1"/>
  <c r="O297" i="1"/>
  <c r="O298" i="1" s="1"/>
  <c r="O299" i="1" s="1"/>
  <c r="O300" i="1" s="1"/>
  <c r="O362" i="1"/>
  <c r="O363" i="1"/>
  <c r="O364" i="1" s="1"/>
  <c r="O365" i="1" s="1"/>
  <c r="O366" i="1" s="1"/>
  <c r="O488" i="1"/>
  <c r="O489" i="1"/>
  <c r="O490" i="1" s="1"/>
  <c r="O491" i="1" s="1"/>
  <c r="O492" i="1" s="1"/>
  <c r="J865" i="1"/>
  <c r="AB1550" i="1"/>
  <c r="O747" i="1"/>
  <c r="O746" i="1"/>
  <c r="AB1551" i="1" s="1"/>
  <c r="T181" i="1"/>
  <c r="Q210" i="1"/>
  <c r="Q207" i="1"/>
  <c r="Q208" i="1"/>
  <c r="D205" i="1"/>
  <c r="Q209" i="1"/>
  <c r="Q206" i="1"/>
  <c r="O123" i="1"/>
  <c r="O124" i="1" s="1"/>
  <c r="O125" i="1" s="1"/>
  <c r="O126" i="1" s="1"/>
  <c r="O122" i="1"/>
  <c r="T241" i="1"/>
  <c r="R153" i="1"/>
  <c r="R152" i="1"/>
  <c r="M153" i="1"/>
  <c r="M116" i="1"/>
  <c r="T25" i="1"/>
  <c r="M386" i="1"/>
  <c r="M387" i="1"/>
  <c r="O219" i="1"/>
  <c r="O220" i="1" s="1"/>
  <c r="O221" i="1" s="1"/>
  <c r="O222" i="1" s="1"/>
  <c r="O218" i="1"/>
  <c r="T781" i="1"/>
  <c r="R782" i="1"/>
  <c r="R783" i="1"/>
  <c r="M585" i="1"/>
  <c r="R98" i="1"/>
  <c r="R99" i="1"/>
  <c r="M525" i="1"/>
  <c r="Q521" i="1"/>
  <c r="Q518" i="1"/>
  <c r="Q522" i="1"/>
  <c r="Q519" i="1"/>
  <c r="Q520" i="1"/>
  <c r="D517" i="1"/>
  <c r="T715" i="1"/>
  <c r="Q719" i="1"/>
  <c r="Q716" i="1"/>
  <c r="Q720" i="1"/>
  <c r="Q717" i="1"/>
  <c r="Q718" i="1"/>
  <c r="D715" i="1"/>
  <c r="M399" i="1"/>
  <c r="T757" i="1"/>
  <c r="O68" i="1"/>
  <c r="O69" i="1"/>
  <c r="O70" i="1" s="1"/>
  <c r="O71" i="1" s="1"/>
  <c r="O72" i="1" s="1"/>
  <c r="O639" i="1"/>
  <c r="O640" i="1" s="1"/>
  <c r="O641" i="1" s="1"/>
  <c r="O642" i="1" s="1"/>
  <c r="O638" i="1"/>
  <c r="AB1586" i="1"/>
  <c r="O783" i="1"/>
  <c r="O782" i="1"/>
  <c r="AB1587" i="1" s="1"/>
  <c r="O859" i="1"/>
  <c r="AB1664" i="1" s="1"/>
  <c r="AB1538" i="1"/>
  <c r="O734" i="1"/>
  <c r="AB1539" i="1" s="1"/>
  <c r="O735" i="1"/>
  <c r="M861" i="1"/>
  <c r="AB1465" i="1" s="1"/>
  <c r="M657" i="1"/>
  <c r="R230" i="1"/>
  <c r="R231" i="1"/>
  <c r="M410" i="1"/>
  <c r="M489" i="1"/>
  <c r="M254" i="1"/>
  <c r="M236" i="1"/>
  <c r="O231" i="1"/>
  <c r="O232" i="1" s="1"/>
  <c r="O233" i="1" s="1"/>
  <c r="O234" i="1" s="1"/>
  <c r="O230" i="1"/>
  <c r="O705" i="1"/>
  <c r="O706" i="1" s="1"/>
  <c r="O707" i="1" s="1"/>
  <c r="O708" i="1" s="1"/>
  <c r="O704" i="1"/>
  <c r="J888" i="1"/>
  <c r="O284" i="1"/>
  <c r="O285" i="1"/>
  <c r="O286" i="1" s="1"/>
  <c r="O287" i="1" s="1"/>
  <c r="O288" i="1" s="1"/>
  <c r="O549" i="1"/>
  <c r="O550" i="1" s="1"/>
  <c r="O551" i="1" s="1"/>
  <c r="O552" i="1" s="1"/>
  <c r="O548" i="1"/>
  <c r="O351" i="1"/>
  <c r="O352" i="1" s="1"/>
  <c r="O353" i="1" s="1"/>
  <c r="O354" i="1" s="1"/>
  <c r="O350" i="1"/>
  <c r="M422" i="1"/>
  <c r="M297" i="1"/>
  <c r="R249" i="1"/>
  <c r="R248" i="1"/>
  <c r="M447" i="1"/>
  <c r="R362" i="1"/>
  <c r="R363" i="1"/>
  <c r="Q563" i="1"/>
  <c r="Q560" i="1"/>
  <c r="Q564" i="1"/>
  <c r="Q562" i="1"/>
  <c r="D559" i="1"/>
  <c r="Q561" i="1"/>
  <c r="Q41" i="1"/>
  <c r="Q38" i="1"/>
  <c r="Q42" i="1"/>
  <c r="Q39" i="1"/>
  <c r="Q40" i="1"/>
  <c r="D37" i="1"/>
  <c r="R632" i="1"/>
  <c r="R633" i="1"/>
  <c r="Q766" i="1"/>
  <c r="Q767" i="1"/>
  <c r="Q768" i="1"/>
  <c r="Q765" i="1"/>
  <c r="D763" i="1"/>
  <c r="Q764" i="1"/>
  <c r="R194" i="1"/>
  <c r="R195" i="1"/>
  <c r="R74" i="1"/>
  <c r="R75" i="1"/>
  <c r="R170" i="1"/>
  <c r="R171" i="1"/>
  <c r="R314" i="1"/>
  <c r="R315" i="1"/>
  <c r="R530" i="1"/>
  <c r="R531" i="1"/>
  <c r="M45" i="1"/>
  <c r="T67" i="1"/>
  <c r="Q95" i="1"/>
  <c r="Q92" i="1"/>
  <c r="Q96" i="1"/>
  <c r="Q93" i="1"/>
  <c r="Q94" i="1"/>
  <c r="D91" i="1"/>
  <c r="O868" i="1"/>
  <c r="AB1673" i="1" s="1"/>
  <c r="J856" i="1"/>
  <c r="Q859" i="1"/>
  <c r="AB1795" i="1" s="1"/>
  <c r="M863" i="1"/>
  <c r="AB1467" i="1" s="1"/>
  <c r="M915" i="1"/>
  <c r="AB1519" i="1" s="1"/>
  <c r="M905" i="1"/>
  <c r="AB1509" i="1" s="1"/>
  <c r="M914" i="1"/>
  <c r="AB1518" i="1" s="1"/>
  <c r="J854" i="1"/>
  <c r="O904" i="1"/>
  <c r="AB1709" i="1" s="1"/>
  <c r="M916" i="1"/>
  <c r="AB1520" i="1" s="1"/>
  <c r="O894" i="1"/>
  <c r="AB1699" i="1" s="1"/>
  <c r="M873" i="1"/>
  <c r="AB1477" i="1" s="1"/>
  <c r="J853" i="1"/>
  <c r="Q848" i="1"/>
  <c r="AB1784" i="1" s="1"/>
  <c r="J916" i="1"/>
  <c r="M856" i="1"/>
  <c r="AB1460" i="1" s="1"/>
  <c r="Q853" i="1"/>
  <c r="AB1789" i="1" s="1"/>
  <c r="O901" i="1"/>
  <c r="AB1706" i="1" s="1"/>
  <c r="Q869" i="1"/>
  <c r="AB1805" i="1" s="1"/>
  <c r="J793" i="1"/>
  <c r="J876" i="1"/>
  <c r="M435" i="1"/>
  <c r="R344" i="1"/>
  <c r="R345" i="1"/>
  <c r="M501" i="1"/>
  <c r="M591" i="1"/>
  <c r="R332" i="1"/>
  <c r="R333" i="1"/>
  <c r="M579" i="1"/>
  <c r="M140" i="1"/>
  <c r="O675" i="1"/>
  <c r="O676" i="1" s="1"/>
  <c r="O677" i="1" s="1"/>
  <c r="O678" i="1" s="1"/>
  <c r="O674" i="1"/>
  <c r="M699" i="1"/>
  <c r="Q89" i="1"/>
  <c r="Q86" i="1"/>
  <c r="Q90" i="1"/>
  <c r="Q87" i="1"/>
  <c r="Q88" i="1"/>
  <c r="D85" i="1"/>
  <c r="R554" i="1"/>
  <c r="R555" i="1"/>
  <c r="O56" i="1"/>
  <c r="O57" i="1"/>
  <c r="O58" i="1" s="1"/>
  <c r="O59" i="1" s="1"/>
  <c r="O60" i="1" s="1"/>
  <c r="T301" i="1"/>
  <c r="R512" i="1"/>
  <c r="R513" i="1"/>
  <c r="R63" i="1"/>
  <c r="R62" i="1"/>
  <c r="R650" i="1"/>
  <c r="R651" i="1"/>
  <c r="R693" i="1"/>
  <c r="R692" i="1"/>
  <c r="O104" i="1"/>
  <c r="O105" i="1"/>
  <c r="O106" i="1" s="1"/>
  <c r="O107" i="1" s="1"/>
  <c r="O108" i="1" s="1"/>
  <c r="AA1592" i="1"/>
  <c r="N788" i="1"/>
  <c r="R686" i="1"/>
  <c r="R687" i="1"/>
  <c r="O465" i="1"/>
  <c r="O466" i="1" s="1"/>
  <c r="O467" i="1" s="1"/>
  <c r="O468" i="1" s="1"/>
  <c r="O464" i="1"/>
  <c r="R182" i="1"/>
  <c r="R183" i="1"/>
  <c r="M723" i="1"/>
  <c r="M152" i="1"/>
  <c r="Q56" i="1"/>
  <c r="Q60" i="1"/>
  <c r="Q57" i="1"/>
  <c r="Q58" i="1"/>
  <c r="D55" i="1"/>
  <c r="Q59" i="1"/>
  <c r="T121" i="1"/>
  <c r="R410" i="1"/>
  <c r="R411" i="1"/>
  <c r="Q609" i="1"/>
  <c r="Q612" i="1"/>
  <c r="Q610" i="1"/>
  <c r="Q608" i="1"/>
  <c r="D607" i="1"/>
  <c r="Q611" i="1"/>
  <c r="T745" i="1"/>
  <c r="O584" i="1"/>
  <c r="O585" i="1"/>
  <c r="O586" i="1" s="1"/>
  <c r="O587" i="1" s="1"/>
  <c r="O588" i="1" s="1"/>
  <c r="R423" i="1"/>
  <c r="R422" i="1"/>
  <c r="M248" i="1"/>
  <c r="M362" i="1"/>
  <c r="R441" i="1"/>
  <c r="R440" i="1"/>
  <c r="M632" i="1"/>
  <c r="R765" i="1"/>
  <c r="R764" i="1"/>
  <c r="M194" i="1"/>
  <c r="M74" i="1"/>
  <c r="M170" i="1"/>
  <c r="M314" i="1"/>
  <c r="M530" i="1"/>
  <c r="R69" i="1"/>
  <c r="R68" i="1"/>
  <c r="O602" i="1"/>
  <c r="O603" i="1"/>
  <c r="O604" i="1" s="1"/>
  <c r="O605" i="1" s="1"/>
  <c r="O606" i="1" s="1"/>
  <c r="O898" i="1"/>
  <c r="AB1703" i="1" s="1"/>
  <c r="M903" i="1"/>
  <c r="AB1507" i="1" s="1"/>
  <c r="M920" i="1"/>
  <c r="AB1524" i="1" s="1"/>
  <c r="J905" i="1"/>
  <c r="O891" i="1"/>
  <c r="AB1696" i="1" s="1"/>
  <c r="M875" i="1"/>
  <c r="AB1479" i="1" s="1"/>
  <c r="M859" i="1"/>
  <c r="AB1463" i="1" s="1"/>
  <c r="Q879" i="1"/>
  <c r="AB1815" i="1" s="1"/>
  <c r="Q862" i="1"/>
  <c r="AB1798" i="1" s="1"/>
  <c r="J923" i="1"/>
  <c r="M878" i="1"/>
  <c r="AB1482" i="1" s="1"/>
  <c r="Q892" i="1"/>
  <c r="AB1828" i="1" s="1"/>
  <c r="M862" i="1"/>
  <c r="AB1466" i="1" s="1"/>
  <c r="M886" i="1"/>
  <c r="AB1490" i="1" s="1"/>
  <c r="Q847" i="1"/>
  <c r="AB1783" i="1" s="1"/>
  <c r="O915" i="1"/>
  <c r="AB1720" i="1" s="1"/>
  <c r="M913" i="1"/>
  <c r="AB1517" i="1" s="1"/>
  <c r="Q896" i="1"/>
  <c r="AB1832" i="1" s="1"/>
  <c r="M882" i="1"/>
  <c r="AB1486" i="1" s="1"/>
  <c r="O903" i="1"/>
  <c r="AB1708" i="1" s="1"/>
  <c r="O913" i="1"/>
  <c r="AB1718" i="1" s="1"/>
  <c r="J917" i="1"/>
  <c r="Q918" i="1"/>
  <c r="AB1854" i="1" s="1"/>
  <c r="Q902" i="1"/>
  <c r="AB1838" i="1" s="1"/>
  <c r="O911" i="1"/>
  <c r="AB1716" i="1" s="1"/>
  <c r="J904" i="1"/>
  <c r="R224" i="1"/>
  <c r="R225" i="1"/>
  <c r="Q436" i="1"/>
  <c r="Q438" i="1"/>
  <c r="Q435" i="1"/>
  <c r="D433" i="1"/>
  <c r="Q434" i="1"/>
  <c r="Q437" i="1"/>
  <c r="M506" i="1"/>
  <c r="M620" i="1"/>
  <c r="M165" i="1"/>
  <c r="R741" i="1"/>
  <c r="R740" i="1"/>
  <c r="Q82" i="1"/>
  <c r="D79" i="1"/>
  <c r="Q83" i="1"/>
  <c r="Q80" i="1"/>
  <c r="Q84" i="1"/>
  <c r="Q81" i="1"/>
  <c r="T331" i="1"/>
  <c r="Q178" i="1"/>
  <c r="D175" i="1"/>
  <c r="Q179" i="1"/>
  <c r="Q176" i="1"/>
  <c r="Q180" i="1"/>
  <c r="Q177" i="1"/>
  <c r="M279" i="1"/>
  <c r="O524" i="1"/>
  <c r="O525" i="1"/>
  <c r="O526" i="1" s="1"/>
  <c r="O527" i="1" s="1"/>
  <c r="O528" i="1" s="1"/>
  <c r="O273" i="1"/>
  <c r="O274" i="1" s="1"/>
  <c r="O275" i="1" s="1"/>
  <c r="O276" i="1" s="1"/>
  <c r="O272" i="1"/>
  <c r="O188" i="1"/>
  <c r="O189" i="1"/>
  <c r="O190" i="1" s="1"/>
  <c r="O191" i="1" s="1"/>
  <c r="O192" i="1" s="1"/>
  <c r="Q287" i="1"/>
  <c r="Q284" i="1"/>
  <c r="Q288" i="1"/>
  <c r="Q285" i="1"/>
  <c r="Q286" i="1"/>
  <c r="D283" i="1"/>
  <c r="M309" i="1"/>
  <c r="M213" i="1"/>
  <c r="R320" i="1"/>
  <c r="R321" i="1"/>
  <c r="Q114" i="1"/>
  <c r="Q111" i="1"/>
  <c r="Q112" i="1"/>
  <c r="D109" i="1"/>
  <c r="Q113" i="1"/>
  <c r="Q110" i="1"/>
  <c r="Q359" i="1"/>
  <c r="Q356" i="1"/>
  <c r="Q360" i="1"/>
  <c r="Q357" i="1"/>
  <c r="Q358" i="1"/>
  <c r="D355" i="1"/>
  <c r="M549" i="1"/>
  <c r="O906" i="1"/>
  <c r="AB1711" i="1" s="1"/>
  <c r="O374" i="1"/>
  <c r="O375" i="1"/>
  <c r="O376" i="1" s="1"/>
  <c r="O377" i="1" s="1"/>
  <c r="O378" i="1" s="1"/>
  <c r="M267" i="1"/>
  <c r="M159" i="1"/>
  <c r="R242" i="1"/>
  <c r="R243" i="1"/>
  <c r="Q152" i="1"/>
  <c r="Q153" i="1"/>
  <c r="Q154" i="1"/>
  <c r="Q155" i="1"/>
  <c r="D151" i="1"/>
  <c r="Q156" i="1"/>
  <c r="R146" i="1"/>
  <c r="R147" i="1"/>
  <c r="T451" i="1"/>
  <c r="Q328" i="1"/>
  <c r="Q330" i="1"/>
  <c r="Q326" i="1"/>
  <c r="Q329" i="1"/>
  <c r="Q327" i="1"/>
  <c r="D325" i="1"/>
  <c r="T271" i="1"/>
  <c r="Q728" i="1"/>
  <c r="Q732" i="1"/>
  <c r="Q729" i="1"/>
  <c r="Q730" i="1"/>
  <c r="D727" i="1"/>
  <c r="Q731" i="1"/>
  <c r="T751" i="1"/>
  <c r="R26" i="1"/>
  <c r="R27" i="1"/>
  <c r="R387" i="1"/>
  <c r="R386" i="1"/>
  <c r="AA1586" i="1"/>
  <c r="N782" i="1"/>
  <c r="M782" i="1"/>
  <c r="M98" i="1"/>
  <c r="M261" i="1"/>
  <c r="M105" i="1"/>
  <c r="Q402" i="1"/>
  <c r="Q400" i="1"/>
  <c r="Q398" i="1"/>
  <c r="D397" i="1"/>
  <c r="Q401" i="1"/>
  <c r="Q399" i="1"/>
  <c r="T397" i="1"/>
  <c r="R758" i="1"/>
  <c r="R759" i="1"/>
  <c r="Q544" i="1"/>
  <c r="Q545" i="1"/>
  <c r="D541" i="1"/>
  <c r="Q546" i="1"/>
  <c r="Q543" i="1"/>
  <c r="Q542" i="1"/>
  <c r="Q473" i="1"/>
  <c r="Q470" i="1"/>
  <c r="Q474" i="1"/>
  <c r="Q471" i="1"/>
  <c r="Q472" i="1"/>
  <c r="D469" i="1"/>
  <c r="T31" i="1"/>
  <c r="T379" i="1"/>
  <c r="O447" i="1"/>
  <c r="O448" i="1" s="1"/>
  <c r="O449" i="1" s="1"/>
  <c r="O450" i="1" s="1"/>
  <c r="O446" i="1"/>
  <c r="Q849" i="1"/>
  <c r="AB1785" i="1" s="1"/>
  <c r="O716" i="1"/>
  <c r="O717" i="1"/>
  <c r="O718" i="1" s="1"/>
  <c r="O719" i="1" s="1"/>
  <c r="O720" i="1" s="1"/>
  <c r="O500" i="1"/>
  <c r="O501" i="1"/>
  <c r="O502" i="1" s="1"/>
  <c r="O503" i="1" s="1"/>
  <c r="O504" i="1" s="1"/>
  <c r="M230" i="1"/>
  <c r="J857" i="1"/>
  <c r="O889" i="1"/>
  <c r="AB1694" i="1" s="1"/>
  <c r="O880" i="1"/>
  <c r="AB1685" i="1" s="1"/>
  <c r="Q870" i="1"/>
  <c r="AB1806" i="1" s="1"/>
  <c r="M901" i="1"/>
  <c r="AB1505" i="1" s="1"/>
  <c r="M881" i="1"/>
  <c r="AB1485" i="1" s="1"/>
  <c r="O869" i="1"/>
  <c r="AB1674" i="1" s="1"/>
  <c r="Q891" i="1"/>
  <c r="AB1827" i="1" s="1"/>
  <c r="Q851" i="1"/>
  <c r="AB1787" i="1" s="1"/>
  <c r="Q856" i="1"/>
  <c r="AB1792" i="1" s="1"/>
  <c r="O888" i="1"/>
  <c r="AB1693" i="1" s="1"/>
  <c r="Q860" i="1"/>
  <c r="AB1796" i="1" s="1"/>
  <c r="Q863" i="1"/>
  <c r="AB1799" i="1" s="1"/>
  <c r="M871" i="1"/>
  <c r="AB1475" i="1" s="1"/>
  <c r="M874" i="1"/>
  <c r="AB1478" i="1" s="1"/>
  <c r="Q878" i="1"/>
  <c r="AB1814" i="1" s="1"/>
  <c r="O916" i="1"/>
  <c r="AB1721" i="1" s="1"/>
  <c r="M892" i="1"/>
  <c r="AB1496" i="1" s="1"/>
  <c r="M868" i="1"/>
  <c r="AB1472" i="1" s="1"/>
  <c r="Q901" i="1"/>
  <c r="AB1837" i="1" s="1"/>
  <c r="J886" i="1"/>
  <c r="O887" i="1"/>
  <c r="AB1692" i="1" s="1"/>
  <c r="Q882" i="1"/>
  <c r="AB1818" i="1" s="1"/>
  <c r="Q908" i="1"/>
  <c r="AB1844" i="1" s="1"/>
  <c r="Q883" i="1"/>
  <c r="AB1819" i="1" s="1"/>
  <c r="Q864" i="1"/>
  <c r="AB1800" i="1" s="1"/>
  <c r="M864" i="1"/>
  <c r="AB1468" i="1" s="1"/>
  <c r="M894" i="1"/>
  <c r="AB1498" i="1" s="1"/>
  <c r="Q885" i="1"/>
  <c r="AB1821" i="1" s="1"/>
  <c r="O917" i="1"/>
  <c r="AB1722" i="1" s="1"/>
  <c r="Q872" i="1"/>
  <c r="AB1808" i="1" s="1"/>
  <c r="M918" i="1"/>
  <c r="AB1522" i="1" s="1"/>
  <c r="Q895" i="1"/>
  <c r="AB1831" i="1" s="1"/>
  <c r="M850" i="1"/>
  <c r="AB1454" i="1" s="1"/>
  <c r="J893" i="1"/>
  <c r="O854" i="1"/>
  <c r="AB1659" i="1" s="1"/>
  <c r="T703" i="1"/>
  <c r="Q219" i="1"/>
  <c r="Q220" i="1"/>
  <c r="D217" i="1"/>
  <c r="Q221" i="1"/>
  <c r="Q218" i="1"/>
  <c r="Q222" i="1"/>
  <c r="Q678" i="1"/>
  <c r="Q676" i="1"/>
  <c r="Q674" i="1"/>
  <c r="D673" i="1"/>
  <c r="Q677" i="1"/>
  <c r="Q675" i="1"/>
  <c r="M224" i="1"/>
  <c r="T367" i="1"/>
  <c r="M434" i="1"/>
  <c r="Q738" i="1"/>
  <c r="Q735" i="1"/>
  <c r="Q736" i="1"/>
  <c r="D733" i="1"/>
  <c r="Q737" i="1"/>
  <c r="Q734" i="1"/>
  <c r="Q191" i="1"/>
  <c r="Q188" i="1"/>
  <c r="Q192" i="1"/>
  <c r="Q189" i="1"/>
  <c r="Q190" i="1"/>
  <c r="D187" i="1"/>
  <c r="Q346" i="1"/>
  <c r="D343" i="1"/>
  <c r="Q347" i="1"/>
  <c r="Q345" i="1"/>
  <c r="Q348" i="1"/>
  <c r="Q344" i="1"/>
  <c r="M344" i="1"/>
  <c r="T619" i="1"/>
  <c r="R621" i="1"/>
  <c r="R620" i="1"/>
  <c r="Q498" i="1"/>
  <c r="Q495" i="1"/>
  <c r="Q496" i="1"/>
  <c r="D493" i="1"/>
  <c r="Q497" i="1"/>
  <c r="Q494" i="1"/>
  <c r="M404" i="1"/>
  <c r="M338" i="1"/>
  <c r="O110" i="1"/>
  <c r="O111" i="1"/>
  <c r="O112" i="1" s="1"/>
  <c r="O113" i="1" s="1"/>
  <c r="O114" i="1" s="1"/>
  <c r="M740" i="1"/>
  <c r="AA1544" i="1"/>
  <c r="N740" i="1"/>
  <c r="M333" i="1"/>
  <c r="T289" i="1"/>
  <c r="T571" i="1"/>
  <c r="T49" i="1"/>
  <c r="J868" i="1"/>
  <c r="J870" i="1"/>
  <c r="O681" i="1"/>
  <c r="O682" i="1" s="1"/>
  <c r="O683" i="1" s="1"/>
  <c r="O684" i="1" s="1"/>
  <c r="O680" i="1"/>
  <c r="M627" i="1"/>
  <c r="Q130" i="1"/>
  <c r="D127" i="1"/>
  <c r="Q131" i="1"/>
  <c r="Q128" i="1"/>
  <c r="Q132" i="1"/>
  <c r="Q129" i="1"/>
  <c r="M567" i="1"/>
  <c r="M477" i="1"/>
  <c r="Q482" i="1"/>
  <c r="Q486" i="1"/>
  <c r="Q483" i="1"/>
  <c r="Q484" i="1"/>
  <c r="D481" i="1"/>
  <c r="Q485" i="1"/>
  <c r="R303" i="1"/>
  <c r="R302" i="1"/>
  <c r="M512" i="1"/>
  <c r="Q378" i="1"/>
  <c r="Q375" i="1"/>
  <c r="Q376" i="1"/>
  <c r="D373" i="1"/>
  <c r="Q377" i="1"/>
  <c r="Q374" i="1"/>
  <c r="M320" i="1"/>
  <c r="O212" i="1"/>
  <c r="O213" i="1"/>
  <c r="O214" i="1" s="1"/>
  <c r="O215" i="1" s="1"/>
  <c r="O216" i="1" s="1"/>
  <c r="O663" i="1"/>
  <c r="O664" i="1" s="1"/>
  <c r="O665" i="1" s="1"/>
  <c r="O666" i="1" s="1"/>
  <c r="O662" i="1"/>
  <c r="M62" i="1"/>
  <c r="M135" i="1"/>
  <c r="M650" i="1"/>
  <c r="M459" i="1"/>
  <c r="Q550" i="1"/>
  <c r="Q548" i="1"/>
  <c r="Q551" i="1"/>
  <c r="Q552" i="1"/>
  <c r="Q549" i="1"/>
  <c r="D547" i="1"/>
  <c r="T463" i="1"/>
  <c r="Q647" i="1"/>
  <c r="Q644" i="1"/>
  <c r="Q648" i="1"/>
  <c r="Q646" i="1"/>
  <c r="D643" i="1"/>
  <c r="Q645" i="1"/>
  <c r="T637" i="1"/>
  <c r="Q713" i="1"/>
  <c r="Q710" i="1"/>
  <c r="Q714" i="1"/>
  <c r="Q712" i="1"/>
  <c r="D709" i="1"/>
  <c r="Q711" i="1"/>
  <c r="Q200" i="1"/>
  <c r="Q204" i="1"/>
  <c r="Q201" i="1"/>
  <c r="Q202" i="1"/>
  <c r="D199" i="1"/>
  <c r="Q203" i="1"/>
  <c r="Q788" i="1"/>
  <c r="Q792" i="1"/>
  <c r="Q789" i="1"/>
  <c r="Q790" i="1"/>
  <c r="Q791" i="1"/>
  <c r="D787" i="1"/>
  <c r="O392" i="1"/>
  <c r="O393" i="1"/>
  <c r="O394" i="1" s="1"/>
  <c r="O395" i="1" s="1"/>
  <c r="O396" i="1" s="1"/>
  <c r="O650" i="1"/>
  <c r="O651" i="1"/>
  <c r="O652" i="1" s="1"/>
  <c r="O653" i="1" s="1"/>
  <c r="O654" i="1" s="1"/>
  <c r="O850" i="1"/>
  <c r="AB1655" i="1" s="1"/>
  <c r="J871" i="1"/>
  <c r="O494" i="1"/>
  <c r="O495" i="1"/>
  <c r="O496" i="1" s="1"/>
  <c r="O497" i="1" s="1"/>
  <c r="O498" i="1" s="1"/>
  <c r="M182" i="1"/>
  <c r="Q162" i="1"/>
  <c r="Q159" i="1"/>
  <c r="Q160" i="1"/>
  <c r="D157" i="1"/>
  <c r="Q161" i="1"/>
  <c r="Q158" i="1"/>
  <c r="T205" i="1"/>
  <c r="M242" i="1"/>
  <c r="Q150" i="1"/>
  <c r="Q148" i="1"/>
  <c r="Q149" i="1"/>
  <c r="Q146" i="1"/>
  <c r="Q147" i="1"/>
  <c r="D145" i="1"/>
  <c r="M146" i="1"/>
  <c r="R452" i="1"/>
  <c r="R453" i="1"/>
  <c r="M117" i="1"/>
  <c r="R272" i="1"/>
  <c r="R273" i="1"/>
  <c r="R752" i="1"/>
  <c r="R753" i="1"/>
  <c r="M26" i="1"/>
  <c r="Q588" i="1"/>
  <c r="Q585" i="1"/>
  <c r="Q586" i="1"/>
  <c r="D583" i="1"/>
  <c r="Q587" i="1"/>
  <c r="Q584" i="1"/>
  <c r="Q527" i="1"/>
  <c r="Q524" i="1"/>
  <c r="Q528" i="1"/>
  <c r="Q525" i="1"/>
  <c r="Q526" i="1"/>
  <c r="D523" i="1"/>
  <c r="T517" i="1"/>
  <c r="M393" i="1"/>
  <c r="Q779" i="1"/>
  <c r="Q776" i="1"/>
  <c r="Q778" i="1"/>
  <c r="Q780" i="1"/>
  <c r="Q777" i="1"/>
  <c r="D775" i="1"/>
  <c r="O75" i="1"/>
  <c r="O76" i="1" s="1"/>
  <c r="O77" i="1" s="1"/>
  <c r="O78" i="1" s="1"/>
  <c r="O74" i="1"/>
  <c r="AA1562" i="1"/>
  <c r="N758" i="1"/>
  <c r="M758" i="1"/>
  <c r="T541" i="1"/>
  <c r="R32" i="1"/>
  <c r="R33" i="1"/>
  <c r="R381" i="1"/>
  <c r="R380" i="1"/>
  <c r="J896" i="1"/>
  <c r="Q920" i="1"/>
  <c r="AB1856" i="1" s="1"/>
  <c r="O566" i="1"/>
  <c r="O567" i="1"/>
  <c r="O568" i="1" s="1"/>
  <c r="O569" i="1" s="1"/>
  <c r="O570" i="1" s="1"/>
  <c r="Q912" i="1"/>
  <c r="AB1848" i="1" s="1"/>
  <c r="Q658" i="1"/>
  <c r="Q659" i="1"/>
  <c r="Q656" i="1"/>
  <c r="Q657" i="1"/>
  <c r="D655" i="1"/>
  <c r="Q660" i="1"/>
  <c r="Q417" i="1"/>
  <c r="Q418" i="1"/>
  <c r="Q420" i="1"/>
  <c r="Q416" i="1"/>
  <c r="D415" i="1"/>
  <c r="Q419" i="1"/>
  <c r="R122" i="1"/>
  <c r="R123" i="1"/>
  <c r="M411" i="1"/>
  <c r="Q488" i="1"/>
  <c r="Q492" i="1"/>
  <c r="Q489" i="1"/>
  <c r="Q490" i="1"/>
  <c r="D487" i="1"/>
  <c r="Q491" i="1"/>
  <c r="M255" i="1"/>
  <c r="T427" i="1"/>
  <c r="M609" i="1"/>
  <c r="M608" i="1"/>
  <c r="M237" i="1"/>
  <c r="Q680" i="1"/>
  <c r="Q681" i="1"/>
  <c r="Q684" i="1"/>
  <c r="Q682" i="1"/>
  <c r="D679" i="1"/>
  <c r="Q683" i="1"/>
  <c r="R746" i="1"/>
  <c r="R747" i="1"/>
  <c r="O20" i="1"/>
  <c r="O21" i="1"/>
  <c r="O22" i="1" s="1"/>
  <c r="O23" i="1" s="1"/>
  <c r="O24" i="1" s="1"/>
  <c r="Q907" i="1"/>
  <c r="AB1843" i="1" s="1"/>
  <c r="O411" i="1"/>
  <c r="O412" i="1" s="1"/>
  <c r="O413" i="1" s="1"/>
  <c r="O414" i="1" s="1"/>
  <c r="O410" i="1"/>
  <c r="O302" i="1"/>
  <c r="O303" i="1"/>
  <c r="O304" i="1" s="1"/>
  <c r="O305" i="1" s="1"/>
  <c r="O306" i="1" s="1"/>
  <c r="O177" i="1"/>
  <c r="O178" i="1" s="1"/>
  <c r="O179" i="1" s="1"/>
  <c r="O180" i="1" s="1"/>
  <c r="O176" i="1"/>
  <c r="Q296" i="1"/>
  <c r="Q300" i="1"/>
  <c r="Q297" i="1"/>
  <c r="Q298" i="1"/>
  <c r="D295" i="1"/>
  <c r="Q299" i="1"/>
  <c r="T559" i="1"/>
  <c r="T439" i="1"/>
  <c r="T37" i="1"/>
  <c r="M765" i="1"/>
  <c r="Q47" i="1"/>
  <c r="Q44" i="1"/>
  <c r="Q48" i="1"/>
  <c r="Q45" i="1"/>
  <c r="Q46" i="1"/>
  <c r="D43" i="1"/>
  <c r="O140" i="1"/>
  <c r="O141" i="1"/>
  <c r="O142" i="1" s="1"/>
  <c r="O143" i="1" s="1"/>
  <c r="O144" i="1" s="1"/>
  <c r="M68" i="1"/>
  <c r="T91" i="1"/>
  <c r="J863" i="1"/>
  <c r="Q916" i="1"/>
  <c r="AB1852" i="1" s="1"/>
  <c r="M847" i="1"/>
  <c r="AB1451" i="1" s="1"/>
  <c r="J864" i="1"/>
  <c r="O867" i="1"/>
  <c r="AB1672" i="1" s="1"/>
  <c r="O895" i="1"/>
  <c r="AB1700" i="1" s="1"/>
  <c r="M887" i="1"/>
  <c r="AB1491" i="1" s="1"/>
  <c r="M908" i="1"/>
  <c r="AB1512" i="1" s="1"/>
  <c r="Q897" i="1"/>
  <c r="AB1833" i="1" s="1"/>
  <c r="M872" i="1"/>
  <c r="AB1476" i="1" s="1"/>
  <c r="J890" i="1"/>
  <c r="Q921" i="1"/>
  <c r="AB1857" i="1" s="1"/>
  <c r="J891" i="1"/>
  <c r="O856" i="1"/>
  <c r="AB1661" i="1" s="1"/>
  <c r="Q923" i="1"/>
  <c r="AB1859" i="1" s="1"/>
  <c r="R704" i="1"/>
  <c r="R705" i="1"/>
  <c r="R369" i="1"/>
  <c r="R368" i="1"/>
  <c r="R435" i="1"/>
  <c r="R434" i="1"/>
  <c r="M345" i="1"/>
  <c r="Q662" i="1"/>
  <c r="D661" i="1"/>
  <c r="Q665" i="1"/>
  <c r="Q663" i="1"/>
  <c r="Q666" i="1"/>
  <c r="Q664" i="1"/>
  <c r="T661" i="1"/>
  <c r="M507" i="1"/>
  <c r="Q501" i="1"/>
  <c r="Q502" i="1"/>
  <c r="D499" i="1"/>
  <c r="Q503" i="1"/>
  <c r="Q500" i="1"/>
  <c r="Q504" i="1"/>
  <c r="M621" i="1"/>
  <c r="O248" i="1"/>
  <c r="O249" i="1"/>
  <c r="O250" i="1" s="1"/>
  <c r="O251" i="1" s="1"/>
  <c r="O252" i="1" s="1"/>
  <c r="R404" i="1"/>
  <c r="R405" i="1"/>
  <c r="Q591" i="1"/>
  <c r="Q592" i="1"/>
  <c r="D589" i="1"/>
  <c r="Q593" i="1"/>
  <c r="Q590" i="1"/>
  <c r="Q594" i="1"/>
  <c r="M339" i="1"/>
  <c r="T337" i="1"/>
  <c r="T79" i="1"/>
  <c r="R290" i="1"/>
  <c r="R291" i="1"/>
  <c r="R572" i="1"/>
  <c r="R573" i="1"/>
  <c r="T175" i="1"/>
  <c r="Q281" i="1"/>
  <c r="Q278" i="1"/>
  <c r="Q282" i="1"/>
  <c r="Q279" i="1"/>
  <c r="Q280" i="1"/>
  <c r="D277" i="1"/>
  <c r="Q578" i="1"/>
  <c r="Q582" i="1"/>
  <c r="Q579" i="1"/>
  <c r="Q580" i="1"/>
  <c r="D577" i="1"/>
  <c r="Q581" i="1"/>
  <c r="M141" i="1"/>
  <c r="R50" i="1"/>
  <c r="R51" i="1"/>
  <c r="O530" i="1"/>
  <c r="O531" i="1"/>
  <c r="O532" i="1" s="1"/>
  <c r="O533" i="1" s="1"/>
  <c r="O534" i="1" s="1"/>
  <c r="J902" i="1"/>
  <c r="O290" i="1"/>
  <c r="O291" i="1"/>
  <c r="O292" i="1" s="1"/>
  <c r="O293" i="1" s="1"/>
  <c r="O294" i="1" s="1"/>
  <c r="O572" i="1"/>
  <c r="O573" i="1"/>
  <c r="O574" i="1" s="1"/>
  <c r="O575" i="1" s="1"/>
  <c r="O576" i="1" s="1"/>
  <c r="O645" i="1"/>
  <c r="O646" i="1" s="1"/>
  <c r="O647" i="1" s="1"/>
  <c r="O648" i="1" s="1"/>
  <c r="O644" i="1"/>
  <c r="R698" i="1"/>
  <c r="R699" i="1"/>
  <c r="T85" i="1"/>
  <c r="R627" i="1"/>
  <c r="R626" i="1"/>
  <c r="O159" i="1"/>
  <c r="O160" i="1" s="1"/>
  <c r="O161" i="1" s="1"/>
  <c r="O162" i="1" s="1"/>
  <c r="O158" i="1"/>
  <c r="M555" i="1"/>
  <c r="T283" i="1"/>
  <c r="M302" i="1"/>
  <c r="Q600" i="1"/>
  <c r="D595" i="1"/>
  <c r="Q599" i="1"/>
  <c r="Q597" i="1"/>
  <c r="Q598" i="1"/>
  <c r="Q596" i="1"/>
  <c r="Q309" i="1"/>
  <c r="Q310" i="1"/>
  <c r="D307" i="1"/>
  <c r="Q311" i="1"/>
  <c r="Q308" i="1"/>
  <c r="Q312" i="1"/>
  <c r="Q213" i="1"/>
  <c r="Q214" i="1"/>
  <c r="D211" i="1"/>
  <c r="Q215" i="1"/>
  <c r="Q212" i="1"/>
  <c r="Q216" i="1"/>
  <c r="R350" i="1"/>
  <c r="R351" i="1"/>
  <c r="T109" i="1"/>
  <c r="M357" i="1"/>
  <c r="R464" i="1"/>
  <c r="R465" i="1"/>
  <c r="R638" i="1"/>
  <c r="R639" i="1"/>
  <c r="M687" i="1"/>
  <c r="O368" i="1"/>
  <c r="O369" i="1"/>
  <c r="O370" i="1" s="1"/>
  <c r="O371" i="1" s="1"/>
  <c r="O372" i="1" s="1"/>
  <c r="AB1580" i="1"/>
  <c r="O776" i="1"/>
  <c r="AB1581" i="1" s="1"/>
  <c r="O777" i="1"/>
  <c r="Q867" i="1"/>
  <c r="AB1803" i="1" s="1"/>
  <c r="O852" i="1"/>
  <c r="AB1657" i="1" s="1"/>
  <c r="Q267" i="1"/>
  <c r="Q268" i="1"/>
  <c r="D265" i="1"/>
  <c r="Q269" i="1"/>
  <c r="Q266" i="1"/>
  <c r="Q270" i="1"/>
  <c r="Q722" i="1"/>
  <c r="Q726" i="1"/>
  <c r="Q723" i="1"/>
  <c r="Q724" i="1"/>
  <c r="D721" i="1"/>
  <c r="Q725" i="1"/>
  <c r="R207" i="1"/>
  <c r="R206" i="1"/>
  <c r="T151" i="1"/>
  <c r="T55" i="1"/>
  <c r="M452" i="1"/>
  <c r="T325" i="1"/>
  <c r="M272" i="1"/>
  <c r="T727" i="1"/>
  <c r="AA1556" i="1"/>
  <c r="N752" i="1"/>
  <c r="M752" i="1"/>
  <c r="O242" i="1"/>
  <c r="O243" i="1"/>
  <c r="O244" i="1" s="1"/>
  <c r="O245" i="1" s="1"/>
  <c r="O246" i="1" s="1"/>
  <c r="O687" i="1"/>
  <c r="O688" i="1" s="1"/>
  <c r="O689" i="1" s="1"/>
  <c r="O690" i="1" s="1"/>
  <c r="O686" i="1"/>
  <c r="M99" i="1"/>
  <c r="Q261" i="1"/>
  <c r="Q262" i="1"/>
  <c r="D259" i="1"/>
  <c r="Q263" i="1"/>
  <c r="Q260" i="1"/>
  <c r="Q264" i="1"/>
  <c r="R518" i="1"/>
  <c r="R519" i="1"/>
  <c r="Q395" i="1"/>
  <c r="D391" i="1"/>
  <c r="Q393" i="1"/>
  <c r="Q396" i="1"/>
  <c r="Q394" i="1"/>
  <c r="Q392" i="1"/>
  <c r="T391" i="1"/>
  <c r="T775" i="1"/>
  <c r="Q104" i="1"/>
  <c r="Q108" i="1"/>
  <c r="Q105" i="1"/>
  <c r="Q106" i="1"/>
  <c r="D103" i="1"/>
  <c r="Q107" i="1"/>
  <c r="R716" i="1"/>
  <c r="R717" i="1"/>
  <c r="T469" i="1"/>
  <c r="M32" i="1"/>
  <c r="O92" i="1"/>
  <c r="O93" i="1"/>
  <c r="O94" i="1" s="1"/>
  <c r="O95" i="1" s="1"/>
  <c r="O96" i="1" s="1"/>
  <c r="M380" i="1"/>
  <c r="O536" i="1"/>
  <c r="O537" i="1"/>
  <c r="O538" i="1" s="1"/>
  <c r="O539" i="1" s="1"/>
  <c r="O540" i="1" s="1"/>
  <c r="O626" i="1"/>
  <c r="O627" i="1"/>
  <c r="O628" i="1" s="1"/>
  <c r="O629" i="1" s="1"/>
  <c r="O630" i="1" s="1"/>
  <c r="O864" i="1"/>
  <c r="AB1669" i="1" s="1"/>
  <c r="AB1568" i="1"/>
  <c r="O765" i="1"/>
  <c r="O764" i="1"/>
  <c r="AB1569" i="1" s="1"/>
  <c r="O279" i="1"/>
  <c r="O280" i="1" s="1"/>
  <c r="O281" i="1" s="1"/>
  <c r="O282" i="1" s="1"/>
  <c r="O278" i="1"/>
  <c r="O387" i="1"/>
  <c r="O388" i="1" s="1"/>
  <c r="O389" i="1" s="1"/>
  <c r="O390" i="1" s="1"/>
  <c r="O386" i="1"/>
  <c r="M231" i="1"/>
  <c r="R417" i="1"/>
  <c r="R416" i="1"/>
  <c r="M417" i="1"/>
  <c r="T769" i="1"/>
  <c r="M122" i="1"/>
  <c r="T409" i="1"/>
  <c r="M680" i="1"/>
  <c r="M746" i="1"/>
  <c r="AA1550" i="1"/>
  <c r="N746" i="1"/>
  <c r="O254" i="1"/>
  <c r="O255" i="1"/>
  <c r="O256" i="1" s="1"/>
  <c r="O257" i="1" s="1"/>
  <c r="O258" i="1" s="1"/>
  <c r="O405" i="1"/>
  <c r="O406" i="1" s="1"/>
  <c r="O407" i="1" s="1"/>
  <c r="O408" i="1" s="1"/>
  <c r="O404" i="1"/>
  <c r="O339" i="1"/>
  <c r="O340" i="1" s="1"/>
  <c r="O341" i="1" s="1"/>
  <c r="O342" i="1" s="1"/>
  <c r="O338" i="1"/>
  <c r="J887" i="1"/>
  <c r="M249" i="1"/>
  <c r="M363" i="1"/>
  <c r="R560" i="1"/>
  <c r="R561" i="1"/>
  <c r="M440" i="1"/>
  <c r="R38" i="1"/>
  <c r="R39" i="1"/>
  <c r="Q633" i="1"/>
  <c r="Q634" i="1"/>
  <c r="D631" i="1"/>
  <c r="Q635" i="1"/>
  <c r="Q632" i="1"/>
  <c r="Q636" i="1"/>
  <c r="M195" i="1"/>
  <c r="M75" i="1"/>
  <c r="M171" i="1"/>
  <c r="M315" i="1"/>
  <c r="M531" i="1"/>
  <c r="R92" i="1"/>
  <c r="R93" i="1"/>
  <c r="O621" i="1"/>
  <c r="O622" i="1" s="1"/>
  <c r="O623" i="1" s="1"/>
  <c r="O624" i="1" s="1"/>
  <c r="O620" i="1"/>
  <c r="O890" i="1"/>
  <c r="AB1695" i="1" s="1"/>
  <c r="O865" i="1"/>
  <c r="AB1670" i="1" s="1"/>
  <c r="J861" i="1"/>
  <c r="J878" i="1"/>
  <c r="M857" i="1"/>
  <c r="AB1461" i="1" s="1"/>
  <c r="O866" i="1"/>
  <c r="AB1671" i="1" s="1"/>
  <c r="J848" i="1"/>
  <c r="Q873" i="1"/>
  <c r="AB1809" i="1" s="1"/>
  <c r="M883" i="1"/>
  <c r="AB1487" i="1" s="1"/>
  <c r="Q861" i="1"/>
  <c r="AB1797" i="1" s="1"/>
  <c r="O905" i="1"/>
  <c r="AB1710" i="1" s="1"/>
  <c r="M846" i="1"/>
  <c r="AB1450" i="1" s="1"/>
  <c r="M897" i="1"/>
  <c r="AB1501" i="1" s="1"/>
  <c r="O849" i="1"/>
  <c r="AB1654" i="1" s="1"/>
  <c r="M876" i="1"/>
  <c r="AB1480" i="1" s="1"/>
  <c r="O919" i="1"/>
  <c r="AB1724" i="1" s="1"/>
  <c r="M866" i="1"/>
  <c r="AB1470" i="1" s="1"/>
  <c r="Q894" i="1"/>
  <c r="AB1830" i="1" s="1"/>
  <c r="Q887" i="1"/>
  <c r="AB1823" i="1" s="1"/>
  <c r="J915" i="1"/>
  <c r="J869" i="1"/>
  <c r="J895" i="1"/>
  <c r="J900" i="1"/>
  <c r="M704" i="1"/>
  <c r="O87" i="1"/>
  <c r="O88" i="1" s="1"/>
  <c r="O89" i="1" s="1"/>
  <c r="O90" i="1" s="1"/>
  <c r="O86" i="1"/>
  <c r="T217" i="1"/>
  <c r="M675" i="1"/>
  <c r="Q616" i="1"/>
  <c r="D613" i="1"/>
  <c r="Q615" i="1"/>
  <c r="Q618" i="1"/>
  <c r="Q614" i="1"/>
  <c r="Q617" i="1"/>
  <c r="M225" i="1"/>
  <c r="M368" i="1"/>
  <c r="T733" i="1"/>
  <c r="T187" i="1"/>
  <c r="M662" i="1"/>
  <c r="M663" i="1"/>
  <c r="T493" i="1"/>
  <c r="O62" i="1"/>
  <c r="O63" i="1"/>
  <c r="O64" i="1" s="1"/>
  <c r="O65" i="1" s="1"/>
  <c r="O66" i="1" s="1"/>
  <c r="Q166" i="1"/>
  <c r="D163" i="1"/>
  <c r="Q167" i="1"/>
  <c r="Q164" i="1"/>
  <c r="Q168" i="1"/>
  <c r="Q165" i="1"/>
  <c r="M741" i="1"/>
  <c r="R80" i="1"/>
  <c r="R81" i="1"/>
  <c r="M290" i="1"/>
  <c r="M669" i="1"/>
  <c r="M572" i="1"/>
  <c r="R176" i="1"/>
  <c r="R177" i="1"/>
  <c r="M603" i="1"/>
  <c r="M50" i="1"/>
  <c r="Q903" i="1"/>
  <c r="AB1839" i="1" s="1"/>
  <c r="O39" i="1"/>
  <c r="O40" i="1" s="1"/>
  <c r="O41" i="1" s="1"/>
  <c r="O42" i="1" s="1"/>
  <c r="O38" i="1"/>
  <c r="T697" i="1"/>
  <c r="M698" i="1"/>
  <c r="R86" i="1"/>
  <c r="R87" i="1"/>
  <c r="T127" i="1"/>
  <c r="R284" i="1"/>
  <c r="R285" i="1"/>
  <c r="T565" i="1"/>
  <c r="Q569" i="1"/>
  <c r="Q566" i="1"/>
  <c r="Q570" i="1"/>
  <c r="Q567" i="1"/>
  <c r="Q568" i="1"/>
  <c r="D565" i="1"/>
  <c r="Q479" i="1"/>
  <c r="Q476" i="1"/>
  <c r="Q480" i="1"/>
  <c r="Q477" i="1"/>
  <c r="Q478" i="1"/>
  <c r="D475" i="1"/>
  <c r="O147" i="1"/>
  <c r="O148" i="1" s="1"/>
  <c r="O149" i="1" s="1"/>
  <c r="O150" i="1" s="1"/>
  <c r="O146" i="1"/>
  <c r="T481" i="1"/>
  <c r="M513" i="1"/>
  <c r="M596" i="1"/>
  <c r="T595" i="1"/>
  <c r="T373" i="1"/>
  <c r="M321" i="1"/>
  <c r="M351" i="1"/>
  <c r="M350" i="1"/>
  <c r="O236" i="1"/>
  <c r="O237" i="1"/>
  <c r="O238" i="1" s="1"/>
  <c r="O239" i="1" s="1"/>
  <c r="O240" i="1" s="1"/>
  <c r="O27" i="1"/>
  <c r="O28" i="1" s="1"/>
  <c r="O29" i="1" s="1"/>
  <c r="O30" i="1" s="1"/>
  <c r="O26" i="1"/>
  <c r="M63" i="1"/>
  <c r="Q137" i="1"/>
  <c r="Q134" i="1"/>
  <c r="Q138" i="1"/>
  <c r="Q135" i="1"/>
  <c r="Q136" i="1"/>
  <c r="D133" i="1"/>
  <c r="M651" i="1"/>
  <c r="R111" i="1"/>
  <c r="R110" i="1"/>
  <c r="M692" i="1"/>
  <c r="R356" i="1"/>
  <c r="R357" i="1"/>
  <c r="Q459" i="1"/>
  <c r="Q460" i="1"/>
  <c r="D457" i="1"/>
  <c r="Q461" i="1"/>
  <c r="Q458" i="1"/>
  <c r="Q462" i="1"/>
  <c r="M464" i="1"/>
  <c r="M638" i="1"/>
  <c r="T199" i="1"/>
  <c r="R789" i="1"/>
  <c r="R788" i="1"/>
  <c r="T685" i="1"/>
  <c r="O513" i="1"/>
  <c r="O514" i="1" s="1"/>
  <c r="O515" i="1" s="1"/>
  <c r="O516" i="1" s="1"/>
  <c r="O512" i="1"/>
  <c r="O855" i="1"/>
  <c r="AB1660" i="1" s="1"/>
  <c r="J898" i="1"/>
  <c r="O596" i="1"/>
  <c r="O597" i="1"/>
  <c r="O598" i="1" s="1"/>
  <c r="O599" i="1" s="1"/>
  <c r="O600" i="1" s="1"/>
  <c r="O543" i="1"/>
  <c r="O544" i="1" s="1"/>
  <c r="O545" i="1" s="1"/>
  <c r="O546" i="1" s="1"/>
  <c r="O542" i="1"/>
  <c r="J872" i="1"/>
  <c r="M183" i="1"/>
  <c r="T157" i="1"/>
  <c r="M206" i="1"/>
  <c r="M243" i="1"/>
  <c r="R57" i="1"/>
  <c r="R56" i="1"/>
  <c r="R326" i="1"/>
  <c r="R327" i="1"/>
  <c r="Q117" i="1"/>
  <c r="Q118" i="1"/>
  <c r="D115" i="1"/>
  <c r="Q119" i="1"/>
  <c r="Q116" i="1"/>
  <c r="Q120" i="1"/>
  <c r="R729" i="1"/>
  <c r="R728" i="1"/>
  <c r="M27" i="1"/>
  <c r="O333" i="1"/>
  <c r="O334" i="1" s="1"/>
  <c r="O335" i="1" s="1"/>
  <c r="O336" i="1" s="1"/>
  <c r="O332" i="1"/>
  <c r="AB1532" i="1"/>
  <c r="O728" i="1"/>
  <c r="AB1533" i="1" s="1"/>
  <c r="O729" i="1"/>
  <c r="M537" i="1"/>
  <c r="T583" i="1"/>
  <c r="T523" i="1"/>
  <c r="M518" i="1"/>
  <c r="M392" i="1"/>
  <c r="AA1580" i="1"/>
  <c r="N776" i="1"/>
  <c r="M716" i="1"/>
  <c r="M759" i="1"/>
  <c r="R470" i="1"/>
  <c r="R471" i="1"/>
  <c r="O561" i="1"/>
  <c r="O562" i="1" s="1"/>
  <c r="O563" i="1" s="1"/>
  <c r="O564" i="1" s="1"/>
  <c r="O560" i="1"/>
  <c r="J884" i="1"/>
  <c r="T655" i="1"/>
  <c r="M416" i="1"/>
  <c r="AA1574" i="1"/>
  <c r="N770" i="1"/>
  <c r="T487" i="1"/>
  <c r="Q258" i="1"/>
  <c r="Q255" i="1"/>
  <c r="Q256" i="1"/>
  <c r="D253" i="1"/>
  <c r="Q257" i="1"/>
  <c r="Q254" i="1"/>
  <c r="R608" i="1"/>
  <c r="R609" i="1"/>
  <c r="Q239" i="1"/>
  <c r="Q236" i="1"/>
  <c r="Q240" i="1"/>
  <c r="Q237" i="1"/>
  <c r="Q238" i="1"/>
  <c r="D235" i="1"/>
  <c r="R681" i="1"/>
  <c r="R680" i="1"/>
  <c r="O615" i="1"/>
  <c r="O616" i="1" s="1"/>
  <c r="O617" i="1" s="1"/>
  <c r="O618" i="1" s="1"/>
  <c r="O614" i="1"/>
  <c r="O519" i="1"/>
  <c r="O520" i="1" s="1"/>
  <c r="O521" i="1" s="1"/>
  <c r="O522" i="1" s="1"/>
  <c r="O518" i="1"/>
  <c r="O345" i="1"/>
  <c r="O346" i="1" s="1"/>
  <c r="O347" i="1" s="1"/>
  <c r="O348" i="1" s="1"/>
  <c r="O344" i="1"/>
  <c r="T421" i="1"/>
  <c r="T295" i="1"/>
  <c r="O164" i="1"/>
  <c r="O165" i="1"/>
  <c r="O166" i="1" s="1"/>
  <c r="O167" i="1" s="1"/>
  <c r="O168" i="1" s="1"/>
  <c r="Q448" i="1"/>
  <c r="D445" i="1"/>
  <c r="Q449" i="1"/>
  <c r="Q450" i="1"/>
  <c r="Q446" i="1"/>
  <c r="Q447" i="1"/>
  <c r="M560" i="1"/>
  <c r="M441" i="1"/>
  <c r="M38" i="1"/>
  <c r="T763" i="1"/>
  <c r="T43" i="1"/>
  <c r="M69" i="1"/>
  <c r="M92" i="1"/>
  <c r="M909" i="1"/>
  <c r="AB1513" i="1" s="1"/>
  <c r="Q868" i="1"/>
  <c r="AB1804" i="1" s="1"/>
  <c r="Q890" i="1"/>
  <c r="AB1826" i="1" s="1"/>
  <c r="M911" i="1"/>
  <c r="AB1515" i="1" s="1"/>
  <c r="J919" i="1"/>
  <c r="J849" i="1"/>
  <c r="O910" i="1"/>
  <c r="AB1715" i="1" s="1"/>
  <c r="Q880" i="1"/>
  <c r="AB1816" i="1" s="1"/>
  <c r="J873" i="1"/>
  <c r="J858" i="1"/>
  <c r="J912" i="1"/>
  <c r="J862" i="1"/>
  <c r="O872" i="1"/>
  <c r="AB1677" i="1" s="1"/>
  <c r="Q865" i="1"/>
  <c r="AB1801" i="1" s="1"/>
  <c r="Q845" i="1"/>
  <c r="AB1781" i="1" s="1"/>
  <c r="M845" i="1"/>
  <c r="AB1449" i="1" s="1"/>
  <c r="J907" i="1"/>
  <c r="M853" i="1"/>
  <c r="AB1457" i="1" s="1"/>
  <c r="J906" i="1"/>
  <c r="J913" i="1"/>
  <c r="O845" i="1"/>
  <c r="AB1650" i="1" s="1"/>
  <c r="O848" i="1"/>
  <c r="AB1653" i="1" s="1"/>
  <c r="R218" i="1"/>
  <c r="R219" i="1"/>
  <c r="T673" i="1"/>
  <c r="R735" i="1"/>
  <c r="R734" i="1"/>
  <c r="R188" i="1"/>
  <c r="R189" i="1"/>
  <c r="R663" i="1"/>
  <c r="R662" i="1"/>
  <c r="Q507" i="1"/>
  <c r="Q508" i="1"/>
  <c r="D505" i="1"/>
  <c r="Q509" i="1"/>
  <c r="Q506" i="1"/>
  <c r="Q510" i="1"/>
  <c r="M771" i="1"/>
  <c r="R770" i="1"/>
  <c r="R771" i="1"/>
  <c r="M123" i="1"/>
  <c r="R489" i="1"/>
  <c r="R488" i="1"/>
  <c r="Q432" i="1"/>
  <c r="Q430" i="1"/>
  <c r="D427" i="1"/>
  <c r="Q431" i="1"/>
  <c r="Q429" i="1"/>
  <c r="Q428" i="1"/>
  <c r="M429" i="1"/>
  <c r="M747" i="1"/>
  <c r="O260" i="1"/>
  <c r="O261" i="1"/>
  <c r="O262" i="1" s="1"/>
  <c r="O263" i="1" s="1"/>
  <c r="O264" i="1" s="1"/>
  <c r="O857" i="1"/>
  <c r="AB1662" i="1" s="1"/>
  <c r="O846" i="1"/>
  <c r="AB1651" i="1" s="1"/>
  <c r="R297" i="1"/>
  <c r="R296" i="1"/>
  <c r="Q248" i="1"/>
  <c r="Q252" i="1"/>
  <c r="Q249" i="1"/>
  <c r="Q250" i="1"/>
  <c r="D247" i="1"/>
  <c r="Q251" i="1"/>
  <c r="T445" i="1"/>
  <c r="Q362" i="1"/>
  <c r="Q366" i="1"/>
  <c r="Q363" i="1"/>
  <c r="Q364" i="1"/>
  <c r="D361" i="1"/>
  <c r="Q365" i="1"/>
  <c r="AA1568" i="1"/>
  <c r="N764" i="1"/>
  <c r="Q194" i="1"/>
  <c r="Q198" i="1"/>
  <c r="Q195" i="1"/>
  <c r="Q196" i="1"/>
  <c r="D193" i="1"/>
  <c r="Q197" i="1"/>
  <c r="Q75" i="1"/>
  <c r="Q76" i="1"/>
  <c r="D73" i="1"/>
  <c r="Q77" i="1"/>
  <c r="Q74" i="1"/>
  <c r="Q78" i="1"/>
  <c r="Q171" i="1"/>
  <c r="Q172" i="1"/>
  <c r="D169" i="1"/>
  <c r="Q173" i="1"/>
  <c r="Q170" i="1"/>
  <c r="Q174" i="1"/>
  <c r="Q315" i="1"/>
  <c r="Q316" i="1"/>
  <c r="D313" i="1"/>
  <c r="Q317" i="1"/>
  <c r="Q314" i="1"/>
  <c r="Q318" i="1"/>
  <c r="Q530" i="1"/>
  <c r="Q534" i="1"/>
  <c r="Q531" i="1"/>
  <c r="Q532" i="1"/>
  <c r="D529" i="1"/>
  <c r="Q533" i="1"/>
  <c r="R44" i="1"/>
  <c r="R45" i="1"/>
  <c r="O50" i="1"/>
  <c r="O51" i="1"/>
  <c r="O52" i="1" s="1"/>
  <c r="O53" i="1" s="1"/>
  <c r="O54" i="1" s="1"/>
  <c r="O33" i="1"/>
  <c r="O34" i="1" s="1"/>
  <c r="O35" i="1" s="1"/>
  <c r="O36" i="1" s="1"/>
  <c r="O32" i="1"/>
  <c r="O875" i="1"/>
  <c r="AB1680" i="1" s="1"/>
  <c r="O873" i="1"/>
  <c r="AB1678" i="1" s="1"/>
  <c r="M912" i="1"/>
  <c r="AB1516" i="1" s="1"/>
  <c r="O912" i="1"/>
  <c r="AB1717" i="1" s="1"/>
  <c r="J845" i="1"/>
  <c r="Q904" i="1"/>
  <c r="AB1840" i="1" s="1"/>
  <c r="O920" i="1"/>
  <c r="AB1725" i="1" s="1"/>
  <c r="J880" i="1"/>
  <c r="Q846" i="1"/>
  <c r="AB1782" i="1" s="1"/>
  <c r="J847" i="1"/>
  <c r="J914" i="1"/>
  <c r="M917" i="1"/>
  <c r="AB1521" i="1" s="1"/>
  <c r="M852" i="1"/>
  <c r="AB1456" i="1" s="1"/>
  <c r="Q876" i="1"/>
  <c r="AB1812" i="1" s="1"/>
  <c r="Q875" i="1"/>
  <c r="AB1811" i="1" s="1"/>
  <c r="Q871" i="1"/>
  <c r="AB1807" i="1" s="1"/>
  <c r="J903" i="1"/>
  <c r="M405" i="1"/>
  <c r="Q339" i="1"/>
  <c r="Q340" i="1"/>
  <c r="Q341" i="1"/>
  <c r="Q338" i="1"/>
  <c r="D337" i="1"/>
  <c r="Q342" i="1"/>
  <c r="Q606" i="1"/>
  <c r="Q602" i="1"/>
  <c r="D601" i="1"/>
  <c r="Q605" i="1"/>
  <c r="Q603" i="1"/>
  <c r="Q604" i="1"/>
  <c r="T277" i="1"/>
  <c r="O555" i="1"/>
  <c r="O556" i="1" s="1"/>
  <c r="O557" i="1" s="1"/>
  <c r="O558" i="1" s="1"/>
  <c r="O554" i="1"/>
  <c r="AB1574" i="1"/>
  <c r="O771" i="1"/>
  <c r="O770" i="1"/>
  <c r="AB1575" i="1" s="1"/>
  <c r="J885" i="1"/>
  <c r="AB1592" i="1"/>
  <c r="O788" i="1"/>
  <c r="AB1593" i="1" s="1"/>
  <c r="O789" i="1"/>
  <c r="M86" i="1"/>
  <c r="R482" i="1"/>
  <c r="R483" i="1"/>
  <c r="R375" i="1"/>
  <c r="R374" i="1"/>
  <c r="M639" i="1"/>
  <c r="R710" i="1"/>
  <c r="R711" i="1"/>
  <c r="M686" i="1"/>
  <c r="O183" i="1"/>
  <c r="O184" i="1" s="1"/>
  <c r="O185" i="1" s="1"/>
  <c r="O186" i="1" s="1"/>
  <c r="O182" i="1"/>
  <c r="T721" i="1"/>
  <c r="M728" i="1"/>
  <c r="Q539" i="1"/>
  <c r="Q537" i="1"/>
  <c r="Q540" i="1"/>
  <c r="Q538" i="1"/>
  <c r="Q536" i="1"/>
  <c r="D535" i="1"/>
  <c r="Q98" i="1"/>
  <c r="Q102" i="1"/>
  <c r="Q99" i="1"/>
  <c r="Q100" i="1"/>
  <c r="D97" i="1"/>
  <c r="Q101" i="1"/>
  <c r="T259" i="1"/>
  <c r="R524" i="1"/>
  <c r="R525" i="1"/>
  <c r="R393" i="1"/>
  <c r="R392" i="1"/>
  <c r="R776" i="1"/>
  <c r="R777" i="1"/>
  <c r="O171" i="1"/>
  <c r="O172" i="1" s="1"/>
  <c r="O173" i="1" s="1"/>
  <c r="O174" i="1" s="1"/>
  <c r="O170" i="1"/>
  <c r="M470" i="1"/>
  <c r="M33" i="1"/>
  <c r="J879" i="1"/>
  <c r="Q917" i="1"/>
  <c r="AB1853" i="1" s="1"/>
  <c r="G21" i="1"/>
  <c r="P21" i="1" s="1"/>
  <c r="M21" i="1"/>
  <c r="M919" i="1"/>
  <c r="AB1523" i="1" s="1"/>
  <c r="Q922" i="1"/>
  <c r="AB1858" i="1" s="1"/>
  <c r="J859" i="1"/>
  <c r="O883" i="1"/>
  <c r="AB1688" i="1" s="1"/>
  <c r="M904" i="1"/>
  <c r="AB1508" i="1" s="1"/>
  <c r="Q900" i="1"/>
  <c r="AB1836" i="1" s="1"/>
  <c r="M899" i="1"/>
  <c r="AB1503" i="1" s="1"/>
  <c r="Q899" i="1"/>
  <c r="AB1835" i="1" s="1"/>
  <c r="M870" i="1"/>
  <c r="AB1474" i="1" s="1"/>
  <c r="M890" i="1"/>
  <c r="AB1494" i="1" s="1"/>
  <c r="Q889" i="1"/>
  <c r="AB1825" i="1" s="1"/>
  <c r="J855" i="1"/>
  <c r="J852" i="1"/>
  <c r="O884" i="1"/>
  <c r="AB1689" i="1" s="1"/>
  <c r="O876" i="1"/>
  <c r="AB1681" i="1" s="1"/>
  <c r="M867" i="1"/>
  <c r="AB1471" i="1" s="1"/>
  <c r="O921" i="1"/>
  <c r="AB1726" i="1" s="1"/>
  <c r="Q893" i="1"/>
  <c r="AB1829" i="1" s="1"/>
  <c r="Q914" i="1"/>
  <c r="AB1850" i="1" s="1"/>
  <c r="O896" i="1"/>
  <c r="AB1701" i="1" s="1"/>
  <c r="M885" i="1"/>
  <c r="AB1489" i="1" s="1"/>
  <c r="Q877" i="1"/>
  <c r="AB1813" i="1" s="1"/>
  <c r="M888" i="1"/>
  <c r="AB1492" i="1" s="1"/>
  <c r="O877" i="1"/>
  <c r="AB1682" i="1" s="1"/>
  <c r="J867" i="1"/>
  <c r="J908" i="1"/>
  <c r="M858" i="1"/>
  <c r="AB1462" i="1" s="1"/>
  <c r="O847" i="1"/>
  <c r="AB1652" i="1" s="1"/>
  <c r="O853" i="1"/>
  <c r="AB1658" i="1" s="1"/>
  <c r="J874" i="1"/>
  <c r="M705" i="1"/>
  <c r="M218" i="1"/>
  <c r="M674" i="1"/>
  <c r="M615" i="1"/>
  <c r="R614" i="1"/>
  <c r="R615" i="1"/>
  <c r="Q226" i="1"/>
  <c r="D223" i="1"/>
  <c r="Q227" i="1"/>
  <c r="Q224" i="1"/>
  <c r="Q228" i="1"/>
  <c r="Q225" i="1"/>
  <c r="M369" i="1"/>
  <c r="M734" i="1"/>
  <c r="AA1538" i="1"/>
  <c r="N734" i="1"/>
  <c r="M188" i="1"/>
  <c r="R501" i="1"/>
  <c r="R500" i="1"/>
  <c r="M494" i="1"/>
  <c r="O327" i="1"/>
  <c r="O328" i="1" s="1"/>
  <c r="O329" i="1" s="1"/>
  <c r="O330" i="1" s="1"/>
  <c r="O326" i="1"/>
  <c r="T403" i="1"/>
  <c r="R591" i="1"/>
  <c r="R590" i="1"/>
  <c r="T163" i="1"/>
  <c r="Q741" i="1"/>
  <c r="Q742" i="1"/>
  <c r="D739" i="1"/>
  <c r="Q743" i="1"/>
  <c r="Q740" i="1"/>
  <c r="Q744" i="1"/>
  <c r="M291" i="1"/>
  <c r="M668" i="1"/>
  <c r="M573" i="1"/>
  <c r="R603" i="1"/>
  <c r="R602" i="1"/>
  <c r="R278" i="1"/>
  <c r="R279" i="1"/>
  <c r="R579" i="1"/>
  <c r="R578" i="1"/>
  <c r="M51" i="1"/>
  <c r="O692" i="1"/>
  <c r="O693" i="1"/>
  <c r="O694" i="1" s="1"/>
  <c r="O695" i="1" s="1"/>
  <c r="O696" i="1" s="1"/>
  <c r="AB1556" i="1"/>
  <c r="O753" i="1"/>
  <c r="O752" i="1"/>
  <c r="AB1557" i="1" s="1"/>
  <c r="O315" i="1"/>
  <c r="O316" i="1" s="1"/>
  <c r="O317" i="1" s="1"/>
  <c r="O318" i="1" s="1"/>
  <c r="O314" i="1"/>
  <c r="Q699" i="1"/>
  <c r="Q700" i="1"/>
  <c r="Q701" i="1"/>
  <c r="D697" i="1"/>
  <c r="Q698" i="1"/>
  <c r="Q702" i="1"/>
  <c r="M128" i="1"/>
  <c r="Q556" i="1"/>
  <c r="Q557" i="1"/>
  <c r="Q554" i="1"/>
  <c r="Q558" i="1"/>
  <c r="D553" i="1"/>
  <c r="Q555" i="1"/>
  <c r="O152" i="1"/>
  <c r="O153" i="1"/>
  <c r="O154" i="1" s="1"/>
  <c r="O155" i="1" s="1"/>
  <c r="O156" i="1" s="1"/>
  <c r="T475" i="1"/>
  <c r="M482" i="1"/>
  <c r="Q514" i="1"/>
  <c r="D511" i="1"/>
  <c r="Q515" i="1"/>
  <c r="Q512" i="1"/>
  <c r="Q516" i="1"/>
  <c r="Q513" i="1"/>
  <c r="R597" i="1"/>
  <c r="R596" i="1"/>
  <c r="M597" i="1"/>
  <c r="M374" i="1"/>
  <c r="R309" i="1"/>
  <c r="R308" i="1"/>
  <c r="R213" i="1"/>
  <c r="R212" i="1"/>
  <c r="Q322" i="1"/>
  <c r="D319" i="1"/>
  <c r="Q323" i="1"/>
  <c r="Q320" i="1"/>
  <c r="Q324" i="1"/>
  <c r="Q321" i="1"/>
  <c r="T349" i="1"/>
  <c r="Q66" i="1"/>
  <c r="Q63" i="1"/>
  <c r="Q64" i="1"/>
  <c r="D61" i="1"/>
  <c r="Q65" i="1"/>
  <c r="Q62" i="1"/>
  <c r="T133" i="1"/>
  <c r="T649" i="1"/>
  <c r="Q653" i="1"/>
  <c r="Q650" i="1"/>
  <c r="Q654" i="1"/>
  <c r="Q652" i="1"/>
  <c r="Q651" i="1"/>
  <c r="D649" i="1"/>
  <c r="O98" i="1"/>
  <c r="O99" i="1"/>
  <c r="O100" i="1" s="1"/>
  <c r="O101" i="1" s="1"/>
  <c r="O102" i="1" s="1"/>
  <c r="Q694" i="1"/>
  <c r="D691" i="1"/>
  <c r="Q695" i="1"/>
  <c r="Q696" i="1"/>
  <c r="Q693" i="1"/>
  <c r="Q692" i="1"/>
  <c r="T355" i="1"/>
  <c r="T457" i="1"/>
  <c r="T547" i="1"/>
  <c r="M548" i="1"/>
  <c r="M465" i="1"/>
  <c r="M645" i="1"/>
  <c r="M644" i="1"/>
  <c r="T709" i="1"/>
  <c r="M710" i="1"/>
  <c r="M200" i="1"/>
  <c r="M788" i="1"/>
  <c r="Q690" i="1"/>
  <c r="Q687" i="1"/>
  <c r="Q686" i="1"/>
  <c r="Q689" i="1"/>
  <c r="D685" i="1"/>
  <c r="Q688" i="1"/>
  <c r="J875" i="1"/>
  <c r="O441" i="1"/>
  <c r="O442" i="1" s="1"/>
  <c r="O443" i="1" s="1"/>
  <c r="O444" i="1" s="1"/>
  <c r="O440" i="1"/>
  <c r="O453" i="1"/>
  <c r="O454" i="1" s="1"/>
  <c r="O455" i="1" s="1"/>
  <c r="O456" i="1" s="1"/>
  <c r="O452" i="1"/>
  <c r="J889" i="1"/>
  <c r="O321" i="1"/>
  <c r="O322" i="1" s="1"/>
  <c r="O323" i="1" s="1"/>
  <c r="O324" i="1" s="1"/>
  <c r="O320" i="1"/>
  <c r="Q185" i="1"/>
  <c r="Q182" i="1"/>
  <c r="Q186" i="1"/>
  <c r="Q183" i="1"/>
  <c r="Q184" i="1"/>
  <c r="D181" i="1"/>
  <c r="R266" i="1"/>
  <c r="R267" i="1"/>
  <c r="R722" i="1"/>
  <c r="R723" i="1"/>
  <c r="M158" i="1"/>
  <c r="M207" i="1"/>
  <c r="Q242" i="1"/>
  <c r="Q246" i="1"/>
  <c r="Q243" i="1"/>
  <c r="Q244" i="1"/>
  <c r="D241" i="1"/>
  <c r="Q245" i="1"/>
  <c r="T145" i="1"/>
  <c r="T115" i="1"/>
  <c r="Q27" i="1"/>
  <c r="Q28" i="1"/>
  <c r="D25" i="1"/>
  <c r="Q29" i="1"/>
  <c r="Q26" i="1"/>
  <c r="Q30" i="1"/>
  <c r="O267" i="1"/>
  <c r="O268" i="1" s="1"/>
  <c r="O269" i="1" s="1"/>
  <c r="O270" i="1" s="1"/>
  <c r="O266" i="1"/>
  <c r="O200" i="1"/>
  <c r="O201" i="1"/>
  <c r="O202" i="1" s="1"/>
  <c r="O203" i="1" s="1"/>
  <c r="O204" i="1" s="1"/>
  <c r="M536" i="1"/>
  <c r="M584" i="1"/>
  <c r="R261" i="1"/>
  <c r="R260" i="1"/>
  <c r="M524" i="1"/>
  <c r="M519" i="1"/>
  <c r="M777" i="1"/>
  <c r="M776" i="1"/>
  <c r="R105" i="1"/>
  <c r="R104" i="1"/>
  <c r="M717" i="1"/>
  <c r="R398" i="1"/>
  <c r="R399" i="1"/>
  <c r="Q762" i="1"/>
  <c r="Q760" i="1"/>
  <c r="Q758" i="1"/>
  <c r="Q761" i="1"/>
  <c r="Q759" i="1"/>
  <c r="D757" i="1"/>
  <c r="M543" i="1"/>
  <c r="R542" i="1"/>
  <c r="R543" i="1"/>
  <c r="O656" i="1"/>
  <c r="O657" i="1"/>
  <c r="O658" i="1" s="1"/>
  <c r="O659" i="1" s="1"/>
  <c r="O660" i="1" s="1"/>
  <c r="O578" i="1"/>
  <c r="O579" i="1"/>
  <c r="O580" i="1" s="1"/>
  <c r="O581" i="1" s="1"/>
  <c r="O582" i="1" s="1"/>
  <c r="O416" i="1"/>
  <c r="O417" i="1"/>
  <c r="O418" i="1" s="1"/>
  <c r="O419" i="1" s="1"/>
  <c r="O420" i="1" s="1"/>
  <c r="J883" i="1"/>
  <c r="O428" i="1"/>
  <c r="O429" i="1"/>
  <c r="O430" i="1" s="1"/>
  <c r="O431" i="1" s="1"/>
  <c r="O432" i="1" s="1"/>
  <c r="M656" i="1"/>
  <c r="R21" i="1"/>
  <c r="R20" i="1"/>
  <c r="T19" i="1"/>
  <c r="H20" i="1"/>
  <c r="T415" i="1"/>
  <c r="M770" i="1"/>
  <c r="M488" i="1"/>
  <c r="T253" i="1"/>
  <c r="M428" i="1"/>
  <c r="T607" i="1"/>
  <c r="T235" i="1"/>
  <c r="M681" i="1"/>
  <c r="O476" i="1"/>
  <c r="O477" i="1"/>
  <c r="O478" i="1" s="1"/>
  <c r="O479" i="1" s="1"/>
  <c r="O480" i="1" s="1"/>
  <c r="O590" i="1"/>
  <c r="O591" i="1"/>
  <c r="O592" i="1" s="1"/>
  <c r="O593" i="1" s="1"/>
  <c r="O594" i="1" s="1"/>
  <c r="AB1562" i="1"/>
  <c r="O759" i="1"/>
  <c r="O758" i="1"/>
  <c r="AB1563" i="1" s="1"/>
  <c r="O633" i="1"/>
  <c r="O634" i="1" s="1"/>
  <c r="O635" i="1" s="1"/>
  <c r="O636" i="1" s="1"/>
  <c r="O632" i="1"/>
  <c r="O711" i="1"/>
  <c r="O712" i="1" s="1"/>
  <c r="O713" i="1" s="1"/>
  <c r="O714" i="1" s="1"/>
  <c r="O710" i="1"/>
  <c r="M296" i="1"/>
  <c r="R446" i="1"/>
  <c r="R447" i="1"/>
  <c r="M561" i="1"/>
  <c r="Q441" i="1"/>
  <c r="Q442" i="1"/>
  <c r="Q443" i="1"/>
  <c r="Q440" i="1"/>
  <c r="Q444" i="1"/>
  <c r="D439" i="1"/>
  <c r="M39" i="1"/>
  <c r="M633" i="1"/>
  <c r="M764" i="1"/>
  <c r="M44" i="1"/>
  <c r="Q69" i="1"/>
  <c r="Q70" i="1"/>
  <c r="D67" i="1"/>
  <c r="Q71" i="1"/>
  <c r="Q68" i="1"/>
  <c r="Q72" i="1"/>
  <c r="M93" i="1"/>
  <c r="J899" i="1"/>
  <c r="O863" i="1"/>
  <c r="AB1668" i="1" s="1"/>
  <c r="J922" i="1"/>
  <c r="Q884" i="1"/>
  <c r="AB1820" i="1" s="1"/>
  <c r="O914" i="1"/>
  <c r="AB1719" i="1" s="1"/>
  <c r="Q881" i="1"/>
  <c r="AB1817" i="1" s="1"/>
  <c r="O861" i="1"/>
  <c r="AB1666" i="1" s="1"/>
  <c r="M860" i="1"/>
  <c r="AB1464" i="1" s="1"/>
  <c r="O870" i="1"/>
  <c r="AB1675" i="1" s="1"/>
  <c r="M910" i="1"/>
  <c r="AB1514" i="1" s="1"/>
  <c r="O902" i="1"/>
  <c r="AB1707" i="1" s="1"/>
  <c r="O893" i="1"/>
  <c r="AB1698" i="1" s="1"/>
  <c r="J881" i="1"/>
  <c r="M923" i="1"/>
  <c r="AB1527" i="1" s="1"/>
  <c r="M893" i="1"/>
  <c r="AB1497" i="1" s="1"/>
  <c r="R674" i="1"/>
  <c r="R675" i="1"/>
  <c r="M614" i="1"/>
  <c r="T499" i="1"/>
  <c r="O194" i="1"/>
  <c r="O195" i="1"/>
  <c r="O196" i="1" s="1"/>
  <c r="O197" i="1" s="1"/>
  <c r="O198" i="1" s="1"/>
  <c r="Q404" i="1"/>
  <c r="Q408" i="1"/>
  <c r="Q406" i="1"/>
  <c r="D403" i="1"/>
  <c r="Q407" i="1"/>
  <c r="Q405" i="1"/>
  <c r="T589" i="1"/>
  <c r="M80" i="1"/>
  <c r="Q671" i="1"/>
  <c r="Q672" i="1"/>
  <c r="Q670" i="1"/>
  <c r="Q668" i="1"/>
  <c r="D667" i="1"/>
  <c r="Q669" i="1"/>
  <c r="T667" i="1"/>
  <c r="M176" i="1"/>
  <c r="T577" i="1"/>
  <c r="Q143" i="1"/>
  <c r="Q140" i="1"/>
  <c r="Q144" i="1"/>
  <c r="Q141" i="1"/>
  <c r="Q142" i="1"/>
  <c r="D139" i="1"/>
  <c r="O434" i="1"/>
  <c r="O435" i="1"/>
  <c r="O436" i="1" s="1"/>
  <c r="O437" i="1" s="1"/>
  <c r="O438" i="1" s="1"/>
  <c r="O459" i="1"/>
  <c r="O460" i="1" s="1"/>
  <c r="O461" i="1" s="1"/>
  <c r="O462" i="1" s="1"/>
  <c r="O458" i="1"/>
  <c r="J897" i="1"/>
  <c r="T625" i="1"/>
  <c r="R128" i="1"/>
  <c r="R129" i="1"/>
  <c r="M284" i="1"/>
  <c r="M303" i="1"/>
  <c r="T307" i="1"/>
  <c r="T211" i="1"/>
  <c r="M110" i="1"/>
  <c r="T691" i="1"/>
  <c r="M356" i="1"/>
  <c r="R548" i="1"/>
  <c r="R549" i="1"/>
  <c r="R644" i="1"/>
  <c r="R645" i="1"/>
  <c r="R201" i="1"/>
  <c r="R200" i="1"/>
  <c r="O422" i="1"/>
  <c r="O423" i="1"/>
  <c r="O424" i="1" s="1"/>
  <c r="O425" i="1" s="1"/>
  <c r="O426" i="1" s="1"/>
  <c r="AB1544" i="1"/>
  <c r="O740" i="1"/>
  <c r="AB1545" i="1" s="1"/>
  <c r="O741" i="1"/>
  <c r="M851" i="1"/>
  <c r="AB1455" i="1" s="1"/>
  <c r="Q919" i="1"/>
  <c r="AB1855" i="1" s="1"/>
  <c r="T265" i="1"/>
  <c r="R158" i="1"/>
  <c r="R159" i="1"/>
  <c r="M56" i="1"/>
  <c r="M147" i="1"/>
  <c r="M453" i="1"/>
  <c r="M326" i="1"/>
  <c r="M273" i="1"/>
  <c r="AA1532" i="1"/>
  <c r="N728" i="1"/>
  <c r="M753" i="1"/>
  <c r="O44" i="1"/>
  <c r="O45" i="1"/>
  <c r="O46" i="1" s="1"/>
  <c r="O47" i="1" s="1"/>
  <c r="O48" i="1" s="1"/>
  <c r="T535" i="1"/>
  <c r="Q782" i="1"/>
  <c r="Q786" i="1"/>
  <c r="Q784" i="1"/>
  <c r="Q783" i="1"/>
  <c r="Q785" i="1"/>
  <c r="D781" i="1"/>
  <c r="R585" i="1"/>
  <c r="R584" i="1"/>
  <c r="T103" i="1"/>
  <c r="M381" i="1"/>
  <c r="J894" i="1"/>
  <c r="O669" i="1"/>
  <c r="O670" i="1" s="1"/>
  <c r="O671" i="1" s="1"/>
  <c r="O672" i="1" s="1"/>
  <c r="O668" i="1"/>
  <c r="O398" i="1"/>
  <c r="O399" i="1"/>
  <c r="O400" i="1" s="1"/>
  <c r="O401" i="1" s="1"/>
  <c r="O402" i="1" s="1"/>
  <c r="R656" i="1"/>
  <c r="R657" i="1"/>
  <c r="O871" i="1"/>
  <c r="AB1676" i="1" s="1"/>
  <c r="M902" i="1"/>
  <c r="AB1506" i="1" s="1"/>
  <c r="O874" i="1"/>
  <c r="AB1679" i="1" s="1"/>
  <c r="O882" i="1"/>
  <c r="AB1687" i="1" s="1"/>
  <c r="M865" i="1"/>
  <c r="AB1469" i="1" s="1"/>
  <c r="O900" i="1"/>
  <c r="AB1705" i="1" s="1"/>
  <c r="O892" i="1"/>
  <c r="AB1697" i="1" s="1"/>
  <c r="Q857" i="1"/>
  <c r="AB1793" i="1" s="1"/>
  <c r="Q906" i="1"/>
  <c r="AB1842" i="1" s="1"/>
  <c r="Q858" i="1"/>
  <c r="AB1794" i="1" s="1"/>
  <c r="J911" i="1"/>
  <c r="M869" i="1"/>
  <c r="AB1473" i="1" s="1"/>
  <c r="M855" i="1"/>
  <c r="AB1459" i="1" s="1"/>
  <c r="J920" i="1"/>
  <c r="J877" i="1"/>
  <c r="M896" i="1"/>
  <c r="AB1500" i="1" s="1"/>
  <c r="Q855" i="1"/>
  <c r="AB1791" i="1" s="1"/>
  <c r="Q898" i="1"/>
  <c r="AB1834" i="1" s="1"/>
  <c r="J892" i="1"/>
  <c r="O908" i="1"/>
  <c r="AB1713" i="1" s="1"/>
  <c r="O129" i="1"/>
  <c r="O130" i="1" s="1"/>
  <c r="O131" i="1" s="1"/>
  <c r="O132" i="1" s="1"/>
  <c r="O128" i="1"/>
  <c r="T433" i="1"/>
  <c r="T505" i="1"/>
  <c r="M500" i="1"/>
  <c r="O135" i="1"/>
  <c r="O136" i="1" s="1"/>
  <c r="O137" i="1" s="1"/>
  <c r="O138" i="1" s="1"/>
  <c r="O134" i="1"/>
  <c r="M590" i="1"/>
  <c r="R165" i="1"/>
  <c r="R164" i="1"/>
  <c r="M81" i="1"/>
  <c r="Q334" i="1"/>
  <c r="Q335" i="1"/>
  <c r="Q336" i="1"/>
  <c r="Q332" i="1"/>
  <c r="D331" i="1"/>
  <c r="Q333" i="1"/>
  <c r="R668" i="1"/>
  <c r="R669" i="1"/>
  <c r="M177" i="1"/>
  <c r="M602" i="1"/>
  <c r="T601" i="1"/>
  <c r="M278" i="1"/>
  <c r="M578" i="1"/>
  <c r="T139" i="1"/>
  <c r="J882" i="1"/>
  <c r="O722" i="1"/>
  <c r="O723" i="1"/>
  <c r="Q866" i="1"/>
  <c r="AB1802" i="1" s="1"/>
  <c r="O380" i="1"/>
  <c r="O381" i="1"/>
  <c r="O382" i="1" s="1"/>
  <c r="O383" i="1" s="1"/>
  <c r="O384" i="1" s="1"/>
  <c r="M87" i="1"/>
  <c r="M626" i="1"/>
  <c r="T553" i="1"/>
  <c r="M285" i="1"/>
  <c r="R566" i="1"/>
  <c r="R567" i="1"/>
  <c r="R476" i="1"/>
  <c r="R477" i="1"/>
  <c r="Q306" i="1"/>
  <c r="Q303" i="1"/>
  <c r="Q304" i="1"/>
  <c r="D301" i="1"/>
  <c r="Q305" i="1"/>
  <c r="Q302" i="1"/>
  <c r="O116" i="1"/>
  <c r="O117" i="1"/>
  <c r="O118" i="1" s="1"/>
  <c r="O119" i="1" s="1"/>
  <c r="O120" i="1" s="1"/>
  <c r="M308" i="1"/>
  <c r="M212" i="1"/>
  <c r="O206" i="1"/>
  <c r="O207" i="1"/>
  <c r="O208" i="1" s="1"/>
  <c r="O209" i="1" s="1"/>
  <c r="O210" i="1" s="1"/>
  <c r="R134" i="1"/>
  <c r="R135" i="1"/>
  <c r="M111" i="1"/>
  <c r="R458" i="1"/>
  <c r="R459" i="1"/>
  <c r="T643" i="1"/>
  <c r="O699" i="1"/>
  <c r="O700" i="1" s="1"/>
  <c r="O701" i="1" s="1"/>
  <c r="O702" i="1" s="1"/>
  <c r="O698" i="1"/>
  <c r="O860" i="1"/>
  <c r="AB1665" i="1" s="1"/>
  <c r="Q913" i="1"/>
  <c r="AB1849" i="1" s="1"/>
  <c r="O609" i="1"/>
  <c r="O610" i="1" s="1"/>
  <c r="O611" i="1" s="1"/>
  <c r="O612" i="1" s="1"/>
  <c r="O608" i="1"/>
  <c r="M266" i="1"/>
  <c r="AA1528" i="1"/>
  <c r="N724" i="1"/>
  <c r="M722" i="1"/>
  <c r="M57" i="1"/>
  <c r="Q453" i="1"/>
  <c r="Q454" i="1"/>
  <c r="D451" i="1"/>
  <c r="Q455" i="1"/>
  <c r="Q452" i="1"/>
  <c r="Q456" i="1"/>
  <c r="M327" i="1"/>
  <c r="R117" i="1"/>
  <c r="R116" i="1"/>
  <c r="Q274" i="1"/>
  <c r="D271" i="1"/>
  <c r="Q275" i="1"/>
  <c r="Q272" i="1"/>
  <c r="Q276" i="1"/>
  <c r="Q273" i="1"/>
  <c r="M729" i="1"/>
  <c r="Q754" i="1"/>
  <c r="D751" i="1"/>
  <c r="Q755" i="1"/>
  <c r="Q752" i="1"/>
  <c r="Q756" i="1"/>
  <c r="Q753" i="1"/>
  <c r="Q389" i="1"/>
  <c r="Q387" i="1"/>
  <c r="Q390" i="1"/>
  <c r="Q388" i="1"/>
  <c r="Q386" i="1"/>
  <c r="D385" i="1"/>
  <c r="T385" i="1"/>
  <c r="R537" i="1"/>
  <c r="R536" i="1"/>
  <c r="M783" i="1"/>
  <c r="T97" i="1"/>
  <c r="M260" i="1"/>
  <c r="M104" i="1"/>
  <c r="M398" i="1"/>
  <c r="M542" i="1"/>
  <c r="M471" i="1"/>
  <c r="Q34" i="1"/>
  <c r="D31" i="1"/>
  <c r="Q35" i="1"/>
  <c r="Q32" i="1"/>
  <c r="Q36" i="1"/>
  <c r="Q33" i="1"/>
  <c r="Q382" i="1"/>
  <c r="Q381" i="1"/>
  <c r="D379" i="1"/>
  <c r="Q384" i="1"/>
  <c r="Q380" i="1"/>
  <c r="Q383" i="1"/>
  <c r="O357" i="1"/>
  <c r="O358" i="1" s="1"/>
  <c r="O359" i="1" s="1"/>
  <c r="O360" i="1" s="1"/>
  <c r="O356" i="1"/>
  <c r="J901" i="1"/>
  <c r="O507" i="1"/>
  <c r="O508" i="1" s="1"/>
  <c r="O509" i="1" s="1"/>
  <c r="O510" i="1" s="1"/>
  <c r="O506" i="1"/>
  <c r="T229" i="1"/>
  <c r="M20" i="1"/>
  <c r="H21" i="1" s="1"/>
  <c r="G20" i="1"/>
  <c r="P20" i="1" s="1"/>
  <c r="I3" i="1"/>
  <c r="K3" i="1" s="1"/>
  <c r="Q773" i="1"/>
  <c r="Q772" i="1"/>
  <c r="Q771" i="1"/>
  <c r="Q770" i="1"/>
  <c r="D769" i="1"/>
  <c r="Q774" i="1"/>
  <c r="Q123" i="1"/>
  <c r="Q124" i="1"/>
  <c r="D121" i="1"/>
  <c r="Q125" i="1"/>
  <c r="Q122" i="1"/>
  <c r="Q126" i="1"/>
  <c r="Q414" i="1"/>
  <c r="Q412" i="1"/>
  <c r="Q410" i="1"/>
  <c r="D409" i="1"/>
  <c r="Q413" i="1"/>
  <c r="Q411" i="1"/>
  <c r="R255" i="1"/>
  <c r="R254" i="1"/>
  <c r="R429" i="1"/>
  <c r="R428" i="1"/>
  <c r="R236" i="1"/>
  <c r="R237" i="1"/>
  <c r="T679" i="1"/>
  <c r="Q747" i="1"/>
  <c r="Q748" i="1"/>
  <c r="D745" i="1"/>
  <c r="Q749" i="1"/>
  <c r="Q746" i="1"/>
  <c r="Q750" i="1"/>
  <c r="Q423" i="1"/>
  <c r="Q425" i="1"/>
  <c r="Q426" i="1"/>
  <c r="Q424" i="1"/>
  <c r="Q422" i="1"/>
  <c r="D421" i="1"/>
  <c r="M423" i="1"/>
  <c r="T247" i="1"/>
  <c r="M446" i="1"/>
  <c r="O81" i="1"/>
  <c r="O82" i="1" s="1"/>
  <c r="O83" i="1" s="1"/>
  <c r="O84" i="1" s="1"/>
  <c r="O80" i="1"/>
  <c r="T361" i="1"/>
  <c r="T631" i="1"/>
  <c r="T193" i="1"/>
  <c r="T73" i="1"/>
  <c r="T169" i="1"/>
  <c r="T313" i="1"/>
  <c r="T529" i="1"/>
  <c r="W523" i="1" l="1"/>
  <c r="H358" i="1"/>
  <c r="H403" i="1"/>
  <c r="E403" i="1"/>
  <c r="R528" i="1"/>
  <c r="R526" i="1"/>
  <c r="R527" i="1"/>
  <c r="R473" i="1"/>
  <c r="R474" i="1"/>
  <c r="R472" i="1"/>
  <c r="AB1582" i="1"/>
  <c r="O778" i="1"/>
  <c r="H523" i="1"/>
  <c r="E523" i="1"/>
  <c r="H547" i="1"/>
  <c r="E547" i="1"/>
  <c r="H484" i="1"/>
  <c r="E121" i="1"/>
  <c r="H121" i="1"/>
  <c r="AB1374" i="1"/>
  <c r="G901" i="1"/>
  <c r="R570" i="1"/>
  <c r="R568" i="1"/>
  <c r="R569" i="1"/>
  <c r="AB1355" i="1"/>
  <c r="G882" i="1"/>
  <c r="AB1365" i="1"/>
  <c r="G892" i="1"/>
  <c r="R551" i="1"/>
  <c r="R552" i="1"/>
  <c r="R550" i="1"/>
  <c r="R131" i="1"/>
  <c r="R132" i="1"/>
  <c r="R130" i="1"/>
  <c r="AB1395" i="1"/>
  <c r="G922" i="1"/>
  <c r="R22" i="1"/>
  <c r="R23" i="1"/>
  <c r="R24" i="1"/>
  <c r="E685" i="1"/>
  <c r="H685" i="1"/>
  <c r="AA1539" i="1"/>
  <c r="N735" i="1"/>
  <c r="AB1340" i="1"/>
  <c r="G867" i="1"/>
  <c r="AB1325" i="1"/>
  <c r="G852" i="1"/>
  <c r="R486" i="1"/>
  <c r="R484" i="1"/>
  <c r="R485" i="1"/>
  <c r="AB1376" i="1"/>
  <c r="G903" i="1"/>
  <c r="AB1318" i="1"/>
  <c r="G845" i="1"/>
  <c r="R192" i="1"/>
  <c r="R190" i="1"/>
  <c r="R191" i="1"/>
  <c r="AB1379" i="1"/>
  <c r="G906" i="1"/>
  <c r="AB1385" i="1"/>
  <c r="G912" i="1"/>
  <c r="H445" i="1"/>
  <c r="E445" i="1"/>
  <c r="H235" i="1"/>
  <c r="E235" i="1"/>
  <c r="AA1575" i="1"/>
  <c r="N771" i="1"/>
  <c r="AA1581" i="1"/>
  <c r="N777" i="1"/>
  <c r="E115" i="1"/>
  <c r="H115" i="1"/>
  <c r="H457" i="1"/>
  <c r="E457" i="1"/>
  <c r="R112" i="1"/>
  <c r="R113" i="1"/>
  <c r="R114" i="1"/>
  <c r="R418" i="1"/>
  <c r="R420" i="1"/>
  <c r="R419" i="1"/>
  <c r="AB1570" i="1"/>
  <c r="O766" i="1"/>
  <c r="R720" i="1"/>
  <c r="R718" i="1"/>
  <c r="R719" i="1"/>
  <c r="H391" i="1"/>
  <c r="E391" i="1"/>
  <c r="E499" i="1"/>
  <c r="H499" i="1"/>
  <c r="R437" i="1"/>
  <c r="R436" i="1"/>
  <c r="R438" i="1"/>
  <c r="AB1337" i="1"/>
  <c r="G864" i="1"/>
  <c r="H775" i="1"/>
  <c r="E775" i="1"/>
  <c r="R755" i="1"/>
  <c r="R756" i="1"/>
  <c r="R754" i="1"/>
  <c r="E373" i="1"/>
  <c r="H373" i="1"/>
  <c r="AA1545" i="1"/>
  <c r="N741" i="1"/>
  <c r="E673" i="1"/>
  <c r="H673" i="1"/>
  <c r="AA1587" i="1"/>
  <c r="N783" i="1"/>
  <c r="H325" i="1"/>
  <c r="E325" i="1"/>
  <c r="R149" i="1"/>
  <c r="R150" i="1"/>
  <c r="R148" i="1"/>
  <c r="R246" i="1"/>
  <c r="R244" i="1"/>
  <c r="R245" i="1"/>
  <c r="R323" i="1"/>
  <c r="R324" i="1"/>
  <c r="R322" i="1"/>
  <c r="H175" i="1"/>
  <c r="E175" i="1"/>
  <c r="H79" i="1"/>
  <c r="E79" i="1"/>
  <c r="R227" i="1"/>
  <c r="R228" i="1"/>
  <c r="R226" i="1"/>
  <c r="R695" i="1"/>
  <c r="R694" i="1"/>
  <c r="R696" i="1"/>
  <c r="AB1329" i="1"/>
  <c r="G856" i="1"/>
  <c r="R316" i="1"/>
  <c r="R317" i="1"/>
  <c r="R318" i="1"/>
  <c r="H37" i="1"/>
  <c r="E37" i="1"/>
  <c r="AB1540" i="1"/>
  <c r="O736" i="1"/>
  <c r="H715" i="1"/>
  <c r="E715" i="1"/>
  <c r="H517" i="1"/>
  <c r="E517" i="1"/>
  <c r="R102" i="1"/>
  <c r="R100" i="1"/>
  <c r="R101" i="1"/>
  <c r="H49" i="1"/>
  <c r="E49" i="1"/>
  <c r="H571" i="1"/>
  <c r="E571" i="1"/>
  <c r="AB1391" i="1"/>
  <c r="G918" i="1"/>
  <c r="AB1383" i="1"/>
  <c r="G910" i="1"/>
  <c r="H229" i="1"/>
  <c r="E229" i="1"/>
  <c r="R713" i="1"/>
  <c r="R714" i="1"/>
  <c r="R712" i="1"/>
  <c r="H316" i="1"/>
  <c r="R240" i="1"/>
  <c r="R238" i="1"/>
  <c r="R239" i="1"/>
  <c r="H409" i="1"/>
  <c r="E409" i="1"/>
  <c r="H331" i="1"/>
  <c r="E331" i="1"/>
  <c r="R167" i="1"/>
  <c r="R168" i="1"/>
  <c r="R166" i="1"/>
  <c r="R659" i="1"/>
  <c r="R660" i="1"/>
  <c r="R658" i="1"/>
  <c r="H757" i="1"/>
  <c r="E757" i="1"/>
  <c r="H319" i="1"/>
  <c r="E319" i="1"/>
  <c r="H511" i="1"/>
  <c r="E511" i="1"/>
  <c r="R582" i="1"/>
  <c r="R580" i="1"/>
  <c r="R581" i="1"/>
  <c r="R395" i="1"/>
  <c r="R396" i="1"/>
  <c r="R394" i="1"/>
  <c r="H529" i="1"/>
  <c r="E529" i="1"/>
  <c r="E313" i="1"/>
  <c r="H313" i="1"/>
  <c r="H193" i="1"/>
  <c r="E193" i="1"/>
  <c r="H361" i="1"/>
  <c r="E361" i="1"/>
  <c r="H247" i="1"/>
  <c r="E247" i="1"/>
  <c r="R492" i="1"/>
  <c r="R490" i="1"/>
  <c r="R491" i="1"/>
  <c r="H475" i="1"/>
  <c r="E475" i="1"/>
  <c r="R179" i="1"/>
  <c r="R180" i="1"/>
  <c r="R178" i="1"/>
  <c r="R83" i="1"/>
  <c r="R84" i="1"/>
  <c r="R82" i="1"/>
  <c r="H163" i="1"/>
  <c r="E163" i="1"/>
  <c r="AB1373" i="1"/>
  <c r="G900" i="1"/>
  <c r="AB1360" i="1"/>
  <c r="G887" i="1"/>
  <c r="AA1551" i="1"/>
  <c r="N747" i="1"/>
  <c r="R208" i="1"/>
  <c r="R209" i="1"/>
  <c r="R210" i="1"/>
  <c r="R641" i="1"/>
  <c r="R642" i="1"/>
  <c r="R640" i="1"/>
  <c r="R353" i="1"/>
  <c r="R354" i="1"/>
  <c r="R352" i="1"/>
  <c r="R700" i="1"/>
  <c r="R701" i="1"/>
  <c r="R702" i="1"/>
  <c r="AB1375" i="1"/>
  <c r="G902" i="1"/>
  <c r="R294" i="1"/>
  <c r="R292" i="1"/>
  <c r="R293" i="1"/>
  <c r="AB1364" i="1"/>
  <c r="G891" i="1"/>
  <c r="H415" i="1"/>
  <c r="E415" i="1"/>
  <c r="H481" i="1"/>
  <c r="E481" i="1"/>
  <c r="R623" i="1"/>
  <c r="R622" i="1"/>
  <c r="R624" i="1"/>
  <c r="H727" i="1"/>
  <c r="E727" i="1"/>
  <c r="R688" i="1"/>
  <c r="R689" i="1"/>
  <c r="R690" i="1"/>
  <c r="R654" i="1"/>
  <c r="R653" i="1"/>
  <c r="R652" i="1"/>
  <c r="R347" i="1"/>
  <c r="R346" i="1"/>
  <c r="R348" i="1"/>
  <c r="H763" i="1"/>
  <c r="E763" i="1"/>
  <c r="R252" i="1"/>
  <c r="R250" i="1"/>
  <c r="R251" i="1"/>
  <c r="H637" i="1"/>
  <c r="E637" i="1"/>
  <c r="E301" i="1"/>
  <c r="H301" i="1"/>
  <c r="H553" i="1"/>
  <c r="E553" i="1"/>
  <c r="R281" i="1"/>
  <c r="R282" i="1"/>
  <c r="R280" i="1"/>
  <c r="AB1331" i="1"/>
  <c r="G858" i="1"/>
  <c r="AB1322" i="1"/>
  <c r="G849" i="1"/>
  <c r="H145" i="1"/>
  <c r="E145" i="1"/>
  <c r="H349" i="1"/>
  <c r="E349" i="1"/>
  <c r="R340" i="1"/>
  <c r="R341" i="1"/>
  <c r="R342" i="1"/>
  <c r="H310" i="1"/>
  <c r="E421" i="1"/>
  <c r="H421" i="1"/>
  <c r="AB1350" i="1"/>
  <c r="G877" i="1"/>
  <c r="AB1384" i="1"/>
  <c r="G911" i="1"/>
  <c r="AA1533" i="1"/>
  <c r="N729" i="1"/>
  <c r="E67" i="1"/>
  <c r="H67" i="1"/>
  <c r="R726" i="1"/>
  <c r="R724" i="1"/>
  <c r="R725" i="1"/>
  <c r="H649" i="1"/>
  <c r="E649" i="1"/>
  <c r="E697" i="1"/>
  <c r="H697" i="1"/>
  <c r="E601" i="1"/>
  <c r="H601" i="1"/>
  <c r="E505" i="1"/>
  <c r="H505" i="1"/>
  <c r="R736" i="1"/>
  <c r="R737" i="1"/>
  <c r="R738" i="1"/>
  <c r="R330" i="1"/>
  <c r="R328" i="1"/>
  <c r="R329" i="1"/>
  <c r="R360" i="1"/>
  <c r="R358" i="1"/>
  <c r="R359" i="1"/>
  <c r="H133" i="1"/>
  <c r="E133" i="1"/>
  <c r="R89" i="1"/>
  <c r="R90" i="1"/>
  <c r="R88" i="1"/>
  <c r="AB1368" i="1"/>
  <c r="G895" i="1"/>
  <c r="AB1388" i="1"/>
  <c r="G915" i="1"/>
  <c r="AB1351" i="1"/>
  <c r="G878" i="1"/>
  <c r="R563" i="1"/>
  <c r="R564" i="1"/>
  <c r="R562" i="1"/>
  <c r="H103" i="1"/>
  <c r="E103" i="1"/>
  <c r="H721" i="1"/>
  <c r="E721" i="1"/>
  <c r="E265" i="1"/>
  <c r="H265" i="1"/>
  <c r="R467" i="1"/>
  <c r="R468" i="1"/>
  <c r="R466" i="1"/>
  <c r="E595" i="1"/>
  <c r="H595" i="1"/>
  <c r="E661" i="1"/>
  <c r="H661" i="1"/>
  <c r="R707" i="1"/>
  <c r="R708" i="1"/>
  <c r="R706" i="1"/>
  <c r="H709" i="1"/>
  <c r="E709" i="1"/>
  <c r="H643" i="1"/>
  <c r="E643" i="1"/>
  <c r="H541" i="1"/>
  <c r="E541" i="1"/>
  <c r="R389" i="1"/>
  <c r="R390" i="1"/>
  <c r="R388" i="1"/>
  <c r="H151" i="1"/>
  <c r="E151" i="1"/>
  <c r="R742" i="1"/>
  <c r="R743" i="1"/>
  <c r="R744" i="1"/>
  <c r="AB1378" i="1"/>
  <c r="G905" i="1"/>
  <c r="AA1593" i="1"/>
  <c r="N789" i="1"/>
  <c r="R557" i="1"/>
  <c r="R558" i="1"/>
  <c r="R556" i="1"/>
  <c r="R335" i="1"/>
  <c r="R336" i="1"/>
  <c r="R334" i="1"/>
  <c r="AB1552" i="1"/>
  <c r="O748" i="1"/>
  <c r="H241" i="1"/>
  <c r="E241" i="1"/>
  <c r="AB1558" i="1"/>
  <c r="O754" i="1"/>
  <c r="H223" i="1"/>
  <c r="E223" i="1"/>
  <c r="AB1328" i="1"/>
  <c r="G855" i="1"/>
  <c r="H577" i="1"/>
  <c r="E577" i="1"/>
  <c r="E583" i="1"/>
  <c r="H583" i="1"/>
  <c r="E343" i="1"/>
  <c r="H343" i="1"/>
  <c r="AB1359" i="1"/>
  <c r="G886" i="1"/>
  <c r="AB1330" i="1"/>
  <c r="G857" i="1"/>
  <c r="R767" i="1"/>
  <c r="R768" i="1"/>
  <c r="R766" i="1"/>
  <c r="AB1319" i="1"/>
  <c r="G846" i="1"/>
  <c r="E745" i="1"/>
  <c r="H745" i="1"/>
  <c r="R431" i="1"/>
  <c r="R430" i="1"/>
  <c r="R432" i="1"/>
  <c r="H769" i="1"/>
  <c r="E769" i="1"/>
  <c r="H751" i="1"/>
  <c r="E751" i="1"/>
  <c r="H271" i="1"/>
  <c r="E271" i="1"/>
  <c r="AA1529" i="1"/>
  <c r="N725" i="1"/>
  <c r="AB1370" i="1"/>
  <c r="G897" i="1"/>
  <c r="R678" i="1"/>
  <c r="R676" i="1"/>
  <c r="R677" i="1"/>
  <c r="AB1354" i="1"/>
  <c r="G881" i="1"/>
  <c r="AB1372" i="1"/>
  <c r="G899" i="1"/>
  <c r="R108" i="1"/>
  <c r="R106" i="1"/>
  <c r="R107" i="1"/>
  <c r="R214" i="1"/>
  <c r="R215" i="1"/>
  <c r="R216" i="1"/>
  <c r="R599" i="1"/>
  <c r="R598" i="1"/>
  <c r="R600" i="1"/>
  <c r="R618" i="1"/>
  <c r="R616" i="1"/>
  <c r="R617" i="1"/>
  <c r="AB1332" i="1"/>
  <c r="G859" i="1"/>
  <c r="H535" i="1"/>
  <c r="E535" i="1"/>
  <c r="AB1594" i="1"/>
  <c r="O790" i="1"/>
  <c r="AB1387" i="1"/>
  <c r="G914" i="1"/>
  <c r="R773" i="1"/>
  <c r="R772" i="1"/>
  <c r="R774" i="1"/>
  <c r="AB1380" i="1"/>
  <c r="G907" i="1"/>
  <c r="AB1346" i="1"/>
  <c r="G873" i="1"/>
  <c r="AB1392" i="1"/>
  <c r="G919" i="1"/>
  <c r="AB1534" i="1"/>
  <c r="O730" i="1"/>
  <c r="R732" i="1"/>
  <c r="R730" i="1"/>
  <c r="R731" i="1"/>
  <c r="E631" i="1"/>
  <c r="H631" i="1"/>
  <c r="E307" i="1"/>
  <c r="H307" i="1"/>
  <c r="E589" i="1"/>
  <c r="H589" i="1"/>
  <c r="R748" i="1"/>
  <c r="R749" i="1"/>
  <c r="R750" i="1"/>
  <c r="AA1563" i="1"/>
  <c r="N759" i="1"/>
  <c r="AB1343" i="1"/>
  <c r="G870" i="1"/>
  <c r="E493" i="1"/>
  <c r="H493" i="1"/>
  <c r="H187" i="1"/>
  <c r="E187" i="1"/>
  <c r="E733" i="1"/>
  <c r="H733" i="1"/>
  <c r="E397" i="1"/>
  <c r="H397" i="1"/>
  <c r="R28" i="1"/>
  <c r="R29" i="1"/>
  <c r="R30" i="1"/>
  <c r="H355" i="1"/>
  <c r="E355" i="1"/>
  <c r="E109" i="1"/>
  <c r="H109" i="1"/>
  <c r="H433" i="1"/>
  <c r="E433" i="1"/>
  <c r="R424" i="1"/>
  <c r="R425" i="1"/>
  <c r="R426" i="1"/>
  <c r="H55" i="1"/>
  <c r="E55" i="1"/>
  <c r="R64" i="1"/>
  <c r="R65" i="1"/>
  <c r="R66" i="1"/>
  <c r="AB1266" i="1"/>
  <c r="G793" i="1"/>
  <c r="AB1327" i="1"/>
  <c r="G854" i="1"/>
  <c r="H91" i="1"/>
  <c r="E91" i="1"/>
  <c r="R76" i="1"/>
  <c r="R77" i="1"/>
  <c r="R78" i="1"/>
  <c r="R366" i="1"/>
  <c r="R364" i="1"/>
  <c r="R365" i="1"/>
  <c r="AB1361" i="1"/>
  <c r="G888" i="1"/>
  <c r="R786" i="1"/>
  <c r="R785" i="1"/>
  <c r="R784" i="1"/>
  <c r="E205" i="1"/>
  <c r="H205" i="1"/>
  <c r="AB1394" i="1"/>
  <c r="G921" i="1"/>
  <c r="AB1339" i="1"/>
  <c r="G866" i="1"/>
  <c r="AB1323" i="1"/>
  <c r="G850" i="1"/>
  <c r="AB1324" i="1"/>
  <c r="G851" i="1"/>
  <c r="AB1333" i="1"/>
  <c r="G860" i="1"/>
  <c r="R460" i="1"/>
  <c r="R461" i="1"/>
  <c r="R462" i="1"/>
  <c r="E25" i="1"/>
  <c r="H25" i="1"/>
  <c r="R521" i="1"/>
  <c r="R522" i="1"/>
  <c r="R520" i="1"/>
  <c r="R372" i="1"/>
  <c r="R370" i="1"/>
  <c r="R371" i="1"/>
  <c r="AB1369" i="1"/>
  <c r="G896" i="1"/>
  <c r="R275" i="1"/>
  <c r="R276" i="1"/>
  <c r="R274" i="1"/>
  <c r="H469" i="1"/>
  <c r="E469" i="1"/>
  <c r="AB1377" i="1"/>
  <c r="G904" i="1"/>
  <c r="R172" i="1"/>
  <c r="R173" i="1"/>
  <c r="R174" i="1"/>
  <c r="R233" i="1"/>
  <c r="R234" i="1"/>
  <c r="R232" i="1"/>
  <c r="H451" i="1"/>
  <c r="E451" i="1"/>
  <c r="AB1393" i="1"/>
  <c r="G920" i="1"/>
  <c r="R204" i="1"/>
  <c r="R202" i="1"/>
  <c r="R203" i="1"/>
  <c r="AB1356" i="1"/>
  <c r="G883" i="1"/>
  <c r="R546" i="1"/>
  <c r="R545" i="1"/>
  <c r="R544" i="1"/>
  <c r="R268" i="1"/>
  <c r="R269" i="1"/>
  <c r="R270" i="1"/>
  <c r="AB1348" i="1"/>
  <c r="G875" i="1"/>
  <c r="R605" i="1"/>
  <c r="R604" i="1"/>
  <c r="R606" i="1"/>
  <c r="R592" i="1"/>
  <c r="R593" i="1"/>
  <c r="R594" i="1"/>
  <c r="R502" i="1"/>
  <c r="R503" i="1"/>
  <c r="R504" i="1"/>
  <c r="E73" i="1"/>
  <c r="H73" i="1"/>
  <c r="H427" i="1"/>
  <c r="E427" i="1"/>
  <c r="AB1371" i="1"/>
  <c r="G898" i="1"/>
  <c r="AB1342" i="1"/>
  <c r="G869" i="1"/>
  <c r="AB1321" i="1"/>
  <c r="G848" i="1"/>
  <c r="AB1334" i="1"/>
  <c r="G861" i="1"/>
  <c r="R96" i="1"/>
  <c r="R94" i="1"/>
  <c r="R95" i="1"/>
  <c r="R54" i="1"/>
  <c r="R52" i="1"/>
  <c r="R53" i="1"/>
  <c r="AB1363" i="1"/>
  <c r="G890" i="1"/>
  <c r="H295" i="1"/>
  <c r="E295" i="1"/>
  <c r="R384" i="1"/>
  <c r="R382" i="1"/>
  <c r="R383" i="1"/>
  <c r="H199" i="1"/>
  <c r="E199" i="1"/>
  <c r="R185" i="1"/>
  <c r="R186" i="1"/>
  <c r="R184" i="1"/>
  <c r="R515" i="1"/>
  <c r="R516" i="1"/>
  <c r="R514" i="1"/>
  <c r="H85" i="1"/>
  <c r="E85" i="1"/>
  <c r="AB1349" i="1"/>
  <c r="G876" i="1"/>
  <c r="R156" i="1"/>
  <c r="R154" i="1"/>
  <c r="R155" i="1"/>
  <c r="AB1338" i="1"/>
  <c r="G865" i="1"/>
  <c r="R144" i="1"/>
  <c r="R142" i="1"/>
  <c r="R143" i="1"/>
  <c r="R508" i="1"/>
  <c r="R509" i="1"/>
  <c r="R510" i="1"/>
  <c r="H703" i="1"/>
  <c r="E703" i="1"/>
  <c r="E19" i="1"/>
  <c r="H19" i="1"/>
  <c r="G19" i="1" s="1"/>
  <c r="P19" i="1" s="1"/>
  <c r="AB1576" i="1"/>
  <c r="O772" i="1"/>
  <c r="E253" i="1"/>
  <c r="H253" i="1"/>
  <c r="AB1326" i="1"/>
  <c r="G853" i="1"/>
  <c r="R256" i="1"/>
  <c r="R257" i="1"/>
  <c r="R258" i="1"/>
  <c r="H31" i="1"/>
  <c r="E31" i="1"/>
  <c r="R137" i="1"/>
  <c r="R138" i="1"/>
  <c r="R136" i="1"/>
  <c r="R480" i="1"/>
  <c r="R478" i="1"/>
  <c r="R479" i="1"/>
  <c r="AB1528" i="1"/>
  <c r="O724" i="1"/>
  <c r="R672" i="1"/>
  <c r="R670" i="1"/>
  <c r="R671" i="1"/>
  <c r="R586" i="1"/>
  <c r="R587" i="1"/>
  <c r="R588" i="1"/>
  <c r="R647" i="1"/>
  <c r="R648" i="1"/>
  <c r="R646" i="1"/>
  <c r="E439" i="1"/>
  <c r="H439" i="1"/>
  <c r="R448" i="1"/>
  <c r="R449" i="1"/>
  <c r="R450" i="1"/>
  <c r="R262" i="1"/>
  <c r="R263" i="1"/>
  <c r="R264" i="1"/>
  <c r="R310" i="1"/>
  <c r="R311" i="1"/>
  <c r="R312" i="1"/>
  <c r="AB1347" i="1"/>
  <c r="G874" i="1"/>
  <c r="AB1381" i="1"/>
  <c r="G908" i="1"/>
  <c r="AB1352" i="1"/>
  <c r="G879" i="1"/>
  <c r="R780" i="1"/>
  <c r="R779" i="1"/>
  <c r="R778" i="1"/>
  <c r="AB1320" i="1"/>
  <c r="G847" i="1"/>
  <c r="R48" i="1"/>
  <c r="R46" i="1"/>
  <c r="R47" i="1"/>
  <c r="AA1569" i="1"/>
  <c r="N765" i="1"/>
  <c r="R220" i="1"/>
  <c r="R221" i="1"/>
  <c r="R222" i="1"/>
  <c r="AB1386" i="1"/>
  <c r="G913" i="1"/>
  <c r="AB1335" i="1"/>
  <c r="G862" i="1"/>
  <c r="R610" i="1"/>
  <c r="R612" i="1"/>
  <c r="R611" i="1"/>
  <c r="AB1357" i="1"/>
  <c r="G884" i="1"/>
  <c r="R60" i="1"/>
  <c r="R58" i="1"/>
  <c r="R59" i="1"/>
  <c r="R792" i="1"/>
  <c r="R790" i="1"/>
  <c r="R791" i="1"/>
  <c r="E211" i="1"/>
  <c r="H211" i="1"/>
  <c r="R628" i="1"/>
  <c r="R630" i="1"/>
  <c r="R629" i="1"/>
  <c r="AB1336" i="1"/>
  <c r="G863" i="1"/>
  <c r="H43" i="1"/>
  <c r="E43" i="1"/>
  <c r="R124" i="1"/>
  <c r="R125" i="1"/>
  <c r="R126" i="1"/>
  <c r="R35" i="1"/>
  <c r="R36" i="1"/>
  <c r="R34" i="1"/>
  <c r="R454" i="1"/>
  <c r="R455" i="1"/>
  <c r="R456" i="1"/>
  <c r="E157" i="1"/>
  <c r="H157" i="1"/>
  <c r="AB1344" i="1"/>
  <c r="G871" i="1"/>
  <c r="H787" i="1"/>
  <c r="E787" i="1"/>
  <c r="H127" i="1"/>
  <c r="E127" i="1"/>
  <c r="AB1341" i="1"/>
  <c r="G868" i="1"/>
  <c r="AB1366" i="1"/>
  <c r="G893" i="1"/>
  <c r="R761" i="1"/>
  <c r="R762" i="1"/>
  <c r="R760" i="1"/>
  <c r="H283" i="1"/>
  <c r="E283" i="1"/>
  <c r="R70" i="1"/>
  <c r="R71" i="1"/>
  <c r="R72" i="1"/>
  <c r="R442" i="1"/>
  <c r="R443" i="1"/>
  <c r="R444" i="1"/>
  <c r="AB1389" i="1"/>
  <c r="G916" i="1"/>
  <c r="R533" i="1"/>
  <c r="R534" i="1"/>
  <c r="R532" i="1"/>
  <c r="R198" i="1"/>
  <c r="R196" i="1"/>
  <c r="R197" i="1"/>
  <c r="R634" i="1"/>
  <c r="R635" i="1"/>
  <c r="R636" i="1"/>
  <c r="AB1588" i="1"/>
  <c r="O784" i="1"/>
  <c r="H289" i="1"/>
  <c r="E289" i="1"/>
  <c r="H367" i="1"/>
  <c r="E367" i="1"/>
  <c r="AB1382" i="1"/>
  <c r="G909" i="1"/>
  <c r="H385" i="1"/>
  <c r="E385" i="1"/>
  <c r="H139" i="1"/>
  <c r="E139" i="1"/>
  <c r="AB1353" i="1"/>
  <c r="G880" i="1"/>
  <c r="AA1557" i="1"/>
  <c r="N753" i="1"/>
  <c r="E607" i="1"/>
  <c r="H607" i="1"/>
  <c r="E379" i="1"/>
  <c r="H379" i="1"/>
  <c r="R539" i="1"/>
  <c r="R540" i="1"/>
  <c r="R538" i="1"/>
  <c r="R118" i="1"/>
  <c r="R119" i="1"/>
  <c r="R120" i="1"/>
  <c r="AB1367" i="1"/>
  <c r="G894" i="1"/>
  <c r="H781" i="1"/>
  <c r="E781" i="1"/>
  <c r="R160" i="1"/>
  <c r="R161" i="1"/>
  <c r="R162" i="1"/>
  <c r="AB1546" i="1"/>
  <c r="O742" i="1"/>
  <c r="E667" i="1"/>
  <c r="H667" i="1"/>
  <c r="AB1564" i="1"/>
  <c r="O760" i="1"/>
  <c r="R401" i="1"/>
  <c r="R402" i="1"/>
  <c r="R400" i="1"/>
  <c r="H181" i="1"/>
  <c r="E181" i="1"/>
  <c r="AB1362" i="1"/>
  <c r="G889" i="1"/>
  <c r="E691" i="1"/>
  <c r="H691" i="1"/>
  <c r="E61" i="1"/>
  <c r="H61" i="1"/>
  <c r="E739" i="1"/>
  <c r="H739" i="1"/>
  <c r="H97" i="1"/>
  <c r="E97" i="1"/>
  <c r="R376" i="1"/>
  <c r="R377" i="1"/>
  <c r="R378" i="1"/>
  <c r="AB1358" i="1"/>
  <c r="G885" i="1"/>
  <c r="E337" i="1"/>
  <c r="H337" i="1"/>
  <c r="W445" i="1"/>
  <c r="E169" i="1"/>
  <c r="H169" i="1"/>
  <c r="R300" i="1"/>
  <c r="R298" i="1"/>
  <c r="R299" i="1"/>
  <c r="R665" i="1"/>
  <c r="R666" i="1"/>
  <c r="R664" i="1"/>
  <c r="R684" i="1"/>
  <c r="R682" i="1"/>
  <c r="R683" i="1"/>
  <c r="AB1345" i="1"/>
  <c r="G872" i="1"/>
  <c r="H565" i="1"/>
  <c r="E565" i="1"/>
  <c r="R288" i="1"/>
  <c r="R286" i="1"/>
  <c r="R287" i="1"/>
  <c r="H613" i="1"/>
  <c r="E613" i="1"/>
  <c r="R41" i="1"/>
  <c r="R42" i="1"/>
  <c r="R40" i="1"/>
  <c r="E259" i="1"/>
  <c r="H259" i="1"/>
  <c r="H277" i="1"/>
  <c r="E277" i="1"/>
  <c r="R576" i="1"/>
  <c r="R574" i="1"/>
  <c r="R575" i="1"/>
  <c r="R408" i="1"/>
  <c r="R406" i="1"/>
  <c r="R407" i="1"/>
  <c r="H679" i="1"/>
  <c r="E679" i="1"/>
  <c r="H487" i="1"/>
  <c r="E487" i="1"/>
  <c r="H655" i="1"/>
  <c r="E655" i="1"/>
  <c r="R304" i="1"/>
  <c r="R305" i="1"/>
  <c r="R306" i="1"/>
  <c r="E217" i="1"/>
  <c r="H217" i="1"/>
  <c r="AB1390" i="1"/>
  <c r="G917" i="1"/>
  <c r="AB1396" i="1"/>
  <c r="G923" i="1"/>
  <c r="R412" i="1"/>
  <c r="R414" i="1"/>
  <c r="R413" i="1"/>
  <c r="H559" i="1"/>
  <c r="E559" i="1"/>
  <c r="H463" i="1"/>
  <c r="E463" i="1"/>
  <c r="H625" i="1"/>
  <c r="E625" i="1"/>
  <c r="H619" i="1"/>
  <c r="E619" i="1"/>
  <c r="R496" i="1"/>
  <c r="R497" i="1"/>
  <c r="R498" i="1"/>
  <c r="H460" i="1" l="1"/>
  <c r="G619" i="1"/>
  <c r="H620" i="1"/>
  <c r="H621" i="1" s="1"/>
  <c r="W277" i="1"/>
  <c r="G259" i="1"/>
  <c r="H260" i="1"/>
  <c r="H261" i="1" s="1"/>
  <c r="AB1547" i="1"/>
  <c r="O743" i="1"/>
  <c r="H520" i="1"/>
  <c r="G385" i="1"/>
  <c r="H386" i="1"/>
  <c r="H387" i="1" s="1"/>
  <c r="G289" i="1"/>
  <c r="H290" i="1"/>
  <c r="H291" i="1" s="1"/>
  <c r="AA1570" i="1"/>
  <c r="N766" i="1"/>
  <c r="H340" i="1"/>
  <c r="G631" i="1"/>
  <c r="H632" i="1"/>
  <c r="H633" i="1" s="1"/>
  <c r="G343" i="1"/>
  <c r="H344" i="1"/>
  <c r="H345" i="1" s="1"/>
  <c r="W355" i="1"/>
  <c r="G133" i="1"/>
  <c r="H134" i="1"/>
  <c r="H135" i="1" s="1"/>
  <c r="W691" i="1"/>
  <c r="H352" i="1"/>
  <c r="W391" i="1"/>
  <c r="G301" i="1"/>
  <c r="H302" i="1"/>
  <c r="H303" i="1" s="1"/>
  <c r="G757" i="1"/>
  <c r="H758" i="1"/>
  <c r="H759" i="1" s="1"/>
  <c r="H562" i="1"/>
  <c r="G37" i="1"/>
  <c r="H38" i="1"/>
  <c r="H39" i="1" s="1"/>
  <c r="AA1546" i="1"/>
  <c r="N742" i="1"/>
  <c r="G499" i="1"/>
  <c r="H500" i="1"/>
  <c r="H501" i="1" s="1"/>
  <c r="H568" i="1"/>
  <c r="G523" i="1"/>
  <c r="H524" i="1"/>
  <c r="H525" i="1" s="1"/>
  <c r="W577" i="1"/>
  <c r="H580" i="1"/>
  <c r="G655" i="1"/>
  <c r="H656" i="1"/>
  <c r="H657" i="1" s="1"/>
  <c r="W511" i="1"/>
  <c r="G283" i="1"/>
  <c r="H284" i="1"/>
  <c r="H285" i="1" s="1"/>
  <c r="G31" i="1"/>
  <c r="H32" i="1"/>
  <c r="H33" i="1" s="1"/>
  <c r="G253" i="1"/>
  <c r="H254" i="1"/>
  <c r="H255" i="1" s="1"/>
  <c r="G85" i="1"/>
  <c r="H86" i="1"/>
  <c r="H87" i="1" s="1"/>
  <c r="H610" i="1"/>
  <c r="G187" i="1"/>
  <c r="H188" i="1"/>
  <c r="H189" i="1" s="1"/>
  <c r="G103" i="1"/>
  <c r="H104" i="1"/>
  <c r="H105" i="1" s="1"/>
  <c r="G697" i="1"/>
  <c r="H698" i="1"/>
  <c r="H699" i="1" s="1"/>
  <c r="H574" i="1"/>
  <c r="G145" i="1"/>
  <c r="H146" i="1"/>
  <c r="H147" i="1" s="1"/>
  <c r="G481" i="1"/>
  <c r="H482" i="1"/>
  <c r="H483" i="1" s="1"/>
  <c r="AA1552" i="1"/>
  <c r="N748" i="1"/>
  <c r="G247" i="1"/>
  <c r="H248" i="1"/>
  <c r="H249" i="1" s="1"/>
  <c r="G529" i="1"/>
  <c r="H530" i="1"/>
  <c r="H531" i="1" s="1"/>
  <c r="G517" i="1"/>
  <c r="H518" i="1"/>
  <c r="H519" i="1" s="1"/>
  <c r="AA1576" i="1"/>
  <c r="N772" i="1"/>
  <c r="G685" i="1"/>
  <c r="H686" i="1"/>
  <c r="H687" i="1" s="1"/>
  <c r="H754" i="1"/>
  <c r="AB1583" i="1"/>
  <c r="O779" i="1"/>
  <c r="W481" i="1"/>
  <c r="H598" i="1"/>
  <c r="G625" i="1"/>
  <c r="H626" i="1"/>
  <c r="H627" i="1" s="1"/>
  <c r="G739" i="1"/>
  <c r="H740" i="1"/>
  <c r="H741" i="1" s="1"/>
  <c r="G379" i="1"/>
  <c r="H380" i="1"/>
  <c r="H381" i="1" s="1"/>
  <c r="G157" i="1"/>
  <c r="H158" i="1"/>
  <c r="H159" i="1" s="1"/>
  <c r="G427" i="1"/>
  <c r="H428" i="1"/>
  <c r="H429" i="1" s="1"/>
  <c r="G25" i="1"/>
  <c r="H26" i="1"/>
  <c r="H27" i="1" s="1"/>
  <c r="W367" i="1"/>
  <c r="G91" i="1"/>
  <c r="H92" i="1"/>
  <c r="H93" i="1" s="1"/>
  <c r="G433" i="1"/>
  <c r="H434" i="1"/>
  <c r="H435" i="1" s="1"/>
  <c r="G493" i="1"/>
  <c r="H494" i="1"/>
  <c r="H495" i="1" s="1"/>
  <c r="AA1530" i="1"/>
  <c r="N726" i="1"/>
  <c r="AA1531" i="1" s="1"/>
  <c r="G769" i="1"/>
  <c r="H770" i="1"/>
  <c r="H771" i="1" s="1"/>
  <c r="G583" i="1"/>
  <c r="H584" i="1"/>
  <c r="H585" i="1" s="1"/>
  <c r="G223" i="1"/>
  <c r="H224" i="1"/>
  <c r="H225" i="1" s="1"/>
  <c r="AB1553" i="1"/>
  <c r="O749" i="1"/>
  <c r="AA1594" i="1"/>
  <c r="N790" i="1"/>
  <c r="G151" i="1"/>
  <c r="H152" i="1"/>
  <c r="H153" i="1" s="1"/>
  <c r="G67" i="1"/>
  <c r="H68" i="1"/>
  <c r="H69" i="1" s="1"/>
  <c r="W547" i="1"/>
  <c r="G727" i="1"/>
  <c r="H728" i="1"/>
  <c r="H729" i="1" s="1"/>
  <c r="G163" i="1"/>
  <c r="H164" i="1"/>
  <c r="H165" i="1" s="1"/>
  <c r="G475" i="1"/>
  <c r="H476" i="1"/>
  <c r="H477" i="1" s="1"/>
  <c r="G511" i="1"/>
  <c r="H512" i="1"/>
  <c r="H513" i="1" s="1"/>
  <c r="G409" i="1"/>
  <c r="H410" i="1"/>
  <c r="H411" i="1" s="1"/>
  <c r="H274" i="1"/>
  <c r="G571" i="1"/>
  <c r="H572" i="1"/>
  <c r="H573" i="1" s="1"/>
  <c r="G325" i="1"/>
  <c r="H326" i="1"/>
  <c r="H327" i="1" s="1"/>
  <c r="G373" i="1"/>
  <c r="H374" i="1"/>
  <c r="H375" i="1" s="1"/>
  <c r="G775" i="1"/>
  <c r="H776" i="1"/>
  <c r="H777" i="1" s="1"/>
  <c r="G457" i="1"/>
  <c r="H458" i="1"/>
  <c r="H459" i="1" s="1"/>
  <c r="H388" i="1"/>
  <c r="W361" i="1"/>
  <c r="G487" i="1"/>
  <c r="H488" i="1"/>
  <c r="H489" i="1" s="1"/>
  <c r="G169" i="1"/>
  <c r="H170" i="1"/>
  <c r="H171" i="1" s="1"/>
  <c r="AB1565" i="1"/>
  <c r="O761" i="1"/>
  <c r="AB1589" i="1"/>
  <c r="O785" i="1"/>
  <c r="AB1577" i="1"/>
  <c r="O773" i="1"/>
  <c r="W433" i="1"/>
  <c r="G73" i="1"/>
  <c r="H74" i="1"/>
  <c r="H75" i="1" s="1"/>
  <c r="G205" i="1"/>
  <c r="H206" i="1"/>
  <c r="H207" i="1" s="1"/>
  <c r="G55" i="1"/>
  <c r="H56" i="1"/>
  <c r="H57" i="1" s="1"/>
  <c r="G109" i="1"/>
  <c r="H110" i="1"/>
  <c r="H111" i="1" s="1"/>
  <c r="G397" i="1"/>
  <c r="H398" i="1"/>
  <c r="H399" i="1" s="1"/>
  <c r="G589" i="1"/>
  <c r="H590" i="1"/>
  <c r="H591" i="1" s="1"/>
  <c r="AB1559" i="1"/>
  <c r="O755" i="1"/>
  <c r="G643" i="1"/>
  <c r="H644" i="1"/>
  <c r="H645" i="1" s="1"/>
  <c r="G265" i="1"/>
  <c r="H266" i="1"/>
  <c r="H267" i="1" s="1"/>
  <c r="H532" i="1"/>
  <c r="W313" i="1"/>
  <c r="G415" i="1"/>
  <c r="H416" i="1"/>
  <c r="H417" i="1" s="1"/>
  <c r="G361" i="1"/>
  <c r="H362" i="1"/>
  <c r="H363" i="1" s="1"/>
  <c r="G331" i="1"/>
  <c r="H332" i="1"/>
  <c r="H333" i="1" s="1"/>
  <c r="H280" i="1"/>
  <c r="G229" i="1"/>
  <c r="H230" i="1"/>
  <c r="H231" i="1" s="1"/>
  <c r="G715" i="1"/>
  <c r="H716" i="1"/>
  <c r="H717" i="1" s="1"/>
  <c r="AA1588" i="1"/>
  <c r="N784" i="1"/>
  <c r="G391" i="1"/>
  <c r="H392" i="1"/>
  <c r="H393" i="1" s="1"/>
  <c r="G403" i="1"/>
  <c r="H404" i="1"/>
  <c r="H405" i="1" s="1"/>
  <c r="W559" i="1"/>
  <c r="H640" i="1"/>
  <c r="H298" i="1"/>
  <c r="W643" i="1"/>
  <c r="W403" i="1"/>
  <c r="W517" i="1"/>
  <c r="G607" i="1"/>
  <c r="H608" i="1"/>
  <c r="H609" i="1" s="1"/>
  <c r="W427" i="1"/>
  <c r="G127" i="1"/>
  <c r="H128" i="1"/>
  <c r="H129" i="1" s="1"/>
  <c r="H634" i="1"/>
  <c r="G295" i="1"/>
  <c r="H296" i="1"/>
  <c r="H297" i="1" s="1"/>
  <c r="AB1595" i="1"/>
  <c r="O791" i="1"/>
  <c r="G661" i="1"/>
  <c r="H662" i="1"/>
  <c r="H663" i="1" s="1"/>
  <c r="G505" i="1"/>
  <c r="H506" i="1"/>
  <c r="H507" i="1" s="1"/>
  <c r="H424" i="1"/>
  <c r="G763" i="1"/>
  <c r="H764" i="1"/>
  <c r="H765" i="1" s="1"/>
  <c r="G319" i="1"/>
  <c r="H320" i="1"/>
  <c r="H321" i="1" s="1"/>
  <c r="H496" i="1"/>
  <c r="G49" i="1"/>
  <c r="H50" i="1"/>
  <c r="H51" i="1" s="1"/>
  <c r="AB1541" i="1"/>
  <c r="O737" i="1"/>
  <c r="G235" i="1"/>
  <c r="H236" i="1"/>
  <c r="H237" i="1" s="1"/>
  <c r="G121" i="1"/>
  <c r="H122" i="1"/>
  <c r="H123" i="1" s="1"/>
  <c r="W685" i="1"/>
  <c r="W583" i="1"/>
  <c r="W283" i="1"/>
  <c r="G463" i="1"/>
  <c r="H464" i="1"/>
  <c r="H465" i="1" s="1"/>
  <c r="G679" i="1"/>
  <c r="H680" i="1"/>
  <c r="H681" i="1" s="1"/>
  <c r="G565" i="1"/>
  <c r="H566" i="1"/>
  <c r="H567" i="1" s="1"/>
  <c r="G61" i="1"/>
  <c r="H62" i="1"/>
  <c r="H63" i="1" s="1"/>
  <c r="G181" i="1"/>
  <c r="H182" i="1"/>
  <c r="H183" i="1" s="1"/>
  <c r="W307" i="1"/>
  <c r="G211" i="1"/>
  <c r="H212" i="1"/>
  <c r="H213" i="1" s="1"/>
  <c r="G703" i="1"/>
  <c r="H704" i="1"/>
  <c r="H705" i="1" s="1"/>
  <c r="G451" i="1"/>
  <c r="H452" i="1"/>
  <c r="H453" i="1" s="1"/>
  <c r="G469" i="1"/>
  <c r="H470" i="1"/>
  <c r="H471" i="1" s="1"/>
  <c r="G307" i="1"/>
  <c r="H308" i="1"/>
  <c r="H309" i="1" s="1"/>
  <c r="G271" i="1"/>
  <c r="H272" i="1"/>
  <c r="H273" i="1" s="1"/>
  <c r="G577" i="1"/>
  <c r="H578" i="1"/>
  <c r="H579" i="1" s="1"/>
  <c r="G709" i="1"/>
  <c r="H710" i="1"/>
  <c r="H711" i="1" s="1"/>
  <c r="G649" i="1"/>
  <c r="H650" i="1"/>
  <c r="H651" i="1" s="1"/>
  <c r="G310" i="1"/>
  <c r="P310" i="1" s="1"/>
  <c r="B310" i="1"/>
  <c r="G193" i="1"/>
  <c r="H194" i="1"/>
  <c r="H195" i="1" s="1"/>
  <c r="W703" i="1"/>
  <c r="G316" i="1"/>
  <c r="P316" i="1" s="1"/>
  <c r="B316" i="1"/>
  <c r="G79" i="1"/>
  <c r="H80" i="1"/>
  <c r="H81" i="1" s="1"/>
  <c r="G673" i="1"/>
  <c r="H674" i="1"/>
  <c r="H675" i="1" s="1"/>
  <c r="G115" i="1"/>
  <c r="H116" i="1"/>
  <c r="H117" i="1" s="1"/>
  <c r="AA1540" i="1"/>
  <c r="N736" i="1"/>
  <c r="B484" i="1"/>
  <c r="G484" i="1"/>
  <c r="P484" i="1" s="1"/>
  <c r="B358" i="1"/>
  <c r="G358" i="1"/>
  <c r="P358" i="1" s="1"/>
  <c r="W535" i="1"/>
  <c r="G217" i="1"/>
  <c r="H218" i="1"/>
  <c r="H219" i="1" s="1"/>
  <c r="W631" i="1"/>
  <c r="G277" i="1"/>
  <c r="H278" i="1"/>
  <c r="H279" i="1" s="1"/>
  <c r="G613" i="1"/>
  <c r="H614" i="1"/>
  <c r="H615" i="1" s="1"/>
  <c r="G337" i="1"/>
  <c r="H338" i="1"/>
  <c r="H339" i="1" s="1"/>
  <c r="G97" i="1"/>
  <c r="H98" i="1"/>
  <c r="H99" i="1" s="1"/>
  <c r="G667" i="1"/>
  <c r="H668" i="1"/>
  <c r="H669" i="1" s="1"/>
  <c r="H346" i="1"/>
  <c r="G139" i="1"/>
  <c r="H140" i="1"/>
  <c r="H141" i="1" s="1"/>
  <c r="G367" i="1"/>
  <c r="H368" i="1"/>
  <c r="H369" i="1" s="1"/>
  <c r="AB1529" i="1"/>
  <c r="O725" i="1"/>
  <c r="G355" i="1"/>
  <c r="H356" i="1"/>
  <c r="H357" i="1" s="1"/>
  <c r="G733" i="1"/>
  <c r="H734" i="1"/>
  <c r="H735" i="1" s="1"/>
  <c r="AA1564" i="1"/>
  <c r="N760" i="1"/>
  <c r="AB1535" i="1"/>
  <c r="O731" i="1"/>
  <c r="G745" i="1"/>
  <c r="H746" i="1"/>
  <c r="H747" i="1" s="1"/>
  <c r="G241" i="1"/>
  <c r="H242" i="1"/>
  <c r="H243" i="1" s="1"/>
  <c r="G595" i="1"/>
  <c r="H596" i="1"/>
  <c r="H597" i="1" s="1"/>
  <c r="G721" i="1"/>
  <c r="H722" i="1"/>
  <c r="H723" i="1" s="1"/>
  <c r="G601" i="1"/>
  <c r="H602" i="1"/>
  <c r="H603" i="1" s="1"/>
  <c r="AA1534" i="1"/>
  <c r="N730" i="1"/>
  <c r="H682" i="1"/>
  <c r="G349" i="1"/>
  <c r="H350" i="1"/>
  <c r="H351" i="1" s="1"/>
  <c r="G553" i="1"/>
  <c r="H554" i="1"/>
  <c r="H555" i="1" s="1"/>
  <c r="G637" i="1"/>
  <c r="H638" i="1"/>
  <c r="H639" i="1" s="1"/>
  <c r="G313" i="1"/>
  <c r="H314" i="1"/>
  <c r="H315" i="1" s="1"/>
  <c r="G445" i="1"/>
  <c r="H446" i="1"/>
  <c r="H447" i="1" s="1"/>
  <c r="H322" i="1"/>
  <c r="G547" i="1"/>
  <c r="H548" i="1"/>
  <c r="H549" i="1" s="1"/>
  <c r="H448" i="1"/>
  <c r="W271" i="1"/>
  <c r="H604" i="1"/>
  <c r="G559" i="1"/>
  <c r="H560" i="1"/>
  <c r="H561" i="1" s="1"/>
  <c r="G691" i="1"/>
  <c r="H692" i="1"/>
  <c r="H693" i="1" s="1"/>
  <c r="G781" i="1"/>
  <c r="H782" i="1"/>
  <c r="H783" i="1" s="1"/>
  <c r="H664" i="1"/>
  <c r="AA1558" i="1"/>
  <c r="N754" i="1"/>
  <c r="W331" i="1"/>
  <c r="G787" i="1"/>
  <c r="H788" i="1"/>
  <c r="H789" i="1" s="1"/>
  <c r="G43" i="1"/>
  <c r="H44" i="1"/>
  <c r="H45" i="1" s="1"/>
  <c r="G439" i="1"/>
  <c r="H440" i="1"/>
  <c r="H441" i="1" s="1"/>
  <c r="G199" i="1"/>
  <c r="H200" i="1"/>
  <c r="H201" i="1" s="1"/>
  <c r="H418" i="1"/>
  <c r="G535" i="1"/>
  <c r="H536" i="1"/>
  <c r="H537" i="1" s="1"/>
  <c r="G751" i="1"/>
  <c r="H752" i="1"/>
  <c r="H753" i="1" s="1"/>
  <c r="W319" i="1"/>
  <c r="G541" i="1"/>
  <c r="H542" i="1"/>
  <c r="H543" i="1" s="1"/>
  <c r="G421" i="1"/>
  <c r="H422" i="1"/>
  <c r="H423" i="1" s="1"/>
  <c r="H742" i="1"/>
  <c r="W295" i="1"/>
  <c r="H628" i="1"/>
  <c r="G175" i="1"/>
  <c r="H176" i="1"/>
  <c r="H177" i="1" s="1"/>
  <c r="AB1571" i="1"/>
  <c r="O767" i="1"/>
  <c r="AA1582" i="1"/>
  <c r="N778" i="1"/>
  <c r="H412" i="1"/>
  <c r="W613" i="1"/>
  <c r="W469" i="1"/>
  <c r="G418" i="1" l="1"/>
  <c r="P418" i="1" s="1"/>
  <c r="B418" i="1"/>
  <c r="H184" i="1"/>
  <c r="G322" i="1"/>
  <c r="P322" i="1" s="1"/>
  <c r="B322" i="1"/>
  <c r="P241" i="1"/>
  <c r="G242" i="1"/>
  <c r="P367" i="1"/>
  <c r="G368" i="1"/>
  <c r="P217" i="1"/>
  <c r="G218" i="1"/>
  <c r="H334" i="1"/>
  <c r="L360" i="1"/>
  <c r="F358" i="1"/>
  <c r="K360" i="1"/>
  <c r="J360" i="1"/>
  <c r="L358" i="1"/>
  <c r="K358" i="1"/>
  <c r="L359" i="1"/>
  <c r="J358" i="1"/>
  <c r="M358" i="1" s="1"/>
  <c r="K359" i="1"/>
  <c r="J359" i="1"/>
  <c r="P673" i="1"/>
  <c r="G674" i="1"/>
  <c r="K310" i="1"/>
  <c r="L311" i="1"/>
  <c r="J310" i="1"/>
  <c r="M310" i="1" s="1"/>
  <c r="K311" i="1"/>
  <c r="J311" i="1"/>
  <c r="L312" i="1"/>
  <c r="F310" i="1"/>
  <c r="K312" i="1"/>
  <c r="J312" i="1"/>
  <c r="L310" i="1"/>
  <c r="P61" i="1"/>
  <c r="G62" i="1"/>
  <c r="AB1542" i="1"/>
  <c r="O738" i="1"/>
  <c r="AB1543" i="1" s="1"/>
  <c r="P763" i="1"/>
  <c r="G764" i="1"/>
  <c r="W541" i="1"/>
  <c r="W265" i="1"/>
  <c r="H502" i="1"/>
  <c r="H508" i="1"/>
  <c r="W415" i="1"/>
  <c r="P229" i="1"/>
  <c r="G230" i="1"/>
  <c r="AB1590" i="1"/>
  <c r="O786" i="1"/>
  <c r="AB1591" i="1" s="1"/>
  <c r="W565" i="1"/>
  <c r="P775" i="1"/>
  <c r="G776" i="1"/>
  <c r="P769" i="1"/>
  <c r="G770" i="1"/>
  <c r="P91" i="1"/>
  <c r="G92" i="1"/>
  <c r="P157" i="1"/>
  <c r="G158" i="1"/>
  <c r="H784" i="1"/>
  <c r="W187" i="1"/>
  <c r="W349" i="1"/>
  <c r="W379" i="1"/>
  <c r="P685" i="1"/>
  <c r="G686" i="1"/>
  <c r="P247" i="1"/>
  <c r="G248" i="1"/>
  <c r="P85" i="1"/>
  <c r="G86" i="1"/>
  <c r="P499" i="1"/>
  <c r="G500" i="1"/>
  <c r="P289" i="1"/>
  <c r="G290" i="1"/>
  <c r="W529" i="1"/>
  <c r="W343" i="1"/>
  <c r="W721" i="1"/>
  <c r="P541" i="1"/>
  <c r="G542" i="1"/>
  <c r="P787" i="1"/>
  <c r="G788" i="1"/>
  <c r="P691" i="1"/>
  <c r="G692" i="1"/>
  <c r="H748" i="1"/>
  <c r="W739" i="1"/>
  <c r="P637" i="1"/>
  <c r="G638" i="1"/>
  <c r="H526" i="1"/>
  <c r="P733" i="1"/>
  <c r="G734" i="1"/>
  <c r="P337" i="1"/>
  <c r="G338" i="1"/>
  <c r="W373" i="1"/>
  <c r="H550" i="1"/>
  <c r="P271" i="1"/>
  <c r="G272" i="1"/>
  <c r="P703" i="1"/>
  <c r="G704" i="1"/>
  <c r="G424" i="1"/>
  <c r="P424" i="1" s="1"/>
  <c r="B424" i="1"/>
  <c r="P295" i="1"/>
  <c r="G296" i="1"/>
  <c r="H268" i="1"/>
  <c r="H454" i="1"/>
  <c r="H688" i="1"/>
  <c r="G280" i="1"/>
  <c r="P280" i="1" s="1"/>
  <c r="B280" i="1"/>
  <c r="B532" i="1"/>
  <c r="G532" i="1"/>
  <c r="P532" i="1" s="1"/>
  <c r="P589" i="1"/>
  <c r="G590" i="1"/>
  <c r="P205" i="1"/>
  <c r="G206" i="1"/>
  <c r="H616" i="1"/>
  <c r="P409" i="1"/>
  <c r="G410" i="1"/>
  <c r="P727" i="1"/>
  <c r="G728" i="1"/>
  <c r="AB1554" i="1"/>
  <c r="O750" i="1"/>
  <c r="AB1555" i="1" s="1"/>
  <c r="H376" i="1"/>
  <c r="H190" i="1"/>
  <c r="H406" i="1"/>
  <c r="H436" i="1"/>
  <c r="AA1577" i="1"/>
  <c r="N773" i="1"/>
  <c r="AA1553" i="1"/>
  <c r="N749" i="1"/>
  <c r="P697" i="1"/>
  <c r="G698" i="1"/>
  <c r="P655" i="1"/>
  <c r="G656" i="1"/>
  <c r="AA1547" i="1"/>
  <c r="N743" i="1"/>
  <c r="P301" i="1"/>
  <c r="G302" i="1"/>
  <c r="P343" i="1"/>
  <c r="G344" i="1"/>
  <c r="W385" i="1"/>
  <c r="W673" i="1"/>
  <c r="G298" i="1"/>
  <c r="P298" i="1" s="1"/>
  <c r="B298" i="1"/>
  <c r="G640" i="1"/>
  <c r="P640" i="1" s="1"/>
  <c r="B640" i="1"/>
  <c r="P391" i="1"/>
  <c r="G392" i="1"/>
  <c r="AB1566" i="1"/>
  <c r="O762" i="1"/>
  <c r="AB1567" i="1" s="1"/>
  <c r="P373" i="1"/>
  <c r="G374" i="1"/>
  <c r="P379" i="1"/>
  <c r="G380" i="1"/>
  <c r="W679" i="1"/>
  <c r="H556" i="1"/>
  <c r="W715" i="1"/>
  <c r="B598" i="1"/>
  <c r="G598" i="1"/>
  <c r="P598" i="1" s="1"/>
  <c r="P253" i="1"/>
  <c r="G254" i="1"/>
  <c r="G580" i="1"/>
  <c r="P580" i="1" s="1"/>
  <c r="B580" i="1"/>
  <c r="P385" i="1"/>
  <c r="G386" i="1"/>
  <c r="P619" i="1"/>
  <c r="G620" i="1"/>
  <c r="H430" i="1"/>
  <c r="G460" i="1"/>
  <c r="P460" i="1" s="1"/>
  <c r="B460" i="1"/>
  <c r="G412" i="1"/>
  <c r="P412" i="1" s="1"/>
  <c r="B412" i="1"/>
  <c r="G628" i="1"/>
  <c r="P628" i="1" s="1"/>
  <c r="B628" i="1"/>
  <c r="W553" i="1"/>
  <c r="AA1559" i="1"/>
  <c r="N755" i="1"/>
  <c r="P559" i="1"/>
  <c r="G560" i="1"/>
  <c r="H400" i="1"/>
  <c r="P445" i="1"/>
  <c r="G446" i="1"/>
  <c r="P553" i="1"/>
  <c r="G554" i="1"/>
  <c r="P745" i="1"/>
  <c r="G746" i="1"/>
  <c r="P355" i="1"/>
  <c r="G356" i="1"/>
  <c r="G346" i="1"/>
  <c r="P346" i="1" s="1"/>
  <c r="B346" i="1"/>
  <c r="P613" i="1"/>
  <c r="G614" i="1"/>
  <c r="W475" i="1"/>
  <c r="H586" i="1"/>
  <c r="AA1541" i="1"/>
  <c r="N737" i="1"/>
  <c r="L317" i="1"/>
  <c r="J316" i="1"/>
  <c r="M316" i="1" s="1"/>
  <c r="K317" i="1"/>
  <c r="J317" i="1"/>
  <c r="L318" i="1"/>
  <c r="F316" i="1"/>
  <c r="K318" i="1"/>
  <c r="J318" i="1"/>
  <c r="L316" i="1"/>
  <c r="K316" i="1"/>
  <c r="P649" i="1"/>
  <c r="G650" i="1"/>
  <c r="P307" i="1"/>
  <c r="G308" i="1"/>
  <c r="P211" i="1"/>
  <c r="G212" i="1"/>
  <c r="W421" i="1"/>
  <c r="P49" i="1"/>
  <c r="G50" i="1"/>
  <c r="P505" i="1"/>
  <c r="G506" i="1"/>
  <c r="H694" i="1"/>
  <c r="H724" i="1"/>
  <c r="W601" i="1"/>
  <c r="AA1589" i="1"/>
  <c r="N785" i="1"/>
  <c r="P331" i="1"/>
  <c r="G332" i="1"/>
  <c r="P265" i="1"/>
  <c r="G266" i="1"/>
  <c r="P397" i="1"/>
  <c r="G398" i="1"/>
  <c r="P73" i="1"/>
  <c r="G74" i="1"/>
  <c r="G388" i="1"/>
  <c r="P388" i="1" s="1"/>
  <c r="B388" i="1"/>
  <c r="P511" i="1"/>
  <c r="G512" i="1"/>
  <c r="P25" i="1"/>
  <c r="G26" i="1"/>
  <c r="H730" i="1"/>
  <c r="H700" i="1"/>
  <c r="H766" i="1"/>
  <c r="P103" i="1"/>
  <c r="G104" i="1"/>
  <c r="G352" i="1"/>
  <c r="P352" i="1" s="1"/>
  <c r="B352" i="1"/>
  <c r="P631" i="1"/>
  <c r="G632" i="1"/>
  <c r="G520" i="1"/>
  <c r="P520" i="1" s="1"/>
  <c r="B520" i="1"/>
  <c r="H364" i="1"/>
  <c r="W499" i="1"/>
  <c r="W727" i="1"/>
  <c r="W655" i="1"/>
  <c r="P751" i="1"/>
  <c r="G752" i="1"/>
  <c r="H646" i="1"/>
  <c r="W451" i="1"/>
  <c r="P721" i="1"/>
  <c r="G722" i="1"/>
  <c r="AB1536" i="1"/>
  <c r="O732" i="1"/>
  <c r="AB1537" i="1" s="1"/>
  <c r="W589" i="1"/>
  <c r="W571" i="1"/>
  <c r="P679" i="1"/>
  <c r="G680" i="1"/>
  <c r="G496" i="1"/>
  <c r="P496" i="1" s="1"/>
  <c r="B496" i="1"/>
  <c r="P127" i="1"/>
  <c r="G128" i="1"/>
  <c r="H778" i="1"/>
  <c r="H394" i="1"/>
  <c r="W709" i="1"/>
  <c r="H652" i="1"/>
  <c r="W733" i="1"/>
  <c r="P325" i="1"/>
  <c r="G326" i="1"/>
  <c r="P67" i="1"/>
  <c r="G68" i="1"/>
  <c r="P223" i="1"/>
  <c r="G224" i="1"/>
  <c r="P493" i="1"/>
  <c r="G494" i="1"/>
  <c r="W493" i="1"/>
  <c r="P739" i="1"/>
  <c r="G740" i="1"/>
  <c r="W463" i="1"/>
  <c r="H736" i="1"/>
  <c r="H544" i="1"/>
  <c r="AB1584" i="1"/>
  <c r="O780" i="1"/>
  <c r="AB1585" i="1" s="1"/>
  <c r="P517" i="1"/>
  <c r="G518" i="1"/>
  <c r="P481" i="1"/>
  <c r="G482" i="1"/>
  <c r="P31" i="1"/>
  <c r="G32" i="1"/>
  <c r="P37" i="1"/>
  <c r="G38" i="1"/>
  <c r="G340" i="1"/>
  <c r="P340" i="1" s="1"/>
  <c r="B340" i="1"/>
  <c r="AB1548" i="1"/>
  <c r="O744" i="1"/>
  <c r="AB1549" i="1" s="1"/>
  <c r="W325" i="1"/>
  <c r="H286" i="1"/>
  <c r="W625" i="1"/>
  <c r="AA1583" i="1"/>
  <c r="N779" i="1"/>
  <c r="G742" i="1"/>
  <c r="P742" i="1" s="1"/>
  <c r="B742" i="1"/>
  <c r="P439" i="1"/>
  <c r="G440" i="1"/>
  <c r="G664" i="1"/>
  <c r="P664" i="1" s="1"/>
  <c r="B664" i="1"/>
  <c r="H712" i="1"/>
  <c r="G448" i="1"/>
  <c r="P448" i="1" s="1"/>
  <c r="B448" i="1"/>
  <c r="W619" i="1"/>
  <c r="P349" i="1"/>
  <c r="G350" i="1"/>
  <c r="AB1530" i="1"/>
  <c r="O726" i="1"/>
  <c r="AB1531" i="1" s="1"/>
  <c r="P667" i="1"/>
  <c r="G668" i="1"/>
  <c r="P277" i="1"/>
  <c r="G278" i="1"/>
  <c r="H772" i="1"/>
  <c r="H622" i="1"/>
  <c r="P709" i="1"/>
  <c r="G710" i="1"/>
  <c r="P469" i="1"/>
  <c r="G470" i="1"/>
  <c r="P121" i="1"/>
  <c r="G122" i="1"/>
  <c r="P661" i="1"/>
  <c r="G662" i="1"/>
  <c r="H706" i="1"/>
  <c r="H790" i="1"/>
  <c r="H760" i="1"/>
  <c r="P361" i="1"/>
  <c r="G362" i="1"/>
  <c r="P643" i="1"/>
  <c r="G644" i="1"/>
  <c r="P109" i="1"/>
  <c r="G110" i="1"/>
  <c r="AB1578" i="1"/>
  <c r="O774" i="1"/>
  <c r="AB1579" i="1" s="1"/>
  <c r="P169" i="1"/>
  <c r="G170" i="1"/>
  <c r="P475" i="1"/>
  <c r="G476" i="1"/>
  <c r="H514" i="1"/>
  <c r="H478" i="1"/>
  <c r="H382" i="1"/>
  <c r="P187" i="1"/>
  <c r="G188" i="1"/>
  <c r="P523" i="1"/>
  <c r="G524" i="1"/>
  <c r="G562" i="1"/>
  <c r="P562" i="1" s="1"/>
  <c r="B562" i="1"/>
  <c r="AA1571" i="1"/>
  <c r="N767" i="1"/>
  <c r="W439" i="1"/>
  <c r="W661" i="1"/>
  <c r="W397" i="1"/>
  <c r="P175" i="1"/>
  <c r="G176" i="1"/>
  <c r="P199" i="1"/>
  <c r="G200" i="1"/>
  <c r="B604" i="1"/>
  <c r="G604" i="1"/>
  <c r="P604" i="1" s="1"/>
  <c r="P601" i="1"/>
  <c r="G602" i="1"/>
  <c r="P139" i="1"/>
  <c r="G140" i="1"/>
  <c r="G634" i="1"/>
  <c r="P634" i="1" s="1"/>
  <c r="B634" i="1"/>
  <c r="P535" i="1"/>
  <c r="G536" i="1"/>
  <c r="H466" i="1"/>
  <c r="G682" i="1"/>
  <c r="P682" i="1" s="1"/>
  <c r="B682" i="1"/>
  <c r="P595" i="1"/>
  <c r="G596" i="1"/>
  <c r="AA1565" i="1"/>
  <c r="N761" i="1"/>
  <c r="W487" i="1"/>
  <c r="H370" i="1"/>
  <c r="P115" i="1"/>
  <c r="G116" i="1"/>
  <c r="P181" i="1"/>
  <c r="G182" i="1"/>
  <c r="P463" i="1"/>
  <c r="G464" i="1"/>
  <c r="P319" i="1"/>
  <c r="G320" i="1"/>
  <c r="AB1596" i="1"/>
  <c r="O792" i="1"/>
  <c r="AB1597" i="1" s="1"/>
  <c r="H676" i="1"/>
  <c r="H670" i="1"/>
  <c r="H442" i="1"/>
  <c r="P715" i="1"/>
  <c r="G716" i="1"/>
  <c r="AB1560" i="1"/>
  <c r="O756" i="1"/>
  <c r="AB1561" i="1" s="1"/>
  <c r="P457" i="1"/>
  <c r="G458" i="1"/>
  <c r="P571" i="1"/>
  <c r="G572" i="1"/>
  <c r="P151" i="1"/>
  <c r="G152" i="1"/>
  <c r="P583" i="1"/>
  <c r="G584" i="1"/>
  <c r="P433" i="1"/>
  <c r="G434" i="1"/>
  <c r="P427" i="1"/>
  <c r="G428" i="1"/>
  <c r="P625" i="1"/>
  <c r="G626" i="1"/>
  <c r="H472" i="1"/>
  <c r="W607" i="1"/>
  <c r="H490" i="1"/>
  <c r="G754" i="1"/>
  <c r="P754" i="1" s="1"/>
  <c r="B754" i="1"/>
  <c r="P529" i="1"/>
  <c r="G530" i="1"/>
  <c r="P145" i="1"/>
  <c r="G146" i="1"/>
  <c r="G610" i="1"/>
  <c r="P610" i="1" s="1"/>
  <c r="B610" i="1"/>
  <c r="P283" i="1"/>
  <c r="G284" i="1"/>
  <c r="B568" i="1"/>
  <c r="G568" i="1"/>
  <c r="P568" i="1" s="1"/>
  <c r="P133" i="1"/>
  <c r="G134" i="1"/>
  <c r="W337" i="1"/>
  <c r="W409" i="1"/>
  <c r="W637" i="1"/>
  <c r="K486" i="1"/>
  <c r="J486" i="1"/>
  <c r="L484" i="1"/>
  <c r="K484" i="1"/>
  <c r="L485" i="1"/>
  <c r="J484" i="1"/>
  <c r="M484" i="1" s="1"/>
  <c r="K485" i="1"/>
  <c r="J485" i="1"/>
  <c r="L486" i="1"/>
  <c r="F484" i="1"/>
  <c r="P79" i="1"/>
  <c r="G80" i="1"/>
  <c r="P565" i="1"/>
  <c r="G566" i="1"/>
  <c r="AB1572" i="1"/>
  <c r="O768" i="1"/>
  <c r="AB1573" i="1" s="1"/>
  <c r="P421" i="1"/>
  <c r="G422" i="1"/>
  <c r="W667" i="1"/>
  <c r="P43" i="1"/>
  <c r="G44" i="1"/>
  <c r="P781" i="1"/>
  <c r="G782" i="1"/>
  <c r="W181" i="1"/>
  <c r="P547" i="1"/>
  <c r="G548" i="1"/>
  <c r="P313" i="1"/>
  <c r="G314" i="1"/>
  <c r="AA1535" i="1"/>
  <c r="N731" i="1"/>
  <c r="P97" i="1"/>
  <c r="G98" i="1"/>
  <c r="H538" i="1"/>
  <c r="P193" i="1"/>
  <c r="G194" i="1"/>
  <c r="P577" i="1"/>
  <c r="G578" i="1"/>
  <c r="P451" i="1"/>
  <c r="G452" i="1"/>
  <c r="P235" i="1"/>
  <c r="G236" i="1"/>
  <c r="P607" i="1"/>
  <c r="G608" i="1"/>
  <c r="H328" i="1"/>
  <c r="W457" i="1"/>
  <c r="P403" i="1"/>
  <c r="G404" i="1"/>
  <c r="P415" i="1"/>
  <c r="G416" i="1"/>
  <c r="P55" i="1"/>
  <c r="G56" i="1"/>
  <c r="W505" i="1"/>
  <c r="P487" i="1"/>
  <c r="G488" i="1"/>
  <c r="G274" i="1"/>
  <c r="P274" i="1" s="1"/>
  <c r="B274" i="1"/>
  <c r="P163" i="1"/>
  <c r="G164" i="1"/>
  <c r="AA1595" i="1"/>
  <c r="N791" i="1"/>
  <c r="H304" i="1"/>
  <c r="H592" i="1"/>
  <c r="H658" i="1"/>
  <c r="H718" i="1"/>
  <c r="B574" i="1"/>
  <c r="G574" i="1"/>
  <c r="P574" i="1" s="1"/>
  <c r="P757" i="1"/>
  <c r="G758" i="1"/>
  <c r="P259" i="1"/>
  <c r="G260" i="1"/>
  <c r="W595" i="1"/>
  <c r="W697" i="1"/>
  <c r="W649" i="1"/>
  <c r="G706" i="1" l="1"/>
  <c r="P706" i="1" s="1"/>
  <c r="B706" i="1"/>
  <c r="G485" i="1"/>
  <c r="P485" i="1" s="1"/>
  <c r="M485" i="1"/>
  <c r="H486" i="1" s="1"/>
  <c r="G736" i="1"/>
  <c r="P736" i="1" s="1"/>
  <c r="B736" i="1"/>
  <c r="B394" i="1"/>
  <c r="G394" i="1"/>
  <c r="P394" i="1" s="1"/>
  <c r="G406" i="1"/>
  <c r="P406" i="1" s="1"/>
  <c r="B406" i="1"/>
  <c r="J281" i="1"/>
  <c r="L282" i="1"/>
  <c r="F280" i="1"/>
  <c r="K282" i="1"/>
  <c r="J282" i="1"/>
  <c r="L280" i="1"/>
  <c r="K280" i="1"/>
  <c r="L281" i="1"/>
  <c r="J280" i="1"/>
  <c r="M280" i="1" s="1"/>
  <c r="K281" i="1"/>
  <c r="P692" i="1"/>
  <c r="G693" i="1"/>
  <c r="P693" i="1" s="1"/>
  <c r="P500" i="1"/>
  <c r="G501" i="1"/>
  <c r="P501" i="1" s="1"/>
  <c r="P770" i="1"/>
  <c r="G771" i="1"/>
  <c r="P771" i="1" s="1"/>
  <c r="G359" i="1"/>
  <c r="P359" i="1" s="1"/>
  <c r="M359" i="1"/>
  <c r="H360" i="1" s="1"/>
  <c r="B718" i="1"/>
  <c r="G718" i="1"/>
  <c r="P718" i="1" s="1"/>
  <c r="K275" i="1"/>
  <c r="J275" i="1"/>
  <c r="L276" i="1"/>
  <c r="F274" i="1"/>
  <c r="K276" i="1"/>
  <c r="J276" i="1"/>
  <c r="L274" i="1"/>
  <c r="K274" i="1"/>
  <c r="L275" i="1"/>
  <c r="J274" i="1"/>
  <c r="M274" i="1" s="1"/>
  <c r="P98" i="1"/>
  <c r="G99" i="1"/>
  <c r="P99" i="1" s="1"/>
  <c r="P434" i="1"/>
  <c r="G435" i="1"/>
  <c r="P435" i="1" s="1"/>
  <c r="P458" i="1"/>
  <c r="G459" i="1"/>
  <c r="P459" i="1" s="1"/>
  <c r="B676" i="1"/>
  <c r="G676" i="1"/>
  <c r="P676" i="1" s="1"/>
  <c r="J563" i="1"/>
  <c r="L564" i="1"/>
  <c r="F562" i="1"/>
  <c r="K564" i="1"/>
  <c r="J564" i="1"/>
  <c r="L562" i="1"/>
  <c r="K562" i="1"/>
  <c r="K563" i="1"/>
  <c r="J562" i="1"/>
  <c r="M562" i="1" s="1"/>
  <c r="L563" i="1"/>
  <c r="G514" i="1"/>
  <c r="P514" i="1" s="1"/>
  <c r="B514" i="1"/>
  <c r="P662" i="1"/>
  <c r="G663" i="1"/>
  <c r="P663" i="1" s="1"/>
  <c r="G622" i="1"/>
  <c r="P622" i="1" s="1"/>
  <c r="B622" i="1"/>
  <c r="P350" i="1"/>
  <c r="G351" i="1"/>
  <c r="P351" i="1" s="1"/>
  <c r="P440" i="1"/>
  <c r="G441" i="1"/>
  <c r="P441" i="1" s="1"/>
  <c r="P752" i="1"/>
  <c r="G753" i="1"/>
  <c r="P753" i="1" s="1"/>
  <c r="P632" i="1"/>
  <c r="G633" i="1"/>
  <c r="P633" i="1" s="1"/>
  <c r="G730" i="1"/>
  <c r="P730" i="1" s="1"/>
  <c r="B730" i="1"/>
  <c r="P386" i="1"/>
  <c r="G387" i="1"/>
  <c r="P387" i="1" s="1"/>
  <c r="B658" i="1"/>
  <c r="G658" i="1"/>
  <c r="P658" i="1" s="1"/>
  <c r="P404" i="1"/>
  <c r="G405" i="1"/>
  <c r="P405" i="1" s="1"/>
  <c r="P452" i="1"/>
  <c r="G453" i="1"/>
  <c r="P453" i="1" s="1"/>
  <c r="P782" i="1"/>
  <c r="G783" i="1"/>
  <c r="P783" i="1" s="1"/>
  <c r="L611" i="1"/>
  <c r="J610" i="1"/>
  <c r="M610" i="1" s="1"/>
  <c r="K611" i="1"/>
  <c r="F610" i="1"/>
  <c r="J611" i="1"/>
  <c r="L612" i="1"/>
  <c r="K612" i="1"/>
  <c r="L610" i="1"/>
  <c r="J612" i="1"/>
  <c r="K610" i="1"/>
  <c r="G490" i="1"/>
  <c r="P490" i="1" s="1"/>
  <c r="B490" i="1"/>
  <c r="P116" i="1"/>
  <c r="G117" i="1"/>
  <c r="P117" i="1" s="1"/>
  <c r="J684" i="1"/>
  <c r="K684" i="1"/>
  <c r="K682" i="1"/>
  <c r="J682" i="1"/>
  <c r="M682" i="1" s="1"/>
  <c r="L683" i="1"/>
  <c r="K683" i="1"/>
  <c r="J683" i="1"/>
  <c r="F682" i="1"/>
  <c r="L684" i="1"/>
  <c r="L682" i="1"/>
  <c r="P140" i="1"/>
  <c r="G141" i="1"/>
  <c r="P141" i="1" s="1"/>
  <c r="P176" i="1"/>
  <c r="G177" i="1"/>
  <c r="P177" i="1" s="1"/>
  <c r="P476" i="1"/>
  <c r="G477" i="1"/>
  <c r="P477" i="1" s="1"/>
  <c r="P644" i="1"/>
  <c r="G645" i="1"/>
  <c r="P645" i="1" s="1"/>
  <c r="G772" i="1"/>
  <c r="P772" i="1" s="1"/>
  <c r="B772" i="1"/>
  <c r="P482" i="1"/>
  <c r="G483" i="1"/>
  <c r="P483" i="1" s="1"/>
  <c r="P68" i="1"/>
  <c r="G69" i="1"/>
  <c r="P69" i="1" s="1"/>
  <c r="B778" i="1"/>
  <c r="G778" i="1"/>
  <c r="P778" i="1" s="1"/>
  <c r="P26" i="1"/>
  <c r="G27" i="1"/>
  <c r="P27" i="1" s="1"/>
  <c r="P398" i="1"/>
  <c r="G399" i="1"/>
  <c r="P399" i="1" s="1"/>
  <c r="P212" i="1"/>
  <c r="G213" i="1"/>
  <c r="P213" i="1" s="1"/>
  <c r="M318" i="1"/>
  <c r="G318" i="1"/>
  <c r="P318" i="1" s="1"/>
  <c r="AA1542" i="1"/>
  <c r="N738" i="1"/>
  <c r="AA1543" i="1" s="1"/>
  <c r="P356" i="1"/>
  <c r="G357" i="1"/>
  <c r="P357" i="1" s="1"/>
  <c r="B400" i="1"/>
  <c r="G400" i="1"/>
  <c r="P400" i="1" s="1"/>
  <c r="L412" i="1"/>
  <c r="K414" i="1"/>
  <c r="J412" i="1"/>
  <c r="M412" i="1" s="1"/>
  <c r="J414" i="1"/>
  <c r="L413" i="1"/>
  <c r="K413" i="1"/>
  <c r="F412" i="1"/>
  <c r="J413" i="1"/>
  <c r="L414" i="1"/>
  <c r="K412" i="1"/>
  <c r="G556" i="1"/>
  <c r="P556" i="1" s="1"/>
  <c r="B556" i="1"/>
  <c r="P392" i="1"/>
  <c r="G393" i="1"/>
  <c r="P393" i="1" s="1"/>
  <c r="P344" i="1"/>
  <c r="G345" i="1"/>
  <c r="P345" i="1" s="1"/>
  <c r="P698" i="1"/>
  <c r="G699" i="1"/>
  <c r="P699" i="1" s="1"/>
  <c r="B190" i="1"/>
  <c r="G190" i="1"/>
  <c r="P190" i="1" s="1"/>
  <c r="G616" i="1"/>
  <c r="P616" i="1" s="1"/>
  <c r="B616" i="1"/>
  <c r="P704" i="1"/>
  <c r="G705" i="1"/>
  <c r="P705" i="1" s="1"/>
  <c r="P734" i="1"/>
  <c r="G735" i="1"/>
  <c r="P735" i="1" s="1"/>
  <c r="W301" i="1"/>
  <c r="M311" i="1"/>
  <c r="H312" i="1" s="1"/>
  <c r="G311" i="1"/>
  <c r="P311" i="1" s="1"/>
  <c r="K323" i="1"/>
  <c r="J323" i="1"/>
  <c r="L324" i="1"/>
  <c r="F322" i="1"/>
  <c r="K324" i="1"/>
  <c r="J324" i="1"/>
  <c r="L322" i="1"/>
  <c r="K322" i="1"/>
  <c r="L323" i="1"/>
  <c r="J322" i="1"/>
  <c r="M322" i="1" s="1"/>
  <c r="K576" i="1"/>
  <c r="J576" i="1"/>
  <c r="L574" i="1"/>
  <c r="K574" i="1"/>
  <c r="L575" i="1"/>
  <c r="J574" i="1"/>
  <c r="M574" i="1" s="1"/>
  <c r="K575" i="1"/>
  <c r="J575" i="1"/>
  <c r="L576" i="1"/>
  <c r="F574" i="1"/>
  <c r="P416" i="1"/>
  <c r="G417" i="1"/>
  <c r="P417" i="1" s="1"/>
  <c r="P284" i="1"/>
  <c r="G285" i="1"/>
  <c r="P285" i="1" s="1"/>
  <c r="B478" i="1"/>
  <c r="G478" i="1"/>
  <c r="P478" i="1" s="1"/>
  <c r="P224" i="1"/>
  <c r="G225" i="1"/>
  <c r="P225" i="1" s="1"/>
  <c r="P260" i="1"/>
  <c r="G261" i="1"/>
  <c r="P261" i="1" s="1"/>
  <c r="P488" i="1"/>
  <c r="G489" i="1"/>
  <c r="P489" i="1" s="1"/>
  <c r="K742" i="1"/>
  <c r="L743" i="1"/>
  <c r="J742" i="1"/>
  <c r="M742" i="1" s="1"/>
  <c r="K743" i="1"/>
  <c r="J743" i="1"/>
  <c r="L744" i="1"/>
  <c r="F742" i="1"/>
  <c r="K744" i="1"/>
  <c r="J744" i="1"/>
  <c r="L742" i="1"/>
  <c r="P740" i="1"/>
  <c r="G741" i="1"/>
  <c r="P741" i="1" s="1"/>
  <c r="P128" i="1"/>
  <c r="G129" i="1"/>
  <c r="P129" i="1" s="1"/>
  <c r="J353" i="1"/>
  <c r="L354" i="1"/>
  <c r="F352" i="1"/>
  <c r="K354" i="1"/>
  <c r="J354" i="1"/>
  <c r="L353" i="1"/>
  <c r="J352" i="1"/>
  <c r="M352" i="1" s="1"/>
  <c r="K353" i="1"/>
  <c r="L352" i="1"/>
  <c r="K352" i="1"/>
  <c r="B724" i="1"/>
  <c r="G724" i="1"/>
  <c r="P724" i="1" s="1"/>
  <c r="P560" i="1"/>
  <c r="G561" i="1"/>
  <c r="P561" i="1" s="1"/>
  <c r="J582" i="1"/>
  <c r="L580" i="1"/>
  <c r="K580" i="1"/>
  <c r="L581" i="1"/>
  <c r="J580" i="1"/>
  <c r="M580" i="1" s="1"/>
  <c r="K581" i="1"/>
  <c r="J581" i="1"/>
  <c r="L582" i="1"/>
  <c r="F580" i="1"/>
  <c r="K582" i="1"/>
  <c r="G376" i="1"/>
  <c r="P376" i="1" s="1"/>
  <c r="B376" i="1"/>
  <c r="P206" i="1"/>
  <c r="G207" i="1"/>
  <c r="P207" i="1" s="1"/>
  <c r="G688" i="1"/>
  <c r="P688" i="1" s="1"/>
  <c r="B688" i="1"/>
  <c r="P788" i="1"/>
  <c r="G789" i="1"/>
  <c r="P789" i="1" s="1"/>
  <c r="P86" i="1"/>
  <c r="G87" i="1"/>
  <c r="P87" i="1" s="1"/>
  <c r="P776" i="1"/>
  <c r="G777" i="1"/>
  <c r="P777" i="1" s="1"/>
  <c r="G508" i="1"/>
  <c r="P508" i="1" s="1"/>
  <c r="B508" i="1"/>
  <c r="P62" i="1"/>
  <c r="G63" i="1"/>
  <c r="P63" i="1" s="1"/>
  <c r="H359" i="1"/>
  <c r="T358" i="1"/>
  <c r="G334" i="1"/>
  <c r="P334" i="1" s="1"/>
  <c r="B334" i="1"/>
  <c r="P236" i="1"/>
  <c r="G237" i="1"/>
  <c r="P237" i="1" s="1"/>
  <c r="P584" i="1"/>
  <c r="G585" i="1"/>
  <c r="P585" i="1" s="1"/>
  <c r="P122" i="1"/>
  <c r="G123" i="1"/>
  <c r="P123" i="1" s="1"/>
  <c r="G304" i="1"/>
  <c r="P304" i="1" s="1"/>
  <c r="B304" i="1"/>
  <c r="P578" i="1"/>
  <c r="G579" i="1"/>
  <c r="P579" i="1" s="1"/>
  <c r="P44" i="1"/>
  <c r="G45" i="1"/>
  <c r="P45" i="1" s="1"/>
  <c r="P134" i="1"/>
  <c r="G135" i="1"/>
  <c r="P135" i="1" s="1"/>
  <c r="P146" i="1"/>
  <c r="G147" i="1"/>
  <c r="P147" i="1" s="1"/>
  <c r="G472" i="1"/>
  <c r="P472" i="1" s="1"/>
  <c r="B472" i="1"/>
  <c r="P320" i="1"/>
  <c r="G321" i="1"/>
  <c r="P321" i="1" s="1"/>
  <c r="G370" i="1"/>
  <c r="P370" i="1" s="1"/>
  <c r="B370" i="1"/>
  <c r="G466" i="1"/>
  <c r="P466" i="1" s="1"/>
  <c r="B466" i="1"/>
  <c r="P602" i="1"/>
  <c r="G603" i="1"/>
  <c r="P603" i="1" s="1"/>
  <c r="P170" i="1"/>
  <c r="G171" i="1"/>
  <c r="P171" i="1" s="1"/>
  <c r="P362" i="1"/>
  <c r="G363" i="1"/>
  <c r="P363" i="1" s="1"/>
  <c r="L449" i="1"/>
  <c r="J448" i="1"/>
  <c r="M448" i="1" s="1"/>
  <c r="K449" i="1"/>
  <c r="J449" i="1"/>
  <c r="L450" i="1"/>
  <c r="F448" i="1"/>
  <c r="K450" i="1"/>
  <c r="J450" i="1"/>
  <c r="L448" i="1"/>
  <c r="K448" i="1"/>
  <c r="L341" i="1"/>
  <c r="J340" i="1"/>
  <c r="M340" i="1" s="1"/>
  <c r="K341" i="1"/>
  <c r="J341" i="1"/>
  <c r="L342" i="1"/>
  <c r="F340" i="1"/>
  <c r="J342" i="1"/>
  <c r="L340" i="1"/>
  <c r="K340" i="1"/>
  <c r="K342" i="1"/>
  <c r="P518" i="1"/>
  <c r="G519" i="1"/>
  <c r="P519" i="1" s="1"/>
  <c r="P326" i="1"/>
  <c r="G327" i="1"/>
  <c r="P327" i="1" s="1"/>
  <c r="P512" i="1"/>
  <c r="G513" i="1"/>
  <c r="P513" i="1" s="1"/>
  <c r="P266" i="1"/>
  <c r="G267" i="1"/>
  <c r="P267" i="1" s="1"/>
  <c r="G694" i="1"/>
  <c r="P694" i="1" s="1"/>
  <c r="B694" i="1"/>
  <c r="P308" i="1"/>
  <c r="G309" i="1"/>
  <c r="P309" i="1" s="1"/>
  <c r="G586" i="1"/>
  <c r="P586" i="1" s="1"/>
  <c r="B586" i="1"/>
  <c r="P746" i="1"/>
  <c r="G747" i="1"/>
  <c r="P747" i="1" s="1"/>
  <c r="L461" i="1"/>
  <c r="J460" i="1"/>
  <c r="M460" i="1" s="1"/>
  <c r="K461" i="1"/>
  <c r="J461" i="1"/>
  <c r="L462" i="1"/>
  <c r="F460" i="1"/>
  <c r="K462" i="1"/>
  <c r="J462" i="1"/>
  <c r="L460" i="1"/>
  <c r="K460" i="1"/>
  <c r="P380" i="1"/>
  <c r="G381" i="1"/>
  <c r="P381" i="1" s="1"/>
  <c r="K641" i="1"/>
  <c r="J641" i="1"/>
  <c r="L642" i="1"/>
  <c r="F640" i="1"/>
  <c r="K642" i="1"/>
  <c r="J642" i="1"/>
  <c r="L641" i="1"/>
  <c r="J640" i="1"/>
  <c r="M640" i="1" s="1"/>
  <c r="L640" i="1"/>
  <c r="K640" i="1"/>
  <c r="P302" i="1"/>
  <c r="G303" i="1"/>
  <c r="P303" i="1" s="1"/>
  <c r="AA1554" i="1"/>
  <c r="N750" i="1"/>
  <c r="AA1555" i="1" s="1"/>
  <c r="G454" i="1"/>
  <c r="P454" i="1" s="1"/>
  <c r="B454" i="1"/>
  <c r="P272" i="1"/>
  <c r="G273" i="1"/>
  <c r="P273" i="1" s="1"/>
  <c r="B526" i="1"/>
  <c r="G526" i="1"/>
  <c r="P526" i="1" s="1"/>
  <c r="B784" i="1"/>
  <c r="G784" i="1"/>
  <c r="P784" i="1" s="1"/>
  <c r="G502" i="1"/>
  <c r="P502" i="1" s="1"/>
  <c r="B502" i="1"/>
  <c r="H311" i="1"/>
  <c r="T310" i="1"/>
  <c r="P218" i="1"/>
  <c r="G219" i="1"/>
  <c r="P219" i="1" s="1"/>
  <c r="G184" i="1"/>
  <c r="P184" i="1" s="1"/>
  <c r="B184" i="1"/>
  <c r="AA1590" i="1"/>
  <c r="N786" i="1"/>
  <c r="AA1591" i="1" s="1"/>
  <c r="H317" i="1"/>
  <c r="T316" i="1"/>
  <c r="P446" i="1"/>
  <c r="G447" i="1"/>
  <c r="P447" i="1" s="1"/>
  <c r="L598" i="1"/>
  <c r="J599" i="1"/>
  <c r="L600" i="1"/>
  <c r="K598" i="1"/>
  <c r="K600" i="1"/>
  <c r="J598" i="1"/>
  <c r="M598" i="1" s="1"/>
  <c r="J600" i="1"/>
  <c r="L599" i="1"/>
  <c r="K599" i="1"/>
  <c r="F598" i="1"/>
  <c r="G436" i="1"/>
  <c r="P436" i="1" s="1"/>
  <c r="B436" i="1"/>
  <c r="P410" i="1"/>
  <c r="G411" i="1"/>
  <c r="P411" i="1" s="1"/>
  <c r="L534" i="1"/>
  <c r="K534" i="1"/>
  <c r="J534" i="1"/>
  <c r="L532" i="1"/>
  <c r="K532" i="1"/>
  <c r="L533" i="1"/>
  <c r="J532" i="1"/>
  <c r="M532" i="1" s="1"/>
  <c r="K533" i="1"/>
  <c r="J533" i="1"/>
  <c r="F532" i="1"/>
  <c r="L425" i="1"/>
  <c r="J424" i="1"/>
  <c r="M424" i="1" s="1"/>
  <c r="L426" i="1"/>
  <c r="K426" i="1"/>
  <c r="L424" i="1"/>
  <c r="J426" i="1"/>
  <c r="K424" i="1"/>
  <c r="K425" i="1"/>
  <c r="F424" i="1"/>
  <c r="J425" i="1"/>
  <c r="G748" i="1"/>
  <c r="P748" i="1" s="1"/>
  <c r="B748" i="1"/>
  <c r="P230" i="1"/>
  <c r="G231" i="1"/>
  <c r="P231" i="1" s="1"/>
  <c r="P242" i="1"/>
  <c r="G243" i="1"/>
  <c r="P243" i="1" s="1"/>
  <c r="P566" i="1"/>
  <c r="G567" i="1"/>
  <c r="P567" i="1" s="1"/>
  <c r="P758" i="1"/>
  <c r="G759" i="1"/>
  <c r="P759" i="1" s="1"/>
  <c r="AA1596" i="1"/>
  <c r="N792" i="1"/>
  <c r="AA1597" i="1" s="1"/>
  <c r="G328" i="1"/>
  <c r="P328" i="1" s="1"/>
  <c r="B328" i="1"/>
  <c r="P314" i="1"/>
  <c r="G315" i="1"/>
  <c r="P315" i="1" s="1"/>
  <c r="P80" i="1"/>
  <c r="G81" i="1"/>
  <c r="P81" i="1" s="1"/>
  <c r="P626" i="1"/>
  <c r="G627" i="1"/>
  <c r="P627" i="1" s="1"/>
  <c r="P152" i="1"/>
  <c r="G153" i="1"/>
  <c r="P153" i="1" s="1"/>
  <c r="P716" i="1"/>
  <c r="G717" i="1"/>
  <c r="P717" i="1" s="1"/>
  <c r="P536" i="1"/>
  <c r="G537" i="1"/>
  <c r="P537" i="1" s="1"/>
  <c r="P188" i="1"/>
  <c r="G189" i="1"/>
  <c r="P189" i="1" s="1"/>
  <c r="P470" i="1"/>
  <c r="G471" i="1"/>
  <c r="P471" i="1" s="1"/>
  <c r="P668" i="1"/>
  <c r="G669" i="1"/>
  <c r="P669" i="1" s="1"/>
  <c r="AA1584" i="1"/>
  <c r="N780" i="1"/>
  <c r="AA1585" i="1" s="1"/>
  <c r="L496" i="1"/>
  <c r="K496" i="1"/>
  <c r="L497" i="1"/>
  <c r="J496" i="1"/>
  <c r="M496" i="1" s="1"/>
  <c r="K497" i="1"/>
  <c r="J497" i="1"/>
  <c r="L498" i="1"/>
  <c r="F496" i="1"/>
  <c r="K498" i="1"/>
  <c r="J498" i="1"/>
  <c r="P722" i="1"/>
  <c r="G723" i="1"/>
  <c r="P723" i="1" s="1"/>
  <c r="P104" i="1"/>
  <c r="G105" i="1"/>
  <c r="P105" i="1" s="1"/>
  <c r="P506" i="1"/>
  <c r="G507" i="1"/>
  <c r="P507" i="1" s="1"/>
  <c r="AA1560" i="1"/>
  <c r="N756" i="1"/>
  <c r="AA1561" i="1" s="1"/>
  <c r="P254" i="1"/>
  <c r="G255" i="1"/>
  <c r="P255" i="1" s="1"/>
  <c r="P590" i="1"/>
  <c r="G591" i="1"/>
  <c r="P591" i="1" s="1"/>
  <c r="G268" i="1"/>
  <c r="P268" i="1" s="1"/>
  <c r="B268" i="1"/>
  <c r="P638" i="1"/>
  <c r="G639" i="1"/>
  <c r="P639" i="1" s="1"/>
  <c r="P542" i="1"/>
  <c r="G543" i="1"/>
  <c r="P543" i="1" s="1"/>
  <c r="P248" i="1"/>
  <c r="G249" i="1"/>
  <c r="P249" i="1" s="1"/>
  <c r="P158" i="1"/>
  <c r="G159" i="1"/>
  <c r="P159" i="1" s="1"/>
  <c r="K418" i="1"/>
  <c r="L420" i="1"/>
  <c r="L418" i="1"/>
  <c r="K420" i="1"/>
  <c r="J418" i="1"/>
  <c r="M418" i="1" s="1"/>
  <c r="J420" i="1"/>
  <c r="L419" i="1"/>
  <c r="K419" i="1"/>
  <c r="F418" i="1"/>
  <c r="J419" i="1"/>
  <c r="G670" i="1"/>
  <c r="P670" i="1" s="1"/>
  <c r="B670" i="1"/>
  <c r="P596" i="1"/>
  <c r="G597" i="1"/>
  <c r="P597" i="1" s="1"/>
  <c r="L635" i="1"/>
  <c r="J634" i="1"/>
  <c r="M634" i="1" s="1"/>
  <c r="K635" i="1"/>
  <c r="J635" i="1"/>
  <c r="L636" i="1"/>
  <c r="F634" i="1"/>
  <c r="K636" i="1"/>
  <c r="K634" i="1"/>
  <c r="J636" i="1"/>
  <c r="L634" i="1"/>
  <c r="P110" i="1"/>
  <c r="G111" i="1"/>
  <c r="P111" i="1" s="1"/>
  <c r="B544" i="1"/>
  <c r="G544" i="1"/>
  <c r="P544" i="1" s="1"/>
  <c r="G700" i="1"/>
  <c r="P700" i="1" s="1"/>
  <c r="B700" i="1"/>
  <c r="P74" i="1"/>
  <c r="G75" i="1"/>
  <c r="P75" i="1" s="1"/>
  <c r="K347" i="1"/>
  <c r="J347" i="1"/>
  <c r="L348" i="1"/>
  <c r="F346" i="1"/>
  <c r="K348" i="1"/>
  <c r="L347" i="1"/>
  <c r="J346" i="1"/>
  <c r="M346" i="1" s="1"/>
  <c r="J348" i="1"/>
  <c r="L346" i="1"/>
  <c r="K346" i="1"/>
  <c r="K628" i="1"/>
  <c r="L629" i="1"/>
  <c r="J628" i="1"/>
  <c r="M628" i="1" s="1"/>
  <c r="K629" i="1"/>
  <c r="L630" i="1"/>
  <c r="F628" i="1"/>
  <c r="L628" i="1"/>
  <c r="K630" i="1"/>
  <c r="J630" i="1"/>
  <c r="J629" i="1"/>
  <c r="P338" i="1"/>
  <c r="G339" i="1"/>
  <c r="P339" i="1" s="1"/>
  <c r="P524" i="1"/>
  <c r="G525" i="1"/>
  <c r="P525" i="1" s="1"/>
  <c r="P278" i="1"/>
  <c r="G279" i="1"/>
  <c r="P279" i="1" s="1"/>
  <c r="P56" i="1"/>
  <c r="G57" i="1"/>
  <c r="P57" i="1" s="1"/>
  <c r="P608" i="1"/>
  <c r="G609" i="1"/>
  <c r="P609" i="1" s="1"/>
  <c r="P194" i="1"/>
  <c r="G195" i="1"/>
  <c r="P195" i="1" s="1"/>
  <c r="P530" i="1"/>
  <c r="G531" i="1"/>
  <c r="P531" i="1" s="1"/>
  <c r="P464" i="1"/>
  <c r="G465" i="1"/>
  <c r="P465" i="1" s="1"/>
  <c r="AA1566" i="1"/>
  <c r="N762" i="1"/>
  <c r="AA1567" i="1" s="1"/>
  <c r="G760" i="1"/>
  <c r="P760" i="1" s="1"/>
  <c r="B760" i="1"/>
  <c r="G712" i="1"/>
  <c r="P712" i="1" s="1"/>
  <c r="B712" i="1"/>
  <c r="P38" i="1"/>
  <c r="G39" i="1"/>
  <c r="P39" i="1" s="1"/>
  <c r="P494" i="1"/>
  <c r="G495" i="1"/>
  <c r="P495" i="1" s="1"/>
  <c r="B364" i="1"/>
  <c r="G364" i="1"/>
  <c r="P364" i="1" s="1"/>
  <c r="J389" i="1"/>
  <c r="L390" i="1"/>
  <c r="L388" i="1"/>
  <c r="K390" i="1"/>
  <c r="K388" i="1"/>
  <c r="J390" i="1"/>
  <c r="J388" i="1"/>
  <c r="M388" i="1" s="1"/>
  <c r="L389" i="1"/>
  <c r="F388" i="1"/>
  <c r="K389" i="1"/>
  <c r="P332" i="1"/>
  <c r="G333" i="1"/>
  <c r="P333" i="1" s="1"/>
  <c r="P650" i="1"/>
  <c r="G651" i="1"/>
  <c r="P651" i="1" s="1"/>
  <c r="G317" i="1"/>
  <c r="P317" i="1" s="1"/>
  <c r="M317" i="1"/>
  <c r="H318" i="1" s="1"/>
  <c r="P614" i="1"/>
  <c r="G615" i="1"/>
  <c r="P615" i="1" s="1"/>
  <c r="P554" i="1"/>
  <c r="G555" i="1"/>
  <c r="P555" i="1" s="1"/>
  <c r="B430" i="1"/>
  <c r="G430" i="1"/>
  <c r="P430" i="1" s="1"/>
  <c r="P374" i="1"/>
  <c r="G375" i="1"/>
  <c r="P375" i="1" s="1"/>
  <c r="J300" i="1"/>
  <c r="L298" i="1"/>
  <c r="K298" i="1"/>
  <c r="L299" i="1"/>
  <c r="J298" i="1"/>
  <c r="M298" i="1" s="1"/>
  <c r="K299" i="1"/>
  <c r="J299" i="1"/>
  <c r="L300" i="1"/>
  <c r="F298" i="1"/>
  <c r="K300" i="1"/>
  <c r="AA1548" i="1"/>
  <c r="N744" i="1"/>
  <c r="AA1549" i="1" s="1"/>
  <c r="AA1578" i="1"/>
  <c r="N774" i="1"/>
  <c r="AA1579" i="1" s="1"/>
  <c r="P728" i="1"/>
  <c r="G729" i="1"/>
  <c r="P729" i="1" s="1"/>
  <c r="P296" i="1"/>
  <c r="G297" i="1"/>
  <c r="P297" i="1" s="1"/>
  <c r="G550" i="1"/>
  <c r="P550" i="1" s="1"/>
  <c r="B550" i="1"/>
  <c r="G312" i="1"/>
  <c r="P312" i="1" s="1"/>
  <c r="M312" i="1"/>
  <c r="P368" i="1"/>
  <c r="G369" i="1"/>
  <c r="P369" i="1" s="1"/>
  <c r="G538" i="1"/>
  <c r="P538" i="1" s="1"/>
  <c r="B538" i="1"/>
  <c r="K755" i="1"/>
  <c r="J755" i="1"/>
  <c r="L756" i="1"/>
  <c r="F754" i="1"/>
  <c r="K756" i="1"/>
  <c r="J756" i="1"/>
  <c r="L754" i="1"/>
  <c r="K754" i="1"/>
  <c r="L755" i="1"/>
  <c r="J754" i="1"/>
  <c r="M754" i="1" s="1"/>
  <c r="P182" i="1"/>
  <c r="G183" i="1"/>
  <c r="P183" i="1" s="1"/>
  <c r="P200" i="1"/>
  <c r="G201" i="1"/>
  <c r="P201" i="1" s="1"/>
  <c r="B286" i="1"/>
  <c r="G286" i="1"/>
  <c r="P286" i="1" s="1"/>
  <c r="P32" i="1"/>
  <c r="G33" i="1"/>
  <c r="P33" i="1" s="1"/>
  <c r="G646" i="1"/>
  <c r="P646" i="1" s="1"/>
  <c r="B646" i="1"/>
  <c r="P656" i="1"/>
  <c r="G657" i="1"/>
  <c r="P657" i="1" s="1"/>
  <c r="G592" i="1"/>
  <c r="P592" i="1" s="1"/>
  <c r="B592" i="1"/>
  <c r="AA1536" i="1"/>
  <c r="N732" i="1"/>
  <c r="AA1537" i="1" s="1"/>
  <c r="T484" i="1"/>
  <c r="H485" i="1"/>
  <c r="P164" i="1"/>
  <c r="G165" i="1"/>
  <c r="P165" i="1" s="1"/>
  <c r="P548" i="1"/>
  <c r="G549" i="1"/>
  <c r="P549" i="1" s="1"/>
  <c r="P422" i="1"/>
  <c r="G423" i="1"/>
  <c r="P423" i="1" s="1"/>
  <c r="G486" i="1"/>
  <c r="P486" i="1" s="1"/>
  <c r="M486" i="1"/>
  <c r="L570" i="1"/>
  <c r="F568" i="1"/>
  <c r="K570" i="1"/>
  <c r="J570" i="1"/>
  <c r="L568" i="1"/>
  <c r="K568" i="1"/>
  <c r="L569" i="1"/>
  <c r="J568" i="1"/>
  <c r="M568" i="1" s="1"/>
  <c r="K569" i="1"/>
  <c r="J569" i="1"/>
  <c r="P428" i="1"/>
  <c r="G429" i="1"/>
  <c r="P429" i="1" s="1"/>
  <c r="P572" i="1"/>
  <c r="G573" i="1"/>
  <c r="P573" i="1" s="1"/>
  <c r="G442" i="1"/>
  <c r="P442" i="1" s="1"/>
  <c r="B442" i="1"/>
  <c r="K604" i="1"/>
  <c r="K605" i="1"/>
  <c r="F604" i="1"/>
  <c r="J605" i="1"/>
  <c r="L606" i="1"/>
  <c r="L604" i="1"/>
  <c r="K606" i="1"/>
  <c r="J604" i="1"/>
  <c r="M604" i="1" s="1"/>
  <c r="J606" i="1"/>
  <c r="L605" i="1"/>
  <c r="AA1572" i="1"/>
  <c r="N768" i="1"/>
  <c r="AA1573" i="1" s="1"/>
  <c r="G382" i="1"/>
  <c r="P382" i="1" s="1"/>
  <c r="B382" i="1"/>
  <c r="G790" i="1"/>
  <c r="P790" i="1" s="1"/>
  <c r="B790" i="1"/>
  <c r="P710" i="1"/>
  <c r="G711" i="1"/>
  <c r="P711" i="1" s="1"/>
  <c r="J665" i="1"/>
  <c r="K665" i="1"/>
  <c r="L666" i="1"/>
  <c r="L664" i="1"/>
  <c r="K666" i="1"/>
  <c r="K664" i="1"/>
  <c r="J666" i="1"/>
  <c r="J664" i="1"/>
  <c r="M664" i="1" s="1"/>
  <c r="L665" i="1"/>
  <c r="F664" i="1"/>
  <c r="B652" i="1"/>
  <c r="G652" i="1"/>
  <c r="P652" i="1" s="1"/>
  <c r="P680" i="1"/>
  <c r="G681" i="1"/>
  <c r="P681" i="1" s="1"/>
  <c r="J521" i="1"/>
  <c r="L522" i="1"/>
  <c r="F520" i="1"/>
  <c r="K522" i="1"/>
  <c r="J522" i="1"/>
  <c r="L520" i="1"/>
  <c r="K520" i="1"/>
  <c r="L521" i="1"/>
  <c r="J520" i="1"/>
  <c r="M520" i="1" s="1"/>
  <c r="K521" i="1"/>
  <c r="G766" i="1"/>
  <c r="P766" i="1" s="1"/>
  <c r="B766" i="1"/>
  <c r="P50" i="1"/>
  <c r="G51" i="1"/>
  <c r="P51" i="1" s="1"/>
  <c r="P620" i="1"/>
  <c r="G621" i="1"/>
  <c r="P621" i="1" s="1"/>
  <c r="P290" i="1"/>
  <c r="G291" i="1"/>
  <c r="P291" i="1" s="1"/>
  <c r="P686" i="1"/>
  <c r="G687" i="1"/>
  <c r="P687" i="1" s="1"/>
  <c r="P92" i="1"/>
  <c r="G93" i="1"/>
  <c r="P93" i="1" s="1"/>
  <c r="P764" i="1"/>
  <c r="G765" i="1"/>
  <c r="P765" i="1" s="1"/>
  <c r="P674" i="1"/>
  <c r="G675" i="1"/>
  <c r="P675" i="1" s="1"/>
  <c r="G360" i="1"/>
  <c r="P360" i="1" s="1"/>
  <c r="M360" i="1"/>
  <c r="H521" i="1" l="1"/>
  <c r="T520" i="1"/>
  <c r="T388" i="1"/>
  <c r="H389" i="1"/>
  <c r="H641" i="1"/>
  <c r="T640" i="1"/>
  <c r="T580" i="1"/>
  <c r="H581" i="1"/>
  <c r="J623" i="1"/>
  <c r="L622" i="1"/>
  <c r="K622" i="1"/>
  <c r="L624" i="1"/>
  <c r="J622" i="1"/>
  <c r="M622" i="1" s="1"/>
  <c r="K624" i="1"/>
  <c r="J624" i="1"/>
  <c r="L623" i="1"/>
  <c r="F622" i="1"/>
  <c r="K623" i="1"/>
  <c r="H275" i="1"/>
  <c r="T274" i="1"/>
  <c r="G275" i="1"/>
  <c r="P275" i="1" s="1"/>
  <c r="M275" i="1"/>
  <c r="H276" i="1" s="1"/>
  <c r="G521" i="1"/>
  <c r="P521" i="1" s="1"/>
  <c r="M521" i="1"/>
  <c r="H522" i="1" s="1"/>
  <c r="M299" i="1"/>
  <c r="H300" i="1" s="1"/>
  <c r="G299" i="1"/>
  <c r="P299" i="1" s="1"/>
  <c r="M348" i="1"/>
  <c r="G348" i="1"/>
  <c r="P348" i="1" s="1"/>
  <c r="K436" i="1"/>
  <c r="K437" i="1"/>
  <c r="J437" i="1"/>
  <c r="L438" i="1"/>
  <c r="K438" i="1"/>
  <c r="L437" i="1"/>
  <c r="J438" i="1"/>
  <c r="L436" i="1"/>
  <c r="J436" i="1"/>
  <c r="M436" i="1" s="1"/>
  <c r="F436" i="1"/>
  <c r="K502" i="1"/>
  <c r="L503" i="1"/>
  <c r="J502" i="1"/>
  <c r="M502" i="1" s="1"/>
  <c r="K503" i="1"/>
  <c r="J503" i="1"/>
  <c r="L504" i="1"/>
  <c r="F502" i="1"/>
  <c r="K504" i="1"/>
  <c r="J504" i="1"/>
  <c r="L502" i="1"/>
  <c r="M450" i="1"/>
  <c r="G450" i="1"/>
  <c r="P450" i="1" s="1"/>
  <c r="K726" i="1"/>
  <c r="J726" i="1"/>
  <c r="L724" i="1"/>
  <c r="K724" i="1"/>
  <c r="L725" i="1"/>
  <c r="J724" i="1"/>
  <c r="M724" i="1" s="1"/>
  <c r="K725" i="1"/>
  <c r="J725" i="1"/>
  <c r="L726" i="1"/>
  <c r="F724" i="1"/>
  <c r="K617" i="1"/>
  <c r="K618" i="1"/>
  <c r="K616" i="1"/>
  <c r="J618" i="1"/>
  <c r="J616" i="1"/>
  <c r="M616" i="1" s="1"/>
  <c r="L617" i="1"/>
  <c r="F616" i="1"/>
  <c r="J617" i="1"/>
  <c r="L618" i="1"/>
  <c r="L616" i="1"/>
  <c r="J792" i="1"/>
  <c r="L790" i="1"/>
  <c r="K790" i="1"/>
  <c r="L791" i="1"/>
  <c r="J790" i="1"/>
  <c r="M790" i="1" s="1"/>
  <c r="K791" i="1"/>
  <c r="J791" i="1"/>
  <c r="L792" i="1"/>
  <c r="F790" i="1"/>
  <c r="K792" i="1"/>
  <c r="H605" i="1"/>
  <c r="T604" i="1"/>
  <c r="L443" i="1"/>
  <c r="J442" i="1"/>
  <c r="M442" i="1" s="1"/>
  <c r="K443" i="1"/>
  <c r="J443" i="1"/>
  <c r="L444" i="1"/>
  <c r="F442" i="1"/>
  <c r="L442" i="1"/>
  <c r="K444" i="1"/>
  <c r="K442" i="1"/>
  <c r="J444" i="1"/>
  <c r="H569" i="1"/>
  <c r="T568" i="1"/>
  <c r="J647" i="1"/>
  <c r="L648" i="1"/>
  <c r="F646" i="1"/>
  <c r="K648" i="1"/>
  <c r="J648" i="1"/>
  <c r="L646" i="1"/>
  <c r="K647" i="1"/>
  <c r="K646" i="1"/>
  <c r="J646" i="1"/>
  <c r="M646" i="1" s="1"/>
  <c r="L647" i="1"/>
  <c r="M390" i="1"/>
  <c r="G390" i="1"/>
  <c r="P390" i="1" s="1"/>
  <c r="H347" i="1"/>
  <c r="T346" i="1"/>
  <c r="M636" i="1"/>
  <c r="G636" i="1"/>
  <c r="P636" i="1" s="1"/>
  <c r="L376" i="1"/>
  <c r="K376" i="1"/>
  <c r="L377" i="1"/>
  <c r="J376" i="1"/>
  <c r="M376" i="1" s="1"/>
  <c r="K377" i="1"/>
  <c r="J377" i="1"/>
  <c r="L378" i="1"/>
  <c r="F376" i="1"/>
  <c r="K378" i="1"/>
  <c r="J378" i="1"/>
  <c r="T574" i="1"/>
  <c r="H575" i="1"/>
  <c r="K678" i="1"/>
  <c r="J678" i="1"/>
  <c r="J676" i="1"/>
  <c r="M676" i="1" s="1"/>
  <c r="L677" i="1"/>
  <c r="K677" i="1"/>
  <c r="F676" i="1"/>
  <c r="J677" i="1"/>
  <c r="L676" i="1"/>
  <c r="L678" i="1"/>
  <c r="K676" i="1"/>
  <c r="M282" i="1"/>
  <c r="G282" i="1"/>
  <c r="P282" i="1" s="1"/>
  <c r="L396" i="1"/>
  <c r="F394" i="1"/>
  <c r="K395" i="1"/>
  <c r="J395" i="1"/>
  <c r="L394" i="1"/>
  <c r="K396" i="1"/>
  <c r="K394" i="1"/>
  <c r="J396" i="1"/>
  <c r="J394" i="1"/>
  <c r="M394" i="1" s="1"/>
  <c r="L395" i="1"/>
  <c r="M666" i="1"/>
  <c r="G666" i="1"/>
  <c r="P666" i="1" s="1"/>
  <c r="G606" i="1"/>
  <c r="P606" i="1" s="1"/>
  <c r="M606" i="1"/>
  <c r="K366" i="1"/>
  <c r="J366" i="1"/>
  <c r="L364" i="1"/>
  <c r="K364" i="1"/>
  <c r="L365" i="1"/>
  <c r="J364" i="1"/>
  <c r="M364" i="1" s="1"/>
  <c r="K365" i="1"/>
  <c r="J365" i="1"/>
  <c r="L366" i="1"/>
  <c r="F364" i="1"/>
  <c r="H635" i="1"/>
  <c r="T634" i="1"/>
  <c r="L269" i="1"/>
  <c r="J268" i="1"/>
  <c r="M268" i="1" s="1"/>
  <c r="K269" i="1"/>
  <c r="J269" i="1"/>
  <c r="L270" i="1"/>
  <c r="F268" i="1"/>
  <c r="K270" i="1"/>
  <c r="J270" i="1"/>
  <c r="L268" i="1"/>
  <c r="K268" i="1"/>
  <c r="L749" i="1"/>
  <c r="J748" i="1"/>
  <c r="M748" i="1" s="1"/>
  <c r="K749" i="1"/>
  <c r="J749" i="1"/>
  <c r="L750" i="1"/>
  <c r="F748" i="1"/>
  <c r="K750" i="1"/>
  <c r="J750" i="1"/>
  <c r="L748" i="1"/>
  <c r="K748" i="1"/>
  <c r="L455" i="1"/>
  <c r="J454" i="1"/>
  <c r="M454" i="1" s="1"/>
  <c r="K455" i="1"/>
  <c r="J455" i="1"/>
  <c r="L456" i="1"/>
  <c r="F454" i="1"/>
  <c r="K456" i="1"/>
  <c r="J456" i="1"/>
  <c r="L454" i="1"/>
  <c r="K454" i="1"/>
  <c r="G461" i="1"/>
  <c r="P461" i="1" s="1"/>
  <c r="M461" i="1"/>
  <c r="H462" i="1" s="1"/>
  <c r="J372" i="1"/>
  <c r="L370" i="1"/>
  <c r="K370" i="1"/>
  <c r="L371" i="1"/>
  <c r="J370" i="1"/>
  <c r="M370" i="1" s="1"/>
  <c r="K371" i="1"/>
  <c r="J371" i="1"/>
  <c r="L372" i="1"/>
  <c r="F370" i="1"/>
  <c r="K372" i="1"/>
  <c r="L480" i="1"/>
  <c r="F478" i="1"/>
  <c r="K480" i="1"/>
  <c r="J480" i="1"/>
  <c r="L478" i="1"/>
  <c r="K478" i="1"/>
  <c r="L479" i="1"/>
  <c r="J478" i="1"/>
  <c r="M478" i="1" s="1"/>
  <c r="K479" i="1"/>
  <c r="J479" i="1"/>
  <c r="J492" i="1"/>
  <c r="L490" i="1"/>
  <c r="K490" i="1"/>
  <c r="L491" i="1"/>
  <c r="J490" i="1"/>
  <c r="M490" i="1" s="1"/>
  <c r="K491" i="1"/>
  <c r="J491" i="1"/>
  <c r="L492" i="1"/>
  <c r="F490" i="1"/>
  <c r="K492" i="1"/>
  <c r="T298" i="1"/>
  <c r="H299" i="1"/>
  <c r="K431" i="1"/>
  <c r="J431" i="1"/>
  <c r="L432" i="1"/>
  <c r="L430" i="1"/>
  <c r="K432" i="1"/>
  <c r="K430" i="1"/>
  <c r="J432" i="1"/>
  <c r="J430" i="1"/>
  <c r="M430" i="1" s="1"/>
  <c r="L431" i="1"/>
  <c r="F430" i="1"/>
  <c r="L701" i="1"/>
  <c r="J700" i="1"/>
  <c r="M700" i="1" s="1"/>
  <c r="K701" i="1"/>
  <c r="J701" i="1"/>
  <c r="L702" i="1"/>
  <c r="F700" i="1"/>
  <c r="K702" i="1"/>
  <c r="J702" i="1"/>
  <c r="L700" i="1"/>
  <c r="K700" i="1"/>
  <c r="G420" i="1"/>
  <c r="P420" i="1" s="1"/>
  <c r="M420" i="1"/>
  <c r="M497" i="1"/>
  <c r="H498" i="1" s="1"/>
  <c r="G497" i="1"/>
  <c r="P497" i="1" s="1"/>
  <c r="G425" i="1"/>
  <c r="P425" i="1" s="1"/>
  <c r="M425" i="1"/>
  <c r="H426" i="1" s="1"/>
  <c r="H425" i="1"/>
  <c r="T424" i="1"/>
  <c r="G599" i="1"/>
  <c r="P599" i="1" s="1"/>
  <c r="M599" i="1"/>
  <c r="H600" i="1" s="1"/>
  <c r="J185" i="1"/>
  <c r="L186" i="1"/>
  <c r="F184" i="1"/>
  <c r="K186" i="1"/>
  <c r="J186" i="1"/>
  <c r="L184" i="1"/>
  <c r="K184" i="1"/>
  <c r="L185" i="1"/>
  <c r="J184" i="1"/>
  <c r="M184" i="1" s="1"/>
  <c r="K185" i="1"/>
  <c r="M642" i="1"/>
  <c r="G642" i="1"/>
  <c r="P642" i="1" s="1"/>
  <c r="H461" i="1"/>
  <c r="T460" i="1"/>
  <c r="K694" i="1"/>
  <c r="K695" i="1"/>
  <c r="L696" i="1"/>
  <c r="F694" i="1"/>
  <c r="K696" i="1"/>
  <c r="J695" i="1"/>
  <c r="L694" i="1"/>
  <c r="J696" i="1"/>
  <c r="J694" i="1"/>
  <c r="M694" i="1" s="1"/>
  <c r="L695" i="1"/>
  <c r="M341" i="1"/>
  <c r="H342" i="1" s="1"/>
  <c r="G341" i="1"/>
  <c r="P341" i="1" s="1"/>
  <c r="G353" i="1"/>
  <c r="P353" i="1" s="1"/>
  <c r="M353" i="1"/>
  <c r="H354" i="1" s="1"/>
  <c r="K557" i="1"/>
  <c r="J557" i="1"/>
  <c r="L558" i="1"/>
  <c r="F556" i="1"/>
  <c r="K558" i="1"/>
  <c r="J558" i="1"/>
  <c r="L556" i="1"/>
  <c r="K556" i="1"/>
  <c r="J556" i="1"/>
  <c r="M556" i="1" s="1"/>
  <c r="L557" i="1"/>
  <c r="G414" i="1"/>
  <c r="P414" i="1" s="1"/>
  <c r="M414" i="1"/>
  <c r="J773" i="1"/>
  <c r="L774" i="1"/>
  <c r="F772" i="1"/>
  <c r="K774" i="1"/>
  <c r="J774" i="1"/>
  <c r="L773" i="1"/>
  <c r="L772" i="1"/>
  <c r="K773" i="1"/>
  <c r="K772" i="1"/>
  <c r="J772" i="1"/>
  <c r="M772" i="1" s="1"/>
  <c r="T682" i="1"/>
  <c r="H683" i="1"/>
  <c r="H611" i="1"/>
  <c r="T610" i="1"/>
  <c r="L736" i="1"/>
  <c r="K736" i="1"/>
  <c r="L737" i="1"/>
  <c r="J736" i="1"/>
  <c r="M736" i="1" s="1"/>
  <c r="K737" i="1"/>
  <c r="J737" i="1"/>
  <c r="L738" i="1"/>
  <c r="F736" i="1"/>
  <c r="K738" i="1"/>
  <c r="J738" i="1"/>
  <c r="K383" i="1"/>
  <c r="L384" i="1"/>
  <c r="L382" i="1"/>
  <c r="K384" i="1"/>
  <c r="K382" i="1"/>
  <c r="J384" i="1"/>
  <c r="J382" i="1"/>
  <c r="M382" i="1" s="1"/>
  <c r="L383" i="1"/>
  <c r="F382" i="1"/>
  <c r="J383" i="1"/>
  <c r="H755" i="1"/>
  <c r="T754" i="1"/>
  <c r="G755" i="1"/>
  <c r="P755" i="1" s="1"/>
  <c r="M755" i="1"/>
  <c r="H756" i="1" s="1"/>
  <c r="K551" i="1"/>
  <c r="J551" i="1"/>
  <c r="K552" i="1"/>
  <c r="J552" i="1"/>
  <c r="F550" i="1"/>
  <c r="L550" i="1"/>
  <c r="L551" i="1"/>
  <c r="K550" i="1"/>
  <c r="L552" i="1"/>
  <c r="J550" i="1"/>
  <c r="M550" i="1" s="1"/>
  <c r="H629" i="1"/>
  <c r="T628" i="1"/>
  <c r="T418" i="1"/>
  <c r="H419" i="1"/>
  <c r="M534" i="1"/>
  <c r="G534" i="1"/>
  <c r="P534" i="1" s="1"/>
  <c r="K786" i="1"/>
  <c r="J786" i="1"/>
  <c r="L784" i="1"/>
  <c r="K785" i="1"/>
  <c r="J785" i="1"/>
  <c r="L786" i="1"/>
  <c r="K784" i="1"/>
  <c r="J784" i="1"/>
  <c r="M784" i="1" s="1"/>
  <c r="L785" i="1"/>
  <c r="F784" i="1"/>
  <c r="M324" i="1"/>
  <c r="G324" i="1"/>
  <c r="P324" i="1" s="1"/>
  <c r="L192" i="1"/>
  <c r="F190" i="1"/>
  <c r="K192" i="1"/>
  <c r="J192" i="1"/>
  <c r="L190" i="1"/>
  <c r="K190" i="1"/>
  <c r="L191" i="1"/>
  <c r="J190" i="1"/>
  <c r="M190" i="1" s="1"/>
  <c r="K191" i="1"/>
  <c r="J191" i="1"/>
  <c r="T412" i="1"/>
  <c r="H413" i="1"/>
  <c r="G612" i="1"/>
  <c r="P612" i="1" s="1"/>
  <c r="M612" i="1"/>
  <c r="K659" i="1"/>
  <c r="L660" i="1"/>
  <c r="L658" i="1"/>
  <c r="K660" i="1"/>
  <c r="K658" i="1"/>
  <c r="J660" i="1"/>
  <c r="J658" i="1"/>
  <c r="M658" i="1" s="1"/>
  <c r="L659" i="1"/>
  <c r="J659" i="1"/>
  <c r="F658" i="1"/>
  <c r="M564" i="1"/>
  <c r="G564" i="1"/>
  <c r="P564" i="1" s="1"/>
  <c r="L720" i="1"/>
  <c r="F718" i="1"/>
  <c r="K720" i="1"/>
  <c r="J720" i="1"/>
  <c r="L718" i="1"/>
  <c r="K718" i="1"/>
  <c r="L719" i="1"/>
  <c r="J718" i="1"/>
  <c r="M718" i="1" s="1"/>
  <c r="K719" i="1"/>
  <c r="J719" i="1"/>
  <c r="M522" i="1"/>
  <c r="G522" i="1"/>
  <c r="P522" i="1" s="1"/>
  <c r="L654" i="1"/>
  <c r="F652" i="1"/>
  <c r="K654" i="1"/>
  <c r="J654" i="1"/>
  <c r="L652" i="1"/>
  <c r="K652" i="1"/>
  <c r="K653" i="1"/>
  <c r="J653" i="1"/>
  <c r="J652" i="1"/>
  <c r="M652" i="1" s="1"/>
  <c r="L653" i="1"/>
  <c r="M629" i="1"/>
  <c r="H630" i="1" s="1"/>
  <c r="G629" i="1"/>
  <c r="P629" i="1" s="1"/>
  <c r="L672" i="1"/>
  <c r="F670" i="1"/>
  <c r="L671" i="1"/>
  <c r="K671" i="1"/>
  <c r="J671" i="1"/>
  <c r="L670" i="1"/>
  <c r="K672" i="1"/>
  <c r="K670" i="1"/>
  <c r="J672" i="1"/>
  <c r="J670" i="1"/>
  <c r="M670" i="1" s="1"/>
  <c r="T496" i="1"/>
  <c r="H497" i="1"/>
  <c r="K329" i="1"/>
  <c r="L329" i="1"/>
  <c r="F328" i="1"/>
  <c r="J329" i="1"/>
  <c r="L330" i="1"/>
  <c r="L328" i="1"/>
  <c r="K330" i="1"/>
  <c r="K328" i="1"/>
  <c r="J330" i="1"/>
  <c r="J328" i="1"/>
  <c r="M328" i="1" s="1"/>
  <c r="M462" i="1"/>
  <c r="G462" i="1"/>
  <c r="P462" i="1" s="1"/>
  <c r="H341" i="1"/>
  <c r="T340" i="1"/>
  <c r="G449" i="1"/>
  <c r="P449" i="1" s="1"/>
  <c r="M449" i="1"/>
  <c r="H450" i="1" s="1"/>
  <c r="J473" i="1"/>
  <c r="L474" i="1"/>
  <c r="F472" i="1"/>
  <c r="K474" i="1"/>
  <c r="J474" i="1"/>
  <c r="L472" i="1"/>
  <c r="K472" i="1"/>
  <c r="L473" i="1"/>
  <c r="J472" i="1"/>
  <c r="M472" i="1" s="1"/>
  <c r="K473" i="1"/>
  <c r="G582" i="1"/>
  <c r="P582" i="1" s="1"/>
  <c r="M582" i="1"/>
  <c r="H353" i="1"/>
  <c r="T352" i="1"/>
  <c r="M743" i="1"/>
  <c r="H744" i="1" s="1"/>
  <c r="G743" i="1"/>
  <c r="P743" i="1" s="1"/>
  <c r="K515" i="1"/>
  <c r="J515" i="1"/>
  <c r="L516" i="1"/>
  <c r="F514" i="1"/>
  <c r="K516" i="1"/>
  <c r="J516" i="1"/>
  <c r="L514" i="1"/>
  <c r="K514" i="1"/>
  <c r="L515" i="1"/>
  <c r="J514" i="1"/>
  <c r="M514" i="1" s="1"/>
  <c r="M276" i="1"/>
  <c r="G276" i="1"/>
  <c r="P276" i="1" s="1"/>
  <c r="K767" i="1"/>
  <c r="J767" i="1"/>
  <c r="L768" i="1"/>
  <c r="F766" i="1"/>
  <c r="K768" i="1"/>
  <c r="J768" i="1"/>
  <c r="L767" i="1"/>
  <c r="L766" i="1"/>
  <c r="K766" i="1"/>
  <c r="J766" i="1"/>
  <c r="M766" i="1" s="1"/>
  <c r="M605" i="1"/>
  <c r="H606" i="1" s="1"/>
  <c r="G605" i="1"/>
  <c r="P605" i="1" s="1"/>
  <c r="G570" i="1"/>
  <c r="P570" i="1" s="1"/>
  <c r="M570" i="1"/>
  <c r="K592" i="1"/>
  <c r="L593" i="1"/>
  <c r="J592" i="1"/>
  <c r="M592" i="1" s="1"/>
  <c r="K593" i="1"/>
  <c r="J593" i="1"/>
  <c r="L594" i="1"/>
  <c r="F592" i="1"/>
  <c r="K594" i="1"/>
  <c r="J594" i="1"/>
  <c r="L592" i="1"/>
  <c r="L540" i="1"/>
  <c r="F538" i="1"/>
  <c r="J539" i="1"/>
  <c r="L538" i="1"/>
  <c r="K540" i="1"/>
  <c r="K538" i="1"/>
  <c r="J540" i="1"/>
  <c r="J538" i="1"/>
  <c r="M538" i="1" s="1"/>
  <c r="L539" i="1"/>
  <c r="K539" i="1"/>
  <c r="J713" i="1"/>
  <c r="L714" i="1"/>
  <c r="F712" i="1"/>
  <c r="K714" i="1"/>
  <c r="J714" i="1"/>
  <c r="L712" i="1"/>
  <c r="K712" i="1"/>
  <c r="K713" i="1"/>
  <c r="L713" i="1"/>
  <c r="J712" i="1"/>
  <c r="M712" i="1" s="1"/>
  <c r="G630" i="1"/>
  <c r="P630" i="1" s="1"/>
  <c r="M630" i="1"/>
  <c r="K545" i="1"/>
  <c r="L546" i="1"/>
  <c r="F544" i="1"/>
  <c r="K546" i="1"/>
  <c r="J545" i="1"/>
  <c r="K544" i="1"/>
  <c r="J544" i="1"/>
  <c r="M544" i="1" s="1"/>
  <c r="J546" i="1"/>
  <c r="L545" i="1"/>
  <c r="L544" i="1"/>
  <c r="G533" i="1"/>
  <c r="P533" i="1" s="1"/>
  <c r="M533" i="1"/>
  <c r="H534" i="1" s="1"/>
  <c r="M600" i="1"/>
  <c r="G600" i="1"/>
  <c r="P600" i="1" s="1"/>
  <c r="L528" i="1"/>
  <c r="F526" i="1"/>
  <c r="K528" i="1"/>
  <c r="J528" i="1"/>
  <c r="L526" i="1"/>
  <c r="K526" i="1"/>
  <c r="L527" i="1"/>
  <c r="J526" i="1"/>
  <c r="M526" i="1" s="1"/>
  <c r="K527" i="1"/>
  <c r="J527" i="1"/>
  <c r="L509" i="1"/>
  <c r="J508" i="1"/>
  <c r="M508" i="1" s="1"/>
  <c r="K509" i="1"/>
  <c r="J509" i="1"/>
  <c r="L510" i="1"/>
  <c r="F508" i="1"/>
  <c r="K510" i="1"/>
  <c r="J510" i="1"/>
  <c r="L508" i="1"/>
  <c r="K508" i="1"/>
  <c r="L688" i="1"/>
  <c r="L689" i="1"/>
  <c r="J688" i="1"/>
  <c r="M688" i="1" s="1"/>
  <c r="J689" i="1"/>
  <c r="K690" i="1"/>
  <c r="J690" i="1"/>
  <c r="K689" i="1"/>
  <c r="K688" i="1"/>
  <c r="F688" i="1"/>
  <c r="L690" i="1"/>
  <c r="G576" i="1"/>
  <c r="P576" i="1" s="1"/>
  <c r="M576" i="1"/>
  <c r="L780" i="1"/>
  <c r="F778" i="1"/>
  <c r="K780" i="1"/>
  <c r="J780" i="1"/>
  <c r="K779" i="1"/>
  <c r="L778" i="1"/>
  <c r="L779" i="1"/>
  <c r="K778" i="1"/>
  <c r="J779" i="1"/>
  <c r="J778" i="1"/>
  <c r="M778" i="1" s="1"/>
  <c r="G684" i="1"/>
  <c r="P684" i="1" s="1"/>
  <c r="M684" i="1"/>
  <c r="H281" i="1"/>
  <c r="T280" i="1"/>
  <c r="G281" i="1"/>
  <c r="P281" i="1" s="1"/>
  <c r="M281" i="1"/>
  <c r="H282" i="1" s="1"/>
  <c r="G665" i="1"/>
  <c r="P665" i="1" s="1"/>
  <c r="M665" i="1"/>
  <c r="H666" i="1" s="1"/>
  <c r="L288" i="1"/>
  <c r="F286" i="1"/>
  <c r="K288" i="1"/>
  <c r="J288" i="1"/>
  <c r="L286" i="1"/>
  <c r="K286" i="1"/>
  <c r="L287" i="1"/>
  <c r="J286" i="1"/>
  <c r="M286" i="1" s="1"/>
  <c r="K287" i="1"/>
  <c r="J287" i="1"/>
  <c r="G300" i="1"/>
  <c r="P300" i="1" s="1"/>
  <c r="M300" i="1"/>
  <c r="G389" i="1"/>
  <c r="P389" i="1" s="1"/>
  <c r="M389" i="1"/>
  <c r="H390" i="1" s="1"/>
  <c r="G347" i="1"/>
  <c r="P347" i="1" s="1"/>
  <c r="M347" i="1"/>
  <c r="H348" i="1" s="1"/>
  <c r="G635" i="1"/>
  <c r="P635" i="1" s="1"/>
  <c r="M635" i="1"/>
  <c r="H636" i="1" s="1"/>
  <c r="M419" i="1"/>
  <c r="H420" i="1" s="1"/>
  <c r="G419" i="1"/>
  <c r="P419" i="1" s="1"/>
  <c r="G498" i="1"/>
  <c r="P498" i="1" s="1"/>
  <c r="M498" i="1"/>
  <c r="M426" i="1"/>
  <c r="G426" i="1"/>
  <c r="P426" i="1" s="1"/>
  <c r="T598" i="1"/>
  <c r="H599" i="1"/>
  <c r="G641" i="1"/>
  <c r="P641" i="1" s="1"/>
  <c r="M641" i="1"/>
  <c r="H642" i="1" s="1"/>
  <c r="L586" i="1"/>
  <c r="K586" i="1"/>
  <c r="L587" i="1"/>
  <c r="J586" i="1"/>
  <c r="M586" i="1" s="1"/>
  <c r="K587" i="1"/>
  <c r="J587" i="1"/>
  <c r="L588" i="1"/>
  <c r="F586" i="1"/>
  <c r="K588" i="1"/>
  <c r="J588" i="1"/>
  <c r="H449" i="1"/>
  <c r="T448" i="1"/>
  <c r="K467" i="1"/>
  <c r="J467" i="1"/>
  <c r="L468" i="1"/>
  <c r="F466" i="1"/>
  <c r="K468" i="1"/>
  <c r="J468" i="1"/>
  <c r="L466" i="1"/>
  <c r="K466" i="1"/>
  <c r="L467" i="1"/>
  <c r="J466" i="1"/>
  <c r="M466" i="1" s="1"/>
  <c r="L304" i="1"/>
  <c r="K304" i="1"/>
  <c r="L305" i="1"/>
  <c r="J304" i="1"/>
  <c r="M304" i="1" s="1"/>
  <c r="K305" i="1"/>
  <c r="J305" i="1"/>
  <c r="L306" i="1"/>
  <c r="F304" i="1"/>
  <c r="K306" i="1"/>
  <c r="J306" i="1"/>
  <c r="M581" i="1"/>
  <c r="H582" i="1" s="1"/>
  <c r="G581" i="1"/>
  <c r="P581" i="1" s="1"/>
  <c r="M354" i="1"/>
  <c r="G354" i="1"/>
  <c r="P354" i="1" s="1"/>
  <c r="H743" i="1"/>
  <c r="T742" i="1"/>
  <c r="M413" i="1"/>
  <c r="H414" i="1" s="1"/>
  <c r="G413" i="1"/>
  <c r="P413" i="1" s="1"/>
  <c r="J732" i="1"/>
  <c r="L730" i="1"/>
  <c r="K730" i="1"/>
  <c r="L731" i="1"/>
  <c r="J730" i="1"/>
  <c r="M730" i="1" s="1"/>
  <c r="K731" i="1"/>
  <c r="J731" i="1"/>
  <c r="L732" i="1"/>
  <c r="F730" i="1"/>
  <c r="K732" i="1"/>
  <c r="J408" i="1"/>
  <c r="L407" i="1"/>
  <c r="K407" i="1"/>
  <c r="J407" i="1"/>
  <c r="F406" i="1"/>
  <c r="L408" i="1"/>
  <c r="L406" i="1"/>
  <c r="K408" i="1"/>
  <c r="K406" i="1"/>
  <c r="J406" i="1"/>
  <c r="M406" i="1" s="1"/>
  <c r="K707" i="1"/>
  <c r="J707" i="1"/>
  <c r="L708" i="1"/>
  <c r="F706" i="1"/>
  <c r="K708" i="1"/>
  <c r="J708" i="1"/>
  <c r="L706" i="1"/>
  <c r="L707" i="1"/>
  <c r="K706" i="1"/>
  <c r="J706" i="1"/>
  <c r="M706" i="1" s="1"/>
  <c r="G744" i="1"/>
  <c r="P744" i="1" s="1"/>
  <c r="M744" i="1"/>
  <c r="H665" i="1"/>
  <c r="T664" i="1"/>
  <c r="G569" i="1"/>
  <c r="P569" i="1" s="1"/>
  <c r="M569" i="1"/>
  <c r="H570" i="1" s="1"/>
  <c r="M756" i="1"/>
  <c r="G756" i="1"/>
  <c r="P756" i="1" s="1"/>
  <c r="J761" i="1"/>
  <c r="L761" i="1"/>
  <c r="F760" i="1"/>
  <c r="K761" i="1"/>
  <c r="L762" i="1"/>
  <c r="L760" i="1"/>
  <c r="K762" i="1"/>
  <c r="K760" i="1"/>
  <c r="J762" i="1"/>
  <c r="J760" i="1"/>
  <c r="M760" i="1" s="1"/>
  <c r="T532" i="1"/>
  <c r="H533" i="1"/>
  <c r="M342" i="1"/>
  <c r="G342" i="1"/>
  <c r="P342" i="1" s="1"/>
  <c r="K335" i="1"/>
  <c r="J335" i="1"/>
  <c r="K334" i="1"/>
  <c r="J334" i="1"/>
  <c r="M334" i="1" s="1"/>
  <c r="F334" i="1"/>
  <c r="L336" i="1"/>
  <c r="K336" i="1"/>
  <c r="J336" i="1"/>
  <c r="L335" i="1"/>
  <c r="L334" i="1"/>
  <c r="G575" i="1"/>
  <c r="P575" i="1" s="1"/>
  <c r="M575" i="1"/>
  <c r="H576" i="1" s="1"/>
  <c r="H323" i="1"/>
  <c r="T322" i="1"/>
  <c r="G323" i="1"/>
  <c r="P323" i="1" s="1"/>
  <c r="M323" i="1"/>
  <c r="H324" i="1" s="1"/>
  <c r="K402" i="1"/>
  <c r="L401" i="1"/>
  <c r="K401" i="1"/>
  <c r="F400" i="1"/>
  <c r="J401" i="1"/>
  <c r="L400" i="1"/>
  <c r="L402" i="1"/>
  <c r="K400" i="1"/>
  <c r="J402" i="1"/>
  <c r="J400" i="1"/>
  <c r="M400" i="1" s="1"/>
  <c r="M683" i="1"/>
  <c r="H684" i="1" s="1"/>
  <c r="G683" i="1"/>
  <c r="P683" i="1" s="1"/>
  <c r="M611" i="1"/>
  <c r="H612" i="1" s="1"/>
  <c r="G611" i="1"/>
  <c r="P611" i="1" s="1"/>
  <c r="H563" i="1"/>
  <c r="T562" i="1"/>
  <c r="G563" i="1"/>
  <c r="P563" i="1" s="1"/>
  <c r="M563" i="1"/>
  <c r="H564" i="1" s="1"/>
  <c r="G336" i="1" l="1"/>
  <c r="P336" i="1" s="1"/>
  <c r="M336" i="1"/>
  <c r="H407" i="1"/>
  <c r="T406" i="1"/>
  <c r="M305" i="1"/>
  <c r="H306" i="1" s="1"/>
  <c r="G305" i="1"/>
  <c r="P305" i="1" s="1"/>
  <c r="T586" i="1"/>
  <c r="H587" i="1"/>
  <c r="H287" i="1"/>
  <c r="T286" i="1"/>
  <c r="H779" i="1"/>
  <c r="T778" i="1"/>
  <c r="M690" i="1"/>
  <c r="G690" i="1"/>
  <c r="P690" i="1" s="1"/>
  <c r="M510" i="1"/>
  <c r="G510" i="1"/>
  <c r="P510" i="1" s="1"/>
  <c r="G527" i="1"/>
  <c r="P527" i="1" s="1"/>
  <c r="M527" i="1"/>
  <c r="H528" i="1" s="1"/>
  <c r="G546" i="1"/>
  <c r="P546" i="1" s="1"/>
  <c r="M546" i="1"/>
  <c r="M768" i="1"/>
  <c r="G768" i="1"/>
  <c r="P768" i="1" s="1"/>
  <c r="H515" i="1"/>
  <c r="T514" i="1"/>
  <c r="G515" i="1"/>
  <c r="P515" i="1" s="1"/>
  <c r="M515" i="1"/>
  <c r="H516" i="1" s="1"/>
  <c r="H329" i="1"/>
  <c r="T328" i="1"/>
  <c r="H191" i="1"/>
  <c r="T190" i="1"/>
  <c r="M552" i="1"/>
  <c r="G552" i="1"/>
  <c r="P552" i="1" s="1"/>
  <c r="M383" i="1"/>
  <c r="H384" i="1" s="1"/>
  <c r="G383" i="1"/>
  <c r="P383" i="1" s="1"/>
  <c r="T736" i="1"/>
  <c r="H737" i="1"/>
  <c r="H773" i="1"/>
  <c r="T772" i="1"/>
  <c r="M558" i="1"/>
  <c r="G558" i="1"/>
  <c r="P558" i="1" s="1"/>
  <c r="H431" i="1"/>
  <c r="T430" i="1"/>
  <c r="G455" i="1"/>
  <c r="P455" i="1" s="1"/>
  <c r="M455" i="1"/>
  <c r="H456" i="1" s="1"/>
  <c r="M270" i="1"/>
  <c r="G270" i="1"/>
  <c r="P270" i="1" s="1"/>
  <c r="G378" i="1"/>
  <c r="P378" i="1" s="1"/>
  <c r="M378" i="1"/>
  <c r="G618" i="1"/>
  <c r="P618" i="1" s="1"/>
  <c r="M618" i="1"/>
  <c r="T724" i="1"/>
  <c r="H725" i="1"/>
  <c r="G408" i="1"/>
  <c r="P408" i="1" s="1"/>
  <c r="M408" i="1"/>
  <c r="G779" i="1"/>
  <c r="P779" i="1" s="1"/>
  <c r="M779" i="1"/>
  <c r="H780" i="1" s="1"/>
  <c r="H545" i="1"/>
  <c r="T544" i="1"/>
  <c r="H473" i="1"/>
  <c r="T472" i="1"/>
  <c r="G473" i="1"/>
  <c r="P473" i="1" s="1"/>
  <c r="M473" i="1"/>
  <c r="H474" i="1" s="1"/>
  <c r="G330" i="1"/>
  <c r="P330" i="1" s="1"/>
  <c r="M330" i="1"/>
  <c r="M671" i="1"/>
  <c r="H672" i="1" s="1"/>
  <c r="G671" i="1"/>
  <c r="P671" i="1" s="1"/>
  <c r="H653" i="1"/>
  <c r="T652" i="1"/>
  <c r="G659" i="1"/>
  <c r="P659" i="1" s="1"/>
  <c r="M659" i="1"/>
  <c r="H660" i="1" s="1"/>
  <c r="G773" i="1"/>
  <c r="P773" i="1" s="1"/>
  <c r="M773" i="1"/>
  <c r="H774" i="1" s="1"/>
  <c r="H185" i="1"/>
  <c r="T184" i="1"/>
  <c r="G185" i="1"/>
  <c r="P185" i="1" s="1"/>
  <c r="M185" i="1"/>
  <c r="H186" i="1" s="1"/>
  <c r="M432" i="1"/>
  <c r="G432" i="1"/>
  <c r="P432" i="1" s="1"/>
  <c r="M371" i="1"/>
  <c r="H372" i="1" s="1"/>
  <c r="G371" i="1"/>
  <c r="P371" i="1" s="1"/>
  <c r="H395" i="1"/>
  <c r="T394" i="1"/>
  <c r="H647" i="1"/>
  <c r="T646" i="1"/>
  <c r="G647" i="1"/>
  <c r="P647" i="1" s="1"/>
  <c r="M647" i="1"/>
  <c r="H648" i="1" s="1"/>
  <c r="G792" i="1"/>
  <c r="P792" i="1" s="1"/>
  <c r="M792" i="1"/>
  <c r="G504" i="1"/>
  <c r="P504" i="1" s="1"/>
  <c r="M504" i="1"/>
  <c r="M437" i="1"/>
  <c r="H438" i="1" s="1"/>
  <c r="G437" i="1"/>
  <c r="P437" i="1" s="1"/>
  <c r="M624" i="1"/>
  <c r="G624" i="1"/>
  <c r="P624" i="1" s="1"/>
  <c r="M708" i="1"/>
  <c r="G708" i="1"/>
  <c r="P708" i="1" s="1"/>
  <c r="T304" i="1"/>
  <c r="H305" i="1"/>
  <c r="M468" i="1"/>
  <c r="G468" i="1"/>
  <c r="P468" i="1" s="1"/>
  <c r="G588" i="1"/>
  <c r="P588" i="1" s="1"/>
  <c r="M588" i="1"/>
  <c r="M689" i="1"/>
  <c r="H690" i="1" s="1"/>
  <c r="G689" i="1"/>
  <c r="P689" i="1" s="1"/>
  <c r="H527" i="1"/>
  <c r="T526" i="1"/>
  <c r="H713" i="1"/>
  <c r="T712" i="1"/>
  <c r="G653" i="1"/>
  <c r="P653" i="1" s="1"/>
  <c r="M653" i="1"/>
  <c r="H654" i="1" s="1"/>
  <c r="G720" i="1"/>
  <c r="P720" i="1" s="1"/>
  <c r="M720" i="1"/>
  <c r="M786" i="1"/>
  <c r="G786" i="1"/>
  <c r="P786" i="1" s="1"/>
  <c r="T550" i="1"/>
  <c r="H551" i="1"/>
  <c r="G551" i="1"/>
  <c r="P551" i="1" s="1"/>
  <c r="M551" i="1"/>
  <c r="H552" i="1" s="1"/>
  <c r="G738" i="1"/>
  <c r="P738" i="1" s="1"/>
  <c r="M738" i="1"/>
  <c r="G701" i="1"/>
  <c r="P701" i="1" s="1"/>
  <c r="M701" i="1"/>
  <c r="H702" i="1" s="1"/>
  <c r="G480" i="1"/>
  <c r="P480" i="1" s="1"/>
  <c r="M480" i="1"/>
  <c r="H455" i="1"/>
  <c r="T454" i="1"/>
  <c r="G749" i="1"/>
  <c r="P749" i="1" s="1"/>
  <c r="M749" i="1"/>
  <c r="H750" i="1" s="1"/>
  <c r="G366" i="1"/>
  <c r="P366" i="1" s="1"/>
  <c r="M366" i="1"/>
  <c r="M396" i="1"/>
  <c r="G396" i="1"/>
  <c r="P396" i="1" s="1"/>
  <c r="M443" i="1"/>
  <c r="H444" i="1" s="1"/>
  <c r="G443" i="1"/>
  <c r="P443" i="1" s="1"/>
  <c r="G401" i="1"/>
  <c r="P401" i="1" s="1"/>
  <c r="M401" i="1"/>
  <c r="H402" i="1" s="1"/>
  <c r="G732" i="1"/>
  <c r="P732" i="1" s="1"/>
  <c r="M732" i="1"/>
  <c r="T688" i="1"/>
  <c r="H689" i="1"/>
  <c r="G545" i="1"/>
  <c r="P545" i="1" s="1"/>
  <c r="M545" i="1"/>
  <c r="H546" i="1" s="1"/>
  <c r="G713" i="1"/>
  <c r="P713" i="1" s="1"/>
  <c r="M713" i="1"/>
  <c r="H714" i="1" s="1"/>
  <c r="G539" i="1"/>
  <c r="P539" i="1" s="1"/>
  <c r="M539" i="1"/>
  <c r="H540" i="1" s="1"/>
  <c r="M593" i="1"/>
  <c r="H594" i="1" s="1"/>
  <c r="G593" i="1"/>
  <c r="P593" i="1" s="1"/>
  <c r="H659" i="1"/>
  <c r="T658" i="1"/>
  <c r="T382" i="1"/>
  <c r="H383" i="1"/>
  <c r="H695" i="1"/>
  <c r="T694" i="1"/>
  <c r="G492" i="1"/>
  <c r="P492" i="1" s="1"/>
  <c r="M492" i="1"/>
  <c r="T370" i="1"/>
  <c r="H371" i="1"/>
  <c r="H677" i="1"/>
  <c r="T676" i="1"/>
  <c r="M791" i="1"/>
  <c r="H792" i="1" s="1"/>
  <c r="G791" i="1"/>
  <c r="P791" i="1" s="1"/>
  <c r="H437" i="1"/>
  <c r="T436" i="1"/>
  <c r="T622" i="1"/>
  <c r="H623" i="1"/>
  <c r="T334" i="1"/>
  <c r="H335" i="1"/>
  <c r="H761" i="1"/>
  <c r="T760" i="1"/>
  <c r="G306" i="1"/>
  <c r="P306" i="1" s="1"/>
  <c r="M306" i="1"/>
  <c r="G288" i="1"/>
  <c r="P288" i="1" s="1"/>
  <c r="M288" i="1"/>
  <c r="G509" i="1"/>
  <c r="P509" i="1" s="1"/>
  <c r="M509" i="1"/>
  <c r="H510" i="1" s="1"/>
  <c r="H767" i="1"/>
  <c r="T766" i="1"/>
  <c r="M767" i="1"/>
  <c r="H768" i="1" s="1"/>
  <c r="G767" i="1"/>
  <c r="P767" i="1" s="1"/>
  <c r="M516" i="1"/>
  <c r="G516" i="1"/>
  <c r="P516" i="1" s="1"/>
  <c r="H671" i="1"/>
  <c r="T670" i="1"/>
  <c r="G719" i="1"/>
  <c r="P719" i="1" s="1"/>
  <c r="M719" i="1"/>
  <c r="H720" i="1" s="1"/>
  <c r="M660" i="1"/>
  <c r="G660" i="1"/>
  <c r="P660" i="1" s="1"/>
  <c r="G192" i="1"/>
  <c r="P192" i="1" s="1"/>
  <c r="M192" i="1"/>
  <c r="T784" i="1"/>
  <c r="H785" i="1"/>
  <c r="G384" i="1"/>
  <c r="P384" i="1" s="1"/>
  <c r="M384" i="1"/>
  <c r="G557" i="1"/>
  <c r="P557" i="1" s="1"/>
  <c r="M557" i="1"/>
  <c r="H558" i="1" s="1"/>
  <c r="G696" i="1"/>
  <c r="P696" i="1" s="1"/>
  <c r="M696" i="1"/>
  <c r="H701" i="1"/>
  <c r="T700" i="1"/>
  <c r="G479" i="1"/>
  <c r="P479" i="1" s="1"/>
  <c r="M479" i="1"/>
  <c r="H480" i="1" s="1"/>
  <c r="M456" i="1"/>
  <c r="G456" i="1"/>
  <c r="P456" i="1" s="1"/>
  <c r="H749" i="1"/>
  <c r="T748" i="1"/>
  <c r="G269" i="1"/>
  <c r="P269" i="1" s="1"/>
  <c r="M269" i="1"/>
  <c r="H270" i="1" s="1"/>
  <c r="G365" i="1"/>
  <c r="P365" i="1" s="1"/>
  <c r="M365" i="1"/>
  <c r="H366" i="1" s="1"/>
  <c r="G678" i="1"/>
  <c r="P678" i="1" s="1"/>
  <c r="M678" i="1"/>
  <c r="M377" i="1"/>
  <c r="H378" i="1" s="1"/>
  <c r="G377" i="1"/>
  <c r="P377" i="1" s="1"/>
  <c r="M444" i="1"/>
  <c r="G444" i="1"/>
  <c r="P444" i="1" s="1"/>
  <c r="H443" i="1"/>
  <c r="T442" i="1"/>
  <c r="M617" i="1"/>
  <c r="H618" i="1" s="1"/>
  <c r="G617" i="1"/>
  <c r="P617" i="1" s="1"/>
  <c r="G726" i="1"/>
  <c r="P726" i="1" s="1"/>
  <c r="M726" i="1"/>
  <c r="M762" i="1"/>
  <c r="G762" i="1"/>
  <c r="P762" i="1" s="1"/>
  <c r="M761" i="1"/>
  <c r="H762" i="1" s="1"/>
  <c r="G761" i="1"/>
  <c r="P761" i="1" s="1"/>
  <c r="M731" i="1"/>
  <c r="H732" i="1" s="1"/>
  <c r="G731" i="1"/>
  <c r="P731" i="1" s="1"/>
  <c r="H593" i="1"/>
  <c r="T592" i="1"/>
  <c r="M474" i="1"/>
  <c r="G474" i="1"/>
  <c r="P474" i="1" s="1"/>
  <c r="G672" i="1"/>
  <c r="P672" i="1" s="1"/>
  <c r="M672" i="1"/>
  <c r="M774" i="1"/>
  <c r="G774" i="1"/>
  <c r="P774" i="1" s="1"/>
  <c r="H557" i="1"/>
  <c r="T556" i="1"/>
  <c r="M186" i="1"/>
  <c r="G186" i="1"/>
  <c r="P186" i="1" s="1"/>
  <c r="M491" i="1"/>
  <c r="H492" i="1" s="1"/>
  <c r="G491" i="1"/>
  <c r="P491" i="1" s="1"/>
  <c r="M648" i="1"/>
  <c r="G648" i="1"/>
  <c r="P648" i="1" s="1"/>
  <c r="T790" i="1"/>
  <c r="H791" i="1"/>
  <c r="M503" i="1"/>
  <c r="H504" i="1" s="1"/>
  <c r="G503" i="1"/>
  <c r="P503" i="1" s="1"/>
  <c r="G438" i="1"/>
  <c r="P438" i="1" s="1"/>
  <c r="M438" i="1"/>
  <c r="H401" i="1"/>
  <c r="T400" i="1"/>
  <c r="M335" i="1"/>
  <c r="H336" i="1" s="1"/>
  <c r="G335" i="1"/>
  <c r="P335" i="1" s="1"/>
  <c r="H707" i="1"/>
  <c r="T706" i="1"/>
  <c r="G707" i="1"/>
  <c r="P707" i="1" s="1"/>
  <c r="M707" i="1"/>
  <c r="H708" i="1" s="1"/>
  <c r="G407" i="1"/>
  <c r="P407" i="1" s="1"/>
  <c r="M407" i="1"/>
  <c r="H408" i="1" s="1"/>
  <c r="H467" i="1"/>
  <c r="T466" i="1"/>
  <c r="G467" i="1"/>
  <c r="P467" i="1" s="1"/>
  <c r="M467" i="1"/>
  <c r="H468" i="1" s="1"/>
  <c r="M587" i="1"/>
  <c r="H588" i="1" s="1"/>
  <c r="G587" i="1"/>
  <c r="P587" i="1" s="1"/>
  <c r="G287" i="1"/>
  <c r="P287" i="1" s="1"/>
  <c r="M287" i="1"/>
  <c r="H288" i="1" s="1"/>
  <c r="M780" i="1"/>
  <c r="G780" i="1"/>
  <c r="P780" i="1" s="1"/>
  <c r="H509" i="1"/>
  <c r="T508" i="1"/>
  <c r="G528" i="1"/>
  <c r="P528" i="1" s="1"/>
  <c r="M528" i="1"/>
  <c r="H539" i="1"/>
  <c r="T538" i="1"/>
  <c r="M329" i="1"/>
  <c r="H330" i="1" s="1"/>
  <c r="G329" i="1"/>
  <c r="P329" i="1" s="1"/>
  <c r="G654" i="1"/>
  <c r="P654" i="1" s="1"/>
  <c r="M654" i="1"/>
  <c r="H719" i="1"/>
  <c r="T718" i="1"/>
  <c r="G191" i="1"/>
  <c r="P191" i="1" s="1"/>
  <c r="M191" i="1"/>
  <c r="H192" i="1" s="1"/>
  <c r="M737" i="1"/>
  <c r="H738" i="1" s="1"/>
  <c r="G737" i="1"/>
  <c r="P737" i="1" s="1"/>
  <c r="M695" i="1"/>
  <c r="H696" i="1" s="1"/>
  <c r="G695" i="1"/>
  <c r="P695" i="1" s="1"/>
  <c r="M702" i="1"/>
  <c r="G702" i="1"/>
  <c r="P702" i="1" s="1"/>
  <c r="G431" i="1"/>
  <c r="P431" i="1" s="1"/>
  <c r="M431" i="1"/>
  <c r="H432" i="1" s="1"/>
  <c r="H479" i="1"/>
  <c r="T478" i="1"/>
  <c r="M750" i="1"/>
  <c r="G750" i="1"/>
  <c r="P750" i="1" s="1"/>
  <c r="H269" i="1"/>
  <c r="T268" i="1"/>
  <c r="T364" i="1"/>
  <c r="H365" i="1"/>
  <c r="G395" i="1"/>
  <c r="P395" i="1" s="1"/>
  <c r="M395" i="1"/>
  <c r="H396" i="1" s="1"/>
  <c r="T376" i="1"/>
  <c r="H377" i="1"/>
  <c r="G725" i="1"/>
  <c r="P725" i="1" s="1"/>
  <c r="M725" i="1"/>
  <c r="H726" i="1" s="1"/>
  <c r="G402" i="1"/>
  <c r="P402" i="1" s="1"/>
  <c r="M402" i="1"/>
  <c r="T730" i="1"/>
  <c r="H731" i="1"/>
  <c r="M714" i="1"/>
  <c r="G714" i="1"/>
  <c r="P714" i="1" s="1"/>
  <c r="M540" i="1"/>
  <c r="G540" i="1"/>
  <c r="P540" i="1" s="1"/>
  <c r="G594" i="1"/>
  <c r="P594" i="1" s="1"/>
  <c r="M594" i="1"/>
  <c r="G785" i="1"/>
  <c r="P785" i="1" s="1"/>
  <c r="M785" i="1"/>
  <c r="H786" i="1" s="1"/>
  <c r="T490" i="1"/>
  <c r="H491" i="1"/>
  <c r="G372" i="1"/>
  <c r="P372" i="1" s="1"/>
  <c r="M372" i="1"/>
  <c r="G677" i="1"/>
  <c r="P677" i="1" s="1"/>
  <c r="M677" i="1"/>
  <c r="H678" i="1" s="1"/>
  <c r="T616" i="1"/>
  <c r="H617" i="1"/>
  <c r="H503" i="1"/>
  <c r="T502" i="1"/>
  <c r="M623" i="1"/>
  <c r="H624" i="1" s="1"/>
  <c r="G623" i="1"/>
  <c r="P623" i="1" s="1"/>
  <c r="J843" i="1" l="1"/>
  <c r="J844" i="1"/>
  <c r="M843" i="1"/>
  <c r="AB1447" i="1" s="1"/>
  <c r="I844" i="1"/>
  <c r="AA1317" i="1" s="1"/>
  <c r="Q843" i="1"/>
  <c r="AB1779" i="1" s="1"/>
  <c r="N842" i="1"/>
  <c r="AA1647" i="1" s="1"/>
  <c r="J842" i="1"/>
  <c r="Q842" i="1"/>
  <c r="AB1778" i="1" s="1"/>
  <c r="L843" i="1"/>
  <c r="AA1447" i="1" s="1"/>
  <c r="O843" i="1"/>
  <c r="AB1648" i="1" s="1"/>
  <c r="O844" i="1"/>
  <c r="AB1649" i="1" s="1"/>
  <c r="L842" i="1"/>
  <c r="AA1446" i="1" s="1"/>
  <c r="O842" i="1"/>
  <c r="AB1647" i="1" s="1"/>
  <c r="P843" i="1"/>
  <c r="AA1779" i="1" s="1"/>
  <c r="P844" i="1"/>
  <c r="AA1780" i="1" s="1"/>
  <c r="M844" i="1"/>
  <c r="AB1448" i="1" s="1"/>
  <c r="P842" i="1"/>
  <c r="AA1778" i="1" s="1"/>
  <c r="I843" i="1"/>
  <c r="AA1316" i="1" s="1"/>
  <c r="Q844" i="1"/>
  <c r="AB1780" i="1" s="1"/>
  <c r="L844" i="1"/>
  <c r="AA1448" i="1" s="1"/>
  <c r="I842" i="1"/>
  <c r="AA1315" i="1" s="1"/>
  <c r="M842" i="1"/>
  <c r="AB1446" i="1" s="1"/>
  <c r="N843" i="1"/>
  <c r="AA1648" i="1" s="1"/>
  <c r="N844" i="1"/>
  <c r="AA1649" i="1" s="1"/>
  <c r="AB1315" i="1" l="1"/>
  <c r="G842" i="1"/>
  <c r="AB1317" i="1"/>
  <c r="G844" i="1"/>
  <c r="AB1316" i="1"/>
  <c r="G843" i="1"/>
  <c r="J795" i="1" l="1"/>
  <c r="J797" i="1"/>
  <c r="N794" i="1" l="1"/>
  <c r="AA1599" i="1" s="1"/>
  <c r="N796" i="1"/>
  <c r="AA1601" i="1" s="1"/>
  <c r="O798" i="1"/>
  <c r="AB1603" i="1" s="1"/>
  <c r="P796" i="1"/>
  <c r="P798" i="1"/>
  <c r="N800" i="1"/>
  <c r="AA1605" i="1" s="1"/>
  <c r="O800" i="1"/>
  <c r="AB1605" i="1" s="1"/>
  <c r="O801" i="1"/>
  <c r="AB1606" i="1" s="1"/>
  <c r="M802" i="1"/>
  <c r="AB1406" i="1" s="1"/>
  <c r="Q808" i="1"/>
  <c r="M815" i="1"/>
  <c r="AB1419" i="1" s="1"/>
  <c r="I813" i="1"/>
  <c r="AA1286" i="1" s="1"/>
  <c r="M822" i="1"/>
  <c r="AB1426" i="1" s="1"/>
  <c r="N819" i="1"/>
  <c r="AA1624" i="1" s="1"/>
  <c r="L825" i="1"/>
  <c r="AA1429" i="1" s="1"/>
  <c r="M840" i="1"/>
  <c r="AB1444" i="1" s="1"/>
  <c r="M832" i="1"/>
  <c r="AB1436" i="1" s="1"/>
  <c r="L838" i="1"/>
  <c r="AA1442" i="1" s="1"/>
  <c r="N837" i="1"/>
  <c r="AA1642" i="1" s="1"/>
  <c r="Q805" i="1"/>
  <c r="O815" i="1"/>
  <c r="AB1620" i="1" s="1"/>
  <c r="P812" i="1"/>
  <c r="M819" i="1"/>
  <c r="AB1423" i="1" s="1"/>
  <c r="N822" i="1"/>
  <c r="AA1627" i="1" s="1"/>
  <c r="J838" i="1"/>
  <c r="O838" i="1"/>
  <c r="AB1643" i="1" s="1"/>
  <c r="L826" i="1"/>
  <c r="AA1430" i="1" s="1"/>
  <c r="N830" i="1"/>
  <c r="AA1635" i="1" s="1"/>
  <c r="I803" i="1"/>
  <c r="AA1276" i="1" s="1"/>
  <c r="N808" i="1"/>
  <c r="AA1613" i="1" s="1"/>
  <c r="J814" i="1"/>
  <c r="N814" i="1"/>
  <c r="AA1619" i="1" s="1"/>
  <c r="Q817" i="1"/>
  <c r="L818" i="1"/>
  <c r="AA1422" i="1" s="1"/>
  <c r="Q828" i="1"/>
  <c r="AB1764" i="1" s="1"/>
  <c r="Q827" i="1"/>
  <c r="AB1763" i="1" s="1"/>
  <c r="N836" i="1"/>
  <c r="AA1641" i="1" s="1"/>
  <c r="I840" i="1"/>
  <c r="AA1313" i="1" s="1"/>
  <c r="J808" i="1"/>
  <c r="L807" i="1"/>
  <c r="AA1411" i="1" s="1"/>
  <c r="J811" i="1"/>
  <c r="I809" i="1"/>
  <c r="AA1282" i="1" s="1"/>
  <c r="J822" i="1"/>
  <c r="L821" i="1"/>
  <c r="AA1425" i="1" s="1"/>
  <c r="M827" i="1"/>
  <c r="AB1431" i="1" s="1"/>
  <c r="Q837" i="1"/>
  <c r="AB1773" i="1" s="1"/>
  <c r="I829" i="1"/>
  <c r="AA1302" i="1" s="1"/>
  <c r="P838" i="1"/>
  <c r="AA1774" i="1" s="1"/>
  <c r="O793" i="1"/>
  <c r="AB1598" i="1" s="1"/>
  <c r="O796" i="1"/>
  <c r="AB1601" i="1" s="1"/>
  <c r="L796" i="1"/>
  <c r="AA1400" i="1" s="1"/>
  <c r="N795" i="1"/>
  <c r="AA1600" i="1" s="1"/>
  <c r="L797" i="1"/>
  <c r="AA1401" i="1" s="1"/>
  <c r="I800" i="1"/>
  <c r="AA1273" i="1" s="1"/>
  <c r="N799" i="1"/>
  <c r="AA1604" i="1" s="1"/>
  <c r="L801" i="1"/>
  <c r="AA1405" i="1" s="1"/>
  <c r="I802" i="1"/>
  <c r="AA1275" i="1" s="1"/>
  <c r="O804" i="1"/>
  <c r="AB1609" i="1" s="1"/>
  <c r="J812" i="1"/>
  <c r="I811" i="1"/>
  <c r="AA1284" i="1" s="1"/>
  <c r="J818" i="1"/>
  <c r="L824" i="1"/>
  <c r="AA1428" i="1" s="1"/>
  <c r="O831" i="1"/>
  <c r="AB1636" i="1" s="1"/>
  <c r="Q829" i="1"/>
  <c r="AB1765" i="1" s="1"/>
  <c r="M839" i="1"/>
  <c r="AB1443" i="1" s="1"/>
  <c r="N839" i="1"/>
  <c r="AA1644" i="1" s="1"/>
  <c r="L841" i="1"/>
  <c r="AA1445" i="1" s="1"/>
  <c r="N806" i="1"/>
  <c r="AA1611" i="1" s="1"/>
  <c r="J810" i="1"/>
  <c r="N810" i="1"/>
  <c r="AA1615" i="1" s="1"/>
  <c r="J817" i="1"/>
  <c r="I820" i="1"/>
  <c r="AA1293" i="1" s="1"/>
  <c r="O839" i="1"/>
  <c r="AB1644" i="1" s="1"/>
  <c r="M838" i="1"/>
  <c r="AB1442" i="1" s="1"/>
  <c r="N838" i="1"/>
  <c r="AA1643" i="1" s="1"/>
  <c r="P836" i="1"/>
  <c r="AA1772" i="1" s="1"/>
  <c r="Q807" i="1"/>
  <c r="N807" i="1"/>
  <c r="AA1612" i="1" s="1"/>
  <c r="M810" i="1"/>
  <c r="AB1414" i="1" s="1"/>
  <c r="N815" i="1"/>
  <c r="AA1620" i="1" s="1"/>
  <c r="M823" i="1"/>
  <c r="AB1427" i="1" s="1"/>
  <c r="L823" i="1"/>
  <c r="AA1427" i="1" s="1"/>
  <c r="Q835" i="1"/>
  <c r="AB1771" i="1" s="1"/>
  <c r="O833" i="1"/>
  <c r="AB1638" i="1" s="1"/>
  <c r="I833" i="1"/>
  <c r="AA1306" i="1" s="1"/>
  <c r="L831" i="1"/>
  <c r="AA1435" i="1" s="1"/>
  <c r="M805" i="1"/>
  <c r="AB1409" i="1" s="1"/>
  <c r="O810" i="1"/>
  <c r="AB1615" i="1" s="1"/>
  <c r="N816" i="1"/>
  <c r="AA1621" i="1" s="1"/>
  <c r="Q823" i="1"/>
  <c r="AB1759" i="1" s="1"/>
  <c r="I817" i="1"/>
  <c r="AA1290" i="1" s="1"/>
  <c r="J825" i="1"/>
  <c r="Q831" i="1"/>
  <c r="AB1767" i="1" s="1"/>
  <c r="J828" i="1"/>
  <c r="L832" i="1"/>
  <c r="AA1436" i="1" s="1"/>
  <c r="I839" i="1"/>
  <c r="AA1312" i="1" s="1"/>
  <c r="L794" i="1"/>
  <c r="AA1398" i="1" s="1"/>
  <c r="AB1270" i="1"/>
  <c r="G797" i="1"/>
  <c r="I795" i="1"/>
  <c r="AA1268" i="1" s="1"/>
  <c r="M797" i="1"/>
  <c r="AB1401" i="1" s="1"/>
  <c r="I796" i="1"/>
  <c r="AA1269" i="1" s="1"/>
  <c r="J799" i="1"/>
  <c r="I799" i="1"/>
  <c r="AA1272" i="1" s="1"/>
  <c r="M801" i="1"/>
  <c r="AB1405" i="1" s="1"/>
  <c r="P802" i="1"/>
  <c r="I808" i="1"/>
  <c r="AA1281" i="1" s="1"/>
  <c r="J809" i="1"/>
  <c r="P813" i="1"/>
  <c r="Q822" i="1"/>
  <c r="AB1758" i="1" s="1"/>
  <c r="L819" i="1"/>
  <c r="AA1423" i="1" s="1"/>
  <c r="O841" i="1"/>
  <c r="AB1646" i="1" s="1"/>
  <c r="O826" i="1"/>
  <c r="AB1631" i="1" s="1"/>
  <c r="N828" i="1"/>
  <c r="AA1633" i="1" s="1"/>
  <c r="L835" i="1"/>
  <c r="AA1439" i="1" s="1"/>
  <c r="N827" i="1"/>
  <c r="AA1632" i="1" s="1"/>
  <c r="P808" i="1"/>
  <c r="O811" i="1"/>
  <c r="AB1616" i="1" s="1"/>
  <c r="N812" i="1"/>
  <c r="AA1617" i="1" s="1"/>
  <c r="M817" i="1"/>
  <c r="AB1421" i="1" s="1"/>
  <c r="L822" i="1"/>
  <c r="AA1426" i="1" s="1"/>
  <c r="M836" i="1"/>
  <c r="AB1440" i="1" s="1"/>
  <c r="J827" i="1"/>
  <c r="P839" i="1"/>
  <c r="AA1775" i="1" s="1"/>
  <c r="P827" i="1"/>
  <c r="AA1763" i="1" s="1"/>
  <c r="M807" i="1"/>
  <c r="AB1411" i="1" s="1"/>
  <c r="L805" i="1"/>
  <c r="AA1409" i="1" s="1"/>
  <c r="M812" i="1"/>
  <c r="AB1416" i="1" s="1"/>
  <c r="L814" i="1"/>
  <c r="AA1418" i="1" s="1"/>
  <c r="M824" i="1"/>
  <c r="AB1428" i="1" s="1"/>
  <c r="I818" i="1"/>
  <c r="AA1291" i="1" s="1"/>
  <c r="J830" i="1"/>
  <c r="Q839" i="1"/>
  <c r="AB1775" i="1" s="1"/>
  <c r="I828" i="1"/>
  <c r="AA1301" i="1" s="1"/>
  <c r="N829" i="1"/>
  <c r="AA1634" i="1" s="1"/>
  <c r="O808" i="1"/>
  <c r="AB1613" i="1" s="1"/>
  <c r="Q812" i="1"/>
  <c r="P809" i="1"/>
  <c r="O823" i="1"/>
  <c r="AB1628" i="1" s="1"/>
  <c r="I821" i="1"/>
  <c r="AA1294" i="1" s="1"/>
  <c r="N825" i="1"/>
  <c r="AA1630" i="1" s="1"/>
  <c r="J833" i="1"/>
  <c r="I830" i="1"/>
  <c r="AA1303" i="1" s="1"/>
  <c r="P826" i="1"/>
  <c r="AA1762" i="1" s="1"/>
  <c r="P835" i="1"/>
  <c r="AA1771" i="1" s="1"/>
  <c r="Q793" i="1"/>
  <c r="N798" i="1"/>
  <c r="AA1603" i="1" s="1"/>
  <c r="P795" i="1"/>
  <c r="N797" i="1"/>
  <c r="AA1602" i="1" s="1"/>
  <c r="L798" i="1"/>
  <c r="AA1402" i="1" s="1"/>
  <c r="M799" i="1"/>
  <c r="AB1403" i="1" s="1"/>
  <c r="P800" i="1"/>
  <c r="I801" i="1"/>
  <c r="AA1274" i="1" s="1"/>
  <c r="O802" i="1"/>
  <c r="AB1607" i="1" s="1"/>
  <c r="I807" i="1"/>
  <c r="AA1280" i="1" s="1"/>
  <c r="J815" i="1"/>
  <c r="P811" i="1"/>
  <c r="O820" i="1"/>
  <c r="AB1625" i="1" s="1"/>
  <c r="I824" i="1"/>
  <c r="AA1297" i="1" s="1"/>
  <c r="O828" i="1"/>
  <c r="AB1633" i="1" s="1"/>
  <c r="M830" i="1"/>
  <c r="AB1434" i="1" s="1"/>
  <c r="P840" i="1"/>
  <c r="AA1776" i="1" s="1"/>
  <c r="I834" i="1"/>
  <c r="AA1307" i="1" s="1"/>
  <c r="L803" i="1"/>
  <c r="AA1407" i="1" s="1"/>
  <c r="P807" i="1"/>
  <c r="M811" i="1"/>
  <c r="AB1415" i="1" s="1"/>
  <c r="L810" i="1"/>
  <c r="AA1414" i="1" s="1"/>
  <c r="J820" i="1"/>
  <c r="P820" i="1"/>
  <c r="AA1756" i="1" s="1"/>
  <c r="Q826" i="1"/>
  <c r="AB1762" i="1" s="1"/>
  <c r="M841" i="1"/>
  <c r="AB1445" i="1" s="1"/>
  <c r="N835" i="1"/>
  <c r="AA1640" i="1" s="1"/>
  <c r="L830" i="1"/>
  <c r="AA1434" i="1" s="1"/>
  <c r="J804" i="1"/>
  <c r="O809" i="1"/>
  <c r="AB1614" i="1" s="1"/>
  <c r="L815" i="1"/>
  <c r="AA1419" i="1" s="1"/>
  <c r="Q821" i="1"/>
  <c r="AB1757" i="1" s="1"/>
  <c r="I823" i="1"/>
  <c r="AA1296" i="1" s="1"/>
  <c r="O825" i="1"/>
  <c r="AB1630" i="1" s="1"/>
  <c r="Q833" i="1"/>
  <c r="AB1769" i="1" s="1"/>
  <c r="J832" i="1"/>
  <c r="L840" i="1"/>
  <c r="AA1444" i="1" s="1"/>
  <c r="P832" i="1"/>
  <c r="AA1768" i="1" s="1"/>
  <c r="M804" i="1"/>
  <c r="AB1408" i="1" s="1"/>
  <c r="M813" i="1"/>
  <c r="AB1417" i="1" s="1"/>
  <c r="L816" i="1"/>
  <c r="AA1420" i="1" s="1"/>
  <c r="J824" i="1"/>
  <c r="P817" i="1"/>
  <c r="M829" i="1"/>
  <c r="AB1433" i="1" s="1"/>
  <c r="O830" i="1"/>
  <c r="AB1635" i="1" s="1"/>
  <c r="L836" i="1"/>
  <c r="AA1440" i="1" s="1"/>
  <c r="I838" i="1"/>
  <c r="AA1311" i="1" s="1"/>
  <c r="N834" i="1"/>
  <c r="AA1639" i="1" s="1"/>
  <c r="M793" i="1"/>
  <c r="AB1397" i="1" s="1"/>
  <c r="L793" i="1"/>
  <c r="AA1397" i="1" s="1"/>
  <c r="Q794" i="1"/>
  <c r="O794" i="1"/>
  <c r="AB1599" i="1" s="1"/>
  <c r="M794" i="1"/>
  <c r="AB1398" i="1" s="1"/>
  <c r="M795" i="1"/>
  <c r="AB1399" i="1" s="1"/>
  <c r="O795" i="1"/>
  <c r="AB1600" i="1" s="1"/>
  <c r="M798" i="1"/>
  <c r="AB1402" i="1" s="1"/>
  <c r="Q798" i="1"/>
  <c r="P799" i="1"/>
  <c r="M800" i="1"/>
  <c r="AB1404" i="1" s="1"/>
  <c r="Q801" i="1"/>
  <c r="J802" i="1"/>
  <c r="N803" i="1"/>
  <c r="AA1608" i="1" s="1"/>
  <c r="P805" i="1"/>
  <c r="Q810" i="1"/>
  <c r="N813" i="1"/>
  <c r="AA1618" i="1" s="1"/>
  <c r="O821" i="1"/>
  <c r="AB1626" i="1" s="1"/>
  <c r="I819" i="1"/>
  <c r="AA1292" i="1" s="1"/>
  <c r="M826" i="1"/>
  <c r="AB1430" i="1" s="1"/>
  <c r="Q834" i="1"/>
  <c r="AB1770" i="1" s="1"/>
  <c r="I831" i="1"/>
  <c r="AA1304" i="1" s="1"/>
  <c r="P837" i="1"/>
  <c r="AA1773" i="1" s="1"/>
  <c r="J806" i="1"/>
  <c r="N805" i="1"/>
  <c r="AA1610" i="1" s="1"/>
  <c r="M809" i="1"/>
  <c r="AB1413" i="1" s="1"/>
  <c r="L812" i="1"/>
  <c r="AA1416" i="1" s="1"/>
  <c r="M821" i="1"/>
  <c r="AB1425" i="1" s="1"/>
  <c r="I822" i="1"/>
  <c r="AA1295" i="1" s="1"/>
  <c r="O835" i="1"/>
  <c r="AB1640" i="1" s="1"/>
  <c r="J839" i="1"/>
  <c r="L834" i="1"/>
  <c r="AA1438" i="1" s="1"/>
  <c r="O836" i="1"/>
  <c r="AB1641" i="1" s="1"/>
  <c r="J805" i="1"/>
  <c r="O816" i="1"/>
  <c r="AB1621" i="1" s="1"/>
  <c r="I814" i="1"/>
  <c r="AA1287" i="1" s="1"/>
  <c r="M820" i="1"/>
  <c r="AB1424" i="1" s="1"/>
  <c r="P818" i="1"/>
  <c r="P825" i="1"/>
  <c r="AA1761" i="1" s="1"/>
  <c r="Q836" i="1"/>
  <c r="AB1772" i="1" s="1"/>
  <c r="L837" i="1"/>
  <c r="AA1441" i="1" s="1"/>
  <c r="N831" i="1"/>
  <c r="AA1636" i="1" s="1"/>
  <c r="O803" i="1"/>
  <c r="AB1608" i="1" s="1"/>
  <c r="I805" i="1"/>
  <c r="AA1278" i="1" s="1"/>
  <c r="O814" i="1"/>
  <c r="AB1619" i="1" s="1"/>
  <c r="N809" i="1"/>
  <c r="AA1614" i="1" s="1"/>
  <c r="Q819" i="1"/>
  <c r="AB1755" i="1" s="1"/>
  <c r="P821" i="1"/>
  <c r="AA1757" i="1" s="1"/>
  <c r="J840" i="1"/>
  <c r="O832" i="1"/>
  <c r="AB1637" i="1" s="1"/>
  <c r="L833" i="1"/>
  <c r="AA1437" i="1" s="1"/>
  <c r="L839" i="1"/>
  <c r="AA1443" i="1" s="1"/>
  <c r="N793" i="1"/>
  <c r="AA1598" i="1" s="1"/>
  <c r="L795" i="1"/>
  <c r="AA1399" i="1" s="1"/>
  <c r="AB1268" i="1"/>
  <c r="G795" i="1"/>
  <c r="J796" i="1"/>
  <c r="Q796" i="1"/>
  <c r="L800" i="1"/>
  <c r="AA1404" i="1" s="1"/>
  <c r="Q800" i="1"/>
  <c r="P801" i="1"/>
  <c r="N802" i="1"/>
  <c r="AA1607" i="1" s="1"/>
  <c r="O805" i="1"/>
  <c r="AB1610" i="1" s="1"/>
  <c r="L804" i="1"/>
  <c r="AA1408" i="1" s="1"/>
  <c r="J813" i="1"/>
  <c r="N811" i="1"/>
  <c r="AA1616" i="1" s="1"/>
  <c r="J819" i="1"/>
  <c r="P824" i="1"/>
  <c r="AA1760" i="1" s="1"/>
  <c r="O834" i="1"/>
  <c r="AB1639" i="1" s="1"/>
  <c r="O837" i="1"/>
  <c r="AB1642" i="1" s="1"/>
  <c r="L829" i="1"/>
  <c r="AA1433" i="1" s="1"/>
  <c r="N841" i="1"/>
  <c r="AA1646" i="1" s="1"/>
  <c r="M808" i="1"/>
  <c r="AB1412" i="1" s="1"/>
  <c r="I804" i="1"/>
  <c r="AA1277" i="1" s="1"/>
  <c r="J816" i="1"/>
  <c r="I810" i="1"/>
  <c r="AA1283" i="1" s="1"/>
  <c r="J823" i="1"/>
  <c r="N820" i="1"/>
  <c r="AA1625" i="1" s="1"/>
  <c r="O840" i="1"/>
  <c r="AB1645" i="1" s="1"/>
  <c r="Q841" i="1"/>
  <c r="AB1777" i="1" s="1"/>
  <c r="I837" i="1"/>
  <c r="AA1310" i="1" s="1"/>
  <c r="N833" i="1"/>
  <c r="AA1638" i="1" s="1"/>
  <c r="J807" i="1"/>
  <c r="O812" i="1"/>
  <c r="AB1617" i="1" s="1"/>
  <c r="I815" i="1"/>
  <c r="AA1288" i="1" s="1"/>
  <c r="J821" i="1"/>
  <c r="P823" i="1"/>
  <c r="AA1759" i="1" s="1"/>
  <c r="J837" i="1"/>
  <c r="O829" i="1"/>
  <c r="AB1634" i="1" s="1"/>
  <c r="I841" i="1"/>
  <c r="AA1314" i="1" s="1"/>
  <c r="I836" i="1"/>
  <c r="AA1309" i="1" s="1"/>
  <c r="J803" i="1"/>
  <c r="N804" i="1"/>
  <c r="AA1609" i="1" s="1"/>
  <c r="Q809" i="1"/>
  <c r="I816" i="1"/>
  <c r="AA1289" i="1" s="1"/>
  <c r="O819" i="1"/>
  <c r="AB1624" i="1" s="1"/>
  <c r="N817" i="1"/>
  <c r="AA1622" i="1" s="1"/>
  <c r="Q830" i="1"/>
  <c r="AB1766" i="1" s="1"/>
  <c r="M835" i="1"/>
  <c r="AB1439" i="1" s="1"/>
  <c r="L828" i="1"/>
  <c r="AA1432" i="1" s="1"/>
  <c r="P829" i="1"/>
  <c r="AA1765" i="1" s="1"/>
  <c r="J794" i="1"/>
  <c r="P793" i="1"/>
  <c r="P794" i="1"/>
  <c r="J798" i="1"/>
  <c r="P797" i="1"/>
  <c r="M796" i="1"/>
  <c r="AB1400" i="1" s="1"/>
  <c r="Q797" i="1"/>
  <c r="L799" i="1"/>
  <c r="AA1403" i="1" s="1"/>
  <c r="Q799" i="1"/>
  <c r="J801" i="1"/>
  <c r="Q802" i="1"/>
  <c r="O806" i="1"/>
  <c r="AB1611" i="1" s="1"/>
  <c r="P806" i="1"/>
  <c r="Q814" i="1"/>
  <c r="L813" i="1"/>
  <c r="AA1417" i="1" s="1"/>
  <c r="Q824" i="1"/>
  <c r="AB1760" i="1" s="1"/>
  <c r="P819" i="1"/>
  <c r="AA1755" i="1" s="1"/>
  <c r="J834" i="1"/>
  <c r="M831" i="1"/>
  <c r="AB1435" i="1" s="1"/>
  <c r="N832" i="1"/>
  <c r="AA1637" i="1" s="1"/>
  <c r="I835" i="1"/>
  <c r="AA1308" i="1" s="1"/>
  <c r="Q806" i="1"/>
  <c r="Q813" i="1"/>
  <c r="I812" i="1"/>
  <c r="AA1285" i="1" s="1"/>
  <c r="O818" i="1"/>
  <c r="AB1623" i="1" s="1"/>
  <c r="P822" i="1"/>
  <c r="AA1758" i="1" s="1"/>
  <c r="Q825" i="1"/>
  <c r="AB1761" i="1" s="1"/>
  <c r="J829" i="1"/>
  <c r="Q832" i="1"/>
  <c r="AB1768" i="1" s="1"/>
  <c r="P841" i="1"/>
  <c r="AA1777" i="1" s="1"/>
  <c r="M803" i="1"/>
  <c r="AB1407" i="1" s="1"/>
  <c r="P804" i="1"/>
  <c r="Q815" i="1"/>
  <c r="P814" i="1"/>
  <c r="Q820" i="1"/>
  <c r="AB1756" i="1" s="1"/>
  <c r="N818" i="1"/>
  <c r="AA1623" i="1" s="1"/>
  <c r="Q838" i="1"/>
  <c r="AB1774" i="1" s="1"/>
  <c r="Q840" i="1"/>
  <c r="AB1776" i="1" s="1"/>
  <c r="L827" i="1"/>
  <c r="AA1431" i="1" s="1"/>
  <c r="P833" i="1"/>
  <c r="AA1769" i="1" s="1"/>
  <c r="P803" i="1"/>
  <c r="I806" i="1"/>
  <c r="AA1279" i="1" s="1"/>
  <c r="M816" i="1"/>
  <c r="AB1420" i="1" s="1"/>
  <c r="L809" i="1"/>
  <c r="AA1413" i="1" s="1"/>
  <c r="M818" i="1"/>
  <c r="AB1422" i="1" s="1"/>
  <c r="N821" i="1"/>
  <c r="AA1626" i="1" s="1"/>
  <c r="J835" i="1"/>
  <c r="J826" i="1"/>
  <c r="N840" i="1"/>
  <c r="AA1645" i="1" s="1"/>
  <c r="I832" i="1"/>
  <c r="AA1305" i="1" s="1"/>
  <c r="Q795" i="1"/>
  <c r="O797" i="1"/>
  <c r="AB1602" i="1" s="1"/>
  <c r="I797" i="1"/>
  <c r="AA1270" i="1" s="1"/>
  <c r="I798" i="1"/>
  <c r="AA1271" i="1" s="1"/>
  <c r="O799" i="1"/>
  <c r="AB1604" i="1" s="1"/>
  <c r="J800" i="1"/>
  <c r="N801" i="1"/>
  <c r="AA1606" i="1" s="1"/>
  <c r="L802" i="1"/>
  <c r="AA1406" i="1" s="1"/>
  <c r="Q804" i="1"/>
  <c r="Q816" i="1"/>
  <c r="L811" i="1"/>
  <c r="AA1415" i="1" s="1"/>
  <c r="O822" i="1"/>
  <c r="AB1627" i="1" s="1"/>
  <c r="N824" i="1"/>
  <c r="AA1629" i="1" s="1"/>
  <c r="M825" i="1"/>
  <c r="AB1429" i="1" s="1"/>
  <c r="M828" i="1"/>
  <c r="AB1432" i="1" s="1"/>
  <c r="M837" i="1"/>
  <c r="AB1441" i="1" s="1"/>
  <c r="I826" i="1"/>
  <c r="AA1299" i="1" s="1"/>
  <c r="P834" i="1"/>
  <c r="AA1770" i="1" s="1"/>
  <c r="O807" i="1"/>
  <c r="AB1612" i="1" s="1"/>
  <c r="M814" i="1"/>
  <c r="AB1418" i="1" s="1"/>
  <c r="P810" i="1"/>
  <c r="O817" i="1"/>
  <c r="AB1622" i="1" s="1"/>
  <c r="L820" i="1"/>
  <c r="AA1424" i="1" s="1"/>
  <c r="I825" i="1"/>
  <c r="AA1298" i="1" s="1"/>
  <c r="M834" i="1"/>
  <c r="AB1438" i="1" s="1"/>
  <c r="J831" i="1"/>
  <c r="I827" i="1"/>
  <c r="AA1300" i="1" s="1"/>
  <c r="Q803" i="1"/>
  <c r="L806" i="1"/>
  <c r="AA1410" i="1" s="1"/>
  <c r="O813" i="1"/>
  <c r="AB1618" i="1" s="1"/>
  <c r="P815" i="1"/>
  <c r="Q818" i="1"/>
  <c r="N823" i="1"/>
  <c r="AA1628" i="1" s="1"/>
  <c r="J836" i="1"/>
  <c r="M833" i="1"/>
  <c r="AB1437" i="1" s="1"/>
  <c r="P830" i="1"/>
  <c r="AA1766" i="1" s="1"/>
  <c r="P828" i="1"/>
  <c r="AA1764" i="1" s="1"/>
  <c r="M806" i="1"/>
  <c r="AB1410" i="1" s="1"/>
  <c r="L808" i="1"/>
  <c r="AA1412" i="1" s="1"/>
  <c r="Q811" i="1"/>
  <c r="P816" i="1"/>
  <c r="O824" i="1"/>
  <c r="AB1629" i="1" s="1"/>
  <c r="L817" i="1"/>
  <c r="AA1421" i="1" s="1"/>
  <c r="J841" i="1"/>
  <c r="O827" i="1"/>
  <c r="AB1632" i="1" s="1"/>
  <c r="P831" i="1"/>
  <c r="AA1767" i="1" s="1"/>
  <c r="N826" i="1"/>
  <c r="AA1631" i="1" s="1"/>
  <c r="AB1309" i="1" l="1"/>
  <c r="G836" i="1"/>
  <c r="AB1304" i="1"/>
  <c r="G831" i="1"/>
  <c r="AB1273" i="1"/>
  <c r="G800" i="1"/>
  <c r="AB1299" i="1"/>
  <c r="G826" i="1"/>
  <c r="AB1302" i="1"/>
  <c r="G829" i="1"/>
  <c r="AB1271" i="1"/>
  <c r="G798" i="1"/>
  <c r="AB1296" i="1"/>
  <c r="G823" i="1"/>
  <c r="AB1286" i="1"/>
  <c r="G813" i="1"/>
  <c r="AB1269" i="1"/>
  <c r="G796" i="1"/>
  <c r="AB1279" i="1"/>
  <c r="G806" i="1"/>
  <c r="AB1305" i="1"/>
  <c r="G832" i="1"/>
  <c r="AB1298" i="1"/>
  <c r="G825" i="1"/>
  <c r="AB1308" i="1"/>
  <c r="G835" i="1"/>
  <c r="AB1276" i="1"/>
  <c r="G803" i="1"/>
  <c r="AB1310" i="1"/>
  <c r="G837" i="1"/>
  <c r="AB1312" i="1"/>
  <c r="G839" i="1"/>
  <c r="AB1293" i="1"/>
  <c r="G820" i="1"/>
  <c r="AB1288" i="1"/>
  <c r="G815" i="1"/>
  <c r="AB1303" i="1"/>
  <c r="G830" i="1"/>
  <c r="AB1282" i="1"/>
  <c r="G809" i="1"/>
  <c r="AB1290" i="1"/>
  <c r="G817" i="1"/>
  <c r="AB1285" i="1"/>
  <c r="G812" i="1"/>
  <c r="AB1295" i="1"/>
  <c r="G822" i="1"/>
  <c r="AB1281" i="1"/>
  <c r="G808" i="1"/>
  <c r="AB1287" i="1"/>
  <c r="G814" i="1"/>
  <c r="AB1314" i="1"/>
  <c r="G841" i="1"/>
  <c r="AB1307" i="1"/>
  <c r="G834" i="1"/>
  <c r="AB1274" i="1"/>
  <c r="G801" i="1"/>
  <c r="AB1280" i="1"/>
  <c r="G807" i="1"/>
  <c r="AB1289" i="1"/>
  <c r="G816" i="1"/>
  <c r="AB1292" i="1"/>
  <c r="G819" i="1"/>
  <c r="AB1278" i="1"/>
  <c r="G805" i="1"/>
  <c r="AB1297" i="1"/>
  <c r="G824" i="1"/>
  <c r="AB1300" i="1"/>
  <c r="G827" i="1"/>
  <c r="AB1272" i="1"/>
  <c r="G799" i="1"/>
  <c r="AB1301" i="1"/>
  <c r="G828" i="1"/>
  <c r="AB1267" i="1"/>
  <c r="G794" i="1"/>
  <c r="AB1294" i="1"/>
  <c r="G821" i="1"/>
  <c r="AB1313" i="1"/>
  <c r="G840" i="1"/>
  <c r="AB1275" i="1"/>
  <c r="G802" i="1"/>
  <c r="AB1277" i="1"/>
  <c r="G804" i="1"/>
  <c r="AB1306" i="1"/>
  <c r="G833" i="1"/>
  <c r="AB1283" i="1"/>
  <c r="G810" i="1"/>
  <c r="AB1291" i="1"/>
  <c r="G818" i="1"/>
  <c r="AB1284" i="1"/>
  <c r="G811" i="1"/>
  <c r="AB1311" i="1"/>
  <c r="G838" i="1"/>
  <c r="W745" i="1" l="1"/>
  <c r="W769" i="1"/>
  <c r="W757" i="1"/>
  <c r="W781" i="1"/>
  <c r="W775" i="1"/>
  <c r="W763" i="1"/>
  <c r="W751" i="1"/>
  <c r="H148" i="1" l="1"/>
  <c r="W109" i="1"/>
  <c r="W223" i="1"/>
  <c r="W133" i="1"/>
  <c r="W247" i="1"/>
  <c r="W37" i="1"/>
  <c r="W175" i="1"/>
  <c r="W31" i="1"/>
  <c r="W61" i="1"/>
  <c r="W151" i="1"/>
  <c r="W127" i="1"/>
  <c r="H112" i="1"/>
  <c r="H226" i="1"/>
  <c r="H136" i="1"/>
  <c r="H250" i="1"/>
  <c r="H40" i="1"/>
  <c r="H178" i="1"/>
  <c r="H34" i="1"/>
  <c r="H64" i="1"/>
  <c r="H154" i="1"/>
  <c r="H130" i="1"/>
  <c r="W121" i="1"/>
  <c r="W163" i="1"/>
  <c r="W103" i="1"/>
  <c r="W259" i="1"/>
  <c r="W217" i="1"/>
  <c r="W139" i="1"/>
  <c r="W193" i="1"/>
  <c r="W241" i="1"/>
  <c r="H124" i="1"/>
  <c r="H166" i="1"/>
  <c r="H106" i="1"/>
  <c r="H262" i="1"/>
  <c r="H220" i="1"/>
  <c r="H142" i="1"/>
  <c r="H196" i="1"/>
  <c r="H244" i="1"/>
  <c r="W49" i="1"/>
  <c r="W67" i="1"/>
  <c r="W229" i="1"/>
  <c r="W43" i="1"/>
  <c r="W97" i="1"/>
  <c r="W85" i="1"/>
  <c r="W91" i="1"/>
  <c r="W25" i="1"/>
  <c r="W199" i="1"/>
  <c r="W115" i="1"/>
  <c r="H52" i="1"/>
  <c r="H70" i="1"/>
  <c r="H232" i="1"/>
  <c r="H46" i="1"/>
  <c r="H100" i="1"/>
  <c r="H88" i="1"/>
  <c r="H94" i="1"/>
  <c r="H28" i="1"/>
  <c r="H202" i="1"/>
  <c r="H118" i="1"/>
  <c r="W205" i="1"/>
  <c r="W253" i="1"/>
  <c r="W211" i="1"/>
  <c r="W55" i="1"/>
  <c r="W73" i="1"/>
  <c r="W235" i="1"/>
  <c r="W289" i="1"/>
  <c r="W79" i="1"/>
  <c r="W169" i="1"/>
  <c r="W157" i="1"/>
  <c r="W145" i="1"/>
  <c r="H208" i="1"/>
  <c r="H256" i="1"/>
  <c r="H214" i="1"/>
  <c r="H58" i="1"/>
  <c r="H76" i="1"/>
  <c r="H238" i="1"/>
  <c r="H292" i="1"/>
  <c r="H82" i="1"/>
  <c r="H172" i="1"/>
  <c r="H160" i="1"/>
  <c r="G106" i="1" l="1"/>
  <c r="P106" i="1" s="1"/>
  <c r="B106" i="1"/>
  <c r="G40" i="1"/>
  <c r="P40" i="1" s="1"/>
  <c r="B40" i="1"/>
  <c r="G214" i="1"/>
  <c r="P214" i="1" s="1"/>
  <c r="B214" i="1"/>
  <c r="G28" i="1"/>
  <c r="P28" i="1" s="1"/>
  <c r="B28" i="1"/>
  <c r="G166" i="1"/>
  <c r="P166" i="1" s="1"/>
  <c r="B166" i="1"/>
  <c r="G250" i="1"/>
  <c r="P250" i="1" s="1"/>
  <c r="B250" i="1"/>
  <c r="G160" i="1"/>
  <c r="P160" i="1" s="1"/>
  <c r="B160" i="1"/>
  <c r="G256" i="1"/>
  <c r="P256" i="1" s="1"/>
  <c r="B256" i="1"/>
  <c r="B94" i="1"/>
  <c r="G94" i="1"/>
  <c r="P94" i="1" s="1"/>
  <c r="G124" i="1"/>
  <c r="P124" i="1" s="1"/>
  <c r="B124" i="1"/>
  <c r="G136" i="1"/>
  <c r="P136" i="1" s="1"/>
  <c r="B136" i="1"/>
  <c r="G58" i="1"/>
  <c r="P58" i="1" s="1"/>
  <c r="B58" i="1"/>
  <c r="B52" i="1"/>
  <c r="G52" i="1"/>
  <c r="P52" i="1" s="1"/>
  <c r="G172" i="1"/>
  <c r="P172" i="1" s="1"/>
  <c r="B172" i="1"/>
  <c r="G208" i="1"/>
  <c r="P208" i="1" s="1"/>
  <c r="B208" i="1"/>
  <c r="G88" i="1"/>
  <c r="P88" i="1" s="1"/>
  <c r="B88" i="1"/>
  <c r="B244" i="1"/>
  <c r="G244" i="1"/>
  <c r="P244" i="1" s="1"/>
  <c r="G130" i="1"/>
  <c r="P130" i="1" s="1"/>
  <c r="B130" i="1"/>
  <c r="G226" i="1"/>
  <c r="P226" i="1" s="1"/>
  <c r="B226" i="1"/>
  <c r="G82" i="1"/>
  <c r="P82" i="1" s="1"/>
  <c r="B82" i="1"/>
  <c r="B100" i="1"/>
  <c r="G100" i="1"/>
  <c r="P100" i="1" s="1"/>
  <c r="B196" i="1"/>
  <c r="G196" i="1"/>
  <c r="P196" i="1" s="1"/>
  <c r="G154" i="1"/>
  <c r="P154" i="1" s="1"/>
  <c r="B154" i="1"/>
  <c r="G112" i="1"/>
  <c r="P112" i="1" s="1"/>
  <c r="B112" i="1"/>
  <c r="B292" i="1"/>
  <c r="G292" i="1"/>
  <c r="P292" i="1" s="1"/>
  <c r="B46" i="1"/>
  <c r="G46" i="1"/>
  <c r="P46" i="1" s="1"/>
  <c r="B142" i="1"/>
  <c r="G142" i="1"/>
  <c r="P142" i="1" s="1"/>
  <c r="G64" i="1"/>
  <c r="P64" i="1" s="1"/>
  <c r="B64" i="1"/>
  <c r="B238" i="1"/>
  <c r="G238" i="1"/>
  <c r="P238" i="1" s="1"/>
  <c r="G232" i="1"/>
  <c r="P232" i="1" s="1"/>
  <c r="B232" i="1"/>
  <c r="G220" i="1"/>
  <c r="P220" i="1" s="1"/>
  <c r="B220" i="1"/>
  <c r="G34" i="1"/>
  <c r="P34" i="1" s="1"/>
  <c r="B34" i="1"/>
  <c r="G202" i="1"/>
  <c r="P202" i="1" s="1"/>
  <c r="B202" i="1"/>
  <c r="G76" i="1"/>
  <c r="P76" i="1" s="1"/>
  <c r="B76" i="1"/>
  <c r="G118" i="1"/>
  <c r="P118" i="1" s="1"/>
  <c r="B118" i="1"/>
  <c r="G70" i="1"/>
  <c r="P70" i="1" s="1"/>
  <c r="B70" i="1"/>
  <c r="G262" i="1"/>
  <c r="P262" i="1" s="1"/>
  <c r="B262" i="1"/>
  <c r="G178" i="1"/>
  <c r="P178" i="1" s="1"/>
  <c r="B178" i="1"/>
  <c r="B148" i="1"/>
  <c r="G148" i="1"/>
  <c r="P148" i="1" s="1"/>
  <c r="K179" i="1" l="1"/>
  <c r="J179" i="1"/>
  <c r="L180" i="1"/>
  <c r="F178" i="1"/>
  <c r="K180" i="1"/>
  <c r="J180" i="1"/>
  <c r="L178" i="1"/>
  <c r="K178" i="1"/>
  <c r="L179" i="1"/>
  <c r="J178" i="1"/>
  <c r="M178" i="1" s="1"/>
  <c r="L77" i="1"/>
  <c r="J76" i="1"/>
  <c r="M76" i="1" s="1"/>
  <c r="K77" i="1"/>
  <c r="J77" i="1"/>
  <c r="L78" i="1"/>
  <c r="F76" i="1"/>
  <c r="K78" i="1"/>
  <c r="J78" i="1"/>
  <c r="L76" i="1"/>
  <c r="K76" i="1"/>
  <c r="J233" i="1"/>
  <c r="L234" i="1"/>
  <c r="F232" i="1"/>
  <c r="K234" i="1"/>
  <c r="J234" i="1"/>
  <c r="L232" i="1"/>
  <c r="K232" i="1"/>
  <c r="L233" i="1"/>
  <c r="J232" i="1"/>
  <c r="M232" i="1" s="1"/>
  <c r="K233" i="1"/>
  <c r="L48" i="1"/>
  <c r="F46" i="1"/>
  <c r="K48" i="1"/>
  <c r="J48" i="1"/>
  <c r="L46" i="1"/>
  <c r="K46" i="1"/>
  <c r="L47" i="1"/>
  <c r="J46" i="1"/>
  <c r="M46" i="1" s="1"/>
  <c r="K47" i="1"/>
  <c r="J47" i="1"/>
  <c r="J156" i="1"/>
  <c r="K154" i="1"/>
  <c r="L155" i="1"/>
  <c r="J154" i="1"/>
  <c r="M154" i="1" s="1"/>
  <c r="K155" i="1"/>
  <c r="J155" i="1"/>
  <c r="L156" i="1"/>
  <c r="F154" i="1"/>
  <c r="K156" i="1"/>
  <c r="L154" i="1"/>
  <c r="K227" i="1"/>
  <c r="J227" i="1"/>
  <c r="L228" i="1"/>
  <c r="F226" i="1"/>
  <c r="K228" i="1"/>
  <c r="J228" i="1"/>
  <c r="L226" i="1"/>
  <c r="K226" i="1"/>
  <c r="L227" i="1"/>
  <c r="J226" i="1"/>
  <c r="M226" i="1" s="1"/>
  <c r="L208" i="1"/>
  <c r="K208" i="1"/>
  <c r="L209" i="1"/>
  <c r="J208" i="1"/>
  <c r="M208" i="1" s="1"/>
  <c r="K209" i="1"/>
  <c r="J209" i="1"/>
  <c r="L210" i="1"/>
  <c r="F208" i="1"/>
  <c r="K210" i="1"/>
  <c r="J210" i="1"/>
  <c r="J137" i="1"/>
  <c r="L138" i="1"/>
  <c r="F136" i="1"/>
  <c r="K138" i="1"/>
  <c r="J138" i="1"/>
  <c r="L136" i="1"/>
  <c r="K136" i="1"/>
  <c r="L137" i="1"/>
  <c r="J136" i="1"/>
  <c r="M136" i="1" s="1"/>
  <c r="K137" i="1"/>
  <c r="L160" i="1"/>
  <c r="L161" i="1"/>
  <c r="J160" i="1"/>
  <c r="M160" i="1" s="1"/>
  <c r="K161" i="1"/>
  <c r="J161" i="1"/>
  <c r="L162" i="1"/>
  <c r="F160" i="1"/>
  <c r="K162" i="1"/>
  <c r="J162" i="1"/>
  <c r="K160" i="1"/>
  <c r="K214" i="1"/>
  <c r="L215" i="1"/>
  <c r="J214" i="1"/>
  <c r="M214" i="1" s="1"/>
  <c r="K215" i="1"/>
  <c r="J215" i="1"/>
  <c r="L216" i="1"/>
  <c r="F214" i="1"/>
  <c r="K216" i="1"/>
  <c r="J216" i="1"/>
  <c r="L214" i="1"/>
  <c r="L112" i="1"/>
  <c r="K112" i="1"/>
  <c r="L113" i="1"/>
  <c r="J112" i="1"/>
  <c r="M112" i="1" s="1"/>
  <c r="K113" i="1"/>
  <c r="J113" i="1"/>
  <c r="L114" i="1"/>
  <c r="F112" i="1"/>
  <c r="K114" i="1"/>
  <c r="J114" i="1"/>
  <c r="J89" i="1"/>
  <c r="L90" i="1"/>
  <c r="F88" i="1"/>
  <c r="K90" i="1"/>
  <c r="J90" i="1"/>
  <c r="L88" i="1"/>
  <c r="K88" i="1"/>
  <c r="L89" i="1"/>
  <c r="J88" i="1"/>
  <c r="M88" i="1" s="1"/>
  <c r="K89" i="1"/>
  <c r="L256" i="1"/>
  <c r="K256" i="1"/>
  <c r="L257" i="1"/>
  <c r="J256" i="1"/>
  <c r="M256" i="1" s="1"/>
  <c r="K257" i="1"/>
  <c r="J257" i="1"/>
  <c r="L258" i="1"/>
  <c r="F256" i="1"/>
  <c r="K258" i="1"/>
  <c r="J258" i="1"/>
  <c r="K262" i="1"/>
  <c r="L263" i="1"/>
  <c r="J262" i="1"/>
  <c r="M262" i="1" s="1"/>
  <c r="K263" i="1"/>
  <c r="J263" i="1"/>
  <c r="L264" i="1"/>
  <c r="F262" i="1"/>
  <c r="K264" i="1"/>
  <c r="J264" i="1"/>
  <c r="L262" i="1"/>
  <c r="J204" i="1"/>
  <c r="L202" i="1"/>
  <c r="K202" i="1"/>
  <c r="L203" i="1"/>
  <c r="J202" i="1"/>
  <c r="M202" i="1" s="1"/>
  <c r="K203" i="1"/>
  <c r="J203" i="1"/>
  <c r="L204" i="1"/>
  <c r="F202" i="1"/>
  <c r="K204" i="1"/>
  <c r="K150" i="1"/>
  <c r="L148" i="1"/>
  <c r="K149" i="1"/>
  <c r="J149" i="1"/>
  <c r="L150" i="1"/>
  <c r="F148" i="1"/>
  <c r="J148" i="1"/>
  <c r="M148" i="1" s="1"/>
  <c r="L149" i="1"/>
  <c r="J150" i="1"/>
  <c r="K148" i="1"/>
  <c r="L144" i="1"/>
  <c r="F142" i="1"/>
  <c r="K144" i="1"/>
  <c r="J144" i="1"/>
  <c r="L142" i="1"/>
  <c r="K142" i="1"/>
  <c r="L143" i="1"/>
  <c r="J142" i="1"/>
  <c r="M142" i="1" s="1"/>
  <c r="K143" i="1"/>
  <c r="J143" i="1"/>
  <c r="K83" i="1"/>
  <c r="J83" i="1"/>
  <c r="L84" i="1"/>
  <c r="F82" i="1"/>
  <c r="K84" i="1"/>
  <c r="J84" i="1"/>
  <c r="L82" i="1"/>
  <c r="K82" i="1"/>
  <c r="L83" i="1"/>
  <c r="J82" i="1"/>
  <c r="M82" i="1" s="1"/>
  <c r="L29" i="1"/>
  <c r="J28" i="1"/>
  <c r="M28" i="1" s="1"/>
  <c r="K29" i="1"/>
  <c r="J29" i="1"/>
  <c r="L30" i="1"/>
  <c r="F28" i="1"/>
  <c r="K30" i="1"/>
  <c r="J30" i="1"/>
  <c r="L28" i="1"/>
  <c r="K28" i="1"/>
  <c r="L240" i="1"/>
  <c r="F238" i="1"/>
  <c r="K240" i="1"/>
  <c r="J240" i="1"/>
  <c r="L238" i="1"/>
  <c r="K238" i="1"/>
  <c r="L239" i="1"/>
  <c r="J238" i="1"/>
  <c r="M238" i="1" s="1"/>
  <c r="K239" i="1"/>
  <c r="J239" i="1"/>
  <c r="K294" i="1"/>
  <c r="J294" i="1"/>
  <c r="L292" i="1"/>
  <c r="K292" i="1"/>
  <c r="L293" i="1"/>
  <c r="J292" i="1"/>
  <c r="M292" i="1" s="1"/>
  <c r="K293" i="1"/>
  <c r="J293" i="1"/>
  <c r="L294" i="1"/>
  <c r="F292" i="1"/>
  <c r="K131" i="1"/>
  <c r="J131" i="1"/>
  <c r="L132" i="1"/>
  <c r="F130" i="1"/>
  <c r="K132" i="1"/>
  <c r="J132" i="1"/>
  <c r="L130" i="1"/>
  <c r="K130" i="1"/>
  <c r="L131" i="1"/>
  <c r="J130" i="1"/>
  <c r="M130" i="1" s="1"/>
  <c r="L173" i="1"/>
  <c r="J172" i="1"/>
  <c r="M172" i="1" s="1"/>
  <c r="K173" i="1"/>
  <c r="J173" i="1"/>
  <c r="L174" i="1"/>
  <c r="F172" i="1"/>
  <c r="K174" i="1"/>
  <c r="J174" i="1"/>
  <c r="L172" i="1"/>
  <c r="K172" i="1"/>
  <c r="L125" i="1"/>
  <c r="J124" i="1"/>
  <c r="M124" i="1" s="1"/>
  <c r="K125" i="1"/>
  <c r="J125" i="1"/>
  <c r="L126" i="1"/>
  <c r="F124" i="1"/>
  <c r="K126" i="1"/>
  <c r="J126" i="1"/>
  <c r="L124" i="1"/>
  <c r="K124" i="1"/>
  <c r="J252" i="1"/>
  <c r="L250" i="1"/>
  <c r="K250" i="1"/>
  <c r="L251" i="1"/>
  <c r="J250" i="1"/>
  <c r="M250" i="1" s="1"/>
  <c r="K251" i="1"/>
  <c r="J251" i="1"/>
  <c r="L252" i="1"/>
  <c r="F250" i="1"/>
  <c r="K252" i="1"/>
  <c r="J41" i="1"/>
  <c r="L42" i="1"/>
  <c r="F40" i="1"/>
  <c r="K42" i="1"/>
  <c r="J42" i="1"/>
  <c r="L40" i="1"/>
  <c r="K40" i="1"/>
  <c r="L41" i="1"/>
  <c r="J40" i="1"/>
  <c r="M40" i="1" s="1"/>
  <c r="K41" i="1"/>
  <c r="K118" i="1"/>
  <c r="L119" i="1"/>
  <c r="J118" i="1"/>
  <c r="M118" i="1" s="1"/>
  <c r="K119" i="1"/>
  <c r="J119" i="1"/>
  <c r="L120" i="1"/>
  <c r="F118" i="1"/>
  <c r="K120" i="1"/>
  <c r="J120" i="1"/>
  <c r="L118" i="1"/>
  <c r="L221" i="1"/>
  <c r="J220" i="1"/>
  <c r="M220" i="1" s="1"/>
  <c r="K221" i="1"/>
  <c r="J221" i="1"/>
  <c r="L222" i="1"/>
  <c r="F220" i="1"/>
  <c r="K222" i="1"/>
  <c r="J222" i="1"/>
  <c r="L220" i="1"/>
  <c r="K220" i="1"/>
  <c r="J60" i="1"/>
  <c r="L58" i="1"/>
  <c r="K58" i="1"/>
  <c r="L59" i="1"/>
  <c r="J58" i="1"/>
  <c r="M58" i="1" s="1"/>
  <c r="K59" i="1"/>
  <c r="J59" i="1"/>
  <c r="L60" i="1"/>
  <c r="F58" i="1"/>
  <c r="K60" i="1"/>
  <c r="K70" i="1"/>
  <c r="L71" i="1"/>
  <c r="J70" i="1"/>
  <c r="M70" i="1" s="1"/>
  <c r="K71" i="1"/>
  <c r="J71" i="1"/>
  <c r="L72" i="1"/>
  <c r="F70" i="1"/>
  <c r="K72" i="1"/>
  <c r="J72" i="1"/>
  <c r="L70" i="1"/>
  <c r="K35" i="1"/>
  <c r="J35" i="1"/>
  <c r="L36" i="1"/>
  <c r="F34" i="1"/>
  <c r="K36" i="1"/>
  <c r="J36" i="1"/>
  <c r="L34" i="1"/>
  <c r="K34" i="1"/>
  <c r="L35" i="1"/>
  <c r="J34" i="1"/>
  <c r="M34" i="1" s="1"/>
  <c r="L64" i="1"/>
  <c r="K64" i="1"/>
  <c r="L65" i="1"/>
  <c r="J64" i="1"/>
  <c r="M64" i="1" s="1"/>
  <c r="K65" i="1"/>
  <c r="J65" i="1"/>
  <c r="L66" i="1"/>
  <c r="F64" i="1"/>
  <c r="K66" i="1"/>
  <c r="J66" i="1"/>
  <c r="H22" i="1"/>
  <c r="K198" i="1"/>
  <c r="J198" i="1"/>
  <c r="L196" i="1"/>
  <c r="K196" i="1"/>
  <c r="L197" i="1"/>
  <c r="J196" i="1"/>
  <c r="M196" i="1" s="1"/>
  <c r="K197" i="1"/>
  <c r="J197" i="1"/>
  <c r="L198" i="1"/>
  <c r="F196" i="1"/>
  <c r="W19" i="1"/>
  <c r="K166" i="1"/>
  <c r="K167" i="1"/>
  <c r="J167" i="1"/>
  <c r="L168" i="1"/>
  <c r="F166" i="1"/>
  <c r="K168" i="1"/>
  <c r="J168" i="1"/>
  <c r="L166" i="1"/>
  <c r="L167" i="1"/>
  <c r="J166" i="1"/>
  <c r="M166" i="1" s="1"/>
  <c r="J108" i="1"/>
  <c r="L106" i="1"/>
  <c r="K106" i="1"/>
  <c r="L107" i="1"/>
  <c r="J106" i="1"/>
  <c r="M106" i="1" s="1"/>
  <c r="K107" i="1"/>
  <c r="J107" i="1"/>
  <c r="L108" i="1"/>
  <c r="F106" i="1"/>
  <c r="K108" i="1"/>
  <c r="K102" i="1"/>
  <c r="J102" i="1"/>
  <c r="L100" i="1"/>
  <c r="K100" i="1"/>
  <c r="L101" i="1"/>
  <c r="J100" i="1"/>
  <c r="M100" i="1" s="1"/>
  <c r="K101" i="1"/>
  <c r="J101" i="1"/>
  <c r="L102" i="1"/>
  <c r="F100" i="1"/>
  <c r="K246" i="1"/>
  <c r="J246" i="1"/>
  <c r="L244" i="1"/>
  <c r="K244" i="1"/>
  <c r="L245" i="1"/>
  <c r="J244" i="1"/>
  <c r="M244" i="1" s="1"/>
  <c r="K245" i="1"/>
  <c r="J245" i="1"/>
  <c r="L246" i="1"/>
  <c r="F244" i="1"/>
  <c r="K54" i="1"/>
  <c r="J54" i="1"/>
  <c r="L52" i="1"/>
  <c r="K52" i="1"/>
  <c r="L53" i="1"/>
  <c r="J52" i="1"/>
  <c r="M52" i="1" s="1"/>
  <c r="K53" i="1"/>
  <c r="J53" i="1"/>
  <c r="L54" i="1"/>
  <c r="F52" i="1"/>
  <c r="L96" i="1"/>
  <c r="F94" i="1"/>
  <c r="K96" i="1"/>
  <c r="J96" i="1"/>
  <c r="L94" i="1"/>
  <c r="K94" i="1"/>
  <c r="L95" i="1"/>
  <c r="J94" i="1"/>
  <c r="M94" i="1" s="1"/>
  <c r="K95" i="1"/>
  <c r="J95" i="1"/>
  <c r="G108" i="1" l="1"/>
  <c r="P108" i="1" s="1"/>
  <c r="M108" i="1"/>
  <c r="M167" i="1"/>
  <c r="H168" i="1" s="1"/>
  <c r="G167" i="1"/>
  <c r="P167" i="1" s="1"/>
  <c r="G66" i="1"/>
  <c r="P66" i="1" s="1"/>
  <c r="M66" i="1"/>
  <c r="H221" i="1"/>
  <c r="T220" i="1"/>
  <c r="H125" i="1"/>
  <c r="T124" i="1"/>
  <c r="G173" i="1"/>
  <c r="P173" i="1" s="1"/>
  <c r="M173" i="1"/>
  <c r="H174" i="1" s="1"/>
  <c r="M132" i="1"/>
  <c r="G132" i="1"/>
  <c r="P132" i="1" s="1"/>
  <c r="G293" i="1"/>
  <c r="P293" i="1" s="1"/>
  <c r="M293" i="1"/>
  <c r="H294" i="1" s="1"/>
  <c r="G239" i="1"/>
  <c r="P239" i="1" s="1"/>
  <c r="M239" i="1"/>
  <c r="H240" i="1" s="1"/>
  <c r="G29" i="1"/>
  <c r="P29" i="1" s="1"/>
  <c r="M29" i="1"/>
  <c r="H30" i="1" s="1"/>
  <c r="M84" i="1"/>
  <c r="G84" i="1"/>
  <c r="P84" i="1" s="1"/>
  <c r="H143" i="1"/>
  <c r="T142" i="1"/>
  <c r="T112" i="1"/>
  <c r="H113" i="1"/>
  <c r="T208" i="1"/>
  <c r="H209" i="1"/>
  <c r="M228" i="1"/>
  <c r="G228" i="1"/>
  <c r="P228" i="1" s="1"/>
  <c r="G47" i="1"/>
  <c r="P47" i="1" s="1"/>
  <c r="M47" i="1"/>
  <c r="H48" i="1" s="1"/>
  <c r="H95" i="1"/>
  <c r="T94" i="1"/>
  <c r="G54" i="1"/>
  <c r="P54" i="1" s="1"/>
  <c r="M54" i="1"/>
  <c r="T100" i="1"/>
  <c r="H101" i="1"/>
  <c r="H167" i="1"/>
  <c r="T166" i="1"/>
  <c r="T196" i="1"/>
  <c r="H197" i="1"/>
  <c r="M71" i="1"/>
  <c r="H72" i="1" s="1"/>
  <c r="G71" i="1"/>
  <c r="P71" i="1" s="1"/>
  <c r="M59" i="1"/>
  <c r="H60" i="1" s="1"/>
  <c r="G59" i="1"/>
  <c r="P59" i="1" s="1"/>
  <c r="H119" i="1"/>
  <c r="T118" i="1"/>
  <c r="M42" i="1"/>
  <c r="G42" i="1"/>
  <c r="P42" i="1" s="1"/>
  <c r="M251" i="1"/>
  <c r="H252" i="1" s="1"/>
  <c r="G251" i="1"/>
  <c r="P251" i="1" s="1"/>
  <c r="M150" i="1"/>
  <c r="G150" i="1"/>
  <c r="P150" i="1" s="1"/>
  <c r="M263" i="1"/>
  <c r="H264" i="1" s="1"/>
  <c r="G263" i="1"/>
  <c r="P263" i="1" s="1"/>
  <c r="H89" i="1"/>
  <c r="T88" i="1"/>
  <c r="G89" i="1"/>
  <c r="P89" i="1" s="1"/>
  <c r="M89" i="1"/>
  <c r="H90" i="1" s="1"/>
  <c r="M215" i="1"/>
  <c r="H216" i="1" s="1"/>
  <c r="G215" i="1"/>
  <c r="P215" i="1" s="1"/>
  <c r="H137" i="1"/>
  <c r="T136" i="1"/>
  <c r="G137" i="1"/>
  <c r="P137" i="1" s="1"/>
  <c r="M137" i="1"/>
  <c r="H138" i="1" s="1"/>
  <c r="M107" i="1"/>
  <c r="H108" i="1" s="1"/>
  <c r="G107" i="1"/>
  <c r="P107" i="1" s="1"/>
  <c r="H35" i="1"/>
  <c r="T34" i="1"/>
  <c r="G35" i="1"/>
  <c r="P35" i="1" s="1"/>
  <c r="M35" i="1"/>
  <c r="H36" i="1" s="1"/>
  <c r="M222" i="1"/>
  <c r="G222" i="1"/>
  <c r="P222" i="1" s="1"/>
  <c r="M126" i="1"/>
  <c r="G126" i="1"/>
  <c r="P126" i="1" s="1"/>
  <c r="H173" i="1"/>
  <c r="T172" i="1"/>
  <c r="T292" i="1"/>
  <c r="H293" i="1"/>
  <c r="H239" i="1"/>
  <c r="T238" i="1"/>
  <c r="H29" i="1"/>
  <c r="T28" i="1"/>
  <c r="M257" i="1"/>
  <c r="H258" i="1" s="1"/>
  <c r="G257" i="1"/>
  <c r="P257" i="1" s="1"/>
  <c r="G114" i="1"/>
  <c r="P114" i="1" s="1"/>
  <c r="M114" i="1"/>
  <c r="G210" i="1"/>
  <c r="P210" i="1" s="1"/>
  <c r="M210" i="1"/>
  <c r="M155" i="1"/>
  <c r="H156" i="1" s="1"/>
  <c r="G155" i="1"/>
  <c r="P155" i="1" s="1"/>
  <c r="H47" i="1"/>
  <c r="T46" i="1"/>
  <c r="G77" i="1"/>
  <c r="P77" i="1" s="1"/>
  <c r="M77" i="1"/>
  <c r="H78" i="1" s="1"/>
  <c r="M180" i="1"/>
  <c r="G180" i="1"/>
  <c r="P180" i="1" s="1"/>
  <c r="G53" i="1"/>
  <c r="P53" i="1" s="1"/>
  <c r="M53" i="1"/>
  <c r="H54" i="1" s="1"/>
  <c r="G246" i="1"/>
  <c r="P246" i="1" s="1"/>
  <c r="M246" i="1"/>
  <c r="H71" i="1"/>
  <c r="T70" i="1"/>
  <c r="T58" i="1"/>
  <c r="H59" i="1"/>
  <c r="G120" i="1"/>
  <c r="P120" i="1" s="1"/>
  <c r="M120" i="1"/>
  <c r="T250" i="1"/>
  <c r="H251" i="1"/>
  <c r="T148" i="1"/>
  <c r="H149" i="1"/>
  <c r="G204" i="1"/>
  <c r="P204" i="1" s="1"/>
  <c r="M204" i="1"/>
  <c r="H263" i="1"/>
  <c r="T262" i="1"/>
  <c r="H215" i="1"/>
  <c r="T214" i="1"/>
  <c r="G161" i="1"/>
  <c r="P161" i="1" s="1"/>
  <c r="M161" i="1"/>
  <c r="H162" i="1" s="1"/>
  <c r="H233" i="1"/>
  <c r="T232" i="1"/>
  <c r="G233" i="1"/>
  <c r="P233" i="1" s="1"/>
  <c r="M233" i="1"/>
  <c r="H234" i="1" s="1"/>
  <c r="T106" i="1"/>
  <c r="H107" i="1"/>
  <c r="G168" i="1"/>
  <c r="P168" i="1" s="1"/>
  <c r="M168" i="1"/>
  <c r="M65" i="1"/>
  <c r="H66" i="1" s="1"/>
  <c r="G65" i="1"/>
  <c r="P65" i="1" s="1"/>
  <c r="M174" i="1"/>
  <c r="G174" i="1"/>
  <c r="P174" i="1" s="1"/>
  <c r="H131" i="1"/>
  <c r="T130" i="1"/>
  <c r="G131" i="1"/>
  <c r="P131" i="1" s="1"/>
  <c r="M131" i="1"/>
  <c r="H132" i="1" s="1"/>
  <c r="M30" i="1"/>
  <c r="G30" i="1"/>
  <c r="P30" i="1" s="1"/>
  <c r="H83" i="1"/>
  <c r="T82" i="1"/>
  <c r="G83" i="1"/>
  <c r="P83" i="1" s="1"/>
  <c r="M83" i="1"/>
  <c r="H84" i="1" s="1"/>
  <c r="G144" i="1"/>
  <c r="P144" i="1" s="1"/>
  <c r="M144" i="1"/>
  <c r="T256" i="1"/>
  <c r="H257" i="1"/>
  <c r="H227" i="1"/>
  <c r="T226" i="1"/>
  <c r="G227" i="1"/>
  <c r="P227" i="1" s="1"/>
  <c r="M227" i="1"/>
  <c r="H228" i="1" s="1"/>
  <c r="H155" i="1"/>
  <c r="T154" i="1"/>
  <c r="H77" i="1"/>
  <c r="T76" i="1"/>
  <c r="G96" i="1"/>
  <c r="P96" i="1" s="1"/>
  <c r="M96" i="1"/>
  <c r="T52" i="1"/>
  <c r="H53" i="1"/>
  <c r="G245" i="1"/>
  <c r="P245" i="1" s="1"/>
  <c r="M245" i="1"/>
  <c r="H246" i="1" s="1"/>
  <c r="G102" i="1"/>
  <c r="P102" i="1" s="1"/>
  <c r="M102" i="1"/>
  <c r="G198" i="1"/>
  <c r="P198" i="1" s="1"/>
  <c r="M198" i="1"/>
  <c r="G72" i="1"/>
  <c r="P72" i="1" s="1"/>
  <c r="M72" i="1"/>
  <c r="H41" i="1"/>
  <c r="T40" i="1"/>
  <c r="G41" i="1"/>
  <c r="P41" i="1" s="1"/>
  <c r="M41" i="1"/>
  <c r="H42" i="1" s="1"/>
  <c r="M203" i="1"/>
  <c r="H204" i="1" s="1"/>
  <c r="G203" i="1"/>
  <c r="P203" i="1" s="1"/>
  <c r="G264" i="1"/>
  <c r="P264" i="1" s="1"/>
  <c r="M264" i="1"/>
  <c r="M90" i="1"/>
  <c r="G90" i="1"/>
  <c r="P90" i="1" s="1"/>
  <c r="G216" i="1"/>
  <c r="P216" i="1" s="1"/>
  <c r="M216" i="1"/>
  <c r="T160" i="1"/>
  <c r="H161" i="1"/>
  <c r="M138" i="1"/>
  <c r="G138" i="1"/>
  <c r="P138" i="1" s="1"/>
  <c r="T64" i="1"/>
  <c r="H65" i="1"/>
  <c r="M36" i="1"/>
  <c r="G36" i="1"/>
  <c r="P36" i="1" s="1"/>
  <c r="G221" i="1"/>
  <c r="P221" i="1" s="1"/>
  <c r="M221" i="1"/>
  <c r="H222" i="1" s="1"/>
  <c r="G125" i="1"/>
  <c r="P125" i="1" s="1"/>
  <c r="M125" i="1"/>
  <c r="H126" i="1" s="1"/>
  <c r="G294" i="1"/>
  <c r="P294" i="1" s="1"/>
  <c r="M294" i="1"/>
  <c r="G240" i="1"/>
  <c r="P240" i="1" s="1"/>
  <c r="M240" i="1"/>
  <c r="G143" i="1"/>
  <c r="P143" i="1" s="1"/>
  <c r="M143" i="1"/>
  <c r="H144" i="1" s="1"/>
  <c r="G149" i="1"/>
  <c r="P149" i="1" s="1"/>
  <c r="M149" i="1"/>
  <c r="H150" i="1" s="1"/>
  <c r="G258" i="1"/>
  <c r="P258" i="1" s="1"/>
  <c r="M258" i="1"/>
  <c r="M113" i="1"/>
  <c r="H114" i="1" s="1"/>
  <c r="G113" i="1"/>
  <c r="P113" i="1" s="1"/>
  <c r="M209" i="1"/>
  <c r="H210" i="1" s="1"/>
  <c r="G209" i="1"/>
  <c r="P209" i="1" s="1"/>
  <c r="G48" i="1"/>
  <c r="P48" i="1" s="1"/>
  <c r="M48" i="1"/>
  <c r="M78" i="1"/>
  <c r="G78" i="1"/>
  <c r="P78" i="1" s="1"/>
  <c r="H179" i="1"/>
  <c r="T178" i="1"/>
  <c r="G179" i="1"/>
  <c r="P179" i="1" s="1"/>
  <c r="M179" i="1"/>
  <c r="H180" i="1" s="1"/>
  <c r="G95" i="1"/>
  <c r="P95" i="1" s="1"/>
  <c r="M95" i="1"/>
  <c r="H96" i="1" s="1"/>
  <c r="T244" i="1"/>
  <c r="H245" i="1"/>
  <c r="G101" i="1"/>
  <c r="P101" i="1" s="1"/>
  <c r="M101" i="1"/>
  <c r="H102" i="1" s="1"/>
  <c r="G197" i="1"/>
  <c r="P197" i="1" s="1"/>
  <c r="M197" i="1"/>
  <c r="H198" i="1" s="1"/>
  <c r="G22" i="1"/>
  <c r="P22" i="1" s="1"/>
  <c r="B22" i="1"/>
  <c r="G60" i="1"/>
  <c r="P60" i="1" s="1"/>
  <c r="M60" i="1"/>
  <c r="M119" i="1"/>
  <c r="H120" i="1" s="1"/>
  <c r="G119" i="1"/>
  <c r="P119" i="1" s="1"/>
  <c r="G252" i="1"/>
  <c r="P252" i="1" s="1"/>
  <c r="M252" i="1"/>
  <c r="T202" i="1"/>
  <c r="H203" i="1"/>
  <c r="M162" i="1"/>
  <c r="G162" i="1"/>
  <c r="P162" i="1" s="1"/>
  <c r="G156" i="1"/>
  <c r="P156" i="1" s="1"/>
  <c r="M156" i="1"/>
  <c r="M234" i="1"/>
  <c r="G234" i="1"/>
  <c r="P234" i="1" s="1"/>
  <c r="K22" i="1" l="1"/>
  <c r="L23" i="1"/>
  <c r="J22" i="1"/>
  <c r="M22" i="1" s="1"/>
  <c r="K23" i="1"/>
  <c r="J23" i="1"/>
  <c r="L24" i="1"/>
  <c r="F22" i="1"/>
  <c r="K24" i="1"/>
  <c r="J24" i="1"/>
  <c r="L22" i="1"/>
  <c r="H23" i="1" l="1"/>
  <c r="T22" i="1"/>
  <c r="G24" i="1"/>
  <c r="P24" i="1" s="1"/>
  <c r="M24" i="1"/>
  <c r="M23" i="1"/>
  <c r="H24" i="1" s="1"/>
  <c r="G23" i="1"/>
  <c r="P23" i="1" s="1"/>
  <c r="H924" i="1" l="1" a="1"/>
  <c r="H927" i="1"/>
  <c r="I927" i="1"/>
  <c r="G927" i="1"/>
  <c r="H935" i="1"/>
  <c r="I935" i="1"/>
  <c r="G935" i="1"/>
  <c r="H943" i="1"/>
  <c r="I943" i="1"/>
  <c r="G943" i="1"/>
  <c r="H951" i="1"/>
  <c r="I951" i="1"/>
  <c r="G951" i="1"/>
  <c r="H959" i="1"/>
  <c r="I959" i="1"/>
  <c r="G959" i="1"/>
  <c r="H967" i="1"/>
  <c r="I967" i="1"/>
  <c r="G967" i="1"/>
  <c r="H975" i="1"/>
  <c r="I975" i="1"/>
  <c r="G975" i="1"/>
  <c r="H983" i="1"/>
  <c r="I983" i="1"/>
  <c r="G983" i="1"/>
  <c r="H991" i="1"/>
  <c r="I991" i="1"/>
  <c r="G991" i="1"/>
  <c r="H999" i="1"/>
  <c r="I999" i="1"/>
  <c r="G999" i="1"/>
  <c r="H1007" i="1"/>
  <c r="I1007" i="1"/>
  <c r="G1007" i="1"/>
  <c r="H1015" i="1"/>
  <c r="I1015" i="1"/>
  <c r="G1015" i="1"/>
  <c r="H1023" i="1"/>
  <c r="I1023" i="1"/>
  <c r="G1023" i="1"/>
  <c r="H1031" i="1"/>
  <c r="I1031" i="1"/>
  <c r="G1031" i="1"/>
  <c r="H1039" i="1"/>
  <c r="I1039" i="1"/>
  <c r="G1039" i="1"/>
  <c r="H1048" i="1"/>
  <c r="I1048" i="1"/>
  <c r="G1048" i="1"/>
  <c r="H1057" i="1"/>
  <c r="I1057" i="1"/>
  <c r="G1057" i="1"/>
  <c r="H1066" i="1"/>
  <c r="I1066" i="1"/>
  <c r="G1066" i="1"/>
  <c r="H1075" i="1"/>
  <c r="I1075" i="1"/>
  <c r="G1075" i="1"/>
  <c r="H1085" i="1"/>
  <c r="I1085" i="1"/>
  <c r="G1085" i="1"/>
  <c r="H1097" i="1"/>
  <c r="I1097" i="1"/>
  <c r="G1097" i="1"/>
  <c r="H1110" i="1"/>
  <c r="I1110" i="1"/>
  <c r="G1110" i="1"/>
  <c r="H1126" i="1"/>
  <c r="I1126" i="1"/>
  <c r="G1126" i="1"/>
  <c r="H1180" i="1"/>
  <c r="I1180" i="1"/>
  <c r="G1180" i="1"/>
  <c r="H1244" i="1"/>
  <c r="I1244" i="1"/>
  <c r="G1244" i="1"/>
  <c r="H928" i="1"/>
  <c r="I928" i="1"/>
  <c r="G928" i="1"/>
  <c r="H936" i="1"/>
  <c r="I936" i="1"/>
  <c r="G936" i="1"/>
  <c r="H944" i="1"/>
  <c r="I944" i="1"/>
  <c r="G944" i="1"/>
  <c r="H952" i="1"/>
  <c r="I952" i="1"/>
  <c r="G952" i="1"/>
  <c r="H960" i="1"/>
  <c r="I960" i="1"/>
  <c r="G960" i="1"/>
  <c r="H968" i="1"/>
  <c r="I968" i="1"/>
  <c r="G968" i="1"/>
  <c r="H976" i="1"/>
  <c r="I976" i="1"/>
  <c r="G976" i="1"/>
  <c r="H984" i="1"/>
  <c r="I984" i="1"/>
  <c r="G984" i="1"/>
  <c r="H992" i="1"/>
  <c r="I992" i="1"/>
  <c r="G992" i="1"/>
  <c r="H1000" i="1"/>
  <c r="I1000" i="1"/>
  <c r="G1000" i="1"/>
  <c r="H1008" i="1"/>
  <c r="I1008" i="1"/>
  <c r="G1008" i="1"/>
  <c r="H1016" i="1"/>
  <c r="I1016" i="1"/>
  <c r="G1016" i="1"/>
  <c r="H1024" i="1"/>
  <c r="I1024" i="1"/>
  <c r="G1024" i="1"/>
  <c r="H1032" i="1"/>
  <c r="I1032" i="1"/>
  <c r="G1032" i="1"/>
  <c r="H1040" i="1"/>
  <c r="I1040" i="1"/>
  <c r="G1040" i="1"/>
  <c r="H1049" i="1"/>
  <c r="I1049" i="1"/>
  <c r="G1049" i="1"/>
  <c r="H1058" i="1"/>
  <c r="I1058" i="1"/>
  <c r="G1058" i="1"/>
  <c r="H1067" i="1"/>
  <c r="I1067" i="1"/>
  <c r="G1067" i="1"/>
  <c r="H1076" i="1"/>
  <c r="I1076" i="1"/>
  <c r="G1076" i="1"/>
  <c r="H1086" i="1"/>
  <c r="I1086" i="1"/>
  <c r="G1086" i="1"/>
  <c r="H1099" i="1"/>
  <c r="I1099" i="1"/>
  <c r="G1099" i="1"/>
  <c r="H1113" i="1"/>
  <c r="I1113" i="1"/>
  <c r="G1113" i="1"/>
  <c r="H1129" i="1"/>
  <c r="I1129" i="1"/>
  <c r="G1129" i="1"/>
  <c r="H1188" i="1"/>
  <c r="I1188" i="1"/>
  <c r="G1188" i="1"/>
  <c r="H1252" i="1"/>
  <c r="I1252" i="1"/>
  <c r="G1252" i="1"/>
  <c r="H929" i="1"/>
  <c r="I929" i="1"/>
  <c r="G929" i="1"/>
  <c r="H937" i="1"/>
  <c r="I937" i="1"/>
  <c r="G937" i="1"/>
  <c r="H945" i="1"/>
  <c r="I945" i="1"/>
  <c r="G945" i="1"/>
  <c r="H953" i="1"/>
  <c r="I953" i="1"/>
  <c r="G953" i="1"/>
  <c r="H961" i="1"/>
  <c r="I961" i="1"/>
  <c r="G961" i="1"/>
  <c r="H969" i="1"/>
  <c r="I969" i="1"/>
  <c r="G969" i="1"/>
  <c r="H977" i="1"/>
  <c r="I977" i="1"/>
  <c r="G977" i="1"/>
  <c r="H985" i="1"/>
  <c r="I985" i="1"/>
  <c r="G985" i="1"/>
  <c r="H993" i="1"/>
  <c r="I993" i="1"/>
  <c r="G993" i="1"/>
  <c r="H1001" i="1"/>
  <c r="I1001" i="1"/>
  <c r="G1001" i="1"/>
  <c r="H1009" i="1"/>
  <c r="I1009" i="1"/>
  <c r="G1009" i="1"/>
  <c r="H1017" i="1"/>
  <c r="I1017" i="1"/>
  <c r="G1017" i="1"/>
  <c r="H1025" i="1"/>
  <c r="I1025" i="1"/>
  <c r="G1025" i="1"/>
  <c r="H1033" i="1"/>
  <c r="I1033" i="1"/>
  <c r="G1033" i="1"/>
  <c r="H1041" i="1"/>
  <c r="I1041" i="1"/>
  <c r="G1041" i="1"/>
  <c r="H1050" i="1"/>
  <c r="I1050" i="1"/>
  <c r="G1050" i="1"/>
  <c r="H1059" i="1"/>
  <c r="I1059" i="1"/>
  <c r="G1059" i="1"/>
  <c r="H1068" i="1"/>
  <c r="I1068" i="1"/>
  <c r="G1068" i="1"/>
  <c r="H1077" i="1"/>
  <c r="I1077" i="1"/>
  <c r="G1077" i="1"/>
  <c r="H1088" i="1"/>
  <c r="I1088" i="1"/>
  <c r="G1088" i="1"/>
  <c r="H1100" i="1"/>
  <c r="I1100" i="1"/>
  <c r="G1100" i="1"/>
  <c r="H1115" i="1"/>
  <c r="I1115" i="1"/>
  <c r="G1115" i="1"/>
  <c r="H1132" i="1"/>
  <c r="I1132" i="1"/>
  <c r="G1132" i="1"/>
  <c r="H1196" i="1"/>
  <c r="I1196" i="1"/>
  <c r="G1196" i="1"/>
  <c r="H1260" i="1"/>
  <c r="I1260" i="1"/>
  <c r="G1260" i="1"/>
  <c r="H930" i="1"/>
  <c r="I930" i="1"/>
  <c r="G930" i="1"/>
  <c r="H938" i="1"/>
  <c r="I938" i="1"/>
  <c r="G938" i="1"/>
  <c r="H946" i="1"/>
  <c r="I946" i="1"/>
  <c r="G946" i="1"/>
  <c r="H954" i="1"/>
  <c r="I954" i="1"/>
  <c r="G954" i="1"/>
  <c r="H962" i="1"/>
  <c r="I962" i="1"/>
  <c r="G962" i="1"/>
  <c r="H970" i="1"/>
  <c r="I970" i="1"/>
  <c r="G970" i="1"/>
  <c r="H978" i="1"/>
  <c r="I978" i="1"/>
  <c r="G978" i="1"/>
  <c r="H986" i="1"/>
  <c r="I986" i="1"/>
  <c r="G986" i="1"/>
  <c r="H994" i="1"/>
  <c r="I994" i="1"/>
  <c r="G994" i="1"/>
  <c r="H1002" i="1"/>
  <c r="I1002" i="1"/>
  <c r="G1002" i="1"/>
  <c r="H1010" i="1"/>
  <c r="I1010" i="1"/>
  <c r="G1010" i="1"/>
  <c r="H1018" i="1"/>
  <c r="I1018" i="1"/>
  <c r="G1018" i="1"/>
  <c r="H1026" i="1"/>
  <c r="I1026" i="1"/>
  <c r="G1026" i="1"/>
  <c r="H1034" i="1"/>
  <c r="I1034" i="1"/>
  <c r="G1034" i="1"/>
  <c r="H1042" i="1"/>
  <c r="I1042" i="1"/>
  <c r="G1042" i="1"/>
  <c r="H1051" i="1"/>
  <c r="I1051" i="1"/>
  <c r="G1051" i="1"/>
  <c r="H1060" i="1"/>
  <c r="I1060" i="1"/>
  <c r="G1060" i="1"/>
  <c r="H1069" i="1"/>
  <c r="I1069" i="1"/>
  <c r="G1069" i="1"/>
  <c r="H1078" i="1"/>
  <c r="I1078" i="1"/>
  <c r="G1078" i="1"/>
  <c r="H1089" i="1"/>
  <c r="I1089" i="1"/>
  <c r="G1089" i="1"/>
  <c r="H1101" i="1"/>
  <c r="I1101" i="1"/>
  <c r="G1101" i="1"/>
  <c r="H1116" i="1"/>
  <c r="I1116" i="1"/>
  <c r="G1116" i="1"/>
  <c r="H1140" i="1"/>
  <c r="I1140" i="1"/>
  <c r="G1140" i="1"/>
  <c r="H1204" i="1"/>
  <c r="I1204" i="1"/>
  <c r="G1204" i="1"/>
  <c r="H931" i="1"/>
  <c r="I931" i="1"/>
  <c r="G931" i="1"/>
  <c r="H939" i="1"/>
  <c r="I939" i="1"/>
  <c r="G939" i="1"/>
  <c r="H947" i="1"/>
  <c r="I947" i="1"/>
  <c r="G947" i="1"/>
  <c r="H955" i="1"/>
  <c r="I955" i="1"/>
  <c r="G955" i="1"/>
  <c r="H963" i="1"/>
  <c r="I963" i="1"/>
  <c r="G963" i="1"/>
  <c r="H971" i="1"/>
  <c r="I971" i="1"/>
  <c r="G971" i="1"/>
  <c r="H979" i="1"/>
  <c r="I979" i="1"/>
  <c r="G979" i="1"/>
  <c r="H987" i="1"/>
  <c r="I987" i="1"/>
  <c r="G987" i="1"/>
  <c r="H995" i="1"/>
  <c r="I995" i="1"/>
  <c r="G995" i="1"/>
  <c r="H1003" i="1"/>
  <c r="I1003" i="1"/>
  <c r="G1003" i="1"/>
  <c r="H1011" i="1"/>
  <c r="I1011" i="1"/>
  <c r="G1011" i="1"/>
  <c r="H1019" i="1"/>
  <c r="I1019" i="1"/>
  <c r="G1019" i="1"/>
  <c r="H1027" i="1"/>
  <c r="I1027" i="1"/>
  <c r="G1027" i="1"/>
  <c r="H1035" i="1"/>
  <c r="I1035" i="1"/>
  <c r="G1035" i="1"/>
  <c r="H1043" i="1"/>
  <c r="I1043" i="1"/>
  <c r="G1043" i="1"/>
  <c r="H1052" i="1"/>
  <c r="I1052" i="1"/>
  <c r="G1052" i="1"/>
  <c r="H1061" i="1"/>
  <c r="I1061" i="1"/>
  <c r="G1061" i="1"/>
  <c r="H1070" i="1"/>
  <c r="I1070" i="1"/>
  <c r="G1070" i="1"/>
  <c r="H1080" i="1"/>
  <c r="I1080" i="1"/>
  <c r="G1080" i="1"/>
  <c r="H1091" i="1"/>
  <c r="I1091" i="1"/>
  <c r="G1091" i="1"/>
  <c r="H1102" i="1"/>
  <c r="I1102" i="1"/>
  <c r="G1102" i="1"/>
  <c r="H1118" i="1"/>
  <c r="I1118" i="1"/>
  <c r="G1118" i="1"/>
  <c r="H1148" i="1"/>
  <c r="I1148" i="1"/>
  <c r="G1148" i="1"/>
  <c r="H1212" i="1"/>
  <c r="I1212" i="1"/>
  <c r="G1212" i="1"/>
  <c r="H924" i="1"/>
  <c r="I924" i="1"/>
  <c r="G924" i="1"/>
  <c r="H932" i="1"/>
  <c r="I932" i="1"/>
  <c r="G932" i="1"/>
  <c r="H940" i="1"/>
  <c r="I940" i="1"/>
  <c r="G940" i="1"/>
  <c r="H948" i="1"/>
  <c r="I948" i="1"/>
  <c r="G948" i="1"/>
  <c r="H956" i="1"/>
  <c r="I956" i="1"/>
  <c r="G956" i="1"/>
  <c r="H964" i="1"/>
  <c r="I964" i="1"/>
  <c r="G964" i="1"/>
  <c r="H972" i="1"/>
  <c r="I972" i="1"/>
  <c r="G972" i="1"/>
  <c r="H980" i="1"/>
  <c r="I980" i="1"/>
  <c r="G980" i="1"/>
  <c r="H988" i="1"/>
  <c r="I988" i="1"/>
  <c r="G988" i="1"/>
  <c r="H996" i="1"/>
  <c r="I996" i="1"/>
  <c r="G996" i="1"/>
  <c r="H1004" i="1"/>
  <c r="I1004" i="1"/>
  <c r="G1004" i="1"/>
  <c r="H1012" i="1"/>
  <c r="I1012" i="1"/>
  <c r="G1012" i="1"/>
  <c r="H1020" i="1"/>
  <c r="I1020" i="1"/>
  <c r="G1020" i="1"/>
  <c r="H1028" i="1"/>
  <c r="I1028" i="1"/>
  <c r="G1028" i="1"/>
  <c r="H1036" i="1"/>
  <c r="I1036" i="1"/>
  <c r="G1036" i="1"/>
  <c r="H1044" i="1"/>
  <c r="I1044" i="1"/>
  <c r="G1044" i="1"/>
  <c r="H1053" i="1"/>
  <c r="I1053" i="1"/>
  <c r="G1053" i="1"/>
  <c r="H1062" i="1"/>
  <c r="I1062" i="1"/>
  <c r="G1062" i="1"/>
  <c r="H1072" i="1"/>
  <c r="I1072" i="1"/>
  <c r="G1072" i="1"/>
  <c r="H1081" i="1"/>
  <c r="I1081" i="1"/>
  <c r="G1081" i="1"/>
  <c r="H1092" i="1"/>
  <c r="I1092" i="1"/>
  <c r="G1092" i="1"/>
  <c r="H1105" i="1"/>
  <c r="I1105" i="1"/>
  <c r="G1105" i="1"/>
  <c r="H1121" i="1"/>
  <c r="I1121" i="1"/>
  <c r="G1121" i="1"/>
  <c r="H1156" i="1"/>
  <c r="I1156" i="1"/>
  <c r="G1156" i="1"/>
  <c r="H1220" i="1"/>
  <c r="I1220" i="1"/>
  <c r="G1220" i="1"/>
  <c r="H925" i="1"/>
  <c r="I925" i="1"/>
  <c r="G925" i="1"/>
  <c r="H933" i="1"/>
  <c r="I933" i="1"/>
  <c r="G933" i="1"/>
  <c r="H941" i="1"/>
  <c r="I941" i="1"/>
  <c r="G941" i="1"/>
  <c r="H949" i="1"/>
  <c r="I949" i="1"/>
  <c r="G949" i="1"/>
  <c r="H957" i="1"/>
  <c r="I957" i="1"/>
  <c r="G957" i="1"/>
  <c r="H965" i="1"/>
  <c r="I965" i="1"/>
  <c r="G965" i="1"/>
  <c r="H973" i="1"/>
  <c r="I973" i="1"/>
  <c r="G973" i="1"/>
  <c r="H981" i="1"/>
  <c r="I981" i="1"/>
  <c r="G981" i="1"/>
  <c r="H989" i="1"/>
  <c r="I989" i="1"/>
  <c r="G989" i="1"/>
  <c r="H997" i="1"/>
  <c r="I997" i="1"/>
  <c r="G997" i="1"/>
  <c r="H1005" i="1"/>
  <c r="I1005" i="1"/>
  <c r="G1005" i="1"/>
  <c r="H1013" i="1"/>
  <c r="I1013" i="1"/>
  <c r="G1013" i="1"/>
  <c r="H1021" i="1"/>
  <c r="I1021" i="1"/>
  <c r="G1021" i="1"/>
  <c r="H1029" i="1"/>
  <c r="I1029" i="1"/>
  <c r="G1029" i="1"/>
  <c r="H1037" i="1"/>
  <c r="I1037" i="1"/>
  <c r="G1037" i="1"/>
  <c r="H1045" i="1"/>
  <c r="I1045" i="1"/>
  <c r="G1045" i="1"/>
  <c r="H1054" i="1"/>
  <c r="I1054" i="1"/>
  <c r="G1054" i="1"/>
  <c r="H1064" i="1"/>
  <c r="I1064" i="1"/>
  <c r="G1064" i="1"/>
  <c r="H1073" i="1"/>
  <c r="I1073" i="1"/>
  <c r="G1073" i="1"/>
  <c r="H1083" i="1"/>
  <c r="I1083" i="1"/>
  <c r="G1083" i="1"/>
  <c r="H1093" i="1"/>
  <c r="I1093" i="1"/>
  <c r="G1093" i="1"/>
  <c r="H1107" i="1"/>
  <c r="I1107" i="1"/>
  <c r="G1107" i="1"/>
  <c r="H1123" i="1"/>
  <c r="I1123" i="1"/>
  <c r="G1123" i="1"/>
  <c r="H1164" i="1"/>
  <c r="I1164" i="1"/>
  <c r="G1164" i="1"/>
  <c r="H1228" i="1"/>
  <c r="I1228" i="1"/>
  <c r="G1228" i="1"/>
  <c r="H926" i="1"/>
  <c r="I926" i="1"/>
  <c r="G926" i="1"/>
  <c r="H934" i="1"/>
  <c r="I934" i="1"/>
  <c r="G934" i="1"/>
  <c r="H942" i="1"/>
  <c r="I942" i="1"/>
  <c r="G942" i="1"/>
  <c r="H950" i="1"/>
  <c r="I950" i="1"/>
  <c r="G950" i="1"/>
  <c r="H958" i="1"/>
  <c r="I958" i="1"/>
  <c r="G958" i="1"/>
  <c r="H966" i="1"/>
  <c r="I966" i="1"/>
  <c r="G966" i="1"/>
  <c r="H974" i="1"/>
  <c r="I974" i="1"/>
  <c r="G974" i="1"/>
  <c r="H982" i="1"/>
  <c r="I982" i="1"/>
  <c r="G982" i="1"/>
  <c r="H990" i="1"/>
  <c r="I990" i="1"/>
  <c r="G990" i="1"/>
  <c r="H998" i="1"/>
  <c r="I998" i="1"/>
  <c r="G998" i="1"/>
  <c r="H1006" i="1"/>
  <c r="I1006" i="1"/>
  <c r="G1006" i="1"/>
  <c r="H1014" i="1"/>
  <c r="I1014" i="1"/>
  <c r="G1014" i="1"/>
  <c r="H1022" i="1"/>
  <c r="I1022" i="1"/>
  <c r="G1022" i="1"/>
  <c r="H1030" i="1"/>
  <c r="I1030" i="1"/>
  <c r="G1030" i="1"/>
  <c r="H1038" i="1"/>
  <c r="I1038" i="1"/>
  <c r="G1038" i="1"/>
  <c r="H1046" i="1"/>
  <c r="I1046" i="1"/>
  <c r="G1046" i="1"/>
  <c r="H1056" i="1"/>
  <c r="I1056" i="1"/>
  <c r="G1056" i="1"/>
  <c r="H1065" i="1"/>
  <c r="I1065" i="1"/>
  <c r="G1065" i="1"/>
  <c r="H1074" i="1"/>
  <c r="I1074" i="1"/>
  <c r="G1074" i="1"/>
  <c r="H1084" i="1"/>
  <c r="I1084" i="1"/>
  <c r="G1084" i="1"/>
  <c r="H1094" i="1"/>
  <c r="I1094" i="1"/>
  <c r="G1094" i="1"/>
  <c r="H1108" i="1"/>
  <c r="I1108" i="1"/>
  <c r="G1108" i="1"/>
  <c r="H1124" i="1"/>
  <c r="I1124" i="1"/>
  <c r="G1124" i="1"/>
  <c r="H1172" i="1"/>
  <c r="I1172" i="1"/>
  <c r="G1172" i="1"/>
  <c r="H1236" i="1"/>
  <c r="I1236" i="1"/>
  <c r="G1236" i="1"/>
  <c r="H1134" i="1"/>
  <c r="I1134" i="1"/>
  <c r="G1134" i="1"/>
  <c r="H1142" i="1"/>
  <c r="I1142" i="1"/>
  <c r="G1142" i="1"/>
  <c r="H1150" i="1"/>
  <c r="I1150" i="1"/>
  <c r="G1150" i="1"/>
  <c r="H1158" i="1"/>
  <c r="I1158" i="1"/>
  <c r="G1158" i="1"/>
  <c r="H1166" i="1"/>
  <c r="I1166" i="1"/>
  <c r="G1166" i="1"/>
  <c r="H1174" i="1"/>
  <c r="I1174" i="1"/>
  <c r="G1174" i="1"/>
  <c r="H1182" i="1"/>
  <c r="I1182" i="1"/>
  <c r="G1182" i="1"/>
  <c r="H1190" i="1"/>
  <c r="I1190" i="1"/>
  <c r="G1190" i="1"/>
  <c r="H1198" i="1"/>
  <c r="I1198" i="1"/>
  <c r="G1198" i="1"/>
  <c r="H1206" i="1"/>
  <c r="I1206" i="1"/>
  <c r="G1206" i="1"/>
  <c r="H1214" i="1"/>
  <c r="I1214" i="1"/>
  <c r="G1214" i="1"/>
  <c r="H1222" i="1"/>
  <c r="I1222" i="1"/>
  <c r="G1222" i="1"/>
  <c r="H1230" i="1"/>
  <c r="I1230" i="1"/>
  <c r="G1230" i="1"/>
  <c r="H1238" i="1"/>
  <c r="I1238" i="1"/>
  <c r="G1238" i="1"/>
  <c r="H1246" i="1"/>
  <c r="I1246" i="1"/>
  <c r="G1246" i="1"/>
  <c r="H1254" i="1"/>
  <c r="I1254" i="1"/>
  <c r="G1254" i="1"/>
  <c r="H1262" i="1"/>
  <c r="I1262" i="1"/>
  <c r="G1262" i="1"/>
  <c r="H1047" i="1"/>
  <c r="I1047" i="1"/>
  <c r="G1047" i="1"/>
  <c r="H1055" i="1"/>
  <c r="I1055" i="1"/>
  <c r="G1055" i="1"/>
  <c r="H1063" i="1"/>
  <c r="I1063" i="1"/>
  <c r="G1063" i="1"/>
  <c r="H1071" i="1"/>
  <c r="I1071" i="1"/>
  <c r="G1071" i="1"/>
  <c r="H1079" i="1"/>
  <c r="I1079" i="1"/>
  <c r="G1079" i="1"/>
  <c r="H1087" i="1"/>
  <c r="I1087" i="1"/>
  <c r="G1087" i="1"/>
  <c r="H1095" i="1"/>
  <c r="I1095" i="1"/>
  <c r="G1095" i="1"/>
  <c r="H1103" i="1"/>
  <c r="I1103" i="1"/>
  <c r="G1103" i="1"/>
  <c r="H1111" i="1"/>
  <c r="I1111" i="1"/>
  <c r="G1111" i="1"/>
  <c r="H1119" i="1"/>
  <c r="I1119" i="1"/>
  <c r="G1119" i="1"/>
  <c r="H1127" i="1"/>
  <c r="I1127" i="1"/>
  <c r="G1127" i="1"/>
  <c r="H1135" i="1"/>
  <c r="I1135" i="1"/>
  <c r="G1135" i="1"/>
  <c r="H1143" i="1"/>
  <c r="I1143" i="1"/>
  <c r="G1143" i="1"/>
  <c r="H1151" i="1"/>
  <c r="I1151" i="1"/>
  <c r="G1151" i="1"/>
  <c r="H1159" i="1"/>
  <c r="I1159" i="1"/>
  <c r="G1159" i="1"/>
  <c r="H1167" i="1"/>
  <c r="I1167" i="1"/>
  <c r="G1167" i="1"/>
  <c r="H1175" i="1"/>
  <c r="I1175" i="1"/>
  <c r="G1175" i="1"/>
  <c r="H1183" i="1"/>
  <c r="I1183" i="1"/>
  <c r="G1183" i="1"/>
  <c r="H1191" i="1"/>
  <c r="I1191" i="1"/>
  <c r="G1191" i="1"/>
  <c r="H1199" i="1"/>
  <c r="I1199" i="1"/>
  <c r="G1199" i="1"/>
  <c r="H1207" i="1"/>
  <c r="I1207" i="1"/>
  <c r="G1207" i="1"/>
  <c r="H1215" i="1"/>
  <c r="I1215" i="1"/>
  <c r="G1215" i="1"/>
  <c r="H1223" i="1"/>
  <c r="I1223" i="1"/>
  <c r="G1223" i="1"/>
  <c r="H1231" i="1"/>
  <c r="I1231" i="1"/>
  <c r="G1231" i="1"/>
  <c r="H1239" i="1"/>
  <c r="I1239" i="1"/>
  <c r="G1239" i="1"/>
  <c r="H1247" i="1"/>
  <c r="I1247" i="1"/>
  <c r="G1247" i="1"/>
  <c r="H1255" i="1"/>
  <c r="I1255" i="1"/>
  <c r="G1255" i="1"/>
  <c r="H1263" i="1"/>
  <c r="I1263" i="1"/>
  <c r="G1263" i="1"/>
  <c r="H1096" i="1"/>
  <c r="I1096" i="1"/>
  <c r="G1096" i="1"/>
  <c r="H1104" i="1"/>
  <c r="I1104" i="1"/>
  <c r="G1104" i="1"/>
  <c r="H1112" i="1"/>
  <c r="I1112" i="1"/>
  <c r="G1112" i="1"/>
  <c r="H1120" i="1"/>
  <c r="I1120" i="1"/>
  <c r="G1120" i="1"/>
  <c r="H1128" i="1"/>
  <c r="I1128" i="1"/>
  <c r="G1128" i="1"/>
  <c r="H1136" i="1"/>
  <c r="I1136" i="1"/>
  <c r="G1136" i="1"/>
  <c r="H1144" i="1"/>
  <c r="I1144" i="1"/>
  <c r="G1144" i="1"/>
  <c r="H1152" i="1"/>
  <c r="I1152" i="1"/>
  <c r="G1152" i="1"/>
  <c r="H1160" i="1"/>
  <c r="I1160" i="1"/>
  <c r="G1160" i="1"/>
  <c r="H1168" i="1"/>
  <c r="I1168" i="1"/>
  <c r="G1168" i="1"/>
  <c r="H1176" i="1"/>
  <c r="I1176" i="1"/>
  <c r="G1176" i="1"/>
  <c r="H1184" i="1"/>
  <c r="I1184" i="1"/>
  <c r="G1184" i="1"/>
  <c r="H1192" i="1"/>
  <c r="I1192" i="1"/>
  <c r="G1192" i="1"/>
  <c r="H1200" i="1"/>
  <c r="I1200" i="1"/>
  <c r="G1200" i="1"/>
  <c r="H1208" i="1"/>
  <c r="I1208" i="1"/>
  <c r="G1208" i="1"/>
  <c r="H1216" i="1"/>
  <c r="I1216" i="1"/>
  <c r="G1216" i="1"/>
  <c r="H1224" i="1"/>
  <c r="I1224" i="1"/>
  <c r="G1224" i="1"/>
  <c r="H1232" i="1"/>
  <c r="I1232" i="1"/>
  <c r="G1232" i="1"/>
  <c r="H1240" i="1"/>
  <c r="I1240" i="1"/>
  <c r="G1240" i="1"/>
  <c r="H1248" i="1"/>
  <c r="I1248" i="1"/>
  <c r="G1248" i="1"/>
  <c r="H1256" i="1"/>
  <c r="I1256" i="1"/>
  <c r="G1256" i="1"/>
  <c r="H1264" i="1"/>
  <c r="I1264" i="1"/>
  <c r="G1264" i="1"/>
  <c r="H1137" i="1"/>
  <c r="I1137" i="1"/>
  <c r="G1137" i="1"/>
  <c r="H1145" i="1"/>
  <c r="I1145" i="1"/>
  <c r="G1145" i="1"/>
  <c r="H1153" i="1"/>
  <c r="I1153" i="1"/>
  <c r="G1153" i="1"/>
  <c r="H1161" i="1"/>
  <c r="I1161" i="1"/>
  <c r="G1161" i="1"/>
  <c r="H1169" i="1"/>
  <c r="I1169" i="1"/>
  <c r="G1169" i="1"/>
  <c r="H1177" i="1"/>
  <c r="I1177" i="1"/>
  <c r="G1177" i="1"/>
  <c r="H1185" i="1"/>
  <c r="I1185" i="1"/>
  <c r="G1185" i="1"/>
  <c r="H1193" i="1"/>
  <c r="I1193" i="1"/>
  <c r="G1193" i="1"/>
  <c r="H1201" i="1"/>
  <c r="I1201" i="1"/>
  <c r="G1201" i="1"/>
  <c r="H1209" i="1"/>
  <c r="I1209" i="1"/>
  <c r="G1209" i="1"/>
  <c r="H1217" i="1"/>
  <c r="I1217" i="1"/>
  <c r="G1217" i="1"/>
  <c r="H1225" i="1"/>
  <c r="I1225" i="1"/>
  <c r="G1225" i="1"/>
  <c r="H1233" i="1"/>
  <c r="I1233" i="1"/>
  <c r="G1233" i="1"/>
  <c r="H1241" i="1"/>
  <c r="I1241" i="1"/>
  <c r="G1241" i="1"/>
  <c r="H1249" i="1"/>
  <c r="I1249" i="1"/>
  <c r="G1249" i="1"/>
  <c r="H1257" i="1"/>
  <c r="I1257" i="1"/>
  <c r="G1257" i="1"/>
  <c r="H1265" i="1"/>
  <c r="I1265" i="1"/>
  <c r="G1265" i="1"/>
  <c r="H1082" i="1"/>
  <c r="I1082" i="1"/>
  <c r="G1082" i="1"/>
  <c r="H1090" i="1"/>
  <c r="I1090" i="1"/>
  <c r="G1090" i="1"/>
  <c r="H1098" i="1"/>
  <c r="I1098" i="1"/>
  <c r="G1098" i="1"/>
  <c r="H1106" i="1"/>
  <c r="I1106" i="1"/>
  <c r="G1106" i="1"/>
  <c r="H1114" i="1"/>
  <c r="I1114" i="1"/>
  <c r="G1114" i="1"/>
  <c r="H1122" i="1"/>
  <c r="I1122" i="1"/>
  <c r="G1122" i="1"/>
  <c r="H1130" i="1"/>
  <c r="I1130" i="1"/>
  <c r="G1130" i="1"/>
  <c r="H1138" i="1"/>
  <c r="I1138" i="1"/>
  <c r="G1138" i="1"/>
  <c r="H1146" i="1"/>
  <c r="I1146" i="1"/>
  <c r="G1146" i="1"/>
  <c r="H1154" i="1"/>
  <c r="I1154" i="1"/>
  <c r="G1154" i="1"/>
  <c r="H1162" i="1"/>
  <c r="I1162" i="1"/>
  <c r="G1162" i="1"/>
  <c r="H1170" i="1"/>
  <c r="I1170" i="1"/>
  <c r="G1170" i="1"/>
  <c r="H1178" i="1"/>
  <c r="I1178" i="1"/>
  <c r="G1178" i="1"/>
  <c r="H1186" i="1"/>
  <c r="I1186" i="1"/>
  <c r="G1186" i="1"/>
  <c r="H1194" i="1"/>
  <c r="I1194" i="1"/>
  <c r="G1194" i="1"/>
  <c r="H1202" i="1"/>
  <c r="I1202" i="1"/>
  <c r="G1202" i="1"/>
  <c r="H1210" i="1"/>
  <c r="I1210" i="1"/>
  <c r="G1210" i="1"/>
  <c r="H1218" i="1"/>
  <c r="I1218" i="1"/>
  <c r="G1218" i="1"/>
  <c r="H1226" i="1"/>
  <c r="I1226" i="1"/>
  <c r="G1226" i="1"/>
  <c r="H1234" i="1"/>
  <c r="I1234" i="1"/>
  <c r="G1234" i="1"/>
  <c r="H1242" i="1"/>
  <c r="I1242" i="1"/>
  <c r="G1242" i="1"/>
  <c r="H1250" i="1"/>
  <c r="I1250" i="1"/>
  <c r="G1250" i="1"/>
  <c r="H1258" i="1"/>
  <c r="I1258" i="1"/>
  <c r="G1258" i="1"/>
  <c r="H1266" i="1"/>
  <c r="I1266" i="1"/>
  <c r="G1266" i="1"/>
  <c r="H1131" i="1"/>
  <c r="I1131" i="1"/>
  <c r="G1131" i="1"/>
  <c r="H1139" i="1"/>
  <c r="I1139" i="1"/>
  <c r="G1139" i="1"/>
  <c r="H1147" i="1"/>
  <c r="I1147" i="1"/>
  <c r="G1147" i="1"/>
  <c r="H1155" i="1"/>
  <c r="I1155" i="1"/>
  <c r="G1155" i="1"/>
  <c r="H1163" i="1"/>
  <c r="I1163" i="1"/>
  <c r="G1163" i="1"/>
  <c r="H1171" i="1"/>
  <c r="I1171" i="1"/>
  <c r="G1171" i="1"/>
  <c r="H1179" i="1"/>
  <c r="I1179" i="1"/>
  <c r="G1179" i="1"/>
  <c r="H1187" i="1"/>
  <c r="I1187" i="1"/>
  <c r="G1187" i="1"/>
  <c r="H1195" i="1"/>
  <c r="I1195" i="1"/>
  <c r="G1195" i="1"/>
  <c r="H1203" i="1"/>
  <c r="I1203" i="1"/>
  <c r="G1203" i="1"/>
  <c r="H1211" i="1"/>
  <c r="I1211" i="1"/>
  <c r="G1211" i="1"/>
  <c r="H1219" i="1"/>
  <c r="I1219" i="1"/>
  <c r="G1219" i="1"/>
  <c r="H1227" i="1"/>
  <c r="I1227" i="1"/>
  <c r="G1227" i="1"/>
  <c r="H1235" i="1"/>
  <c r="I1235" i="1"/>
  <c r="G1235" i="1"/>
  <c r="H1243" i="1"/>
  <c r="I1243" i="1"/>
  <c r="G1243" i="1"/>
  <c r="H1251" i="1"/>
  <c r="I1251" i="1"/>
  <c r="G1251" i="1"/>
  <c r="H1259" i="1"/>
  <c r="I1259" i="1"/>
  <c r="G1259" i="1"/>
  <c r="H1109" i="1"/>
  <c r="I1109" i="1"/>
  <c r="G1109" i="1"/>
  <c r="H1117" i="1"/>
  <c r="I1117" i="1"/>
  <c r="G1117" i="1"/>
  <c r="H1125" i="1"/>
  <c r="I1125" i="1"/>
  <c r="G1125" i="1"/>
  <c r="H1133" i="1"/>
  <c r="I1133" i="1"/>
  <c r="G1133" i="1"/>
  <c r="H1141" i="1"/>
  <c r="I1141" i="1"/>
  <c r="G1141" i="1"/>
  <c r="H1149" i="1"/>
  <c r="I1149" i="1"/>
  <c r="G1149" i="1"/>
  <c r="H1157" i="1"/>
  <c r="I1157" i="1"/>
  <c r="G1157" i="1"/>
  <c r="H1165" i="1"/>
  <c r="I1165" i="1"/>
  <c r="G1165" i="1"/>
  <c r="H1173" i="1"/>
  <c r="I1173" i="1"/>
  <c r="G1173" i="1"/>
  <c r="H1181" i="1"/>
  <c r="I1181" i="1"/>
  <c r="G1181" i="1"/>
  <c r="H1189" i="1"/>
  <c r="I1189" i="1"/>
  <c r="G1189" i="1"/>
  <c r="H1197" i="1"/>
  <c r="I1197" i="1"/>
  <c r="G1197" i="1"/>
  <c r="H1205" i="1"/>
  <c r="I1205" i="1"/>
  <c r="G1205" i="1"/>
  <c r="H1213" i="1"/>
  <c r="I1213" i="1"/>
  <c r="G1213" i="1"/>
  <c r="H1221" i="1"/>
  <c r="I1221" i="1"/>
  <c r="G1221" i="1"/>
  <c r="H1229" i="1"/>
  <c r="I1229" i="1"/>
  <c r="G1229" i="1"/>
  <c r="H1237" i="1"/>
  <c r="I1237" i="1"/>
  <c r="G1237" i="1"/>
  <c r="H1245" i="1"/>
  <c r="I1245" i="1"/>
  <c r="G1245" i="1"/>
  <c r="H1253" i="1"/>
  <c r="I1253" i="1"/>
  <c r="G1253" i="1"/>
  <c r="H1261" i="1"/>
  <c r="I1261" i="1"/>
  <c r="G1261" i="1"/>
</calcChain>
</file>

<file path=xl/sharedStrings.xml><?xml version="1.0" encoding="utf-8"?>
<sst xmlns="http://schemas.openxmlformats.org/spreadsheetml/2006/main" count="831" uniqueCount="42">
  <si>
    <t>PEDIDO EM PARES</t>
  </si>
  <si>
    <t>M18006 3 fios</t>
  </si>
  <si>
    <t>M6034</t>
  </si>
  <si>
    <t xml:space="preserve"> </t>
  </si>
  <si>
    <t>Ordens de compra</t>
  </si>
  <si>
    <t>TRANÇADEIRAS</t>
  </si>
  <si>
    <t>EMISSÃO</t>
  </si>
  <si>
    <t>M16063 2 e 1 fios</t>
  </si>
  <si>
    <t>M16063</t>
  </si>
  <si>
    <t>20% a menos</t>
  </si>
  <si>
    <t>Máximo I29</t>
  </si>
  <si>
    <t>M15055</t>
  </si>
  <si>
    <t>PRAZO</t>
  </si>
  <si>
    <t>M13085</t>
  </si>
  <si>
    <t>MR140.004</t>
  </si>
  <si>
    <t>MR140.005</t>
  </si>
  <si>
    <t>M13675</t>
  </si>
  <si>
    <t>IMPRESSÃO</t>
  </si>
  <si>
    <t>M13745</t>
  </si>
  <si>
    <t>ENTREGA DO PEDIDO</t>
  </si>
  <si>
    <t>DIAS</t>
  </si>
  <si>
    <t>M60109</t>
  </si>
  <si>
    <t>M15101</t>
  </si>
  <si>
    <t>M6034C</t>
  </si>
  <si>
    <t>MR140019</t>
  </si>
  <si>
    <t>Observação:</t>
  </si>
  <si>
    <t>OK</t>
  </si>
  <si>
    <t>Metros</t>
  </si>
  <si>
    <t>Voltas</t>
  </si>
  <si>
    <t>Máq.</t>
  </si>
  <si>
    <t xml:space="preserve"> N° Máquinas</t>
  </si>
  <si>
    <t>N° espulas</t>
  </si>
  <si>
    <t>N° de fios</t>
  </si>
  <si>
    <t>Cor</t>
  </si>
  <si>
    <t>Referência</t>
  </si>
  <si>
    <t>Largura</t>
  </si>
  <si>
    <t>Metragem</t>
  </si>
  <si>
    <t>voltas na espula</t>
  </si>
  <si>
    <t>Produção em metros</t>
  </si>
  <si>
    <t>Confirmado</t>
  </si>
  <si>
    <t>VTS</t>
  </si>
  <si>
    <t>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</si>
</sst>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0.0000"/>
    <numFmt numFmtId="166" formatCode="0.000000"/>
    <numFmt numFmtId="167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b/>
      <sz val="36"/>
      <name val="Arial"/>
      <family val="2"/>
    </font>
    <font>
      <b/>
      <sz val="24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9"/>
      <name val="Arial"/>
      <family val="2"/>
    </font>
    <font>
      <b/>
      <sz val="16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0"/>
      <name val="Arial"/>
      <family val="2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18"/>
      <color rgb="FF000000"/>
      <name val="Calibri"/>
      <family val="2"/>
      <scheme val="minor"/>
    </font>
    <font>
      <sz val="10"/>
      <name val="Verdana"/>
      <family val="2"/>
    </font>
    <font>
      <b/>
      <sz val="1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rial"/>
      <family val="2"/>
    </font>
    <font>
      <sz val="18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rgb="FFFF0000"/>
      <name val="Arial"/>
      <family val="2"/>
    </font>
    <font>
      <sz val="2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164" fontId="0" fillId="0" borderId="0"/>
    <xf numFmtId="164" fontId="5" fillId="0" borderId="0"/>
    <xf numFmtId="164" fontId="32" fillId="0" borderId="0"/>
  </cellStyleXfs>
  <cellXfs count="156">
    <xf numFmtId="164" fontId="0" fillId="0" borderId="0" xfId="0"/>
    <xf numFmtId="0" fontId="3" fillId="0" borderId="0" xfId="0" applyNumberFormat="1" applyFont="1"/>
    <xf numFmtId="164" fontId="3" fillId="0" borderId="0" xfId="0" applyFont="1"/>
    <xf numFmtId="164" fontId="4" fillId="2" borderId="0" xfId="0" quotePrefix="1" applyFont="1" applyFill="1" applyAlignment="1">
      <alignment horizontal="center"/>
    </xf>
    <xf numFmtId="164" fontId="3" fillId="2" borderId="0" xfId="0" applyFont="1" applyFill="1" applyAlignment="1">
      <alignment horizontal="center"/>
    </xf>
    <xf numFmtId="164" fontId="3" fillId="2" borderId="0" xfId="0" applyFont="1" applyFill="1" applyAlignment="1">
      <alignment horizontal="center" vertical="center"/>
    </xf>
    <xf numFmtId="164" fontId="1" fillId="0" borderId="0" xfId="0" applyFont="1"/>
    <xf numFmtId="0" fontId="0" fillId="0" borderId="0" xfId="0" applyNumberFormat="1"/>
    <xf numFmtId="164" fontId="1" fillId="0" borderId="0" xfId="0" applyFont="1" applyAlignment="1">
      <alignment horizontal="center"/>
    </xf>
    <xf numFmtId="0" fontId="6" fillId="0" borderId="1" xfId="1" applyNumberFormat="1" applyFont="1" applyBorder="1" applyAlignment="1">
      <alignment horizontal="center" vertical="top"/>
    </xf>
    <xf numFmtId="164" fontId="7" fillId="0" borderId="2" xfId="0" applyFont="1" applyBorder="1" applyAlignment="1">
      <alignment horizontal="center" vertical="center"/>
    </xf>
    <xf numFmtId="164" fontId="7" fillId="0" borderId="3" xfId="0" applyFont="1" applyBorder="1" applyAlignment="1">
      <alignment horizontal="center" vertical="center"/>
    </xf>
    <xf numFmtId="164" fontId="7" fillId="0" borderId="4" xfId="0" applyFont="1" applyBorder="1" applyAlignment="1">
      <alignment horizontal="center" vertical="center"/>
    </xf>
    <xf numFmtId="164" fontId="8" fillId="0" borderId="1" xfId="0" applyFont="1" applyBorder="1" applyAlignment="1">
      <alignment horizontal="center" vertical="center"/>
    </xf>
    <xf numFmtId="14" fontId="0" fillId="0" borderId="0" xfId="0" applyNumberFormat="1"/>
    <xf numFmtId="14" fontId="3" fillId="0" borderId="0" xfId="0" applyNumberFormat="1" applyFont="1"/>
    <xf numFmtId="0" fontId="1" fillId="0" borderId="0" xfId="0" applyNumberFormat="1" applyFont="1" applyAlignment="1">
      <alignment horizontal="center"/>
    </xf>
    <xf numFmtId="0" fontId="9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164" fontId="11" fillId="0" borderId="2" xfId="0" applyFont="1" applyBorder="1" applyAlignment="1">
      <alignment horizontal="center"/>
    </xf>
    <xf numFmtId="164" fontId="12" fillId="0" borderId="3" xfId="0" applyFont="1" applyBorder="1" applyAlignment="1">
      <alignment horizontal="center"/>
    </xf>
    <xf numFmtId="164" fontId="11" fillId="0" borderId="3" xfId="0" applyFont="1" applyBorder="1" applyAlignment="1">
      <alignment horizontal="center"/>
    </xf>
    <xf numFmtId="164" fontId="11" fillId="0" borderId="3" xfId="0" applyFont="1" applyBorder="1" applyAlignment="1">
      <alignment horizontal="center" vertical="center"/>
    </xf>
    <xf numFmtId="164" fontId="11" fillId="0" borderId="4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 wrapText="1"/>
    </xf>
    <xf numFmtId="0" fontId="14" fillId="0" borderId="0" xfId="0" applyNumberFormat="1" applyFont="1" applyAlignment="1">
      <alignment horizontal="center" vertical="center" wrapText="1"/>
    </xf>
    <xf numFmtId="0" fontId="14" fillId="0" borderId="5" xfId="0" applyNumberFormat="1" applyFont="1" applyBorder="1" applyAlignment="1">
      <alignment horizontal="center" vertical="center" wrapText="1"/>
    </xf>
    <xf numFmtId="0" fontId="9" fillId="0" borderId="7" xfId="1" applyNumberFormat="1" applyFont="1" applyBorder="1" applyAlignment="1">
      <alignment horizontal="center" vertical="center"/>
    </xf>
    <xf numFmtId="0" fontId="14" fillId="0" borderId="6" xfId="0" applyNumberFormat="1" applyFont="1" applyBorder="1" applyAlignment="1">
      <alignment horizontal="center" vertical="center" wrapText="1"/>
    </xf>
    <xf numFmtId="0" fontId="15" fillId="0" borderId="8" xfId="1" applyNumberFormat="1" applyFont="1" applyBorder="1" applyAlignment="1">
      <alignment horizontal="center" vertical="center"/>
    </xf>
    <xf numFmtId="164" fontId="16" fillId="0" borderId="5" xfId="0" applyFont="1" applyBorder="1" applyAlignment="1">
      <alignment horizontal="center" vertical="center" wrapText="1"/>
    </xf>
    <xf numFmtId="0" fontId="14" fillId="0" borderId="9" xfId="0" applyNumberFormat="1" applyFont="1" applyBorder="1" applyAlignment="1">
      <alignment horizontal="center" vertical="center" wrapText="1"/>
    </xf>
    <xf numFmtId="0" fontId="14" fillId="0" borderId="10" xfId="0" applyNumberFormat="1" applyFont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center" vertical="center" wrapText="1"/>
    </xf>
    <xf numFmtId="164" fontId="17" fillId="0" borderId="1" xfId="1" applyFont="1" applyBorder="1" applyAlignment="1">
      <alignment horizontal="center"/>
    </xf>
    <xf numFmtId="14" fontId="8" fillId="0" borderId="2" xfId="1" applyNumberFormat="1" applyFont="1" applyBorder="1" applyAlignment="1">
      <alignment horizontal="center"/>
    </xf>
    <xf numFmtId="14" fontId="8" fillId="0" borderId="3" xfId="1" applyNumberFormat="1" applyFont="1" applyBorder="1" applyAlignment="1">
      <alignment horizontal="center"/>
    </xf>
    <xf numFmtId="14" fontId="8" fillId="0" borderId="3" xfId="1" applyNumberFormat="1" applyFont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/>
    </xf>
    <xf numFmtId="0" fontId="15" fillId="0" borderId="12" xfId="1" applyNumberFormat="1" applyFont="1" applyBorder="1" applyAlignment="1">
      <alignment horizontal="center" vertical="center"/>
    </xf>
    <xf numFmtId="164" fontId="18" fillId="0" borderId="13" xfId="0" applyFont="1" applyBorder="1" applyAlignment="1">
      <alignment horizontal="center" vertical="center"/>
    </xf>
    <xf numFmtId="164" fontId="18" fillId="0" borderId="14" xfId="0" applyFont="1" applyBorder="1" applyAlignment="1">
      <alignment horizontal="center" vertical="center"/>
    </xf>
    <xf numFmtId="14" fontId="19" fillId="0" borderId="14" xfId="0" applyNumberFormat="1" applyFont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/>
    </xf>
    <xf numFmtId="164" fontId="20" fillId="0" borderId="1" xfId="0" applyFont="1" applyBorder="1" applyAlignment="1">
      <alignment horizontal="center" vertical="center"/>
    </xf>
    <xf numFmtId="164" fontId="21" fillId="0" borderId="0" xfId="0" applyFont="1" applyAlignment="1">
      <alignment vertical="center"/>
    </xf>
    <xf numFmtId="164" fontId="18" fillId="0" borderId="6" xfId="0" applyFont="1" applyBorder="1" applyAlignment="1">
      <alignment horizontal="center" vertical="center"/>
    </xf>
    <xf numFmtId="164" fontId="18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164" fontId="7" fillId="0" borderId="1" xfId="1" applyFont="1" applyBorder="1" applyAlignment="1">
      <alignment horizontal="center" vertical="top"/>
    </xf>
    <xf numFmtId="164" fontId="4" fillId="0" borderId="0" xfId="0" applyFont="1" applyAlignment="1">
      <alignment horizontal="center"/>
    </xf>
    <xf numFmtId="164" fontId="13" fillId="0" borderId="1" xfId="0" applyFont="1" applyBorder="1" applyAlignment="1">
      <alignment horizontal="center"/>
    </xf>
    <xf numFmtId="164" fontId="18" fillId="0" borderId="9" xfId="0" applyFont="1" applyBorder="1" applyAlignment="1">
      <alignment horizontal="center" vertical="center"/>
    </xf>
    <xf numFmtId="164" fontId="18" fillId="0" borderId="10" xfId="0" applyFont="1" applyBorder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164" fontId="17" fillId="0" borderId="2" xfId="1" applyFont="1" applyBorder="1" applyAlignment="1">
      <alignment horizontal="center" vertical="top"/>
    </xf>
    <xf numFmtId="164" fontId="17" fillId="0" borderId="3" xfId="1" applyFont="1" applyBorder="1" applyAlignment="1">
      <alignment horizontal="center" vertical="top"/>
    </xf>
    <xf numFmtId="164" fontId="17" fillId="0" borderId="3" xfId="1" applyFont="1" applyBorder="1" applyAlignment="1">
      <alignment horizontal="center" vertical="center"/>
    </xf>
    <xf numFmtId="164" fontId="17" fillId="0" borderId="4" xfId="1" applyFont="1" applyBorder="1" applyAlignment="1">
      <alignment horizontal="center" vertical="top"/>
    </xf>
    <xf numFmtId="164" fontId="9" fillId="0" borderId="13" xfId="0" applyFont="1" applyBorder="1" applyAlignment="1">
      <alignment horizontal="center" vertical="center" wrapText="1"/>
    </xf>
    <xf numFmtId="164" fontId="9" fillId="0" borderId="14" xfId="0" applyFont="1" applyBorder="1" applyAlignment="1">
      <alignment horizontal="center" vertical="center" wrapText="1"/>
    </xf>
    <xf numFmtId="164" fontId="9" fillId="0" borderId="15" xfId="0" applyFont="1" applyBorder="1" applyAlignment="1">
      <alignment horizontal="center" vertical="center" wrapText="1"/>
    </xf>
    <xf numFmtId="164" fontId="9" fillId="0" borderId="6" xfId="0" applyFont="1" applyBorder="1" applyAlignment="1">
      <alignment horizontal="center" vertical="center" wrapText="1"/>
    </xf>
    <xf numFmtId="164" fontId="9" fillId="0" borderId="0" xfId="0" applyFont="1" applyAlignment="1">
      <alignment horizontal="center" vertical="center" wrapText="1"/>
    </xf>
    <xf numFmtId="164" fontId="9" fillId="0" borderId="5" xfId="0" applyFont="1" applyBorder="1" applyAlignment="1">
      <alignment horizontal="center" vertical="center" wrapText="1"/>
    </xf>
    <xf numFmtId="164" fontId="6" fillId="0" borderId="0" xfId="1" applyFont="1" applyAlignment="1">
      <alignment vertical="center"/>
    </xf>
    <xf numFmtId="164" fontId="9" fillId="0" borderId="9" xfId="0" applyFont="1" applyBorder="1" applyAlignment="1">
      <alignment horizontal="center" vertical="center" wrapText="1"/>
    </xf>
    <xf numFmtId="164" fontId="9" fillId="0" borderId="10" xfId="0" applyFont="1" applyBorder="1" applyAlignment="1">
      <alignment horizontal="center" vertical="center" wrapText="1"/>
    </xf>
    <xf numFmtId="164" fontId="9" fillId="0" borderId="11" xfId="0" applyFont="1" applyBorder="1" applyAlignment="1">
      <alignment horizontal="center" vertical="center" wrapText="1"/>
    </xf>
    <xf numFmtId="164" fontId="6" fillId="0" borderId="0" xfId="1" applyFont="1"/>
    <xf numFmtId="164" fontId="6" fillId="0" borderId="0" xfId="0" applyFont="1"/>
    <xf numFmtId="0" fontId="6" fillId="0" borderId="0" xfId="1" applyNumberFormat="1" applyFont="1" applyAlignment="1">
      <alignment horizontal="center"/>
    </xf>
    <xf numFmtId="164" fontId="22" fillId="0" borderId="0" xfId="1" applyFont="1" applyAlignment="1">
      <alignment horizontal="center"/>
    </xf>
    <xf numFmtId="164" fontId="6" fillId="0" borderId="0" xfId="1" applyFont="1" applyAlignment="1">
      <alignment horizontal="center"/>
    </xf>
    <xf numFmtId="164" fontId="6" fillId="0" borderId="0" xfId="1" applyFont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164" fontId="3" fillId="0" borderId="0" xfId="0" applyFont="1" applyAlignment="1">
      <alignment horizontal="center"/>
    </xf>
    <xf numFmtId="0" fontId="23" fillId="2" borderId="7" xfId="1" applyNumberFormat="1" applyFont="1" applyFill="1" applyBorder="1" applyAlignment="1">
      <alignment horizontal="center"/>
    </xf>
    <xf numFmtId="164" fontId="23" fillId="0" borderId="7" xfId="0" applyFont="1" applyBorder="1" applyAlignment="1">
      <alignment horizontal="center"/>
    </xf>
    <xf numFmtId="164" fontId="0" fillId="0" borderId="7" xfId="0" applyBorder="1" applyAlignment="1">
      <alignment horizontal="center"/>
    </xf>
    <xf numFmtId="164" fontId="24" fillId="0" borderId="7" xfId="0" applyFont="1" applyBorder="1" applyAlignment="1">
      <alignment horizontal="center"/>
    </xf>
    <xf numFmtId="164" fontId="5" fillId="0" borderId="7" xfId="0" applyFont="1" applyBorder="1" applyAlignment="1">
      <alignment horizontal="center"/>
    </xf>
    <xf numFmtId="164" fontId="5" fillId="0" borderId="7" xfId="0" applyFont="1" applyBorder="1" applyAlignment="1">
      <alignment horizontal="center" vertical="center"/>
    </xf>
    <xf numFmtId="164" fontId="1" fillId="2" borderId="7" xfId="0" applyFont="1" applyFill="1" applyBorder="1"/>
    <xf numFmtId="164" fontId="0" fillId="0" borderId="1" xfId="0" applyBorder="1"/>
    <xf numFmtId="0" fontId="0" fillId="0" borderId="0" xfId="0" applyNumberFormat="1" applyAlignment="1">
      <alignment vertical="center"/>
    </xf>
    <xf numFmtId="164" fontId="0" fillId="3" borderId="0" xfId="0" applyFill="1" applyAlignment="1">
      <alignment vertical="center"/>
    </xf>
    <xf numFmtId="0" fontId="3" fillId="0" borderId="0" xfId="0" applyNumberFormat="1" applyFont="1" applyAlignment="1">
      <alignment vertical="center"/>
    </xf>
    <xf numFmtId="0" fontId="25" fillId="0" borderId="0" xfId="0" applyNumberFormat="1" applyFont="1" applyAlignment="1">
      <alignment vertical="center"/>
    </xf>
    <xf numFmtId="164" fontId="26" fillId="0" borderId="0" xfId="0" applyFont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/>
    </xf>
    <xf numFmtId="0" fontId="9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/>
    </xf>
    <xf numFmtId="0" fontId="23" fillId="0" borderId="1" xfId="0" applyNumberFormat="1" applyFont="1" applyBorder="1" applyAlignment="1">
      <alignment vertical="center"/>
    </xf>
    <xf numFmtId="0" fontId="5" fillId="0" borderId="10" xfId="0" applyNumberFormat="1" applyFont="1" applyBorder="1" applyAlignment="1">
      <alignment horizontal="center" vertical="center"/>
    </xf>
    <xf numFmtId="0" fontId="27" fillId="0" borderId="0" xfId="0" applyNumberFormat="1" applyFont="1" applyAlignment="1">
      <alignment vertical="center" wrapText="1"/>
    </xf>
    <xf numFmtId="164" fontId="0" fillId="0" borderId="0" xfId="0" applyAlignment="1">
      <alignment vertical="center"/>
    </xf>
    <xf numFmtId="0" fontId="23" fillId="0" borderId="1" xfId="0" applyNumberFormat="1" applyFont="1" applyBorder="1"/>
    <xf numFmtId="0" fontId="5" fillId="0" borderId="3" xfId="0" applyNumberFormat="1" applyFont="1" applyBorder="1" applyAlignment="1">
      <alignment horizontal="center"/>
    </xf>
    <xf numFmtId="0" fontId="5" fillId="0" borderId="10" xfId="0" applyNumberFormat="1" applyFont="1" applyBorder="1" applyAlignment="1">
      <alignment horizontal="center"/>
    </xf>
    <xf numFmtId="0" fontId="25" fillId="0" borderId="0" xfId="0" applyNumberFormat="1" applyFont="1"/>
    <xf numFmtId="164" fontId="25" fillId="0" borderId="0" xfId="0" applyFont="1"/>
    <xf numFmtId="164" fontId="0" fillId="3" borderId="0" xfId="0" applyFill="1"/>
    <xf numFmtId="1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164" fontId="4" fillId="0" borderId="0" xfId="0" applyFont="1"/>
    <xf numFmtId="164" fontId="25" fillId="0" borderId="0" xfId="0" applyFont="1" applyAlignment="1">
      <alignment horizontal="center" vertical="center" wrapText="1"/>
    </xf>
    <xf numFmtId="164" fontId="25" fillId="2" borderId="0" xfId="0" applyFont="1" applyFill="1"/>
    <xf numFmtId="164" fontId="4" fillId="0" borderId="0" xfId="0" quotePrefix="1" applyFont="1"/>
    <xf numFmtId="0" fontId="28" fillId="0" borderId="0" xfId="0" applyNumberFormat="1" applyFont="1" applyAlignment="1">
      <alignment horizontal="center"/>
    </xf>
    <xf numFmtId="0" fontId="4" fillId="0" borderId="1" xfId="0" applyNumberFormat="1" applyFont="1" applyBorder="1" applyAlignment="1">
      <alignment horizontal="center" vertical="center" wrapText="1"/>
    </xf>
    <xf numFmtId="164" fontId="4" fillId="0" borderId="0" xfId="0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/>
    <xf numFmtId="0" fontId="4" fillId="0" borderId="0" xfId="0" applyNumberFormat="1" applyFont="1" applyAlignment="1">
      <alignment horizontal="center" vertical="center"/>
    </xf>
    <xf numFmtId="164" fontId="30" fillId="0" borderId="0" xfId="0" applyFont="1" applyAlignment="1">
      <alignment horizontal="center" vertical="center"/>
    </xf>
    <xf numFmtId="164" fontId="17" fillId="0" borderId="0" xfId="0" applyFont="1"/>
    <xf numFmtId="16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0" fontId="4" fillId="0" borderId="1" xfId="0" applyNumberFormat="1" applyFont="1" applyBorder="1"/>
    <xf numFmtId="0" fontId="31" fillId="0" borderId="12" xfId="0" applyNumberFormat="1" applyFont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 wrapText="1"/>
    </xf>
    <xf numFmtId="0" fontId="31" fillId="0" borderId="12" xfId="0" applyNumberFormat="1" applyFont="1" applyBorder="1" applyAlignment="1">
      <alignment horizontal="center" vertical="center" wrapText="1"/>
    </xf>
    <xf numFmtId="167" fontId="31" fillId="0" borderId="12" xfId="2" applyNumberFormat="1" applyFont="1" applyBorder="1" applyAlignment="1">
      <alignment horizontal="center" vertical="center"/>
    </xf>
    <xf numFmtId="164" fontId="33" fillId="0" borderId="12" xfId="0" applyFont="1" applyBorder="1" applyAlignment="1">
      <alignment horizontal="center" vertical="center"/>
    </xf>
    <xf numFmtId="0" fontId="34" fillId="0" borderId="8" xfId="0" applyNumberFormat="1" applyFont="1" applyBorder="1" applyAlignment="1">
      <alignment horizontal="center" vertical="center"/>
    </xf>
    <xf numFmtId="167" fontId="31" fillId="0" borderId="1" xfId="2" applyNumberFormat="1" applyFont="1" applyBorder="1" applyAlignment="1">
      <alignment horizontal="center" vertical="center"/>
    </xf>
    <xf numFmtId="164" fontId="33" fillId="0" borderId="1" xfId="0" applyFont="1" applyBorder="1" applyAlignment="1">
      <alignment horizontal="center" vertical="center"/>
    </xf>
    <xf numFmtId="164" fontId="35" fillId="0" borderId="0" xfId="0" applyFont="1"/>
    <xf numFmtId="0" fontId="36" fillId="0" borderId="1" xfId="0" applyNumberFormat="1" applyFont="1" applyBorder="1" applyAlignment="1">
      <alignment horizontal="center"/>
    </xf>
    <xf numFmtId="2" fontId="37" fillId="0" borderId="2" xfId="0" applyNumberFormat="1" applyFont="1" applyBorder="1"/>
    <xf numFmtId="2" fontId="37" fillId="0" borderId="4" xfId="0" applyNumberFormat="1" applyFont="1" applyBorder="1"/>
    <xf numFmtId="0" fontId="37" fillId="0" borderId="1" xfId="0" applyNumberFormat="1" applyFont="1" applyBorder="1" applyAlignment="1">
      <alignment horizontal="center"/>
    </xf>
    <xf numFmtId="0" fontId="38" fillId="0" borderId="0" xfId="0" applyNumberFormat="1" applyFont="1" applyAlignment="1">
      <alignment horizontal="center"/>
    </xf>
    <xf numFmtId="164" fontId="0" fillId="0" borderId="0" xfId="0" applyAlignment="1">
      <alignment horizontal="center" vertical="center"/>
    </xf>
    <xf numFmtId="2" fontId="39" fillId="0" borderId="4" xfId="0" applyNumberFormat="1" applyFont="1" applyBorder="1" applyAlignment="1">
      <alignment vertical="center"/>
    </xf>
    <xf numFmtId="0" fontId="37" fillId="0" borderId="2" xfId="0" applyNumberFormat="1" applyFont="1" applyBorder="1" applyAlignment="1">
      <alignment horizontal="center" vertical="center"/>
    </xf>
    <xf numFmtId="0" fontId="37" fillId="0" borderId="4" xfId="0" applyNumberFormat="1" applyFont="1" applyBorder="1" applyAlignment="1">
      <alignment horizontal="center" vertical="center"/>
    </xf>
    <xf numFmtId="164" fontId="37" fillId="0" borderId="2" xfId="0" applyFont="1" applyBorder="1" applyAlignment="1">
      <alignment horizontal="center" vertical="center"/>
    </xf>
    <xf numFmtId="164" fontId="37" fillId="0" borderId="4" xfId="0" applyFont="1" applyBorder="1" applyAlignment="1">
      <alignment horizontal="center" vertical="center"/>
    </xf>
    <xf numFmtId="0" fontId="37" fillId="0" borderId="2" xfId="0" applyNumberFormat="1" applyFont="1" applyBorder="1" applyAlignment="1">
      <alignment horizontal="center"/>
    </xf>
    <xf numFmtId="0" fontId="37" fillId="0" borderId="4" xfId="0" applyNumberFormat="1" applyFont="1" applyBorder="1" applyAlignment="1">
      <alignment horizontal="center"/>
    </xf>
    <xf numFmtId="2" fontId="39" fillId="0" borderId="4" xfId="0" applyNumberFormat="1" applyFont="1" applyBorder="1"/>
  </cellXfs>
  <cellStyles count="3">
    <cellStyle name="Normal" xfId="0" builtinId="0"/>
    <cellStyle name="Normal 2" xfId="1" xr:uid="{8BC82ED7-8AEC-470B-9C1B-9D6324A494AC}"/>
    <cellStyle name="Normal 3 2" xfId="2" xr:uid="{417769B7-0175-4686-8319-FDB8FBC9AB98}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285750</xdr:colOff>
          <xdr:row>0</xdr:row>
          <xdr:rowOff>133350</xdr:rowOff>
        </xdr:from>
        <xdr:to>
          <xdr:col>16</xdr:col>
          <xdr:colOff>381000</xdr:colOff>
          <xdr:row>2</xdr:row>
          <xdr:rowOff>190500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41EDA27-CAB0-41B2-B145-BD1DA7789A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pt-BR" sz="2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AJUSTAR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y\Downloads\programar\PROGRAMA&#199;&#195;O%20CEARA%2027-01-25%20-%20Atualizado.xlsb" TargetMode="External"/><Relationship Id="rId1" Type="http://schemas.openxmlformats.org/officeDocument/2006/relationships/externalLinkPath" Target="PROGRAMA&#199;&#195;O%20CEARA%2027-01-25%20-%20Atualizad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ÇÃO DE CONSUMOS"/>
      <sheetName val="REALTÓRIO TEARES NOVO"/>
      <sheetName val="CADASTRO CLIENTES"/>
      <sheetName val="PEDIDOS"/>
      <sheetName val="RELATÓRIO TRANÇADEIRAS"/>
      <sheetName val="REALTÓRIO TEARES"/>
      <sheetName val="DADOS GERAIS DE PRODUTOS"/>
      <sheetName val="CONSUMO DIÁRIO"/>
      <sheetName val="PESOS DE FIOS"/>
      <sheetName val="DADOS DOS PRODUTOS"/>
      <sheetName val="Planilha1"/>
      <sheetName val="Plan2"/>
      <sheetName val="CONSUMO"/>
      <sheetName val="CORES USADAS"/>
      <sheetName val="Relação de referencias"/>
      <sheetName val="Calculo dos pesos"/>
      <sheetName val="Programação trançadeiras"/>
      <sheetName val="Programação Teares"/>
      <sheetName val="Planejamento Trançadeira"/>
      <sheetName val="Planejamento tear"/>
      <sheetName val="OBSERVAÇÕES"/>
      <sheetName val="Produtividade Kiang"/>
      <sheetName val="Produtividade Ivasa"/>
    </sheetNames>
    <definedNames>
      <definedName name="ajustaralturalinha"/>
      <definedName name="_xlnm.Extract" refersTo="='Programação trançadeiras'!$I$3" sheetId="16"/>
    </definedNames>
    <sheetDataSet>
      <sheetData sheetId="0"/>
      <sheetData sheetId="1"/>
      <sheetData sheetId="2"/>
      <sheetData sheetId="3">
        <row r="2">
          <cell r="C2" t="str">
            <v/>
          </cell>
        </row>
        <row r="3">
          <cell r="I3" t="str">
            <v>CÓD. CLIENTE</v>
          </cell>
        </row>
      </sheetData>
      <sheetData sheetId="4">
        <row r="3">
          <cell r="I3">
            <v>0</v>
          </cell>
        </row>
      </sheetData>
      <sheetData sheetId="5">
        <row r="7">
          <cell r="E7" t="str">
            <v>PEDIDO EM PARES</v>
          </cell>
        </row>
      </sheetData>
      <sheetData sheetId="6"/>
      <sheetData sheetId="7"/>
      <sheetData sheetId="8"/>
      <sheetData sheetId="9">
        <row r="1">
          <cell r="A1">
            <v>15</v>
          </cell>
          <cell r="C1" t="str">
            <v>QUANTIDADE DE FIO NA ESPULA</v>
          </cell>
          <cell r="D1" t="str">
            <v>COR1</v>
          </cell>
          <cell r="E1" t="str">
            <v>QUANTIDADE DE ESPULAS</v>
          </cell>
          <cell r="F1" t="str">
            <v>QUANTIDADE DE FIO NA ESPULA</v>
          </cell>
          <cell r="G1" t="str">
            <v>COR 2</v>
          </cell>
          <cell r="H1" t="str">
            <v>REFERENCIA</v>
          </cell>
          <cell r="K1" t="str">
            <v>QUANTIDADE DE ESPULAS</v>
          </cell>
          <cell r="L1" t="str">
            <v>QUANTIDADE DE FIO NA ESPULA</v>
          </cell>
          <cell r="M1" t="str">
            <v>COR 3</v>
          </cell>
          <cell r="N1" t="str">
            <v>Largura</v>
          </cell>
        </row>
        <row r="2">
          <cell r="A2" t="str">
            <v>ATAC M21020 821/1P DARK KHAKI 8MM</v>
          </cell>
          <cell r="B2" t="str">
            <v>64</v>
          </cell>
          <cell r="C2" t="str">
            <v>DARK KHAKI</v>
          </cell>
          <cell r="L2" t="str">
            <v>DARK KHAKI</v>
          </cell>
          <cell r="M2" t="str">
            <v>M21020</v>
          </cell>
          <cell r="N2" t="str">
            <v>8MM</v>
          </cell>
          <cell r="O2" t="str">
            <v>OK</v>
          </cell>
        </row>
        <row r="3">
          <cell r="A3" t="str">
            <v>ATAC M21020 746/1P NAVY 8MM</v>
          </cell>
          <cell r="B3" t="str">
            <v>64</v>
          </cell>
          <cell r="C3" t="str">
            <v>746/1</v>
          </cell>
          <cell r="L3" t="str">
            <v>746/1</v>
          </cell>
          <cell r="M3" t="str">
            <v>M21020</v>
          </cell>
          <cell r="N3" t="str">
            <v>8MM</v>
          </cell>
          <cell r="O3" t="str">
            <v>OK</v>
          </cell>
        </row>
        <row r="4">
          <cell r="A4" t="str">
            <v>ATAC M21020 745/1P LIGHT KHAKI 8MM</v>
          </cell>
          <cell r="B4" t="str">
            <v>64</v>
          </cell>
          <cell r="C4" t="str">
            <v>745/1</v>
          </cell>
          <cell r="L4" t="str">
            <v>745/1P</v>
          </cell>
          <cell r="M4" t="str">
            <v>M21020</v>
          </cell>
          <cell r="N4" t="str">
            <v>8MM</v>
          </cell>
          <cell r="O4" t="str">
            <v>OK</v>
          </cell>
        </row>
        <row r="5">
          <cell r="A5" t="str">
            <v>ATAC M21020 100/1P 8MM</v>
          </cell>
          <cell r="B5" t="str">
            <v>64</v>
          </cell>
          <cell r="C5" t="str">
            <v>100/1</v>
          </cell>
          <cell r="L5" t="str">
            <v>100/1</v>
          </cell>
          <cell r="M5" t="str">
            <v>M21020</v>
          </cell>
          <cell r="N5" t="str">
            <v>8MM</v>
          </cell>
          <cell r="O5" t="str">
            <v>OK</v>
          </cell>
        </row>
        <row r="6">
          <cell r="A6" t="str">
            <v>ATAC M21020 RIO RED 8MM</v>
          </cell>
          <cell r="B6" t="str">
            <v>64</v>
          </cell>
          <cell r="C6" t="str">
            <v>RIO RED</v>
          </cell>
          <cell r="L6" t="str">
            <v>RIO RED</v>
          </cell>
          <cell r="M6" t="str">
            <v>M21020</v>
          </cell>
          <cell r="N6" t="str">
            <v>8MM</v>
          </cell>
          <cell r="O6" t="str">
            <v>OK</v>
          </cell>
        </row>
        <row r="7">
          <cell r="A7" t="str">
            <v>ATAC M10046 100 6MM</v>
          </cell>
          <cell r="B7">
            <v>46</v>
          </cell>
          <cell r="C7">
            <v>100</v>
          </cell>
          <cell r="L7">
            <v>100</v>
          </cell>
          <cell r="M7" t="str">
            <v>M10046</v>
          </cell>
          <cell r="N7" t="str">
            <v>6MM</v>
          </cell>
          <cell r="O7" t="str">
            <v>OK</v>
          </cell>
        </row>
        <row r="8">
          <cell r="A8" t="str">
            <v>ATAC M10046 612 6MM</v>
          </cell>
          <cell r="B8">
            <v>46</v>
          </cell>
          <cell r="C8">
            <v>612</v>
          </cell>
          <cell r="L8">
            <v>612</v>
          </cell>
          <cell r="M8" t="str">
            <v>M10046</v>
          </cell>
          <cell r="N8" t="str">
            <v>6MM</v>
          </cell>
          <cell r="O8" t="str">
            <v>OK</v>
          </cell>
        </row>
        <row r="9">
          <cell r="A9" t="str">
            <v>ATAC M21020 753/1P 8MM</v>
          </cell>
          <cell r="B9" t="str">
            <v>64</v>
          </cell>
          <cell r="C9" t="str">
            <v>753/1</v>
          </cell>
          <cell r="L9" t="str">
            <v>753/1</v>
          </cell>
          <cell r="M9" t="str">
            <v>M21020</v>
          </cell>
          <cell r="N9" t="str">
            <v>8MM</v>
          </cell>
          <cell r="O9" t="str">
            <v>OK</v>
          </cell>
        </row>
        <row r="10">
          <cell r="A10" t="str">
            <v>ATAC M21020 805/1P 8MM</v>
          </cell>
          <cell r="B10" t="str">
            <v>64</v>
          </cell>
          <cell r="C10" t="str">
            <v>805/1</v>
          </cell>
          <cell r="L10" t="str">
            <v>805/1</v>
          </cell>
          <cell r="M10" t="str">
            <v>M21020</v>
          </cell>
          <cell r="N10" t="str">
            <v>8MM</v>
          </cell>
          <cell r="O10" t="str">
            <v>OK</v>
          </cell>
        </row>
        <row r="11">
          <cell r="A11" t="str">
            <v>ATAC 6ALF 100/460 6MM</v>
          </cell>
          <cell r="B11" t="str">
            <v>1 - 52 - 3</v>
          </cell>
          <cell r="C11" t="str">
            <v>100 , 460 , 100</v>
          </cell>
          <cell r="L11" t="str">
            <v>100/460</v>
          </cell>
          <cell r="M11" t="str">
            <v>6ALF</v>
          </cell>
          <cell r="N11" t="str">
            <v>6MM</v>
          </cell>
          <cell r="O11" t="str">
            <v>OK</v>
          </cell>
        </row>
        <row r="12">
          <cell r="A12" t="str">
            <v>ATAC M1308 100 8MM</v>
          </cell>
          <cell r="B12">
            <v>58</v>
          </cell>
          <cell r="C12">
            <v>100</v>
          </cell>
          <cell r="L12">
            <v>100</v>
          </cell>
          <cell r="M12" t="str">
            <v>M1308</v>
          </cell>
          <cell r="N12" t="str">
            <v>8mm</v>
          </cell>
          <cell r="O12" t="str">
            <v>OK</v>
          </cell>
        </row>
        <row r="13">
          <cell r="A13" t="str">
            <v>ATAC M10046 451 6MM</v>
          </cell>
          <cell r="B13">
            <v>46</v>
          </cell>
          <cell r="C13">
            <v>451</v>
          </cell>
          <cell r="L13">
            <v>451</v>
          </cell>
          <cell r="M13" t="str">
            <v>M10046</v>
          </cell>
          <cell r="N13" t="str">
            <v>6MM</v>
          </cell>
          <cell r="O13" t="str">
            <v>OK</v>
          </cell>
        </row>
        <row r="14">
          <cell r="A14" t="str">
            <v>ATAC M10046 135 6MM</v>
          </cell>
          <cell r="B14">
            <v>46</v>
          </cell>
          <cell r="C14">
            <v>135</v>
          </cell>
          <cell r="L14">
            <v>135</v>
          </cell>
          <cell r="M14" t="str">
            <v>M10046</v>
          </cell>
          <cell r="N14" t="str">
            <v>6MM</v>
          </cell>
          <cell r="O14" t="str">
            <v>OK</v>
          </cell>
        </row>
        <row r="15">
          <cell r="A15" t="str">
            <v>ATAC M10046 278 6MM</v>
          </cell>
          <cell r="B15">
            <v>46</v>
          </cell>
          <cell r="C15">
            <v>278</v>
          </cell>
          <cell r="L15">
            <v>278</v>
          </cell>
          <cell r="M15" t="str">
            <v>M10046</v>
          </cell>
          <cell r="N15" t="str">
            <v>6MM</v>
          </cell>
          <cell r="O15" t="str">
            <v>OK</v>
          </cell>
        </row>
        <row r="16">
          <cell r="A16" t="str">
            <v>ATAC M8081 2154 DARK SIENA 7MM</v>
          </cell>
          <cell r="B16">
            <v>40</v>
          </cell>
          <cell r="C16">
            <v>2154</v>
          </cell>
          <cell r="L16">
            <v>2154</v>
          </cell>
          <cell r="M16" t="str">
            <v>M8081</v>
          </cell>
          <cell r="N16" t="str">
            <v>7MM</v>
          </cell>
          <cell r="O16" t="str">
            <v>OK</v>
          </cell>
        </row>
        <row r="17">
          <cell r="A17" t="str">
            <v>ATAC M21020 758/1P 8MM</v>
          </cell>
          <cell r="B17" t="str">
            <v>64</v>
          </cell>
          <cell r="C17" t="str">
            <v>758/1</v>
          </cell>
          <cell r="L17" t="str">
            <v>758/1</v>
          </cell>
          <cell r="M17" t="str">
            <v>M21020</v>
          </cell>
          <cell r="N17" t="str">
            <v>8MM</v>
          </cell>
          <cell r="O17" t="str">
            <v>OK</v>
          </cell>
        </row>
        <row r="18">
          <cell r="A18" t="str">
            <v>ATAC M21020 567/1P 8MM</v>
          </cell>
          <cell r="B18" t="str">
            <v>64</v>
          </cell>
          <cell r="C18" t="str">
            <v>567/1</v>
          </cell>
          <cell r="L18" t="str">
            <v>567/1</v>
          </cell>
          <cell r="M18" t="str">
            <v>M21020</v>
          </cell>
          <cell r="N18" t="str">
            <v>8MM</v>
          </cell>
          <cell r="O18" t="str">
            <v>OK</v>
          </cell>
        </row>
        <row r="19">
          <cell r="A19" t="str">
            <v>ATAC M21020 494/1P 8MM</v>
          </cell>
          <cell r="B19" t="str">
            <v>64</v>
          </cell>
          <cell r="C19" t="str">
            <v>494/1</v>
          </cell>
          <cell r="L19" t="str">
            <v>494/1</v>
          </cell>
          <cell r="M19" t="str">
            <v>M21020</v>
          </cell>
          <cell r="N19" t="str">
            <v>8MM</v>
          </cell>
          <cell r="O19" t="str">
            <v>OK</v>
          </cell>
        </row>
        <row r="20">
          <cell r="A20" t="str">
            <v>ELASTICO 16410 140 7MM</v>
          </cell>
          <cell r="B20">
            <v>20</v>
          </cell>
          <cell r="C20">
            <v>140</v>
          </cell>
          <cell r="L20">
            <v>140</v>
          </cell>
          <cell r="M20">
            <v>16410</v>
          </cell>
          <cell r="N20" t="str">
            <v>7MM</v>
          </cell>
          <cell r="O20" t="str">
            <v>OK</v>
          </cell>
        </row>
        <row r="21">
          <cell r="A21" t="str">
            <v>ATAC M10030 100/222 6MM</v>
          </cell>
          <cell r="B21" t="str">
            <v>10 . 4 . 10 . 4 . 14</v>
          </cell>
          <cell r="C21" t="str">
            <v>100 , 222 , 100 , 222 , 100</v>
          </cell>
          <cell r="L21" t="str">
            <v>100/222</v>
          </cell>
          <cell r="M21" t="str">
            <v>M10030</v>
          </cell>
          <cell r="N21" t="str">
            <v>6MM</v>
          </cell>
          <cell r="O21" t="str">
            <v>OK</v>
          </cell>
        </row>
        <row r="22">
          <cell r="A22" t="str">
            <v>ATAC M21020 044/1P 8MM</v>
          </cell>
          <cell r="B22" t="str">
            <v>64</v>
          </cell>
          <cell r="C22" t="str">
            <v>044/1</v>
          </cell>
          <cell r="L22" t="str">
            <v>044/1</v>
          </cell>
          <cell r="M22" t="str">
            <v>M21020</v>
          </cell>
          <cell r="N22" t="str">
            <v>8MM</v>
          </cell>
          <cell r="O22" t="str">
            <v>OK</v>
          </cell>
        </row>
        <row r="23">
          <cell r="A23" t="str">
            <v>FITA M32107 048 12MM</v>
          </cell>
          <cell r="B23">
            <v>80</v>
          </cell>
          <cell r="C23">
            <v>48</v>
          </cell>
          <cell r="L23">
            <v>48</v>
          </cell>
          <cell r="M23" t="str">
            <v>M32107</v>
          </cell>
          <cell r="N23" t="str">
            <v>12MM</v>
          </cell>
          <cell r="O23" t="str">
            <v>OK</v>
          </cell>
        </row>
        <row r="24">
          <cell r="A24" t="str">
            <v>FITA M32107 643 12MM</v>
          </cell>
          <cell r="B24">
            <v>80</v>
          </cell>
          <cell r="C24">
            <v>643</v>
          </cell>
          <cell r="L24">
            <v>643</v>
          </cell>
          <cell r="M24" t="str">
            <v>M32107</v>
          </cell>
          <cell r="N24" t="str">
            <v>12MM</v>
          </cell>
          <cell r="O24" t="str">
            <v>OK</v>
          </cell>
        </row>
        <row r="25">
          <cell r="A25" t="str">
            <v>ATAC M21020 004/1P 8MM</v>
          </cell>
          <cell r="B25" t="str">
            <v>64</v>
          </cell>
          <cell r="C25" t="str">
            <v>004/1</v>
          </cell>
          <cell r="L25" t="str">
            <v>004/1</v>
          </cell>
          <cell r="M25" t="str">
            <v>M21020</v>
          </cell>
          <cell r="N25" t="str">
            <v>8MM</v>
          </cell>
          <cell r="O25" t="str">
            <v>OK</v>
          </cell>
        </row>
        <row r="26">
          <cell r="A26" t="str">
            <v>ATAC 11628 116 7MM</v>
          </cell>
          <cell r="B26">
            <v>40</v>
          </cell>
          <cell r="C26">
            <v>116</v>
          </cell>
          <cell r="L26">
            <v>116</v>
          </cell>
          <cell r="M26">
            <v>11628</v>
          </cell>
          <cell r="N26" t="str">
            <v>7MM</v>
          </cell>
          <cell r="O26" t="str">
            <v>OK</v>
          </cell>
        </row>
        <row r="27">
          <cell r="A27" t="str">
            <v>ATAC 6ALF 100/038 6MM</v>
          </cell>
          <cell r="B27" t="str">
            <v>1 - 52 - 3</v>
          </cell>
          <cell r="C27" t="str">
            <v>100 , 038 , 100</v>
          </cell>
          <cell r="L27" t="str">
            <v>100/038</v>
          </cell>
          <cell r="M27" t="str">
            <v>6ALF</v>
          </cell>
          <cell r="N27" t="str">
            <v>6MM</v>
          </cell>
          <cell r="O27" t="str">
            <v>OK</v>
          </cell>
        </row>
        <row r="28">
          <cell r="A28" t="str">
            <v>ATAC 3000 158 3MM</v>
          </cell>
          <cell r="B28">
            <v>16</v>
          </cell>
          <cell r="C28">
            <v>2</v>
          </cell>
          <cell r="D28">
            <v>158</v>
          </cell>
          <cell r="H28">
            <v>3000</v>
          </cell>
          <cell r="N28">
            <v>1200</v>
          </cell>
          <cell r="O28">
            <v>570</v>
          </cell>
        </row>
        <row r="29">
          <cell r="A29" t="str">
            <v>ATAC M10030 100/102 6MM</v>
          </cell>
          <cell r="B29" t="str">
            <v>10 . 4 . 10 . 4 . 14</v>
          </cell>
          <cell r="C29" t="str">
            <v>100 , 102 , 100 , 102 , 100</v>
          </cell>
          <cell r="L29" t="str">
            <v>100/102</v>
          </cell>
          <cell r="M29" t="str">
            <v>M10030</v>
          </cell>
          <cell r="N29" t="str">
            <v>6MM</v>
          </cell>
          <cell r="O29" t="str">
            <v>OK</v>
          </cell>
        </row>
        <row r="30">
          <cell r="A30" t="str">
            <v>ATAC M10030 100/319 6MM</v>
          </cell>
          <cell r="B30" t="str">
            <v>10 . 4 . 10 . 4 . 14</v>
          </cell>
          <cell r="C30" t="str">
            <v>100 , 319 , 100 , 319 , 100</v>
          </cell>
          <cell r="L30" t="str">
            <v>100/319</v>
          </cell>
          <cell r="M30" t="str">
            <v>M10030</v>
          </cell>
          <cell r="N30" t="str">
            <v>6MM</v>
          </cell>
          <cell r="O30" t="str">
            <v>OK</v>
          </cell>
        </row>
        <row r="31">
          <cell r="A31" t="str">
            <v>ELASTICO 16410 334 7MM</v>
          </cell>
          <cell r="B31">
            <v>20</v>
          </cell>
          <cell r="C31">
            <v>334</v>
          </cell>
          <cell r="L31">
            <v>334</v>
          </cell>
          <cell r="M31">
            <v>16410</v>
          </cell>
          <cell r="N31" t="str">
            <v>7MM</v>
          </cell>
          <cell r="O31" t="str">
            <v>OK</v>
          </cell>
        </row>
        <row r="32">
          <cell r="A32" t="str">
            <v>ATAC M10030 278/102 6MM</v>
          </cell>
          <cell r="B32" t="str">
            <v>10 . 4 . 10 . 4 . 14</v>
          </cell>
          <cell r="C32" t="str">
            <v>278 , 102 , 278 , 102 , 278</v>
          </cell>
          <cell r="L32" t="str">
            <v>278/102</v>
          </cell>
          <cell r="M32" t="str">
            <v>M10030</v>
          </cell>
          <cell r="N32" t="str">
            <v>6MM</v>
          </cell>
          <cell r="O32" t="str">
            <v>OK</v>
          </cell>
        </row>
        <row r="33">
          <cell r="A33" t="str">
            <v>FITA MDP 2T 752/1P 15MM</v>
          </cell>
          <cell r="B33">
            <v>108</v>
          </cell>
          <cell r="C33" t="str">
            <v>752/1P</v>
          </cell>
          <cell r="L33" t="str">
            <v>752/1P</v>
          </cell>
          <cell r="M33" t="str">
            <v>MDP</v>
          </cell>
          <cell r="N33" t="str">
            <v>15MM</v>
          </cell>
          <cell r="O33" t="str">
            <v>OK</v>
          </cell>
        </row>
        <row r="34">
          <cell r="A34" t="str">
            <v>ATAC M10046 102 6MM</v>
          </cell>
          <cell r="B34">
            <v>46</v>
          </cell>
          <cell r="C34">
            <v>102</v>
          </cell>
          <cell r="L34">
            <v>102</v>
          </cell>
          <cell r="M34" t="str">
            <v>M10046</v>
          </cell>
          <cell r="N34" t="str">
            <v>6MM</v>
          </cell>
          <cell r="O34" t="str">
            <v>OK</v>
          </cell>
        </row>
        <row r="35">
          <cell r="A35" t="str">
            <v>ATAC M21020 486/1P 8MM</v>
          </cell>
          <cell r="B35" t="str">
            <v>64</v>
          </cell>
          <cell r="C35" t="str">
            <v>486/1</v>
          </cell>
          <cell r="L35" t="str">
            <v>486/1</v>
          </cell>
          <cell r="M35" t="str">
            <v>M21020</v>
          </cell>
          <cell r="N35" t="str">
            <v>8MM</v>
          </cell>
          <cell r="O35" t="str">
            <v>OK</v>
          </cell>
        </row>
        <row r="36">
          <cell r="A36" t="str">
            <v>ATAC M8081 2001 7MM</v>
          </cell>
          <cell r="B36">
            <v>40</v>
          </cell>
          <cell r="C36">
            <v>2001</v>
          </cell>
          <cell r="L36">
            <v>2001</v>
          </cell>
          <cell r="M36" t="str">
            <v>M8081</v>
          </cell>
          <cell r="N36" t="str">
            <v>7MM</v>
          </cell>
          <cell r="O36" t="str">
            <v>OK</v>
          </cell>
        </row>
        <row r="37">
          <cell r="A37" t="str">
            <v>ATAC 11628 055 7MM</v>
          </cell>
          <cell r="B37">
            <v>40</v>
          </cell>
          <cell r="C37">
            <v>55</v>
          </cell>
          <cell r="L37">
            <v>55</v>
          </cell>
          <cell r="M37">
            <v>11628</v>
          </cell>
          <cell r="N37" t="str">
            <v>7MM</v>
          </cell>
          <cell r="O37" t="str">
            <v>OK</v>
          </cell>
        </row>
        <row r="38">
          <cell r="A38" t="str">
            <v>ELASTICO 16410 321 7MM</v>
          </cell>
          <cell r="B38">
            <v>20</v>
          </cell>
          <cell r="C38">
            <v>321</v>
          </cell>
          <cell r="L38">
            <v>321</v>
          </cell>
          <cell r="M38">
            <v>16410</v>
          </cell>
          <cell r="N38" t="str">
            <v>7MM</v>
          </cell>
          <cell r="O38" t="str">
            <v>OK</v>
          </cell>
        </row>
        <row r="39">
          <cell r="A39" t="str">
            <v>ELASTICO 16410 182 7MM</v>
          </cell>
          <cell r="B39">
            <v>20</v>
          </cell>
          <cell r="C39">
            <v>182</v>
          </cell>
          <cell r="L39">
            <v>182</v>
          </cell>
          <cell r="M39">
            <v>16410</v>
          </cell>
          <cell r="N39" t="str">
            <v>7MM</v>
          </cell>
          <cell r="O39" t="str">
            <v>OK</v>
          </cell>
        </row>
        <row r="40">
          <cell r="A40" t="str">
            <v>ATAC M10030 612/102 6MM</v>
          </cell>
          <cell r="B40" t="str">
            <v>10 . 4 . 10 . 4 . 14</v>
          </cell>
          <cell r="C40" t="str">
            <v>612 , 102 , 612 , 102 , 612</v>
          </cell>
          <cell r="L40" t="str">
            <v>612/102</v>
          </cell>
          <cell r="M40" t="str">
            <v>M10030</v>
          </cell>
          <cell r="N40" t="str">
            <v>6MM</v>
          </cell>
          <cell r="O40" t="str">
            <v>OK</v>
          </cell>
        </row>
        <row r="41">
          <cell r="A41" t="str">
            <v>ATAC 11628 187 7MM</v>
          </cell>
          <cell r="B41">
            <v>40</v>
          </cell>
          <cell r="C41">
            <v>187</v>
          </cell>
          <cell r="L41">
            <v>187</v>
          </cell>
          <cell r="M41">
            <v>11628</v>
          </cell>
          <cell r="N41" t="str">
            <v>7MM</v>
          </cell>
          <cell r="O41" t="str">
            <v>OK</v>
          </cell>
        </row>
        <row r="42">
          <cell r="A42" t="str">
            <v>ATAC 14163 148/100 6MM</v>
          </cell>
          <cell r="B42" t="str">
            <v>1 . 52 . 3</v>
          </cell>
          <cell r="C42" t="str">
            <v>148 . 100 . 148</v>
          </cell>
          <cell r="L42" t="str">
            <v>148/100</v>
          </cell>
          <cell r="M42">
            <v>14163</v>
          </cell>
          <cell r="N42" t="str">
            <v>6MM</v>
          </cell>
          <cell r="O42" t="str">
            <v>OK</v>
          </cell>
        </row>
        <row r="43">
          <cell r="A43" t="str">
            <v>ATAC M1308 494 8MM</v>
          </cell>
          <cell r="B43">
            <v>58</v>
          </cell>
          <cell r="C43">
            <v>494</v>
          </cell>
          <cell r="L43">
            <v>494</v>
          </cell>
          <cell r="M43" t="str">
            <v>M1308</v>
          </cell>
          <cell r="N43" t="str">
            <v>8mm</v>
          </cell>
          <cell r="O43" t="str">
            <v>OK</v>
          </cell>
        </row>
        <row r="44">
          <cell r="A44" t="str">
            <v>ATAC M1308 292 8MM</v>
          </cell>
          <cell r="B44">
            <v>58</v>
          </cell>
          <cell r="C44">
            <v>292</v>
          </cell>
          <cell r="L44">
            <v>292</v>
          </cell>
          <cell r="M44" t="str">
            <v>M1308</v>
          </cell>
          <cell r="N44" t="str">
            <v>8mm</v>
          </cell>
          <cell r="O44" t="str">
            <v>OK</v>
          </cell>
        </row>
        <row r="45">
          <cell r="A45" t="str">
            <v>ATAC M1308 486 8MM</v>
          </cell>
          <cell r="B45">
            <v>58</v>
          </cell>
          <cell r="C45">
            <v>486</v>
          </cell>
          <cell r="L45">
            <v>486</v>
          </cell>
          <cell r="M45" t="str">
            <v>M1308</v>
          </cell>
          <cell r="N45" t="str">
            <v>8mm</v>
          </cell>
          <cell r="O45" t="str">
            <v>OK</v>
          </cell>
        </row>
        <row r="46">
          <cell r="A46" t="str">
            <v>FITA MDP 220/1P 13MM</v>
          </cell>
          <cell r="B46">
            <v>90</v>
          </cell>
          <cell r="C46" t="str">
            <v>220/1P</v>
          </cell>
          <cell r="L46" t="str">
            <v>220/1P</v>
          </cell>
          <cell r="M46" t="str">
            <v>MDP</v>
          </cell>
          <cell r="N46" t="str">
            <v>13MM</v>
          </cell>
          <cell r="O46" t="str">
            <v>OK</v>
          </cell>
        </row>
        <row r="47">
          <cell r="A47" t="str">
            <v>ATAC 14163 312 6MM</v>
          </cell>
          <cell r="B47">
            <v>46</v>
          </cell>
          <cell r="C47">
            <v>312</v>
          </cell>
          <cell r="L47">
            <v>312</v>
          </cell>
          <cell r="M47">
            <v>14163</v>
          </cell>
          <cell r="N47" t="str">
            <v>6MM</v>
          </cell>
          <cell r="O47" t="str">
            <v>OK</v>
          </cell>
        </row>
        <row r="48">
          <cell r="A48" t="str">
            <v>ATAC 14163 058 6MM</v>
          </cell>
          <cell r="B48">
            <v>46</v>
          </cell>
          <cell r="C48">
            <v>58</v>
          </cell>
          <cell r="L48">
            <v>58</v>
          </cell>
          <cell r="M48">
            <v>14163</v>
          </cell>
          <cell r="N48" t="str">
            <v>6MM</v>
          </cell>
          <cell r="O48" t="str">
            <v>OK</v>
          </cell>
        </row>
        <row r="49">
          <cell r="A49" t="str">
            <v>ATAC 14163 100 6MM</v>
          </cell>
          <cell r="B49">
            <v>46</v>
          </cell>
          <cell r="C49">
            <v>100</v>
          </cell>
          <cell r="L49">
            <v>100</v>
          </cell>
          <cell r="M49">
            <v>14163</v>
          </cell>
          <cell r="N49" t="str">
            <v>6MM</v>
          </cell>
          <cell r="O49" t="str">
            <v>OK</v>
          </cell>
        </row>
        <row r="50">
          <cell r="A50" t="str">
            <v>ATAC 11628 248 7MM</v>
          </cell>
          <cell r="B50">
            <v>40</v>
          </cell>
          <cell r="C50">
            <v>248</v>
          </cell>
          <cell r="L50">
            <v>248</v>
          </cell>
          <cell r="M50">
            <v>11628</v>
          </cell>
          <cell r="N50" t="str">
            <v>7MM</v>
          </cell>
          <cell r="O50" t="str">
            <v>OK</v>
          </cell>
        </row>
        <row r="51">
          <cell r="A51" t="str">
            <v>ATAC 14163 175 6MM</v>
          </cell>
          <cell r="B51">
            <v>46</v>
          </cell>
          <cell r="C51">
            <v>175</v>
          </cell>
          <cell r="L51">
            <v>175</v>
          </cell>
          <cell r="M51">
            <v>14163</v>
          </cell>
          <cell r="N51" t="str">
            <v>6MM</v>
          </cell>
          <cell r="O51" t="str">
            <v>OK</v>
          </cell>
        </row>
        <row r="52">
          <cell r="A52" t="str">
            <v>ATAC 11628 100 7MM</v>
          </cell>
          <cell r="B52">
            <v>40</v>
          </cell>
          <cell r="C52">
            <v>100</v>
          </cell>
          <cell r="L52">
            <v>100</v>
          </cell>
          <cell r="M52">
            <v>11628</v>
          </cell>
          <cell r="N52" t="str">
            <v>7MM</v>
          </cell>
          <cell r="O52" t="str">
            <v>OK</v>
          </cell>
        </row>
        <row r="53">
          <cell r="A53" t="str">
            <v>ATAC 3000 102 3MM</v>
          </cell>
          <cell r="B53">
            <v>16</v>
          </cell>
          <cell r="C53">
            <v>2</v>
          </cell>
          <cell r="D53">
            <v>102</v>
          </cell>
          <cell r="H53">
            <v>3000</v>
          </cell>
          <cell r="N53">
            <v>1200</v>
          </cell>
          <cell r="O53">
            <v>570</v>
          </cell>
        </row>
        <row r="54">
          <cell r="A54" t="str">
            <v>ATAC 14163 199/100 6MM</v>
          </cell>
          <cell r="B54" t="str">
            <v>1 . 52 . 3</v>
          </cell>
          <cell r="C54" t="str">
            <v>199 , 100 , 199</v>
          </cell>
          <cell r="L54" t="str">
            <v>199/100</v>
          </cell>
          <cell r="M54">
            <v>14163</v>
          </cell>
          <cell r="N54" t="str">
            <v>6MM</v>
          </cell>
          <cell r="O54" t="str">
            <v>OK</v>
          </cell>
        </row>
        <row r="55">
          <cell r="A55" t="str">
            <v>ATAC 11628 115 7MM</v>
          </cell>
          <cell r="B55">
            <v>40</v>
          </cell>
          <cell r="C55">
            <v>115</v>
          </cell>
          <cell r="L55">
            <v>115</v>
          </cell>
          <cell r="M55">
            <v>11628</v>
          </cell>
          <cell r="N55" t="str">
            <v>7MM</v>
          </cell>
          <cell r="O55" t="str">
            <v>OK</v>
          </cell>
        </row>
        <row r="56">
          <cell r="A56" t="str">
            <v>ATAC 11628 243 7MM</v>
          </cell>
          <cell r="B56">
            <v>40</v>
          </cell>
          <cell r="C56">
            <v>243</v>
          </cell>
          <cell r="L56">
            <v>243</v>
          </cell>
          <cell r="M56">
            <v>11628</v>
          </cell>
          <cell r="N56" t="str">
            <v>7MM</v>
          </cell>
          <cell r="O56" t="str">
            <v>OK</v>
          </cell>
        </row>
        <row r="57">
          <cell r="A57" t="str">
            <v>ATAC 3000 004 3MM</v>
          </cell>
          <cell r="B57">
            <v>16</v>
          </cell>
          <cell r="C57">
            <v>2</v>
          </cell>
          <cell r="D57">
            <v>4</v>
          </cell>
          <cell r="H57">
            <v>3000</v>
          </cell>
          <cell r="N57">
            <v>1200</v>
          </cell>
          <cell r="O57">
            <v>570</v>
          </cell>
        </row>
        <row r="58">
          <cell r="A58" t="str">
            <v>ATAC 11628 270 7MM</v>
          </cell>
          <cell r="B58">
            <v>40</v>
          </cell>
          <cell r="C58">
            <v>270</v>
          </cell>
          <cell r="L58">
            <v>270</v>
          </cell>
          <cell r="M58">
            <v>11628</v>
          </cell>
          <cell r="N58" t="str">
            <v>7MM</v>
          </cell>
          <cell r="O58" t="str">
            <v>OK</v>
          </cell>
        </row>
        <row r="59">
          <cell r="A59" t="str">
            <v>ATAC 11628 004 7MM</v>
          </cell>
          <cell r="B59">
            <v>40</v>
          </cell>
          <cell r="C59">
            <v>4</v>
          </cell>
          <cell r="L59">
            <v>4</v>
          </cell>
          <cell r="M59">
            <v>11628</v>
          </cell>
          <cell r="N59" t="str">
            <v>7MM</v>
          </cell>
          <cell r="O59" t="str">
            <v>OK</v>
          </cell>
        </row>
        <row r="60">
          <cell r="A60" t="str">
            <v>ATAC 11628 005 7MM</v>
          </cell>
          <cell r="B60">
            <v>40</v>
          </cell>
          <cell r="C60">
            <v>5</v>
          </cell>
          <cell r="L60">
            <v>5</v>
          </cell>
          <cell r="M60">
            <v>11628</v>
          </cell>
          <cell r="N60" t="str">
            <v>7MM</v>
          </cell>
          <cell r="O60" t="str">
            <v>OK</v>
          </cell>
        </row>
        <row r="61">
          <cell r="A61" t="str">
            <v>ELASTICO 16410 115 7MM</v>
          </cell>
          <cell r="B61">
            <v>20</v>
          </cell>
          <cell r="C61">
            <v>115</v>
          </cell>
          <cell r="L61">
            <v>115</v>
          </cell>
          <cell r="M61">
            <v>16410</v>
          </cell>
          <cell r="N61" t="str">
            <v>7MM</v>
          </cell>
          <cell r="O61" t="str">
            <v>OK</v>
          </cell>
        </row>
        <row r="62">
          <cell r="A62" t="str">
            <v>FITA MDP 2T 746/1P NAVY 15MM</v>
          </cell>
          <cell r="B62">
            <v>108</v>
          </cell>
          <cell r="C62" t="str">
            <v>746/1P</v>
          </cell>
          <cell r="L62" t="str">
            <v>746/1P</v>
          </cell>
          <cell r="M62" t="str">
            <v>MDP</v>
          </cell>
          <cell r="N62" t="str">
            <v>15MM</v>
          </cell>
          <cell r="O62" t="str">
            <v>OK</v>
          </cell>
        </row>
        <row r="63">
          <cell r="A63" t="str">
            <v>ATAC M18006 100</v>
          </cell>
          <cell r="B63">
            <v>32</v>
          </cell>
          <cell r="C63">
            <v>3</v>
          </cell>
          <cell r="D63">
            <v>100</v>
          </cell>
          <cell r="F63">
            <v>3</v>
          </cell>
          <cell r="G63">
            <v>100</v>
          </cell>
          <cell r="H63" t="str">
            <v>M18006</v>
          </cell>
          <cell r="N63">
            <v>1000</v>
          </cell>
          <cell r="O63">
            <v>418</v>
          </cell>
        </row>
        <row r="64">
          <cell r="A64" t="str">
            <v>ATAC M6034 2000 8MM</v>
          </cell>
          <cell r="B64">
            <v>48</v>
          </cell>
          <cell r="C64">
            <v>2</v>
          </cell>
          <cell r="D64">
            <v>2000</v>
          </cell>
          <cell r="H64" t="str">
            <v>M6034</v>
          </cell>
          <cell r="I64" t="str">
            <v>8MM</v>
          </cell>
          <cell r="J64" t="str">
            <v>1x1</v>
          </cell>
          <cell r="N64">
            <v>1200</v>
          </cell>
          <cell r="O64" t="str">
            <v>570</v>
          </cell>
        </row>
        <row r="65">
          <cell r="A65" t="str">
            <v>ATAC 14163 030 6MM</v>
          </cell>
          <cell r="B65">
            <v>46</v>
          </cell>
          <cell r="C65">
            <v>30</v>
          </cell>
          <cell r="L65">
            <v>30</v>
          </cell>
          <cell r="M65">
            <v>14163</v>
          </cell>
          <cell r="N65" t="str">
            <v>6MM</v>
          </cell>
          <cell r="O65" t="str">
            <v>OK</v>
          </cell>
        </row>
        <row r="66">
          <cell r="A66" t="str">
            <v>ATAC M6034 2001 8MM</v>
          </cell>
          <cell r="B66">
            <v>48</v>
          </cell>
          <cell r="C66">
            <v>2</v>
          </cell>
          <cell r="D66">
            <v>2001</v>
          </cell>
          <cell r="H66" t="str">
            <v>M6034</v>
          </cell>
          <cell r="I66" t="str">
            <v>8MM</v>
          </cell>
          <cell r="J66" t="str">
            <v>1x1</v>
          </cell>
          <cell r="N66">
            <v>1200</v>
          </cell>
          <cell r="O66" t="str">
            <v>570</v>
          </cell>
        </row>
        <row r="67">
          <cell r="A67" t="str">
            <v>FITA MDP 2T 100/1P 15MM</v>
          </cell>
          <cell r="B67">
            <v>108</v>
          </cell>
          <cell r="C67" t="str">
            <v>100/1P</v>
          </cell>
          <cell r="L67" t="str">
            <v>100/1P</v>
          </cell>
          <cell r="M67" t="str">
            <v>MDP</v>
          </cell>
          <cell r="N67" t="str">
            <v>15MM</v>
          </cell>
          <cell r="O67" t="str">
            <v>OK</v>
          </cell>
        </row>
        <row r="68">
          <cell r="A68" t="str">
            <v>ATAC 3000 001 3MM</v>
          </cell>
          <cell r="B68">
            <v>16</v>
          </cell>
          <cell r="C68">
            <v>2</v>
          </cell>
          <cell r="D68">
            <v>1</v>
          </cell>
          <cell r="H68">
            <v>3000</v>
          </cell>
          <cell r="N68">
            <v>1200</v>
          </cell>
          <cell r="O68">
            <v>570</v>
          </cell>
        </row>
        <row r="69">
          <cell r="A69" t="str">
            <v>ATAC 3000 253 3MM</v>
          </cell>
          <cell r="B69">
            <v>16</v>
          </cell>
          <cell r="C69">
            <v>2</v>
          </cell>
          <cell r="D69">
            <v>253</v>
          </cell>
          <cell r="H69">
            <v>3000</v>
          </cell>
          <cell r="N69">
            <v>1200</v>
          </cell>
          <cell r="O69">
            <v>570</v>
          </cell>
        </row>
        <row r="70">
          <cell r="A70" t="str">
            <v>ATAC 11628 102 7MM</v>
          </cell>
          <cell r="B70">
            <v>40</v>
          </cell>
          <cell r="C70">
            <v>102</v>
          </cell>
          <cell r="L70">
            <v>102</v>
          </cell>
          <cell r="M70">
            <v>11628</v>
          </cell>
          <cell r="N70" t="str">
            <v>7MM</v>
          </cell>
          <cell r="O70" t="str">
            <v>OK</v>
          </cell>
        </row>
        <row r="71">
          <cell r="A71" t="str">
            <v>ATAC 11628 290 7MM</v>
          </cell>
          <cell r="B71">
            <v>40</v>
          </cell>
          <cell r="C71">
            <v>290</v>
          </cell>
          <cell r="L71">
            <v>290</v>
          </cell>
          <cell r="M71">
            <v>11628</v>
          </cell>
          <cell r="N71" t="str">
            <v>7MM</v>
          </cell>
          <cell r="O71" t="str">
            <v>OK</v>
          </cell>
        </row>
        <row r="72">
          <cell r="A72" t="str">
            <v>ATAC 14163 305 6MM</v>
          </cell>
          <cell r="B72">
            <v>46</v>
          </cell>
          <cell r="C72">
            <v>305</v>
          </cell>
          <cell r="L72">
            <v>305</v>
          </cell>
          <cell r="M72">
            <v>14163</v>
          </cell>
          <cell r="N72" t="str">
            <v>6MM</v>
          </cell>
          <cell r="O72" t="str">
            <v>OK</v>
          </cell>
        </row>
        <row r="73">
          <cell r="A73" t="str">
            <v>ATAC 14163 170/180 6MM</v>
          </cell>
          <cell r="B73" t="str">
            <v>1 . 52 . 3</v>
          </cell>
          <cell r="C73" t="str">
            <v>170 , 180 , 170</v>
          </cell>
          <cell r="L73" t="str">
            <v>170/180</v>
          </cell>
          <cell r="M73">
            <v>14163</v>
          </cell>
          <cell r="N73" t="str">
            <v>6MM</v>
          </cell>
          <cell r="O73" t="str">
            <v>OK</v>
          </cell>
        </row>
        <row r="74">
          <cell r="A74" t="str">
            <v>ATAC 11628 056 7MM</v>
          </cell>
          <cell r="B74">
            <v>40</v>
          </cell>
          <cell r="C74">
            <v>56</v>
          </cell>
          <cell r="L74">
            <v>56</v>
          </cell>
          <cell r="M74">
            <v>11628</v>
          </cell>
          <cell r="N74" t="str">
            <v>7MM</v>
          </cell>
          <cell r="O74" t="str">
            <v>OK</v>
          </cell>
        </row>
        <row r="75">
          <cell r="A75" t="str">
            <v>ATAC 11628 200 7MM</v>
          </cell>
          <cell r="B75">
            <v>40</v>
          </cell>
          <cell r="C75">
            <v>200</v>
          </cell>
          <cell r="L75">
            <v>200</v>
          </cell>
          <cell r="M75">
            <v>11628</v>
          </cell>
          <cell r="N75" t="str">
            <v>7MM</v>
          </cell>
          <cell r="O75" t="str">
            <v>OK</v>
          </cell>
        </row>
        <row r="76">
          <cell r="A76" t="str">
            <v>ATAC 3000 250 3MM</v>
          </cell>
          <cell r="B76">
            <v>16</v>
          </cell>
          <cell r="C76">
            <v>2</v>
          </cell>
          <cell r="D76">
            <v>250</v>
          </cell>
          <cell r="H76">
            <v>3000</v>
          </cell>
          <cell r="N76">
            <v>1200</v>
          </cell>
          <cell r="O76">
            <v>570</v>
          </cell>
        </row>
        <row r="77">
          <cell r="A77" t="str">
            <v>ATAC 11628 122 7MM</v>
          </cell>
          <cell r="B77">
            <v>40</v>
          </cell>
          <cell r="C77">
            <v>122</v>
          </cell>
          <cell r="L77">
            <v>122</v>
          </cell>
          <cell r="M77">
            <v>11628</v>
          </cell>
          <cell r="N77" t="str">
            <v>7MM</v>
          </cell>
          <cell r="O77" t="str">
            <v>OK</v>
          </cell>
        </row>
        <row r="78">
          <cell r="A78" t="str">
            <v>ATAC 6ALF 102/100 6MM</v>
          </cell>
          <cell r="B78" t="str">
            <v>1 - 52 - 3</v>
          </cell>
          <cell r="C78" t="str">
            <v>102 , 100 , 102</v>
          </cell>
          <cell r="L78" t="str">
            <v>102/100</v>
          </cell>
          <cell r="M78" t="str">
            <v>6ALF</v>
          </cell>
          <cell r="N78" t="str">
            <v>6MM</v>
          </cell>
          <cell r="O78" t="str">
            <v>OK</v>
          </cell>
        </row>
        <row r="79">
          <cell r="A79" t="str">
            <v>ATAC 3000 126 3MM</v>
          </cell>
          <cell r="B79">
            <v>16</v>
          </cell>
          <cell r="C79">
            <v>2</v>
          </cell>
          <cell r="D79">
            <v>126</v>
          </cell>
          <cell r="H79">
            <v>3000</v>
          </cell>
          <cell r="N79">
            <v>1200</v>
          </cell>
          <cell r="O79">
            <v>570</v>
          </cell>
        </row>
        <row r="80">
          <cell r="A80" t="str">
            <v>ATAC 3000 187 3MM</v>
          </cell>
          <cell r="B80">
            <v>16</v>
          </cell>
          <cell r="C80">
            <v>2</v>
          </cell>
          <cell r="D80">
            <v>187</v>
          </cell>
          <cell r="H80">
            <v>3000</v>
          </cell>
          <cell r="N80">
            <v>1200</v>
          </cell>
          <cell r="O80">
            <v>570</v>
          </cell>
        </row>
        <row r="81">
          <cell r="A81" t="str">
            <v>FITA 726 114 10MM</v>
          </cell>
          <cell r="B81">
            <v>90</v>
          </cell>
          <cell r="C81">
            <v>114</v>
          </cell>
          <cell r="L81">
            <v>114</v>
          </cell>
          <cell r="M81">
            <v>726</v>
          </cell>
          <cell r="N81" t="str">
            <v>10MM</v>
          </cell>
          <cell r="O81" t="str">
            <v>OK</v>
          </cell>
        </row>
        <row r="82">
          <cell r="A82" t="str">
            <v>ATAC 11628 052 7MM</v>
          </cell>
          <cell r="B82">
            <v>40</v>
          </cell>
          <cell r="C82">
            <v>52</v>
          </cell>
          <cell r="L82">
            <v>52</v>
          </cell>
          <cell r="M82">
            <v>11628</v>
          </cell>
          <cell r="N82" t="str">
            <v>7MM</v>
          </cell>
          <cell r="O82" t="str">
            <v>OK</v>
          </cell>
        </row>
        <row r="83">
          <cell r="A83" t="str">
            <v>ATAC 11628 220 7MM</v>
          </cell>
          <cell r="B83">
            <v>40</v>
          </cell>
          <cell r="C83">
            <v>220</v>
          </cell>
          <cell r="L83">
            <v>220</v>
          </cell>
          <cell r="M83">
            <v>11628</v>
          </cell>
          <cell r="N83" t="str">
            <v>7MM</v>
          </cell>
          <cell r="O83" t="str">
            <v>OK</v>
          </cell>
        </row>
        <row r="84">
          <cell r="A84" t="str">
            <v>FITA 726 058 10MM</v>
          </cell>
          <cell r="B84">
            <v>90</v>
          </cell>
          <cell r="C84">
            <v>58</v>
          </cell>
          <cell r="L84">
            <v>58</v>
          </cell>
          <cell r="M84">
            <v>726</v>
          </cell>
          <cell r="N84" t="str">
            <v>10MM</v>
          </cell>
          <cell r="O84" t="str">
            <v>OK</v>
          </cell>
        </row>
        <row r="85">
          <cell r="A85" t="str">
            <v>FITA M32107 278 10MM</v>
          </cell>
          <cell r="B85">
            <v>68</v>
          </cell>
          <cell r="C85">
            <v>278</v>
          </cell>
          <cell r="L85">
            <v>278</v>
          </cell>
          <cell r="M85" t="str">
            <v>M32107</v>
          </cell>
          <cell r="N85" t="str">
            <v>10MM</v>
          </cell>
          <cell r="O85" t="str">
            <v>OK</v>
          </cell>
        </row>
        <row r="86">
          <cell r="A86" t="str">
            <v>ATAC 6AL 175 6MM</v>
          </cell>
          <cell r="B86">
            <v>46</v>
          </cell>
          <cell r="C86">
            <v>175</v>
          </cell>
          <cell r="L86">
            <v>175</v>
          </cell>
          <cell r="M86" t="str">
            <v>6AL</v>
          </cell>
          <cell r="N86" t="str">
            <v>6MM</v>
          </cell>
          <cell r="O86" t="str">
            <v>OK</v>
          </cell>
        </row>
        <row r="87">
          <cell r="A87" t="str">
            <v>ELASTICO 16410 100 7MM</v>
          </cell>
          <cell r="B87">
            <v>20</v>
          </cell>
          <cell r="C87">
            <v>100</v>
          </cell>
          <cell r="L87">
            <v>100</v>
          </cell>
          <cell r="M87">
            <v>16410</v>
          </cell>
          <cell r="N87" t="str">
            <v>7MM</v>
          </cell>
          <cell r="O87" t="str">
            <v>OK</v>
          </cell>
        </row>
        <row r="88">
          <cell r="A88" t="str">
            <v>ATAC 6ALF 310/082 6MM</v>
          </cell>
          <cell r="B88" t="str">
            <v>1 - 52 - 3</v>
          </cell>
          <cell r="C88" t="str">
            <v>310 , 082 , 310</v>
          </cell>
          <cell r="L88" t="str">
            <v>310/082</v>
          </cell>
          <cell r="M88" t="str">
            <v>6ALF</v>
          </cell>
          <cell r="N88" t="str">
            <v>6MM</v>
          </cell>
          <cell r="O88" t="str">
            <v>OK</v>
          </cell>
        </row>
        <row r="89">
          <cell r="A89" t="str">
            <v>ATAC 6ALF 739/104 6MM</v>
          </cell>
          <cell r="B89" t="str">
            <v>1 . 52 . 3</v>
          </cell>
          <cell r="C89" t="str">
            <v>739 . 104 . 739</v>
          </cell>
          <cell r="L89" t="str">
            <v>739/104</v>
          </cell>
          <cell r="M89" t="str">
            <v>6ALF</v>
          </cell>
          <cell r="N89" t="str">
            <v>6MM</v>
          </cell>
          <cell r="O89" t="str">
            <v>OK</v>
          </cell>
        </row>
        <row r="90">
          <cell r="A90" t="str">
            <v>ATAC 6ALF 212/310 6MM</v>
          </cell>
          <cell r="B90" t="str">
            <v>1 . 52 . 3</v>
          </cell>
          <cell r="C90" t="str">
            <v>212 . 310 . 212</v>
          </cell>
          <cell r="L90" t="str">
            <v>212/310</v>
          </cell>
          <cell r="M90" t="str">
            <v>6ALF</v>
          </cell>
          <cell r="N90" t="str">
            <v>6MM</v>
          </cell>
          <cell r="O90" t="str">
            <v>OK</v>
          </cell>
        </row>
        <row r="91">
          <cell r="A91" t="str">
            <v>ATAC 6ALF 740/104 6MM</v>
          </cell>
          <cell r="B91" t="str">
            <v>1 . 52 . 3</v>
          </cell>
          <cell r="C91" t="str">
            <v>740 . 104 . 740</v>
          </cell>
          <cell r="L91" t="str">
            <v>740/104</v>
          </cell>
          <cell r="M91" t="str">
            <v>6ALF</v>
          </cell>
          <cell r="N91" t="str">
            <v>6MM</v>
          </cell>
          <cell r="O91" t="str">
            <v>OK</v>
          </cell>
        </row>
        <row r="92">
          <cell r="A92" t="str">
            <v>ATAC 6ALF 310/312 6MM</v>
          </cell>
          <cell r="B92" t="str">
            <v>1 . 52 . 3</v>
          </cell>
          <cell r="C92" t="str">
            <v>310 . 312 . 310</v>
          </cell>
          <cell r="L92" t="str">
            <v>310/312</v>
          </cell>
          <cell r="M92" t="str">
            <v>6ALF</v>
          </cell>
          <cell r="N92" t="str">
            <v>6MM</v>
          </cell>
          <cell r="O92" t="str">
            <v>OK</v>
          </cell>
        </row>
        <row r="93">
          <cell r="A93" t="str">
            <v>ATAC 6ALF 365/104 6MM</v>
          </cell>
          <cell r="B93" t="str">
            <v>1 . 52 . 3</v>
          </cell>
          <cell r="C93" t="str">
            <v>365 , 104 , 365</v>
          </cell>
          <cell r="L93" t="str">
            <v>365/104</v>
          </cell>
          <cell r="M93" t="str">
            <v>6ALF</v>
          </cell>
          <cell r="N93" t="str">
            <v>6MM</v>
          </cell>
          <cell r="O93" t="str">
            <v>OK</v>
          </cell>
        </row>
        <row r="94">
          <cell r="A94" t="str">
            <v>ATAC M10107 1183/1P 5MM</v>
          </cell>
          <cell r="B94">
            <v>108</v>
          </cell>
          <cell r="C94" t="str">
            <v>1183/1</v>
          </cell>
          <cell r="D94">
            <v>30</v>
          </cell>
          <cell r="E94" t="str">
            <v>1183/1</v>
          </cell>
          <cell r="L94" t="str">
            <v>1183/1</v>
          </cell>
          <cell r="M94" t="str">
            <v>M10107</v>
          </cell>
          <cell r="N94" t="str">
            <v>5MM</v>
          </cell>
          <cell r="O94" t="str">
            <v>OK</v>
          </cell>
        </row>
        <row r="95">
          <cell r="A95" t="str">
            <v>ATAC 6ALF 218/100 6MM</v>
          </cell>
          <cell r="B95" t="str">
            <v>1 . 52 . 3</v>
          </cell>
          <cell r="C95" t="str">
            <v>218 , 100 , 218</v>
          </cell>
          <cell r="L95" t="str">
            <v>218/100</v>
          </cell>
          <cell r="M95" t="str">
            <v>6ALF</v>
          </cell>
          <cell r="N95" t="str">
            <v>6MM</v>
          </cell>
          <cell r="O95" t="str">
            <v>OK</v>
          </cell>
        </row>
        <row r="96">
          <cell r="A96" t="str">
            <v>ATAC M10107 1009/1P 5MM</v>
          </cell>
          <cell r="B96">
            <v>108</v>
          </cell>
          <cell r="C96" t="str">
            <v>1009/1</v>
          </cell>
          <cell r="D96">
            <v>30</v>
          </cell>
          <cell r="E96" t="str">
            <v>1009/1</v>
          </cell>
          <cell r="L96" t="str">
            <v>1009/1</v>
          </cell>
          <cell r="M96" t="str">
            <v>M10107</v>
          </cell>
          <cell r="N96" t="str">
            <v>5MM</v>
          </cell>
          <cell r="O96" t="str">
            <v>OK</v>
          </cell>
        </row>
        <row r="97">
          <cell r="A97" t="str">
            <v>ATAC M10107 418/1P 5MM</v>
          </cell>
          <cell r="B97">
            <v>108</v>
          </cell>
          <cell r="C97" t="str">
            <v>418/1</v>
          </cell>
          <cell r="D97">
            <v>30</v>
          </cell>
          <cell r="E97" t="str">
            <v>418/1</v>
          </cell>
          <cell r="L97" t="str">
            <v>418/1</v>
          </cell>
          <cell r="M97" t="str">
            <v>M10107</v>
          </cell>
          <cell r="N97" t="str">
            <v>5MM</v>
          </cell>
          <cell r="O97" t="str">
            <v>OK</v>
          </cell>
        </row>
        <row r="98">
          <cell r="A98" t="str">
            <v>ATAC 6ALF 399/542 6MM</v>
          </cell>
          <cell r="B98" t="str">
            <v>1 . 52 . 3</v>
          </cell>
          <cell r="C98" t="str">
            <v>399 , 542 , 399</v>
          </cell>
          <cell r="L98" t="str">
            <v>399/542</v>
          </cell>
          <cell r="M98" t="str">
            <v>6ALF</v>
          </cell>
          <cell r="N98" t="str">
            <v>6MM</v>
          </cell>
          <cell r="O98" t="str">
            <v>OK</v>
          </cell>
        </row>
        <row r="99">
          <cell r="A99" t="str">
            <v>ATAC 6ALF 100/098 6MM</v>
          </cell>
          <cell r="B99" t="str">
            <v>1 . 52 . 3</v>
          </cell>
          <cell r="C99" t="str">
            <v>100 , 098 , 100</v>
          </cell>
          <cell r="L99" t="str">
            <v>100/098</v>
          </cell>
          <cell r="M99" t="str">
            <v>6ALF</v>
          </cell>
          <cell r="N99" t="str">
            <v>6MM</v>
          </cell>
          <cell r="O99" t="str">
            <v>OK</v>
          </cell>
        </row>
        <row r="100">
          <cell r="A100" t="str">
            <v>ELASTICO 16410 169 7MM</v>
          </cell>
          <cell r="B100">
            <v>20</v>
          </cell>
          <cell r="C100">
            <v>169</v>
          </cell>
          <cell r="L100">
            <v>169</v>
          </cell>
          <cell r="M100">
            <v>16410</v>
          </cell>
          <cell r="N100" t="str">
            <v>7MM</v>
          </cell>
          <cell r="O100" t="str">
            <v>OK</v>
          </cell>
        </row>
        <row r="101">
          <cell r="A101" t="str">
            <v>ELASTICO 16410 214 7MM</v>
          </cell>
          <cell r="B101">
            <v>20</v>
          </cell>
          <cell r="C101">
            <v>214</v>
          </cell>
          <cell r="L101">
            <v>214</v>
          </cell>
          <cell r="M101">
            <v>16410</v>
          </cell>
          <cell r="N101" t="str">
            <v>7MM</v>
          </cell>
          <cell r="O101" t="str">
            <v>OK</v>
          </cell>
        </row>
        <row r="102">
          <cell r="A102" t="str">
            <v>ATAC M1308 115 9MM</v>
          </cell>
          <cell r="B102">
            <v>56</v>
          </cell>
          <cell r="C102">
            <v>115</v>
          </cell>
          <cell r="L102">
            <v>115</v>
          </cell>
          <cell r="M102" t="str">
            <v>M1308</v>
          </cell>
          <cell r="N102" t="str">
            <v>9MM</v>
          </cell>
          <cell r="O102" t="str">
            <v>OK</v>
          </cell>
        </row>
        <row r="103">
          <cell r="A103" t="str">
            <v>FITA MDP 303/1P 13MM</v>
          </cell>
          <cell r="B103">
            <v>90</v>
          </cell>
          <cell r="C103" t="str">
            <v>303/1P</v>
          </cell>
          <cell r="L103" t="str">
            <v>303/1P</v>
          </cell>
          <cell r="M103" t="str">
            <v>MDP</v>
          </cell>
          <cell r="N103" t="str">
            <v>13MM</v>
          </cell>
          <cell r="O103" t="str">
            <v>OK</v>
          </cell>
        </row>
        <row r="104">
          <cell r="A104" t="str">
            <v>ATAC M1308 187 9MM</v>
          </cell>
          <cell r="B104">
            <v>56</v>
          </cell>
          <cell r="C104">
            <v>187</v>
          </cell>
          <cell r="L104">
            <v>187</v>
          </cell>
          <cell r="M104" t="str">
            <v>M1308</v>
          </cell>
          <cell r="N104" t="str">
            <v>9MM</v>
          </cell>
          <cell r="O104" t="str">
            <v>OK</v>
          </cell>
        </row>
        <row r="105">
          <cell r="A105" t="str">
            <v>ATAC M9022 056 3MM</v>
          </cell>
          <cell r="B105">
            <v>16</v>
          </cell>
          <cell r="C105">
            <v>2</v>
          </cell>
          <cell r="D105">
            <v>56</v>
          </cell>
          <cell r="H105" t="str">
            <v>M9022</v>
          </cell>
          <cell r="L105">
            <v>56</v>
          </cell>
          <cell r="M105" t="str">
            <v>M9022</v>
          </cell>
          <cell r="N105">
            <v>1200</v>
          </cell>
          <cell r="O105">
            <v>480</v>
          </cell>
        </row>
        <row r="106">
          <cell r="A106" t="str">
            <v>ATAC 11628 189 7MM</v>
          </cell>
          <cell r="B106">
            <v>40</v>
          </cell>
          <cell r="C106">
            <v>189</v>
          </cell>
          <cell r="L106">
            <v>189</v>
          </cell>
          <cell r="M106">
            <v>11628</v>
          </cell>
          <cell r="N106" t="str">
            <v>7MM</v>
          </cell>
          <cell r="O106" t="str">
            <v>OK</v>
          </cell>
        </row>
        <row r="107">
          <cell r="A107" t="str">
            <v>ATAC M6034 2000 6MM</v>
          </cell>
          <cell r="B107">
            <v>24</v>
          </cell>
          <cell r="C107">
            <v>2</v>
          </cell>
          <cell r="D107">
            <v>2000</v>
          </cell>
          <cell r="H107" t="str">
            <v>M6034</v>
          </cell>
          <cell r="I107" t="str">
            <v>6MM</v>
          </cell>
          <cell r="J107" t="str">
            <v>1x1</v>
          </cell>
          <cell r="N107">
            <v>1200</v>
          </cell>
          <cell r="O107" t="str">
            <v>326</v>
          </cell>
        </row>
        <row r="108">
          <cell r="A108" t="str">
            <v>ATAC M8081 2139 FHATOM 7MM</v>
          </cell>
          <cell r="B108">
            <v>40</v>
          </cell>
          <cell r="C108">
            <v>2139</v>
          </cell>
          <cell r="L108">
            <v>2139</v>
          </cell>
          <cell r="M108" t="str">
            <v>M8081</v>
          </cell>
          <cell r="N108" t="str">
            <v>7MM</v>
          </cell>
          <cell r="O108" t="str">
            <v>OK</v>
          </cell>
        </row>
        <row r="109">
          <cell r="A109" t="str">
            <v>ATAC M8081 LIGHT GRAY 7MM</v>
          </cell>
          <cell r="B109">
            <v>40</v>
          </cell>
          <cell r="C109" t="str">
            <v>LIGHT GRAY</v>
          </cell>
          <cell r="L109" t="str">
            <v>LIGHT GRAY</v>
          </cell>
          <cell r="M109" t="str">
            <v>M8081</v>
          </cell>
          <cell r="N109" t="str">
            <v>7MM</v>
          </cell>
          <cell r="O109" t="str">
            <v>OK</v>
          </cell>
        </row>
        <row r="110">
          <cell r="A110" t="str">
            <v>ATAC M8081 2000 7MM</v>
          </cell>
          <cell r="B110">
            <v>40</v>
          </cell>
          <cell r="C110">
            <v>2000</v>
          </cell>
          <cell r="L110">
            <v>2000</v>
          </cell>
          <cell r="M110" t="str">
            <v>M8081</v>
          </cell>
          <cell r="N110" t="str">
            <v>7MM</v>
          </cell>
          <cell r="O110" t="str">
            <v>OK</v>
          </cell>
        </row>
        <row r="111">
          <cell r="A111" t="str">
            <v>ATAC M12115 100 8MM</v>
          </cell>
          <cell r="B111">
            <v>72</v>
          </cell>
          <cell r="C111">
            <v>100</v>
          </cell>
          <cell r="L111">
            <v>100</v>
          </cell>
          <cell r="M111" t="str">
            <v>M12115</v>
          </cell>
          <cell r="N111" t="str">
            <v>8MM</v>
          </cell>
          <cell r="O111" t="str">
            <v>OK</v>
          </cell>
        </row>
        <row r="112">
          <cell r="A112" t="str">
            <v>ATAC M12115 NAVY 8MM</v>
          </cell>
          <cell r="B112">
            <v>72</v>
          </cell>
          <cell r="C112" t="str">
            <v>NAVY</v>
          </cell>
          <cell r="L112" t="str">
            <v>NAVY</v>
          </cell>
          <cell r="M112" t="str">
            <v>M12115</v>
          </cell>
          <cell r="N112" t="str">
            <v>8MM</v>
          </cell>
          <cell r="O112" t="str">
            <v>OK</v>
          </cell>
        </row>
        <row r="113">
          <cell r="A113" t="str">
            <v>ATAC M8081 2156 RHONE 7MM</v>
          </cell>
          <cell r="B113">
            <v>40</v>
          </cell>
          <cell r="C113">
            <v>2156</v>
          </cell>
          <cell r="L113">
            <v>2156</v>
          </cell>
          <cell r="M113" t="str">
            <v>M8081</v>
          </cell>
          <cell r="N113" t="str">
            <v>7MM</v>
          </cell>
          <cell r="O113" t="str">
            <v>OK</v>
          </cell>
        </row>
        <row r="114">
          <cell r="A114" t="str">
            <v>ATAC 14163 183 6MM</v>
          </cell>
          <cell r="B114">
            <v>46</v>
          </cell>
          <cell r="C114">
            <v>183</v>
          </cell>
          <cell r="L114">
            <v>183</v>
          </cell>
          <cell r="M114">
            <v>14163</v>
          </cell>
          <cell r="N114" t="str">
            <v>6MM</v>
          </cell>
          <cell r="O114" t="str">
            <v>OK</v>
          </cell>
        </row>
        <row r="115">
          <cell r="A115" t="str">
            <v>FITA MDP 009/1P 13MM</v>
          </cell>
          <cell r="B115">
            <v>90</v>
          </cell>
          <cell r="C115" t="str">
            <v>009/1P</v>
          </cell>
          <cell r="L115" t="str">
            <v>009/1P</v>
          </cell>
          <cell r="M115" t="str">
            <v>MDP</v>
          </cell>
          <cell r="N115" t="str">
            <v>13MM</v>
          </cell>
          <cell r="O115" t="str">
            <v>OK</v>
          </cell>
        </row>
        <row r="116">
          <cell r="A116" t="str">
            <v>ELAST CANELADO ZW 107/1 10MM</v>
          </cell>
          <cell r="B116">
            <v>44</v>
          </cell>
          <cell r="C116" t="str">
            <v>107/1</v>
          </cell>
          <cell r="L116" t="str">
            <v>107/1</v>
          </cell>
          <cell r="M116" t="str">
            <v>CANELADO ZW</v>
          </cell>
          <cell r="N116" t="str">
            <v>10MM</v>
          </cell>
          <cell r="O116" t="str">
            <v>OK</v>
          </cell>
        </row>
        <row r="117">
          <cell r="A117" t="str">
            <v>ELASTICO 16410 290/LUREX PRATA 7MM</v>
          </cell>
          <cell r="B117">
            <v>16</v>
          </cell>
          <cell r="C117">
            <v>290</v>
          </cell>
          <cell r="D117">
            <v>8</v>
          </cell>
          <cell r="E117" t="str">
            <v>LUREX PRATA</v>
          </cell>
          <cell r="L117" t="str">
            <v>290/LUREX PRATA</v>
          </cell>
          <cell r="M117">
            <v>16410</v>
          </cell>
          <cell r="N117" t="str">
            <v>7MM</v>
          </cell>
          <cell r="O117" t="str">
            <v>OK</v>
          </cell>
        </row>
        <row r="118">
          <cell r="A118" t="str">
            <v>ELASTICO 16410 253 7MM</v>
          </cell>
          <cell r="B118">
            <v>20</v>
          </cell>
          <cell r="C118">
            <v>253</v>
          </cell>
          <cell r="L118">
            <v>253</v>
          </cell>
          <cell r="M118">
            <v>16410</v>
          </cell>
          <cell r="N118" t="str">
            <v>7MM</v>
          </cell>
          <cell r="O118" t="str">
            <v>OK</v>
          </cell>
        </row>
        <row r="119">
          <cell r="A119" t="str">
            <v>ELAST M2159 100/030 7MM</v>
          </cell>
          <cell r="B119" t="str">
            <v>2 . 1 . 2 . 1 . 2 . 1 . 2 . 1 . 2 . 1</v>
          </cell>
          <cell r="C119" t="str">
            <v>100 . 030 . 100 . 030 . 100 . 030 . 100 . 030 . 100 . 030</v>
          </cell>
          <cell r="L119" t="str">
            <v>100/030</v>
          </cell>
          <cell r="M119" t="str">
            <v>M2159</v>
          </cell>
          <cell r="N119" t="str">
            <v>7MM</v>
          </cell>
          <cell r="O119" t="str">
            <v>OK</v>
          </cell>
        </row>
        <row r="120">
          <cell r="A120" t="str">
            <v>CORDAO M9030 102/100 1,5MM</v>
          </cell>
          <cell r="B120">
            <v>13</v>
          </cell>
          <cell r="C120">
            <v>1</v>
          </cell>
          <cell r="D120">
            <v>102</v>
          </cell>
          <cell r="E120">
            <v>3</v>
          </cell>
          <cell r="F120">
            <v>1</v>
          </cell>
          <cell r="G120">
            <v>100</v>
          </cell>
          <cell r="H120" t="str">
            <v>M9030</v>
          </cell>
          <cell r="I120" t="str">
            <v>1,5MM</v>
          </cell>
          <cell r="J120" t="str">
            <v>1x1</v>
          </cell>
          <cell r="N120">
            <v>2600</v>
          </cell>
          <cell r="O120">
            <v>1200</v>
          </cell>
        </row>
        <row r="121">
          <cell r="A121" t="str">
            <v>ATAC 14163 028 6MM</v>
          </cell>
          <cell r="B121">
            <v>46</v>
          </cell>
          <cell r="C121">
            <v>28</v>
          </cell>
          <cell r="L121">
            <v>28</v>
          </cell>
          <cell r="M121">
            <v>14163</v>
          </cell>
          <cell r="N121" t="str">
            <v>6MM</v>
          </cell>
          <cell r="O121" t="str">
            <v>OK</v>
          </cell>
        </row>
        <row r="122">
          <cell r="A122" t="str">
            <v>FITA M32107 048 10MM</v>
          </cell>
          <cell r="B122">
            <v>68</v>
          </cell>
          <cell r="C122">
            <v>48</v>
          </cell>
          <cell r="L122">
            <v>48</v>
          </cell>
          <cell r="M122" t="str">
            <v>M32107</v>
          </cell>
          <cell r="N122" t="str">
            <v>10MM</v>
          </cell>
          <cell r="O122" t="str">
            <v>OK</v>
          </cell>
        </row>
        <row r="123">
          <cell r="A123" t="str">
            <v>ATAC 6AL 100 6MM</v>
          </cell>
          <cell r="B123">
            <v>46</v>
          </cell>
          <cell r="C123">
            <v>100</v>
          </cell>
          <cell r="L123">
            <v>100</v>
          </cell>
          <cell r="M123" t="str">
            <v>6AL</v>
          </cell>
          <cell r="N123" t="str">
            <v>6MM</v>
          </cell>
          <cell r="O123" t="str">
            <v>OK</v>
          </cell>
        </row>
        <row r="124">
          <cell r="A124" t="str">
            <v>ATAC 6ALF 028/104 6MM</v>
          </cell>
          <cell r="B124" t="str">
            <v>1 . 52 . 3</v>
          </cell>
          <cell r="C124" t="str">
            <v>028 , 104 , 028</v>
          </cell>
          <cell r="L124" t="str">
            <v>028/104</v>
          </cell>
          <cell r="M124" t="str">
            <v>6ALF</v>
          </cell>
          <cell r="N124" t="str">
            <v>6MM</v>
          </cell>
          <cell r="O124" t="str">
            <v>OK</v>
          </cell>
        </row>
        <row r="125">
          <cell r="A125" t="str">
            <v>ATAC 6ALF 102/312 6MM</v>
          </cell>
          <cell r="B125" t="str">
            <v>1 . 52 . 3</v>
          </cell>
          <cell r="C125" t="str">
            <v>102 . 312 . 102</v>
          </cell>
          <cell r="L125" t="str">
            <v>102/312</v>
          </cell>
          <cell r="M125" t="str">
            <v>6ALF</v>
          </cell>
          <cell r="N125" t="str">
            <v>6MM</v>
          </cell>
          <cell r="O125" t="str">
            <v>OK</v>
          </cell>
        </row>
        <row r="126">
          <cell r="A126" t="str">
            <v>FITA MDP 100/1P 13MM</v>
          </cell>
          <cell r="B126">
            <v>90</v>
          </cell>
          <cell r="C126" t="str">
            <v>100/1P</v>
          </cell>
          <cell r="L126" t="str">
            <v>100/1P</v>
          </cell>
          <cell r="M126" t="str">
            <v>MDP</v>
          </cell>
          <cell r="N126" t="str">
            <v>13MM</v>
          </cell>
          <cell r="O126" t="str">
            <v>OK</v>
          </cell>
        </row>
        <row r="127">
          <cell r="A127" t="str">
            <v>ELAST CANELADO ZW 075/1 10MM</v>
          </cell>
          <cell r="B127">
            <v>44</v>
          </cell>
          <cell r="C127" t="str">
            <v>075/1</v>
          </cell>
          <cell r="L127" t="str">
            <v>075/1</v>
          </cell>
          <cell r="M127" t="str">
            <v>CANELADO ZW</v>
          </cell>
          <cell r="N127" t="str">
            <v>10MM</v>
          </cell>
          <cell r="O127" t="str">
            <v>OK</v>
          </cell>
        </row>
        <row r="128">
          <cell r="A128" t="str">
            <v>ELAST CANELADO ZW 197/1 10MM</v>
          </cell>
          <cell r="B128">
            <v>44</v>
          </cell>
          <cell r="C128" t="str">
            <v>197/1</v>
          </cell>
          <cell r="L128" t="str">
            <v>197/1</v>
          </cell>
          <cell r="M128" t="str">
            <v>CANELADO ZW</v>
          </cell>
          <cell r="N128" t="str">
            <v>10MM</v>
          </cell>
          <cell r="O128" t="str">
            <v>OK</v>
          </cell>
        </row>
        <row r="129">
          <cell r="A129" t="str">
            <v>FITA MDP 024/1P 13MM</v>
          </cell>
          <cell r="B129">
            <v>90</v>
          </cell>
          <cell r="C129" t="str">
            <v>024/1P</v>
          </cell>
          <cell r="L129" t="str">
            <v>024/1P</v>
          </cell>
          <cell r="M129" t="str">
            <v>MDP</v>
          </cell>
          <cell r="N129" t="str">
            <v>13MM</v>
          </cell>
          <cell r="O129" t="str">
            <v>OK</v>
          </cell>
        </row>
        <row r="130">
          <cell r="A130" t="str">
            <v>FITA MDP 003/1P 13MM</v>
          </cell>
          <cell r="B130">
            <v>90</v>
          </cell>
          <cell r="C130" t="str">
            <v>003/1P</v>
          </cell>
          <cell r="L130" t="str">
            <v>003/1P</v>
          </cell>
          <cell r="M130" t="str">
            <v>MDP</v>
          </cell>
          <cell r="N130" t="str">
            <v>13MM</v>
          </cell>
          <cell r="O130" t="str">
            <v>OK</v>
          </cell>
        </row>
        <row r="131">
          <cell r="A131" t="str">
            <v>ELAST CANELADO ZW 170/1 10MM</v>
          </cell>
          <cell r="B131">
            <v>44</v>
          </cell>
          <cell r="C131" t="str">
            <v>170/1</v>
          </cell>
          <cell r="L131" t="str">
            <v>170/1</v>
          </cell>
          <cell r="M131" t="str">
            <v>CANELADO ZW</v>
          </cell>
          <cell r="N131" t="str">
            <v>10MM</v>
          </cell>
          <cell r="O131" t="str">
            <v>OK</v>
          </cell>
        </row>
        <row r="132">
          <cell r="A132" t="str">
            <v>ELAST CANELADO ZW 285/1 10MM</v>
          </cell>
          <cell r="B132">
            <v>44</v>
          </cell>
          <cell r="C132" t="str">
            <v>285/1</v>
          </cell>
          <cell r="L132" t="str">
            <v>285/1</v>
          </cell>
          <cell r="M132" t="str">
            <v>CANELADO ZW</v>
          </cell>
          <cell r="N132" t="str">
            <v>10MM</v>
          </cell>
          <cell r="O132" t="str">
            <v>OK</v>
          </cell>
        </row>
        <row r="133">
          <cell r="A133" t="str">
            <v>ELAST CANELADO ZW 305/1 10MM</v>
          </cell>
          <cell r="B133">
            <v>44</v>
          </cell>
          <cell r="C133" t="str">
            <v>305/1</v>
          </cell>
          <cell r="L133" t="str">
            <v>305/1</v>
          </cell>
          <cell r="M133" t="str">
            <v>CANELADO ZW</v>
          </cell>
          <cell r="N133" t="str">
            <v>10MM</v>
          </cell>
          <cell r="O133" t="str">
            <v>OK</v>
          </cell>
        </row>
        <row r="134">
          <cell r="A134" t="str">
            <v>ELAST CANELADO ZW 049/1 10MM</v>
          </cell>
          <cell r="B134">
            <v>44</v>
          </cell>
          <cell r="C134" t="str">
            <v>049/1</v>
          </cell>
          <cell r="L134" t="str">
            <v>049/1</v>
          </cell>
          <cell r="M134" t="str">
            <v>CANELADO ZW</v>
          </cell>
          <cell r="N134" t="str">
            <v>10MM</v>
          </cell>
          <cell r="O134" t="str">
            <v>OK</v>
          </cell>
        </row>
        <row r="135">
          <cell r="A135" t="str">
            <v>ELAST CANELADO ZW 484/1 10MM</v>
          </cell>
          <cell r="B135">
            <v>44</v>
          </cell>
          <cell r="C135" t="str">
            <v>484/1</v>
          </cell>
          <cell r="L135" t="str">
            <v>484/1</v>
          </cell>
          <cell r="M135" t="str">
            <v>CANELADO ZW</v>
          </cell>
          <cell r="N135" t="str">
            <v>10MM</v>
          </cell>
          <cell r="O135" t="str">
            <v>OK</v>
          </cell>
        </row>
        <row r="136">
          <cell r="A136" t="str">
            <v>ELAST CANELADO ZW 272/1 10MM</v>
          </cell>
          <cell r="B136">
            <v>44</v>
          </cell>
          <cell r="C136" t="str">
            <v>272/1</v>
          </cell>
          <cell r="L136" t="str">
            <v>272/1</v>
          </cell>
          <cell r="M136" t="str">
            <v>CANELADO ZW</v>
          </cell>
          <cell r="N136" t="str">
            <v>10MM</v>
          </cell>
          <cell r="O136" t="str">
            <v>OK</v>
          </cell>
        </row>
        <row r="137">
          <cell r="A137" t="str">
            <v>ELAST CANELADO ZW 295/1 10MM</v>
          </cell>
          <cell r="B137">
            <v>44</v>
          </cell>
          <cell r="C137" t="str">
            <v>295/1</v>
          </cell>
          <cell r="L137" t="str">
            <v>295/1</v>
          </cell>
          <cell r="M137" t="str">
            <v>CANELADO ZW</v>
          </cell>
          <cell r="N137" t="str">
            <v>10MM</v>
          </cell>
          <cell r="O137" t="str">
            <v>OK</v>
          </cell>
        </row>
        <row r="138">
          <cell r="A138" t="str">
            <v>ATAC M10046 196 6MM</v>
          </cell>
          <cell r="B138">
            <v>46</v>
          </cell>
          <cell r="C138">
            <v>196</v>
          </cell>
          <cell r="L138">
            <v>196</v>
          </cell>
          <cell r="M138" t="str">
            <v>M10046</v>
          </cell>
          <cell r="N138" t="str">
            <v>6MM</v>
          </cell>
          <cell r="O138" t="str">
            <v>OK</v>
          </cell>
        </row>
        <row r="139">
          <cell r="A139" t="str">
            <v>ATAC M21020 TAN 8MM</v>
          </cell>
          <cell r="B139" t="str">
            <v>64</v>
          </cell>
          <cell r="C139" t="str">
            <v>TAN</v>
          </cell>
          <cell r="L139" t="str">
            <v>TAN</v>
          </cell>
          <cell r="M139" t="str">
            <v>M21020</v>
          </cell>
          <cell r="N139" t="str">
            <v>8MM</v>
          </cell>
          <cell r="O139" t="str">
            <v>OK</v>
          </cell>
        </row>
        <row r="140">
          <cell r="A140" t="str">
            <v>ELAST CANELADO ZW 322/1 10MM</v>
          </cell>
          <cell r="B140">
            <v>44</v>
          </cell>
          <cell r="C140" t="str">
            <v>322/1</v>
          </cell>
          <cell r="L140" t="str">
            <v>322/1</v>
          </cell>
          <cell r="M140" t="str">
            <v>CANELADO ZW</v>
          </cell>
          <cell r="N140" t="str">
            <v>10MM</v>
          </cell>
          <cell r="O140" t="str">
            <v>OK</v>
          </cell>
        </row>
        <row r="141">
          <cell r="A141" t="str">
            <v>FITA MDP 146/1P 13MM</v>
          </cell>
          <cell r="B141">
            <v>90</v>
          </cell>
          <cell r="C141" t="str">
            <v>146/1P</v>
          </cell>
          <cell r="L141" t="str">
            <v>146/1P</v>
          </cell>
          <cell r="M141" t="str">
            <v>MDP</v>
          </cell>
          <cell r="N141" t="str">
            <v>13MM</v>
          </cell>
          <cell r="O141" t="str">
            <v>OK</v>
          </cell>
        </row>
        <row r="142">
          <cell r="A142" t="str">
            <v>FITA M32107 612 15MM</v>
          </cell>
          <cell r="B142">
            <v>100</v>
          </cell>
          <cell r="C142">
            <v>612</v>
          </cell>
          <cell r="L142">
            <v>612</v>
          </cell>
          <cell r="M142" t="str">
            <v>M32107</v>
          </cell>
          <cell r="N142" t="str">
            <v>15MM</v>
          </cell>
          <cell r="O142" t="str">
            <v>OK</v>
          </cell>
        </row>
        <row r="143">
          <cell r="A143" t="str">
            <v>ATAC 11628 253 7MM</v>
          </cell>
          <cell r="B143">
            <v>40</v>
          </cell>
          <cell r="C143">
            <v>253</v>
          </cell>
          <cell r="L143">
            <v>253</v>
          </cell>
          <cell r="M143">
            <v>11628</v>
          </cell>
          <cell r="N143" t="str">
            <v>7MM</v>
          </cell>
          <cell r="O143" t="str">
            <v>OK</v>
          </cell>
        </row>
        <row r="144">
          <cell r="A144" t="str">
            <v>ATAC 14163 248 6MM</v>
          </cell>
          <cell r="B144">
            <v>46</v>
          </cell>
          <cell r="C144">
            <v>248</v>
          </cell>
          <cell r="L144">
            <v>248</v>
          </cell>
          <cell r="M144">
            <v>14163</v>
          </cell>
          <cell r="N144" t="str">
            <v>6MM</v>
          </cell>
          <cell r="O144" t="str">
            <v>OK</v>
          </cell>
        </row>
        <row r="145">
          <cell r="A145" t="str">
            <v>ATAC 14163 200 6MM</v>
          </cell>
          <cell r="B145">
            <v>46</v>
          </cell>
          <cell r="C145">
            <v>200</v>
          </cell>
          <cell r="L145">
            <v>200</v>
          </cell>
          <cell r="M145">
            <v>14163</v>
          </cell>
          <cell r="N145" t="str">
            <v>6MM</v>
          </cell>
          <cell r="O145" t="str">
            <v>OK</v>
          </cell>
        </row>
        <row r="146">
          <cell r="A146" t="str">
            <v>ATAC 14163 170 6MM</v>
          </cell>
          <cell r="B146">
            <v>46</v>
          </cell>
          <cell r="C146">
            <v>170</v>
          </cell>
          <cell r="L146">
            <v>170</v>
          </cell>
          <cell r="M146">
            <v>14163</v>
          </cell>
          <cell r="N146" t="str">
            <v>6MM</v>
          </cell>
          <cell r="O146" t="str">
            <v>OK</v>
          </cell>
        </row>
        <row r="147">
          <cell r="A147" t="str">
            <v>ELAST CANELADO ZW 219/1 10MM</v>
          </cell>
          <cell r="B147">
            <v>44</v>
          </cell>
          <cell r="C147" t="str">
            <v>219/1</v>
          </cell>
          <cell r="L147" t="str">
            <v>219/1</v>
          </cell>
          <cell r="M147" t="str">
            <v>CANELADO ZW</v>
          </cell>
          <cell r="N147" t="str">
            <v>10MM</v>
          </cell>
          <cell r="O147" t="str">
            <v>OK</v>
          </cell>
        </row>
        <row r="148">
          <cell r="A148" t="str">
            <v>ELASTICO 16410 004 7MM</v>
          </cell>
          <cell r="B148">
            <v>20</v>
          </cell>
          <cell r="C148">
            <v>4</v>
          </cell>
          <cell r="L148">
            <v>4</v>
          </cell>
          <cell r="M148">
            <v>16410</v>
          </cell>
          <cell r="N148" t="str">
            <v>7MM</v>
          </cell>
          <cell r="O148" t="str">
            <v>OK</v>
          </cell>
        </row>
        <row r="149">
          <cell r="A149" t="str">
            <v>ELASTICO 16410 102/LUREX PRATA 7MM</v>
          </cell>
          <cell r="B149">
            <v>16</v>
          </cell>
          <cell r="C149">
            <v>102</v>
          </cell>
          <cell r="D149">
            <v>8</v>
          </cell>
          <cell r="E149" t="str">
            <v>LUREX PRATA</v>
          </cell>
          <cell r="L149" t="str">
            <v>102/LUREX PRATA</v>
          </cell>
          <cell r="M149">
            <v>16410</v>
          </cell>
          <cell r="N149" t="str">
            <v>7MM</v>
          </cell>
          <cell r="O149" t="str">
            <v>OK</v>
          </cell>
        </row>
        <row r="150">
          <cell r="A150" t="str">
            <v>ELAST M2159 182/147 7MM</v>
          </cell>
          <cell r="B150" t="str">
            <v>2 . 1 . 2 . 1 . 2 . 1 . 2 . 1 . 2 . 1</v>
          </cell>
          <cell r="C150" t="str">
            <v>182 . 147 . 182 . 147 . 182 . 147 . 182 . 147 . 182 . 147</v>
          </cell>
          <cell r="L150" t="str">
            <v>182/147</v>
          </cell>
          <cell r="M150" t="str">
            <v>M2159</v>
          </cell>
          <cell r="N150" t="str">
            <v>7MM</v>
          </cell>
          <cell r="O150" t="str">
            <v>OK</v>
          </cell>
        </row>
        <row r="151">
          <cell r="A151" t="str">
            <v>CORDAO M9030 146/100 1,5MM</v>
          </cell>
          <cell r="B151">
            <v>13</v>
          </cell>
          <cell r="C151">
            <v>1</v>
          </cell>
          <cell r="D151">
            <v>146</v>
          </cell>
          <cell r="E151">
            <v>3</v>
          </cell>
          <cell r="F151">
            <v>1</v>
          </cell>
          <cell r="G151">
            <v>100</v>
          </cell>
          <cell r="H151" t="str">
            <v>M9030</v>
          </cell>
          <cell r="I151" t="str">
            <v>1,5MM</v>
          </cell>
          <cell r="J151" t="str">
            <v>1x1</v>
          </cell>
          <cell r="N151">
            <v>2600</v>
          </cell>
          <cell r="O151">
            <v>1200</v>
          </cell>
        </row>
        <row r="152">
          <cell r="A152" t="str">
            <v>CORDAO M9030 295/100 1,5MM</v>
          </cell>
          <cell r="B152">
            <v>13</v>
          </cell>
          <cell r="C152">
            <v>1</v>
          </cell>
          <cell r="D152">
            <v>295</v>
          </cell>
          <cell r="E152">
            <v>3</v>
          </cell>
          <cell r="F152">
            <v>1</v>
          </cell>
          <cell r="G152">
            <v>100</v>
          </cell>
          <cell r="H152" t="str">
            <v>M9030</v>
          </cell>
          <cell r="I152" t="str">
            <v>1,5MM</v>
          </cell>
          <cell r="J152" t="str">
            <v>1x1</v>
          </cell>
          <cell r="N152">
            <v>2600</v>
          </cell>
          <cell r="O152">
            <v>1200</v>
          </cell>
        </row>
        <row r="153">
          <cell r="A153" t="str">
            <v>CORDAO M9030 323/100 1,5MM</v>
          </cell>
          <cell r="B153">
            <v>13</v>
          </cell>
          <cell r="C153">
            <v>1</v>
          </cell>
          <cell r="D153">
            <v>323</v>
          </cell>
          <cell r="E153">
            <v>3</v>
          </cell>
          <cell r="F153">
            <v>1</v>
          </cell>
          <cell r="G153">
            <v>100</v>
          </cell>
          <cell r="H153" t="str">
            <v>M9030</v>
          </cell>
          <cell r="I153" t="str">
            <v>1,5MM</v>
          </cell>
          <cell r="J153" t="str">
            <v>1x1</v>
          </cell>
          <cell r="N153">
            <v>2600</v>
          </cell>
          <cell r="O153">
            <v>1200</v>
          </cell>
        </row>
        <row r="154">
          <cell r="A154" t="str">
            <v>ATAC M9022 102 3MM</v>
          </cell>
          <cell r="B154">
            <v>16</v>
          </cell>
          <cell r="C154">
            <v>2</v>
          </cell>
          <cell r="D154">
            <v>102</v>
          </cell>
          <cell r="H154" t="str">
            <v>M9022</v>
          </cell>
          <cell r="M154" t="str">
            <v>M9022</v>
          </cell>
          <cell r="N154">
            <v>1200</v>
          </cell>
          <cell r="O154">
            <v>490</v>
          </cell>
        </row>
        <row r="155">
          <cell r="A155" t="str">
            <v>ATAC 3000 115 3MM</v>
          </cell>
          <cell r="B155">
            <v>16</v>
          </cell>
          <cell r="C155">
            <v>2</v>
          </cell>
          <cell r="D155">
            <v>115</v>
          </cell>
          <cell r="H155">
            <v>3000</v>
          </cell>
          <cell r="N155">
            <v>1200</v>
          </cell>
          <cell r="O155">
            <v>570</v>
          </cell>
        </row>
        <row r="156">
          <cell r="A156" t="str">
            <v>ATAC M12119 481/1 6MM</v>
          </cell>
          <cell r="B156">
            <v>56</v>
          </cell>
          <cell r="C156" t="str">
            <v>481/1</v>
          </cell>
          <cell r="L156" t="str">
            <v>481/1</v>
          </cell>
          <cell r="M156" t="str">
            <v>M12119</v>
          </cell>
          <cell r="N156" t="str">
            <v>6MM</v>
          </cell>
          <cell r="O156" t="str">
            <v>OK</v>
          </cell>
        </row>
        <row r="157">
          <cell r="A157" t="str">
            <v>ATAC 14163 285 6MM</v>
          </cell>
          <cell r="B157">
            <v>46</v>
          </cell>
          <cell r="C157">
            <v>285</v>
          </cell>
          <cell r="L157">
            <v>285</v>
          </cell>
          <cell r="M157">
            <v>14163</v>
          </cell>
          <cell r="N157" t="str">
            <v>6MM</v>
          </cell>
          <cell r="O157" t="str">
            <v>OK</v>
          </cell>
        </row>
        <row r="158">
          <cell r="A158" t="str">
            <v>ATAC 14163 290 6MM</v>
          </cell>
          <cell r="B158">
            <v>46</v>
          </cell>
          <cell r="C158">
            <v>290</v>
          </cell>
          <cell r="L158">
            <v>290</v>
          </cell>
          <cell r="M158">
            <v>14163</v>
          </cell>
          <cell r="N158" t="str">
            <v>6MM</v>
          </cell>
          <cell r="O158" t="str">
            <v>OK</v>
          </cell>
        </row>
        <row r="159">
          <cell r="A159" t="str">
            <v>ELAST CANELADO ZW 470/1 10MM</v>
          </cell>
          <cell r="B159">
            <v>44</v>
          </cell>
          <cell r="C159" t="str">
            <v>470/1</v>
          </cell>
          <cell r="L159" t="str">
            <v>470/1</v>
          </cell>
          <cell r="M159" t="str">
            <v>CANELADO ZW</v>
          </cell>
          <cell r="N159" t="str">
            <v>10MM</v>
          </cell>
          <cell r="O159" t="str">
            <v>OK</v>
          </cell>
        </row>
        <row r="160">
          <cell r="A160" t="str">
            <v>ELAST CANELADO ZW 100/1 10MM</v>
          </cell>
          <cell r="B160">
            <v>44</v>
          </cell>
          <cell r="C160" t="str">
            <v>100/1</v>
          </cell>
          <cell r="L160" t="str">
            <v>100/1</v>
          </cell>
          <cell r="M160" t="str">
            <v>CANELADO ZW</v>
          </cell>
          <cell r="N160" t="str">
            <v>10MM</v>
          </cell>
          <cell r="O160" t="str">
            <v>OK</v>
          </cell>
        </row>
        <row r="161">
          <cell r="A161" t="str">
            <v>ELAST CANELADO ZW 481/1 10MM</v>
          </cell>
          <cell r="B161">
            <v>44</v>
          </cell>
          <cell r="C161" t="str">
            <v>481/1</v>
          </cell>
          <cell r="L161" t="str">
            <v>481/1</v>
          </cell>
          <cell r="M161" t="str">
            <v>CANELADO ZW</v>
          </cell>
          <cell r="N161" t="str">
            <v>10MM</v>
          </cell>
          <cell r="O161" t="str">
            <v>OK</v>
          </cell>
        </row>
        <row r="162">
          <cell r="A162" t="str">
            <v>ELAST CANELADO ZW 010/1 10MM</v>
          </cell>
          <cell r="B162">
            <v>44</v>
          </cell>
          <cell r="C162" t="str">
            <v>010/1</v>
          </cell>
          <cell r="L162" t="str">
            <v>010/1</v>
          </cell>
          <cell r="M162" t="str">
            <v>CANELADO ZW</v>
          </cell>
          <cell r="N162" t="str">
            <v>10MM</v>
          </cell>
          <cell r="O162" t="str">
            <v>OK</v>
          </cell>
        </row>
        <row r="163">
          <cell r="A163" t="str">
            <v>ELAST CANELADO ZW 286/1 10MM</v>
          </cell>
          <cell r="B163">
            <v>44</v>
          </cell>
          <cell r="C163" t="str">
            <v>286/1</v>
          </cell>
          <cell r="L163" t="str">
            <v>286/1</v>
          </cell>
          <cell r="M163" t="str">
            <v>CANELADO ZW</v>
          </cell>
          <cell r="N163" t="str">
            <v>10MM</v>
          </cell>
          <cell r="O163" t="str">
            <v>OK</v>
          </cell>
        </row>
        <row r="164">
          <cell r="A164" t="str">
            <v>ELAST CANELADO ZW 365/1 10MM</v>
          </cell>
          <cell r="B164">
            <v>44</v>
          </cell>
          <cell r="C164" t="str">
            <v>365/1</v>
          </cell>
          <cell r="L164" t="str">
            <v>365/1</v>
          </cell>
          <cell r="M164" t="str">
            <v>CANELADO ZW</v>
          </cell>
          <cell r="N164" t="str">
            <v>10MM</v>
          </cell>
          <cell r="O164" t="str">
            <v>OK</v>
          </cell>
        </row>
        <row r="165">
          <cell r="A165" t="str">
            <v>FITA M32107 100 12MM</v>
          </cell>
          <cell r="B165">
            <v>80</v>
          </cell>
          <cell r="C165">
            <v>100</v>
          </cell>
          <cell r="L165">
            <v>100</v>
          </cell>
          <cell r="M165" t="str">
            <v>M32107</v>
          </cell>
          <cell r="N165" t="str">
            <v>12MM</v>
          </cell>
          <cell r="O165" t="str">
            <v>OK</v>
          </cell>
        </row>
        <row r="166">
          <cell r="A166" t="str">
            <v xml:space="preserve">ATAC 6AL 048 6MM </v>
          </cell>
          <cell r="B166">
            <v>46</v>
          </cell>
          <cell r="C166">
            <v>48</v>
          </cell>
          <cell r="L166">
            <v>48</v>
          </cell>
          <cell r="M166" t="str">
            <v>6AL</v>
          </cell>
          <cell r="N166" t="str">
            <v>6MM</v>
          </cell>
          <cell r="O166" t="str">
            <v>OK</v>
          </cell>
        </row>
        <row r="167">
          <cell r="A167" t="str">
            <v>ATAC 6AL 643 6MM</v>
          </cell>
          <cell r="B167">
            <v>46</v>
          </cell>
          <cell r="C167">
            <v>643</v>
          </cell>
          <cell r="L167">
            <v>643</v>
          </cell>
          <cell r="M167" t="str">
            <v>6AL</v>
          </cell>
          <cell r="N167" t="str">
            <v>6MM</v>
          </cell>
          <cell r="O167" t="str">
            <v>OK</v>
          </cell>
        </row>
        <row r="168">
          <cell r="A168" t="str">
            <v>ATAC 6AL 058 6MM</v>
          </cell>
          <cell r="B168">
            <v>46</v>
          </cell>
          <cell r="C168">
            <v>58</v>
          </cell>
          <cell r="L168">
            <v>58</v>
          </cell>
          <cell r="M168" t="str">
            <v>6AL</v>
          </cell>
          <cell r="N168" t="str">
            <v>6MM</v>
          </cell>
          <cell r="O168" t="str">
            <v>OK</v>
          </cell>
        </row>
        <row r="169">
          <cell r="A169" t="str">
            <v>ELAST MTM ENGOMADO 100 40MM</v>
          </cell>
          <cell r="B169">
            <v>148</v>
          </cell>
          <cell r="C169">
            <v>100</v>
          </cell>
          <cell r="L169">
            <v>100</v>
          </cell>
          <cell r="M169" t="str">
            <v>MTM</v>
          </cell>
          <cell r="N169" t="str">
            <v>40MM</v>
          </cell>
          <cell r="O169" t="str">
            <v>OK</v>
          </cell>
        </row>
        <row r="170">
          <cell r="A170" t="str">
            <v>ELAST MTM ENGOMADO 058 40MM</v>
          </cell>
          <cell r="B170">
            <v>148</v>
          </cell>
          <cell r="C170">
            <v>58</v>
          </cell>
          <cell r="L170">
            <v>58</v>
          </cell>
          <cell r="M170" t="str">
            <v>MTM</v>
          </cell>
          <cell r="N170" t="str">
            <v>40MM</v>
          </cell>
          <cell r="O170" t="str">
            <v>OK</v>
          </cell>
        </row>
        <row r="171">
          <cell r="A171" t="str">
            <v>ELAST MTM ENGOMADO 048 40MM</v>
          </cell>
          <cell r="B171">
            <v>148</v>
          </cell>
          <cell r="C171">
            <v>48</v>
          </cell>
          <cell r="L171">
            <v>48</v>
          </cell>
          <cell r="M171" t="str">
            <v>MTM</v>
          </cell>
          <cell r="N171" t="str">
            <v>40MM</v>
          </cell>
          <cell r="O171" t="str">
            <v>OK</v>
          </cell>
        </row>
        <row r="172">
          <cell r="A172" t="str">
            <v>ELAST MTM ENGOMADO 643 40MM</v>
          </cell>
          <cell r="B172">
            <v>148</v>
          </cell>
          <cell r="C172">
            <v>643</v>
          </cell>
          <cell r="L172">
            <v>643</v>
          </cell>
          <cell r="M172" t="str">
            <v>MTM</v>
          </cell>
          <cell r="N172" t="str">
            <v>40MM</v>
          </cell>
          <cell r="O172" t="str">
            <v>OK</v>
          </cell>
        </row>
        <row r="173">
          <cell r="A173" t="str">
            <v>FITA MDP 225/1P 13MM</v>
          </cell>
          <cell r="B173">
            <v>90</v>
          </cell>
          <cell r="C173" t="str">
            <v>225/1P</v>
          </cell>
          <cell r="L173" t="str">
            <v>225/1P</v>
          </cell>
          <cell r="M173" t="str">
            <v>MDP</v>
          </cell>
          <cell r="N173" t="str">
            <v>13MM</v>
          </cell>
          <cell r="O173" t="str">
            <v>OK</v>
          </cell>
        </row>
        <row r="174">
          <cell r="A174" t="str">
            <v>ATAC 3000 005 3MM</v>
          </cell>
          <cell r="B174">
            <v>16</v>
          </cell>
          <cell r="C174">
            <v>2</v>
          </cell>
          <cell r="D174">
            <v>5</v>
          </cell>
          <cell r="H174">
            <v>3000</v>
          </cell>
          <cell r="N174">
            <v>1200</v>
          </cell>
          <cell r="O174">
            <v>570</v>
          </cell>
        </row>
        <row r="175">
          <cell r="A175" t="str">
            <v>ATAC M8081 2148 PEACOAT 7MM</v>
          </cell>
          <cell r="B175">
            <v>40</v>
          </cell>
          <cell r="C175">
            <v>2148</v>
          </cell>
          <cell r="L175">
            <v>2148</v>
          </cell>
          <cell r="M175" t="str">
            <v>M8081</v>
          </cell>
          <cell r="N175" t="str">
            <v>7MM</v>
          </cell>
          <cell r="O175" t="str">
            <v>OK</v>
          </cell>
        </row>
        <row r="176">
          <cell r="A176" t="str">
            <v>ATAC M8081 2149 BRICK RED 7MM</v>
          </cell>
          <cell r="B176">
            <v>40</v>
          </cell>
          <cell r="C176" t="str">
            <v>BRICK RED</v>
          </cell>
          <cell r="L176" t="str">
            <v>BRICK RED</v>
          </cell>
          <cell r="M176" t="str">
            <v>M8081</v>
          </cell>
          <cell r="N176" t="str">
            <v>7MM</v>
          </cell>
          <cell r="O176" t="str">
            <v>OK</v>
          </cell>
        </row>
        <row r="177">
          <cell r="A177" t="str">
            <v>ATAC M8081 2147 GRIGIO NOVO 7MM</v>
          </cell>
          <cell r="B177">
            <v>40</v>
          </cell>
          <cell r="C177">
            <v>2147</v>
          </cell>
          <cell r="L177">
            <v>2147</v>
          </cell>
          <cell r="M177" t="str">
            <v>M8081</v>
          </cell>
          <cell r="N177" t="str">
            <v>7MM</v>
          </cell>
          <cell r="O177" t="str">
            <v>OK</v>
          </cell>
        </row>
        <row r="178">
          <cell r="A178" t="str">
            <v>ATAC M8081 2150 NEW KHAKI 7MM</v>
          </cell>
          <cell r="B178">
            <v>40</v>
          </cell>
          <cell r="C178">
            <v>2150</v>
          </cell>
          <cell r="L178">
            <v>2150</v>
          </cell>
          <cell r="M178" t="str">
            <v>M8081</v>
          </cell>
          <cell r="N178" t="str">
            <v>7MM</v>
          </cell>
          <cell r="O178" t="str">
            <v>OK</v>
          </cell>
        </row>
        <row r="179">
          <cell r="A179" t="str">
            <v>ATAC M8081 2138 RYE 7MM</v>
          </cell>
          <cell r="B179">
            <v>40</v>
          </cell>
          <cell r="C179">
            <v>2138</v>
          </cell>
          <cell r="L179">
            <v>2138</v>
          </cell>
          <cell r="M179" t="str">
            <v>M8081</v>
          </cell>
          <cell r="N179" t="str">
            <v>7MM</v>
          </cell>
          <cell r="O179" t="str">
            <v>OK</v>
          </cell>
        </row>
        <row r="180">
          <cell r="A180" t="str">
            <v>FITA MDP 2T 807/1P RYE 15MM</v>
          </cell>
          <cell r="B180">
            <v>108</v>
          </cell>
          <cell r="C180" t="str">
            <v>807/1P</v>
          </cell>
          <cell r="L180" t="str">
            <v>807/1P</v>
          </cell>
          <cell r="M180" t="str">
            <v>MDP</v>
          </cell>
          <cell r="N180" t="str">
            <v>15MM</v>
          </cell>
          <cell r="O180" t="str">
            <v>OK</v>
          </cell>
        </row>
        <row r="181">
          <cell r="A181" t="str">
            <v>FITA M32107 100 15MM</v>
          </cell>
          <cell r="B181">
            <v>100</v>
          </cell>
          <cell r="C181">
            <v>100</v>
          </cell>
          <cell r="L181">
            <v>100</v>
          </cell>
          <cell r="M181" t="str">
            <v>M32107</v>
          </cell>
          <cell r="N181" t="str">
            <v>15MM</v>
          </cell>
          <cell r="O181" t="str">
            <v>OK</v>
          </cell>
        </row>
        <row r="182">
          <cell r="A182" t="str">
            <v>FITA M32107 100 10MM</v>
          </cell>
          <cell r="B182">
            <v>68</v>
          </cell>
          <cell r="C182">
            <v>100</v>
          </cell>
          <cell r="L182">
            <v>100</v>
          </cell>
          <cell r="M182" t="str">
            <v>M32107</v>
          </cell>
          <cell r="N182" t="str">
            <v>10MM</v>
          </cell>
          <cell r="O182" t="str">
            <v>OK</v>
          </cell>
        </row>
        <row r="183">
          <cell r="A183" t="str">
            <v>ATAC 14163 030/187 6MM</v>
          </cell>
          <cell r="B183" t="str">
            <v>1 . 52 . 3</v>
          </cell>
          <cell r="C183" t="str">
            <v>030 , 187 , 030</v>
          </cell>
          <cell r="L183" t="str">
            <v>030/187</v>
          </cell>
          <cell r="M183">
            <v>14163</v>
          </cell>
          <cell r="N183" t="str">
            <v>6MM</v>
          </cell>
          <cell r="O183" t="str">
            <v>OK</v>
          </cell>
        </row>
        <row r="184">
          <cell r="A184" t="str">
            <v>ATAC 14163 175/100 6MM</v>
          </cell>
          <cell r="B184" t="str">
            <v>1 . 52 . 3</v>
          </cell>
          <cell r="C184" t="str">
            <v>175 , 100 175</v>
          </cell>
          <cell r="L184" t="str">
            <v>175/100</v>
          </cell>
          <cell r="M184">
            <v>14163</v>
          </cell>
          <cell r="N184" t="str">
            <v>6MM</v>
          </cell>
          <cell r="O184" t="str">
            <v>OK</v>
          </cell>
        </row>
        <row r="185">
          <cell r="A185" t="str">
            <v>ATAC 11628 155 7MM</v>
          </cell>
          <cell r="B185">
            <v>40</v>
          </cell>
          <cell r="C185">
            <v>155</v>
          </cell>
          <cell r="L185">
            <v>155</v>
          </cell>
          <cell r="M185">
            <v>11628</v>
          </cell>
          <cell r="N185" t="str">
            <v>7MM</v>
          </cell>
          <cell r="O185" t="str">
            <v>OK</v>
          </cell>
        </row>
        <row r="186">
          <cell r="A186" t="str">
            <v>ELASTICO 16410 100/LUREX PRATA 7MM</v>
          </cell>
          <cell r="B186">
            <v>16</v>
          </cell>
          <cell r="C186">
            <v>100</v>
          </cell>
          <cell r="D186">
            <v>8</v>
          </cell>
          <cell r="E186" t="str">
            <v>LUREX PRATA</v>
          </cell>
          <cell r="L186" t="str">
            <v>100/LUREX PRATA</v>
          </cell>
          <cell r="M186">
            <v>16410</v>
          </cell>
          <cell r="N186" t="str">
            <v>7MM</v>
          </cell>
          <cell r="O186" t="str">
            <v>OK</v>
          </cell>
        </row>
        <row r="187">
          <cell r="A187" t="str">
            <v>ATAC M1308 167 9MM</v>
          </cell>
          <cell r="B187">
            <v>56</v>
          </cell>
          <cell r="C187">
            <v>167</v>
          </cell>
          <cell r="L187">
            <v>167</v>
          </cell>
          <cell r="M187" t="str">
            <v>M1308</v>
          </cell>
          <cell r="N187" t="str">
            <v>9MM</v>
          </cell>
          <cell r="O187" t="str">
            <v>OK</v>
          </cell>
        </row>
        <row r="188">
          <cell r="A188" t="str">
            <v>ATAC M1308 169 9MM</v>
          </cell>
          <cell r="B188">
            <v>56</v>
          </cell>
          <cell r="C188">
            <v>169</v>
          </cell>
          <cell r="L188">
            <v>169</v>
          </cell>
          <cell r="M188" t="str">
            <v>M1308</v>
          </cell>
          <cell r="N188" t="str">
            <v>9MM</v>
          </cell>
          <cell r="O188" t="str">
            <v>OK</v>
          </cell>
        </row>
        <row r="189">
          <cell r="A189" t="str">
            <v>ATAC M12119 100/1 6MM</v>
          </cell>
          <cell r="B189">
            <v>56</v>
          </cell>
          <cell r="C189" t="str">
            <v>100/1</v>
          </cell>
          <cell r="L189" t="str">
            <v>100/1</v>
          </cell>
          <cell r="M189" t="str">
            <v>M12119</v>
          </cell>
          <cell r="N189" t="str">
            <v>6MM</v>
          </cell>
          <cell r="O189" t="str">
            <v>OK</v>
          </cell>
        </row>
        <row r="190">
          <cell r="A190" t="str">
            <v>ATAC M9022 314 3MM</v>
          </cell>
          <cell r="B190">
            <v>16</v>
          </cell>
          <cell r="C190">
            <v>2</v>
          </cell>
          <cell r="D190">
            <v>314</v>
          </cell>
          <cell r="H190" t="str">
            <v>M9022</v>
          </cell>
          <cell r="M190" t="str">
            <v>M9022</v>
          </cell>
          <cell r="N190">
            <v>1200</v>
          </cell>
          <cell r="O190">
            <v>490</v>
          </cell>
        </row>
        <row r="191">
          <cell r="A191" t="str">
            <v>ATAC 6AL 278 6MM</v>
          </cell>
          <cell r="B191">
            <v>46</v>
          </cell>
          <cell r="C191">
            <v>278</v>
          </cell>
          <cell r="L191">
            <v>278</v>
          </cell>
          <cell r="M191" t="str">
            <v>6AL</v>
          </cell>
          <cell r="N191" t="str">
            <v>6MM</v>
          </cell>
          <cell r="O191" t="str">
            <v>OK</v>
          </cell>
        </row>
        <row r="192">
          <cell r="A192" t="str">
            <v>ATAC M10046 614 6MM</v>
          </cell>
          <cell r="B192">
            <v>46</v>
          </cell>
          <cell r="C192">
            <v>614</v>
          </cell>
          <cell r="L192">
            <v>614</v>
          </cell>
          <cell r="M192" t="str">
            <v>M10046</v>
          </cell>
          <cell r="N192" t="str">
            <v>6MM</v>
          </cell>
          <cell r="O192" t="str">
            <v>OK</v>
          </cell>
        </row>
        <row r="193">
          <cell r="A193" t="str">
            <v>ATAC 6ALF 348/739 6MM</v>
          </cell>
          <cell r="B193" t="str">
            <v>1 . 52 . 3</v>
          </cell>
          <cell r="C193" t="str">
            <v>348 . 739 . 348</v>
          </cell>
          <cell r="L193" t="str">
            <v>348/739</v>
          </cell>
          <cell r="M193" t="str">
            <v>6ALF</v>
          </cell>
          <cell r="N193" t="str">
            <v>6MM</v>
          </cell>
          <cell r="O193" t="str">
            <v>OK</v>
          </cell>
        </row>
        <row r="194">
          <cell r="A194" t="str">
            <v>ATAC M10107 100/1P 5MM</v>
          </cell>
          <cell r="B194">
            <v>108</v>
          </cell>
          <cell r="C194" t="str">
            <v>100/1</v>
          </cell>
          <cell r="D194">
            <v>30</v>
          </cell>
          <cell r="E194" t="str">
            <v>100/1</v>
          </cell>
          <cell r="L194" t="str">
            <v>100/1</v>
          </cell>
          <cell r="M194" t="str">
            <v>M10107</v>
          </cell>
          <cell r="N194" t="str">
            <v>5MM</v>
          </cell>
          <cell r="O194" t="str">
            <v>OK</v>
          </cell>
        </row>
        <row r="195">
          <cell r="A195" t="str">
            <v>ATAC M10107 1182/1P 5MM</v>
          </cell>
          <cell r="B195">
            <v>108</v>
          </cell>
          <cell r="C195" t="str">
            <v>1182/1</v>
          </cell>
          <cell r="D195">
            <v>30</v>
          </cell>
          <cell r="E195" t="str">
            <v>1182/1</v>
          </cell>
          <cell r="L195" t="str">
            <v>1182/1</v>
          </cell>
          <cell r="M195" t="str">
            <v>M10107</v>
          </cell>
          <cell r="N195" t="str">
            <v>5MM</v>
          </cell>
          <cell r="O195" t="str">
            <v>OK</v>
          </cell>
        </row>
        <row r="196">
          <cell r="A196" t="str">
            <v>ATAC 6ALF 218/104 6MM</v>
          </cell>
          <cell r="B196" t="str">
            <v>1 . 52 . 3</v>
          </cell>
          <cell r="C196" t="str">
            <v>218 . 104 . 218</v>
          </cell>
          <cell r="L196" t="str">
            <v>218/104</v>
          </cell>
          <cell r="M196" t="str">
            <v>6ALF</v>
          </cell>
          <cell r="N196" t="str">
            <v>6MM</v>
          </cell>
          <cell r="O196" t="str">
            <v>OK</v>
          </cell>
        </row>
        <row r="197">
          <cell r="A197" t="str">
            <v>ATAC M10107 PURPLE/1P 5MM</v>
          </cell>
          <cell r="B197">
            <v>108</v>
          </cell>
          <cell r="C197" t="str">
            <v>PURPLE/1</v>
          </cell>
          <cell r="D197">
            <v>30</v>
          </cell>
          <cell r="E197" t="str">
            <v>PURPLE/1</v>
          </cell>
          <cell r="L197" t="str">
            <v>PURPLE/1</v>
          </cell>
          <cell r="M197" t="str">
            <v>M10107</v>
          </cell>
          <cell r="N197" t="str">
            <v>5MM</v>
          </cell>
          <cell r="O197" t="str">
            <v>OK</v>
          </cell>
        </row>
        <row r="198">
          <cell r="A198" t="str">
            <v>ATAC M12015 604 8MM</v>
          </cell>
          <cell r="B198">
            <v>72</v>
          </cell>
          <cell r="C198">
            <v>604</v>
          </cell>
          <cell r="L198">
            <v>604</v>
          </cell>
          <cell r="M198" t="str">
            <v>M12015</v>
          </cell>
          <cell r="N198" t="str">
            <v>8MM</v>
          </cell>
          <cell r="O198" t="str">
            <v>OK</v>
          </cell>
        </row>
        <row r="199">
          <cell r="A199" t="str">
            <v>ATAC 6ALF 348/104 6MM</v>
          </cell>
          <cell r="B199" t="str">
            <v>1 . 52 . 3</v>
          </cell>
          <cell r="C199" t="str">
            <v>348 . 104 . 348</v>
          </cell>
          <cell r="L199" t="str">
            <v>348/104</v>
          </cell>
          <cell r="M199" t="str">
            <v>6ALF</v>
          </cell>
          <cell r="N199" t="str">
            <v>6MM</v>
          </cell>
          <cell r="O199" t="str">
            <v>OK</v>
          </cell>
        </row>
        <row r="200">
          <cell r="A200" t="str">
            <v>ATAC M10107 761/1P BRANCO 02 5MM</v>
          </cell>
          <cell r="B200">
            <v>108</v>
          </cell>
          <cell r="C200" t="str">
            <v>761/1</v>
          </cell>
          <cell r="D200">
            <v>30</v>
          </cell>
          <cell r="E200" t="str">
            <v>761/1</v>
          </cell>
          <cell r="L200" t="str">
            <v>761/1</v>
          </cell>
          <cell r="M200" t="str">
            <v>M10107</v>
          </cell>
          <cell r="N200" t="str">
            <v>5MM</v>
          </cell>
          <cell r="O200" t="str">
            <v>OK</v>
          </cell>
        </row>
        <row r="201">
          <cell r="A201" t="str">
            <v>ATAC 6ALF 098/100 6MM</v>
          </cell>
          <cell r="B201" t="str">
            <v>1 . 52 . 3</v>
          </cell>
          <cell r="C201" t="str">
            <v>098 . 100 . 098</v>
          </cell>
          <cell r="L201" t="str">
            <v>098/100</v>
          </cell>
          <cell r="M201" t="str">
            <v>6ALF</v>
          </cell>
          <cell r="N201" t="str">
            <v>6MM</v>
          </cell>
          <cell r="O201" t="str">
            <v>OK</v>
          </cell>
        </row>
        <row r="202">
          <cell r="A202" t="str">
            <v>ATAC 6ALF 353/061 6MM</v>
          </cell>
          <cell r="B202" t="str">
            <v>1 . 52 . 3</v>
          </cell>
          <cell r="C202" t="str">
            <v>353 . 061 . 353</v>
          </cell>
          <cell r="L202" t="str">
            <v>353/061</v>
          </cell>
          <cell r="M202" t="str">
            <v>6ALF</v>
          </cell>
          <cell r="N202" t="str">
            <v>6MM</v>
          </cell>
          <cell r="O202" t="str">
            <v>OK</v>
          </cell>
        </row>
        <row r="203">
          <cell r="A203" t="str">
            <v>ATAC 6ALF 427/100 6MM</v>
          </cell>
          <cell r="B203" t="str">
            <v>1 . 52 . 3</v>
          </cell>
          <cell r="C203" t="str">
            <v>427 , 100 , 427</v>
          </cell>
          <cell r="L203" t="str">
            <v>427/100</v>
          </cell>
          <cell r="M203" t="str">
            <v>6ALF</v>
          </cell>
          <cell r="N203" t="str">
            <v>6MM</v>
          </cell>
          <cell r="O203" t="str">
            <v>OK</v>
          </cell>
        </row>
        <row r="204">
          <cell r="A204" t="str">
            <v>FITA M4180 100/1P 9MM</v>
          </cell>
          <cell r="B204">
            <v>56</v>
          </cell>
          <cell r="C204" t="str">
            <v>100/1P</v>
          </cell>
          <cell r="D204">
            <v>26</v>
          </cell>
          <cell r="E204" t="str">
            <v>100/1P</v>
          </cell>
          <cell r="L204" t="str">
            <v>100/1P</v>
          </cell>
          <cell r="M204" t="str">
            <v>M4180</v>
          </cell>
          <cell r="N204" t="str">
            <v>9MM</v>
          </cell>
          <cell r="O204" t="str">
            <v>OK</v>
          </cell>
        </row>
        <row r="205">
          <cell r="A205" t="str">
            <v>ATAC 3000 100 3MM</v>
          </cell>
          <cell r="B205">
            <v>16</v>
          </cell>
          <cell r="C205">
            <v>2</v>
          </cell>
          <cell r="D205">
            <v>100</v>
          </cell>
          <cell r="H205">
            <v>3000</v>
          </cell>
          <cell r="N205">
            <v>1200</v>
          </cell>
          <cell r="O205">
            <v>570</v>
          </cell>
        </row>
        <row r="206">
          <cell r="A206" t="str">
            <v>ATAC M9022 024 3MM</v>
          </cell>
          <cell r="B206">
            <v>16</v>
          </cell>
          <cell r="C206">
            <v>2</v>
          </cell>
          <cell r="D206">
            <v>24</v>
          </cell>
          <cell r="H206" t="str">
            <v>M9022</v>
          </cell>
          <cell r="M206" t="str">
            <v>M9022</v>
          </cell>
          <cell r="N206">
            <v>1200</v>
          </cell>
          <cell r="O206">
            <v>490</v>
          </cell>
        </row>
        <row r="207">
          <cell r="A207" t="str">
            <v>ATAC 3000 052 3MM</v>
          </cell>
          <cell r="B207">
            <v>16</v>
          </cell>
          <cell r="C207">
            <v>2</v>
          </cell>
          <cell r="D207">
            <v>52</v>
          </cell>
          <cell r="H207">
            <v>3000</v>
          </cell>
          <cell r="N207">
            <v>1200</v>
          </cell>
          <cell r="O207">
            <v>570</v>
          </cell>
        </row>
        <row r="208">
          <cell r="A208" t="str">
            <v>ATAC M1308 120 9MM</v>
          </cell>
          <cell r="B208">
            <v>56</v>
          </cell>
          <cell r="C208">
            <v>120</v>
          </cell>
          <cell r="L208">
            <v>120</v>
          </cell>
          <cell r="M208" t="str">
            <v>M1308</v>
          </cell>
          <cell r="N208" t="str">
            <v>9MM</v>
          </cell>
          <cell r="O208" t="str">
            <v>OK</v>
          </cell>
        </row>
        <row r="209">
          <cell r="A209" t="str">
            <v>ATAC 11628 247 7MM</v>
          </cell>
          <cell r="B209">
            <v>40</v>
          </cell>
          <cell r="C209">
            <v>247</v>
          </cell>
          <cell r="L209">
            <v>247</v>
          </cell>
          <cell r="M209">
            <v>11628</v>
          </cell>
          <cell r="N209" t="str">
            <v>7MM</v>
          </cell>
          <cell r="O209" t="str">
            <v>OK</v>
          </cell>
        </row>
        <row r="210">
          <cell r="A210" t="str">
            <v>ATAC 6ALF 207/664 6MM</v>
          </cell>
          <cell r="B210" t="str">
            <v>1 . 52 . 3</v>
          </cell>
          <cell r="C210" t="str">
            <v>207 . 664 . 207</v>
          </cell>
          <cell r="L210" t="str">
            <v>207/664</v>
          </cell>
          <cell r="M210" t="str">
            <v>6ALF</v>
          </cell>
          <cell r="N210" t="str">
            <v>6MM</v>
          </cell>
          <cell r="O210" t="str">
            <v>OK</v>
          </cell>
        </row>
        <row r="211">
          <cell r="A211" t="str">
            <v>ATAC 6ALF 028/312 6MM</v>
          </cell>
          <cell r="B211" t="str">
            <v>1 . 52 . 3</v>
          </cell>
          <cell r="C211" t="str">
            <v>028 . 312 . 028</v>
          </cell>
          <cell r="L211" t="str">
            <v>028/312</v>
          </cell>
          <cell r="M211" t="str">
            <v>6ALF</v>
          </cell>
          <cell r="N211" t="str">
            <v>6MM</v>
          </cell>
          <cell r="O211" t="str">
            <v>OK</v>
          </cell>
        </row>
        <row r="212">
          <cell r="A212" t="str">
            <v>ATAC 6ALF 061/301 6MM</v>
          </cell>
          <cell r="B212" t="str">
            <v>1 . 52 . 3</v>
          </cell>
          <cell r="C212" t="str">
            <v>061 . 301 . 061</v>
          </cell>
          <cell r="L212" t="str">
            <v>061/301</v>
          </cell>
          <cell r="M212" t="str">
            <v>6ALF</v>
          </cell>
          <cell r="N212" t="str">
            <v>6MM</v>
          </cell>
          <cell r="O212" t="str">
            <v>OK</v>
          </cell>
        </row>
        <row r="213">
          <cell r="A213" t="str">
            <v>ATAC M12015 252 8MM</v>
          </cell>
          <cell r="B213">
            <v>72</v>
          </cell>
          <cell r="C213">
            <v>252</v>
          </cell>
          <cell r="L213">
            <v>252</v>
          </cell>
          <cell r="M213" t="str">
            <v>M12015</v>
          </cell>
          <cell r="N213" t="str">
            <v>8MM</v>
          </cell>
          <cell r="O213" t="str">
            <v>OK</v>
          </cell>
        </row>
        <row r="214">
          <cell r="A214" t="str">
            <v>ATAC M13054 100</v>
          </cell>
          <cell r="B214">
            <v>32</v>
          </cell>
          <cell r="C214">
            <v>2</v>
          </cell>
          <cell r="D214">
            <v>100</v>
          </cell>
          <cell r="H214" t="str">
            <v>M13054</v>
          </cell>
          <cell r="N214">
            <v>1200</v>
          </cell>
          <cell r="O214" t="str">
            <v>660</v>
          </cell>
        </row>
        <row r="215">
          <cell r="A215" t="str">
            <v>ATAC 11628 030 7MM</v>
          </cell>
          <cell r="B215">
            <v>40</v>
          </cell>
          <cell r="C215">
            <v>30</v>
          </cell>
          <cell r="L215">
            <v>30</v>
          </cell>
          <cell r="M215">
            <v>11628</v>
          </cell>
          <cell r="N215" t="str">
            <v>7MM</v>
          </cell>
          <cell r="O215" t="str">
            <v>OK</v>
          </cell>
        </row>
        <row r="216">
          <cell r="A216" t="str">
            <v>ATAC 11628 044 7MM</v>
          </cell>
          <cell r="B216">
            <v>40</v>
          </cell>
          <cell r="C216">
            <v>44</v>
          </cell>
          <cell r="L216">
            <v>44</v>
          </cell>
          <cell r="M216">
            <v>11628</v>
          </cell>
          <cell r="N216" t="str">
            <v>7MM</v>
          </cell>
          <cell r="O216" t="str">
            <v>OK</v>
          </cell>
        </row>
        <row r="217">
          <cell r="A217" t="str">
            <v>ATAC 11628 265 7MM</v>
          </cell>
          <cell r="B217">
            <v>40</v>
          </cell>
          <cell r="C217">
            <v>265</v>
          </cell>
          <cell r="L217">
            <v>265</v>
          </cell>
          <cell r="M217">
            <v>11628</v>
          </cell>
          <cell r="N217" t="str">
            <v>7MM</v>
          </cell>
          <cell r="O217" t="str">
            <v>OK</v>
          </cell>
        </row>
        <row r="218">
          <cell r="A218" t="str">
            <v>ATAC 11628 118 7MM</v>
          </cell>
          <cell r="B218">
            <v>40</v>
          </cell>
          <cell r="C218">
            <v>118</v>
          </cell>
          <cell r="L218">
            <v>118</v>
          </cell>
          <cell r="M218">
            <v>11628</v>
          </cell>
          <cell r="N218" t="str">
            <v>7MM</v>
          </cell>
          <cell r="O218" t="str">
            <v>OK</v>
          </cell>
        </row>
        <row r="219">
          <cell r="A219" t="str">
            <v>ATAC M13054 012</v>
          </cell>
          <cell r="B219">
            <v>32</v>
          </cell>
          <cell r="C219">
            <v>2</v>
          </cell>
          <cell r="D219">
            <v>12</v>
          </cell>
          <cell r="H219" t="str">
            <v>M13054</v>
          </cell>
          <cell r="N219">
            <v>1200</v>
          </cell>
          <cell r="O219">
            <v>350</v>
          </cell>
        </row>
        <row r="220">
          <cell r="A220" t="str">
            <v>ELASTICO 16410 055/LUREX PRATA 7MM</v>
          </cell>
          <cell r="B220">
            <v>16</v>
          </cell>
          <cell r="C220">
            <v>55</v>
          </cell>
          <cell r="D220">
            <v>8</v>
          </cell>
          <cell r="E220" t="str">
            <v>LUREX PRATA</v>
          </cell>
          <cell r="L220" t="str">
            <v>055/LUREX PRATA</v>
          </cell>
          <cell r="M220">
            <v>16410</v>
          </cell>
          <cell r="N220" t="str">
            <v>7MM</v>
          </cell>
          <cell r="O220" t="str">
            <v>OK</v>
          </cell>
        </row>
        <row r="221">
          <cell r="A221" t="str">
            <v>ELASTICO 16410 247 7MM</v>
          </cell>
          <cell r="B221">
            <v>20</v>
          </cell>
          <cell r="C221">
            <v>247</v>
          </cell>
          <cell r="L221">
            <v>247</v>
          </cell>
          <cell r="M221">
            <v>16410</v>
          </cell>
          <cell r="N221" t="str">
            <v>7MM</v>
          </cell>
          <cell r="O221" t="str">
            <v>OK</v>
          </cell>
        </row>
        <row r="222">
          <cell r="A222" t="str">
            <v>ATAC 11628 105 7MM</v>
          </cell>
          <cell r="B222">
            <v>40</v>
          </cell>
          <cell r="C222">
            <v>105</v>
          </cell>
          <cell r="L222">
            <v>105</v>
          </cell>
          <cell r="M222">
            <v>11628</v>
          </cell>
          <cell r="N222" t="str">
            <v>7MM</v>
          </cell>
          <cell r="O222" t="str">
            <v>OK</v>
          </cell>
        </row>
        <row r="223">
          <cell r="A223" t="str">
            <v>ATAC 11628 114 7MM</v>
          </cell>
          <cell r="B223">
            <v>40</v>
          </cell>
          <cell r="C223">
            <v>114</v>
          </cell>
          <cell r="L223">
            <v>114</v>
          </cell>
          <cell r="M223">
            <v>11628</v>
          </cell>
          <cell r="N223" t="str">
            <v>7MM</v>
          </cell>
          <cell r="O223" t="str">
            <v>OK</v>
          </cell>
        </row>
        <row r="224">
          <cell r="A224" t="str">
            <v>ATAC 11628 321 7MM</v>
          </cell>
          <cell r="B224">
            <v>40</v>
          </cell>
          <cell r="C224">
            <v>321</v>
          </cell>
          <cell r="L224">
            <v>321</v>
          </cell>
          <cell r="M224">
            <v>11628</v>
          </cell>
          <cell r="N224" t="str">
            <v>7MM</v>
          </cell>
          <cell r="O224" t="str">
            <v>OK</v>
          </cell>
        </row>
        <row r="225">
          <cell r="A225" t="str">
            <v>ATAC M9022 100 3MM</v>
          </cell>
          <cell r="B225">
            <v>16</v>
          </cell>
          <cell r="C225">
            <v>2</v>
          </cell>
          <cell r="D225">
            <v>100</v>
          </cell>
          <cell r="H225" t="str">
            <v>M9022</v>
          </cell>
          <cell r="M225" t="str">
            <v>M9022</v>
          </cell>
          <cell r="N225">
            <v>1200</v>
          </cell>
          <cell r="O225">
            <v>490</v>
          </cell>
        </row>
        <row r="226">
          <cell r="A226" t="str">
            <v>ATAC M1308 260 8MM</v>
          </cell>
          <cell r="B226">
            <v>58</v>
          </cell>
          <cell r="C226">
            <v>260</v>
          </cell>
          <cell r="L226">
            <v>260</v>
          </cell>
          <cell r="M226" t="str">
            <v>M1308</v>
          </cell>
          <cell r="N226" t="str">
            <v>8mm</v>
          </cell>
          <cell r="O226" t="str">
            <v>OK</v>
          </cell>
        </row>
        <row r="227">
          <cell r="A227" t="str">
            <v>ATAC M1308 321 8MM</v>
          </cell>
          <cell r="B227">
            <v>58</v>
          </cell>
          <cell r="C227">
            <v>321</v>
          </cell>
          <cell r="L227">
            <v>321</v>
          </cell>
          <cell r="M227" t="str">
            <v>M1308</v>
          </cell>
          <cell r="N227" t="str">
            <v>8mm</v>
          </cell>
          <cell r="O227" t="str">
            <v>OK</v>
          </cell>
        </row>
        <row r="228">
          <cell r="A228" t="str">
            <v>ATAC M1308 253 8MM</v>
          </cell>
          <cell r="B228">
            <v>58</v>
          </cell>
          <cell r="C228">
            <v>253</v>
          </cell>
          <cell r="L228">
            <v>253</v>
          </cell>
          <cell r="M228" t="str">
            <v>M1308</v>
          </cell>
          <cell r="N228" t="str">
            <v>8mm</v>
          </cell>
          <cell r="O228" t="str">
            <v>OK</v>
          </cell>
        </row>
        <row r="229">
          <cell r="A229" t="str">
            <v>ATAC M1308 278 8MM</v>
          </cell>
          <cell r="B229">
            <v>58</v>
          </cell>
          <cell r="C229">
            <v>278</v>
          </cell>
          <cell r="L229">
            <v>278</v>
          </cell>
          <cell r="M229" t="str">
            <v>M1308</v>
          </cell>
          <cell r="N229" t="str">
            <v>8mm</v>
          </cell>
          <cell r="O229" t="str">
            <v>OK</v>
          </cell>
        </row>
        <row r="230">
          <cell r="A230" t="str">
            <v>ATAC M9022 053 3MM</v>
          </cell>
          <cell r="B230">
            <v>16</v>
          </cell>
          <cell r="C230">
            <v>2</v>
          </cell>
          <cell r="D230">
            <v>53</v>
          </cell>
          <cell r="H230" t="str">
            <v>M9022</v>
          </cell>
          <cell r="M230" t="str">
            <v>M9022</v>
          </cell>
          <cell r="N230">
            <v>1200</v>
          </cell>
          <cell r="O230">
            <v>490</v>
          </cell>
        </row>
        <row r="231">
          <cell r="A231" t="str">
            <v>ATAC M12015 CEREJA 8MM</v>
          </cell>
          <cell r="B231">
            <v>72</v>
          </cell>
          <cell r="C231" t="str">
            <v>CEREJA</v>
          </cell>
          <cell r="L231" t="str">
            <v>CEREJA</v>
          </cell>
          <cell r="M231" t="str">
            <v>M12015</v>
          </cell>
          <cell r="N231" t="str">
            <v>8MM</v>
          </cell>
          <cell r="O231" t="str">
            <v>OK</v>
          </cell>
        </row>
        <row r="232">
          <cell r="A232" t="str">
            <v>FITA MDP 486/1P 15MM</v>
          </cell>
          <cell r="B232">
            <v>108</v>
          </cell>
          <cell r="C232" t="str">
            <v>486/1P</v>
          </cell>
          <cell r="L232" t="str">
            <v>486/1P</v>
          </cell>
          <cell r="M232" t="str">
            <v>MDP</v>
          </cell>
          <cell r="N232" t="str">
            <v>15MM</v>
          </cell>
          <cell r="O232" t="str">
            <v>OK</v>
          </cell>
        </row>
        <row r="233">
          <cell r="A233" t="str">
            <v>FITA M32107 548 10MM</v>
          </cell>
          <cell r="B233">
            <v>68</v>
          </cell>
          <cell r="C233">
            <v>548</v>
          </cell>
          <cell r="L233">
            <v>548</v>
          </cell>
          <cell r="M233" t="str">
            <v>M32107</v>
          </cell>
          <cell r="N233" t="str">
            <v>10MM</v>
          </cell>
          <cell r="O233" t="str">
            <v>OK</v>
          </cell>
        </row>
        <row r="234">
          <cell r="A234" t="str">
            <v>ELAST CANELADO ZW 220/1 10MM</v>
          </cell>
          <cell r="B234">
            <v>44</v>
          </cell>
          <cell r="C234" t="str">
            <v>220/1</v>
          </cell>
          <cell r="L234" t="str">
            <v>220/1</v>
          </cell>
          <cell r="M234" t="str">
            <v>CANELADO ZW</v>
          </cell>
          <cell r="N234" t="str">
            <v>10MM</v>
          </cell>
          <cell r="O234" t="str">
            <v>OK</v>
          </cell>
        </row>
        <row r="235">
          <cell r="A235" t="str">
            <v>ELAST CANELADO ZW 017/1 10MM</v>
          </cell>
          <cell r="B235">
            <v>44</v>
          </cell>
          <cell r="C235" t="str">
            <v>017/1</v>
          </cell>
          <cell r="L235" t="str">
            <v>017/1</v>
          </cell>
          <cell r="M235" t="str">
            <v>CANELADO ZW</v>
          </cell>
          <cell r="N235" t="str">
            <v>10MM</v>
          </cell>
          <cell r="O235" t="str">
            <v>OK</v>
          </cell>
        </row>
        <row r="236">
          <cell r="A236" t="str">
            <v>ATAC 14163 102 6MM</v>
          </cell>
          <cell r="B236">
            <v>46</v>
          </cell>
          <cell r="C236">
            <v>102</v>
          </cell>
          <cell r="L236">
            <v>102</v>
          </cell>
          <cell r="M236">
            <v>14163</v>
          </cell>
          <cell r="N236" t="str">
            <v>6MM</v>
          </cell>
          <cell r="O236" t="str">
            <v>OK</v>
          </cell>
        </row>
        <row r="237">
          <cell r="A237" t="str">
            <v>FITA M32107 058 12MM</v>
          </cell>
          <cell r="B237">
            <v>80</v>
          </cell>
          <cell r="C237">
            <v>58</v>
          </cell>
          <cell r="L237">
            <v>58</v>
          </cell>
          <cell r="M237" t="str">
            <v>M32107</v>
          </cell>
          <cell r="N237" t="str">
            <v>12MM</v>
          </cell>
          <cell r="O237" t="str">
            <v>OK</v>
          </cell>
        </row>
        <row r="238">
          <cell r="A238" t="str">
            <v>ELASTICO 16410 314 7MM</v>
          </cell>
          <cell r="B238">
            <v>20</v>
          </cell>
          <cell r="C238">
            <v>314</v>
          </cell>
          <cell r="L238">
            <v>314</v>
          </cell>
          <cell r="M238">
            <v>16410</v>
          </cell>
          <cell r="N238" t="str">
            <v>7MM</v>
          </cell>
          <cell r="O238" t="str">
            <v>OK</v>
          </cell>
        </row>
        <row r="239">
          <cell r="A239" t="str">
            <v>ELASTICO 16410 055 7MM</v>
          </cell>
          <cell r="B239">
            <v>20</v>
          </cell>
          <cell r="C239">
            <v>55</v>
          </cell>
          <cell r="L239">
            <v>55</v>
          </cell>
          <cell r="M239">
            <v>16410</v>
          </cell>
          <cell r="N239" t="str">
            <v>7MM</v>
          </cell>
          <cell r="O239" t="str">
            <v>OK</v>
          </cell>
        </row>
        <row r="240">
          <cell r="A240" t="str">
            <v>ATAC 3000 296 3MM</v>
          </cell>
          <cell r="B240">
            <v>16</v>
          </cell>
          <cell r="C240">
            <v>2</v>
          </cell>
          <cell r="D240">
            <v>296</v>
          </cell>
          <cell r="H240">
            <v>3000</v>
          </cell>
          <cell r="N240">
            <v>1200</v>
          </cell>
          <cell r="O240">
            <v>570</v>
          </cell>
        </row>
        <row r="241">
          <cell r="A241" t="str">
            <v>ATAC 3000 226 3MM</v>
          </cell>
          <cell r="B241">
            <v>16</v>
          </cell>
          <cell r="C241">
            <v>2</v>
          </cell>
          <cell r="D241">
            <v>226</v>
          </cell>
          <cell r="H241">
            <v>3000</v>
          </cell>
          <cell r="N241">
            <v>1200</v>
          </cell>
          <cell r="O241">
            <v>570</v>
          </cell>
        </row>
        <row r="242">
          <cell r="A242" t="str">
            <v>ELAST MTM ENGOMADO 612 38MM</v>
          </cell>
          <cell r="B242">
            <v>144</v>
          </cell>
          <cell r="C242">
            <v>612</v>
          </cell>
          <cell r="L242">
            <v>612</v>
          </cell>
          <cell r="M242" t="str">
            <v>MTM</v>
          </cell>
          <cell r="N242" t="str">
            <v>38MM</v>
          </cell>
          <cell r="O242" t="str">
            <v>OK</v>
          </cell>
        </row>
        <row r="243">
          <cell r="A243" t="str">
            <v>ELAST MTM ENGOMADO 100 38MM</v>
          </cell>
          <cell r="B243">
            <v>144</v>
          </cell>
          <cell r="C243">
            <v>100</v>
          </cell>
          <cell r="L243">
            <v>100</v>
          </cell>
          <cell r="M243" t="str">
            <v>MTM</v>
          </cell>
          <cell r="N243" t="str">
            <v>38MM</v>
          </cell>
          <cell r="O243" t="str">
            <v>OK</v>
          </cell>
        </row>
        <row r="244">
          <cell r="A244" t="str">
            <v>FITA M32107 612 10MM</v>
          </cell>
          <cell r="B244">
            <v>68</v>
          </cell>
          <cell r="C244">
            <v>612</v>
          </cell>
          <cell r="L244">
            <v>612</v>
          </cell>
          <cell r="M244" t="str">
            <v>M32107</v>
          </cell>
          <cell r="N244" t="str">
            <v>10MM</v>
          </cell>
          <cell r="O244" t="str">
            <v>OK</v>
          </cell>
        </row>
        <row r="245">
          <cell r="A245" t="str">
            <v>FITA MDP 158/1P 13MM</v>
          </cell>
          <cell r="B245">
            <v>90</v>
          </cell>
          <cell r="C245" t="str">
            <v>158/1P</v>
          </cell>
          <cell r="L245" t="str">
            <v>158/1P</v>
          </cell>
          <cell r="M245" t="str">
            <v>MDP</v>
          </cell>
          <cell r="N245" t="str">
            <v>13MM</v>
          </cell>
          <cell r="O245" t="str">
            <v>OK</v>
          </cell>
        </row>
        <row r="246">
          <cell r="A246" t="str">
            <v>ATAC 11628 104 7MM</v>
          </cell>
          <cell r="B246">
            <v>40</v>
          </cell>
          <cell r="C246">
            <v>104</v>
          </cell>
          <cell r="L246">
            <v>104</v>
          </cell>
          <cell r="M246">
            <v>11628</v>
          </cell>
          <cell r="N246" t="str">
            <v>7MM</v>
          </cell>
          <cell r="O246" t="str">
            <v>OK</v>
          </cell>
        </row>
        <row r="247">
          <cell r="A247" t="str">
            <v>ATAC 11628 048 7MM</v>
          </cell>
          <cell r="B247">
            <v>40</v>
          </cell>
          <cell r="C247">
            <v>48</v>
          </cell>
          <cell r="L247">
            <v>48</v>
          </cell>
          <cell r="M247">
            <v>11628</v>
          </cell>
          <cell r="N247" t="str">
            <v>7MM</v>
          </cell>
          <cell r="O247" t="str">
            <v>OK</v>
          </cell>
        </row>
        <row r="248">
          <cell r="A248" t="str">
            <v>ATAC M16068 100</v>
          </cell>
          <cell r="B248">
            <v>16</v>
          </cell>
          <cell r="C248">
            <v>2</v>
          </cell>
          <cell r="D248">
            <v>100</v>
          </cell>
          <cell r="H248" t="str">
            <v>M16068</v>
          </cell>
          <cell r="N248">
            <v>1200</v>
          </cell>
          <cell r="O248">
            <v>360</v>
          </cell>
        </row>
        <row r="249">
          <cell r="A249" t="str">
            <v>ATAC M16068 248</v>
          </cell>
          <cell r="B249">
            <v>16</v>
          </cell>
          <cell r="C249">
            <v>2</v>
          </cell>
          <cell r="D249">
            <v>248</v>
          </cell>
          <cell r="H249" t="str">
            <v>M16068</v>
          </cell>
          <cell r="N249">
            <v>1200</v>
          </cell>
          <cell r="O249">
            <v>360</v>
          </cell>
        </row>
        <row r="250">
          <cell r="A250" t="str">
            <v>ATAC M16068 182</v>
          </cell>
          <cell r="B250">
            <v>16</v>
          </cell>
          <cell r="C250">
            <v>2</v>
          </cell>
          <cell r="D250">
            <v>182</v>
          </cell>
          <cell r="H250" t="str">
            <v>M16068</v>
          </cell>
          <cell r="N250">
            <v>1200</v>
          </cell>
          <cell r="O250">
            <v>360</v>
          </cell>
        </row>
        <row r="251">
          <cell r="A251" t="str">
            <v>ATAC M16068 290</v>
          </cell>
          <cell r="B251">
            <v>16</v>
          </cell>
          <cell r="C251">
            <v>2</v>
          </cell>
          <cell r="D251">
            <v>290</v>
          </cell>
          <cell r="H251" t="str">
            <v>M16068</v>
          </cell>
          <cell r="N251">
            <v>1200</v>
          </cell>
          <cell r="O251">
            <v>360</v>
          </cell>
        </row>
        <row r="252">
          <cell r="A252" t="str">
            <v>ATAC 3000 122 3MM</v>
          </cell>
          <cell r="B252">
            <v>16</v>
          </cell>
          <cell r="C252">
            <v>2</v>
          </cell>
          <cell r="D252">
            <v>122</v>
          </cell>
          <cell r="H252">
            <v>3000</v>
          </cell>
          <cell r="N252">
            <v>1200</v>
          </cell>
          <cell r="O252">
            <v>570</v>
          </cell>
        </row>
        <row r="253">
          <cell r="A253" t="str">
            <v>ATAC 14163 187 6MM</v>
          </cell>
          <cell r="B253">
            <v>46</v>
          </cell>
          <cell r="C253">
            <v>187</v>
          </cell>
          <cell r="L253">
            <v>187</v>
          </cell>
          <cell r="M253">
            <v>14163</v>
          </cell>
          <cell r="N253" t="str">
            <v>6MM</v>
          </cell>
          <cell r="O253" t="str">
            <v>OK</v>
          </cell>
        </row>
        <row r="254">
          <cell r="A254" t="str">
            <v>ELAST CANELADO ZW 030/1 10MM</v>
          </cell>
          <cell r="B254">
            <v>44</v>
          </cell>
          <cell r="C254" t="str">
            <v>030/1</v>
          </cell>
          <cell r="L254" t="str">
            <v>030/1</v>
          </cell>
          <cell r="M254" t="str">
            <v>CANELADO ZW</v>
          </cell>
          <cell r="N254" t="str">
            <v>10MM</v>
          </cell>
          <cell r="O254" t="str">
            <v>OK</v>
          </cell>
        </row>
        <row r="255">
          <cell r="A255" t="str">
            <v>ELAST CANELADO ZW 316/1 10MM</v>
          </cell>
          <cell r="B255">
            <v>44</v>
          </cell>
          <cell r="C255" t="str">
            <v>316/1</v>
          </cell>
          <cell r="L255" t="str">
            <v>316/1</v>
          </cell>
          <cell r="M255" t="str">
            <v>CANELADO ZW</v>
          </cell>
          <cell r="N255" t="str">
            <v>10MM</v>
          </cell>
          <cell r="O255" t="str">
            <v>OK</v>
          </cell>
        </row>
        <row r="256">
          <cell r="A256" t="str">
            <v>FITA M32107 175 10MM</v>
          </cell>
          <cell r="B256">
            <v>68</v>
          </cell>
          <cell r="C256">
            <v>175</v>
          </cell>
          <cell r="L256">
            <v>175</v>
          </cell>
          <cell r="M256" t="str">
            <v>M32107</v>
          </cell>
          <cell r="N256" t="str">
            <v>10MM</v>
          </cell>
          <cell r="O256" t="str">
            <v>OK</v>
          </cell>
        </row>
        <row r="257">
          <cell r="A257" t="str">
            <v>ATAC 6ALF  427/100 6MM</v>
          </cell>
          <cell r="B257" t="str">
            <v>1 . 52 . 3</v>
          </cell>
          <cell r="C257" t="str">
            <v>427 , 100 , 427</v>
          </cell>
          <cell r="L257" t="str">
            <v>427/100</v>
          </cell>
          <cell r="M257" t="str">
            <v>6ALF</v>
          </cell>
          <cell r="N257" t="str">
            <v>6MM</v>
          </cell>
          <cell r="O257" t="str">
            <v>OK</v>
          </cell>
        </row>
        <row r="258">
          <cell r="A258" t="str">
            <v>ATAC 6ALF 102/740 6MM</v>
          </cell>
          <cell r="B258" t="str">
            <v>1 . 52 . 3</v>
          </cell>
          <cell r="C258" t="str">
            <v>102 . 740 . 102</v>
          </cell>
          <cell r="L258" t="str">
            <v>102/740</v>
          </cell>
          <cell r="M258" t="str">
            <v>6ALF</v>
          </cell>
          <cell r="N258" t="str">
            <v>6MM</v>
          </cell>
          <cell r="O258" t="str">
            <v>OK</v>
          </cell>
        </row>
        <row r="259">
          <cell r="A259" t="str">
            <v>ELAST CANELADO ZW 113/1 10MM</v>
          </cell>
          <cell r="B259">
            <v>44</v>
          </cell>
          <cell r="C259" t="str">
            <v>113/1</v>
          </cell>
          <cell r="L259" t="str">
            <v>113/1</v>
          </cell>
          <cell r="M259" t="str">
            <v>CANELADO ZW</v>
          </cell>
          <cell r="N259" t="str">
            <v>10MM</v>
          </cell>
          <cell r="O259" t="str">
            <v>OK</v>
          </cell>
        </row>
        <row r="260">
          <cell r="A260" t="str">
            <v>FITA MDP 226/1P 13MM</v>
          </cell>
          <cell r="B260">
            <v>90</v>
          </cell>
          <cell r="C260" t="str">
            <v>226/1P</v>
          </cell>
          <cell r="L260" t="str">
            <v>226/1P</v>
          </cell>
          <cell r="M260" t="str">
            <v>MDP</v>
          </cell>
          <cell r="N260" t="str">
            <v>13MM</v>
          </cell>
          <cell r="O260" t="str">
            <v>OK</v>
          </cell>
        </row>
        <row r="261">
          <cell r="A261" t="str">
            <v>FITA 726 004 10MM</v>
          </cell>
          <cell r="B261">
            <v>90</v>
          </cell>
          <cell r="C261">
            <v>4</v>
          </cell>
          <cell r="L261">
            <v>4</v>
          </cell>
          <cell r="M261">
            <v>726</v>
          </cell>
          <cell r="N261" t="str">
            <v>10MM</v>
          </cell>
          <cell r="O261" t="str">
            <v>OK</v>
          </cell>
        </row>
        <row r="262">
          <cell r="A262" t="str">
            <v>ATAC 11628 045 7MM</v>
          </cell>
          <cell r="B262">
            <v>40</v>
          </cell>
          <cell r="C262">
            <v>45</v>
          </cell>
          <cell r="L262">
            <v>45</v>
          </cell>
          <cell r="M262">
            <v>11628</v>
          </cell>
          <cell r="N262" t="str">
            <v>7MM</v>
          </cell>
          <cell r="O262" t="str">
            <v>OK</v>
          </cell>
        </row>
        <row r="263">
          <cell r="A263" t="str">
            <v>ATAC 11628 317 7MM</v>
          </cell>
          <cell r="B263">
            <v>40</v>
          </cell>
          <cell r="C263">
            <v>317</v>
          </cell>
          <cell r="L263">
            <v>317</v>
          </cell>
          <cell r="M263">
            <v>11628</v>
          </cell>
          <cell r="N263" t="str">
            <v>7MM</v>
          </cell>
          <cell r="O263" t="str">
            <v>OK</v>
          </cell>
        </row>
        <row r="264">
          <cell r="A264" t="str">
            <v>FITA 726 290 10MM</v>
          </cell>
          <cell r="B264">
            <v>90</v>
          </cell>
          <cell r="C264">
            <v>290</v>
          </cell>
          <cell r="L264">
            <v>290</v>
          </cell>
          <cell r="M264">
            <v>726</v>
          </cell>
          <cell r="N264" t="str">
            <v>10MM</v>
          </cell>
          <cell r="O264" t="str">
            <v>OK</v>
          </cell>
        </row>
        <row r="265">
          <cell r="A265" t="str">
            <v>FITA M3225 010 13MM</v>
          </cell>
          <cell r="B265">
            <v>96</v>
          </cell>
          <cell r="C265">
            <v>10</v>
          </cell>
          <cell r="L265">
            <v>10</v>
          </cell>
          <cell r="M265" t="str">
            <v>M3225</v>
          </cell>
          <cell r="N265" t="str">
            <v>13MM</v>
          </cell>
          <cell r="O265" t="str">
            <v>OK</v>
          </cell>
        </row>
        <row r="266">
          <cell r="A266" t="str">
            <v>FITA 726 248 10MM</v>
          </cell>
          <cell r="B266">
            <v>90</v>
          </cell>
          <cell r="C266">
            <v>248</v>
          </cell>
          <cell r="L266">
            <v>248</v>
          </cell>
          <cell r="M266">
            <v>726</v>
          </cell>
          <cell r="N266" t="str">
            <v>10MM</v>
          </cell>
          <cell r="O266" t="str">
            <v>OK</v>
          </cell>
        </row>
        <row r="267">
          <cell r="A267" t="str">
            <v>ATAC M1308 104 9MM</v>
          </cell>
          <cell r="B267">
            <v>56</v>
          </cell>
          <cell r="C267">
            <v>104</v>
          </cell>
          <cell r="L267">
            <v>104</v>
          </cell>
          <cell r="M267" t="str">
            <v>M1308</v>
          </cell>
          <cell r="N267" t="str">
            <v>9MM</v>
          </cell>
          <cell r="O267" t="str">
            <v>OK</v>
          </cell>
        </row>
        <row r="268">
          <cell r="A268" t="str">
            <v>ATAC M1308 105 9MM</v>
          </cell>
          <cell r="B268">
            <v>56</v>
          </cell>
          <cell r="C268">
            <v>105</v>
          </cell>
          <cell r="L268">
            <v>105</v>
          </cell>
          <cell r="M268" t="str">
            <v>M1308</v>
          </cell>
          <cell r="N268" t="str">
            <v>9MM</v>
          </cell>
          <cell r="O268" t="str">
            <v>OK</v>
          </cell>
        </row>
        <row r="269">
          <cell r="A269" t="str">
            <v>FITA 726 102 10MM</v>
          </cell>
          <cell r="B269">
            <v>90</v>
          </cell>
          <cell r="C269">
            <v>102</v>
          </cell>
          <cell r="L269">
            <v>102</v>
          </cell>
          <cell r="M269">
            <v>726</v>
          </cell>
          <cell r="N269" t="str">
            <v>10MM</v>
          </cell>
          <cell r="O269" t="str">
            <v>OK</v>
          </cell>
        </row>
        <row r="270">
          <cell r="A270" t="str">
            <v>ATAC 3000 300 3MM</v>
          </cell>
          <cell r="B270">
            <v>16</v>
          </cell>
          <cell r="C270">
            <v>2</v>
          </cell>
          <cell r="D270">
            <v>300</v>
          </cell>
          <cell r="H270">
            <v>3000</v>
          </cell>
          <cell r="N270">
            <v>1200</v>
          </cell>
          <cell r="O270">
            <v>570</v>
          </cell>
        </row>
        <row r="271">
          <cell r="A271" t="str">
            <v>ELASTICO 16410 301 7MM</v>
          </cell>
          <cell r="B271">
            <v>20</v>
          </cell>
          <cell r="C271">
            <v>301</v>
          </cell>
          <cell r="L271">
            <v>301</v>
          </cell>
          <cell r="M271">
            <v>16410</v>
          </cell>
          <cell r="N271" t="str">
            <v>7MM</v>
          </cell>
          <cell r="O271" t="str">
            <v>OK</v>
          </cell>
        </row>
        <row r="272">
          <cell r="A272" t="str">
            <v>ATAC 3000 311 3MM</v>
          </cell>
          <cell r="B272">
            <v>16</v>
          </cell>
          <cell r="C272">
            <v>2</v>
          </cell>
          <cell r="D272">
            <v>311</v>
          </cell>
          <cell r="H272">
            <v>3000</v>
          </cell>
          <cell r="N272">
            <v>1200</v>
          </cell>
          <cell r="O272">
            <v>570</v>
          </cell>
        </row>
        <row r="273">
          <cell r="A273" t="str">
            <v>FITA 726 182 15MM</v>
          </cell>
          <cell r="B273">
            <v>120</v>
          </cell>
          <cell r="C273">
            <v>182</v>
          </cell>
          <cell r="L273">
            <v>182</v>
          </cell>
          <cell r="M273">
            <v>726</v>
          </cell>
          <cell r="N273" t="str">
            <v>15MM</v>
          </cell>
          <cell r="O273" t="str">
            <v>OK</v>
          </cell>
        </row>
        <row r="274">
          <cell r="A274" t="str">
            <v>FITA 726 055 15MM</v>
          </cell>
          <cell r="B274">
            <v>120</v>
          </cell>
          <cell r="C274">
            <v>55</v>
          </cell>
          <cell r="L274">
            <v>55</v>
          </cell>
          <cell r="M274">
            <v>726</v>
          </cell>
          <cell r="N274" t="str">
            <v>15MM</v>
          </cell>
          <cell r="O274" t="str">
            <v>OK</v>
          </cell>
        </row>
        <row r="275">
          <cell r="A275" t="str">
            <v>FITA 726 187 15MM</v>
          </cell>
          <cell r="B275">
            <v>120</v>
          </cell>
          <cell r="C275">
            <v>187</v>
          </cell>
          <cell r="L275">
            <v>187</v>
          </cell>
          <cell r="M275">
            <v>726</v>
          </cell>
          <cell r="N275" t="str">
            <v>15MM</v>
          </cell>
          <cell r="O275" t="str">
            <v>OK</v>
          </cell>
        </row>
        <row r="276">
          <cell r="A276" t="str">
            <v>FITA M4180 1006/1P 9MM</v>
          </cell>
          <cell r="B276">
            <v>56</v>
          </cell>
          <cell r="C276" t="str">
            <v>1006/1P</v>
          </cell>
          <cell r="D276">
            <v>26</v>
          </cell>
          <cell r="E276" t="str">
            <v>100/1P</v>
          </cell>
          <cell r="L276" t="str">
            <v>1006/1P</v>
          </cell>
          <cell r="M276" t="str">
            <v>M4180</v>
          </cell>
          <cell r="N276" t="str">
            <v>9MM</v>
          </cell>
          <cell r="O276" t="str">
            <v>OK</v>
          </cell>
        </row>
        <row r="277">
          <cell r="A277" t="str">
            <v>ATAC M8081 2155 DARK BRUSH 7MM</v>
          </cell>
          <cell r="B277">
            <v>40</v>
          </cell>
          <cell r="C277">
            <v>2155</v>
          </cell>
          <cell r="L277">
            <v>2155</v>
          </cell>
          <cell r="M277" t="str">
            <v>M8081</v>
          </cell>
          <cell r="N277" t="str">
            <v>7MM</v>
          </cell>
          <cell r="O277" t="str">
            <v>OK</v>
          </cell>
        </row>
        <row r="278">
          <cell r="A278" t="str">
            <v>FITA MDP 2T 821/1P DARK KHAKI 15MM</v>
          </cell>
          <cell r="B278">
            <v>108</v>
          </cell>
          <cell r="C278" t="str">
            <v>821/1P</v>
          </cell>
          <cell r="L278" t="str">
            <v>821/1P</v>
          </cell>
          <cell r="M278" t="str">
            <v>MDP</v>
          </cell>
          <cell r="N278" t="str">
            <v>15MM</v>
          </cell>
          <cell r="O278" t="str">
            <v>OK</v>
          </cell>
        </row>
        <row r="279">
          <cell r="A279" t="str">
            <v>FITA KK 311 10MM</v>
          </cell>
          <cell r="B279">
            <v>80</v>
          </cell>
          <cell r="C279">
            <v>311</v>
          </cell>
          <cell r="L279">
            <v>311</v>
          </cell>
          <cell r="M279" t="str">
            <v>KK</v>
          </cell>
          <cell r="N279" t="str">
            <v>10MM</v>
          </cell>
          <cell r="O279" t="str">
            <v>OK</v>
          </cell>
        </row>
        <row r="280">
          <cell r="A280" t="str">
            <v>FITA KK 213 10MM</v>
          </cell>
          <cell r="B280">
            <v>80</v>
          </cell>
          <cell r="C280">
            <v>213</v>
          </cell>
          <cell r="L280">
            <v>213</v>
          </cell>
          <cell r="M280" t="str">
            <v>KK</v>
          </cell>
          <cell r="N280" t="str">
            <v>10MM</v>
          </cell>
          <cell r="O280" t="str">
            <v>OK</v>
          </cell>
        </row>
        <row r="281">
          <cell r="A281" t="str">
            <v>FITA 726 321 10MM</v>
          </cell>
          <cell r="B281">
            <v>90</v>
          </cell>
          <cell r="C281">
            <v>321</v>
          </cell>
          <cell r="L281">
            <v>321</v>
          </cell>
          <cell r="M281">
            <v>726</v>
          </cell>
          <cell r="N281" t="str">
            <v>10MM</v>
          </cell>
          <cell r="O281" t="str">
            <v>OK</v>
          </cell>
        </row>
        <row r="282">
          <cell r="A282" t="str">
            <v>ATAC 14163 061 6MM</v>
          </cell>
          <cell r="B282">
            <v>46</v>
          </cell>
          <cell r="C282">
            <v>61</v>
          </cell>
          <cell r="L282">
            <v>61</v>
          </cell>
          <cell r="M282">
            <v>14163</v>
          </cell>
          <cell r="N282" t="str">
            <v>6MM</v>
          </cell>
          <cell r="O282" t="str">
            <v>OK</v>
          </cell>
        </row>
        <row r="283">
          <cell r="A283" t="str">
            <v>ATAC 6ALF 102/176 6MM</v>
          </cell>
          <cell r="B283" t="str">
            <v>1 . 52 . 3</v>
          </cell>
          <cell r="C283" t="str">
            <v>102 . 176 . 102</v>
          </cell>
          <cell r="L283" t="str">
            <v>102/176</v>
          </cell>
          <cell r="M283" t="str">
            <v>6ALF</v>
          </cell>
          <cell r="N283" t="str">
            <v>6MM</v>
          </cell>
          <cell r="O283" t="str">
            <v>OK</v>
          </cell>
        </row>
        <row r="284">
          <cell r="A284" t="str">
            <v>FITA MDP 148/1P 13MM</v>
          </cell>
          <cell r="B284">
            <v>90</v>
          </cell>
          <cell r="C284" t="str">
            <v>148/1P</v>
          </cell>
          <cell r="L284" t="str">
            <v>148/1P</v>
          </cell>
          <cell r="M284" t="str">
            <v>MDP</v>
          </cell>
          <cell r="N284" t="str">
            <v>13MM</v>
          </cell>
          <cell r="O284" t="str">
            <v>OK</v>
          </cell>
        </row>
        <row r="285">
          <cell r="A285" t="str">
            <v>FITA MDP 017/1P 13MM</v>
          </cell>
          <cell r="B285">
            <v>90</v>
          </cell>
          <cell r="C285" t="str">
            <v>017/1P</v>
          </cell>
          <cell r="L285" t="str">
            <v>017/1P</v>
          </cell>
          <cell r="M285" t="str">
            <v>MDP</v>
          </cell>
          <cell r="N285" t="str">
            <v>13MM</v>
          </cell>
          <cell r="O285" t="str">
            <v>OK</v>
          </cell>
        </row>
        <row r="286">
          <cell r="A286" t="str">
            <v>ELAST CANELADO ZW 095/1 10MM</v>
          </cell>
          <cell r="B286">
            <v>44</v>
          </cell>
          <cell r="C286" t="str">
            <v>095/1</v>
          </cell>
          <cell r="L286" t="str">
            <v>095/1</v>
          </cell>
          <cell r="M286" t="str">
            <v>CANELADO ZW</v>
          </cell>
          <cell r="N286" t="str">
            <v>10MM</v>
          </cell>
          <cell r="O286" t="str">
            <v>OK</v>
          </cell>
        </row>
        <row r="287">
          <cell r="A287" t="str">
            <v>ATAC 6ALF 017/104 6MM</v>
          </cell>
          <cell r="B287" t="str">
            <v>1 . 52 . 3</v>
          </cell>
          <cell r="C287" t="str">
            <v>17 . 104 . 17</v>
          </cell>
          <cell r="L287" t="str">
            <v>017/104</v>
          </cell>
          <cell r="M287" t="str">
            <v>6ALF</v>
          </cell>
          <cell r="N287" t="str">
            <v>6MM</v>
          </cell>
          <cell r="O287" t="str">
            <v>OK</v>
          </cell>
        </row>
        <row r="288">
          <cell r="A288" t="str">
            <v>ELASTICO TR-286 206 2,5MM</v>
          </cell>
          <cell r="B288">
            <v>16</v>
          </cell>
          <cell r="C288">
            <v>1</v>
          </cell>
          <cell r="D288">
            <v>206</v>
          </cell>
          <cell r="H288" t="str">
            <v>TR -268</v>
          </cell>
          <cell r="N288">
            <v>1200</v>
          </cell>
          <cell r="O288">
            <v>250</v>
          </cell>
        </row>
        <row r="289">
          <cell r="A289" t="str">
            <v>ELASTICO TR-286 095 2,5MM</v>
          </cell>
          <cell r="B289">
            <v>16</v>
          </cell>
          <cell r="C289">
            <v>1</v>
          </cell>
          <cell r="D289">
            <v>95</v>
          </cell>
          <cell r="H289" t="str">
            <v>TR -268</v>
          </cell>
          <cell r="N289">
            <v>1200</v>
          </cell>
          <cell r="O289">
            <v>250</v>
          </cell>
        </row>
        <row r="290">
          <cell r="A290" t="str">
            <v>ELASTICO TR-286 164 2,5MM</v>
          </cell>
          <cell r="B290">
            <v>16</v>
          </cell>
          <cell r="C290">
            <v>1</v>
          </cell>
          <cell r="D290">
            <v>164</v>
          </cell>
          <cell r="H290" t="str">
            <v>TR -268</v>
          </cell>
          <cell r="N290">
            <v>1200</v>
          </cell>
          <cell r="O290">
            <v>250</v>
          </cell>
        </row>
        <row r="291">
          <cell r="A291" t="str">
            <v>ELASTICO TR-286 323 2,5MM</v>
          </cell>
          <cell r="B291">
            <v>16</v>
          </cell>
          <cell r="C291">
            <v>1</v>
          </cell>
          <cell r="D291">
            <v>323</v>
          </cell>
          <cell r="H291" t="str">
            <v>TR -268</v>
          </cell>
          <cell r="N291">
            <v>1200</v>
          </cell>
          <cell r="O291">
            <v>250</v>
          </cell>
        </row>
        <row r="292">
          <cell r="A292" t="str">
            <v>ATAC M1308 100 9MM</v>
          </cell>
          <cell r="B292">
            <v>56</v>
          </cell>
          <cell r="C292">
            <v>100</v>
          </cell>
          <cell r="L292">
            <v>100</v>
          </cell>
          <cell r="M292" t="str">
            <v>M1308</v>
          </cell>
          <cell r="N292" t="str">
            <v>9MM</v>
          </cell>
          <cell r="O292" t="str">
            <v>OK</v>
          </cell>
        </row>
        <row r="293">
          <cell r="A293" t="str">
            <v>ATAC M1308 102 9MM</v>
          </cell>
          <cell r="B293">
            <v>56</v>
          </cell>
          <cell r="C293">
            <v>102</v>
          </cell>
          <cell r="L293">
            <v>102</v>
          </cell>
          <cell r="M293" t="str">
            <v>M1308</v>
          </cell>
          <cell r="N293" t="str">
            <v>9MM</v>
          </cell>
          <cell r="O293" t="str">
            <v>OK</v>
          </cell>
        </row>
        <row r="294">
          <cell r="A294" t="str">
            <v>ATAC 14163 253 6MM</v>
          </cell>
          <cell r="B294">
            <v>46</v>
          </cell>
          <cell r="C294">
            <v>253</v>
          </cell>
          <cell r="L294">
            <v>253</v>
          </cell>
          <cell r="M294">
            <v>14163</v>
          </cell>
          <cell r="N294" t="str">
            <v>6MM</v>
          </cell>
          <cell r="O294" t="str">
            <v>OK</v>
          </cell>
        </row>
        <row r="295">
          <cell r="A295" t="str">
            <v xml:space="preserve">CORDAO M9043 078 </v>
          </cell>
          <cell r="B295">
            <v>16</v>
          </cell>
          <cell r="C295">
            <v>1</v>
          </cell>
          <cell r="D295">
            <v>78</v>
          </cell>
          <cell r="H295" t="str">
            <v>M9043</v>
          </cell>
          <cell r="I295" t="str">
            <v>1MM</v>
          </cell>
          <cell r="J295">
            <v>78</v>
          </cell>
          <cell r="N295">
            <v>1300</v>
          </cell>
          <cell r="O295">
            <v>410</v>
          </cell>
        </row>
        <row r="296">
          <cell r="A296" t="str">
            <v>CORDAO M9043 210</v>
          </cell>
          <cell r="B296">
            <v>16</v>
          </cell>
          <cell r="C296">
            <v>1</v>
          </cell>
          <cell r="D296">
            <v>210</v>
          </cell>
          <cell r="H296" t="str">
            <v>M9043</v>
          </cell>
          <cell r="I296" t="str">
            <v>1MM</v>
          </cell>
          <cell r="J296">
            <v>210</v>
          </cell>
          <cell r="N296">
            <v>1300</v>
          </cell>
          <cell r="O296">
            <v>410</v>
          </cell>
        </row>
        <row r="297">
          <cell r="A297" t="str">
            <v>CORDAO M9043 348</v>
          </cell>
          <cell r="B297">
            <v>16</v>
          </cell>
          <cell r="C297">
            <v>1</v>
          </cell>
          <cell r="D297">
            <v>348</v>
          </cell>
          <cell r="H297" t="str">
            <v>M9043</v>
          </cell>
          <cell r="I297" t="str">
            <v>1MM</v>
          </cell>
          <cell r="J297">
            <v>348</v>
          </cell>
          <cell r="N297">
            <v>1300</v>
          </cell>
          <cell r="O297">
            <v>410</v>
          </cell>
        </row>
        <row r="298">
          <cell r="A298" t="str">
            <v>CORDAO M9043 614</v>
          </cell>
          <cell r="B298">
            <v>16</v>
          </cell>
          <cell r="C298">
            <v>1</v>
          </cell>
          <cell r="D298">
            <v>614</v>
          </cell>
          <cell r="H298" t="str">
            <v>M9043</v>
          </cell>
          <cell r="I298" t="str">
            <v>1MM</v>
          </cell>
          <cell r="J298">
            <v>614</v>
          </cell>
          <cell r="N298">
            <v>1300</v>
          </cell>
          <cell r="O298">
            <v>410</v>
          </cell>
        </row>
        <row r="299">
          <cell r="A299" t="str">
            <v>CORDAO M9043 102</v>
          </cell>
          <cell r="B299">
            <v>16</v>
          </cell>
          <cell r="C299">
            <v>1</v>
          </cell>
          <cell r="D299">
            <v>102</v>
          </cell>
          <cell r="H299" t="str">
            <v>M9043</v>
          </cell>
          <cell r="I299" t="str">
            <v>1MM</v>
          </cell>
          <cell r="J299">
            <v>102</v>
          </cell>
          <cell r="N299">
            <v>1300</v>
          </cell>
          <cell r="O299">
            <v>410</v>
          </cell>
        </row>
        <row r="300">
          <cell r="A300" t="str">
            <v>CORDAO M9043 100</v>
          </cell>
          <cell r="B300">
            <v>16</v>
          </cell>
          <cell r="C300">
            <v>1</v>
          </cell>
          <cell r="D300">
            <v>100</v>
          </cell>
          <cell r="H300" t="str">
            <v>M9043</v>
          </cell>
          <cell r="I300" t="str">
            <v>1MM</v>
          </cell>
          <cell r="J300">
            <v>100</v>
          </cell>
          <cell r="N300">
            <v>1300</v>
          </cell>
          <cell r="O300">
            <v>410</v>
          </cell>
        </row>
        <row r="301">
          <cell r="A301" t="str">
            <v>ELAST CANELADO ZW 258/1 10MM</v>
          </cell>
          <cell r="B301">
            <v>44</v>
          </cell>
          <cell r="C301" t="str">
            <v>258/1</v>
          </cell>
          <cell r="L301" t="str">
            <v>258/1</v>
          </cell>
          <cell r="M301" t="str">
            <v>CANELADO ZW</v>
          </cell>
          <cell r="N301" t="str">
            <v>10MM</v>
          </cell>
          <cell r="O301" t="str">
            <v>OK</v>
          </cell>
        </row>
        <row r="302">
          <cell r="A302" t="str">
            <v>FITA MDP 818/1P 13MM</v>
          </cell>
          <cell r="B302">
            <v>90</v>
          </cell>
          <cell r="C302" t="str">
            <v>818/1P</v>
          </cell>
          <cell r="L302" t="str">
            <v>818/1P</v>
          </cell>
          <cell r="M302" t="str">
            <v>MDP</v>
          </cell>
          <cell r="N302" t="str">
            <v>13MM</v>
          </cell>
          <cell r="O302" t="str">
            <v>OK</v>
          </cell>
        </row>
        <row r="303">
          <cell r="A303" t="str">
            <v>FITA MDP 817/1P 13MM</v>
          </cell>
          <cell r="B303">
            <v>90</v>
          </cell>
          <cell r="C303" t="str">
            <v>817/1P</v>
          </cell>
          <cell r="L303" t="str">
            <v>817/1P</v>
          </cell>
          <cell r="M303" t="str">
            <v>MDP</v>
          </cell>
          <cell r="N303" t="str">
            <v>13MM</v>
          </cell>
          <cell r="O303" t="str">
            <v>OK</v>
          </cell>
        </row>
        <row r="304">
          <cell r="A304" t="str">
            <v>ATAC M16063 252/100</v>
          </cell>
          <cell r="B304">
            <v>12</v>
          </cell>
          <cell r="C304">
            <v>4</v>
          </cell>
          <cell r="D304">
            <v>252</v>
          </cell>
          <cell r="E304">
            <v>2</v>
          </cell>
          <cell r="F304">
            <v>2</v>
          </cell>
          <cell r="G304">
            <v>100</v>
          </cell>
          <cell r="H304" t="str">
            <v>M16063</v>
          </cell>
          <cell r="K304">
            <v>2</v>
          </cell>
          <cell r="L304">
            <v>1</v>
          </cell>
          <cell r="M304">
            <v>252</v>
          </cell>
          <cell r="N304">
            <v>600</v>
          </cell>
          <cell r="O304">
            <v>280</v>
          </cell>
        </row>
        <row r="305">
          <cell r="A305" t="str">
            <v>ATAC M16063 317/100</v>
          </cell>
          <cell r="B305">
            <v>12</v>
          </cell>
          <cell r="C305">
            <v>4</v>
          </cell>
          <cell r="D305">
            <v>317</v>
          </cell>
          <cell r="E305">
            <v>2</v>
          </cell>
          <cell r="F305">
            <v>2</v>
          </cell>
          <cell r="G305">
            <v>100</v>
          </cell>
          <cell r="H305" t="str">
            <v>M16063</v>
          </cell>
          <cell r="K305">
            <v>2</v>
          </cell>
          <cell r="L305">
            <v>1</v>
          </cell>
          <cell r="M305">
            <v>317</v>
          </cell>
          <cell r="N305">
            <v>600</v>
          </cell>
          <cell r="O305">
            <v>280</v>
          </cell>
        </row>
        <row r="306">
          <cell r="A306" t="str">
            <v>ATAC M16063 100/042</v>
          </cell>
          <cell r="B306">
            <v>12</v>
          </cell>
          <cell r="C306">
            <v>4</v>
          </cell>
          <cell r="D306">
            <v>100</v>
          </cell>
          <cell r="E306">
            <v>2</v>
          </cell>
          <cell r="F306">
            <v>2</v>
          </cell>
          <cell r="G306">
            <v>42</v>
          </cell>
          <cell r="H306" t="str">
            <v>M16063</v>
          </cell>
          <cell r="K306">
            <v>2</v>
          </cell>
          <cell r="L306">
            <v>1</v>
          </cell>
          <cell r="M306">
            <v>100</v>
          </cell>
          <cell r="N306">
            <v>600</v>
          </cell>
          <cell r="O306">
            <v>280</v>
          </cell>
        </row>
        <row r="307">
          <cell r="A307" t="str">
            <v>ATAC M16063 108/100</v>
          </cell>
          <cell r="B307">
            <v>12</v>
          </cell>
          <cell r="C307">
            <v>4</v>
          </cell>
          <cell r="D307">
            <v>108</v>
          </cell>
          <cell r="E307">
            <v>2</v>
          </cell>
          <cell r="F307">
            <v>2</v>
          </cell>
          <cell r="G307">
            <v>100</v>
          </cell>
          <cell r="H307" t="str">
            <v>M16063</v>
          </cell>
          <cell r="K307">
            <v>2</v>
          </cell>
          <cell r="L307">
            <v>1</v>
          </cell>
          <cell r="M307">
            <v>108</v>
          </cell>
          <cell r="N307">
            <v>600</v>
          </cell>
          <cell r="O307">
            <v>280</v>
          </cell>
        </row>
        <row r="308">
          <cell r="A308" t="str">
            <v>ATAC M16063 300/100</v>
          </cell>
          <cell r="B308">
            <v>12</v>
          </cell>
          <cell r="C308">
            <v>4</v>
          </cell>
          <cell r="D308">
            <v>300</v>
          </cell>
          <cell r="E308">
            <v>2</v>
          </cell>
          <cell r="F308">
            <v>2</v>
          </cell>
          <cell r="G308">
            <v>100</v>
          </cell>
          <cell r="H308" t="str">
            <v>M16063</v>
          </cell>
          <cell r="K308">
            <v>2</v>
          </cell>
          <cell r="L308">
            <v>1</v>
          </cell>
          <cell r="M308">
            <v>300</v>
          </cell>
          <cell r="N308">
            <v>600</v>
          </cell>
          <cell r="O308">
            <v>280</v>
          </cell>
        </row>
        <row r="309">
          <cell r="A309" t="str">
            <v>ATAC M10046 353 6MM</v>
          </cell>
          <cell r="B309">
            <v>46</v>
          </cell>
          <cell r="C309">
            <v>353</v>
          </cell>
          <cell r="L309">
            <v>353</v>
          </cell>
          <cell r="M309" t="str">
            <v>M10046</v>
          </cell>
          <cell r="N309" t="str">
            <v>6MM</v>
          </cell>
          <cell r="O309" t="str">
            <v>OK</v>
          </cell>
        </row>
        <row r="310">
          <cell r="A310" t="str">
            <v>ATAC 6ALF 100/303 6MM</v>
          </cell>
          <cell r="B310" t="str">
            <v>1 . 52 . 3</v>
          </cell>
          <cell r="C310" t="str">
            <v>100 . 303 . 100</v>
          </cell>
          <cell r="L310" t="str">
            <v>100/303</v>
          </cell>
          <cell r="M310" t="str">
            <v>6ALF</v>
          </cell>
          <cell r="N310" t="str">
            <v>6MM</v>
          </cell>
          <cell r="O310" t="str">
            <v>OK</v>
          </cell>
        </row>
        <row r="311">
          <cell r="A311" t="str">
            <v>FITA MDP 2T RIO RED POLIMP 15MM</v>
          </cell>
          <cell r="B311">
            <v>108</v>
          </cell>
          <cell r="C311" t="str">
            <v>RIO RED</v>
          </cell>
          <cell r="L311" t="str">
            <v>RIO RED</v>
          </cell>
          <cell r="M311" t="str">
            <v>MDP</v>
          </cell>
          <cell r="N311" t="str">
            <v>15MM</v>
          </cell>
          <cell r="O311" t="str">
            <v>OK</v>
          </cell>
        </row>
        <row r="312">
          <cell r="A312" t="str">
            <v>FITA MDP 2T 753/1P STEEL GREY 15MM</v>
          </cell>
          <cell r="B312">
            <v>108</v>
          </cell>
          <cell r="C312" t="str">
            <v>753/1P</v>
          </cell>
          <cell r="L312" t="str">
            <v>753/1P</v>
          </cell>
          <cell r="M312" t="str">
            <v>MDP</v>
          </cell>
          <cell r="N312" t="str">
            <v>15MM</v>
          </cell>
          <cell r="O312" t="str">
            <v>OK</v>
          </cell>
        </row>
        <row r="313">
          <cell r="A313" t="str">
            <v>ATAC M10046 099 6MM</v>
          </cell>
          <cell r="B313">
            <v>46</v>
          </cell>
          <cell r="C313">
            <v>99</v>
          </cell>
          <cell r="L313">
            <v>99</v>
          </cell>
          <cell r="M313" t="str">
            <v>M10046</v>
          </cell>
          <cell r="N313" t="str">
            <v>6MM</v>
          </cell>
          <cell r="O313" t="str">
            <v>OK</v>
          </cell>
        </row>
        <row r="314">
          <cell r="A314" t="str">
            <v>ATAC 6AL 189 6MM</v>
          </cell>
          <cell r="B314">
            <v>46</v>
          </cell>
          <cell r="C314">
            <v>189</v>
          </cell>
          <cell r="L314">
            <v>189</v>
          </cell>
          <cell r="M314" t="str">
            <v>6AL</v>
          </cell>
          <cell r="N314" t="str">
            <v>6MM</v>
          </cell>
          <cell r="O314" t="str">
            <v>OK</v>
          </cell>
        </row>
        <row r="315">
          <cell r="A315" t="str">
            <v>ATAC 6AL 533 6MM</v>
          </cell>
          <cell r="B315">
            <v>46</v>
          </cell>
          <cell r="C315">
            <v>533</v>
          </cell>
          <cell r="L315">
            <v>533</v>
          </cell>
          <cell r="M315" t="str">
            <v>6AL</v>
          </cell>
          <cell r="N315" t="str">
            <v>6MM</v>
          </cell>
          <cell r="O315" t="str">
            <v>OK</v>
          </cell>
        </row>
        <row r="316">
          <cell r="A316" t="str">
            <v>FITA M4167 100/030 10MM</v>
          </cell>
          <cell r="B316" t="str">
            <v xml:space="preserve">17 , 1 , 1 , 1 , 1 </v>
          </cell>
          <cell r="C316" t="str">
            <v>100 , 030 , 100 , 030 , 100</v>
          </cell>
          <cell r="D316" t="str">
            <v>1 , 1 , 1 , 1  , 1 , 19</v>
          </cell>
          <cell r="E316" t="str">
            <v>030 , 100 , 030 , 100 , 030 , 100</v>
          </cell>
          <cell r="L316" t="str">
            <v>100/030</v>
          </cell>
          <cell r="M316" t="str">
            <v>M4167</v>
          </cell>
          <cell r="N316" t="str">
            <v>10MM</v>
          </cell>
          <cell r="O316" t="str">
            <v>OK</v>
          </cell>
        </row>
        <row r="317">
          <cell r="A317" t="str">
            <v>FITA M4167 189/043 10MM</v>
          </cell>
          <cell r="B317" t="str">
            <v xml:space="preserve">17 , 1 , 1 , 1 , 1 </v>
          </cell>
          <cell r="C317" t="str">
            <v>189 , 043 , 189 , 043 , 189</v>
          </cell>
          <cell r="D317" t="str">
            <v>1 , 1 , 1 , 1  , 1 , 19</v>
          </cell>
          <cell r="E317" t="str">
            <v>043 , 189 , 043 , 189 , 043 , 189</v>
          </cell>
          <cell r="L317" t="str">
            <v>189/043</v>
          </cell>
          <cell r="M317" t="str">
            <v>M4167</v>
          </cell>
          <cell r="N317" t="str">
            <v>10MM</v>
          </cell>
          <cell r="O317" t="str">
            <v>OK</v>
          </cell>
        </row>
        <row r="318">
          <cell r="A318" t="str">
            <v>ATAC 6AL 101 6MM</v>
          </cell>
          <cell r="B318">
            <v>46</v>
          </cell>
          <cell r="C318">
            <v>101</v>
          </cell>
          <cell r="L318">
            <v>101</v>
          </cell>
          <cell r="M318" t="str">
            <v>6AL</v>
          </cell>
          <cell r="N318" t="str">
            <v>6MM</v>
          </cell>
          <cell r="O318" t="str">
            <v>OK</v>
          </cell>
        </row>
        <row r="319">
          <cell r="A319" t="str">
            <v>FITA M3225 313 13MM</v>
          </cell>
          <cell r="B319">
            <v>96</v>
          </cell>
          <cell r="C319">
            <v>313</v>
          </cell>
          <cell r="L319">
            <v>313</v>
          </cell>
          <cell r="M319" t="str">
            <v>M3225</v>
          </cell>
          <cell r="N319" t="str">
            <v>13MM</v>
          </cell>
          <cell r="O319" t="str">
            <v>OK</v>
          </cell>
        </row>
        <row r="320">
          <cell r="A320" t="str">
            <v>ATAC M21020 753/1P STEEL GREY 8MM</v>
          </cell>
          <cell r="B320" t="str">
            <v>64</v>
          </cell>
          <cell r="C320" t="str">
            <v>753/1</v>
          </cell>
          <cell r="L320" t="str">
            <v>753/1</v>
          </cell>
          <cell r="M320" t="str">
            <v>M21020</v>
          </cell>
          <cell r="N320" t="str">
            <v>8MM</v>
          </cell>
          <cell r="O320" t="str">
            <v>OK</v>
          </cell>
        </row>
        <row r="321">
          <cell r="A321" t="str">
            <v>ATAC M21020 841/1P 8MM</v>
          </cell>
          <cell r="B321" t="str">
            <v>64</v>
          </cell>
          <cell r="C321" t="str">
            <v>841/1</v>
          </cell>
          <cell r="L321" t="str">
            <v>841/1</v>
          </cell>
          <cell r="M321" t="str">
            <v>M21020</v>
          </cell>
          <cell r="N321" t="str">
            <v>8MM</v>
          </cell>
          <cell r="O321" t="str">
            <v>OK</v>
          </cell>
        </row>
        <row r="322">
          <cell r="A322" t="str">
            <v>ATAC M21020 840/1P 8MM</v>
          </cell>
          <cell r="B322" t="str">
            <v>64</v>
          </cell>
          <cell r="C322" t="str">
            <v>840/1</v>
          </cell>
          <cell r="L322" t="str">
            <v>840/1</v>
          </cell>
          <cell r="M322" t="str">
            <v>M21020</v>
          </cell>
          <cell r="N322" t="str">
            <v>8MM</v>
          </cell>
          <cell r="O322" t="str">
            <v>OK</v>
          </cell>
        </row>
        <row r="323">
          <cell r="A323" t="str">
            <v>ATAC M21020 752/1P 8MM</v>
          </cell>
          <cell r="B323" t="str">
            <v>64</v>
          </cell>
          <cell r="C323" t="str">
            <v>752/1</v>
          </cell>
          <cell r="L323" t="str">
            <v>752/1</v>
          </cell>
          <cell r="M323" t="str">
            <v>M21020</v>
          </cell>
          <cell r="N323" t="str">
            <v>8MM</v>
          </cell>
          <cell r="O323" t="str">
            <v>OK</v>
          </cell>
        </row>
        <row r="324">
          <cell r="A324" t="str">
            <v>ATAC M21020 481/1P 8MM</v>
          </cell>
          <cell r="B324" t="str">
            <v>64</v>
          </cell>
          <cell r="C324" t="str">
            <v>481/1</v>
          </cell>
          <cell r="L324" t="str">
            <v>481/1</v>
          </cell>
          <cell r="M324" t="str">
            <v>M21020</v>
          </cell>
          <cell r="N324" t="str">
            <v>8MM</v>
          </cell>
          <cell r="O324" t="str">
            <v>OK</v>
          </cell>
        </row>
        <row r="325">
          <cell r="A325" t="str">
            <v>ATAC M21020 746/1P NAVY POLIMP 8MM</v>
          </cell>
          <cell r="B325" t="str">
            <v>64</v>
          </cell>
          <cell r="C325" t="str">
            <v>746/1</v>
          </cell>
          <cell r="L325" t="str">
            <v>746/1</v>
          </cell>
          <cell r="M325" t="str">
            <v>M21020</v>
          </cell>
          <cell r="N325" t="str">
            <v>8MM</v>
          </cell>
          <cell r="O325" t="str">
            <v>OK</v>
          </cell>
        </row>
        <row r="326">
          <cell r="A326" t="str">
            <v>FITA MDP 2T 004/1P 15MM</v>
          </cell>
          <cell r="B326">
            <v>108</v>
          </cell>
          <cell r="C326" t="str">
            <v>004/1P</v>
          </cell>
          <cell r="L326" t="str">
            <v>004/1P</v>
          </cell>
          <cell r="M326" t="str">
            <v>MDP</v>
          </cell>
          <cell r="N326" t="str">
            <v>15MM</v>
          </cell>
          <cell r="O326" t="str">
            <v>OK</v>
          </cell>
        </row>
        <row r="327">
          <cell r="A327" t="str">
            <v>FITA MDP 2T 481/1P 15MM</v>
          </cell>
          <cell r="B327">
            <v>108</v>
          </cell>
          <cell r="C327" t="str">
            <v>481/1P</v>
          </cell>
          <cell r="L327" t="str">
            <v>481/1P</v>
          </cell>
          <cell r="M327" t="str">
            <v>MDP</v>
          </cell>
          <cell r="N327" t="str">
            <v>15MM</v>
          </cell>
          <cell r="O327" t="str">
            <v>OK</v>
          </cell>
        </row>
        <row r="328">
          <cell r="A328" t="str">
            <v>FITA 726 100 10MM</v>
          </cell>
          <cell r="B328">
            <v>90</v>
          </cell>
          <cell r="C328">
            <v>100</v>
          </cell>
          <cell r="L328">
            <v>100</v>
          </cell>
          <cell r="M328">
            <v>726</v>
          </cell>
          <cell r="N328" t="str">
            <v>10MM</v>
          </cell>
          <cell r="O328" t="str">
            <v>OK</v>
          </cell>
        </row>
        <row r="329">
          <cell r="A329" t="str">
            <v>ELASTICO 16410 290 7MM</v>
          </cell>
          <cell r="B329">
            <v>20</v>
          </cell>
          <cell r="C329">
            <v>290</v>
          </cell>
          <cell r="L329">
            <v>290</v>
          </cell>
          <cell r="M329">
            <v>16410</v>
          </cell>
          <cell r="N329" t="str">
            <v>7MM</v>
          </cell>
          <cell r="O329" t="str">
            <v>OK</v>
          </cell>
        </row>
        <row r="330">
          <cell r="A330" t="str">
            <v>ELASTICO 16410 307 7MM</v>
          </cell>
          <cell r="B330">
            <v>20</v>
          </cell>
          <cell r="C330">
            <v>307</v>
          </cell>
          <cell r="L330">
            <v>307</v>
          </cell>
          <cell r="M330">
            <v>16410</v>
          </cell>
          <cell r="N330" t="str">
            <v>7MM</v>
          </cell>
          <cell r="O330" t="str">
            <v>OK</v>
          </cell>
        </row>
        <row r="331">
          <cell r="A331" t="str">
            <v>ELASTICO 16410 317 7MM</v>
          </cell>
          <cell r="B331">
            <v>20</v>
          </cell>
          <cell r="C331">
            <v>317</v>
          </cell>
          <cell r="L331">
            <v>317</v>
          </cell>
          <cell r="M331">
            <v>16410</v>
          </cell>
          <cell r="N331" t="str">
            <v>7MM</v>
          </cell>
          <cell r="O331" t="str">
            <v>OK</v>
          </cell>
        </row>
        <row r="332">
          <cell r="A332" t="str">
            <v>ELASTICO 16410 180 7MM</v>
          </cell>
          <cell r="B332">
            <v>20</v>
          </cell>
          <cell r="C332">
            <v>180</v>
          </cell>
          <cell r="L332">
            <v>180</v>
          </cell>
          <cell r="M332">
            <v>16410</v>
          </cell>
          <cell r="N332" t="str">
            <v>7MM</v>
          </cell>
          <cell r="O332" t="str">
            <v>OK</v>
          </cell>
        </row>
        <row r="333">
          <cell r="A333" t="str">
            <v>ELASTICO 16410 038 7MM</v>
          </cell>
          <cell r="B333">
            <v>20</v>
          </cell>
          <cell r="C333">
            <v>38</v>
          </cell>
          <cell r="L333">
            <v>38</v>
          </cell>
          <cell r="M333">
            <v>16410</v>
          </cell>
          <cell r="N333" t="str">
            <v>7MM</v>
          </cell>
          <cell r="O333" t="str">
            <v>OK</v>
          </cell>
        </row>
        <row r="334">
          <cell r="A334" t="str">
            <v>ELASTICO 16410 176 7MM</v>
          </cell>
          <cell r="B334">
            <v>20</v>
          </cell>
          <cell r="C334">
            <v>176</v>
          </cell>
          <cell r="L334">
            <v>176</v>
          </cell>
          <cell r="M334">
            <v>16410</v>
          </cell>
          <cell r="N334" t="str">
            <v>7MM</v>
          </cell>
          <cell r="O334" t="str">
            <v>OK</v>
          </cell>
        </row>
        <row r="335">
          <cell r="A335" t="str">
            <v>FITA MFGP 140 28MM</v>
          </cell>
          <cell r="B335">
            <v>196</v>
          </cell>
          <cell r="C335">
            <v>140</v>
          </cell>
          <cell r="L335">
            <v>140</v>
          </cell>
          <cell r="M335" t="str">
            <v>MFGP</v>
          </cell>
          <cell r="N335" t="str">
            <v>28MM</v>
          </cell>
          <cell r="O335" t="str">
            <v>OK</v>
          </cell>
        </row>
        <row r="336">
          <cell r="A336" t="str">
            <v>FITA MFGP  055 28MM</v>
          </cell>
          <cell r="B336">
            <v>196</v>
          </cell>
          <cell r="C336">
            <v>55</v>
          </cell>
          <cell r="L336">
            <v>55</v>
          </cell>
          <cell r="M336" t="str">
            <v>MFGP</v>
          </cell>
          <cell r="N336" t="str">
            <v>28MM</v>
          </cell>
          <cell r="O336" t="str">
            <v>OK</v>
          </cell>
        </row>
        <row r="337">
          <cell r="A337" t="str">
            <v>FITA MFGP 182 28MM</v>
          </cell>
          <cell r="B337">
            <v>196</v>
          </cell>
          <cell r="C337">
            <v>182</v>
          </cell>
          <cell r="L337">
            <v>182</v>
          </cell>
          <cell r="M337" t="str">
            <v>MFGP</v>
          </cell>
          <cell r="N337" t="str">
            <v>28MM</v>
          </cell>
          <cell r="O337" t="str">
            <v>OK</v>
          </cell>
        </row>
        <row r="338">
          <cell r="A338" t="str">
            <v>FITA MFGP 100 28MM</v>
          </cell>
          <cell r="B338">
            <v>196</v>
          </cell>
          <cell r="C338">
            <v>100</v>
          </cell>
          <cell r="L338">
            <v>100</v>
          </cell>
          <cell r="M338" t="str">
            <v>MFGP</v>
          </cell>
          <cell r="N338" t="str">
            <v>28MM</v>
          </cell>
          <cell r="O338" t="str">
            <v>OK</v>
          </cell>
        </row>
        <row r="339">
          <cell r="A339" t="str">
            <v>FITA MFGP 321 28MM</v>
          </cell>
          <cell r="B339">
            <v>196</v>
          </cell>
          <cell r="C339">
            <v>321</v>
          </cell>
          <cell r="L339">
            <v>321</v>
          </cell>
          <cell r="M339" t="str">
            <v>MFGP</v>
          </cell>
          <cell r="N339" t="str">
            <v>28MM</v>
          </cell>
          <cell r="O339" t="str">
            <v>OK</v>
          </cell>
        </row>
        <row r="340">
          <cell r="A340" t="str">
            <v>ATAC 6ALF 066/104 6MM</v>
          </cell>
          <cell r="B340" t="str">
            <v>1 . 52 . 3</v>
          </cell>
          <cell r="C340" t="str">
            <v>066 . 104 . 066</v>
          </cell>
          <cell r="L340" t="str">
            <v>066/104</v>
          </cell>
          <cell r="M340" t="str">
            <v>6ALF</v>
          </cell>
          <cell r="N340" t="str">
            <v>6MM</v>
          </cell>
          <cell r="O340" t="str">
            <v>OK</v>
          </cell>
        </row>
        <row r="341">
          <cell r="A341" t="str">
            <v>FITA MDP 062/1P 13MM</v>
          </cell>
          <cell r="B341">
            <v>90</v>
          </cell>
          <cell r="C341" t="str">
            <v>062/1P</v>
          </cell>
          <cell r="L341" t="str">
            <v>062/1P</v>
          </cell>
          <cell r="M341" t="str">
            <v>MDP</v>
          </cell>
          <cell r="N341" t="str">
            <v>13MM</v>
          </cell>
          <cell r="O341" t="str">
            <v>OK</v>
          </cell>
        </row>
        <row r="342">
          <cell r="A342" t="str">
            <v>ELASTICO TR-286 100 2.5MM</v>
          </cell>
          <cell r="B342">
            <v>16</v>
          </cell>
          <cell r="C342">
            <v>1</v>
          </cell>
          <cell r="D342">
            <v>100</v>
          </cell>
          <cell r="H342" t="str">
            <v>TR -268</v>
          </cell>
          <cell r="N342">
            <v>1200</v>
          </cell>
          <cell r="O342">
            <v>250</v>
          </cell>
        </row>
        <row r="343">
          <cell r="A343" t="str">
            <v>FITA KK 213 8MM</v>
          </cell>
          <cell r="B343">
            <v>64</v>
          </cell>
          <cell r="C343">
            <v>213</v>
          </cell>
          <cell r="L343">
            <v>213</v>
          </cell>
          <cell r="M343" t="str">
            <v>KK</v>
          </cell>
          <cell r="N343" t="str">
            <v>8MM</v>
          </cell>
          <cell r="O343" t="str">
            <v>OK</v>
          </cell>
        </row>
        <row r="344">
          <cell r="A344" t="str">
            <v>ELASTICO 16410 611 7MM</v>
          </cell>
          <cell r="B344">
            <v>20</v>
          </cell>
          <cell r="C344">
            <v>611</v>
          </cell>
          <cell r="L344">
            <v>611</v>
          </cell>
          <cell r="M344">
            <v>16410</v>
          </cell>
          <cell r="N344" t="str">
            <v>7MM</v>
          </cell>
          <cell r="O344" t="str">
            <v>OK</v>
          </cell>
        </row>
        <row r="345">
          <cell r="A345" t="str">
            <v>ATAC 11628 175 7MM</v>
          </cell>
          <cell r="B345">
            <v>40</v>
          </cell>
          <cell r="C345">
            <v>175</v>
          </cell>
          <cell r="L345">
            <v>175</v>
          </cell>
          <cell r="M345">
            <v>11628</v>
          </cell>
          <cell r="N345" t="str">
            <v>7MM</v>
          </cell>
          <cell r="O345" t="str">
            <v>OK</v>
          </cell>
        </row>
        <row r="346">
          <cell r="A346" t="str">
            <v>ATAC 6AL 466 6MM</v>
          </cell>
          <cell r="B346">
            <v>46</v>
          </cell>
          <cell r="C346" t="str">
            <v>466</v>
          </cell>
          <cell r="L346" t="str">
            <v>466</v>
          </cell>
          <cell r="M346" t="str">
            <v>6AL</v>
          </cell>
          <cell r="N346" t="str">
            <v>6MM</v>
          </cell>
          <cell r="O346" t="str">
            <v>OK</v>
          </cell>
        </row>
        <row r="347">
          <cell r="A347" t="str">
            <v>ATAC 6AL 410 6MM</v>
          </cell>
          <cell r="B347">
            <v>46</v>
          </cell>
          <cell r="C347" t="str">
            <v>410</v>
          </cell>
          <cell r="L347" t="str">
            <v>410</v>
          </cell>
          <cell r="M347" t="str">
            <v>6AL</v>
          </cell>
          <cell r="N347" t="str">
            <v>6MM</v>
          </cell>
          <cell r="O347" t="str">
            <v>OK</v>
          </cell>
        </row>
        <row r="348">
          <cell r="A348" t="str">
            <v>ATAC 6AL 065 6MM</v>
          </cell>
          <cell r="B348">
            <v>46</v>
          </cell>
          <cell r="C348" t="str">
            <v>065</v>
          </cell>
          <cell r="L348" t="str">
            <v>065</v>
          </cell>
          <cell r="M348" t="str">
            <v>6AL</v>
          </cell>
          <cell r="N348" t="str">
            <v>6MM</v>
          </cell>
          <cell r="O348" t="str">
            <v>OK</v>
          </cell>
        </row>
        <row r="349">
          <cell r="A349" t="str">
            <v>ATAC 6AL 338 6MM</v>
          </cell>
          <cell r="B349">
            <v>46</v>
          </cell>
          <cell r="C349" t="str">
            <v>338</v>
          </cell>
          <cell r="L349" t="str">
            <v>338</v>
          </cell>
          <cell r="M349" t="str">
            <v>6AL</v>
          </cell>
          <cell r="N349" t="str">
            <v>6MM</v>
          </cell>
          <cell r="O349" t="str">
            <v>OK</v>
          </cell>
        </row>
        <row r="350">
          <cell r="A350" t="str">
            <v>ELAST MTM ENGOMADO 223 40MM</v>
          </cell>
          <cell r="B350">
            <v>148</v>
          </cell>
          <cell r="C350">
            <v>223</v>
          </cell>
          <cell r="L350">
            <v>223</v>
          </cell>
          <cell r="M350" t="str">
            <v>MTM</v>
          </cell>
          <cell r="N350" t="str">
            <v>40MM</v>
          </cell>
          <cell r="O350" t="str">
            <v>OK</v>
          </cell>
        </row>
        <row r="351">
          <cell r="A351" t="str">
            <v>ELAST MTM ENGOMADO 065 40MM</v>
          </cell>
          <cell r="B351">
            <v>148</v>
          </cell>
          <cell r="C351">
            <v>65</v>
          </cell>
          <cell r="L351">
            <v>65</v>
          </cell>
          <cell r="M351" t="str">
            <v>MTM</v>
          </cell>
          <cell r="N351" t="str">
            <v>40MM</v>
          </cell>
          <cell r="O351" t="str">
            <v>OK</v>
          </cell>
        </row>
        <row r="352">
          <cell r="A352" t="str">
            <v>ELAST MTM ENGOMADO 466 40MM</v>
          </cell>
          <cell r="B352">
            <v>148</v>
          </cell>
          <cell r="C352">
            <v>466</v>
          </cell>
          <cell r="L352">
            <v>466</v>
          </cell>
          <cell r="M352" t="str">
            <v>MTM</v>
          </cell>
          <cell r="N352" t="str">
            <v>40MM</v>
          </cell>
          <cell r="O352" t="str">
            <v>OK</v>
          </cell>
        </row>
        <row r="353">
          <cell r="A353" t="str">
            <v>ELAST MTM ENGOMADO 189 40MM</v>
          </cell>
          <cell r="B353">
            <v>148</v>
          </cell>
          <cell r="C353">
            <v>189</v>
          </cell>
          <cell r="L353">
            <v>189</v>
          </cell>
          <cell r="M353" t="str">
            <v>MTM</v>
          </cell>
          <cell r="N353" t="str">
            <v>40MM</v>
          </cell>
          <cell r="O353" t="str">
            <v>OK</v>
          </cell>
        </row>
        <row r="354">
          <cell r="A354" t="str">
            <v>ELAST MTM ENGOMADO 410 40MM</v>
          </cell>
          <cell r="B354">
            <v>148</v>
          </cell>
          <cell r="C354">
            <v>410</v>
          </cell>
          <cell r="L354">
            <v>410</v>
          </cell>
          <cell r="M354" t="str">
            <v>MTM</v>
          </cell>
          <cell r="N354" t="str">
            <v>40MM</v>
          </cell>
          <cell r="O354" t="str">
            <v>OK</v>
          </cell>
        </row>
        <row r="355">
          <cell r="A355" t="str">
            <v>ELAST MTM ENGOMADO 338 40MM</v>
          </cell>
          <cell r="B355">
            <v>148</v>
          </cell>
          <cell r="C355">
            <v>338</v>
          </cell>
          <cell r="L355">
            <v>338</v>
          </cell>
          <cell r="M355" t="str">
            <v>MTM</v>
          </cell>
          <cell r="N355" t="str">
            <v>40MM</v>
          </cell>
          <cell r="O355" t="str">
            <v>OK</v>
          </cell>
        </row>
        <row r="356">
          <cell r="A356" t="str">
            <v>FITA M32107 223 12MM</v>
          </cell>
          <cell r="B356">
            <v>80</v>
          </cell>
          <cell r="C356">
            <v>223</v>
          </cell>
          <cell r="L356">
            <v>223</v>
          </cell>
          <cell r="M356" t="str">
            <v>M32107</v>
          </cell>
          <cell r="N356" t="str">
            <v>12MM</v>
          </cell>
          <cell r="O356" t="str">
            <v>OK</v>
          </cell>
        </row>
        <row r="357">
          <cell r="A357" t="str">
            <v>FITA M32107 065 12MM</v>
          </cell>
          <cell r="B357">
            <v>80</v>
          </cell>
          <cell r="C357">
            <v>65</v>
          </cell>
          <cell r="L357">
            <v>65</v>
          </cell>
          <cell r="M357" t="str">
            <v>M32107</v>
          </cell>
          <cell r="N357" t="str">
            <v>12MM</v>
          </cell>
          <cell r="O357" t="str">
            <v>OK</v>
          </cell>
        </row>
        <row r="358">
          <cell r="A358" t="str">
            <v>FITA M32107 466 12MM</v>
          </cell>
          <cell r="B358">
            <v>80</v>
          </cell>
          <cell r="C358">
            <v>466</v>
          </cell>
          <cell r="L358">
            <v>466</v>
          </cell>
          <cell r="M358" t="str">
            <v>M32107</v>
          </cell>
          <cell r="N358" t="str">
            <v>12MM</v>
          </cell>
          <cell r="O358" t="str">
            <v>OK</v>
          </cell>
        </row>
        <row r="359">
          <cell r="A359" t="str">
            <v>FITA M32107 189 12MM</v>
          </cell>
          <cell r="B359">
            <v>80</v>
          </cell>
          <cell r="C359">
            <v>189</v>
          </cell>
          <cell r="L359">
            <v>189</v>
          </cell>
          <cell r="M359" t="str">
            <v>M32107</v>
          </cell>
          <cell r="N359" t="str">
            <v>12MM</v>
          </cell>
          <cell r="O359" t="str">
            <v>OK</v>
          </cell>
        </row>
        <row r="360">
          <cell r="A360" t="str">
            <v>FITA M32107 410 12MM</v>
          </cell>
          <cell r="B360">
            <v>80</v>
          </cell>
          <cell r="C360">
            <v>410</v>
          </cell>
          <cell r="L360">
            <v>410</v>
          </cell>
          <cell r="M360" t="str">
            <v>M32107</v>
          </cell>
          <cell r="N360" t="str">
            <v>12MM</v>
          </cell>
          <cell r="O360" t="str">
            <v>OK</v>
          </cell>
        </row>
        <row r="361">
          <cell r="A361" t="str">
            <v>FITA M32107 338 12MM</v>
          </cell>
          <cell r="B361">
            <v>80</v>
          </cell>
          <cell r="C361">
            <v>338</v>
          </cell>
          <cell r="L361">
            <v>338</v>
          </cell>
          <cell r="M361" t="str">
            <v>M32107</v>
          </cell>
          <cell r="N361" t="str">
            <v>12MM</v>
          </cell>
          <cell r="O361" t="str">
            <v>OK</v>
          </cell>
        </row>
        <row r="362">
          <cell r="A362" t="str">
            <v>ATAC M8081 LIGHT GREY 7MM</v>
          </cell>
          <cell r="B362">
            <v>40</v>
          </cell>
          <cell r="C362" t="str">
            <v>LIGHT GREY</v>
          </cell>
          <cell r="L362" t="str">
            <v>LIGHT GREY</v>
          </cell>
          <cell r="M362" t="str">
            <v>M8081</v>
          </cell>
          <cell r="N362" t="str">
            <v>7MM</v>
          </cell>
          <cell r="O362" t="str">
            <v>OK</v>
          </cell>
        </row>
        <row r="363">
          <cell r="A363" t="str">
            <v>FITA MDP 199/1P 13MM</v>
          </cell>
          <cell r="B363">
            <v>90</v>
          </cell>
          <cell r="C363" t="str">
            <v>199/1P</v>
          </cell>
          <cell r="L363" t="str">
            <v>199/1P</v>
          </cell>
          <cell r="M363" t="str">
            <v>MDP</v>
          </cell>
          <cell r="N363" t="str">
            <v>13MM</v>
          </cell>
          <cell r="O363" t="str">
            <v>OK</v>
          </cell>
        </row>
        <row r="364">
          <cell r="A364" t="str">
            <v>FITA MDP 053/1P 13MM</v>
          </cell>
          <cell r="B364">
            <v>90</v>
          </cell>
          <cell r="C364" t="str">
            <v>53/1P</v>
          </cell>
          <cell r="L364" t="str">
            <v>53/1P</v>
          </cell>
          <cell r="M364" t="str">
            <v>MDP</v>
          </cell>
          <cell r="N364" t="str">
            <v>13MM</v>
          </cell>
          <cell r="O364" t="str">
            <v>OK</v>
          </cell>
        </row>
        <row r="365">
          <cell r="A365" t="str">
            <v>FITA MDP 799/1P 13MM</v>
          </cell>
          <cell r="B365">
            <v>90</v>
          </cell>
          <cell r="C365" t="str">
            <v>799/1P</v>
          </cell>
          <cell r="L365" t="str">
            <v>799/1P</v>
          </cell>
          <cell r="M365" t="str">
            <v>MDP</v>
          </cell>
          <cell r="N365" t="str">
            <v>13MM</v>
          </cell>
          <cell r="O365" t="str">
            <v>OK</v>
          </cell>
        </row>
        <row r="366">
          <cell r="A366" t="str">
            <v>ELAST CANELADO 060/1 10MM</v>
          </cell>
          <cell r="B366">
            <v>44</v>
          </cell>
          <cell r="C366" t="str">
            <v>060/1</v>
          </cell>
          <cell r="L366" t="str">
            <v>060/1</v>
          </cell>
          <cell r="M366" t="str">
            <v xml:space="preserve">CANELADO </v>
          </cell>
          <cell r="N366" t="str">
            <v>10MM</v>
          </cell>
          <cell r="O366" t="str">
            <v>OK</v>
          </cell>
        </row>
        <row r="367">
          <cell r="A367" t="str">
            <v>ATAC 6ALF 312/059 6MM</v>
          </cell>
          <cell r="B367" t="str">
            <v>1 . 52 . 3</v>
          </cell>
          <cell r="C367" t="str">
            <v>312 . 059 . 312</v>
          </cell>
          <cell r="L367" t="str">
            <v>312/059</v>
          </cell>
          <cell r="M367" t="str">
            <v>6ALF</v>
          </cell>
          <cell r="N367" t="str">
            <v>6MM</v>
          </cell>
          <cell r="O367" t="str">
            <v>OK</v>
          </cell>
        </row>
        <row r="368">
          <cell r="A368" t="str">
            <v>ATAC M16063 016/435</v>
          </cell>
          <cell r="B368">
            <v>12</v>
          </cell>
          <cell r="C368">
            <v>4</v>
          </cell>
          <cell r="D368">
            <v>16</v>
          </cell>
          <cell r="E368">
            <v>2</v>
          </cell>
          <cell r="F368">
            <v>2</v>
          </cell>
          <cell r="G368">
            <v>435</v>
          </cell>
          <cell r="H368" t="str">
            <v>M16063</v>
          </cell>
          <cell r="K368">
            <v>2</v>
          </cell>
          <cell r="L368">
            <v>1</v>
          </cell>
          <cell r="M368">
            <v>16</v>
          </cell>
          <cell r="N368">
            <v>600</v>
          </cell>
          <cell r="O368">
            <v>280</v>
          </cell>
        </row>
        <row r="369">
          <cell r="A369" t="str">
            <v>ATAC M16063 042/100</v>
          </cell>
          <cell r="B369">
            <v>12</v>
          </cell>
          <cell r="C369">
            <v>4</v>
          </cell>
          <cell r="D369">
            <v>42</v>
          </cell>
          <cell r="E369">
            <v>2</v>
          </cell>
          <cell r="F369">
            <v>2</v>
          </cell>
          <cell r="G369">
            <v>100</v>
          </cell>
          <cell r="H369" t="str">
            <v>M16063</v>
          </cell>
          <cell r="K369">
            <v>2</v>
          </cell>
          <cell r="L369">
            <v>1</v>
          </cell>
          <cell r="M369">
            <v>42</v>
          </cell>
          <cell r="N369">
            <v>600</v>
          </cell>
          <cell r="O369">
            <v>280</v>
          </cell>
        </row>
        <row r="370">
          <cell r="A370" t="str">
            <v>ATAC M16063 016/100</v>
          </cell>
          <cell r="B370">
            <v>12</v>
          </cell>
          <cell r="C370">
            <v>4</v>
          </cell>
          <cell r="D370">
            <v>16</v>
          </cell>
          <cell r="E370">
            <v>2</v>
          </cell>
          <cell r="F370">
            <v>2</v>
          </cell>
          <cell r="G370">
            <v>100</v>
          </cell>
          <cell r="H370" t="str">
            <v>M16063</v>
          </cell>
          <cell r="K370">
            <v>2</v>
          </cell>
          <cell r="L370">
            <v>1</v>
          </cell>
          <cell r="M370">
            <v>16</v>
          </cell>
          <cell r="N370">
            <v>600</v>
          </cell>
          <cell r="O370">
            <v>280</v>
          </cell>
        </row>
        <row r="371">
          <cell r="A371" t="str">
            <v>ATAC M16063 312</v>
          </cell>
          <cell r="B371">
            <v>12</v>
          </cell>
          <cell r="C371">
            <v>4</v>
          </cell>
          <cell r="D371">
            <v>312</v>
          </cell>
          <cell r="E371">
            <v>2</v>
          </cell>
          <cell r="F371">
            <v>2</v>
          </cell>
          <cell r="G371">
            <v>312</v>
          </cell>
          <cell r="H371" t="str">
            <v>M16063</v>
          </cell>
          <cell r="K371">
            <v>2</v>
          </cell>
          <cell r="L371">
            <v>1</v>
          </cell>
          <cell r="M371">
            <v>312</v>
          </cell>
          <cell r="N371">
            <v>600</v>
          </cell>
          <cell r="O371">
            <v>280</v>
          </cell>
        </row>
        <row r="372">
          <cell r="A372" t="str">
            <v>ATAC M16063 100</v>
          </cell>
          <cell r="B372">
            <v>12</v>
          </cell>
          <cell r="C372">
            <v>4</v>
          </cell>
          <cell r="D372">
            <v>100</v>
          </cell>
          <cell r="E372">
            <v>2</v>
          </cell>
          <cell r="F372">
            <v>2</v>
          </cell>
          <cell r="G372">
            <v>100</v>
          </cell>
          <cell r="H372" t="str">
            <v>M16063</v>
          </cell>
          <cell r="K372">
            <v>2</v>
          </cell>
          <cell r="L372">
            <v>1</v>
          </cell>
          <cell r="M372">
            <v>100</v>
          </cell>
          <cell r="N372">
            <v>600</v>
          </cell>
          <cell r="O372">
            <v>280</v>
          </cell>
        </row>
        <row r="373">
          <cell r="A373" t="str">
            <v>ATAC M16063 001/100</v>
          </cell>
          <cell r="B373">
            <v>12</v>
          </cell>
          <cell r="C373">
            <v>4</v>
          </cell>
          <cell r="D373">
            <v>1</v>
          </cell>
          <cell r="E373">
            <v>2</v>
          </cell>
          <cell r="F373">
            <v>2</v>
          </cell>
          <cell r="G373">
            <v>100</v>
          </cell>
          <cell r="H373" t="str">
            <v>M16063</v>
          </cell>
          <cell r="K373">
            <v>2</v>
          </cell>
          <cell r="L373">
            <v>1</v>
          </cell>
          <cell r="M373">
            <v>1</v>
          </cell>
          <cell r="N373">
            <v>600</v>
          </cell>
          <cell r="O373">
            <v>280</v>
          </cell>
        </row>
        <row r="374">
          <cell r="A374" t="str">
            <v>ATAC M16063 100/099</v>
          </cell>
          <cell r="B374">
            <v>12</v>
          </cell>
          <cell r="C374">
            <v>4</v>
          </cell>
          <cell r="D374">
            <v>100</v>
          </cell>
          <cell r="E374">
            <v>2</v>
          </cell>
          <cell r="F374">
            <v>2</v>
          </cell>
          <cell r="G374">
            <v>99</v>
          </cell>
          <cell r="H374" t="str">
            <v>M16063</v>
          </cell>
          <cell r="K374">
            <v>2</v>
          </cell>
          <cell r="L374">
            <v>1</v>
          </cell>
          <cell r="M374">
            <v>100</v>
          </cell>
          <cell r="N374">
            <v>600</v>
          </cell>
          <cell r="O374">
            <v>280</v>
          </cell>
        </row>
        <row r="375">
          <cell r="A375" t="str">
            <v xml:space="preserve">ATAC M16063 317/100 </v>
          </cell>
          <cell r="B375">
            <v>12</v>
          </cell>
          <cell r="C375">
            <v>4</v>
          </cell>
          <cell r="D375">
            <v>317</v>
          </cell>
          <cell r="E375">
            <v>2</v>
          </cell>
          <cell r="F375">
            <v>2</v>
          </cell>
          <cell r="G375">
            <v>100</v>
          </cell>
          <cell r="H375" t="str">
            <v>M16063</v>
          </cell>
          <cell r="K375">
            <v>2</v>
          </cell>
          <cell r="L375">
            <v>1</v>
          </cell>
          <cell r="M375">
            <v>317</v>
          </cell>
          <cell r="N375">
            <v>600</v>
          </cell>
          <cell r="O375">
            <v>280</v>
          </cell>
        </row>
        <row r="376">
          <cell r="A376" t="str">
            <v>ATAC M10045 169/003 6MM</v>
          </cell>
          <cell r="B376">
            <v>52</v>
          </cell>
          <cell r="C376">
            <v>169</v>
          </cell>
          <cell r="D376">
            <v>20</v>
          </cell>
          <cell r="E376">
            <v>3</v>
          </cell>
          <cell r="L376" t="str">
            <v>169/003</v>
          </cell>
          <cell r="M376" t="str">
            <v>M10045</v>
          </cell>
          <cell r="N376" t="str">
            <v>6MM</v>
          </cell>
          <cell r="O376" t="str">
            <v>OK</v>
          </cell>
        </row>
        <row r="377">
          <cell r="A377" t="str">
            <v>ATAC M10045 522/100 6MM</v>
          </cell>
          <cell r="B377">
            <v>52</v>
          </cell>
          <cell r="C377">
            <v>522</v>
          </cell>
          <cell r="D377">
            <v>20</v>
          </cell>
          <cell r="E377">
            <v>100</v>
          </cell>
          <cell r="L377" t="str">
            <v>522/100</v>
          </cell>
          <cell r="M377" t="str">
            <v>M10045</v>
          </cell>
          <cell r="N377" t="str">
            <v>6MM</v>
          </cell>
          <cell r="O377" t="str">
            <v>OK</v>
          </cell>
        </row>
        <row r="378">
          <cell r="A378" t="str">
            <v>ATAC M18006 312</v>
          </cell>
          <cell r="B378">
            <v>16</v>
          </cell>
          <cell r="C378">
            <v>3</v>
          </cell>
          <cell r="D378">
            <v>312</v>
          </cell>
          <cell r="E378">
            <v>16</v>
          </cell>
          <cell r="F378">
            <v>2</v>
          </cell>
          <cell r="G378">
            <v>312</v>
          </cell>
          <cell r="H378" t="str">
            <v>M18006</v>
          </cell>
          <cell r="N378">
            <v>1000</v>
          </cell>
          <cell r="O378">
            <v>418</v>
          </cell>
        </row>
        <row r="379">
          <cell r="A379" t="str">
            <v>ATAC M18006 045</v>
          </cell>
          <cell r="B379">
            <v>16</v>
          </cell>
          <cell r="C379">
            <v>3</v>
          </cell>
          <cell r="D379">
            <v>45</v>
          </cell>
          <cell r="E379">
            <v>16</v>
          </cell>
          <cell r="F379">
            <v>2</v>
          </cell>
          <cell r="G379">
            <v>45</v>
          </cell>
          <cell r="H379" t="str">
            <v>M18006</v>
          </cell>
          <cell r="N379">
            <v>1000</v>
          </cell>
          <cell r="O379">
            <v>418</v>
          </cell>
        </row>
        <row r="380">
          <cell r="A380" t="str">
            <v>ATAC M18006 094</v>
          </cell>
          <cell r="B380">
            <v>16</v>
          </cell>
          <cell r="C380">
            <v>3</v>
          </cell>
          <cell r="D380">
            <v>94</v>
          </cell>
          <cell r="E380">
            <v>16</v>
          </cell>
          <cell r="F380">
            <v>2</v>
          </cell>
          <cell r="G380">
            <v>9</v>
          </cell>
          <cell r="H380" t="str">
            <v>M18006</v>
          </cell>
          <cell r="N380">
            <v>1000</v>
          </cell>
          <cell r="O380">
            <v>418</v>
          </cell>
        </row>
        <row r="381">
          <cell r="A381" t="str">
            <v>ATAC M18006 317</v>
          </cell>
          <cell r="B381">
            <v>16</v>
          </cell>
          <cell r="C381">
            <v>3</v>
          </cell>
          <cell r="D381">
            <v>317</v>
          </cell>
          <cell r="E381">
            <v>16</v>
          </cell>
          <cell r="F381">
            <v>2</v>
          </cell>
          <cell r="G381">
            <v>317</v>
          </cell>
          <cell r="H381" t="str">
            <v>M18006</v>
          </cell>
          <cell r="N381">
            <v>1000</v>
          </cell>
          <cell r="O381">
            <v>418</v>
          </cell>
        </row>
        <row r="382">
          <cell r="A382" t="str">
            <v>ATAC 6ALF 100/338 6MM</v>
          </cell>
          <cell r="B382" t="str">
            <v>1 . 52 . 3</v>
          </cell>
          <cell r="C382" t="str">
            <v>100 . 338 . 100</v>
          </cell>
          <cell r="L382" t="str">
            <v>100/338</v>
          </cell>
          <cell r="M382" t="str">
            <v>6ALF</v>
          </cell>
          <cell r="N382" t="str">
            <v>6MM</v>
          </cell>
          <cell r="O382" t="str">
            <v>OK</v>
          </cell>
        </row>
        <row r="383">
          <cell r="A383" t="str">
            <v>FITA 165/084 BARCELONA 10MM</v>
          </cell>
          <cell r="B383" t="str">
            <v>4 , 4 , 4 , 4 , 4 , 4 , 4 , 4 , 4 , 4 , 6</v>
          </cell>
          <cell r="C383" t="str">
            <v>165 , 84 , 165 , 84 , 165 , 84 , 165 , 84 , 165 , 84 , 165</v>
          </cell>
          <cell r="L383" t="str">
            <v>165/084</v>
          </cell>
          <cell r="M383" t="str">
            <v>MFP</v>
          </cell>
          <cell r="N383" t="str">
            <v>10MM</v>
          </cell>
          <cell r="O383">
            <v>470</v>
          </cell>
        </row>
        <row r="384">
          <cell r="A384" t="str">
            <v>FITA 058/102/084 PSG 10MM</v>
          </cell>
          <cell r="B384" t="str">
            <v>8 , 4 , 18 , 4 , 12</v>
          </cell>
          <cell r="C384" t="str">
            <v>58 , 102 , 84 , 102 , 58</v>
          </cell>
          <cell r="L384" t="str">
            <v>058/102/084</v>
          </cell>
          <cell r="M384" t="str">
            <v>MFP</v>
          </cell>
          <cell r="N384" t="str">
            <v>10MM</v>
          </cell>
          <cell r="O384">
            <v>470</v>
          </cell>
        </row>
        <row r="385">
          <cell r="A385" t="str">
            <v>FITA 084/102/100 SAO PAULO 10MM</v>
          </cell>
          <cell r="B385" t="str">
            <v>12 , 18 , 16</v>
          </cell>
          <cell r="C385" t="str">
            <v>084 , 102 , 100</v>
          </cell>
          <cell r="L385" t="str">
            <v>084/102/100</v>
          </cell>
          <cell r="M385" t="str">
            <v>MFP</v>
          </cell>
          <cell r="N385" t="str">
            <v>10MM</v>
          </cell>
          <cell r="O385">
            <v>470</v>
          </cell>
        </row>
        <row r="386">
          <cell r="A386" t="str">
            <v>FITA 102/128 10MM</v>
          </cell>
          <cell r="B386" t="str">
            <v>14 , 10 , 18</v>
          </cell>
          <cell r="C386" t="str">
            <v>102 , 128 , 102</v>
          </cell>
          <cell r="L386" t="str">
            <v>102/128</v>
          </cell>
          <cell r="M386" t="str">
            <v>MFP</v>
          </cell>
          <cell r="N386" t="str">
            <v>10MM</v>
          </cell>
          <cell r="O386">
            <v>470</v>
          </cell>
        </row>
        <row r="387">
          <cell r="A387" t="str">
            <v>ATAC 14163 046 6MM</v>
          </cell>
          <cell r="B387">
            <v>46</v>
          </cell>
          <cell r="C387">
            <v>46</v>
          </cell>
          <cell r="L387">
            <v>46</v>
          </cell>
          <cell r="M387">
            <v>14163</v>
          </cell>
          <cell r="N387" t="str">
            <v>6MM</v>
          </cell>
          <cell r="O387" t="str">
            <v>OK</v>
          </cell>
        </row>
        <row r="388">
          <cell r="A388" t="str">
            <v>ATAC 14163 176 6MM</v>
          </cell>
          <cell r="B388">
            <v>46</v>
          </cell>
          <cell r="C388">
            <v>176</v>
          </cell>
          <cell r="L388">
            <v>176</v>
          </cell>
          <cell r="M388">
            <v>14163</v>
          </cell>
          <cell r="N388" t="str">
            <v>6MM</v>
          </cell>
          <cell r="O388" t="str">
            <v>OK</v>
          </cell>
        </row>
        <row r="389">
          <cell r="A389" t="str">
            <v>ATAC M10046 530 6MM</v>
          </cell>
          <cell r="B389">
            <v>46</v>
          </cell>
          <cell r="C389">
            <v>530</v>
          </cell>
          <cell r="L389">
            <v>530</v>
          </cell>
          <cell r="M389" t="str">
            <v>M10046</v>
          </cell>
          <cell r="N389" t="str">
            <v>6MM</v>
          </cell>
          <cell r="O389" t="str">
            <v>OK</v>
          </cell>
        </row>
        <row r="390">
          <cell r="A390" t="str">
            <v>ATAC M10046 639 6MM</v>
          </cell>
          <cell r="B390">
            <v>46</v>
          </cell>
          <cell r="C390">
            <v>639</v>
          </cell>
          <cell r="L390">
            <v>639</v>
          </cell>
          <cell r="M390" t="str">
            <v>M10046</v>
          </cell>
          <cell r="N390" t="str">
            <v>6MM</v>
          </cell>
          <cell r="O390" t="str">
            <v>OK</v>
          </cell>
        </row>
        <row r="391">
          <cell r="A391" t="str">
            <v>ATAC M10046 210 6MM</v>
          </cell>
          <cell r="B391">
            <v>46</v>
          </cell>
          <cell r="C391">
            <v>210</v>
          </cell>
          <cell r="L391">
            <v>210</v>
          </cell>
          <cell r="M391" t="str">
            <v>M10046</v>
          </cell>
          <cell r="N391" t="str">
            <v>6MM</v>
          </cell>
          <cell r="O391" t="str">
            <v>OK</v>
          </cell>
        </row>
        <row r="392">
          <cell r="A392" t="str">
            <v>FITA MDP 2T HAVANNA POLIMP 15MM</v>
          </cell>
          <cell r="B392">
            <v>108</v>
          </cell>
          <cell r="C392" t="str">
            <v>HAVANNA</v>
          </cell>
          <cell r="L392" t="str">
            <v>HAVANNA</v>
          </cell>
          <cell r="M392" t="str">
            <v>MDP</v>
          </cell>
          <cell r="N392" t="str">
            <v>15MM</v>
          </cell>
          <cell r="O392" t="str">
            <v>OK</v>
          </cell>
        </row>
        <row r="393">
          <cell r="A393" t="str">
            <v>ATAC M12103 102/100 8MM</v>
          </cell>
          <cell r="B393" t="str">
            <v>70 . 2</v>
          </cell>
          <cell r="C393" t="str">
            <v>100 - 102</v>
          </cell>
          <cell r="L393" t="str">
            <v>102/100</v>
          </cell>
          <cell r="M393" t="str">
            <v>M12103</v>
          </cell>
          <cell r="N393" t="str">
            <v>8MM</v>
          </cell>
          <cell r="O393" t="str">
            <v>OK</v>
          </cell>
        </row>
        <row r="394">
          <cell r="A394" t="str">
            <v>ATAC M12103 102/290 8MM</v>
          </cell>
          <cell r="B394" t="str">
            <v>70 . 2</v>
          </cell>
          <cell r="C394" t="str">
            <v>290 - 102</v>
          </cell>
          <cell r="L394" t="str">
            <v>102/290</v>
          </cell>
          <cell r="M394" t="str">
            <v>M12103</v>
          </cell>
          <cell r="N394" t="str">
            <v>8MM</v>
          </cell>
          <cell r="O394" t="str">
            <v>OK</v>
          </cell>
        </row>
        <row r="395">
          <cell r="A395" t="str">
            <v>ATAC M12103 102/515 8MM</v>
          </cell>
          <cell r="B395" t="str">
            <v>70 . 2</v>
          </cell>
          <cell r="C395" t="str">
            <v>515 - 102</v>
          </cell>
          <cell r="L395" t="str">
            <v>102/515</v>
          </cell>
          <cell r="M395" t="str">
            <v>M12103</v>
          </cell>
          <cell r="N395" t="str">
            <v>8MM</v>
          </cell>
          <cell r="O395" t="str">
            <v>OK</v>
          </cell>
        </row>
        <row r="396">
          <cell r="A396" t="str">
            <v>ATAC M22019 611/102 8MM</v>
          </cell>
          <cell r="B396">
            <v>46</v>
          </cell>
          <cell r="C396">
            <v>611</v>
          </cell>
          <cell r="D396">
            <v>46</v>
          </cell>
          <cell r="E396">
            <v>102</v>
          </cell>
          <cell r="L396" t="str">
            <v>611/102</v>
          </cell>
          <cell r="M396" t="str">
            <v>M22019</v>
          </cell>
          <cell r="N396" t="str">
            <v>8MM</v>
          </cell>
          <cell r="O396" t="str">
            <v>OK</v>
          </cell>
        </row>
        <row r="397">
          <cell r="A397" t="str">
            <v>ATAC M12115 010 HAVANNA 8MM</v>
          </cell>
          <cell r="B397">
            <v>72</v>
          </cell>
          <cell r="C397">
            <v>10</v>
          </cell>
          <cell r="L397">
            <v>10</v>
          </cell>
          <cell r="M397" t="str">
            <v>M12115</v>
          </cell>
          <cell r="N397" t="str">
            <v>8MM</v>
          </cell>
          <cell r="O397" t="str">
            <v>OK</v>
          </cell>
        </row>
        <row r="398">
          <cell r="A398" t="str">
            <v>ATAC M22019 059/102 8MM</v>
          </cell>
          <cell r="B398">
            <v>46</v>
          </cell>
          <cell r="C398">
            <v>59</v>
          </cell>
          <cell r="D398">
            <v>46</v>
          </cell>
          <cell r="E398">
            <v>102</v>
          </cell>
          <cell r="L398" t="str">
            <v>59/102</v>
          </cell>
          <cell r="M398" t="str">
            <v>M22019</v>
          </cell>
          <cell r="N398" t="str">
            <v>8MM</v>
          </cell>
          <cell r="O398" t="str">
            <v>OK</v>
          </cell>
        </row>
        <row r="399">
          <cell r="A399" t="str">
            <v>FITA MFP 181 CALIF BLUE 10MM</v>
          </cell>
          <cell r="B399">
            <v>90</v>
          </cell>
          <cell r="C399">
            <v>181</v>
          </cell>
          <cell r="L399">
            <v>181</v>
          </cell>
          <cell r="M399" t="str">
            <v>MFP</v>
          </cell>
          <cell r="N399" t="str">
            <v>10MM</v>
          </cell>
          <cell r="O399" t="str">
            <v>OK</v>
          </cell>
        </row>
        <row r="400">
          <cell r="A400" t="str">
            <v>ATAC M12115 099 OXIDE 8MM</v>
          </cell>
          <cell r="B400">
            <v>72</v>
          </cell>
          <cell r="C400">
            <v>99</v>
          </cell>
          <cell r="L400">
            <v>99</v>
          </cell>
          <cell r="M400" t="str">
            <v>M12115</v>
          </cell>
          <cell r="N400" t="str">
            <v>8MM</v>
          </cell>
          <cell r="O400" t="str">
            <v>OK</v>
          </cell>
        </row>
        <row r="401">
          <cell r="A401" t="str">
            <v>ATAC M12115 057 8MM</v>
          </cell>
          <cell r="B401">
            <v>72</v>
          </cell>
          <cell r="C401">
            <v>57</v>
          </cell>
          <cell r="L401">
            <v>57</v>
          </cell>
          <cell r="M401" t="str">
            <v>M12115</v>
          </cell>
          <cell r="N401" t="str">
            <v>8MM</v>
          </cell>
          <cell r="O401" t="str">
            <v>OK</v>
          </cell>
        </row>
        <row r="402">
          <cell r="A402" t="str">
            <v>ATAC M12115 494 8MM</v>
          </cell>
          <cell r="B402">
            <v>72</v>
          </cell>
          <cell r="C402">
            <v>494</v>
          </cell>
          <cell r="L402">
            <v>494</v>
          </cell>
          <cell r="M402" t="str">
            <v>M12115</v>
          </cell>
          <cell r="N402" t="str">
            <v>8MM</v>
          </cell>
          <cell r="O402" t="str">
            <v>OK</v>
          </cell>
        </row>
        <row r="403">
          <cell r="A403" t="str">
            <v>ATAC M22010 181/1P 5MM</v>
          </cell>
          <cell r="B403">
            <v>32</v>
          </cell>
          <cell r="C403">
            <v>2</v>
          </cell>
          <cell r="D403" t="str">
            <v>181/1P</v>
          </cell>
          <cell r="H403" t="str">
            <v>M22010</v>
          </cell>
          <cell r="N403">
            <v>700</v>
          </cell>
          <cell r="O403">
            <v>165</v>
          </cell>
        </row>
        <row r="404">
          <cell r="A404" t="str">
            <v xml:space="preserve">ATAC M22010 100/1P 5MM </v>
          </cell>
          <cell r="B404">
            <v>32</v>
          </cell>
          <cell r="C404">
            <v>2</v>
          </cell>
          <cell r="D404" t="str">
            <v>100/1P</v>
          </cell>
          <cell r="H404" t="str">
            <v>M22010</v>
          </cell>
          <cell r="N404">
            <v>700</v>
          </cell>
          <cell r="O404">
            <v>165</v>
          </cell>
        </row>
        <row r="405">
          <cell r="A405" t="str">
            <v>ATAC M22010 513/1P 5MM</v>
          </cell>
          <cell r="B405">
            <v>32</v>
          </cell>
          <cell r="C405">
            <v>2</v>
          </cell>
          <cell r="D405" t="str">
            <v>513/1P</v>
          </cell>
          <cell r="H405" t="str">
            <v>M22010</v>
          </cell>
          <cell r="N405">
            <v>700</v>
          </cell>
          <cell r="O405">
            <v>165</v>
          </cell>
        </row>
        <row r="406">
          <cell r="A406" t="str">
            <v>ATAC M22010 494/1P 5MM</v>
          </cell>
          <cell r="B406">
            <v>32</v>
          </cell>
          <cell r="C406">
            <v>2</v>
          </cell>
          <cell r="D406" t="str">
            <v>494/1P</v>
          </cell>
          <cell r="H406" t="str">
            <v>M22010</v>
          </cell>
          <cell r="N406">
            <v>700</v>
          </cell>
          <cell r="O406">
            <v>165</v>
          </cell>
        </row>
        <row r="407">
          <cell r="A407" t="str">
            <v>ATAC M8081 BLUE INDIGO ALPINA 7MM</v>
          </cell>
          <cell r="B407">
            <v>40</v>
          </cell>
          <cell r="C407" t="str">
            <v>BLUE INDIGO</v>
          </cell>
          <cell r="L407" t="str">
            <v>BLUE INDIGO</v>
          </cell>
          <cell r="M407" t="str">
            <v>M8081</v>
          </cell>
          <cell r="N407" t="str">
            <v>7MM</v>
          </cell>
          <cell r="O407" t="str">
            <v>OK</v>
          </cell>
        </row>
        <row r="408">
          <cell r="A408" t="str">
            <v>ATAC M8081 2161 OXIDE 7MM</v>
          </cell>
          <cell r="B408">
            <v>40</v>
          </cell>
          <cell r="C408">
            <v>2161</v>
          </cell>
          <cell r="L408">
            <v>2161</v>
          </cell>
          <cell r="M408" t="str">
            <v>M8081</v>
          </cell>
          <cell r="N408" t="str">
            <v>7MM</v>
          </cell>
          <cell r="O408" t="str">
            <v>OK</v>
          </cell>
        </row>
        <row r="409">
          <cell r="A409" t="str">
            <v>ATAC M8081 2158 NEW CRIMSON 7MM</v>
          </cell>
          <cell r="B409">
            <v>40</v>
          </cell>
          <cell r="C409">
            <v>2158</v>
          </cell>
          <cell r="L409">
            <v>2158</v>
          </cell>
          <cell r="M409" t="str">
            <v>M8081</v>
          </cell>
          <cell r="N409" t="str">
            <v>7MM</v>
          </cell>
          <cell r="O409" t="str">
            <v>OK</v>
          </cell>
        </row>
        <row r="410">
          <cell r="A410" t="str">
            <v>ATAC M8081 2167 SHADOW 7MM</v>
          </cell>
          <cell r="B410">
            <v>40</v>
          </cell>
          <cell r="C410">
            <v>2167</v>
          </cell>
          <cell r="L410">
            <v>2167</v>
          </cell>
          <cell r="M410" t="str">
            <v>M8081</v>
          </cell>
          <cell r="N410" t="str">
            <v>7MM</v>
          </cell>
          <cell r="O410" t="str">
            <v>OK</v>
          </cell>
        </row>
        <row r="411">
          <cell r="A411" t="str">
            <v>FITA MFP 100 10MM</v>
          </cell>
          <cell r="B411">
            <v>90</v>
          </cell>
          <cell r="C411">
            <v>100</v>
          </cell>
          <cell r="L411">
            <v>100</v>
          </cell>
          <cell r="M411" t="str">
            <v>MFP</v>
          </cell>
          <cell r="N411" t="str">
            <v>10MM</v>
          </cell>
          <cell r="O411" t="str">
            <v>OK</v>
          </cell>
        </row>
        <row r="412">
          <cell r="A412" t="str">
            <v>FITA MFP 513 LIGHT GREY 10MM</v>
          </cell>
          <cell r="B412">
            <v>90</v>
          </cell>
          <cell r="C412">
            <v>513</v>
          </cell>
          <cell r="L412">
            <v>513</v>
          </cell>
          <cell r="M412" t="str">
            <v>MFP</v>
          </cell>
          <cell r="N412" t="str">
            <v>10MM</v>
          </cell>
          <cell r="O412" t="str">
            <v>OK</v>
          </cell>
        </row>
        <row r="413">
          <cell r="A413" t="str">
            <v>FITA MFP 494 SHADOW 10MM</v>
          </cell>
          <cell r="B413">
            <v>90</v>
          </cell>
          <cell r="C413">
            <v>494</v>
          </cell>
          <cell r="L413">
            <v>494</v>
          </cell>
          <cell r="M413" t="str">
            <v>MFP</v>
          </cell>
          <cell r="N413" t="str">
            <v>10MM</v>
          </cell>
          <cell r="O413" t="str">
            <v>OK</v>
          </cell>
        </row>
        <row r="414">
          <cell r="A414" t="str">
            <v>FITA M4180 189/1P LIGHT GREY 9MM</v>
          </cell>
          <cell r="B414">
            <v>56</v>
          </cell>
          <cell r="C414" t="str">
            <v>189/1P</v>
          </cell>
          <cell r="D414">
            <v>26</v>
          </cell>
          <cell r="E414" t="str">
            <v>189/1P</v>
          </cell>
          <cell r="L414" t="str">
            <v>189/1P</v>
          </cell>
          <cell r="M414" t="str">
            <v>M4180</v>
          </cell>
          <cell r="N414" t="str">
            <v>9MM</v>
          </cell>
          <cell r="O414" t="str">
            <v>OK</v>
          </cell>
        </row>
        <row r="415">
          <cell r="A415" t="str">
            <v>FITA MDP 867/1P OXIDE 15MM</v>
          </cell>
          <cell r="B415">
            <v>108</v>
          </cell>
          <cell r="C415" t="str">
            <v>867/1P</v>
          </cell>
          <cell r="L415" t="str">
            <v>867/1P</v>
          </cell>
          <cell r="M415" t="str">
            <v>MDP</v>
          </cell>
          <cell r="N415" t="str">
            <v>15MM</v>
          </cell>
          <cell r="O415" t="str">
            <v>OK</v>
          </cell>
        </row>
        <row r="416">
          <cell r="A416" t="str">
            <v>ATAC 6ALF 365/373 6MM</v>
          </cell>
          <cell r="B416" t="str">
            <v>1 . 52 . 3</v>
          </cell>
          <cell r="C416" t="str">
            <v>365 . 373 . 365</v>
          </cell>
          <cell r="L416" t="str">
            <v>365/373</v>
          </cell>
          <cell r="M416" t="str">
            <v>6ALF</v>
          </cell>
          <cell r="N416" t="str">
            <v>6MM</v>
          </cell>
          <cell r="O416" t="str">
            <v>OK</v>
          </cell>
        </row>
        <row r="417">
          <cell r="A417" t="str">
            <v>ATAC 6ALF 624/104 6MM</v>
          </cell>
          <cell r="B417" t="str">
            <v>1 . 52 . 3</v>
          </cell>
          <cell r="C417" t="str">
            <v>624 . 104 . 624</v>
          </cell>
          <cell r="L417" t="str">
            <v>624/104</v>
          </cell>
          <cell r="M417" t="str">
            <v>6ALF</v>
          </cell>
          <cell r="N417" t="str">
            <v>6MM</v>
          </cell>
          <cell r="O417" t="str">
            <v>OK</v>
          </cell>
        </row>
        <row r="418">
          <cell r="A418" t="str">
            <v>ATAC M16063 118</v>
          </cell>
          <cell r="B418">
            <v>12</v>
          </cell>
          <cell r="C418">
            <v>4</v>
          </cell>
          <cell r="D418">
            <v>118</v>
          </cell>
          <cell r="E418">
            <v>2</v>
          </cell>
          <cell r="F418">
            <v>2</v>
          </cell>
          <cell r="G418">
            <v>118</v>
          </cell>
          <cell r="H418" t="str">
            <v>M16063</v>
          </cell>
          <cell r="K418">
            <v>2</v>
          </cell>
          <cell r="L418">
            <v>1</v>
          </cell>
          <cell r="M418">
            <v>118</v>
          </cell>
          <cell r="N418">
            <v>600</v>
          </cell>
          <cell r="O418">
            <v>280</v>
          </cell>
        </row>
        <row r="419">
          <cell r="A419" t="str">
            <v>ATAC 11628 182 7MM</v>
          </cell>
          <cell r="B419">
            <v>40</v>
          </cell>
          <cell r="C419">
            <v>182</v>
          </cell>
          <cell r="L419">
            <v>182</v>
          </cell>
          <cell r="M419">
            <v>11628</v>
          </cell>
          <cell r="N419" t="str">
            <v>7MM</v>
          </cell>
          <cell r="O419" t="str">
            <v>OK</v>
          </cell>
        </row>
        <row r="420">
          <cell r="A420" t="str">
            <v>ELAST CANELADO ZW 061/1 10MM</v>
          </cell>
          <cell r="B420">
            <v>44</v>
          </cell>
          <cell r="C420" t="str">
            <v>061/1</v>
          </cell>
          <cell r="L420" t="str">
            <v>061/1</v>
          </cell>
          <cell r="M420" t="str">
            <v>CANELADO ZW</v>
          </cell>
          <cell r="N420" t="str">
            <v>10MM</v>
          </cell>
          <cell r="O420" t="str">
            <v>OK</v>
          </cell>
        </row>
        <row r="421">
          <cell r="A421" t="str">
            <v>ELASTICO 16410 022 7MM</v>
          </cell>
          <cell r="B421">
            <v>20</v>
          </cell>
          <cell r="C421">
            <v>22</v>
          </cell>
          <cell r="L421">
            <v>22</v>
          </cell>
          <cell r="M421">
            <v>16410</v>
          </cell>
          <cell r="N421" t="str">
            <v>7MM</v>
          </cell>
          <cell r="O421" t="str">
            <v>OK</v>
          </cell>
        </row>
        <row r="422">
          <cell r="A422" t="str">
            <v>ATAC M12015 310 8MM</v>
          </cell>
          <cell r="B422">
            <v>72</v>
          </cell>
          <cell r="C422">
            <v>310</v>
          </cell>
          <cell r="L422">
            <v>310</v>
          </cell>
          <cell r="M422" t="str">
            <v>M12015</v>
          </cell>
          <cell r="N422" t="str">
            <v>8MM</v>
          </cell>
          <cell r="O422" t="str">
            <v>OK</v>
          </cell>
        </row>
        <row r="423">
          <cell r="A423" t="str">
            <v>ATAC 6ALF 786/104 6MM</v>
          </cell>
          <cell r="B423" t="str">
            <v>1 . 52 . 3</v>
          </cell>
          <cell r="C423" t="str">
            <v>786 . 104 . 786</v>
          </cell>
          <cell r="L423" t="str">
            <v>786/104</v>
          </cell>
          <cell r="M423" t="str">
            <v>6ALF</v>
          </cell>
          <cell r="N423" t="str">
            <v>6MM</v>
          </cell>
          <cell r="O423" t="str">
            <v>OK</v>
          </cell>
        </row>
        <row r="424">
          <cell r="A424" t="str">
            <v>ATAC 6ALF 427/739 6MM</v>
          </cell>
          <cell r="B424" t="str">
            <v>1 . 52 . 3</v>
          </cell>
          <cell r="C424" t="str">
            <v>427 , 739 , 427</v>
          </cell>
          <cell r="L424" t="str">
            <v>427/739</v>
          </cell>
          <cell r="M424" t="str">
            <v>6ALF</v>
          </cell>
          <cell r="N424" t="str">
            <v>6MM</v>
          </cell>
          <cell r="O424" t="str">
            <v>OK</v>
          </cell>
        </row>
        <row r="425">
          <cell r="A425" t="str">
            <v>ATAC M12015 740 8MM</v>
          </cell>
          <cell r="B425">
            <v>72</v>
          </cell>
          <cell r="C425">
            <v>740</v>
          </cell>
          <cell r="L425">
            <v>740</v>
          </cell>
          <cell r="M425" t="str">
            <v>M12015</v>
          </cell>
          <cell r="N425" t="str">
            <v>8MM</v>
          </cell>
          <cell r="O425" t="str">
            <v>OK</v>
          </cell>
        </row>
        <row r="426">
          <cell r="A426" t="str">
            <v>FITA KK 100 8MM</v>
          </cell>
          <cell r="B426">
            <v>64</v>
          </cell>
          <cell r="C426">
            <v>100</v>
          </cell>
          <cell r="L426">
            <v>100</v>
          </cell>
          <cell r="M426" t="str">
            <v>KK</v>
          </cell>
          <cell r="N426" t="str">
            <v>8MM</v>
          </cell>
          <cell r="O426" t="str">
            <v>OK</v>
          </cell>
        </row>
        <row r="427">
          <cell r="A427" t="str">
            <v>ELAST CANELADO 116/1 10MM</v>
          </cell>
          <cell r="B427">
            <v>44</v>
          </cell>
          <cell r="C427" t="str">
            <v>116/1</v>
          </cell>
          <cell r="L427" t="str">
            <v>116/1</v>
          </cell>
          <cell r="M427" t="str">
            <v xml:space="preserve">CANELADO </v>
          </cell>
          <cell r="N427" t="str">
            <v>10MM</v>
          </cell>
          <cell r="O427" t="str">
            <v>OK</v>
          </cell>
        </row>
        <row r="428">
          <cell r="A428" t="str">
            <v>ELAST CANELADO 165/1 10MM</v>
          </cell>
          <cell r="B428">
            <v>44</v>
          </cell>
          <cell r="C428" t="str">
            <v>165/1</v>
          </cell>
          <cell r="L428" t="str">
            <v>165/1</v>
          </cell>
          <cell r="M428" t="str">
            <v xml:space="preserve">CANELADO </v>
          </cell>
          <cell r="N428" t="str">
            <v>10MM</v>
          </cell>
          <cell r="O428" t="str">
            <v>OK</v>
          </cell>
        </row>
        <row r="429">
          <cell r="A429" t="str">
            <v>ELAST CANELADO 081/1 10MM</v>
          </cell>
          <cell r="B429">
            <v>44</v>
          </cell>
          <cell r="C429" t="str">
            <v>081/1</v>
          </cell>
          <cell r="L429" t="str">
            <v>081/1</v>
          </cell>
          <cell r="M429" t="str">
            <v xml:space="preserve">CANELADO </v>
          </cell>
          <cell r="N429" t="str">
            <v>10MM</v>
          </cell>
          <cell r="O429" t="str">
            <v>OK</v>
          </cell>
        </row>
        <row r="430">
          <cell r="A430" t="str">
            <v>ATAC M6034 2157 GREY FIVE 8MM</v>
          </cell>
          <cell r="B430">
            <v>48</v>
          </cell>
          <cell r="C430">
            <v>2</v>
          </cell>
          <cell r="D430">
            <v>2157</v>
          </cell>
          <cell r="H430" t="str">
            <v>M6034</v>
          </cell>
          <cell r="I430" t="str">
            <v>8MM</v>
          </cell>
          <cell r="J430" t="str">
            <v>1x1</v>
          </cell>
          <cell r="N430">
            <v>1200</v>
          </cell>
          <cell r="O430" t="str">
            <v>326</v>
          </cell>
        </row>
        <row r="431">
          <cell r="A431" t="str">
            <v>CORDAO M9043 378</v>
          </cell>
          <cell r="B431">
            <v>16</v>
          </cell>
          <cell r="C431">
            <v>1</v>
          </cell>
          <cell r="D431">
            <v>378</v>
          </cell>
          <cell r="H431" t="str">
            <v>M9043</v>
          </cell>
          <cell r="I431" t="str">
            <v>1MM</v>
          </cell>
          <cell r="J431">
            <v>378</v>
          </cell>
          <cell r="N431">
            <v>1300</v>
          </cell>
          <cell r="O431">
            <v>410</v>
          </cell>
        </row>
        <row r="432">
          <cell r="A432" t="str">
            <v>CORDAO M9043 513</v>
          </cell>
          <cell r="B432">
            <v>16</v>
          </cell>
          <cell r="C432">
            <v>1</v>
          </cell>
          <cell r="D432">
            <v>513</v>
          </cell>
          <cell r="H432" t="str">
            <v>M9043</v>
          </cell>
          <cell r="I432" t="str">
            <v>1MM</v>
          </cell>
          <cell r="J432">
            <v>513</v>
          </cell>
          <cell r="N432">
            <v>1300</v>
          </cell>
          <cell r="O432">
            <v>410</v>
          </cell>
        </row>
        <row r="433">
          <cell r="A433" t="str">
            <v>CORDAO M9043 075</v>
          </cell>
          <cell r="B433">
            <v>16</v>
          </cell>
          <cell r="C433">
            <v>1</v>
          </cell>
          <cell r="D433">
            <v>75</v>
          </cell>
          <cell r="H433" t="str">
            <v>M9043</v>
          </cell>
          <cell r="I433" t="str">
            <v>1MM</v>
          </cell>
          <cell r="J433">
            <v>75</v>
          </cell>
          <cell r="N433">
            <v>1300</v>
          </cell>
          <cell r="O433">
            <v>410</v>
          </cell>
        </row>
        <row r="434">
          <cell r="A434" t="str">
            <v>ATAC M8081 2000 WHITE 7MM</v>
          </cell>
          <cell r="B434">
            <v>40</v>
          </cell>
          <cell r="C434">
            <v>2000</v>
          </cell>
          <cell r="L434">
            <v>2000</v>
          </cell>
          <cell r="M434" t="str">
            <v>M8081</v>
          </cell>
          <cell r="N434" t="str">
            <v>7MM</v>
          </cell>
          <cell r="O434" t="str">
            <v>OK</v>
          </cell>
        </row>
        <row r="435">
          <cell r="A435" t="str">
            <v>ATAC M12026 821 8MM</v>
          </cell>
          <cell r="B435">
            <v>72</v>
          </cell>
          <cell r="C435">
            <v>821</v>
          </cell>
          <cell r="L435">
            <v>821</v>
          </cell>
          <cell r="M435" t="str">
            <v>M12026</v>
          </cell>
          <cell r="N435" t="str">
            <v>8mm</v>
          </cell>
          <cell r="O435" t="str">
            <v>OK</v>
          </cell>
        </row>
        <row r="436">
          <cell r="A436" t="str">
            <v>ATAC M12026 100 8MM</v>
          </cell>
          <cell r="B436">
            <v>72</v>
          </cell>
          <cell r="C436">
            <v>100</v>
          </cell>
          <cell r="L436">
            <v>100</v>
          </cell>
          <cell r="M436" t="str">
            <v>M12026</v>
          </cell>
          <cell r="N436" t="str">
            <v>8mm</v>
          </cell>
          <cell r="O436" t="str">
            <v>OK</v>
          </cell>
        </row>
        <row r="437">
          <cell r="A437" t="str">
            <v>ATAC M12026 368 8MM</v>
          </cell>
          <cell r="B437">
            <v>72</v>
          </cell>
          <cell r="C437">
            <v>368</v>
          </cell>
          <cell r="L437">
            <v>368</v>
          </cell>
          <cell r="M437" t="str">
            <v>M12026</v>
          </cell>
          <cell r="N437" t="str">
            <v>8mm</v>
          </cell>
          <cell r="O437" t="str">
            <v>OK</v>
          </cell>
        </row>
        <row r="438">
          <cell r="A438" t="str">
            <v>ATAC M12026 094 8MM</v>
          </cell>
          <cell r="B438">
            <v>72</v>
          </cell>
          <cell r="C438">
            <v>94</v>
          </cell>
          <cell r="L438">
            <v>94</v>
          </cell>
          <cell r="M438" t="str">
            <v>M12026</v>
          </cell>
          <cell r="N438" t="str">
            <v>8mm</v>
          </cell>
          <cell r="O438" t="str">
            <v>OK</v>
          </cell>
        </row>
        <row r="439">
          <cell r="A439" t="str">
            <v>ATAC M12026 102 8MM</v>
          </cell>
          <cell r="B439">
            <v>72</v>
          </cell>
          <cell r="C439">
            <v>102</v>
          </cell>
          <cell r="L439">
            <v>102</v>
          </cell>
          <cell r="M439" t="str">
            <v>M12026</v>
          </cell>
          <cell r="N439" t="str">
            <v>8mm</v>
          </cell>
          <cell r="O439" t="str">
            <v>OK</v>
          </cell>
        </row>
        <row r="440">
          <cell r="A440" t="str">
            <v>ATAC M12103 494/459 8MM</v>
          </cell>
          <cell r="B440" t="str">
            <v>70 . 2</v>
          </cell>
          <cell r="C440" t="str">
            <v>494 , 459</v>
          </cell>
          <cell r="L440" t="str">
            <v>494/459</v>
          </cell>
          <cell r="M440" t="str">
            <v>M12103</v>
          </cell>
          <cell r="N440" t="str">
            <v>8MM</v>
          </cell>
          <cell r="O440" t="str">
            <v>OK</v>
          </cell>
        </row>
        <row r="441">
          <cell r="A441" t="str">
            <v>ATAC M22019 100/118 8MM</v>
          </cell>
          <cell r="B441">
            <v>46</v>
          </cell>
          <cell r="C441">
            <v>100</v>
          </cell>
          <cell r="D441">
            <v>46</v>
          </cell>
          <cell r="E441">
            <v>118</v>
          </cell>
          <cell r="L441" t="str">
            <v>100/118</v>
          </cell>
          <cell r="M441" t="str">
            <v>M22019</v>
          </cell>
          <cell r="N441" t="str">
            <v>8MM</v>
          </cell>
          <cell r="O441" t="str">
            <v>OK</v>
          </cell>
        </row>
        <row r="442">
          <cell r="A442" t="str">
            <v>FITA MFP 021 10MM</v>
          </cell>
          <cell r="B442">
            <v>90</v>
          </cell>
          <cell r="C442">
            <v>21</v>
          </cell>
          <cell r="L442">
            <v>21</v>
          </cell>
          <cell r="M442" t="str">
            <v>MFP</v>
          </cell>
          <cell r="N442" t="str">
            <v>10MM</v>
          </cell>
          <cell r="O442" t="str">
            <v>OK</v>
          </cell>
        </row>
        <row r="443">
          <cell r="A443" t="str">
            <v>ATAC M10046 136 6MM</v>
          </cell>
          <cell r="B443">
            <v>46</v>
          </cell>
          <cell r="C443">
            <v>136</v>
          </cell>
          <cell r="L443">
            <v>136</v>
          </cell>
          <cell r="M443" t="str">
            <v>M10046</v>
          </cell>
          <cell r="N443" t="str">
            <v>6MM</v>
          </cell>
          <cell r="O443" t="str">
            <v>OK</v>
          </cell>
        </row>
        <row r="444">
          <cell r="A444" t="str">
            <v>ATAC M10030 170/278 6MM</v>
          </cell>
          <cell r="B444" t="str">
            <v>10 . 4 . 10 . 4 . 14</v>
          </cell>
          <cell r="C444" t="str">
            <v>170 , 278 , 170 , 278 , 170</v>
          </cell>
          <cell r="L444" t="str">
            <v>170/278</v>
          </cell>
          <cell r="M444" t="str">
            <v>M10030</v>
          </cell>
          <cell r="N444" t="str">
            <v>6MM</v>
          </cell>
          <cell r="O444" t="str">
            <v>OK</v>
          </cell>
        </row>
        <row r="445">
          <cell r="A445" t="str">
            <v>ATAC M10030 612/100 6MM</v>
          </cell>
          <cell r="B445" t="str">
            <v>10 . 4 . 10 . 4 . 14</v>
          </cell>
          <cell r="C445" t="str">
            <v>612 , 100 , 612 , 100 , 612</v>
          </cell>
          <cell r="L445" t="str">
            <v>612/100</v>
          </cell>
          <cell r="M445" t="str">
            <v>M10030</v>
          </cell>
          <cell r="N445" t="str">
            <v>6MM</v>
          </cell>
          <cell r="O445" t="str">
            <v>OK</v>
          </cell>
        </row>
        <row r="446">
          <cell r="A446" t="str">
            <v>ATAC M10030 278/578 6MM</v>
          </cell>
          <cell r="B446" t="str">
            <v>10 . 4 . 10 . 4 . 14</v>
          </cell>
          <cell r="C446" t="str">
            <v>278 , 578 , 278 , 578 , 278</v>
          </cell>
          <cell r="L446" t="str">
            <v>278/578</v>
          </cell>
          <cell r="M446" t="str">
            <v>M10030</v>
          </cell>
          <cell r="N446" t="str">
            <v>6MM</v>
          </cell>
          <cell r="O446" t="str">
            <v>OK</v>
          </cell>
        </row>
        <row r="447">
          <cell r="A447" t="str">
            <v>ATAC M10030 338/533 6MM</v>
          </cell>
          <cell r="B447" t="str">
            <v>10 . 4 . 10 . 4 . 14</v>
          </cell>
          <cell r="C447" t="str">
            <v>338 , 533 , 338 , 533 , 338</v>
          </cell>
          <cell r="L447" t="str">
            <v>338/533</v>
          </cell>
          <cell r="M447" t="str">
            <v>M10030</v>
          </cell>
          <cell r="N447" t="str">
            <v>6MM</v>
          </cell>
          <cell r="O447" t="str">
            <v>OK</v>
          </cell>
        </row>
        <row r="448">
          <cell r="A448" t="str">
            <v>ATAC M10030 100/612 6MM</v>
          </cell>
          <cell r="B448" t="str">
            <v>10 . 4 . 10 . 4 . 14</v>
          </cell>
          <cell r="C448" t="str">
            <v>100 , 612 , 100 , 612 , 100</v>
          </cell>
          <cell r="L448" t="str">
            <v>100/612</v>
          </cell>
          <cell r="M448" t="str">
            <v>M10030</v>
          </cell>
          <cell r="N448" t="str">
            <v>6MM</v>
          </cell>
          <cell r="O448" t="str">
            <v>OK</v>
          </cell>
        </row>
        <row r="449">
          <cell r="A449" t="str">
            <v>ATAC M10046 180 6MM</v>
          </cell>
          <cell r="B449">
            <v>46</v>
          </cell>
          <cell r="C449">
            <v>180</v>
          </cell>
          <cell r="L449">
            <v>180</v>
          </cell>
          <cell r="M449" t="str">
            <v>M10046</v>
          </cell>
          <cell r="N449" t="str">
            <v>6MM</v>
          </cell>
          <cell r="O449" t="str">
            <v>OK</v>
          </cell>
        </row>
        <row r="450">
          <cell r="A450" t="str">
            <v>ATAC 6ALF 212/104 6MM</v>
          </cell>
          <cell r="B450" t="str">
            <v>1 . 52 . 3</v>
          </cell>
          <cell r="C450" t="str">
            <v>212 , 104 , 212</v>
          </cell>
          <cell r="L450" t="str">
            <v>212/104</v>
          </cell>
          <cell r="M450" t="str">
            <v>6ALF</v>
          </cell>
          <cell r="N450" t="str">
            <v>6MM</v>
          </cell>
          <cell r="O450" t="str">
            <v>OK</v>
          </cell>
        </row>
        <row r="451">
          <cell r="A451" t="str">
            <v>ATAC 6ALF 416/059 6MM</v>
          </cell>
          <cell r="B451" t="str">
            <v>1 . 52 . 3</v>
          </cell>
          <cell r="C451" t="str">
            <v>416 , 59 , 416</v>
          </cell>
          <cell r="L451" t="str">
            <v>416/059</v>
          </cell>
          <cell r="M451" t="str">
            <v>6ALF</v>
          </cell>
          <cell r="N451" t="str">
            <v>6MM</v>
          </cell>
          <cell r="O451" t="str">
            <v>OK</v>
          </cell>
        </row>
        <row r="452">
          <cell r="A452" t="str">
            <v>ATAC 6ALF 786/100 6MM</v>
          </cell>
          <cell r="B452" t="str">
            <v>1 . 52 . 3</v>
          </cell>
          <cell r="C452" t="str">
            <v>786 , 100 , 786</v>
          </cell>
          <cell r="L452" t="str">
            <v>786/100</v>
          </cell>
          <cell r="M452" t="str">
            <v>6ALF</v>
          </cell>
          <cell r="N452" t="str">
            <v>6MM</v>
          </cell>
          <cell r="O452" t="str">
            <v>OK</v>
          </cell>
        </row>
        <row r="453">
          <cell r="A453" t="str">
            <v>ELASTICO TR-286 056 2,5MM</v>
          </cell>
          <cell r="B453">
            <v>16</v>
          </cell>
          <cell r="C453">
            <v>1</v>
          </cell>
          <cell r="D453">
            <v>56</v>
          </cell>
          <cell r="H453" t="str">
            <v>TR -268</v>
          </cell>
          <cell r="N453">
            <v>1200</v>
          </cell>
          <cell r="O453">
            <v>250</v>
          </cell>
        </row>
        <row r="454">
          <cell r="A454" t="str">
            <v>ELASTICO TR-286 113 2,5MM</v>
          </cell>
          <cell r="B454">
            <v>16</v>
          </cell>
          <cell r="C454">
            <v>1</v>
          </cell>
          <cell r="D454">
            <v>113</v>
          </cell>
          <cell r="H454" t="str">
            <v>TR -268</v>
          </cell>
          <cell r="N454">
            <v>1200</v>
          </cell>
          <cell r="O454">
            <v>250</v>
          </cell>
        </row>
        <row r="455">
          <cell r="A455" t="str">
            <v>ELASTICO TR-286 035 2,5MM</v>
          </cell>
          <cell r="B455">
            <v>16</v>
          </cell>
          <cell r="C455">
            <v>1</v>
          </cell>
          <cell r="D455">
            <v>35</v>
          </cell>
          <cell r="H455" t="str">
            <v>TR -268</v>
          </cell>
          <cell r="N455">
            <v>1200</v>
          </cell>
          <cell r="O455">
            <v>250</v>
          </cell>
        </row>
        <row r="456">
          <cell r="A456" t="str">
            <v>ATAC 11628 239 7MM</v>
          </cell>
          <cell r="B456">
            <v>40</v>
          </cell>
          <cell r="C456">
            <v>239</v>
          </cell>
          <cell r="L456">
            <v>239</v>
          </cell>
          <cell r="M456">
            <v>11628</v>
          </cell>
          <cell r="N456" t="str">
            <v>7MM</v>
          </cell>
          <cell r="O456" t="str">
            <v>OK</v>
          </cell>
        </row>
        <row r="457">
          <cell r="A457" t="str">
            <v>ATAC 11628 101 7MM</v>
          </cell>
          <cell r="B457">
            <v>40</v>
          </cell>
          <cell r="C457">
            <v>101</v>
          </cell>
          <cell r="L457">
            <v>101</v>
          </cell>
          <cell r="M457">
            <v>11628</v>
          </cell>
          <cell r="N457" t="str">
            <v>7MM</v>
          </cell>
          <cell r="O457" t="str">
            <v>OK</v>
          </cell>
        </row>
        <row r="458">
          <cell r="A458" t="str">
            <v>ATAC 11628 148 7MM</v>
          </cell>
          <cell r="B458">
            <v>40</v>
          </cell>
          <cell r="C458">
            <v>148</v>
          </cell>
          <cell r="L458">
            <v>148</v>
          </cell>
          <cell r="M458">
            <v>11628</v>
          </cell>
          <cell r="N458" t="str">
            <v>7MM</v>
          </cell>
          <cell r="O458" t="str">
            <v>OK</v>
          </cell>
        </row>
        <row r="459">
          <cell r="A459" t="str">
            <v>ELAST CANELADO ZW 082/1 10MM</v>
          </cell>
          <cell r="B459">
            <v>44</v>
          </cell>
          <cell r="C459" t="str">
            <v>82/1</v>
          </cell>
          <cell r="L459" t="str">
            <v>82/1</v>
          </cell>
          <cell r="M459" t="str">
            <v>CANELADO ZW</v>
          </cell>
          <cell r="N459" t="str">
            <v>10MM</v>
          </cell>
          <cell r="O459" t="str">
            <v>OK</v>
          </cell>
        </row>
        <row r="460">
          <cell r="A460" t="str">
            <v>ELAST CANELADO ZW 146/1 10MM</v>
          </cell>
          <cell r="B460">
            <v>44</v>
          </cell>
          <cell r="C460" t="str">
            <v>146/1</v>
          </cell>
          <cell r="L460" t="str">
            <v>146/1</v>
          </cell>
          <cell r="M460" t="str">
            <v>CANELADO ZW</v>
          </cell>
          <cell r="N460" t="str">
            <v>10MM</v>
          </cell>
          <cell r="O460" t="str">
            <v>OK</v>
          </cell>
        </row>
        <row r="461">
          <cell r="A461" t="str">
            <v>ELAST CANELADO ZW 323/1 10MM</v>
          </cell>
          <cell r="B461">
            <v>44</v>
          </cell>
          <cell r="C461" t="str">
            <v>323/1</v>
          </cell>
          <cell r="L461" t="str">
            <v>323/1</v>
          </cell>
          <cell r="M461" t="str">
            <v>CANELADO ZW</v>
          </cell>
          <cell r="N461" t="str">
            <v>10MM</v>
          </cell>
          <cell r="O461" t="str">
            <v>OK</v>
          </cell>
        </row>
        <row r="462">
          <cell r="A462" t="str">
            <v>ELAST CANELADO ZW 173/1 10MM</v>
          </cell>
          <cell r="B462">
            <v>44</v>
          </cell>
          <cell r="C462" t="str">
            <v>173/1</v>
          </cell>
          <cell r="L462" t="str">
            <v>173/1</v>
          </cell>
          <cell r="M462" t="str">
            <v>CANELADO ZW</v>
          </cell>
          <cell r="N462" t="str">
            <v>10MM</v>
          </cell>
          <cell r="O462" t="str">
            <v>OK</v>
          </cell>
        </row>
        <row r="463">
          <cell r="A463" t="str">
            <v>ELAST CANELADO ZW 310/1 10MM</v>
          </cell>
          <cell r="B463">
            <v>44</v>
          </cell>
          <cell r="C463" t="str">
            <v>310/1</v>
          </cell>
          <cell r="L463" t="str">
            <v>310/1</v>
          </cell>
          <cell r="M463" t="str">
            <v>CANELADO ZW</v>
          </cell>
          <cell r="N463" t="str">
            <v>10MM</v>
          </cell>
          <cell r="O463" t="str">
            <v>OK</v>
          </cell>
        </row>
        <row r="464">
          <cell r="A464" t="str">
            <v>ELASTICO TR-286 218 2,5MM</v>
          </cell>
          <cell r="B464">
            <v>16</v>
          </cell>
          <cell r="C464">
            <v>1</v>
          </cell>
          <cell r="D464">
            <v>218</v>
          </cell>
          <cell r="H464" t="str">
            <v>TR -268</v>
          </cell>
          <cell r="N464">
            <v>1200</v>
          </cell>
          <cell r="O464">
            <v>250</v>
          </cell>
        </row>
        <row r="465">
          <cell r="A465" t="str">
            <v>FITA 726 100 15MM</v>
          </cell>
          <cell r="B465">
            <v>120</v>
          </cell>
          <cell r="C465">
            <v>100</v>
          </cell>
          <cell r="L465">
            <v>100</v>
          </cell>
          <cell r="M465">
            <v>726</v>
          </cell>
          <cell r="N465" t="str">
            <v>15MM</v>
          </cell>
          <cell r="O465" t="str">
            <v>OK</v>
          </cell>
        </row>
        <row r="466">
          <cell r="A466" t="str">
            <v>ATAC M22010 021/1P 5MM</v>
          </cell>
          <cell r="B466">
            <v>32</v>
          </cell>
          <cell r="C466">
            <v>2</v>
          </cell>
          <cell r="D466" t="str">
            <v>021/1P</v>
          </cell>
          <cell r="H466" t="str">
            <v>M22010</v>
          </cell>
          <cell r="N466">
            <v>700</v>
          </cell>
          <cell r="O466">
            <v>165</v>
          </cell>
        </row>
        <row r="467">
          <cell r="A467" t="str">
            <v>ELASTICO 16410 296 7MM</v>
          </cell>
          <cell r="B467">
            <v>20</v>
          </cell>
          <cell r="C467">
            <v>296</v>
          </cell>
          <cell r="L467">
            <v>296</v>
          </cell>
          <cell r="M467">
            <v>16410</v>
          </cell>
          <cell r="N467" t="str">
            <v>7MM</v>
          </cell>
          <cell r="O467" t="str">
            <v>OK</v>
          </cell>
        </row>
        <row r="468">
          <cell r="A468" t="str">
            <v>ATAC 11628 305 7MM</v>
          </cell>
          <cell r="B468">
            <v>40</v>
          </cell>
          <cell r="C468">
            <v>305</v>
          </cell>
          <cell r="L468">
            <v>305</v>
          </cell>
          <cell r="M468">
            <v>11628</v>
          </cell>
          <cell r="N468" t="str">
            <v>7MM</v>
          </cell>
          <cell r="O468" t="str">
            <v>OK</v>
          </cell>
        </row>
        <row r="469">
          <cell r="A469" t="str">
            <v>ATAC 11628 285 7MM</v>
          </cell>
          <cell r="B469">
            <v>40</v>
          </cell>
          <cell r="C469">
            <v>285</v>
          </cell>
          <cell r="L469">
            <v>285</v>
          </cell>
          <cell r="M469">
            <v>11628</v>
          </cell>
          <cell r="N469" t="str">
            <v>7MM</v>
          </cell>
          <cell r="O469" t="str">
            <v>OK</v>
          </cell>
        </row>
        <row r="470">
          <cell r="A470" t="str">
            <v>ATAC 11628 176 7MM</v>
          </cell>
          <cell r="B470">
            <v>40</v>
          </cell>
          <cell r="C470">
            <v>176</v>
          </cell>
          <cell r="L470">
            <v>176</v>
          </cell>
          <cell r="M470">
            <v>11628</v>
          </cell>
          <cell r="N470" t="str">
            <v>7MM</v>
          </cell>
          <cell r="O470" t="str">
            <v>OK</v>
          </cell>
        </row>
        <row r="471">
          <cell r="A471" t="str">
            <v>ATAC M8081 2167 GRIGIO SCURO 7MM</v>
          </cell>
          <cell r="B471">
            <v>40</v>
          </cell>
          <cell r="C471">
            <v>2167</v>
          </cell>
          <cell r="L471">
            <v>2167</v>
          </cell>
          <cell r="M471" t="str">
            <v>M8081</v>
          </cell>
          <cell r="N471" t="str">
            <v>7MM</v>
          </cell>
          <cell r="O471" t="str">
            <v>OK</v>
          </cell>
        </row>
        <row r="472">
          <cell r="A472" t="str">
            <v>ELASTICO TR-286 256 2,5MM</v>
          </cell>
          <cell r="B472">
            <v>16</v>
          </cell>
          <cell r="C472">
            <v>1</v>
          </cell>
          <cell r="D472">
            <v>256</v>
          </cell>
          <cell r="H472" t="str">
            <v>TR -268</v>
          </cell>
          <cell r="N472">
            <v>1200</v>
          </cell>
          <cell r="O472">
            <v>250</v>
          </cell>
        </row>
        <row r="473">
          <cell r="A473" t="str">
            <v>FITA 726 183 15MM</v>
          </cell>
          <cell r="B473">
            <v>120</v>
          </cell>
          <cell r="C473">
            <v>183</v>
          </cell>
          <cell r="L473">
            <v>183</v>
          </cell>
          <cell r="M473">
            <v>726</v>
          </cell>
          <cell r="N473" t="str">
            <v>15MM</v>
          </cell>
          <cell r="O473" t="str">
            <v>OK</v>
          </cell>
        </row>
        <row r="474">
          <cell r="A474" t="str">
            <v>ELASTICO 16410 146 7MM</v>
          </cell>
          <cell r="B474">
            <v>20</v>
          </cell>
          <cell r="C474">
            <v>146</v>
          </cell>
          <cell r="L474">
            <v>146</v>
          </cell>
          <cell r="M474">
            <v>16410</v>
          </cell>
          <cell r="N474" t="str">
            <v>7MM</v>
          </cell>
          <cell r="O474" t="str">
            <v>OK</v>
          </cell>
        </row>
        <row r="475">
          <cell r="A475" t="str">
            <v>ATAC M12103 459/494 8MM</v>
          </cell>
          <cell r="B475" t="str">
            <v>70 . 2</v>
          </cell>
          <cell r="C475" t="str">
            <v>459/1 , 494</v>
          </cell>
          <cell r="L475" t="str">
            <v>459/494</v>
          </cell>
          <cell r="M475" t="str">
            <v>M12103</v>
          </cell>
          <cell r="N475" t="str">
            <v>8MM</v>
          </cell>
          <cell r="O475" t="str">
            <v>OK</v>
          </cell>
        </row>
        <row r="476">
          <cell r="A476" t="str">
            <v>ATAC 6ALF 104/427 6MM</v>
          </cell>
          <cell r="B476" t="str">
            <v>1 . 52 . 3</v>
          </cell>
          <cell r="C476" t="str">
            <v>104 , 427 , 104</v>
          </cell>
          <cell r="L476" t="str">
            <v>104/427</v>
          </cell>
          <cell r="M476" t="str">
            <v>6ALF</v>
          </cell>
          <cell r="N476" t="str">
            <v>6MM</v>
          </cell>
          <cell r="O476" t="str">
            <v>OK</v>
          </cell>
        </row>
        <row r="477">
          <cell r="A477" t="str">
            <v xml:space="preserve">ATAC M18006 129 </v>
          </cell>
          <cell r="B477">
            <v>16</v>
          </cell>
          <cell r="C477">
            <v>3</v>
          </cell>
          <cell r="D477">
            <v>129</v>
          </cell>
          <cell r="E477">
            <v>16</v>
          </cell>
          <cell r="F477">
            <v>2</v>
          </cell>
          <cell r="G477">
            <v>129</v>
          </cell>
          <cell r="H477" t="str">
            <v>M18006</v>
          </cell>
          <cell r="N477">
            <v>1000</v>
          </cell>
          <cell r="O477">
            <v>418</v>
          </cell>
        </row>
        <row r="478">
          <cell r="A478" t="str">
            <v>ATAC 6AL 223 6MM</v>
          </cell>
          <cell r="B478">
            <v>46</v>
          </cell>
          <cell r="C478">
            <v>223</v>
          </cell>
          <cell r="L478">
            <v>223</v>
          </cell>
          <cell r="M478" t="str">
            <v>6AL</v>
          </cell>
          <cell r="N478" t="str">
            <v>6MM</v>
          </cell>
          <cell r="O478" t="str">
            <v>OK</v>
          </cell>
        </row>
        <row r="479">
          <cell r="A479" t="str">
            <v>ATAC M8081 2168 7MM</v>
          </cell>
          <cell r="B479">
            <v>40</v>
          </cell>
          <cell r="C479">
            <v>2168</v>
          </cell>
          <cell r="L479">
            <v>2168</v>
          </cell>
          <cell r="M479" t="str">
            <v>M8081</v>
          </cell>
          <cell r="N479" t="str">
            <v>7MM</v>
          </cell>
          <cell r="O479" t="str">
            <v>OK</v>
          </cell>
        </row>
        <row r="480">
          <cell r="A480" t="str">
            <v>ATAC M8081 PINK 244 (SEM COR AINDA) 7MM</v>
          </cell>
          <cell r="B480">
            <v>40</v>
          </cell>
          <cell r="C480">
            <v>244</v>
          </cell>
          <cell r="L480">
            <v>244</v>
          </cell>
          <cell r="M480" t="str">
            <v>M8081</v>
          </cell>
          <cell r="N480" t="str">
            <v>7MM</v>
          </cell>
          <cell r="O480" t="str">
            <v>OK</v>
          </cell>
        </row>
        <row r="481">
          <cell r="A481" t="str">
            <v>ATAC M4000/4 101</v>
          </cell>
          <cell r="B481">
            <v>32</v>
          </cell>
          <cell r="C481">
            <v>3</v>
          </cell>
          <cell r="D481">
            <v>101</v>
          </cell>
          <cell r="H481" t="str">
            <v>4000/4</v>
          </cell>
          <cell r="N481">
            <v>1000</v>
          </cell>
          <cell r="O481">
            <v>534</v>
          </cell>
        </row>
        <row r="482">
          <cell r="A482" t="str">
            <v>ATAC M4000/4 326</v>
          </cell>
          <cell r="B482">
            <v>32</v>
          </cell>
          <cell r="C482">
            <v>3</v>
          </cell>
          <cell r="D482">
            <v>326</v>
          </cell>
          <cell r="H482" t="str">
            <v>4000/4</v>
          </cell>
          <cell r="N482">
            <v>1000</v>
          </cell>
          <cell r="O482">
            <v>534</v>
          </cell>
        </row>
        <row r="483">
          <cell r="A483" t="str">
            <v>ATAC M4000/4 220</v>
          </cell>
          <cell r="B483">
            <v>32</v>
          </cell>
          <cell r="C483">
            <v>3</v>
          </cell>
          <cell r="D483">
            <v>220</v>
          </cell>
          <cell r="H483" t="str">
            <v>4000/4</v>
          </cell>
          <cell r="N483">
            <v>1000</v>
          </cell>
          <cell r="O483">
            <v>534</v>
          </cell>
        </row>
        <row r="484">
          <cell r="A484" t="str">
            <v>ATAC M4000/4 124</v>
          </cell>
          <cell r="B484">
            <v>32</v>
          </cell>
          <cell r="C484">
            <v>3</v>
          </cell>
          <cell r="D484">
            <v>124</v>
          </cell>
          <cell r="H484" t="str">
            <v>4000/4</v>
          </cell>
          <cell r="N484">
            <v>1000</v>
          </cell>
          <cell r="O484">
            <v>534</v>
          </cell>
        </row>
        <row r="485">
          <cell r="A485" t="str">
            <v>ATAC M8081 2169 7MM</v>
          </cell>
          <cell r="B485">
            <v>40</v>
          </cell>
          <cell r="C485">
            <v>2169</v>
          </cell>
          <cell r="L485">
            <v>2169</v>
          </cell>
          <cell r="M485" t="str">
            <v>M8081</v>
          </cell>
          <cell r="N485" t="str">
            <v>7MM</v>
          </cell>
          <cell r="O485" t="str">
            <v>OK</v>
          </cell>
        </row>
        <row r="486">
          <cell r="A486" t="str">
            <v>ATAC M4000/4 046</v>
          </cell>
          <cell r="B486">
            <v>32</v>
          </cell>
          <cell r="C486">
            <v>3</v>
          </cell>
          <cell r="D486">
            <v>46</v>
          </cell>
          <cell r="H486" t="str">
            <v>4000/4</v>
          </cell>
          <cell r="N486">
            <v>1000</v>
          </cell>
          <cell r="O486">
            <v>534</v>
          </cell>
        </row>
        <row r="487">
          <cell r="A487" t="str">
            <v>ATAC M4000/4 167</v>
          </cell>
          <cell r="B487">
            <v>32</v>
          </cell>
          <cell r="C487">
            <v>3</v>
          </cell>
          <cell r="D487">
            <v>167</v>
          </cell>
          <cell r="H487" t="str">
            <v>4000/4</v>
          </cell>
          <cell r="N487">
            <v>1000</v>
          </cell>
          <cell r="O487">
            <v>534</v>
          </cell>
        </row>
        <row r="488">
          <cell r="A488" t="str">
            <v>ATAC M4000/4 604</v>
          </cell>
          <cell r="B488">
            <v>32</v>
          </cell>
          <cell r="C488">
            <v>3</v>
          </cell>
          <cell r="D488">
            <v>60</v>
          </cell>
          <cell r="H488" t="str">
            <v>4000/4</v>
          </cell>
          <cell r="N488">
            <v>1000</v>
          </cell>
          <cell r="O488">
            <v>534</v>
          </cell>
        </row>
        <row r="489">
          <cell r="A489" t="str">
            <v>ATAC M4000/4 197</v>
          </cell>
          <cell r="B489">
            <v>32</v>
          </cell>
          <cell r="C489">
            <v>3</v>
          </cell>
          <cell r="D489">
            <v>197</v>
          </cell>
          <cell r="H489" t="str">
            <v>4000/4</v>
          </cell>
          <cell r="N489">
            <v>1000</v>
          </cell>
          <cell r="O489">
            <v>534</v>
          </cell>
        </row>
        <row r="490">
          <cell r="A490" t="str">
            <v>FITA MDP 051/1P 13MM</v>
          </cell>
          <cell r="B490">
            <v>90</v>
          </cell>
          <cell r="C490" t="str">
            <v>051/1P</v>
          </cell>
          <cell r="L490" t="str">
            <v>051/1P</v>
          </cell>
          <cell r="M490" t="str">
            <v>MDP</v>
          </cell>
          <cell r="N490" t="str">
            <v>13MM</v>
          </cell>
          <cell r="O490" t="str">
            <v>OK</v>
          </cell>
        </row>
        <row r="491">
          <cell r="A491" t="str">
            <v>ELASTICO 16410 102 7MM</v>
          </cell>
          <cell r="B491">
            <v>20</v>
          </cell>
          <cell r="C491">
            <v>102</v>
          </cell>
          <cell r="L491">
            <v>102</v>
          </cell>
          <cell r="M491">
            <v>16410</v>
          </cell>
          <cell r="N491" t="str">
            <v>7MM</v>
          </cell>
          <cell r="O491" t="str">
            <v>OK</v>
          </cell>
        </row>
        <row r="492">
          <cell r="A492" t="str">
            <v>ATAC 6ALF 042/100 6MM</v>
          </cell>
          <cell r="B492" t="str">
            <v>1 . 52 . 3</v>
          </cell>
          <cell r="C492" t="str">
            <v>042 . 100 . 042</v>
          </cell>
          <cell r="L492" t="str">
            <v>042/100</v>
          </cell>
          <cell r="M492" t="str">
            <v>6ALF</v>
          </cell>
          <cell r="N492" t="str">
            <v>6MM</v>
          </cell>
          <cell r="O492" t="str">
            <v>OK</v>
          </cell>
        </row>
        <row r="493">
          <cell r="A493" t="str">
            <v>ELAST CANELADO ZW 234/1 10MM</v>
          </cell>
          <cell r="B493">
            <v>44</v>
          </cell>
          <cell r="C493" t="str">
            <v>234/1</v>
          </cell>
          <cell r="L493" t="str">
            <v>234/1</v>
          </cell>
          <cell r="M493" t="str">
            <v>CANELADO ZW</v>
          </cell>
          <cell r="N493" t="str">
            <v>10MM</v>
          </cell>
          <cell r="O493" t="str">
            <v>OK</v>
          </cell>
        </row>
        <row r="494">
          <cell r="A494" t="str">
            <v>ATAC 14163 321 6MM</v>
          </cell>
          <cell r="B494">
            <v>46</v>
          </cell>
          <cell r="C494">
            <v>321</v>
          </cell>
          <cell r="L494">
            <v>321</v>
          </cell>
          <cell r="M494">
            <v>14163</v>
          </cell>
          <cell r="N494" t="str">
            <v>6MM</v>
          </cell>
          <cell r="O494" t="str">
            <v>OK</v>
          </cell>
        </row>
        <row r="495">
          <cell r="A495" t="str">
            <v>ATAC 11628 190 7MM</v>
          </cell>
          <cell r="B495">
            <v>40</v>
          </cell>
          <cell r="C495">
            <v>190</v>
          </cell>
          <cell r="L495">
            <v>190</v>
          </cell>
          <cell r="M495">
            <v>11628</v>
          </cell>
          <cell r="N495" t="str">
            <v>7MM</v>
          </cell>
          <cell r="O495" t="str">
            <v>OK</v>
          </cell>
        </row>
        <row r="496">
          <cell r="A496" t="str">
            <v>ELAST 16410 323 7MM</v>
          </cell>
          <cell r="B496">
            <v>20</v>
          </cell>
          <cell r="C496">
            <v>323</v>
          </cell>
          <cell r="L496">
            <v>323</v>
          </cell>
          <cell r="M496">
            <v>16410</v>
          </cell>
          <cell r="N496" t="str">
            <v>7MM</v>
          </cell>
          <cell r="O496" t="str">
            <v>OK</v>
          </cell>
        </row>
        <row r="497">
          <cell r="A497" t="str">
            <v>ATAC 6ALF 212/100 6MM</v>
          </cell>
          <cell r="B497" t="str">
            <v>1 . 52 . 3</v>
          </cell>
          <cell r="C497" t="str">
            <v>212 . 100 . 212</v>
          </cell>
          <cell r="L497" t="str">
            <v>212/100</v>
          </cell>
          <cell r="M497" t="str">
            <v>6ALF</v>
          </cell>
          <cell r="N497" t="str">
            <v>6MM</v>
          </cell>
          <cell r="O497" t="str">
            <v>OK</v>
          </cell>
        </row>
        <row r="498">
          <cell r="A498" t="str">
            <v>ATAC 6ALF 136/104 6MM</v>
          </cell>
          <cell r="B498" t="str">
            <v>1 . 52 . 3</v>
          </cell>
          <cell r="C498" t="str">
            <v>136 . 104 . 136</v>
          </cell>
          <cell r="L498" t="str">
            <v>136/104</v>
          </cell>
          <cell r="M498" t="str">
            <v>6ALF</v>
          </cell>
          <cell r="N498" t="str">
            <v>6MM</v>
          </cell>
          <cell r="O498" t="str">
            <v>OK</v>
          </cell>
        </row>
        <row r="499">
          <cell r="A499" t="str">
            <v>FITA M32107 278 15MM</v>
          </cell>
          <cell r="B499">
            <v>100</v>
          </cell>
          <cell r="C499">
            <v>278</v>
          </cell>
          <cell r="L499">
            <v>278</v>
          </cell>
          <cell r="M499" t="str">
            <v>M32107</v>
          </cell>
          <cell r="N499" t="str">
            <v>15MM</v>
          </cell>
          <cell r="O499" t="str">
            <v>OK</v>
          </cell>
        </row>
        <row r="500">
          <cell r="A500" t="str">
            <v>ATAC M10046 643 6MM</v>
          </cell>
          <cell r="B500">
            <v>46</v>
          </cell>
          <cell r="C500">
            <v>643</v>
          </cell>
          <cell r="L500">
            <v>643</v>
          </cell>
          <cell r="M500" t="str">
            <v>M10046</v>
          </cell>
          <cell r="N500" t="str">
            <v>6MM</v>
          </cell>
          <cell r="O500" t="str">
            <v>OK</v>
          </cell>
        </row>
        <row r="501">
          <cell r="A501" t="str">
            <v>ATAC M10046 630 6MM</v>
          </cell>
          <cell r="B501">
            <v>46</v>
          </cell>
          <cell r="C501">
            <v>630</v>
          </cell>
          <cell r="L501">
            <v>630</v>
          </cell>
          <cell r="M501" t="str">
            <v>M10046</v>
          </cell>
          <cell r="N501" t="str">
            <v>6MM</v>
          </cell>
          <cell r="O501" t="str">
            <v>OK</v>
          </cell>
        </row>
        <row r="502">
          <cell r="A502" t="str">
            <v>ATAC M10046 577 6MM</v>
          </cell>
          <cell r="B502">
            <v>46</v>
          </cell>
          <cell r="C502">
            <v>577</v>
          </cell>
          <cell r="L502">
            <v>577</v>
          </cell>
          <cell r="M502" t="str">
            <v>M10046</v>
          </cell>
          <cell r="N502" t="str">
            <v>6MM</v>
          </cell>
          <cell r="O502" t="str">
            <v>OK</v>
          </cell>
        </row>
        <row r="503">
          <cell r="A503" t="str">
            <v>ATAC M10046 365 6MM</v>
          </cell>
          <cell r="B503">
            <v>46</v>
          </cell>
          <cell r="C503">
            <v>365</v>
          </cell>
          <cell r="L503">
            <v>365</v>
          </cell>
          <cell r="M503" t="str">
            <v>M10046</v>
          </cell>
          <cell r="N503" t="str">
            <v>6MM</v>
          </cell>
          <cell r="O503" t="str">
            <v>OK</v>
          </cell>
        </row>
        <row r="504">
          <cell r="A504" t="str">
            <v>FITA M32107 643 15MM</v>
          </cell>
          <cell r="B504">
            <v>100</v>
          </cell>
          <cell r="C504">
            <v>643</v>
          </cell>
          <cell r="L504">
            <v>643</v>
          </cell>
          <cell r="M504" t="str">
            <v>M32107</v>
          </cell>
          <cell r="N504" t="str">
            <v>15MM</v>
          </cell>
          <cell r="O504" t="str">
            <v>OK</v>
          </cell>
        </row>
        <row r="505">
          <cell r="A505" t="str">
            <v>FITA M32107 630 15MM</v>
          </cell>
          <cell r="B505">
            <v>100</v>
          </cell>
          <cell r="C505">
            <v>630</v>
          </cell>
          <cell r="L505">
            <v>630</v>
          </cell>
          <cell r="M505" t="str">
            <v>M32107</v>
          </cell>
          <cell r="N505" t="str">
            <v>15MM</v>
          </cell>
          <cell r="O505" t="str">
            <v>OK</v>
          </cell>
        </row>
        <row r="506">
          <cell r="A506" t="str">
            <v>FITA M32107 102 15MM</v>
          </cell>
          <cell r="B506">
            <v>100</v>
          </cell>
          <cell r="C506">
            <v>102</v>
          </cell>
          <cell r="L506">
            <v>102</v>
          </cell>
          <cell r="M506" t="str">
            <v>M32107</v>
          </cell>
          <cell r="N506" t="str">
            <v>15MM</v>
          </cell>
          <cell r="O506" t="str">
            <v>OK</v>
          </cell>
        </row>
        <row r="507">
          <cell r="A507" t="str">
            <v>ATAC M12015 312 8MM</v>
          </cell>
          <cell r="B507">
            <v>72</v>
          </cell>
          <cell r="C507">
            <v>312</v>
          </cell>
          <cell r="L507">
            <v>312</v>
          </cell>
          <cell r="M507" t="str">
            <v>M12015</v>
          </cell>
          <cell r="N507" t="str">
            <v>8MM</v>
          </cell>
          <cell r="O507" t="str">
            <v>OK</v>
          </cell>
        </row>
        <row r="508">
          <cell r="A508" t="str">
            <v>ATAC M21020 481/1P WHITE 8MM</v>
          </cell>
          <cell r="B508" t="str">
            <v>64</v>
          </cell>
          <cell r="C508" t="str">
            <v>481/1</v>
          </cell>
          <cell r="L508" t="str">
            <v>481/1</v>
          </cell>
          <cell r="M508" t="str">
            <v>M21020</v>
          </cell>
          <cell r="N508" t="str">
            <v>8MM</v>
          </cell>
          <cell r="O508" t="str">
            <v>OK</v>
          </cell>
        </row>
        <row r="509">
          <cell r="A509" t="str">
            <v>ATAC M21020 BROWN 04 8MM</v>
          </cell>
          <cell r="B509" t="str">
            <v>64</v>
          </cell>
          <cell r="C509" t="str">
            <v>004/1</v>
          </cell>
          <cell r="L509" t="str">
            <v>004/1</v>
          </cell>
          <cell r="M509" t="str">
            <v>M21020</v>
          </cell>
          <cell r="N509" t="str">
            <v>8MM</v>
          </cell>
          <cell r="O509" t="str">
            <v>ERRADO</v>
          </cell>
        </row>
        <row r="510">
          <cell r="A510" t="str">
            <v>FITA M32107 189 10MM</v>
          </cell>
          <cell r="B510">
            <v>68</v>
          </cell>
          <cell r="C510">
            <v>189</v>
          </cell>
          <cell r="L510">
            <v>189</v>
          </cell>
          <cell r="M510" t="str">
            <v>M32107</v>
          </cell>
          <cell r="N510" t="str">
            <v>10MM</v>
          </cell>
          <cell r="O510" t="str">
            <v>OK</v>
          </cell>
        </row>
        <row r="511">
          <cell r="A511" t="str">
            <v>FITA M32107 189 15MM</v>
          </cell>
          <cell r="B511">
            <v>100</v>
          </cell>
          <cell r="C511">
            <v>189</v>
          </cell>
          <cell r="L511">
            <v>189</v>
          </cell>
          <cell r="M511" t="str">
            <v>M32107</v>
          </cell>
          <cell r="N511" t="str">
            <v>15MM</v>
          </cell>
          <cell r="O511" t="str">
            <v>OK</v>
          </cell>
        </row>
        <row r="512">
          <cell r="A512" t="str">
            <v>ATAC 6AL 452 6MM</v>
          </cell>
          <cell r="B512">
            <v>46</v>
          </cell>
          <cell r="C512">
            <v>452</v>
          </cell>
          <cell r="L512">
            <v>452</v>
          </cell>
          <cell r="M512" t="str">
            <v>6AL</v>
          </cell>
          <cell r="N512" t="str">
            <v>6MM</v>
          </cell>
          <cell r="O512" t="str">
            <v>OK</v>
          </cell>
        </row>
        <row r="513">
          <cell r="A513" t="str">
            <v>FITA M32107 452 10MM</v>
          </cell>
          <cell r="B513">
            <v>68</v>
          </cell>
          <cell r="C513">
            <v>452</v>
          </cell>
          <cell r="L513">
            <v>452</v>
          </cell>
          <cell r="M513" t="str">
            <v>M32107</v>
          </cell>
          <cell r="N513" t="str">
            <v>10MM</v>
          </cell>
          <cell r="O513" t="str">
            <v>OK</v>
          </cell>
        </row>
        <row r="514">
          <cell r="A514" t="str">
            <v>FITA M32107 452 15MM</v>
          </cell>
          <cell r="B514">
            <v>100</v>
          </cell>
          <cell r="C514">
            <v>52</v>
          </cell>
          <cell r="L514">
            <v>52</v>
          </cell>
          <cell r="M514" t="str">
            <v>M32107</v>
          </cell>
          <cell r="N514" t="str">
            <v>15MM</v>
          </cell>
          <cell r="O514" t="str">
            <v>OK</v>
          </cell>
        </row>
        <row r="515">
          <cell r="A515" t="str">
            <v>ATAC 6ALF 020/104 6MM</v>
          </cell>
          <cell r="B515" t="str">
            <v>1 . 52 . 3</v>
          </cell>
          <cell r="C515" t="str">
            <v>020 . 104 . 020</v>
          </cell>
          <cell r="L515" t="str">
            <v>020/104</v>
          </cell>
          <cell r="M515" t="str">
            <v>6ALF</v>
          </cell>
          <cell r="N515" t="str">
            <v>6MM</v>
          </cell>
          <cell r="O515" t="str">
            <v>OK</v>
          </cell>
        </row>
        <row r="516">
          <cell r="A516" t="str">
            <v>ATAC 11628 295 7MM</v>
          </cell>
          <cell r="B516">
            <v>40</v>
          </cell>
          <cell r="C516">
            <v>295</v>
          </cell>
          <cell r="L516">
            <v>295</v>
          </cell>
          <cell r="M516">
            <v>11628</v>
          </cell>
          <cell r="N516" t="str">
            <v>7MM</v>
          </cell>
          <cell r="O516" t="str">
            <v>OK</v>
          </cell>
        </row>
        <row r="517">
          <cell r="A517" t="str">
            <v>ATAC 11628 170 7MM</v>
          </cell>
          <cell r="B517">
            <v>40</v>
          </cell>
          <cell r="C517">
            <v>170</v>
          </cell>
          <cell r="L517">
            <v>170</v>
          </cell>
          <cell r="M517">
            <v>11628</v>
          </cell>
          <cell r="N517" t="str">
            <v>7MM</v>
          </cell>
          <cell r="O517" t="str">
            <v>OK</v>
          </cell>
        </row>
        <row r="518">
          <cell r="A518" t="str">
            <v>ATAC M6079 2001 8MM</v>
          </cell>
          <cell r="B518">
            <v>32</v>
          </cell>
          <cell r="C518">
            <v>3</v>
          </cell>
          <cell r="D518">
            <v>2001</v>
          </cell>
          <cell r="F518">
            <v>3</v>
          </cell>
          <cell r="H518" t="str">
            <v>M6079</v>
          </cell>
          <cell r="N518">
            <v>800</v>
          </cell>
        </row>
        <row r="519">
          <cell r="A519" t="str">
            <v>ATAC M16100 100 4MM</v>
          </cell>
          <cell r="B519">
            <v>16</v>
          </cell>
          <cell r="C519">
            <v>3</v>
          </cell>
          <cell r="D519">
            <v>100</v>
          </cell>
          <cell r="H519" t="str">
            <v>M16100</v>
          </cell>
          <cell r="N519">
            <v>800</v>
          </cell>
          <cell r="O519">
            <v>360</v>
          </cell>
        </row>
        <row r="520">
          <cell r="A520" t="str">
            <v>ATAC M16100 161 4MM</v>
          </cell>
          <cell r="B520">
            <v>16</v>
          </cell>
          <cell r="C520">
            <v>3</v>
          </cell>
          <cell r="D520">
            <v>161</v>
          </cell>
          <cell r="H520" t="str">
            <v>M16100</v>
          </cell>
          <cell r="N520">
            <v>800</v>
          </cell>
          <cell r="O520">
            <v>360</v>
          </cell>
        </row>
        <row r="521">
          <cell r="A521" t="str">
            <v>ATAC M3000/6 100/494 4MM</v>
          </cell>
          <cell r="H521" t="str">
            <v>3000/6</v>
          </cell>
          <cell r="N521">
            <v>800</v>
          </cell>
          <cell r="O521">
            <v>360</v>
          </cell>
        </row>
        <row r="522">
          <cell r="A522" t="str">
            <v>ATAC M3000/6 100/012 4MM</v>
          </cell>
          <cell r="H522" t="str">
            <v>3000/6</v>
          </cell>
          <cell r="N522">
            <v>800</v>
          </cell>
          <cell r="O522">
            <v>360</v>
          </cell>
        </row>
        <row r="523">
          <cell r="A523" t="str">
            <v>ATAC M6079 MALBEC (ALPINA) 8MM</v>
          </cell>
          <cell r="B523">
            <v>32</v>
          </cell>
          <cell r="C523">
            <v>2</v>
          </cell>
          <cell r="D523" t="str">
            <v>MALBEC (ALPINA)</v>
          </cell>
          <cell r="F523">
            <v>3</v>
          </cell>
          <cell r="H523" t="str">
            <v>M6079</v>
          </cell>
          <cell r="N523">
            <v>800</v>
          </cell>
        </row>
        <row r="524">
          <cell r="A524" t="str">
            <v>ATAC M6079 2172 NAVY 8MM</v>
          </cell>
          <cell r="B524">
            <v>32</v>
          </cell>
          <cell r="C524">
            <v>2</v>
          </cell>
          <cell r="D524">
            <v>2172</v>
          </cell>
          <cell r="F524">
            <v>3</v>
          </cell>
          <cell r="H524" t="str">
            <v>M6079</v>
          </cell>
          <cell r="N524">
            <v>800</v>
          </cell>
        </row>
        <row r="525">
          <cell r="A525" t="str">
            <v>ATAC M6079 JEANS (ALPINA) 8MM</v>
          </cell>
          <cell r="B525">
            <v>32</v>
          </cell>
          <cell r="C525">
            <v>2</v>
          </cell>
          <cell r="D525" t="str">
            <v>JEANS (ALPINA)</v>
          </cell>
          <cell r="F525">
            <v>3</v>
          </cell>
          <cell r="H525" t="str">
            <v>M6079</v>
          </cell>
          <cell r="N525">
            <v>800</v>
          </cell>
        </row>
        <row r="526">
          <cell r="A526" t="str">
            <v>ATAC M6079 2000 8MM</v>
          </cell>
          <cell r="B526">
            <v>32</v>
          </cell>
          <cell r="C526">
            <v>3</v>
          </cell>
          <cell r="D526">
            <v>2000</v>
          </cell>
          <cell r="F526">
            <v>3</v>
          </cell>
          <cell r="H526" t="str">
            <v>M6079</v>
          </cell>
          <cell r="N526">
            <v>800</v>
          </cell>
        </row>
        <row r="527">
          <cell r="A527" t="str">
            <v>ATAC M6079 CARAMELO (ALPINA) 8MM</v>
          </cell>
          <cell r="B527">
            <v>32</v>
          </cell>
          <cell r="C527">
            <v>2</v>
          </cell>
          <cell r="D527" t="str">
            <v>CARAMELO (ALPINA)</v>
          </cell>
          <cell r="F527">
            <v>3</v>
          </cell>
          <cell r="H527" t="str">
            <v>M6079</v>
          </cell>
          <cell r="N527">
            <v>800</v>
          </cell>
        </row>
        <row r="528">
          <cell r="A528" t="str">
            <v>ELAST MTM 100 35MM</v>
          </cell>
          <cell r="B528">
            <v>124</v>
          </cell>
          <cell r="C528">
            <v>100</v>
          </cell>
          <cell r="L528">
            <v>100</v>
          </cell>
          <cell r="M528" t="str">
            <v>MTM</v>
          </cell>
          <cell r="N528" t="str">
            <v>35mm</v>
          </cell>
          <cell r="O528" t="str">
            <v>OK</v>
          </cell>
        </row>
        <row r="529">
          <cell r="A529" t="str">
            <v>ELAST MTM 102 35MM</v>
          </cell>
          <cell r="B529">
            <v>124</v>
          </cell>
          <cell r="C529">
            <v>102</v>
          </cell>
          <cell r="L529">
            <v>102</v>
          </cell>
          <cell r="M529" t="str">
            <v>MTM</v>
          </cell>
          <cell r="N529" t="str">
            <v>35mm</v>
          </cell>
          <cell r="O529" t="str">
            <v>OK</v>
          </cell>
        </row>
        <row r="530">
          <cell r="A530" t="str">
            <v>FITA MFP 100 12MM</v>
          </cell>
          <cell r="B530">
            <v>16</v>
          </cell>
          <cell r="C530">
            <v>100</v>
          </cell>
          <cell r="L530">
            <v>100</v>
          </cell>
          <cell r="M530" t="str">
            <v>MFP</v>
          </cell>
          <cell r="N530" t="str">
            <v>12MM</v>
          </cell>
          <cell r="O530" t="str">
            <v>OK</v>
          </cell>
        </row>
        <row r="531">
          <cell r="A531" t="str">
            <v>FITA MFP 161 12MM</v>
          </cell>
          <cell r="B531">
            <v>16</v>
          </cell>
          <cell r="C531">
            <v>161</v>
          </cell>
          <cell r="L531">
            <v>161</v>
          </cell>
          <cell r="M531" t="str">
            <v>MFP</v>
          </cell>
          <cell r="N531" t="str">
            <v>12MM</v>
          </cell>
          <cell r="O531" t="str">
            <v>OK</v>
          </cell>
        </row>
        <row r="532">
          <cell r="A532" t="str">
            <v>FITA MFP 735 NEW NAVY 12MM</v>
          </cell>
          <cell r="B532">
            <v>16</v>
          </cell>
          <cell r="C532">
            <v>735</v>
          </cell>
          <cell r="L532">
            <v>735</v>
          </cell>
          <cell r="M532" t="str">
            <v>MFP</v>
          </cell>
          <cell r="N532" t="str">
            <v>12MM</v>
          </cell>
          <cell r="O532" t="str">
            <v>OK</v>
          </cell>
        </row>
        <row r="533">
          <cell r="A533" t="str">
            <v>FITA MDP 2T 481/1P WHITE 15MM</v>
          </cell>
          <cell r="B533">
            <v>108</v>
          </cell>
          <cell r="C533" t="str">
            <v>481/1P</v>
          </cell>
          <cell r="L533" t="str">
            <v>481/1P</v>
          </cell>
          <cell r="M533" t="str">
            <v>MDP</v>
          </cell>
          <cell r="N533" t="str">
            <v>15MM</v>
          </cell>
          <cell r="O533" t="str">
            <v>OK</v>
          </cell>
        </row>
        <row r="534">
          <cell r="A534" t="str">
            <v>FITA MDP 2T 161/1P 15MM</v>
          </cell>
          <cell r="B534">
            <v>108</v>
          </cell>
          <cell r="C534" t="str">
            <v>161/1P</v>
          </cell>
          <cell r="L534" t="str">
            <v>161/1P</v>
          </cell>
          <cell r="M534" t="str">
            <v>MDP</v>
          </cell>
          <cell r="N534" t="str">
            <v>15MM</v>
          </cell>
          <cell r="O534" t="str">
            <v>OK</v>
          </cell>
        </row>
        <row r="535">
          <cell r="A535" t="str">
            <v>FITA MDP 2T JEANS (POLIMP) 15MM</v>
          </cell>
          <cell r="B535">
            <v>108</v>
          </cell>
          <cell r="C535" t="str">
            <v>JEANS</v>
          </cell>
          <cell r="L535" t="str">
            <v>JEANS</v>
          </cell>
          <cell r="M535" t="str">
            <v>MDP</v>
          </cell>
          <cell r="N535" t="str">
            <v>15MM</v>
          </cell>
          <cell r="O535" t="str">
            <v>OK</v>
          </cell>
        </row>
        <row r="536">
          <cell r="A536" t="str">
            <v>FITA MDP 2T RED (POLIMP) 15MM</v>
          </cell>
          <cell r="B536">
            <v>108</v>
          </cell>
          <cell r="C536" t="str">
            <v>RED</v>
          </cell>
          <cell r="L536" t="str">
            <v>RED</v>
          </cell>
          <cell r="M536" t="str">
            <v>MDP</v>
          </cell>
          <cell r="N536" t="str">
            <v>15MM</v>
          </cell>
          <cell r="O536" t="str">
            <v>OK</v>
          </cell>
        </row>
        <row r="537">
          <cell r="A537" t="str">
            <v>FITA MDP 2T 873/1P NEW NAVY 15MM</v>
          </cell>
          <cell r="B537">
            <v>108</v>
          </cell>
          <cell r="C537" t="str">
            <v>873/1P</v>
          </cell>
          <cell r="L537" t="str">
            <v>873/1P</v>
          </cell>
          <cell r="M537" t="str">
            <v>MDP</v>
          </cell>
          <cell r="N537" t="str">
            <v>15MM</v>
          </cell>
          <cell r="O537" t="str">
            <v>OK</v>
          </cell>
        </row>
        <row r="538">
          <cell r="A538" t="str">
            <v>ATAC 3000/6 030/058 4MM</v>
          </cell>
          <cell r="H538" t="str">
            <v>3000/6</v>
          </cell>
          <cell r="N538">
            <v>800</v>
          </cell>
          <cell r="O538">
            <v>360</v>
          </cell>
        </row>
        <row r="539">
          <cell r="A539" t="str">
            <v>FITA 726 290 15MM</v>
          </cell>
          <cell r="B539">
            <v>120</v>
          </cell>
          <cell r="C539">
            <v>290</v>
          </cell>
          <cell r="L539">
            <v>290</v>
          </cell>
          <cell r="M539">
            <v>726</v>
          </cell>
          <cell r="N539" t="str">
            <v>15MM</v>
          </cell>
          <cell r="O539" t="str">
            <v>OK</v>
          </cell>
        </row>
        <row r="540">
          <cell r="A540" t="str">
            <v>ELAST 16410 101 7MM</v>
          </cell>
          <cell r="B540">
            <v>20</v>
          </cell>
          <cell r="C540">
            <v>101</v>
          </cell>
          <cell r="L540">
            <v>101</v>
          </cell>
          <cell r="M540">
            <v>16410</v>
          </cell>
          <cell r="N540" t="str">
            <v>7MM</v>
          </cell>
          <cell r="O540" t="str">
            <v>OK</v>
          </cell>
        </row>
        <row r="541">
          <cell r="A541" t="str">
            <v>FITA 726 248 15MM</v>
          </cell>
          <cell r="B541">
            <v>120</v>
          </cell>
          <cell r="C541">
            <v>248</v>
          </cell>
          <cell r="L541">
            <v>248</v>
          </cell>
          <cell r="M541">
            <v>726</v>
          </cell>
          <cell r="N541" t="str">
            <v>15MM</v>
          </cell>
          <cell r="O541" t="str">
            <v>OK</v>
          </cell>
        </row>
        <row r="542">
          <cell r="A542" t="str">
            <v>ELAST TR-286 270 2,5MM</v>
          </cell>
          <cell r="B542">
            <v>16</v>
          </cell>
          <cell r="C542">
            <v>1</v>
          </cell>
          <cell r="D542">
            <v>270</v>
          </cell>
          <cell r="H542" t="str">
            <v>TR -268</v>
          </cell>
          <cell r="N542">
            <v>1200</v>
          </cell>
          <cell r="O542">
            <v>250</v>
          </cell>
        </row>
        <row r="543">
          <cell r="A543" t="str">
            <v>ATACADOR M9030 187 1,5MM</v>
          </cell>
          <cell r="B543">
            <v>16</v>
          </cell>
          <cell r="C543">
            <v>1</v>
          </cell>
          <cell r="D543">
            <v>187</v>
          </cell>
          <cell r="G543">
            <v>187</v>
          </cell>
          <cell r="H543" t="str">
            <v>M9030</v>
          </cell>
          <cell r="I543" t="str">
            <v>1,5MM</v>
          </cell>
          <cell r="J543" t="str">
            <v>1x1</v>
          </cell>
          <cell r="N543">
            <v>2600</v>
          </cell>
          <cell r="O543">
            <v>360</v>
          </cell>
        </row>
        <row r="544">
          <cell r="A544" t="str">
            <v>FITA 726 010 15MM</v>
          </cell>
          <cell r="B544">
            <v>120</v>
          </cell>
          <cell r="C544">
            <v>10</v>
          </cell>
          <cell r="L544">
            <v>10</v>
          </cell>
          <cell r="M544">
            <v>726</v>
          </cell>
          <cell r="N544" t="str">
            <v>15MM</v>
          </cell>
          <cell r="O544" t="str">
            <v>OK</v>
          </cell>
        </row>
        <row r="545">
          <cell r="A545" t="str">
            <v>ATAC 14163 115/321 6MM</v>
          </cell>
          <cell r="B545" t="str">
            <v>1 . 52 . 3</v>
          </cell>
          <cell r="C545" t="str">
            <v>115 , 321 , 115</v>
          </cell>
          <cell r="L545" t="str">
            <v>115/321</v>
          </cell>
          <cell r="M545">
            <v>14163</v>
          </cell>
          <cell r="N545" t="str">
            <v>6MM</v>
          </cell>
          <cell r="O545" t="str">
            <v>OK</v>
          </cell>
        </row>
        <row r="546">
          <cell r="A546" t="str">
            <v>ATAC 14163 199/295 6MM</v>
          </cell>
          <cell r="B546" t="str">
            <v>1 . 52 . 3</v>
          </cell>
          <cell r="C546" t="str">
            <v>199 , 295 , 199</v>
          </cell>
          <cell r="L546" t="str">
            <v>199/295</v>
          </cell>
          <cell r="M546">
            <v>14163</v>
          </cell>
          <cell r="N546" t="str">
            <v>6MM</v>
          </cell>
          <cell r="O546" t="str">
            <v>OK</v>
          </cell>
        </row>
        <row r="547">
          <cell r="A547" t="str">
            <v>ATAC 3000/6 056/006 4MM</v>
          </cell>
          <cell r="H547" t="str">
            <v>3000/6</v>
          </cell>
          <cell r="N547">
            <v>800</v>
          </cell>
          <cell r="O547">
            <v>360</v>
          </cell>
        </row>
        <row r="548">
          <cell r="A548" t="str">
            <v>ATAC M18006 129</v>
          </cell>
          <cell r="B548">
            <v>16</v>
          </cell>
          <cell r="C548">
            <v>3</v>
          </cell>
          <cell r="D548">
            <v>129</v>
          </cell>
          <cell r="E548">
            <v>16</v>
          </cell>
          <cell r="F548">
            <v>2</v>
          </cell>
          <cell r="G548">
            <v>129</v>
          </cell>
          <cell r="H548" t="str">
            <v>M18006</v>
          </cell>
          <cell r="N548">
            <v>1000</v>
          </cell>
          <cell r="O548">
            <v>418</v>
          </cell>
        </row>
        <row r="549">
          <cell r="A549" t="str">
            <v>ATAC M13475 100</v>
          </cell>
          <cell r="B549">
            <v>32</v>
          </cell>
          <cell r="C549">
            <v>2</v>
          </cell>
          <cell r="D549">
            <v>100</v>
          </cell>
          <cell r="H549" t="str">
            <v>M13475</v>
          </cell>
          <cell r="J549" t="str">
            <v>2x2</v>
          </cell>
          <cell r="N549">
            <v>1200</v>
          </cell>
          <cell r="O549">
            <v>360</v>
          </cell>
        </row>
        <row r="550">
          <cell r="A550" t="str">
            <v>ATAC M13475 278</v>
          </cell>
          <cell r="B550">
            <v>32</v>
          </cell>
          <cell r="C550">
            <v>2</v>
          </cell>
          <cell r="D550">
            <v>278</v>
          </cell>
          <cell r="H550" t="str">
            <v>M13475</v>
          </cell>
          <cell r="J550" t="str">
            <v>2x2</v>
          </cell>
          <cell r="N550">
            <v>1200</v>
          </cell>
          <cell r="O550">
            <v>360</v>
          </cell>
        </row>
        <row r="551">
          <cell r="A551" t="str">
            <v>ATAC M13475 100/316</v>
          </cell>
          <cell r="B551">
            <v>32</v>
          </cell>
          <cell r="C551">
            <v>2</v>
          </cell>
          <cell r="D551">
            <v>100</v>
          </cell>
          <cell r="E551">
            <v>3</v>
          </cell>
          <cell r="F551">
            <v>16</v>
          </cell>
          <cell r="G551">
            <v>316</v>
          </cell>
          <cell r="H551" t="str">
            <v>M13475</v>
          </cell>
          <cell r="J551" t="str">
            <v>2x2</v>
          </cell>
          <cell r="N551">
            <v>1200</v>
          </cell>
          <cell r="O551">
            <v>360</v>
          </cell>
        </row>
        <row r="552">
          <cell r="A552" t="str">
            <v>ATAC M13475 260/079</v>
          </cell>
          <cell r="B552">
            <v>32</v>
          </cell>
          <cell r="C552">
            <v>2</v>
          </cell>
          <cell r="D552">
            <v>260</v>
          </cell>
          <cell r="E552">
            <v>3</v>
          </cell>
          <cell r="F552">
            <v>16</v>
          </cell>
          <cell r="G552">
            <v>79</v>
          </cell>
          <cell r="H552" t="str">
            <v>M13475</v>
          </cell>
          <cell r="J552" t="str">
            <v>2x2</v>
          </cell>
          <cell r="N552">
            <v>1200</v>
          </cell>
          <cell r="O552">
            <v>360</v>
          </cell>
        </row>
        <row r="553">
          <cell r="A553" t="str">
            <v>ATAC M18006 541</v>
          </cell>
          <cell r="B553">
            <v>16</v>
          </cell>
          <cell r="C553">
            <v>3</v>
          </cell>
          <cell r="D553">
            <v>541</v>
          </cell>
          <cell r="E553">
            <v>16</v>
          </cell>
          <cell r="F553">
            <v>2</v>
          </cell>
          <cell r="G553">
            <v>541</v>
          </cell>
          <cell r="H553" t="str">
            <v>M18006</v>
          </cell>
          <cell r="N553">
            <v>1000</v>
          </cell>
          <cell r="O553">
            <v>418</v>
          </cell>
        </row>
        <row r="554">
          <cell r="A554" t="str">
            <v>ATAC 14163 214 6MM</v>
          </cell>
          <cell r="B554">
            <v>46</v>
          </cell>
          <cell r="C554">
            <v>214</v>
          </cell>
          <cell r="L554">
            <v>214</v>
          </cell>
          <cell r="M554">
            <v>14163</v>
          </cell>
          <cell r="N554" t="str">
            <v>6MM</v>
          </cell>
          <cell r="O554" t="str">
            <v>OK</v>
          </cell>
        </row>
        <row r="555">
          <cell r="A555" t="str">
            <v xml:space="preserve">FITA 726 210 15MM </v>
          </cell>
          <cell r="B555">
            <v>120</v>
          </cell>
          <cell r="C555">
            <v>210</v>
          </cell>
          <cell r="L555">
            <v>210</v>
          </cell>
          <cell r="M555">
            <v>726</v>
          </cell>
          <cell r="N555" t="str">
            <v>15MM</v>
          </cell>
          <cell r="O555" t="str">
            <v>OK</v>
          </cell>
        </row>
        <row r="556">
          <cell r="A556" t="str">
            <v>FITA 726 196 15MM</v>
          </cell>
          <cell r="B556">
            <v>120</v>
          </cell>
          <cell r="C556">
            <v>196</v>
          </cell>
          <cell r="L556">
            <v>196</v>
          </cell>
          <cell r="M556">
            <v>726</v>
          </cell>
          <cell r="N556" t="str">
            <v>15MM</v>
          </cell>
          <cell r="O556" t="str">
            <v>OK</v>
          </cell>
        </row>
        <row r="557">
          <cell r="A557" t="str">
            <v>ATAC 3000/6 100/038 4MM</v>
          </cell>
          <cell r="H557" t="str">
            <v>3000/6</v>
          </cell>
          <cell r="N557">
            <v>800</v>
          </cell>
          <cell r="O557">
            <v>360</v>
          </cell>
        </row>
        <row r="558">
          <cell r="A558" t="str">
            <v>ATAC M12119 888/1 UNITY INK 6MM</v>
          </cell>
          <cell r="B558">
            <v>56</v>
          </cell>
          <cell r="C558" t="str">
            <v>888/1</v>
          </cell>
          <cell r="L558" t="str">
            <v>888/1</v>
          </cell>
          <cell r="M558" t="str">
            <v>M12119</v>
          </cell>
          <cell r="N558" t="str">
            <v>6MM</v>
          </cell>
          <cell r="O558" t="str">
            <v>OK</v>
          </cell>
        </row>
        <row r="559">
          <cell r="A559" t="str">
            <v>FITA MFGP 066/102/286 10MM</v>
          </cell>
          <cell r="L559" t="str">
            <v>066/102/286</v>
          </cell>
          <cell r="M559" t="str">
            <v>MFGP</v>
          </cell>
          <cell r="N559" t="str">
            <v>10MM</v>
          </cell>
          <cell r="O559" t="str">
            <v>OK</v>
          </cell>
        </row>
        <row r="560">
          <cell r="A560" t="str">
            <v>FITA MFGP 084/066 10MM</v>
          </cell>
          <cell r="B560" t="str">
            <v>14, 14, 18</v>
          </cell>
          <cell r="C560" t="str">
            <v>084 , 066 , 084</v>
          </cell>
          <cell r="L560" t="str">
            <v>084/066</v>
          </cell>
          <cell r="M560" t="str">
            <v>MFGP</v>
          </cell>
          <cell r="N560" t="str">
            <v>10MM</v>
          </cell>
          <cell r="O560" t="str">
            <v>OK</v>
          </cell>
        </row>
        <row r="561">
          <cell r="A561" t="str">
            <v>ATAC 11628 046 7MM</v>
          </cell>
          <cell r="B561">
            <v>40</v>
          </cell>
          <cell r="C561">
            <v>6</v>
          </cell>
          <cell r="L561">
            <v>6</v>
          </cell>
          <cell r="M561">
            <v>11628</v>
          </cell>
          <cell r="N561" t="str">
            <v>7MM</v>
          </cell>
          <cell r="O561" t="str">
            <v>OK</v>
          </cell>
        </row>
        <row r="562">
          <cell r="A562" t="str">
            <v>FITA 726 030 15MM</v>
          </cell>
          <cell r="B562">
            <v>120</v>
          </cell>
          <cell r="C562">
            <v>30</v>
          </cell>
          <cell r="L562">
            <v>30</v>
          </cell>
          <cell r="M562">
            <v>726</v>
          </cell>
          <cell r="N562" t="str">
            <v>15MM</v>
          </cell>
          <cell r="O562" t="str">
            <v>OK</v>
          </cell>
        </row>
        <row r="563">
          <cell r="A563" t="str">
            <v>ATAC 14163 176/100 6MM</v>
          </cell>
          <cell r="B563" t="str">
            <v>1 . 52 . 3</v>
          </cell>
          <cell r="C563" t="str">
            <v>176 , 100 , 176</v>
          </cell>
          <cell r="L563" t="str">
            <v>176/100</v>
          </cell>
          <cell r="M563">
            <v>14163</v>
          </cell>
          <cell r="N563" t="str">
            <v>6MM</v>
          </cell>
          <cell r="O563" t="str">
            <v>OK</v>
          </cell>
        </row>
        <row r="564">
          <cell r="A564" t="str">
            <v>ATAC 14163 174 6MM</v>
          </cell>
          <cell r="B564">
            <v>46</v>
          </cell>
          <cell r="C564">
            <v>174</v>
          </cell>
          <cell r="L564">
            <v>174</v>
          </cell>
          <cell r="M564">
            <v>14163</v>
          </cell>
          <cell r="N564" t="str">
            <v>6MM</v>
          </cell>
          <cell r="O564" t="str">
            <v>OK</v>
          </cell>
        </row>
        <row r="565">
          <cell r="A565" t="str">
            <v>ATAC 14163 183/248 6MM</v>
          </cell>
          <cell r="B565" t="str">
            <v>1 . 52 . 3</v>
          </cell>
          <cell r="C565" t="str">
            <v>183 , 248 , 183</v>
          </cell>
          <cell r="L565" t="str">
            <v>183/248</v>
          </cell>
          <cell r="M565">
            <v>14163</v>
          </cell>
          <cell r="N565" t="str">
            <v>6MM</v>
          </cell>
          <cell r="O565" t="str">
            <v>OK</v>
          </cell>
        </row>
        <row r="566">
          <cell r="A566" t="str">
            <v>FITA M32107 180 15MM</v>
          </cell>
          <cell r="B566">
            <v>100</v>
          </cell>
          <cell r="C566">
            <v>180</v>
          </cell>
          <cell r="L566">
            <v>180</v>
          </cell>
          <cell r="M566" t="str">
            <v>M32107</v>
          </cell>
          <cell r="N566" t="str">
            <v>15MM</v>
          </cell>
          <cell r="O566" t="str">
            <v>OK</v>
          </cell>
        </row>
        <row r="567">
          <cell r="A567" t="str">
            <v>FITA M32107 533 15MM</v>
          </cell>
          <cell r="B567">
            <v>100</v>
          </cell>
          <cell r="C567">
            <v>533</v>
          </cell>
          <cell r="L567">
            <v>533</v>
          </cell>
          <cell r="M567" t="str">
            <v>M32107</v>
          </cell>
          <cell r="N567" t="str">
            <v>15MM</v>
          </cell>
          <cell r="O567" t="str">
            <v>OK</v>
          </cell>
        </row>
        <row r="568">
          <cell r="A568" t="str">
            <v>FITA MDP 2T 746/1P 15MM</v>
          </cell>
          <cell r="B568">
            <v>108</v>
          </cell>
          <cell r="C568" t="str">
            <v>746/1P</v>
          </cell>
          <cell r="L568" t="str">
            <v>746/1P</v>
          </cell>
          <cell r="M568" t="str">
            <v>MDP</v>
          </cell>
          <cell r="N568" t="str">
            <v>15MM</v>
          </cell>
          <cell r="O568" t="str">
            <v>OK</v>
          </cell>
        </row>
        <row r="569">
          <cell r="A569" t="str">
            <v>ATAC M6034 2176 CRYSTAL WHITE 8MM</v>
          </cell>
          <cell r="B569">
            <v>48</v>
          </cell>
          <cell r="C569">
            <v>2</v>
          </cell>
          <cell r="D569">
            <v>2176</v>
          </cell>
          <cell r="H569" t="str">
            <v>M6034</v>
          </cell>
          <cell r="I569" t="str">
            <v>8MM</v>
          </cell>
          <cell r="J569" t="str">
            <v>1x1</v>
          </cell>
          <cell r="N569">
            <v>1200</v>
          </cell>
          <cell r="O569" t="str">
            <v>326</v>
          </cell>
        </row>
        <row r="570">
          <cell r="A570" t="str">
            <v>ATAC M6034 2177 NIGHT CARGO 8MM</v>
          </cell>
          <cell r="B570">
            <v>48</v>
          </cell>
          <cell r="C570">
            <v>2</v>
          </cell>
          <cell r="D570">
            <v>2177</v>
          </cell>
          <cell r="H570" t="str">
            <v>M6034</v>
          </cell>
          <cell r="I570" t="str">
            <v>8MM</v>
          </cell>
          <cell r="J570" t="str">
            <v>1x1</v>
          </cell>
          <cell r="N570">
            <v>1200</v>
          </cell>
          <cell r="O570" t="str">
            <v>326</v>
          </cell>
        </row>
        <row r="571">
          <cell r="A571" t="str">
            <v>ELAST CANELADO 231/1 10MM</v>
          </cell>
          <cell r="B571">
            <v>44</v>
          </cell>
          <cell r="C571" t="str">
            <v>231/1</v>
          </cell>
          <cell r="L571" t="str">
            <v>231/1</v>
          </cell>
          <cell r="M571" t="str">
            <v xml:space="preserve">CANELADO </v>
          </cell>
          <cell r="N571" t="str">
            <v>10MM</v>
          </cell>
          <cell r="O571" t="str">
            <v>OK</v>
          </cell>
        </row>
        <row r="572">
          <cell r="A572" t="str">
            <v>ELAST CANELADO 870/1 10MM</v>
          </cell>
          <cell r="B572">
            <v>44</v>
          </cell>
          <cell r="C572" t="str">
            <v>870/1</v>
          </cell>
          <cell r="L572" t="str">
            <v>870/1</v>
          </cell>
          <cell r="M572" t="str">
            <v xml:space="preserve">CANELADO </v>
          </cell>
          <cell r="N572" t="str">
            <v>10MM</v>
          </cell>
          <cell r="O572" t="str">
            <v>OK</v>
          </cell>
        </row>
        <row r="573">
          <cell r="A573" t="str">
            <v>ELAST CANELADO 869/1 10MM</v>
          </cell>
          <cell r="B573">
            <v>44</v>
          </cell>
          <cell r="C573" t="str">
            <v>869/1</v>
          </cell>
          <cell r="L573" t="str">
            <v>869/1</v>
          </cell>
          <cell r="M573" t="str">
            <v xml:space="preserve">CANELADO </v>
          </cell>
          <cell r="N573" t="str">
            <v>10MM</v>
          </cell>
          <cell r="O573" t="str">
            <v>OK</v>
          </cell>
        </row>
        <row r="574">
          <cell r="A574" t="str">
            <v>FITA MDP 052/1P 13MM</v>
          </cell>
          <cell r="B574">
            <v>90</v>
          </cell>
          <cell r="C574" t="str">
            <v>052/1P</v>
          </cell>
          <cell r="L574" t="str">
            <v>052/1P</v>
          </cell>
          <cell r="M574" t="str">
            <v>MDP</v>
          </cell>
          <cell r="N574" t="str">
            <v>13MM</v>
          </cell>
          <cell r="O574" t="str">
            <v>OK</v>
          </cell>
        </row>
        <row r="575">
          <cell r="A575" t="str">
            <v>ELAST CANELADO 282/1 10MM</v>
          </cell>
          <cell r="B575">
            <v>44</v>
          </cell>
          <cell r="C575" t="str">
            <v>282/1</v>
          </cell>
          <cell r="L575" t="str">
            <v>282/1</v>
          </cell>
          <cell r="M575" t="str">
            <v xml:space="preserve">CANELADO </v>
          </cell>
          <cell r="N575" t="str">
            <v>10MM</v>
          </cell>
          <cell r="O575" t="str">
            <v>OK</v>
          </cell>
        </row>
        <row r="576">
          <cell r="A576" t="str">
            <v>ATAC M6034 LEGEND INK 8MM</v>
          </cell>
          <cell r="B576">
            <v>48</v>
          </cell>
          <cell r="C576">
            <v>2</v>
          </cell>
          <cell r="D576" t="str">
            <v>LEGEND INK (ALPINA)</v>
          </cell>
          <cell r="H576" t="str">
            <v>M6034</v>
          </cell>
          <cell r="I576" t="str">
            <v>8MM</v>
          </cell>
          <cell r="J576" t="str">
            <v>1x1</v>
          </cell>
          <cell r="N576">
            <v>1200</v>
          </cell>
          <cell r="O576" t="str">
            <v>326</v>
          </cell>
        </row>
        <row r="577">
          <cell r="A577" t="str">
            <v>ATAC M12113 102 8MM</v>
          </cell>
          <cell r="B577">
            <v>16</v>
          </cell>
          <cell r="C577">
            <v>2</v>
          </cell>
          <cell r="D577" t="str">
            <v>102</v>
          </cell>
          <cell r="E577">
            <v>16</v>
          </cell>
          <cell r="F577">
            <v>3</v>
          </cell>
          <cell r="L577">
            <v>2</v>
          </cell>
          <cell r="M577" t="str">
            <v>M12113</v>
          </cell>
          <cell r="N577" t="str">
            <v>8MM</v>
          </cell>
          <cell r="O577" t="str">
            <v>OK</v>
          </cell>
        </row>
        <row r="578">
          <cell r="A578" t="str">
            <v>ATAC M12113 100 8MM</v>
          </cell>
          <cell r="B578">
            <v>16</v>
          </cell>
          <cell r="C578">
            <v>2</v>
          </cell>
          <cell r="D578" t="str">
            <v>100</v>
          </cell>
          <cell r="E578">
            <v>16</v>
          </cell>
          <cell r="F578">
            <v>3</v>
          </cell>
          <cell r="L578">
            <v>2</v>
          </cell>
          <cell r="M578" t="str">
            <v>M12113</v>
          </cell>
          <cell r="N578" t="str">
            <v>8MM</v>
          </cell>
          <cell r="O578" t="str">
            <v>OK</v>
          </cell>
        </row>
        <row r="579">
          <cell r="A579" t="str">
            <v>ATAC 11628 060 7MM</v>
          </cell>
          <cell r="B579">
            <v>40</v>
          </cell>
          <cell r="C579">
            <v>60</v>
          </cell>
          <cell r="L579">
            <v>60</v>
          </cell>
          <cell r="M579">
            <v>11628</v>
          </cell>
          <cell r="N579" t="str">
            <v>7MM</v>
          </cell>
          <cell r="O579" t="str">
            <v>OK</v>
          </cell>
        </row>
        <row r="580">
          <cell r="A580" t="str">
            <v xml:space="preserve">ATAC 11628 035 7MM </v>
          </cell>
          <cell r="B580">
            <v>40</v>
          </cell>
          <cell r="C580">
            <v>35</v>
          </cell>
          <cell r="L580">
            <v>35</v>
          </cell>
          <cell r="M580">
            <v>11628</v>
          </cell>
          <cell r="N580" t="str">
            <v>7MM</v>
          </cell>
          <cell r="O580" t="str">
            <v>OK</v>
          </cell>
        </row>
        <row r="581">
          <cell r="A581" t="str">
            <v>FITA 726 253 15MM</v>
          </cell>
          <cell r="B581">
            <v>120</v>
          </cell>
          <cell r="C581">
            <v>253</v>
          </cell>
          <cell r="L581">
            <v>253</v>
          </cell>
          <cell r="M581">
            <v>726</v>
          </cell>
          <cell r="N581" t="str">
            <v>15MM</v>
          </cell>
          <cell r="O581" t="str">
            <v>OK</v>
          </cell>
        </row>
        <row r="582">
          <cell r="A582" t="str">
            <v>ATAC M13054 290</v>
          </cell>
          <cell r="B582">
            <v>32</v>
          </cell>
          <cell r="C582">
            <v>2</v>
          </cell>
          <cell r="D582">
            <v>290</v>
          </cell>
          <cell r="H582" t="str">
            <v>M13054</v>
          </cell>
          <cell r="N582">
            <v>1200</v>
          </cell>
          <cell r="O582">
            <v>350</v>
          </cell>
        </row>
        <row r="583">
          <cell r="A583" t="str">
            <v>ATAC M13054 280</v>
          </cell>
          <cell r="B583">
            <v>32</v>
          </cell>
          <cell r="C583">
            <v>2</v>
          </cell>
          <cell r="D583">
            <v>280</v>
          </cell>
          <cell r="H583" t="str">
            <v>M13054</v>
          </cell>
          <cell r="N583">
            <v>1200</v>
          </cell>
          <cell r="O583">
            <v>350</v>
          </cell>
        </row>
        <row r="584">
          <cell r="A584" t="str">
            <v>ATAC M13054 118</v>
          </cell>
          <cell r="B584">
            <v>32</v>
          </cell>
          <cell r="C584">
            <v>2</v>
          </cell>
          <cell r="D584">
            <v>118</v>
          </cell>
          <cell r="H584" t="str">
            <v>M13054</v>
          </cell>
          <cell r="N584">
            <v>1200</v>
          </cell>
          <cell r="O584">
            <v>350</v>
          </cell>
        </row>
        <row r="585">
          <cell r="A585" t="str">
            <v>ELAST 16410 086 7MM</v>
          </cell>
          <cell r="B585">
            <v>20</v>
          </cell>
          <cell r="C585">
            <v>86</v>
          </cell>
          <cell r="L585">
            <v>86</v>
          </cell>
          <cell r="M585">
            <v>16410</v>
          </cell>
          <cell r="N585" t="str">
            <v>7MM</v>
          </cell>
          <cell r="O585" t="str">
            <v>OK</v>
          </cell>
        </row>
        <row r="586">
          <cell r="A586" t="str">
            <v>ELAST 16410 064 7MM</v>
          </cell>
          <cell r="B586">
            <v>20</v>
          </cell>
          <cell r="C586">
            <v>64</v>
          </cell>
          <cell r="L586">
            <v>64</v>
          </cell>
          <cell r="M586">
            <v>16410</v>
          </cell>
          <cell r="N586" t="str">
            <v>7MM</v>
          </cell>
          <cell r="O586" t="str">
            <v>OK</v>
          </cell>
        </row>
        <row r="587">
          <cell r="A587" t="str">
            <v>ATAC 11628 226 7MM</v>
          </cell>
          <cell r="B587">
            <v>40</v>
          </cell>
          <cell r="C587">
            <v>226</v>
          </cell>
          <cell r="L587">
            <v>226</v>
          </cell>
          <cell r="M587">
            <v>11628</v>
          </cell>
          <cell r="N587" t="str">
            <v>7MM</v>
          </cell>
          <cell r="O587" t="str">
            <v>OK</v>
          </cell>
        </row>
        <row r="588">
          <cell r="A588" t="str">
            <v>ATAC 11628 334 7MM</v>
          </cell>
          <cell r="B588">
            <v>40</v>
          </cell>
          <cell r="C588">
            <v>334</v>
          </cell>
          <cell r="L588">
            <v>334</v>
          </cell>
          <cell r="M588">
            <v>11628</v>
          </cell>
          <cell r="N588" t="str">
            <v>7MM</v>
          </cell>
          <cell r="O588" t="str">
            <v>OK</v>
          </cell>
        </row>
        <row r="589">
          <cell r="A589" t="str">
            <v>ATAC 11628 316 7MM</v>
          </cell>
          <cell r="B589">
            <v>40</v>
          </cell>
          <cell r="C589">
            <v>316</v>
          </cell>
          <cell r="L589">
            <v>316</v>
          </cell>
          <cell r="M589">
            <v>11628</v>
          </cell>
          <cell r="N589" t="str">
            <v>7MM</v>
          </cell>
          <cell r="O589" t="str">
            <v>OK</v>
          </cell>
        </row>
        <row r="590">
          <cell r="A590" t="str">
            <v>FITA M3225 100 13MM</v>
          </cell>
          <cell r="B590">
            <v>96</v>
          </cell>
          <cell r="C590">
            <v>100</v>
          </cell>
          <cell r="L590">
            <v>100</v>
          </cell>
          <cell r="M590" t="str">
            <v>M3225</v>
          </cell>
          <cell r="N590" t="str">
            <v>13MM</v>
          </cell>
          <cell r="O590" t="str">
            <v>OK</v>
          </cell>
        </row>
        <row r="591">
          <cell r="A591" t="str">
            <v>ELAST CANELADO ZW 241/1 10MM</v>
          </cell>
          <cell r="B591">
            <v>44</v>
          </cell>
          <cell r="C591" t="str">
            <v>241/1</v>
          </cell>
          <cell r="L591" t="str">
            <v>241/1</v>
          </cell>
          <cell r="M591" t="str">
            <v>CANELADO ZW</v>
          </cell>
          <cell r="N591" t="str">
            <v>10MM</v>
          </cell>
          <cell r="O591" t="str">
            <v>OK</v>
          </cell>
        </row>
        <row r="592">
          <cell r="A592" t="str">
            <v>ELAST MER 016 2MM</v>
          </cell>
          <cell r="B592">
            <v>16</v>
          </cell>
          <cell r="C592">
            <v>1</v>
          </cell>
          <cell r="D592">
            <v>16</v>
          </cell>
          <cell r="H592" t="str">
            <v>MER</v>
          </cell>
          <cell r="I592" t="str">
            <v>2MM</v>
          </cell>
          <cell r="N592">
            <v>1200</v>
          </cell>
          <cell r="O592">
            <v>360</v>
          </cell>
        </row>
        <row r="593">
          <cell r="A593" t="str">
            <v>ELAST M2159 140/114 7MM</v>
          </cell>
          <cell r="B593" t="str">
            <v>2 . 1 . 2 . 1 . 2 . 1 . 2 . 1 . 2 . 1</v>
          </cell>
          <cell r="C593" t="str">
            <v>140 . 114 . 140 . 114 . 140 . 114 . 140 . 114 . 140 . 114</v>
          </cell>
          <cell r="L593" t="str">
            <v>140/114</v>
          </cell>
          <cell r="M593" t="str">
            <v>M2159</v>
          </cell>
          <cell r="N593" t="str">
            <v>7MM</v>
          </cell>
          <cell r="O593" t="str">
            <v>OK</v>
          </cell>
        </row>
        <row r="594">
          <cell r="A594" t="str">
            <v>ELAST M2159 321/102 7MM</v>
          </cell>
          <cell r="B594" t="str">
            <v>2 . 1 . 2 . 1 . 2 . 1 . 2 . 1 . 2 . 1</v>
          </cell>
          <cell r="C594" t="str">
            <v>321 . 102 . 321 . 102 .321 . 102 . 321 . 102 . 321. 102</v>
          </cell>
          <cell r="L594" t="str">
            <v>321/102</v>
          </cell>
          <cell r="M594" t="str">
            <v>M2159</v>
          </cell>
          <cell r="N594" t="str">
            <v>7MM</v>
          </cell>
          <cell r="O594" t="str">
            <v>OK</v>
          </cell>
        </row>
        <row r="595">
          <cell r="A595" t="str">
            <v>ELAST 16410 291 7MM</v>
          </cell>
          <cell r="B595">
            <v>20</v>
          </cell>
          <cell r="C595">
            <v>291</v>
          </cell>
          <cell r="L595">
            <v>291</v>
          </cell>
          <cell r="M595">
            <v>16410</v>
          </cell>
          <cell r="N595" t="str">
            <v>7MM</v>
          </cell>
          <cell r="O595" t="str">
            <v>OK</v>
          </cell>
        </row>
        <row r="596">
          <cell r="A596" t="str">
            <v>ELAST 16410 262 7MM</v>
          </cell>
          <cell r="B596">
            <v>20</v>
          </cell>
          <cell r="C596">
            <v>262</v>
          </cell>
          <cell r="L596">
            <v>262</v>
          </cell>
          <cell r="M596">
            <v>16410</v>
          </cell>
          <cell r="N596" t="str">
            <v>7MM</v>
          </cell>
          <cell r="O596" t="str">
            <v>OK</v>
          </cell>
        </row>
        <row r="597">
          <cell r="A597" t="str">
            <v>ELAST 16410 270 7MM</v>
          </cell>
          <cell r="B597">
            <v>20</v>
          </cell>
          <cell r="C597">
            <v>270</v>
          </cell>
          <cell r="L597">
            <v>270</v>
          </cell>
          <cell r="M597">
            <v>16410</v>
          </cell>
          <cell r="N597" t="str">
            <v>7MM</v>
          </cell>
          <cell r="O597" t="str">
            <v>OK</v>
          </cell>
        </row>
        <row r="598">
          <cell r="A598" t="str">
            <v>ATAC M12103 253/100 8MM</v>
          </cell>
          <cell r="B598" t="str">
            <v>70 . 2</v>
          </cell>
          <cell r="C598" t="str">
            <v>253 - 100</v>
          </cell>
          <cell r="L598" t="str">
            <v>253/100</v>
          </cell>
          <cell r="M598" t="str">
            <v>M12103</v>
          </cell>
          <cell r="N598" t="str">
            <v>8MM</v>
          </cell>
          <cell r="O598" t="str">
            <v>OK</v>
          </cell>
        </row>
        <row r="599">
          <cell r="A599" t="str">
            <v>ATAC M12103 099/494 8MM</v>
          </cell>
          <cell r="B599" t="str">
            <v>70 . 2</v>
          </cell>
          <cell r="C599" t="str">
            <v>99 - 494</v>
          </cell>
          <cell r="L599" t="str">
            <v>99/494</v>
          </cell>
          <cell r="M599" t="str">
            <v>M12103</v>
          </cell>
          <cell r="N599" t="str">
            <v>8MM</v>
          </cell>
          <cell r="O599" t="str">
            <v>OK</v>
          </cell>
        </row>
        <row r="600">
          <cell r="A600" t="str">
            <v xml:space="preserve">ATAC M12103 494/100 8MM </v>
          </cell>
          <cell r="B600" t="str">
            <v>70 . 2</v>
          </cell>
          <cell r="C600" t="str">
            <v>494 - 100</v>
          </cell>
          <cell r="L600" t="str">
            <v>494/100</v>
          </cell>
          <cell r="M600" t="str">
            <v>M12103</v>
          </cell>
          <cell r="N600" t="str">
            <v>8MM</v>
          </cell>
          <cell r="O600" t="str">
            <v>OK</v>
          </cell>
        </row>
        <row r="601">
          <cell r="A601" t="str">
            <v xml:space="preserve">ATAC M13096 100 </v>
          </cell>
          <cell r="B601">
            <v>32</v>
          </cell>
          <cell r="C601">
            <v>2</v>
          </cell>
          <cell r="D601">
            <v>100</v>
          </cell>
          <cell r="H601" t="str">
            <v>M13096</v>
          </cell>
          <cell r="J601" t="str">
            <v>2x2</v>
          </cell>
          <cell r="M601">
            <v>100</v>
          </cell>
          <cell r="N601">
            <v>1200</v>
          </cell>
          <cell r="O601">
            <v>265</v>
          </cell>
        </row>
        <row r="602">
          <cell r="A602" t="str">
            <v>ATAC M13096 368</v>
          </cell>
          <cell r="B602">
            <v>32</v>
          </cell>
          <cell r="C602">
            <v>2</v>
          </cell>
          <cell r="D602">
            <v>368</v>
          </cell>
          <cell r="H602" t="str">
            <v>M13096</v>
          </cell>
          <cell r="J602" t="str">
            <v>2x2</v>
          </cell>
          <cell r="M602">
            <v>368</v>
          </cell>
          <cell r="N602">
            <v>1200</v>
          </cell>
          <cell r="O602">
            <v>265</v>
          </cell>
        </row>
        <row r="603">
          <cell r="A603" t="str">
            <v xml:space="preserve">ATAC M13096 312 </v>
          </cell>
          <cell r="B603">
            <v>32</v>
          </cell>
          <cell r="C603">
            <v>2</v>
          </cell>
          <cell r="D603">
            <v>312</v>
          </cell>
          <cell r="H603" t="str">
            <v>M13096</v>
          </cell>
          <cell r="J603" t="str">
            <v>2x2</v>
          </cell>
          <cell r="M603">
            <v>312</v>
          </cell>
          <cell r="N603">
            <v>1200</v>
          </cell>
          <cell r="O603">
            <v>265</v>
          </cell>
        </row>
        <row r="604">
          <cell r="A604" t="str">
            <v>FITA MDP 867/1P 2T OXIDE 15MM</v>
          </cell>
          <cell r="B604">
            <v>108</v>
          </cell>
          <cell r="C604" t="str">
            <v>867/1P</v>
          </cell>
          <cell r="L604" t="str">
            <v>867/1P</v>
          </cell>
          <cell r="M604" t="str">
            <v>MDP</v>
          </cell>
          <cell r="N604" t="str">
            <v>15MM</v>
          </cell>
          <cell r="O604" t="str">
            <v>OK</v>
          </cell>
        </row>
        <row r="605">
          <cell r="A605" t="str">
            <v>ATAC M22019 010 HAVANA 8MM</v>
          </cell>
          <cell r="B605">
            <v>16</v>
          </cell>
          <cell r="C605">
            <v>2</v>
          </cell>
          <cell r="D605">
            <v>317</v>
          </cell>
          <cell r="E605">
            <v>16</v>
          </cell>
          <cell r="F605">
            <v>3</v>
          </cell>
          <cell r="L605">
            <v>2</v>
          </cell>
          <cell r="M605" t="str">
            <v>M22019</v>
          </cell>
          <cell r="N605" t="str">
            <v>8MM</v>
          </cell>
          <cell r="O605" t="str">
            <v>OK</v>
          </cell>
        </row>
        <row r="606">
          <cell r="A606" t="str">
            <v>ATAC M22019 079 NEW KAKHI 8MM</v>
          </cell>
          <cell r="B606">
            <v>16</v>
          </cell>
          <cell r="C606">
            <v>2</v>
          </cell>
          <cell r="D606">
            <v>317</v>
          </cell>
          <cell r="E606">
            <v>16</v>
          </cell>
          <cell r="F606">
            <v>3</v>
          </cell>
          <cell r="L606">
            <v>2</v>
          </cell>
          <cell r="M606" t="str">
            <v>M22019</v>
          </cell>
          <cell r="N606" t="str">
            <v>8MM</v>
          </cell>
          <cell r="O606" t="str">
            <v>OK</v>
          </cell>
        </row>
        <row r="607">
          <cell r="A607" t="str">
            <v>FITA MDP 747/1P 2T HAVANA 15MM</v>
          </cell>
          <cell r="B607">
            <v>108</v>
          </cell>
          <cell r="C607" t="str">
            <v>747/1P</v>
          </cell>
          <cell r="L607" t="str">
            <v>747/1P</v>
          </cell>
          <cell r="M607" t="str">
            <v>MDP</v>
          </cell>
          <cell r="N607" t="str">
            <v>15MM</v>
          </cell>
          <cell r="O607" t="str">
            <v>OK</v>
          </cell>
        </row>
        <row r="608">
          <cell r="A608" t="str">
            <v>ATAC 11628 064 7MM</v>
          </cell>
          <cell r="B608">
            <v>40</v>
          </cell>
          <cell r="C608">
            <v>64</v>
          </cell>
          <cell r="L608">
            <v>64</v>
          </cell>
          <cell r="M608">
            <v>11628</v>
          </cell>
          <cell r="N608" t="str">
            <v>7MM</v>
          </cell>
          <cell r="O608" t="str">
            <v>OK</v>
          </cell>
        </row>
        <row r="609">
          <cell r="A609" t="str">
            <v>CORDAO M9030 226 1,5MM</v>
          </cell>
          <cell r="B609">
            <v>16</v>
          </cell>
          <cell r="C609">
            <v>1</v>
          </cell>
          <cell r="D609">
            <v>226</v>
          </cell>
          <cell r="G609">
            <v>226</v>
          </cell>
          <cell r="H609" t="str">
            <v>M9030</v>
          </cell>
          <cell r="I609" t="str">
            <v>1,5MM</v>
          </cell>
          <cell r="J609" t="str">
            <v>1x1</v>
          </cell>
          <cell r="N609">
            <v>2600</v>
          </cell>
          <cell r="O609">
            <v>360</v>
          </cell>
        </row>
        <row r="610">
          <cell r="A610" t="str">
            <v>CORDAO M9030 310 1,5MM</v>
          </cell>
          <cell r="B610">
            <v>16</v>
          </cell>
          <cell r="C610">
            <v>1</v>
          </cell>
          <cell r="D610">
            <v>310</v>
          </cell>
          <cell r="G610">
            <v>310</v>
          </cell>
          <cell r="H610" t="str">
            <v>M9030</v>
          </cell>
          <cell r="I610" t="str">
            <v>1,5MM</v>
          </cell>
          <cell r="J610" t="str">
            <v>1x1</v>
          </cell>
          <cell r="N610">
            <v>2600</v>
          </cell>
          <cell r="O610">
            <v>360</v>
          </cell>
        </row>
        <row r="611">
          <cell r="A611" t="str">
            <v>ELAST M2159 226/334 7MM</v>
          </cell>
          <cell r="B611" t="str">
            <v>2 . 1 . 2 . 1 . 2 . 1 . 2 . 1 . 2 . 1</v>
          </cell>
          <cell r="C611" t="str">
            <v>226 . 334 . 226 . 334 . 226 . 334 . 226 . 334 . 226 . 334</v>
          </cell>
          <cell r="L611" t="str">
            <v>226/334</v>
          </cell>
          <cell r="M611" t="str">
            <v>M2159</v>
          </cell>
          <cell r="N611" t="str">
            <v>7MM</v>
          </cell>
          <cell r="O611" t="str">
            <v>OK</v>
          </cell>
        </row>
        <row r="612">
          <cell r="A612" t="str">
            <v>FITA MDP 162/1P 13MM</v>
          </cell>
          <cell r="B612">
            <v>90</v>
          </cell>
          <cell r="C612" t="str">
            <v>162/1P</v>
          </cell>
          <cell r="L612" t="str">
            <v>162/1P</v>
          </cell>
          <cell r="M612" t="str">
            <v>MDP</v>
          </cell>
          <cell r="N612" t="str">
            <v>13MM</v>
          </cell>
          <cell r="O612" t="str">
            <v>OK</v>
          </cell>
        </row>
        <row r="613">
          <cell r="A613" t="str">
            <v>CORDAO M9030 312 1,5MM</v>
          </cell>
          <cell r="B613">
            <v>16</v>
          </cell>
          <cell r="C613">
            <v>1</v>
          </cell>
          <cell r="D613">
            <v>32</v>
          </cell>
          <cell r="G613">
            <v>312</v>
          </cell>
          <cell r="H613" t="str">
            <v>M9030</v>
          </cell>
          <cell r="I613" t="str">
            <v>1,5MM</v>
          </cell>
          <cell r="J613" t="str">
            <v>1x1</v>
          </cell>
          <cell r="N613">
            <v>2600</v>
          </cell>
          <cell r="O613">
            <v>360</v>
          </cell>
        </row>
        <row r="614">
          <cell r="A614" t="str">
            <v>CORDAO M9030 169 1,5MM</v>
          </cell>
          <cell r="B614">
            <v>16</v>
          </cell>
          <cell r="C614">
            <v>1</v>
          </cell>
          <cell r="D614">
            <v>169</v>
          </cell>
          <cell r="G614">
            <v>169</v>
          </cell>
          <cell r="H614" t="str">
            <v>M9030</v>
          </cell>
          <cell r="I614" t="str">
            <v>1,5MM</v>
          </cell>
          <cell r="J614" t="str">
            <v>1x1</v>
          </cell>
          <cell r="N614">
            <v>2600</v>
          </cell>
          <cell r="O614">
            <v>360</v>
          </cell>
        </row>
        <row r="615">
          <cell r="A615" t="str">
            <v>CORDAO M9030 200 1,5MM</v>
          </cell>
          <cell r="B615">
            <v>16</v>
          </cell>
          <cell r="C615">
            <v>1</v>
          </cell>
          <cell r="D615">
            <v>200</v>
          </cell>
          <cell r="G615">
            <v>200</v>
          </cell>
          <cell r="H615" t="str">
            <v>M9030</v>
          </cell>
          <cell r="I615" t="str">
            <v>1,5MM</v>
          </cell>
          <cell r="J615" t="str">
            <v>1x1</v>
          </cell>
          <cell r="N615">
            <v>2600</v>
          </cell>
          <cell r="O615">
            <v>360</v>
          </cell>
        </row>
        <row r="616">
          <cell r="A616" t="str">
            <v>ELAST 16410 209 7MM</v>
          </cell>
          <cell r="B616">
            <v>20</v>
          </cell>
          <cell r="C616">
            <v>209</v>
          </cell>
          <cell r="L616">
            <v>209</v>
          </cell>
          <cell r="M616">
            <v>16410</v>
          </cell>
          <cell r="N616" t="str">
            <v>7MM</v>
          </cell>
          <cell r="O616" t="str">
            <v>OK</v>
          </cell>
        </row>
        <row r="617">
          <cell r="A617" t="str">
            <v>ELAST 16410 045 7MM</v>
          </cell>
          <cell r="B617">
            <v>20</v>
          </cell>
          <cell r="C617">
            <v>45</v>
          </cell>
          <cell r="L617">
            <v>45</v>
          </cell>
          <cell r="M617">
            <v>16410</v>
          </cell>
          <cell r="N617" t="str">
            <v>7MM</v>
          </cell>
          <cell r="O617" t="str">
            <v>OK</v>
          </cell>
        </row>
        <row r="618">
          <cell r="A618" t="str">
            <v>ELAST 16410 051 7MM</v>
          </cell>
          <cell r="B618">
            <v>20</v>
          </cell>
          <cell r="C618">
            <v>51</v>
          </cell>
          <cell r="L618">
            <v>51</v>
          </cell>
          <cell r="M618">
            <v>16410</v>
          </cell>
          <cell r="N618" t="str">
            <v>7MM</v>
          </cell>
          <cell r="O618" t="str">
            <v>OK</v>
          </cell>
        </row>
        <row r="619">
          <cell r="A619" t="str">
            <v>FITA 726 190 15MM</v>
          </cell>
          <cell r="B619">
            <v>120</v>
          </cell>
          <cell r="C619">
            <v>190</v>
          </cell>
          <cell r="L619">
            <v>190</v>
          </cell>
          <cell r="M619">
            <v>726</v>
          </cell>
          <cell r="N619" t="str">
            <v>15MM</v>
          </cell>
          <cell r="O619" t="str">
            <v>OK</v>
          </cell>
        </row>
        <row r="620">
          <cell r="A620" t="str">
            <v>CORDAO M9030 248 1,5MM</v>
          </cell>
          <cell r="B620">
            <v>16</v>
          </cell>
          <cell r="C620">
            <v>1</v>
          </cell>
          <cell r="D620">
            <v>248</v>
          </cell>
          <cell r="G620">
            <v>248</v>
          </cell>
          <cell r="H620" t="str">
            <v>M9030</v>
          </cell>
          <cell r="I620" t="str">
            <v>1,5MM</v>
          </cell>
          <cell r="J620" t="str">
            <v>1x1</v>
          </cell>
          <cell r="N620">
            <v>2600</v>
          </cell>
          <cell r="O620">
            <v>360</v>
          </cell>
        </row>
        <row r="621">
          <cell r="A621" t="str">
            <v>FITA MDP 291/1P 13MM</v>
          </cell>
          <cell r="B621">
            <v>90</v>
          </cell>
          <cell r="C621" t="str">
            <v>291/1P</v>
          </cell>
          <cell r="L621" t="str">
            <v>291/1P</v>
          </cell>
          <cell r="M621" t="str">
            <v>MDP</v>
          </cell>
          <cell r="N621" t="str">
            <v>13MM</v>
          </cell>
          <cell r="O621" t="str">
            <v>OK</v>
          </cell>
        </row>
        <row r="622">
          <cell r="A622" t="str">
            <v>ELAST 16410 001 7MM</v>
          </cell>
          <cell r="B622">
            <v>20</v>
          </cell>
          <cell r="C622">
            <v>1</v>
          </cell>
          <cell r="L622">
            <v>1</v>
          </cell>
          <cell r="M622">
            <v>16410</v>
          </cell>
          <cell r="N622" t="str">
            <v>7MM</v>
          </cell>
          <cell r="O622" t="str">
            <v>OK</v>
          </cell>
        </row>
        <row r="623">
          <cell r="A623" t="str">
            <v>ATAC 3000 246 3MM</v>
          </cell>
          <cell r="B623">
            <v>16</v>
          </cell>
          <cell r="C623">
            <v>2</v>
          </cell>
          <cell r="D623">
            <v>246</v>
          </cell>
          <cell r="H623">
            <v>3000</v>
          </cell>
          <cell r="N623">
            <v>1200</v>
          </cell>
          <cell r="O623">
            <v>570</v>
          </cell>
        </row>
        <row r="624">
          <cell r="A624" t="str">
            <v>ATAC M9022 317 3MM</v>
          </cell>
          <cell r="B624">
            <v>16</v>
          </cell>
          <cell r="C624">
            <v>2</v>
          </cell>
          <cell r="D624">
            <v>317</v>
          </cell>
          <cell r="E624">
            <v>16</v>
          </cell>
          <cell r="F624">
            <v>3</v>
          </cell>
          <cell r="H624" t="str">
            <v>M9022</v>
          </cell>
          <cell r="M624" t="str">
            <v>M9022</v>
          </cell>
          <cell r="N624">
            <v>1200</v>
          </cell>
          <cell r="O624">
            <v>360</v>
          </cell>
        </row>
        <row r="625">
          <cell r="A625" t="str">
            <v>ELAST M2159 102/030 7MM</v>
          </cell>
          <cell r="B625" t="str">
            <v>2 . 1 . 2 . 1 . 2 . 1 . 2 . 1 . 2 . 1</v>
          </cell>
          <cell r="C625" t="str">
            <v>102 . 030 . 102 . 030 . 102 . 030 . 102 . 030 . 102 . 030</v>
          </cell>
          <cell r="L625" t="str">
            <v>102/030</v>
          </cell>
          <cell r="M625" t="str">
            <v>M2159</v>
          </cell>
          <cell r="N625" t="str">
            <v>7MM</v>
          </cell>
          <cell r="O625" t="str">
            <v>OK</v>
          </cell>
        </row>
        <row r="626">
          <cell r="A626" t="str">
            <v>ELAST M2159 045/314 7MM</v>
          </cell>
          <cell r="B626" t="str">
            <v>2 . 1 . 2 . 1 . 2 . 1 . 2 . 1 . 2 . 1</v>
          </cell>
          <cell r="C626" t="str">
            <v>045 . 314 . 045 . 314 . 045 . 314 . 045 . 314 . 045 . 314</v>
          </cell>
          <cell r="L626" t="str">
            <v>045/314</v>
          </cell>
          <cell r="M626" t="str">
            <v>M2159</v>
          </cell>
          <cell r="N626" t="str">
            <v>7MM</v>
          </cell>
          <cell r="O626" t="str">
            <v>OK</v>
          </cell>
        </row>
        <row r="627">
          <cell r="A627" t="str">
            <v>ATAC 3000 114 3MM</v>
          </cell>
          <cell r="B627">
            <v>16</v>
          </cell>
          <cell r="C627">
            <v>2</v>
          </cell>
          <cell r="D627">
            <v>114</v>
          </cell>
          <cell r="H627">
            <v>3000</v>
          </cell>
          <cell r="N627">
            <v>1200</v>
          </cell>
          <cell r="O627">
            <v>570</v>
          </cell>
        </row>
        <row r="628">
          <cell r="A628" t="str">
            <v>ATAC 6AL 887 6MM</v>
          </cell>
          <cell r="B628">
            <v>46</v>
          </cell>
          <cell r="C628">
            <v>887</v>
          </cell>
          <cell r="L628">
            <v>887</v>
          </cell>
          <cell r="M628" t="str">
            <v>6AL</v>
          </cell>
          <cell r="N628" t="str">
            <v>6MM</v>
          </cell>
          <cell r="O628" t="str">
            <v>OK</v>
          </cell>
        </row>
        <row r="629">
          <cell r="A629" t="str">
            <v>ATAC 6AL 884 6MM</v>
          </cell>
          <cell r="B629">
            <v>46</v>
          </cell>
          <cell r="C629">
            <v>884</v>
          </cell>
          <cell r="L629">
            <v>884</v>
          </cell>
          <cell r="M629" t="str">
            <v>6AL</v>
          </cell>
          <cell r="N629" t="str">
            <v>6MM</v>
          </cell>
          <cell r="O629" t="str">
            <v>OK</v>
          </cell>
        </row>
        <row r="630">
          <cell r="A630" t="str">
            <v>ATAC M13456 100/612</v>
          </cell>
          <cell r="B630">
            <v>29</v>
          </cell>
          <cell r="C630">
            <v>2</v>
          </cell>
          <cell r="D630">
            <v>100</v>
          </cell>
          <cell r="E630">
            <v>3</v>
          </cell>
          <cell r="F630">
            <v>2</v>
          </cell>
          <cell r="G630">
            <v>612</v>
          </cell>
          <cell r="H630" t="str">
            <v>M13456</v>
          </cell>
          <cell r="I630" t="str">
            <v>5MM</v>
          </cell>
          <cell r="J630" t="str">
            <v>1X1</v>
          </cell>
          <cell r="N630">
            <v>1200</v>
          </cell>
          <cell r="O630">
            <v>360</v>
          </cell>
        </row>
        <row r="631">
          <cell r="A631" t="str">
            <v>ATAC M13456 278/441</v>
          </cell>
          <cell r="B631">
            <v>29</v>
          </cell>
          <cell r="C631">
            <v>2</v>
          </cell>
          <cell r="D631">
            <v>278</v>
          </cell>
          <cell r="E631">
            <v>3</v>
          </cell>
          <cell r="F631">
            <v>2</v>
          </cell>
          <cell r="G631">
            <v>441</v>
          </cell>
          <cell r="H631" t="str">
            <v>M13456</v>
          </cell>
          <cell r="I631" t="str">
            <v>5MM</v>
          </cell>
          <cell r="J631" t="str">
            <v>1X1</v>
          </cell>
          <cell r="N631">
            <v>1200</v>
          </cell>
          <cell r="O631">
            <v>360</v>
          </cell>
        </row>
        <row r="632">
          <cell r="A632" t="str">
            <v>ATAC M13456 351/356</v>
          </cell>
          <cell r="B632">
            <v>29</v>
          </cell>
          <cell r="C632">
            <v>2</v>
          </cell>
          <cell r="D632">
            <v>351</v>
          </cell>
          <cell r="E632">
            <v>3</v>
          </cell>
          <cell r="F632">
            <v>2</v>
          </cell>
          <cell r="G632">
            <v>356</v>
          </cell>
          <cell r="H632" t="str">
            <v>M13456</v>
          </cell>
          <cell r="I632" t="str">
            <v>5MM</v>
          </cell>
          <cell r="J632" t="str">
            <v>1X1</v>
          </cell>
          <cell r="N632">
            <v>1200</v>
          </cell>
          <cell r="O632">
            <v>360</v>
          </cell>
        </row>
        <row r="633">
          <cell r="A633" t="str">
            <v>ATAC M13456 140/078</v>
          </cell>
          <cell r="B633">
            <v>29</v>
          </cell>
          <cell r="C633">
            <v>2</v>
          </cell>
          <cell r="D633">
            <v>140</v>
          </cell>
          <cell r="E633">
            <v>3</v>
          </cell>
          <cell r="F633">
            <v>2</v>
          </cell>
          <cell r="G633">
            <v>78</v>
          </cell>
          <cell r="H633" t="str">
            <v>M13456</v>
          </cell>
          <cell r="I633" t="str">
            <v>5MM</v>
          </cell>
          <cell r="J633" t="str">
            <v>1X1</v>
          </cell>
          <cell r="N633">
            <v>1200</v>
          </cell>
          <cell r="O633">
            <v>360</v>
          </cell>
        </row>
        <row r="634">
          <cell r="A634" t="str">
            <v>ATAC M13456 452/100</v>
          </cell>
          <cell r="B634">
            <v>29</v>
          </cell>
          <cell r="C634">
            <v>2</v>
          </cell>
          <cell r="D634">
            <v>452</v>
          </cell>
          <cell r="E634">
            <v>3</v>
          </cell>
          <cell r="F634">
            <v>2</v>
          </cell>
          <cell r="G634">
            <v>100</v>
          </cell>
          <cell r="H634" t="str">
            <v>M13456</v>
          </cell>
          <cell r="I634" t="str">
            <v>5MM</v>
          </cell>
          <cell r="J634" t="str">
            <v>1X1</v>
          </cell>
          <cell r="N634">
            <v>1200</v>
          </cell>
          <cell r="O634">
            <v>360</v>
          </cell>
        </row>
        <row r="635">
          <cell r="A635" t="str">
            <v>ELAST MTM 100 25MM</v>
          </cell>
          <cell r="B635">
            <v>88</v>
          </cell>
          <cell r="C635">
            <v>100</v>
          </cell>
          <cell r="L635">
            <v>100</v>
          </cell>
          <cell r="M635" t="str">
            <v>MTM</v>
          </cell>
          <cell r="N635" t="str">
            <v>25MM</v>
          </cell>
          <cell r="O635" t="str">
            <v>OK</v>
          </cell>
        </row>
        <row r="636">
          <cell r="A636" t="str">
            <v>ELAST MTM 278 35MM</v>
          </cell>
          <cell r="B636">
            <v>124</v>
          </cell>
          <cell r="C636">
            <v>278</v>
          </cell>
          <cell r="L636">
            <v>278</v>
          </cell>
          <cell r="M636" t="str">
            <v>MTM</v>
          </cell>
          <cell r="N636" t="str">
            <v>35MM</v>
          </cell>
          <cell r="O636" t="str">
            <v>OK</v>
          </cell>
        </row>
        <row r="637">
          <cell r="A637" t="str">
            <v>ELAST MTM 887 ENGOMADO 40MM</v>
          </cell>
          <cell r="B637">
            <v>148</v>
          </cell>
          <cell r="C637">
            <v>887</v>
          </cell>
          <cell r="L637">
            <v>887</v>
          </cell>
          <cell r="M637" t="str">
            <v>MTM</v>
          </cell>
          <cell r="N637" t="str">
            <v>40MM</v>
          </cell>
          <cell r="O637" t="str">
            <v>OK</v>
          </cell>
        </row>
        <row r="638">
          <cell r="A638" t="str">
            <v>ELAST MTM 884 ENGOMADO 40MM</v>
          </cell>
          <cell r="B638">
            <v>148</v>
          </cell>
          <cell r="C638">
            <v>884</v>
          </cell>
          <cell r="L638">
            <v>884</v>
          </cell>
          <cell r="M638" t="str">
            <v>MTM</v>
          </cell>
          <cell r="N638" t="str">
            <v>40MM</v>
          </cell>
          <cell r="O638" t="str">
            <v>OK</v>
          </cell>
        </row>
        <row r="639">
          <cell r="A639" t="str">
            <v>ELAST MTM 278 ENGOMADO 40MM</v>
          </cell>
          <cell r="B639">
            <v>148</v>
          </cell>
          <cell r="C639">
            <v>278</v>
          </cell>
          <cell r="L639">
            <v>278</v>
          </cell>
          <cell r="M639" t="str">
            <v>MTM</v>
          </cell>
          <cell r="N639" t="str">
            <v>40MM</v>
          </cell>
          <cell r="O639" t="str">
            <v>OK</v>
          </cell>
        </row>
        <row r="640">
          <cell r="A640" t="str">
            <v xml:space="preserve">FITA M32107 887 12MM </v>
          </cell>
          <cell r="B640">
            <v>80</v>
          </cell>
          <cell r="C640">
            <v>887</v>
          </cell>
          <cell r="L640">
            <v>887</v>
          </cell>
          <cell r="M640" t="str">
            <v>M32107</v>
          </cell>
          <cell r="N640" t="str">
            <v>12MM</v>
          </cell>
          <cell r="O640" t="str">
            <v>OK</v>
          </cell>
        </row>
        <row r="641">
          <cell r="A641" t="str">
            <v>FITA M32107 884 12MM</v>
          </cell>
          <cell r="B641">
            <v>80</v>
          </cell>
          <cell r="C641">
            <v>884</v>
          </cell>
          <cell r="L641">
            <v>884</v>
          </cell>
          <cell r="M641" t="str">
            <v>M32107</v>
          </cell>
          <cell r="N641" t="str">
            <v>12MM</v>
          </cell>
          <cell r="O641" t="str">
            <v>OK</v>
          </cell>
        </row>
        <row r="642">
          <cell r="A642" t="str">
            <v>FITA M32107 278 12MM</v>
          </cell>
          <cell r="B642">
            <v>80</v>
          </cell>
          <cell r="C642">
            <v>278</v>
          </cell>
          <cell r="L642">
            <v>278</v>
          </cell>
          <cell r="M642" t="str">
            <v>M32107</v>
          </cell>
          <cell r="N642" t="str">
            <v>12MM</v>
          </cell>
          <cell r="O642" t="str">
            <v>OK</v>
          </cell>
        </row>
        <row r="643">
          <cell r="A643" t="str">
            <v>FITA M32107 351 15MM</v>
          </cell>
          <cell r="B643">
            <v>100</v>
          </cell>
          <cell r="C643">
            <v>351</v>
          </cell>
          <cell r="L643">
            <v>351</v>
          </cell>
          <cell r="M643" t="str">
            <v>M32107</v>
          </cell>
          <cell r="N643" t="str">
            <v>15MM</v>
          </cell>
          <cell r="O643" t="str">
            <v>OK</v>
          </cell>
        </row>
        <row r="644">
          <cell r="A644" t="str">
            <v>FITA M32107 140 15MM</v>
          </cell>
          <cell r="B644">
            <v>100</v>
          </cell>
          <cell r="C644">
            <v>140</v>
          </cell>
          <cell r="L644">
            <v>140</v>
          </cell>
          <cell r="M644" t="str">
            <v>M32107</v>
          </cell>
          <cell r="N644" t="str">
            <v>15MM</v>
          </cell>
          <cell r="O644" t="str">
            <v>OK</v>
          </cell>
        </row>
        <row r="645">
          <cell r="A645" t="str">
            <v>FITA MFGP 100 15MM</v>
          </cell>
          <cell r="B645">
            <v>96</v>
          </cell>
          <cell r="C645">
            <v>100</v>
          </cell>
          <cell r="L645">
            <v>100</v>
          </cell>
          <cell r="M645" t="str">
            <v>MFGP</v>
          </cell>
          <cell r="N645" t="str">
            <v>15MM</v>
          </cell>
          <cell r="O645" t="str">
            <v>OK</v>
          </cell>
        </row>
        <row r="646">
          <cell r="A646" t="str">
            <v>FITA MFGP 278 15MM</v>
          </cell>
          <cell r="B646">
            <v>96</v>
          </cell>
          <cell r="C646">
            <v>278</v>
          </cell>
          <cell r="L646">
            <v>278</v>
          </cell>
          <cell r="M646" t="str">
            <v>MFGP</v>
          </cell>
          <cell r="N646" t="str">
            <v>15MM</v>
          </cell>
          <cell r="O646" t="str">
            <v>OK</v>
          </cell>
        </row>
        <row r="647">
          <cell r="A647" t="str">
            <v>ELAST MTM 278 25MM</v>
          </cell>
          <cell r="B647">
            <v>88</v>
          </cell>
          <cell r="C647">
            <v>278</v>
          </cell>
          <cell r="L647">
            <v>278</v>
          </cell>
          <cell r="M647" t="str">
            <v>MTM</v>
          </cell>
          <cell r="N647" t="str">
            <v>25MM</v>
          </cell>
          <cell r="O647" t="str">
            <v>OK</v>
          </cell>
        </row>
        <row r="648">
          <cell r="A648" t="str">
            <v>FITA 726 127 10MM</v>
          </cell>
          <cell r="B648">
            <v>90</v>
          </cell>
          <cell r="C648">
            <v>127</v>
          </cell>
          <cell r="L648">
            <v>127</v>
          </cell>
          <cell r="M648">
            <v>726</v>
          </cell>
          <cell r="N648" t="str">
            <v>10MM</v>
          </cell>
          <cell r="O648" t="str">
            <v>OK</v>
          </cell>
        </row>
        <row r="649">
          <cell r="A649" t="str">
            <v>FITA 726 135 10MM</v>
          </cell>
          <cell r="B649">
            <v>90</v>
          </cell>
          <cell r="C649">
            <v>135</v>
          </cell>
          <cell r="L649">
            <v>135</v>
          </cell>
          <cell r="M649">
            <v>726</v>
          </cell>
          <cell r="N649" t="str">
            <v>10MM</v>
          </cell>
          <cell r="O649" t="str">
            <v>OK</v>
          </cell>
        </row>
        <row r="650">
          <cell r="A650" t="str">
            <v>FITA 726 143 10MM</v>
          </cell>
          <cell r="B650">
            <v>90</v>
          </cell>
          <cell r="C650">
            <v>143</v>
          </cell>
          <cell r="L650">
            <v>143</v>
          </cell>
          <cell r="M650">
            <v>726</v>
          </cell>
          <cell r="N650" t="str">
            <v>10MM</v>
          </cell>
          <cell r="O650" t="str">
            <v>OK</v>
          </cell>
        </row>
        <row r="651">
          <cell r="A651" t="str">
            <v>ATAC M16063 317 4MM</v>
          </cell>
          <cell r="B651">
            <v>12</v>
          </cell>
          <cell r="C651">
            <v>4</v>
          </cell>
          <cell r="D651">
            <v>317</v>
          </cell>
          <cell r="E651">
            <v>2</v>
          </cell>
          <cell r="F651">
            <v>2</v>
          </cell>
          <cell r="G651">
            <v>317</v>
          </cell>
          <cell r="H651" t="str">
            <v>M16063</v>
          </cell>
          <cell r="K651">
            <v>2</v>
          </cell>
          <cell r="L651">
            <v>1</v>
          </cell>
          <cell r="M651">
            <v>317</v>
          </cell>
          <cell r="N651">
            <v>600</v>
          </cell>
          <cell r="O651">
            <v>280</v>
          </cell>
        </row>
        <row r="652">
          <cell r="A652" t="str">
            <v>ATAC M16063 800 4MM</v>
          </cell>
          <cell r="B652">
            <v>12</v>
          </cell>
          <cell r="C652">
            <v>4</v>
          </cell>
          <cell r="D652">
            <v>800</v>
          </cell>
          <cell r="E652">
            <v>2</v>
          </cell>
          <cell r="F652">
            <v>2</v>
          </cell>
          <cell r="G652">
            <v>800</v>
          </cell>
          <cell r="H652" t="str">
            <v>M16063</v>
          </cell>
          <cell r="K652">
            <v>2</v>
          </cell>
          <cell r="L652">
            <v>1</v>
          </cell>
          <cell r="M652">
            <v>800</v>
          </cell>
          <cell r="N652">
            <v>600</v>
          </cell>
          <cell r="O652">
            <v>280</v>
          </cell>
        </row>
        <row r="653">
          <cell r="A653" t="str">
            <v>ATAC M16063 100/038 4MM</v>
          </cell>
          <cell r="B653">
            <v>12</v>
          </cell>
          <cell r="C653">
            <v>4</v>
          </cell>
          <cell r="D653">
            <v>100</v>
          </cell>
          <cell r="E653">
            <v>2</v>
          </cell>
          <cell r="F653">
            <v>2</v>
          </cell>
          <cell r="G653">
            <v>38</v>
          </cell>
          <cell r="H653" t="str">
            <v>M16063</v>
          </cell>
          <cell r="K653">
            <v>2</v>
          </cell>
          <cell r="L653">
            <v>1</v>
          </cell>
          <cell r="M653">
            <v>100</v>
          </cell>
          <cell r="N653">
            <v>600</v>
          </cell>
          <cell r="O653">
            <v>280</v>
          </cell>
        </row>
        <row r="654">
          <cell r="A654" t="str">
            <v>ATAC M16063 108/100 4MM</v>
          </cell>
          <cell r="B654">
            <v>12</v>
          </cell>
          <cell r="C654">
            <v>4</v>
          </cell>
          <cell r="D654">
            <v>108</v>
          </cell>
          <cell r="E654">
            <v>2</v>
          </cell>
          <cell r="F654">
            <v>2</v>
          </cell>
          <cell r="G654">
            <v>100</v>
          </cell>
          <cell r="H654" t="str">
            <v>M16063</v>
          </cell>
          <cell r="K654">
            <v>2</v>
          </cell>
          <cell r="L654">
            <v>1</v>
          </cell>
          <cell r="M654">
            <v>108</v>
          </cell>
          <cell r="N654">
            <v>600</v>
          </cell>
          <cell r="O654">
            <v>280</v>
          </cell>
        </row>
        <row r="655">
          <cell r="A655" t="str">
            <v>ATAC M10046 672 6MM</v>
          </cell>
          <cell r="B655">
            <v>46</v>
          </cell>
          <cell r="C655">
            <v>672</v>
          </cell>
          <cell r="L655">
            <v>672</v>
          </cell>
          <cell r="M655" t="str">
            <v>M10046</v>
          </cell>
          <cell r="N655" t="str">
            <v>6MM</v>
          </cell>
          <cell r="O655" t="str">
            <v>OK</v>
          </cell>
        </row>
        <row r="656">
          <cell r="A656" t="str">
            <v>ATAC M10046 583 6MM</v>
          </cell>
          <cell r="B656">
            <v>46</v>
          </cell>
          <cell r="C656">
            <v>583</v>
          </cell>
          <cell r="L656">
            <v>583</v>
          </cell>
          <cell r="M656" t="str">
            <v>M10046</v>
          </cell>
          <cell r="N656" t="str">
            <v>6MM</v>
          </cell>
          <cell r="O656" t="str">
            <v>OK</v>
          </cell>
        </row>
        <row r="657">
          <cell r="A657" t="str">
            <v>ATAC M13143 100/612</v>
          </cell>
          <cell r="B657">
            <v>16</v>
          </cell>
          <cell r="C657">
            <v>2</v>
          </cell>
          <cell r="D657">
            <v>317</v>
          </cell>
          <cell r="E657">
            <v>16</v>
          </cell>
          <cell r="F657">
            <v>3</v>
          </cell>
          <cell r="G657">
            <v>612</v>
          </cell>
          <cell r="H657" t="str">
            <v>M13143</v>
          </cell>
          <cell r="N657">
            <v>1200</v>
          </cell>
          <cell r="O657">
            <v>360</v>
          </cell>
        </row>
        <row r="658">
          <cell r="A658" t="str">
            <v>ATAC M13143 100/107</v>
          </cell>
          <cell r="B658">
            <v>16</v>
          </cell>
          <cell r="C658">
            <v>2</v>
          </cell>
          <cell r="D658">
            <v>317</v>
          </cell>
          <cell r="E658">
            <v>16</v>
          </cell>
          <cell r="F658">
            <v>3</v>
          </cell>
          <cell r="G658">
            <v>107</v>
          </cell>
          <cell r="H658" t="str">
            <v>M13143</v>
          </cell>
          <cell r="N658">
            <v>1200</v>
          </cell>
          <cell r="O658">
            <v>360</v>
          </cell>
        </row>
        <row r="659">
          <cell r="A659" t="str">
            <v>ATAC M13143 100/280</v>
          </cell>
          <cell r="B659">
            <v>16</v>
          </cell>
          <cell r="C659">
            <v>2</v>
          </cell>
          <cell r="D659">
            <v>317</v>
          </cell>
          <cell r="E659">
            <v>16</v>
          </cell>
          <cell r="F659">
            <v>3</v>
          </cell>
          <cell r="G659">
            <v>280</v>
          </cell>
          <cell r="H659" t="str">
            <v>M13143</v>
          </cell>
          <cell r="N659">
            <v>1200</v>
          </cell>
          <cell r="O659">
            <v>360</v>
          </cell>
        </row>
        <row r="660">
          <cell r="A660" t="str">
            <v>ATAC 6ALF 278/460 6MM</v>
          </cell>
          <cell r="B660" t="str">
            <v>1 . 52 . 3</v>
          </cell>
          <cell r="C660" t="str">
            <v>278 . 460 . 278</v>
          </cell>
          <cell r="L660" t="str">
            <v>278/460</v>
          </cell>
          <cell r="M660" t="str">
            <v>6ALF</v>
          </cell>
          <cell r="N660" t="str">
            <v>6MM</v>
          </cell>
          <cell r="O660" t="str">
            <v>OK</v>
          </cell>
        </row>
        <row r="661">
          <cell r="A661" t="str">
            <v>ATAC 6ALF 189/914 6MM</v>
          </cell>
          <cell r="B661" t="str">
            <v>1 . 52 . 3</v>
          </cell>
          <cell r="C661" t="str">
            <v>189 . 914 . 189</v>
          </cell>
          <cell r="L661" t="str">
            <v>189/914</v>
          </cell>
          <cell r="M661" t="str">
            <v>6ALF</v>
          </cell>
          <cell r="N661" t="str">
            <v>6MM</v>
          </cell>
          <cell r="O661" t="str">
            <v>OK</v>
          </cell>
        </row>
        <row r="662">
          <cell r="A662" t="str">
            <v>ATAC M13054 032</v>
          </cell>
          <cell r="B662">
            <v>32</v>
          </cell>
          <cell r="C662">
            <v>2</v>
          </cell>
          <cell r="D662">
            <v>32</v>
          </cell>
          <cell r="H662" t="str">
            <v>M13054</v>
          </cell>
          <cell r="N662">
            <v>1200</v>
          </cell>
          <cell r="O662">
            <v>350</v>
          </cell>
        </row>
        <row r="663">
          <cell r="A663" t="str">
            <v>ATAC M13054 020</v>
          </cell>
          <cell r="B663">
            <v>32</v>
          </cell>
          <cell r="C663">
            <v>2</v>
          </cell>
          <cell r="D663">
            <v>20</v>
          </cell>
          <cell r="H663" t="str">
            <v>M13054</v>
          </cell>
          <cell r="N663">
            <v>1200</v>
          </cell>
          <cell r="O663">
            <v>350</v>
          </cell>
        </row>
        <row r="664">
          <cell r="A664" t="str">
            <v>ATAC M13054 066</v>
          </cell>
          <cell r="B664">
            <v>32</v>
          </cell>
          <cell r="C664">
            <v>2</v>
          </cell>
          <cell r="D664">
            <v>66</v>
          </cell>
          <cell r="H664" t="str">
            <v>M13054</v>
          </cell>
          <cell r="N664">
            <v>1200</v>
          </cell>
          <cell r="O664">
            <v>350</v>
          </cell>
        </row>
        <row r="665">
          <cell r="A665" t="str">
            <v>ATAC M13054 036</v>
          </cell>
          <cell r="B665">
            <v>32</v>
          </cell>
          <cell r="C665">
            <v>2</v>
          </cell>
          <cell r="D665">
            <v>36</v>
          </cell>
          <cell r="H665" t="str">
            <v>M13054</v>
          </cell>
          <cell r="N665">
            <v>1200</v>
          </cell>
          <cell r="O665">
            <v>350</v>
          </cell>
        </row>
        <row r="666">
          <cell r="A666" t="str">
            <v>ATAC M13054 303</v>
          </cell>
          <cell r="B666">
            <v>32</v>
          </cell>
          <cell r="C666">
            <v>2</v>
          </cell>
          <cell r="D666">
            <v>303</v>
          </cell>
          <cell r="H666" t="str">
            <v>M13054</v>
          </cell>
          <cell r="N666">
            <v>1200</v>
          </cell>
          <cell r="O666">
            <v>350</v>
          </cell>
        </row>
        <row r="667">
          <cell r="A667" t="str">
            <v>FITA MFGP 303 15MM</v>
          </cell>
          <cell r="B667">
            <v>96</v>
          </cell>
          <cell r="C667">
            <v>303</v>
          </cell>
          <cell r="L667">
            <v>303</v>
          </cell>
          <cell r="M667" t="str">
            <v>MFGP</v>
          </cell>
          <cell r="N667" t="str">
            <v>15MM</v>
          </cell>
          <cell r="O667" t="str">
            <v>OK</v>
          </cell>
        </row>
        <row r="668">
          <cell r="A668" t="str">
            <v>FITA MFGP 267 15MM</v>
          </cell>
          <cell r="B668">
            <v>96</v>
          </cell>
          <cell r="C668">
            <v>267</v>
          </cell>
          <cell r="L668">
            <v>267</v>
          </cell>
          <cell r="M668" t="str">
            <v>MFGP</v>
          </cell>
          <cell r="N668" t="str">
            <v>15MM</v>
          </cell>
          <cell r="O668" t="str">
            <v>OK</v>
          </cell>
        </row>
        <row r="669">
          <cell r="A669" t="str">
            <v>ATAC M13054 267</v>
          </cell>
          <cell r="B669">
            <v>32</v>
          </cell>
          <cell r="C669">
            <v>2</v>
          </cell>
          <cell r="D669">
            <v>267</v>
          </cell>
          <cell r="H669" t="str">
            <v>M13054</v>
          </cell>
          <cell r="N669">
            <v>1200</v>
          </cell>
          <cell r="O669">
            <v>350</v>
          </cell>
        </row>
        <row r="670">
          <cell r="A670" t="str">
            <v>ELAST CANELADO 291/1 10MM</v>
          </cell>
          <cell r="B670">
            <v>44</v>
          </cell>
          <cell r="C670" t="str">
            <v>291/1</v>
          </cell>
          <cell r="L670" t="str">
            <v>291/1</v>
          </cell>
          <cell r="M670" t="str">
            <v xml:space="preserve">CANELADO </v>
          </cell>
          <cell r="N670" t="str">
            <v>10MM</v>
          </cell>
          <cell r="O670" t="str">
            <v>OK</v>
          </cell>
        </row>
        <row r="671">
          <cell r="A671" t="str">
            <v>ELAST CANELADO 255/1 10MM</v>
          </cell>
          <cell r="B671">
            <v>44</v>
          </cell>
          <cell r="C671" t="str">
            <v>255/1</v>
          </cell>
          <cell r="L671" t="str">
            <v>255/1</v>
          </cell>
          <cell r="M671" t="str">
            <v xml:space="preserve">CANELADO </v>
          </cell>
          <cell r="N671" t="str">
            <v>10MM</v>
          </cell>
          <cell r="O671" t="str">
            <v>OK</v>
          </cell>
        </row>
        <row r="672">
          <cell r="A672" t="str">
            <v>ELAST CANELADO 339/1 10MM</v>
          </cell>
          <cell r="B672">
            <v>44</v>
          </cell>
          <cell r="C672" t="str">
            <v>339/1</v>
          </cell>
          <cell r="L672" t="str">
            <v>339/1</v>
          </cell>
          <cell r="M672" t="str">
            <v xml:space="preserve">CANELADO </v>
          </cell>
          <cell r="N672" t="str">
            <v>10MM</v>
          </cell>
          <cell r="O672" t="str">
            <v>OK</v>
          </cell>
        </row>
        <row r="673">
          <cell r="A673" t="str">
            <v>ELAST TR-286 253 2,5MM</v>
          </cell>
          <cell r="B673">
            <v>16</v>
          </cell>
          <cell r="C673">
            <v>1</v>
          </cell>
          <cell r="D673">
            <v>253</v>
          </cell>
          <cell r="H673" t="str">
            <v>TR -268</v>
          </cell>
          <cell r="N673">
            <v>1200</v>
          </cell>
          <cell r="O673">
            <v>250</v>
          </cell>
        </row>
        <row r="674">
          <cell r="A674" t="str">
            <v>ELAST 16410 226 7MM</v>
          </cell>
          <cell r="B674">
            <v>20</v>
          </cell>
          <cell r="C674">
            <v>226</v>
          </cell>
          <cell r="L674">
            <v>226</v>
          </cell>
          <cell r="M674">
            <v>16410</v>
          </cell>
          <cell r="N674" t="str">
            <v>7MM</v>
          </cell>
          <cell r="O674" t="str">
            <v>OK</v>
          </cell>
        </row>
        <row r="675">
          <cell r="A675" t="str">
            <v>ELAST MER 001 2MM</v>
          </cell>
          <cell r="B675">
            <v>16</v>
          </cell>
          <cell r="C675">
            <v>1</v>
          </cell>
          <cell r="D675">
            <v>1</v>
          </cell>
          <cell r="H675" t="str">
            <v>MER</v>
          </cell>
          <cell r="I675" t="str">
            <v>2MM</v>
          </cell>
          <cell r="N675">
            <v>1200</v>
          </cell>
          <cell r="O675">
            <v>360</v>
          </cell>
        </row>
        <row r="676">
          <cell r="A676" t="str">
            <v>ELAST MER 321 2MM</v>
          </cell>
          <cell r="B676">
            <v>16</v>
          </cell>
          <cell r="C676">
            <v>1</v>
          </cell>
          <cell r="D676">
            <v>321</v>
          </cell>
          <cell r="H676" t="str">
            <v>MER</v>
          </cell>
          <cell r="I676" t="str">
            <v>2MM</v>
          </cell>
          <cell r="N676">
            <v>1200</v>
          </cell>
          <cell r="O676">
            <v>360</v>
          </cell>
        </row>
        <row r="677">
          <cell r="A677" t="str">
            <v>ELAST MER 253 2MM</v>
          </cell>
          <cell r="B677">
            <v>16</v>
          </cell>
          <cell r="C677">
            <v>1</v>
          </cell>
          <cell r="D677">
            <v>253</v>
          </cell>
          <cell r="H677" t="str">
            <v>MER</v>
          </cell>
          <cell r="I677" t="str">
            <v>2MM</v>
          </cell>
          <cell r="N677">
            <v>1200</v>
          </cell>
          <cell r="O677">
            <v>360</v>
          </cell>
        </row>
        <row r="678">
          <cell r="A678" t="str">
            <v>ELAST TR-286 001 2,5MM</v>
          </cell>
          <cell r="B678">
            <v>16</v>
          </cell>
          <cell r="C678">
            <v>1</v>
          </cell>
          <cell r="D678">
            <v>1</v>
          </cell>
          <cell r="H678" t="str">
            <v>TR -268</v>
          </cell>
          <cell r="N678">
            <v>1200</v>
          </cell>
          <cell r="O678">
            <v>250</v>
          </cell>
        </row>
        <row r="679">
          <cell r="A679" t="str">
            <v>FITA 726 289 15MM</v>
          </cell>
          <cell r="B679">
            <v>120</v>
          </cell>
          <cell r="C679">
            <v>289</v>
          </cell>
          <cell r="L679">
            <v>289</v>
          </cell>
          <cell r="M679">
            <v>726</v>
          </cell>
          <cell r="N679" t="str">
            <v>15MM</v>
          </cell>
          <cell r="O679" t="str">
            <v>OK</v>
          </cell>
        </row>
        <row r="680">
          <cell r="A680" t="str">
            <v>FITA 726 310 15MM</v>
          </cell>
          <cell r="B680">
            <v>120</v>
          </cell>
          <cell r="C680">
            <v>310</v>
          </cell>
          <cell r="L680">
            <v>310</v>
          </cell>
          <cell r="M680">
            <v>726</v>
          </cell>
          <cell r="N680" t="str">
            <v>15MM</v>
          </cell>
          <cell r="O680" t="str">
            <v>OK</v>
          </cell>
        </row>
        <row r="681">
          <cell r="A681" t="str">
            <v>ATAC M10046 468 6MM</v>
          </cell>
          <cell r="B681">
            <v>46</v>
          </cell>
          <cell r="C681">
            <v>468</v>
          </cell>
          <cell r="L681">
            <v>468</v>
          </cell>
          <cell r="M681" t="str">
            <v>M10046</v>
          </cell>
          <cell r="N681" t="str">
            <v>6MM</v>
          </cell>
          <cell r="O681" t="str">
            <v>OK</v>
          </cell>
        </row>
        <row r="682">
          <cell r="A682" t="str">
            <v>ATAC M12020 100 9MM</v>
          </cell>
          <cell r="B682">
            <v>104</v>
          </cell>
          <cell r="C682">
            <v>100</v>
          </cell>
          <cell r="L682">
            <v>100</v>
          </cell>
          <cell r="M682" t="str">
            <v>M12020</v>
          </cell>
          <cell r="N682" t="str">
            <v>9MM</v>
          </cell>
          <cell r="O682" t="str">
            <v>OK</v>
          </cell>
        </row>
        <row r="683">
          <cell r="A683" t="str">
            <v>ATAC M12020 567 9MM</v>
          </cell>
          <cell r="B683">
            <v>104</v>
          </cell>
          <cell r="C683">
            <v>567</v>
          </cell>
          <cell r="L683">
            <v>567</v>
          </cell>
          <cell r="M683" t="str">
            <v>M12020</v>
          </cell>
          <cell r="N683" t="str">
            <v>9MM</v>
          </cell>
          <cell r="O683" t="str">
            <v>OK</v>
          </cell>
        </row>
        <row r="684">
          <cell r="A684" t="str">
            <v>ATAC M12020 104 9MM</v>
          </cell>
          <cell r="B684">
            <v>104</v>
          </cell>
          <cell r="C684">
            <v>104</v>
          </cell>
          <cell r="L684">
            <v>104</v>
          </cell>
          <cell r="M684" t="str">
            <v>M12020</v>
          </cell>
          <cell r="N684" t="str">
            <v>9MM</v>
          </cell>
          <cell r="O684" t="str">
            <v>OK</v>
          </cell>
        </row>
        <row r="685">
          <cell r="A685" t="str">
            <v>ATAC M12020 005 9MM</v>
          </cell>
          <cell r="B685">
            <v>104</v>
          </cell>
          <cell r="C685">
            <v>5</v>
          </cell>
          <cell r="L685">
            <v>5</v>
          </cell>
          <cell r="M685" t="str">
            <v>M12020</v>
          </cell>
          <cell r="N685" t="str">
            <v>9MM</v>
          </cell>
          <cell r="O685" t="str">
            <v>OK</v>
          </cell>
        </row>
        <row r="686">
          <cell r="A686" t="str">
            <v>CORDAO M9030 170 1,5MM</v>
          </cell>
          <cell r="B686">
            <v>16</v>
          </cell>
          <cell r="C686">
            <v>1</v>
          </cell>
          <cell r="D686">
            <v>170</v>
          </cell>
          <cell r="G686">
            <v>170</v>
          </cell>
          <cell r="H686" t="str">
            <v>M9030</v>
          </cell>
          <cell r="I686" t="str">
            <v>1,5MM</v>
          </cell>
          <cell r="J686" t="str">
            <v>1x1</v>
          </cell>
          <cell r="N686">
            <v>2600</v>
          </cell>
          <cell r="O686">
            <v>360</v>
          </cell>
        </row>
        <row r="687">
          <cell r="A687" t="str">
            <v>FITA MFGP 253 12MM</v>
          </cell>
          <cell r="B687">
            <v>76</v>
          </cell>
          <cell r="C687">
            <v>253</v>
          </cell>
          <cell r="L687">
            <v>253</v>
          </cell>
          <cell r="M687" t="str">
            <v>MFGP</v>
          </cell>
          <cell r="N687" t="str">
            <v>12MM</v>
          </cell>
          <cell r="O687" t="str">
            <v>OK</v>
          </cell>
        </row>
        <row r="688">
          <cell r="A688" t="str">
            <v>FITA MFGP 248 12MM</v>
          </cell>
          <cell r="B688">
            <v>76</v>
          </cell>
          <cell r="C688">
            <v>248</v>
          </cell>
          <cell r="L688">
            <v>248</v>
          </cell>
          <cell r="M688" t="str">
            <v>MFGP</v>
          </cell>
          <cell r="N688" t="str">
            <v>12MM</v>
          </cell>
          <cell r="O688" t="str">
            <v>OK</v>
          </cell>
        </row>
        <row r="689">
          <cell r="A689" t="str">
            <v>ATAC 11628 310 7MM</v>
          </cell>
          <cell r="B689">
            <v>40</v>
          </cell>
          <cell r="C689">
            <v>310</v>
          </cell>
          <cell r="L689">
            <v>310</v>
          </cell>
          <cell r="M689">
            <v>11628</v>
          </cell>
          <cell r="N689" t="str">
            <v>7MM</v>
          </cell>
          <cell r="O689" t="str">
            <v>OK</v>
          </cell>
        </row>
        <row r="690">
          <cell r="A690" t="str">
            <v>ATAC 11628 611 7MM</v>
          </cell>
          <cell r="B690">
            <v>40</v>
          </cell>
          <cell r="C690">
            <v>611</v>
          </cell>
          <cell r="L690">
            <v>611</v>
          </cell>
          <cell r="M690">
            <v>11628</v>
          </cell>
          <cell r="N690" t="str">
            <v>7MM</v>
          </cell>
          <cell r="O690" t="str">
            <v>OK</v>
          </cell>
        </row>
        <row r="691">
          <cell r="A691" t="str">
            <v>ATAC 11628 312 7MM</v>
          </cell>
          <cell r="B691">
            <v>40</v>
          </cell>
          <cell r="C691">
            <v>312</v>
          </cell>
          <cell r="L691">
            <v>312</v>
          </cell>
          <cell r="M691">
            <v>11628</v>
          </cell>
          <cell r="N691" t="str">
            <v>7MM</v>
          </cell>
          <cell r="O691" t="str">
            <v>OK</v>
          </cell>
        </row>
        <row r="692">
          <cell r="A692" t="str">
            <v>ATAC 3000 310 3MM</v>
          </cell>
          <cell r="B692">
            <v>16</v>
          </cell>
          <cell r="C692">
            <v>2</v>
          </cell>
          <cell r="D692">
            <v>310</v>
          </cell>
          <cell r="H692">
            <v>3000</v>
          </cell>
          <cell r="N692">
            <v>1200</v>
          </cell>
          <cell r="O692">
            <v>570</v>
          </cell>
        </row>
        <row r="693">
          <cell r="A693" t="str">
            <v>ATAC 3000 290 3MM</v>
          </cell>
          <cell r="B693">
            <v>16</v>
          </cell>
          <cell r="C693">
            <v>2</v>
          </cell>
          <cell r="D693">
            <v>290</v>
          </cell>
          <cell r="H693">
            <v>3000</v>
          </cell>
          <cell r="N693">
            <v>1200</v>
          </cell>
          <cell r="O693">
            <v>570</v>
          </cell>
        </row>
        <row r="694">
          <cell r="A694" t="str">
            <v>ATAC 14163 048 6MM</v>
          </cell>
          <cell r="B694">
            <v>46</v>
          </cell>
          <cell r="C694">
            <v>48</v>
          </cell>
          <cell r="L694">
            <v>48</v>
          </cell>
          <cell r="M694">
            <v>14163</v>
          </cell>
          <cell r="N694" t="str">
            <v>6MM</v>
          </cell>
          <cell r="O694" t="str">
            <v>OK</v>
          </cell>
        </row>
        <row r="695">
          <cell r="A695" t="str">
            <v>ATAC 14163 226 6MM</v>
          </cell>
          <cell r="B695">
            <v>46</v>
          </cell>
          <cell r="C695">
            <v>226</v>
          </cell>
          <cell r="L695">
            <v>226</v>
          </cell>
          <cell r="M695">
            <v>14163</v>
          </cell>
          <cell r="N695" t="str">
            <v>6MM</v>
          </cell>
          <cell r="O695" t="str">
            <v>OK</v>
          </cell>
        </row>
        <row r="696">
          <cell r="A696" t="str">
            <v>ATAC 14163 064 6MM</v>
          </cell>
          <cell r="B696">
            <v>46</v>
          </cell>
          <cell r="C696">
            <v>64</v>
          </cell>
          <cell r="L696">
            <v>64</v>
          </cell>
          <cell r="M696">
            <v>14163</v>
          </cell>
          <cell r="N696" t="str">
            <v>6MM</v>
          </cell>
          <cell r="O696" t="str">
            <v>OK</v>
          </cell>
        </row>
        <row r="697">
          <cell r="A697" t="str">
            <v>ATAC 14163 310 6MM</v>
          </cell>
          <cell r="B697">
            <v>46</v>
          </cell>
          <cell r="C697">
            <v>310</v>
          </cell>
          <cell r="L697">
            <v>310</v>
          </cell>
          <cell r="M697">
            <v>14163</v>
          </cell>
          <cell r="N697" t="str">
            <v>6MM</v>
          </cell>
          <cell r="O697" t="str">
            <v>OK</v>
          </cell>
        </row>
        <row r="698">
          <cell r="A698" t="str">
            <v>FITA 726 146 10MM</v>
          </cell>
          <cell r="B698">
            <v>90</v>
          </cell>
          <cell r="C698">
            <v>146</v>
          </cell>
          <cell r="L698">
            <v>146</v>
          </cell>
          <cell r="M698">
            <v>726</v>
          </cell>
          <cell r="N698" t="str">
            <v>10MM</v>
          </cell>
          <cell r="O698" t="str">
            <v>OK</v>
          </cell>
        </row>
        <row r="699">
          <cell r="A699" t="str">
            <v>FITA 726 064 15MM</v>
          </cell>
          <cell r="B699">
            <v>120</v>
          </cell>
          <cell r="C699">
            <v>64</v>
          </cell>
          <cell r="L699">
            <v>64</v>
          </cell>
          <cell r="M699">
            <v>726</v>
          </cell>
          <cell r="N699" t="str">
            <v>15MM</v>
          </cell>
          <cell r="O699" t="str">
            <v>OK</v>
          </cell>
        </row>
        <row r="700">
          <cell r="A700" t="str">
            <v>ELAST MTM 321 30MM</v>
          </cell>
          <cell r="L700">
            <v>0</v>
          </cell>
          <cell r="M700" t="str">
            <v>MTM</v>
          </cell>
          <cell r="N700" t="str">
            <v>30MM</v>
          </cell>
          <cell r="O700" t="str">
            <v>OK</v>
          </cell>
        </row>
        <row r="701">
          <cell r="A701" t="str">
            <v>ATAC M12108 134/1P/LX PRATA 8MM</v>
          </cell>
          <cell r="B701">
            <v>16</v>
          </cell>
          <cell r="C701">
            <v>2</v>
          </cell>
          <cell r="D701">
            <v>317</v>
          </cell>
          <cell r="E701">
            <v>16</v>
          </cell>
          <cell r="F701">
            <v>3</v>
          </cell>
          <cell r="L701" t="str">
            <v>134/1/LX PRATA</v>
          </cell>
          <cell r="M701" t="str">
            <v>M12108</v>
          </cell>
          <cell r="N701" t="str">
            <v>8MM</v>
          </cell>
          <cell r="O701" t="str">
            <v>ERRADO</v>
          </cell>
        </row>
        <row r="702">
          <cell r="A702" t="str">
            <v>ATAC M12108 101/1P/LX PRATA 8MM</v>
          </cell>
          <cell r="B702">
            <v>16</v>
          </cell>
          <cell r="C702">
            <v>2</v>
          </cell>
          <cell r="D702">
            <v>317</v>
          </cell>
          <cell r="E702">
            <v>16</v>
          </cell>
          <cell r="F702">
            <v>3</v>
          </cell>
          <cell r="L702" t="str">
            <v>101/1P/LX PRATA</v>
          </cell>
          <cell r="M702" t="str">
            <v>M12108</v>
          </cell>
          <cell r="N702" t="str">
            <v>8MM</v>
          </cell>
          <cell r="O702" t="str">
            <v>OK</v>
          </cell>
        </row>
        <row r="703">
          <cell r="A703" t="str">
            <v>ATAC 6AL 024 6MM</v>
          </cell>
          <cell r="B703">
            <v>46</v>
          </cell>
          <cell r="C703">
            <v>24</v>
          </cell>
          <cell r="L703">
            <v>24</v>
          </cell>
          <cell r="M703" t="str">
            <v>6AL</v>
          </cell>
          <cell r="N703" t="str">
            <v>6MM</v>
          </cell>
          <cell r="O703" t="str">
            <v>OK</v>
          </cell>
        </row>
        <row r="704">
          <cell r="A704" t="str">
            <v>ATAC 6AL 886 6MM</v>
          </cell>
          <cell r="B704">
            <v>46</v>
          </cell>
          <cell r="C704">
            <v>886</v>
          </cell>
          <cell r="L704">
            <v>886</v>
          </cell>
          <cell r="M704" t="str">
            <v>6AL</v>
          </cell>
          <cell r="N704" t="str">
            <v>6MM</v>
          </cell>
          <cell r="O704" t="str">
            <v>OK</v>
          </cell>
        </row>
        <row r="705">
          <cell r="A705" t="str">
            <v>ATAC 6AL 140 6MM</v>
          </cell>
          <cell r="B705">
            <v>46</v>
          </cell>
          <cell r="C705">
            <v>140</v>
          </cell>
          <cell r="L705">
            <v>140</v>
          </cell>
          <cell r="M705" t="str">
            <v>6AL</v>
          </cell>
          <cell r="N705" t="str">
            <v>6MM</v>
          </cell>
          <cell r="O705" t="str">
            <v>OK</v>
          </cell>
        </row>
        <row r="706">
          <cell r="A706" t="str">
            <v>ELAST MTM 024 ENGOMADO 40MM</v>
          </cell>
          <cell r="B706">
            <v>148</v>
          </cell>
          <cell r="C706">
            <v>24</v>
          </cell>
          <cell r="L706">
            <v>24</v>
          </cell>
          <cell r="M706" t="str">
            <v>MTM</v>
          </cell>
          <cell r="N706" t="str">
            <v>40MM</v>
          </cell>
          <cell r="O706" t="str">
            <v>OK</v>
          </cell>
        </row>
        <row r="707">
          <cell r="A707" t="str">
            <v>ELAST MTM 140 ENGOMADO 40MM</v>
          </cell>
          <cell r="B707">
            <v>148</v>
          </cell>
          <cell r="C707">
            <v>140</v>
          </cell>
          <cell r="L707">
            <v>140</v>
          </cell>
          <cell r="M707" t="str">
            <v>MTM</v>
          </cell>
          <cell r="N707" t="str">
            <v>40MM</v>
          </cell>
          <cell r="O707" t="str">
            <v>OK</v>
          </cell>
        </row>
        <row r="708">
          <cell r="A708" t="str">
            <v>FITA M32107 024 12MM</v>
          </cell>
          <cell r="B708">
            <v>80</v>
          </cell>
          <cell r="C708">
            <v>24</v>
          </cell>
          <cell r="L708">
            <v>24</v>
          </cell>
          <cell r="M708" t="str">
            <v>M32107</v>
          </cell>
          <cell r="N708" t="str">
            <v>12MM</v>
          </cell>
          <cell r="O708" t="str">
            <v>OK</v>
          </cell>
        </row>
        <row r="709">
          <cell r="A709" t="str">
            <v>FITA M32107 140 12MM</v>
          </cell>
          <cell r="B709">
            <v>80</v>
          </cell>
          <cell r="C709">
            <v>140</v>
          </cell>
          <cell r="L709">
            <v>140</v>
          </cell>
          <cell r="M709" t="str">
            <v>M32107</v>
          </cell>
          <cell r="N709" t="str">
            <v>12MM</v>
          </cell>
          <cell r="O709" t="str">
            <v>OK</v>
          </cell>
        </row>
        <row r="710">
          <cell r="A710" t="str">
            <v>FITA MFGP 886 15MM</v>
          </cell>
          <cell r="B710">
            <v>96</v>
          </cell>
          <cell r="C710">
            <v>886</v>
          </cell>
          <cell r="L710">
            <v>886</v>
          </cell>
          <cell r="M710" t="str">
            <v>MFGP</v>
          </cell>
          <cell r="N710" t="str">
            <v>15MM</v>
          </cell>
          <cell r="O710" t="str">
            <v>OK</v>
          </cell>
        </row>
        <row r="711">
          <cell r="A711" t="str">
            <v>FITA M41409 134/1P/NYLON 015 14MM</v>
          </cell>
          <cell r="B711">
            <v>28</v>
          </cell>
          <cell r="C711" t="str">
            <v>134/1P</v>
          </cell>
          <cell r="D711">
            <v>81</v>
          </cell>
          <cell r="E711" t="str">
            <v>NYLON</v>
          </cell>
          <cell r="L711" t="str">
            <v>134/1P/NYLON 015</v>
          </cell>
          <cell r="M711" t="str">
            <v>M41409</v>
          </cell>
          <cell r="N711" t="str">
            <v>14MM</v>
          </cell>
          <cell r="O711" t="str">
            <v>OK</v>
          </cell>
        </row>
        <row r="712">
          <cell r="A712" t="str">
            <v>FITA M41409 481/1P/NYLON 015 14MM</v>
          </cell>
          <cell r="B712">
            <v>28</v>
          </cell>
          <cell r="C712" t="str">
            <v>481/1P</v>
          </cell>
          <cell r="D712">
            <v>81</v>
          </cell>
          <cell r="E712" t="str">
            <v>NYLON</v>
          </cell>
          <cell r="L712" t="str">
            <v>481/1P/NYLON 015</v>
          </cell>
          <cell r="M712" t="str">
            <v>M41409</v>
          </cell>
          <cell r="N712" t="str">
            <v>14MM</v>
          </cell>
          <cell r="O712" t="str">
            <v>OK</v>
          </cell>
        </row>
        <row r="713">
          <cell r="A713" t="str">
            <v>FITA MDP 935/1P 13MM</v>
          </cell>
          <cell r="B713">
            <v>90</v>
          </cell>
          <cell r="C713" t="str">
            <v>935/1P</v>
          </cell>
          <cell r="L713" t="str">
            <v>935/1P</v>
          </cell>
          <cell r="M713" t="str">
            <v>MDP</v>
          </cell>
          <cell r="N713" t="str">
            <v>13MM</v>
          </cell>
          <cell r="O713" t="str">
            <v>OK</v>
          </cell>
        </row>
        <row r="714">
          <cell r="A714" t="str">
            <v xml:space="preserve">ATAC M18006 045 </v>
          </cell>
          <cell r="B714">
            <v>16</v>
          </cell>
          <cell r="C714">
            <v>3</v>
          </cell>
          <cell r="D714">
            <v>45</v>
          </cell>
          <cell r="E714">
            <v>16</v>
          </cell>
          <cell r="F714">
            <v>2</v>
          </cell>
          <cell r="G714">
            <v>45</v>
          </cell>
          <cell r="H714" t="str">
            <v>M18006</v>
          </cell>
          <cell r="N714">
            <v>1000</v>
          </cell>
          <cell r="O714">
            <v>418</v>
          </cell>
        </row>
        <row r="715">
          <cell r="A715" t="str">
            <v>ELAST MTM 611 30MM</v>
          </cell>
          <cell r="L715">
            <v>0</v>
          </cell>
          <cell r="M715" t="str">
            <v>MTM</v>
          </cell>
          <cell r="N715" t="str">
            <v>30MM</v>
          </cell>
          <cell r="O715" t="str">
            <v>OK</v>
          </cell>
        </row>
        <row r="716">
          <cell r="A716" t="str">
            <v>ELAST MTM 290 30MM</v>
          </cell>
          <cell r="L716">
            <v>0</v>
          </cell>
          <cell r="M716" t="str">
            <v>MTM</v>
          </cell>
          <cell r="N716" t="str">
            <v>30MM</v>
          </cell>
          <cell r="O716" t="str">
            <v>OK</v>
          </cell>
        </row>
        <row r="717">
          <cell r="A717" t="str">
            <v>ATAC 14163 182 6MM</v>
          </cell>
          <cell r="B717">
            <v>46</v>
          </cell>
          <cell r="C717">
            <v>182</v>
          </cell>
          <cell r="L717">
            <v>182</v>
          </cell>
          <cell r="M717">
            <v>14163</v>
          </cell>
          <cell r="N717" t="str">
            <v>6MM</v>
          </cell>
          <cell r="O717" t="str">
            <v>OK</v>
          </cell>
        </row>
        <row r="718">
          <cell r="A718" t="str">
            <v>ELAST MER 100 2MM</v>
          </cell>
          <cell r="B718">
            <v>16</v>
          </cell>
          <cell r="C718">
            <v>1</v>
          </cell>
          <cell r="D718">
            <v>100</v>
          </cell>
          <cell r="H718" t="str">
            <v>MER</v>
          </cell>
          <cell r="I718" t="str">
            <v>2MM</v>
          </cell>
          <cell r="N718">
            <v>1200</v>
          </cell>
          <cell r="O718">
            <v>360</v>
          </cell>
        </row>
        <row r="719">
          <cell r="A719" t="str">
            <v>ATAC 6ALF 100/365 6MM</v>
          </cell>
          <cell r="B719" t="str">
            <v>1 . 52 . 3</v>
          </cell>
          <cell r="C719" t="str">
            <v>100 . 365 . 100</v>
          </cell>
          <cell r="L719" t="str">
            <v>100/365</v>
          </cell>
          <cell r="M719" t="str">
            <v>6ALF</v>
          </cell>
          <cell r="N719" t="str">
            <v>6MM</v>
          </cell>
          <cell r="O719" t="str">
            <v>OK</v>
          </cell>
        </row>
        <row r="720">
          <cell r="A720" t="str">
            <v>ATAC M18006 252</v>
          </cell>
          <cell r="B720">
            <v>16</v>
          </cell>
          <cell r="C720">
            <v>3</v>
          </cell>
          <cell r="D720">
            <v>252</v>
          </cell>
          <cell r="E720">
            <v>16</v>
          </cell>
          <cell r="F720">
            <v>2</v>
          </cell>
          <cell r="G720">
            <v>252</v>
          </cell>
          <cell r="H720" t="str">
            <v>M18006</v>
          </cell>
          <cell r="N720">
            <v>1000</v>
          </cell>
          <cell r="O720">
            <v>418</v>
          </cell>
        </row>
        <row r="721">
          <cell r="A721" t="str">
            <v>ATAC M18006 248</v>
          </cell>
          <cell r="B721">
            <v>16</v>
          </cell>
          <cell r="C721">
            <v>3</v>
          </cell>
          <cell r="D721">
            <v>248</v>
          </cell>
          <cell r="E721">
            <v>16</v>
          </cell>
          <cell r="F721">
            <v>2</v>
          </cell>
          <cell r="G721">
            <v>248</v>
          </cell>
          <cell r="H721" t="str">
            <v>M18006</v>
          </cell>
          <cell r="N721">
            <v>1000</v>
          </cell>
          <cell r="O721">
            <v>418</v>
          </cell>
        </row>
        <row r="722">
          <cell r="A722" t="str">
            <v>ATAC M6034 2203 OFF WHITE 8MM</v>
          </cell>
          <cell r="B722" t="str">
            <v>48</v>
          </cell>
          <cell r="C722">
            <v>2</v>
          </cell>
          <cell r="D722">
            <v>2203</v>
          </cell>
          <cell r="H722" t="str">
            <v>M6034</v>
          </cell>
          <cell r="I722" t="str">
            <v>8MM</v>
          </cell>
          <cell r="J722" t="str">
            <v>1x1</v>
          </cell>
          <cell r="N722">
            <v>1200</v>
          </cell>
          <cell r="O722" t="str">
            <v>326</v>
          </cell>
        </row>
        <row r="723">
          <cell r="A723" t="str">
            <v>ELAST 16410 053 7MM</v>
          </cell>
          <cell r="B723">
            <v>20</v>
          </cell>
          <cell r="C723">
            <v>53</v>
          </cell>
          <cell r="L723">
            <v>53</v>
          </cell>
          <cell r="M723">
            <v>16410</v>
          </cell>
          <cell r="N723" t="str">
            <v>7MM</v>
          </cell>
          <cell r="O723" t="str">
            <v>OK</v>
          </cell>
        </row>
        <row r="724">
          <cell r="A724" t="str">
            <v>ELAST 16410 024 7MM</v>
          </cell>
          <cell r="B724">
            <v>20</v>
          </cell>
          <cell r="C724">
            <v>24</v>
          </cell>
          <cell r="L724">
            <v>24</v>
          </cell>
          <cell r="M724">
            <v>16410</v>
          </cell>
          <cell r="N724" t="str">
            <v>7MM</v>
          </cell>
          <cell r="O724" t="str">
            <v>OK</v>
          </cell>
        </row>
        <row r="725">
          <cell r="A725" t="str">
            <v>FITA 726 321 15MM</v>
          </cell>
          <cell r="B725">
            <v>120</v>
          </cell>
          <cell r="C725">
            <v>321</v>
          </cell>
          <cell r="L725">
            <v>321</v>
          </cell>
          <cell r="M725">
            <v>726</v>
          </cell>
          <cell r="N725" t="str">
            <v>15MM</v>
          </cell>
          <cell r="O725" t="str">
            <v>OK</v>
          </cell>
        </row>
        <row r="726">
          <cell r="A726" t="str">
            <v>FITA 726 024 15MM</v>
          </cell>
          <cell r="B726">
            <v>120</v>
          </cell>
          <cell r="C726">
            <v>24</v>
          </cell>
          <cell r="L726">
            <v>24</v>
          </cell>
          <cell r="M726">
            <v>726</v>
          </cell>
          <cell r="N726" t="str">
            <v>15MM</v>
          </cell>
          <cell r="O726" t="str">
            <v>OK</v>
          </cell>
        </row>
        <row r="727">
          <cell r="A727" t="str">
            <v>FITA 726 053 15MM</v>
          </cell>
          <cell r="B727">
            <v>120</v>
          </cell>
          <cell r="C727">
            <v>53</v>
          </cell>
          <cell r="L727">
            <v>53</v>
          </cell>
          <cell r="M727">
            <v>726</v>
          </cell>
          <cell r="N727" t="str">
            <v>15MM</v>
          </cell>
          <cell r="O727" t="str">
            <v>OK</v>
          </cell>
        </row>
        <row r="728">
          <cell r="A728" t="str">
            <v>FITA 726 226 15MM</v>
          </cell>
          <cell r="B728">
            <v>120</v>
          </cell>
          <cell r="C728">
            <v>226</v>
          </cell>
          <cell r="L728">
            <v>226</v>
          </cell>
          <cell r="M728">
            <v>726</v>
          </cell>
          <cell r="N728" t="str">
            <v>15MM</v>
          </cell>
          <cell r="O728" t="str">
            <v>OK</v>
          </cell>
        </row>
        <row r="729">
          <cell r="A729" t="str">
            <v>ATAC 3000 012 3MM</v>
          </cell>
          <cell r="B729">
            <v>16</v>
          </cell>
          <cell r="C729">
            <v>2</v>
          </cell>
          <cell r="D729">
            <v>12</v>
          </cell>
          <cell r="H729">
            <v>3000</v>
          </cell>
          <cell r="N729">
            <v>1200</v>
          </cell>
          <cell r="O729">
            <v>570</v>
          </cell>
        </row>
        <row r="730">
          <cell r="A730" t="str">
            <v>ATAC 3000 317 3MM</v>
          </cell>
          <cell r="B730">
            <v>16</v>
          </cell>
          <cell r="C730">
            <v>2</v>
          </cell>
          <cell r="D730">
            <v>317</v>
          </cell>
          <cell r="H730">
            <v>3000</v>
          </cell>
          <cell r="N730">
            <v>1200</v>
          </cell>
          <cell r="O730">
            <v>570</v>
          </cell>
        </row>
        <row r="731">
          <cell r="A731" t="str">
            <v>ATAC M13458 100/280 5MM</v>
          </cell>
          <cell r="B731">
            <v>16</v>
          </cell>
          <cell r="C731">
            <v>2</v>
          </cell>
          <cell r="D731" t="str">
            <v>100</v>
          </cell>
          <cell r="E731">
            <v>16</v>
          </cell>
          <cell r="F731">
            <v>3</v>
          </cell>
          <cell r="G731">
            <v>280</v>
          </cell>
          <cell r="H731" t="str">
            <v>M13458</v>
          </cell>
          <cell r="N731">
            <v>1200</v>
          </cell>
          <cell r="O731">
            <v>360</v>
          </cell>
        </row>
        <row r="732">
          <cell r="A732" t="str">
            <v>FITA 726 030 10MM</v>
          </cell>
          <cell r="B732">
            <v>90</v>
          </cell>
          <cell r="C732">
            <v>30</v>
          </cell>
          <cell r="L732">
            <v>30</v>
          </cell>
          <cell r="M732">
            <v>726</v>
          </cell>
          <cell r="N732" t="str">
            <v>10MM</v>
          </cell>
          <cell r="O732" t="str">
            <v>OK</v>
          </cell>
        </row>
        <row r="733">
          <cell r="A733" t="str">
            <v>FITA 726 169 10MM</v>
          </cell>
          <cell r="B733">
            <v>90</v>
          </cell>
          <cell r="C733">
            <v>169</v>
          </cell>
          <cell r="L733">
            <v>169</v>
          </cell>
          <cell r="M733">
            <v>726</v>
          </cell>
          <cell r="N733" t="str">
            <v>10MM</v>
          </cell>
          <cell r="O733" t="str">
            <v>OK</v>
          </cell>
        </row>
        <row r="734">
          <cell r="A734" t="str">
            <v>FITA 726 130 10MM</v>
          </cell>
          <cell r="B734">
            <v>90</v>
          </cell>
          <cell r="C734">
            <v>130</v>
          </cell>
          <cell r="L734">
            <v>130</v>
          </cell>
          <cell r="M734">
            <v>726</v>
          </cell>
          <cell r="N734" t="str">
            <v>10MM</v>
          </cell>
          <cell r="O734" t="str">
            <v>OK</v>
          </cell>
        </row>
        <row r="735">
          <cell r="A735" t="str">
            <v>FITA 726 059 15MM</v>
          </cell>
          <cell r="B735">
            <v>120</v>
          </cell>
          <cell r="C735">
            <v>59</v>
          </cell>
          <cell r="L735">
            <v>59</v>
          </cell>
          <cell r="M735">
            <v>726</v>
          </cell>
          <cell r="N735" t="str">
            <v>15MM</v>
          </cell>
          <cell r="O735" t="str">
            <v>OK</v>
          </cell>
        </row>
        <row r="736">
          <cell r="A736" t="str">
            <v>ELAST MTM 321 24MM</v>
          </cell>
          <cell r="B736">
            <v>60</v>
          </cell>
          <cell r="C736">
            <v>321</v>
          </cell>
          <cell r="L736">
            <v>321</v>
          </cell>
          <cell r="M736" t="str">
            <v>MTM</v>
          </cell>
          <cell r="N736" t="str">
            <v>24MM</v>
          </cell>
          <cell r="O736" t="str">
            <v>OK</v>
          </cell>
        </row>
        <row r="737">
          <cell r="A737" t="str">
            <v>ELAST MTM 100 24MM</v>
          </cell>
          <cell r="B737">
            <v>60</v>
          </cell>
          <cell r="C737">
            <v>100</v>
          </cell>
          <cell r="L737">
            <v>100</v>
          </cell>
          <cell r="M737" t="str">
            <v>MTM</v>
          </cell>
          <cell r="N737" t="str">
            <v>24MM</v>
          </cell>
          <cell r="O737" t="str">
            <v>OK</v>
          </cell>
        </row>
        <row r="738">
          <cell r="A738" t="str">
            <v>ELAST MTM 310 24MM</v>
          </cell>
          <cell r="B738">
            <v>60</v>
          </cell>
          <cell r="C738">
            <v>310</v>
          </cell>
          <cell r="L738">
            <v>310</v>
          </cell>
          <cell r="M738" t="str">
            <v>MTM</v>
          </cell>
          <cell r="N738" t="str">
            <v>24MM</v>
          </cell>
          <cell r="O738" t="str">
            <v>OK</v>
          </cell>
        </row>
        <row r="739">
          <cell r="A739" t="str">
            <v>ATAC M22024 210 6MM</v>
          </cell>
          <cell r="B739">
            <v>16</v>
          </cell>
          <cell r="C739">
            <v>2</v>
          </cell>
          <cell r="D739">
            <v>317</v>
          </cell>
          <cell r="E739">
            <v>16</v>
          </cell>
          <cell r="F739">
            <v>3</v>
          </cell>
          <cell r="L739">
            <v>2</v>
          </cell>
          <cell r="M739" t="str">
            <v>M22024</v>
          </cell>
          <cell r="N739" t="str">
            <v>6MM</v>
          </cell>
          <cell r="O739" t="str">
            <v>OK</v>
          </cell>
        </row>
        <row r="740">
          <cell r="A740" t="str">
            <v>ATAC M22024 078 6MM</v>
          </cell>
          <cell r="B740">
            <v>16</v>
          </cell>
          <cell r="C740">
            <v>2</v>
          </cell>
          <cell r="D740">
            <v>317</v>
          </cell>
          <cell r="E740">
            <v>16</v>
          </cell>
          <cell r="F740">
            <v>3</v>
          </cell>
          <cell r="L740">
            <v>2</v>
          </cell>
          <cell r="M740" t="str">
            <v>M22024</v>
          </cell>
          <cell r="N740" t="str">
            <v>6MM</v>
          </cell>
          <cell r="O740" t="str">
            <v>OK</v>
          </cell>
        </row>
        <row r="741">
          <cell r="A741" t="str">
            <v>ELAST CANELADO 187/1 10MM</v>
          </cell>
          <cell r="B741">
            <v>44</v>
          </cell>
          <cell r="C741" t="str">
            <v>187/1</v>
          </cell>
          <cell r="L741" t="str">
            <v>187/1</v>
          </cell>
          <cell r="M741" t="str">
            <v xml:space="preserve">CANELADO </v>
          </cell>
          <cell r="N741" t="str">
            <v>10MM</v>
          </cell>
          <cell r="O741" t="str">
            <v>OK</v>
          </cell>
        </row>
        <row r="742">
          <cell r="A742" t="str">
            <v>ATAC M13139 100</v>
          </cell>
          <cell r="B742">
            <v>16</v>
          </cell>
          <cell r="C742">
            <v>2</v>
          </cell>
          <cell r="D742" t="str">
            <v>100</v>
          </cell>
          <cell r="E742">
            <v>16</v>
          </cell>
          <cell r="F742">
            <v>3</v>
          </cell>
          <cell r="H742" t="str">
            <v>M13139</v>
          </cell>
          <cell r="N742">
            <v>1200</v>
          </cell>
          <cell r="O742">
            <v>360</v>
          </cell>
        </row>
        <row r="743">
          <cell r="A743" t="str">
            <v>FITA MFGP 189 15MM</v>
          </cell>
          <cell r="B743">
            <v>96</v>
          </cell>
          <cell r="C743">
            <v>189</v>
          </cell>
          <cell r="L743">
            <v>189</v>
          </cell>
          <cell r="M743" t="str">
            <v>MFGP</v>
          </cell>
          <cell r="N743" t="str">
            <v>15MM</v>
          </cell>
          <cell r="O743" t="str">
            <v>OK</v>
          </cell>
        </row>
        <row r="744">
          <cell r="A744" t="str">
            <v>ATAC 11628 286 7MM</v>
          </cell>
          <cell r="B744">
            <v>40</v>
          </cell>
          <cell r="C744">
            <v>286</v>
          </cell>
          <cell r="L744">
            <v>286</v>
          </cell>
          <cell r="M744">
            <v>11628</v>
          </cell>
          <cell r="N744" t="str">
            <v>7MM</v>
          </cell>
          <cell r="O744" t="str">
            <v>OK</v>
          </cell>
        </row>
        <row r="745">
          <cell r="A745" t="str">
            <v>ATAC M9022 077 3MM</v>
          </cell>
          <cell r="B745">
            <v>16</v>
          </cell>
          <cell r="C745">
            <v>2</v>
          </cell>
          <cell r="D745" t="str">
            <v>77</v>
          </cell>
          <cell r="E745">
            <v>16</v>
          </cell>
          <cell r="F745">
            <v>3</v>
          </cell>
          <cell r="H745" t="str">
            <v>M9022</v>
          </cell>
          <cell r="M745" t="str">
            <v>M9022</v>
          </cell>
          <cell r="N745">
            <v>1200</v>
          </cell>
          <cell r="O745">
            <v>360</v>
          </cell>
        </row>
        <row r="746">
          <cell r="A746" t="str">
            <v>FITA 726 303 10MM</v>
          </cell>
          <cell r="B746">
            <v>90</v>
          </cell>
          <cell r="C746">
            <v>303</v>
          </cell>
          <cell r="L746">
            <v>303</v>
          </cell>
          <cell r="M746">
            <v>726</v>
          </cell>
          <cell r="N746" t="str">
            <v>10MM</v>
          </cell>
          <cell r="O746" t="str">
            <v>OK</v>
          </cell>
        </row>
        <row r="747">
          <cell r="A747" t="str">
            <v>ATAC 6ALF 104/947 6MM</v>
          </cell>
          <cell r="B747" t="str">
            <v>1 . 52 . 3</v>
          </cell>
          <cell r="C747" t="str">
            <v>104 . 947 . 104</v>
          </cell>
          <cell r="L747" t="str">
            <v>104/947</v>
          </cell>
          <cell r="M747" t="str">
            <v>6ALF</v>
          </cell>
          <cell r="N747" t="str">
            <v>6MM</v>
          </cell>
          <cell r="O747" t="str">
            <v>OK</v>
          </cell>
        </row>
        <row r="748">
          <cell r="A748" t="str">
            <v>ATAC 6ALF 740/100 6MM</v>
          </cell>
          <cell r="B748" t="str">
            <v>1 . 52 . 3</v>
          </cell>
          <cell r="C748" t="str">
            <v>740 . 100 . 740</v>
          </cell>
          <cell r="L748" t="str">
            <v>740/100</v>
          </cell>
          <cell r="M748" t="str">
            <v>6ALF</v>
          </cell>
          <cell r="N748" t="str">
            <v>6MM</v>
          </cell>
          <cell r="O748" t="str">
            <v>OK</v>
          </cell>
        </row>
        <row r="749">
          <cell r="A749" t="str">
            <v>ATAC 6ALF 740/951 6MM</v>
          </cell>
          <cell r="B749" t="str">
            <v>1 . 52 . 3</v>
          </cell>
          <cell r="C749" t="str">
            <v>740 . 951 . 740</v>
          </cell>
          <cell r="L749" t="str">
            <v>740/951</v>
          </cell>
          <cell r="M749" t="str">
            <v>6ALF</v>
          </cell>
          <cell r="N749" t="str">
            <v>6MM</v>
          </cell>
          <cell r="O749" t="str">
            <v>OK</v>
          </cell>
        </row>
        <row r="750">
          <cell r="A750" t="str">
            <v>FITA MDP 834/1P 13MM</v>
          </cell>
          <cell r="B750">
            <v>90</v>
          </cell>
          <cell r="C750" t="str">
            <v>834/1P</v>
          </cell>
          <cell r="L750" t="str">
            <v>834/1P</v>
          </cell>
          <cell r="M750" t="str">
            <v>MDP</v>
          </cell>
          <cell r="N750" t="str">
            <v>13MM</v>
          </cell>
          <cell r="O750" t="str">
            <v>OK</v>
          </cell>
        </row>
        <row r="751">
          <cell r="A751" t="str">
            <v>ATAC 11628 071 7MM</v>
          </cell>
          <cell r="B751">
            <v>40</v>
          </cell>
          <cell r="C751">
            <v>71</v>
          </cell>
          <cell r="L751">
            <v>71</v>
          </cell>
          <cell r="M751">
            <v>11628</v>
          </cell>
          <cell r="N751" t="str">
            <v>7MM</v>
          </cell>
          <cell r="O751" t="str">
            <v>OK</v>
          </cell>
        </row>
        <row r="752">
          <cell r="A752" t="str">
            <v>ATAC M22024 100 6MM</v>
          </cell>
          <cell r="B752">
            <v>16</v>
          </cell>
          <cell r="C752">
            <v>2</v>
          </cell>
          <cell r="D752">
            <v>317</v>
          </cell>
          <cell r="E752">
            <v>16</v>
          </cell>
          <cell r="F752">
            <v>3</v>
          </cell>
          <cell r="L752">
            <v>2</v>
          </cell>
          <cell r="M752" t="str">
            <v>M22024</v>
          </cell>
          <cell r="N752" t="str">
            <v>6MM</v>
          </cell>
          <cell r="O752" t="str">
            <v>OK</v>
          </cell>
        </row>
        <row r="753">
          <cell r="A753" t="str">
            <v>ATAC M9022 021 3MM</v>
          </cell>
          <cell r="B753">
            <v>16</v>
          </cell>
          <cell r="C753">
            <v>2</v>
          </cell>
          <cell r="D753" t="str">
            <v>21</v>
          </cell>
          <cell r="E753">
            <v>16</v>
          </cell>
          <cell r="F753">
            <v>3</v>
          </cell>
          <cell r="H753" t="str">
            <v>M9022</v>
          </cell>
          <cell r="L753">
            <v>56</v>
          </cell>
          <cell r="M753" t="str">
            <v>M9022</v>
          </cell>
          <cell r="N753">
            <v>1200</v>
          </cell>
          <cell r="O753">
            <v>360</v>
          </cell>
        </row>
        <row r="754">
          <cell r="A754" t="str">
            <v>ATAC 3000 229 3MM</v>
          </cell>
          <cell r="B754">
            <v>16</v>
          </cell>
          <cell r="C754">
            <v>2</v>
          </cell>
          <cell r="D754">
            <v>229</v>
          </cell>
          <cell r="H754">
            <v>3000</v>
          </cell>
          <cell r="N754">
            <v>1200</v>
          </cell>
          <cell r="O754">
            <v>570</v>
          </cell>
        </row>
        <row r="755">
          <cell r="A755" t="str">
            <v>ATAC M16063 494</v>
          </cell>
          <cell r="B755">
            <v>12</v>
          </cell>
          <cell r="C755">
            <v>4</v>
          </cell>
          <cell r="D755">
            <v>494</v>
          </cell>
          <cell r="E755">
            <v>2</v>
          </cell>
          <cell r="F755">
            <v>2</v>
          </cell>
          <cell r="G755">
            <v>494</v>
          </cell>
          <cell r="H755" t="str">
            <v>M16063</v>
          </cell>
          <cell r="K755">
            <v>2</v>
          </cell>
          <cell r="L755">
            <v>1</v>
          </cell>
          <cell r="M755">
            <v>494</v>
          </cell>
          <cell r="N755">
            <v>600</v>
          </cell>
          <cell r="O755">
            <v>280</v>
          </cell>
        </row>
        <row r="756">
          <cell r="A756" t="str">
            <v>ATAC M16063 102</v>
          </cell>
          <cell r="B756">
            <v>12</v>
          </cell>
          <cell r="C756">
            <v>4</v>
          </cell>
          <cell r="D756">
            <v>102</v>
          </cell>
          <cell r="E756">
            <v>2</v>
          </cell>
          <cell r="F756">
            <v>2</v>
          </cell>
          <cell r="G756">
            <v>102</v>
          </cell>
          <cell r="H756" t="str">
            <v>M16063</v>
          </cell>
          <cell r="K756">
            <v>2</v>
          </cell>
          <cell r="L756">
            <v>1</v>
          </cell>
          <cell r="M756">
            <v>102</v>
          </cell>
          <cell r="N756">
            <v>600</v>
          </cell>
          <cell r="O756">
            <v>280</v>
          </cell>
        </row>
        <row r="757">
          <cell r="A757" t="str">
            <v>FITA M3118 100 15MM</v>
          </cell>
          <cell r="B757">
            <v>128</v>
          </cell>
          <cell r="C757">
            <v>100</v>
          </cell>
          <cell r="L757">
            <v>100</v>
          </cell>
          <cell r="M757" t="str">
            <v>M3118</v>
          </cell>
          <cell r="N757" t="str">
            <v>15MM</v>
          </cell>
          <cell r="O757" t="str">
            <v>OK</v>
          </cell>
        </row>
        <row r="758">
          <cell r="A758" t="str">
            <v>FITA M3118 612 15MM</v>
          </cell>
          <cell r="B758">
            <v>128</v>
          </cell>
          <cell r="C758">
            <v>612</v>
          </cell>
          <cell r="L758">
            <v>612</v>
          </cell>
          <cell r="M758" t="str">
            <v>M3118</v>
          </cell>
          <cell r="N758" t="str">
            <v>15MM</v>
          </cell>
          <cell r="O758" t="str">
            <v>OK</v>
          </cell>
        </row>
        <row r="759">
          <cell r="A759" t="str">
            <v>FITA M3118 513 15MM</v>
          </cell>
          <cell r="B759">
            <v>128</v>
          </cell>
          <cell r="C759">
            <v>513</v>
          </cell>
          <cell r="L759">
            <v>513</v>
          </cell>
          <cell r="M759" t="str">
            <v>M3118</v>
          </cell>
          <cell r="N759" t="str">
            <v>15MM</v>
          </cell>
          <cell r="O759" t="str">
            <v>OK</v>
          </cell>
        </row>
        <row r="760">
          <cell r="A760" t="str">
            <v>ATAC 11628 001 7MM</v>
          </cell>
          <cell r="B760">
            <v>40</v>
          </cell>
          <cell r="C760">
            <v>1</v>
          </cell>
          <cell r="L760">
            <v>1</v>
          </cell>
          <cell r="M760">
            <v>11628</v>
          </cell>
          <cell r="N760" t="str">
            <v>7MM</v>
          </cell>
          <cell r="O760" t="str">
            <v>OK</v>
          </cell>
        </row>
        <row r="761">
          <cell r="A761" t="str">
            <v>ATAC 11628 130 7MM</v>
          </cell>
          <cell r="B761">
            <v>40</v>
          </cell>
          <cell r="C761">
            <v>130</v>
          </cell>
          <cell r="L761">
            <v>130</v>
          </cell>
          <cell r="M761">
            <v>11628</v>
          </cell>
          <cell r="N761" t="str">
            <v>7MM</v>
          </cell>
          <cell r="O761" t="str">
            <v>OK</v>
          </cell>
        </row>
        <row r="762">
          <cell r="A762" t="str">
            <v>ATAC 3000 321 3MM</v>
          </cell>
          <cell r="B762">
            <v>16</v>
          </cell>
          <cell r="C762">
            <v>2</v>
          </cell>
          <cell r="D762">
            <v>321</v>
          </cell>
          <cell r="H762">
            <v>3000</v>
          </cell>
          <cell r="N762">
            <v>1200</v>
          </cell>
          <cell r="O762">
            <v>570</v>
          </cell>
        </row>
        <row r="763">
          <cell r="A763" t="str">
            <v>ATAC M9022 270 3MM</v>
          </cell>
          <cell r="B763">
            <v>16</v>
          </cell>
          <cell r="C763">
            <v>2</v>
          </cell>
          <cell r="D763" t="str">
            <v>270</v>
          </cell>
          <cell r="E763">
            <v>16</v>
          </cell>
          <cell r="F763">
            <v>3</v>
          </cell>
          <cell r="H763" t="str">
            <v>M9022</v>
          </cell>
          <cell r="M763" t="str">
            <v>M9022</v>
          </cell>
          <cell r="N763">
            <v>1200</v>
          </cell>
          <cell r="O763">
            <v>360</v>
          </cell>
        </row>
        <row r="764">
          <cell r="A764" t="str">
            <v>FITA MDP 2T 758/1P GRISS 15MM</v>
          </cell>
          <cell r="B764">
            <v>108</v>
          </cell>
          <cell r="C764" t="str">
            <v>758/1P</v>
          </cell>
          <cell r="L764" t="str">
            <v>758/1P</v>
          </cell>
          <cell r="M764" t="str">
            <v>MDP</v>
          </cell>
          <cell r="N764" t="str">
            <v>15MM</v>
          </cell>
          <cell r="O764" t="str">
            <v>OK</v>
          </cell>
        </row>
        <row r="765">
          <cell r="A765" t="str">
            <v>ATAC M12026 004 8MM</v>
          </cell>
          <cell r="B765">
            <v>72</v>
          </cell>
          <cell r="C765">
            <v>4</v>
          </cell>
          <cell r="L765">
            <v>4</v>
          </cell>
          <cell r="M765" t="str">
            <v>M12026</v>
          </cell>
          <cell r="N765" t="str">
            <v>8mm</v>
          </cell>
          <cell r="O765" t="str">
            <v>OK</v>
          </cell>
        </row>
        <row r="766">
          <cell r="A766" t="str">
            <v>ATAC M12026 104 8MM</v>
          </cell>
          <cell r="B766">
            <v>72</v>
          </cell>
          <cell r="C766">
            <v>104</v>
          </cell>
          <cell r="L766">
            <v>104</v>
          </cell>
          <cell r="M766" t="str">
            <v>M12026</v>
          </cell>
          <cell r="N766" t="str">
            <v>8mm</v>
          </cell>
          <cell r="O766" t="str">
            <v>OK</v>
          </cell>
        </row>
        <row r="767">
          <cell r="A767" t="str">
            <v>ATAC M21020 496/1P 8MM</v>
          </cell>
          <cell r="B767" t="str">
            <v>64</v>
          </cell>
          <cell r="C767" t="str">
            <v>496/1</v>
          </cell>
          <cell r="L767" t="str">
            <v>496/1</v>
          </cell>
          <cell r="M767" t="str">
            <v>M21020</v>
          </cell>
          <cell r="N767" t="str">
            <v>8MM</v>
          </cell>
          <cell r="O767" t="str">
            <v>OK</v>
          </cell>
        </row>
        <row r="768">
          <cell r="A768" t="str">
            <v>ATAC M21020 084/1P 8MM</v>
          </cell>
          <cell r="B768" t="str">
            <v>64</v>
          </cell>
          <cell r="C768" t="str">
            <v>084/1</v>
          </cell>
          <cell r="L768" t="str">
            <v>084/1</v>
          </cell>
          <cell r="M768" t="str">
            <v>M21020</v>
          </cell>
          <cell r="N768" t="str">
            <v>8MM</v>
          </cell>
          <cell r="O768" t="str">
            <v>OK</v>
          </cell>
        </row>
        <row r="769">
          <cell r="A769" t="str">
            <v>ATAC M21020 276/1P 8MM</v>
          </cell>
          <cell r="B769" t="str">
            <v>64</v>
          </cell>
          <cell r="C769" t="str">
            <v>276/1</v>
          </cell>
          <cell r="L769" t="str">
            <v>276/1</v>
          </cell>
          <cell r="M769" t="str">
            <v>M21020</v>
          </cell>
          <cell r="N769" t="str">
            <v>8MM</v>
          </cell>
          <cell r="O769" t="str">
            <v>OK</v>
          </cell>
        </row>
        <row r="770">
          <cell r="A770" t="str">
            <v xml:space="preserve">ATAC M21020 290/1P 8MM </v>
          </cell>
          <cell r="B770" t="str">
            <v>64</v>
          </cell>
          <cell r="C770" t="str">
            <v>290/1</v>
          </cell>
          <cell r="L770" t="str">
            <v>290/1</v>
          </cell>
          <cell r="M770" t="str">
            <v>M21020</v>
          </cell>
          <cell r="N770" t="str">
            <v>8MM</v>
          </cell>
          <cell r="O770" t="str">
            <v>OK</v>
          </cell>
        </row>
        <row r="771">
          <cell r="A771" t="str">
            <v xml:space="preserve">ATAC M10046 135 6MM </v>
          </cell>
          <cell r="B771">
            <v>46</v>
          </cell>
          <cell r="C771">
            <v>135</v>
          </cell>
          <cell r="L771">
            <v>135</v>
          </cell>
          <cell r="M771" t="str">
            <v>M10046</v>
          </cell>
          <cell r="N771" t="str">
            <v>6MM</v>
          </cell>
          <cell r="O771" t="str">
            <v>OK</v>
          </cell>
        </row>
        <row r="772">
          <cell r="A772" t="str">
            <v>ATAC M10046 292 6MM</v>
          </cell>
          <cell r="B772">
            <v>46</v>
          </cell>
          <cell r="C772">
            <v>292</v>
          </cell>
          <cell r="L772">
            <v>292</v>
          </cell>
          <cell r="M772" t="str">
            <v>M10046</v>
          </cell>
          <cell r="N772" t="str">
            <v>6MM</v>
          </cell>
          <cell r="O772" t="str">
            <v>OK</v>
          </cell>
        </row>
        <row r="773">
          <cell r="A773" t="str">
            <v>FITA M32107 292 15MM</v>
          </cell>
          <cell r="B773">
            <v>100</v>
          </cell>
          <cell r="C773">
            <v>292</v>
          </cell>
          <cell r="L773">
            <v>292</v>
          </cell>
          <cell r="M773" t="str">
            <v>M32107</v>
          </cell>
          <cell r="N773" t="str">
            <v>15MM</v>
          </cell>
          <cell r="O773" t="str">
            <v>OK</v>
          </cell>
        </row>
        <row r="774">
          <cell r="A774" t="str">
            <v>FITA M32139 100/291 15MM</v>
          </cell>
          <cell r="B774">
            <v>44</v>
          </cell>
          <cell r="C774">
            <v>100</v>
          </cell>
          <cell r="D774">
            <v>36</v>
          </cell>
          <cell r="E774">
            <v>291</v>
          </cell>
          <cell r="L774" t="str">
            <v>100/291</v>
          </cell>
          <cell r="M774" t="str">
            <v>M32139</v>
          </cell>
          <cell r="N774" t="str">
            <v>15MM</v>
          </cell>
          <cell r="O774" t="str">
            <v>OK</v>
          </cell>
        </row>
        <row r="775">
          <cell r="A775" t="str">
            <v>ATAC M10030 180/533 6MM</v>
          </cell>
          <cell r="B775">
            <v>16</v>
          </cell>
          <cell r="C775">
            <v>2</v>
          </cell>
          <cell r="D775">
            <v>317</v>
          </cell>
          <cell r="E775">
            <v>16</v>
          </cell>
          <cell r="F775">
            <v>3</v>
          </cell>
          <cell r="L775" t="str">
            <v>180/533</v>
          </cell>
          <cell r="M775" t="str">
            <v>M10030</v>
          </cell>
          <cell r="N775" t="str">
            <v>6MM</v>
          </cell>
          <cell r="O775" t="str">
            <v>OK</v>
          </cell>
        </row>
        <row r="776">
          <cell r="A776" t="str">
            <v>ATAC M10030 975/189 6MM</v>
          </cell>
          <cell r="B776">
            <v>16</v>
          </cell>
          <cell r="C776">
            <v>2</v>
          </cell>
          <cell r="D776">
            <v>317</v>
          </cell>
          <cell r="E776">
            <v>16</v>
          </cell>
          <cell r="F776">
            <v>3</v>
          </cell>
          <cell r="L776" t="str">
            <v>975/189</v>
          </cell>
          <cell r="M776" t="str">
            <v>M10030</v>
          </cell>
          <cell r="N776" t="str">
            <v>6MM</v>
          </cell>
          <cell r="O776" t="str">
            <v>OK</v>
          </cell>
        </row>
        <row r="777">
          <cell r="A777" t="str">
            <v>ATAC M10046 247 6MM</v>
          </cell>
          <cell r="B777">
            <v>46</v>
          </cell>
          <cell r="C777">
            <v>247</v>
          </cell>
          <cell r="L777">
            <v>247</v>
          </cell>
          <cell r="M777" t="str">
            <v>M10046</v>
          </cell>
          <cell r="N777" t="str">
            <v>6MM</v>
          </cell>
          <cell r="O777" t="str">
            <v>OK</v>
          </cell>
        </row>
        <row r="778">
          <cell r="A778" t="str">
            <v>FITA M32107 975 15MM</v>
          </cell>
          <cell r="B778">
            <v>100</v>
          </cell>
          <cell r="C778">
            <v>975</v>
          </cell>
          <cell r="L778">
            <v>975</v>
          </cell>
          <cell r="M778" t="str">
            <v>M32107</v>
          </cell>
          <cell r="N778" t="str">
            <v>15MM</v>
          </cell>
          <cell r="O778" t="str">
            <v>OK</v>
          </cell>
        </row>
        <row r="779">
          <cell r="A779" t="str">
            <v>ELAST CANELADO 018/102/299 REFLEXX 10MM</v>
          </cell>
          <cell r="B779" t="str">
            <v>16 , 16 , 18</v>
          </cell>
          <cell r="C779" t="str">
            <v>018 . 102 . 299</v>
          </cell>
          <cell r="L779" t="str">
            <v>018/102/299</v>
          </cell>
          <cell r="M779" t="str">
            <v>CANELADO</v>
          </cell>
          <cell r="N779" t="str">
            <v>10MM</v>
          </cell>
          <cell r="O779" t="str">
            <v>OK</v>
          </cell>
        </row>
        <row r="780">
          <cell r="A780" t="str">
            <v>ELAST CANELADO 102/068/084 REFLEXX 10MM</v>
          </cell>
          <cell r="B780" t="str">
            <v>16 , 16 , 18</v>
          </cell>
          <cell r="C780" t="str">
            <v>102/1, 068/1, 084/1</v>
          </cell>
          <cell r="L780" t="str">
            <v>102/068/084</v>
          </cell>
          <cell r="M780" t="str">
            <v>CANELADO</v>
          </cell>
          <cell r="N780" t="str">
            <v>10MM</v>
          </cell>
          <cell r="O780" t="str">
            <v>OK</v>
          </cell>
        </row>
        <row r="781">
          <cell r="A781" t="str">
            <v>ELAST CANELADO 018/102/100 REFLEXX 10MM</v>
          </cell>
          <cell r="B781" t="str">
            <v>16 , 16 , 18</v>
          </cell>
          <cell r="C781" t="str">
            <v>018 . 102 . 100</v>
          </cell>
          <cell r="L781" t="str">
            <v>018/102/100</v>
          </cell>
          <cell r="M781" t="str">
            <v>CANELADO</v>
          </cell>
          <cell r="N781" t="str">
            <v>10MM</v>
          </cell>
          <cell r="O781" t="str">
            <v>OK</v>
          </cell>
        </row>
        <row r="782">
          <cell r="A782" t="str">
            <v>ELAST CANELADO 113/102/049 REFLEXX 10MM</v>
          </cell>
          <cell r="B782" t="str">
            <v>16 , 16 , 18</v>
          </cell>
          <cell r="C782" t="str">
            <v>113 . 102 . 049</v>
          </cell>
          <cell r="L782" t="str">
            <v>113/102/049</v>
          </cell>
          <cell r="M782" t="str">
            <v>CANELADO</v>
          </cell>
          <cell r="N782" t="str">
            <v>10MM</v>
          </cell>
          <cell r="O782" t="str">
            <v>OK</v>
          </cell>
        </row>
        <row r="783">
          <cell r="A783" t="str">
            <v>ELAST 16410 063 7MM</v>
          </cell>
          <cell r="B783">
            <v>20</v>
          </cell>
          <cell r="C783">
            <v>63</v>
          </cell>
          <cell r="L783">
            <v>63</v>
          </cell>
          <cell r="M783">
            <v>16410</v>
          </cell>
          <cell r="N783" t="str">
            <v>7MM</v>
          </cell>
          <cell r="O783" t="str">
            <v>OK</v>
          </cell>
        </row>
        <row r="784">
          <cell r="A784" t="str">
            <v>FITA 726 312 15MM</v>
          </cell>
          <cell r="B784">
            <v>120</v>
          </cell>
          <cell r="C784">
            <v>312</v>
          </cell>
          <cell r="L784">
            <v>312</v>
          </cell>
          <cell r="M784">
            <v>726</v>
          </cell>
          <cell r="N784" t="str">
            <v>15MM</v>
          </cell>
          <cell r="O784" t="str">
            <v>OK</v>
          </cell>
        </row>
        <row r="785">
          <cell r="A785" t="str">
            <v>ATAC M9022 104 3MM</v>
          </cell>
          <cell r="B785">
            <v>16</v>
          </cell>
          <cell r="C785">
            <v>2</v>
          </cell>
          <cell r="D785" t="str">
            <v>104</v>
          </cell>
          <cell r="E785">
            <v>16</v>
          </cell>
          <cell r="F785">
            <v>3</v>
          </cell>
          <cell r="H785" t="str">
            <v>M9022</v>
          </cell>
          <cell r="M785" t="str">
            <v>M9022</v>
          </cell>
          <cell r="N785">
            <v>1200</v>
          </cell>
          <cell r="O785">
            <v>360</v>
          </cell>
        </row>
        <row r="786">
          <cell r="A786" t="str">
            <v>ATAC M9022 005 3MM</v>
          </cell>
          <cell r="B786">
            <v>16</v>
          </cell>
          <cell r="C786">
            <v>2</v>
          </cell>
          <cell r="D786" t="str">
            <v>05</v>
          </cell>
          <cell r="E786">
            <v>16</v>
          </cell>
          <cell r="F786">
            <v>3</v>
          </cell>
          <cell r="H786" t="str">
            <v>M9022</v>
          </cell>
          <cell r="M786" t="str">
            <v>M9022</v>
          </cell>
          <cell r="N786">
            <v>1200</v>
          </cell>
          <cell r="O786">
            <v>360</v>
          </cell>
        </row>
        <row r="787">
          <cell r="A787" t="str">
            <v>ATAC M9022 229 3MM</v>
          </cell>
          <cell r="B787">
            <v>16</v>
          </cell>
          <cell r="C787">
            <v>2</v>
          </cell>
          <cell r="D787" t="str">
            <v>229</v>
          </cell>
          <cell r="E787">
            <v>16</v>
          </cell>
          <cell r="F787">
            <v>3</v>
          </cell>
          <cell r="H787" t="str">
            <v>M9022</v>
          </cell>
          <cell r="M787" t="str">
            <v>M9022</v>
          </cell>
          <cell r="N787">
            <v>1200</v>
          </cell>
          <cell r="O787">
            <v>360</v>
          </cell>
        </row>
        <row r="788">
          <cell r="A788" t="str">
            <v>ATAC M9022 001 3MM</v>
          </cell>
          <cell r="B788">
            <v>16</v>
          </cell>
          <cell r="C788">
            <v>2</v>
          </cell>
          <cell r="D788" t="str">
            <v>01</v>
          </cell>
          <cell r="E788">
            <v>16</v>
          </cell>
          <cell r="F788">
            <v>3</v>
          </cell>
          <cell r="H788" t="str">
            <v>M9022</v>
          </cell>
          <cell r="M788" t="str">
            <v>M9022</v>
          </cell>
          <cell r="N788">
            <v>1200</v>
          </cell>
          <cell r="O788">
            <v>360</v>
          </cell>
        </row>
        <row r="789">
          <cell r="A789" t="str">
            <v>ATAC M9022 052 3MM</v>
          </cell>
          <cell r="B789">
            <v>16</v>
          </cell>
          <cell r="C789">
            <v>2</v>
          </cell>
          <cell r="D789" t="str">
            <v>52</v>
          </cell>
          <cell r="E789">
            <v>16</v>
          </cell>
          <cell r="F789">
            <v>3</v>
          </cell>
          <cell r="H789" t="str">
            <v>M9022</v>
          </cell>
          <cell r="M789" t="str">
            <v>M9022</v>
          </cell>
          <cell r="N789">
            <v>1200</v>
          </cell>
          <cell r="O789">
            <v>360</v>
          </cell>
        </row>
        <row r="790">
          <cell r="A790" t="str">
            <v>ATAC 14163 303 6MM</v>
          </cell>
          <cell r="B790">
            <v>46</v>
          </cell>
          <cell r="C790">
            <v>303</v>
          </cell>
          <cell r="L790">
            <v>303</v>
          </cell>
          <cell r="M790">
            <v>14163</v>
          </cell>
          <cell r="N790" t="str">
            <v>6MM</v>
          </cell>
          <cell r="O790" t="str">
            <v>OK</v>
          </cell>
        </row>
        <row r="791">
          <cell r="A791" t="str">
            <v>ELAST 16410 310 7MM</v>
          </cell>
          <cell r="B791">
            <v>20</v>
          </cell>
          <cell r="C791">
            <v>310</v>
          </cell>
          <cell r="L791">
            <v>310</v>
          </cell>
          <cell r="M791">
            <v>16410</v>
          </cell>
          <cell r="N791" t="str">
            <v>7MM</v>
          </cell>
          <cell r="O791" t="str">
            <v>OK</v>
          </cell>
        </row>
        <row r="792">
          <cell r="A792" t="str">
            <v>FITA 726 253 10MM</v>
          </cell>
          <cell r="B792">
            <v>90</v>
          </cell>
          <cell r="C792">
            <v>253</v>
          </cell>
          <cell r="L792">
            <v>253</v>
          </cell>
          <cell r="M792">
            <v>726</v>
          </cell>
          <cell r="N792" t="str">
            <v>10MM</v>
          </cell>
          <cell r="O792" t="str">
            <v>OK</v>
          </cell>
        </row>
        <row r="793">
          <cell r="A793" t="str">
            <v>ATAC M18006 243</v>
          </cell>
          <cell r="B793">
            <v>16</v>
          </cell>
          <cell r="C793">
            <v>3</v>
          </cell>
          <cell r="D793">
            <v>243</v>
          </cell>
          <cell r="E793">
            <v>16</v>
          </cell>
          <cell r="F793">
            <v>2</v>
          </cell>
          <cell r="G793">
            <v>243</v>
          </cell>
          <cell r="H793" t="str">
            <v>M18006</v>
          </cell>
          <cell r="N793">
            <v>1000</v>
          </cell>
          <cell r="O793">
            <v>418</v>
          </cell>
        </row>
        <row r="794">
          <cell r="A794" t="str">
            <v>ATAC MFP 226 15MM</v>
          </cell>
          <cell r="B794">
            <v>120</v>
          </cell>
          <cell r="C794">
            <v>226</v>
          </cell>
          <cell r="L794">
            <v>226</v>
          </cell>
          <cell r="M794" t="str">
            <v>MFP</v>
          </cell>
          <cell r="N794" t="str">
            <v>15MM</v>
          </cell>
          <cell r="O794" t="str">
            <v>OK</v>
          </cell>
        </row>
        <row r="795">
          <cell r="A795" t="str">
            <v>ATAC MFP 100 15MM</v>
          </cell>
          <cell r="B795">
            <v>120</v>
          </cell>
          <cell r="C795">
            <v>100</v>
          </cell>
          <cell r="L795">
            <v>100</v>
          </cell>
          <cell r="M795" t="str">
            <v>MFP</v>
          </cell>
          <cell r="N795" t="str">
            <v>15MM</v>
          </cell>
          <cell r="O795" t="str">
            <v>OK</v>
          </cell>
        </row>
        <row r="796">
          <cell r="A796" t="str">
            <v>ATAC MFP 102 15MM</v>
          </cell>
          <cell r="B796">
            <v>120</v>
          </cell>
          <cell r="C796">
            <v>102</v>
          </cell>
          <cell r="L796">
            <v>102</v>
          </cell>
          <cell r="M796" t="str">
            <v>MFP</v>
          </cell>
          <cell r="N796" t="str">
            <v>15MM</v>
          </cell>
          <cell r="O796" t="str">
            <v>OK</v>
          </cell>
        </row>
        <row r="797">
          <cell r="A797" t="str">
            <v>ATAC 3000 077 3MM</v>
          </cell>
          <cell r="B797">
            <v>16</v>
          </cell>
          <cell r="C797">
            <v>2</v>
          </cell>
          <cell r="D797">
            <v>77</v>
          </cell>
          <cell r="H797">
            <v>3000</v>
          </cell>
          <cell r="N797">
            <v>1200</v>
          </cell>
          <cell r="O797">
            <v>570</v>
          </cell>
        </row>
        <row r="798">
          <cell r="A798" t="str">
            <v>ATAC 11628 059 7MM</v>
          </cell>
          <cell r="B798">
            <v>40</v>
          </cell>
          <cell r="C798">
            <v>59</v>
          </cell>
          <cell r="L798">
            <v>59</v>
          </cell>
          <cell r="M798">
            <v>11628</v>
          </cell>
          <cell r="N798" t="str">
            <v>7MM</v>
          </cell>
          <cell r="O798" t="str">
            <v>OK</v>
          </cell>
        </row>
        <row r="799">
          <cell r="A799" t="str">
            <v>ATAC 11628 127 7MM</v>
          </cell>
          <cell r="B799">
            <v>40</v>
          </cell>
          <cell r="C799">
            <v>127</v>
          </cell>
          <cell r="L799">
            <v>127</v>
          </cell>
          <cell r="M799">
            <v>11628</v>
          </cell>
          <cell r="N799" t="str">
            <v>7MM</v>
          </cell>
          <cell r="O799" t="str">
            <v>OK</v>
          </cell>
        </row>
        <row r="800">
          <cell r="A800" t="str">
            <v>ATAC 11628 024 7MM</v>
          </cell>
          <cell r="B800">
            <v>40</v>
          </cell>
          <cell r="C800">
            <v>24</v>
          </cell>
          <cell r="L800">
            <v>24</v>
          </cell>
          <cell r="M800">
            <v>11628</v>
          </cell>
          <cell r="N800" t="str">
            <v>7MM</v>
          </cell>
          <cell r="O800" t="str">
            <v>OK</v>
          </cell>
        </row>
        <row r="801">
          <cell r="A801" t="str">
            <v>ATAC 11628 053 7MM</v>
          </cell>
          <cell r="B801">
            <v>40</v>
          </cell>
          <cell r="C801">
            <v>53</v>
          </cell>
          <cell r="L801">
            <v>53</v>
          </cell>
          <cell r="M801">
            <v>11628</v>
          </cell>
          <cell r="N801" t="str">
            <v>7MM</v>
          </cell>
          <cell r="O801" t="str">
            <v>OK</v>
          </cell>
        </row>
        <row r="802">
          <cell r="A802" t="str">
            <v>ATAC M9022 253 3MM</v>
          </cell>
          <cell r="B802">
            <v>16</v>
          </cell>
          <cell r="C802">
            <v>2</v>
          </cell>
          <cell r="D802" t="str">
            <v>253</v>
          </cell>
          <cell r="E802">
            <v>16</v>
          </cell>
          <cell r="F802">
            <v>3</v>
          </cell>
          <cell r="H802" t="str">
            <v>M9022</v>
          </cell>
          <cell r="M802" t="str">
            <v>M9022</v>
          </cell>
          <cell r="N802">
            <v>1200</v>
          </cell>
          <cell r="O802">
            <v>360</v>
          </cell>
        </row>
        <row r="803">
          <cell r="A803" t="str">
            <v>ATAC M9022 119 3MM</v>
          </cell>
          <cell r="B803">
            <v>16</v>
          </cell>
          <cell r="C803">
            <v>2</v>
          </cell>
          <cell r="D803" t="str">
            <v>119</v>
          </cell>
          <cell r="E803">
            <v>16</v>
          </cell>
          <cell r="F803">
            <v>3</v>
          </cell>
          <cell r="H803" t="str">
            <v>M9022</v>
          </cell>
          <cell r="M803" t="str">
            <v>M9022</v>
          </cell>
          <cell r="N803">
            <v>1200</v>
          </cell>
          <cell r="O803">
            <v>360</v>
          </cell>
        </row>
        <row r="804">
          <cell r="A804" t="str">
            <v>ELAST MER 300 2MM</v>
          </cell>
          <cell r="B804">
            <v>16</v>
          </cell>
          <cell r="C804">
            <v>1</v>
          </cell>
          <cell r="D804">
            <v>300</v>
          </cell>
          <cell r="H804" t="str">
            <v>MER</v>
          </cell>
          <cell r="I804" t="str">
            <v>2MM</v>
          </cell>
          <cell r="N804">
            <v>1200</v>
          </cell>
          <cell r="O804">
            <v>360</v>
          </cell>
        </row>
        <row r="805">
          <cell r="A805" t="str">
            <v>ATAC MFP 303 15MM</v>
          </cell>
          <cell r="B805">
            <v>120</v>
          </cell>
          <cell r="C805">
            <v>303</v>
          </cell>
          <cell r="L805">
            <v>303</v>
          </cell>
          <cell r="M805" t="str">
            <v>MFP</v>
          </cell>
          <cell r="N805" t="str">
            <v>15MM</v>
          </cell>
          <cell r="O805" t="str">
            <v>OK</v>
          </cell>
        </row>
        <row r="806">
          <cell r="A806" t="str">
            <v>ATAC M12020 242 9MM</v>
          </cell>
          <cell r="B806">
            <v>104</v>
          </cell>
          <cell r="C806">
            <v>242</v>
          </cell>
          <cell r="L806">
            <v>242</v>
          </cell>
          <cell r="M806" t="str">
            <v>M12020</v>
          </cell>
          <cell r="N806" t="str">
            <v>9MM</v>
          </cell>
          <cell r="O806" t="str">
            <v>OK</v>
          </cell>
        </row>
        <row r="807">
          <cell r="A807" t="str">
            <v>ATAC M12020 099 9MM</v>
          </cell>
          <cell r="B807">
            <v>104</v>
          </cell>
          <cell r="C807">
            <v>99</v>
          </cell>
          <cell r="L807">
            <v>99</v>
          </cell>
          <cell r="M807" t="str">
            <v>M12020</v>
          </cell>
          <cell r="N807" t="str">
            <v>9MM</v>
          </cell>
          <cell r="O807" t="str">
            <v>OK</v>
          </cell>
        </row>
        <row r="808">
          <cell r="A808" t="str">
            <v>ATAC M12026 758 8MM</v>
          </cell>
          <cell r="B808">
            <v>72</v>
          </cell>
          <cell r="C808">
            <v>758</v>
          </cell>
          <cell r="L808">
            <v>758</v>
          </cell>
          <cell r="M808" t="str">
            <v>M12026</v>
          </cell>
          <cell r="N808" t="str">
            <v>8mm</v>
          </cell>
          <cell r="O808" t="str">
            <v>OK</v>
          </cell>
        </row>
        <row r="809">
          <cell r="A809" t="str">
            <v>CORDAO 3000/6 021 4MM</v>
          </cell>
          <cell r="H809" t="str">
            <v>3000/6</v>
          </cell>
          <cell r="N809">
            <v>800</v>
          </cell>
          <cell r="O809">
            <v>360</v>
          </cell>
        </row>
        <row r="810">
          <cell r="A810" t="str">
            <v>CORDAO 3000/6 237/189 4MM</v>
          </cell>
          <cell r="H810" t="str">
            <v>3000/6</v>
          </cell>
          <cell r="N810">
            <v>800</v>
          </cell>
          <cell r="O810">
            <v>360</v>
          </cell>
        </row>
        <row r="811">
          <cell r="A811" t="str">
            <v>CORDAO 3000/6 100/137 4MM</v>
          </cell>
          <cell r="H811" t="str">
            <v>3000/6</v>
          </cell>
          <cell r="N811">
            <v>800</v>
          </cell>
          <cell r="O811">
            <v>360</v>
          </cell>
        </row>
        <row r="812">
          <cell r="A812" t="str">
            <v>ATAC M10046 377 6MM</v>
          </cell>
          <cell r="B812">
            <v>46</v>
          </cell>
          <cell r="C812">
            <v>377</v>
          </cell>
          <cell r="L812">
            <v>377</v>
          </cell>
          <cell r="M812" t="str">
            <v>M10046</v>
          </cell>
          <cell r="N812" t="str">
            <v>6MM</v>
          </cell>
          <cell r="O812" t="str">
            <v>OK</v>
          </cell>
        </row>
        <row r="813">
          <cell r="A813" t="str">
            <v>FITA M32107 338 15MM</v>
          </cell>
          <cell r="B813">
            <v>100</v>
          </cell>
          <cell r="C813">
            <v>338</v>
          </cell>
          <cell r="L813">
            <v>338</v>
          </cell>
          <cell r="M813" t="str">
            <v>M32107</v>
          </cell>
          <cell r="N813" t="str">
            <v>15MM</v>
          </cell>
          <cell r="O813" t="str">
            <v>OK</v>
          </cell>
        </row>
        <row r="814">
          <cell r="A814" t="str">
            <v>ATAC 3000 084 3MM</v>
          </cell>
          <cell r="B814">
            <v>16</v>
          </cell>
          <cell r="C814">
            <v>2</v>
          </cell>
          <cell r="D814">
            <v>84</v>
          </cell>
          <cell r="H814">
            <v>3000</v>
          </cell>
          <cell r="N814">
            <v>1200</v>
          </cell>
          <cell r="O814">
            <v>570</v>
          </cell>
        </row>
        <row r="815">
          <cell r="A815" t="str">
            <v>ATAC 11628 134 7MM</v>
          </cell>
          <cell r="B815">
            <v>40</v>
          </cell>
          <cell r="C815">
            <v>134</v>
          </cell>
          <cell r="L815">
            <v>134</v>
          </cell>
          <cell r="M815">
            <v>11628</v>
          </cell>
          <cell r="N815" t="str">
            <v>7MM</v>
          </cell>
          <cell r="O815" t="str">
            <v>OK</v>
          </cell>
        </row>
        <row r="816">
          <cell r="A816" t="str">
            <v>ATAC 6ALF 954/100 6MM</v>
          </cell>
          <cell r="B816" t="str">
            <v>1 . 52 . 3</v>
          </cell>
          <cell r="C816" t="str">
            <v>954 . 100 . 954</v>
          </cell>
          <cell r="L816" t="str">
            <v>954/100</v>
          </cell>
          <cell r="M816" t="str">
            <v>6ALF</v>
          </cell>
          <cell r="N816" t="str">
            <v>6MM</v>
          </cell>
          <cell r="O816" t="str">
            <v>OK</v>
          </cell>
        </row>
        <row r="817">
          <cell r="A817" t="str">
            <v>ELAST CANELADO 183/1 10MM</v>
          </cell>
          <cell r="B817">
            <v>44</v>
          </cell>
          <cell r="C817" t="str">
            <v>183/1</v>
          </cell>
          <cell r="L817" t="str">
            <v>183/1</v>
          </cell>
          <cell r="M817" t="str">
            <v xml:space="preserve">CANELADO </v>
          </cell>
          <cell r="N817" t="str">
            <v>10MM</v>
          </cell>
          <cell r="O817" t="str">
            <v>OK</v>
          </cell>
        </row>
        <row r="818">
          <cell r="A818" t="str">
            <v>ATAC M10046 338 6MM</v>
          </cell>
          <cell r="B818">
            <v>46</v>
          </cell>
          <cell r="C818">
            <v>338</v>
          </cell>
          <cell r="L818">
            <v>338</v>
          </cell>
          <cell r="M818" t="str">
            <v>M10046</v>
          </cell>
          <cell r="N818" t="str">
            <v>6MM</v>
          </cell>
          <cell r="O818" t="str">
            <v>OK</v>
          </cell>
        </row>
        <row r="819">
          <cell r="A819" t="str">
            <v>FITA M1308 165 10MM</v>
          </cell>
          <cell r="B819">
            <v>56</v>
          </cell>
          <cell r="C819">
            <v>165</v>
          </cell>
          <cell r="L819">
            <v>165</v>
          </cell>
          <cell r="M819" t="str">
            <v>M1308</v>
          </cell>
          <cell r="N819" t="str">
            <v>10MM</v>
          </cell>
          <cell r="O819">
            <v>360</v>
          </cell>
        </row>
        <row r="820">
          <cell r="A820" t="str">
            <v>FITA M1308 162 10MM</v>
          </cell>
          <cell r="B820">
            <v>56</v>
          </cell>
          <cell r="C820">
            <v>162</v>
          </cell>
          <cell r="L820">
            <v>162</v>
          </cell>
          <cell r="M820" t="str">
            <v>M1308</v>
          </cell>
          <cell r="N820" t="str">
            <v>10MM</v>
          </cell>
          <cell r="O820">
            <v>360</v>
          </cell>
        </row>
        <row r="821">
          <cell r="A821" t="str">
            <v>FITA MDP 706/1P 13MM</v>
          </cell>
          <cell r="B821">
            <v>90</v>
          </cell>
          <cell r="C821" t="str">
            <v>706/1P</v>
          </cell>
          <cell r="L821" t="str">
            <v>706/1P</v>
          </cell>
          <cell r="M821" t="str">
            <v>MDP</v>
          </cell>
          <cell r="N821" t="str">
            <v>13MM</v>
          </cell>
          <cell r="O821" t="str">
            <v>OK</v>
          </cell>
        </row>
        <row r="822">
          <cell r="A822" t="str">
            <v>FITA MDP 044/1P 13MM</v>
          </cell>
          <cell r="B822">
            <v>90</v>
          </cell>
          <cell r="C822" t="str">
            <v>044/1P</v>
          </cell>
          <cell r="L822" t="str">
            <v>044/1P</v>
          </cell>
          <cell r="M822" t="str">
            <v>MDP</v>
          </cell>
          <cell r="N822" t="str">
            <v>13MM</v>
          </cell>
          <cell r="O822" t="str">
            <v>OK</v>
          </cell>
        </row>
        <row r="823">
          <cell r="A823" t="str">
            <v>ATAC 11628 169 7MM</v>
          </cell>
          <cell r="B823">
            <v>40</v>
          </cell>
          <cell r="C823">
            <v>169</v>
          </cell>
          <cell r="L823">
            <v>169</v>
          </cell>
          <cell r="M823">
            <v>11628</v>
          </cell>
          <cell r="N823" t="str">
            <v>7MM</v>
          </cell>
          <cell r="O823" t="str">
            <v>OK</v>
          </cell>
        </row>
        <row r="824">
          <cell r="A824" t="str">
            <v>ATAC 3000 051 3MM</v>
          </cell>
          <cell r="B824">
            <v>16</v>
          </cell>
          <cell r="C824">
            <v>2</v>
          </cell>
          <cell r="D824">
            <v>51</v>
          </cell>
          <cell r="H824">
            <v>3000</v>
          </cell>
          <cell r="N824">
            <v>1200</v>
          </cell>
          <cell r="O824">
            <v>570</v>
          </cell>
        </row>
        <row r="825">
          <cell r="A825" t="str">
            <v>ATAC M5132 100/312 5MM</v>
          </cell>
          <cell r="B825">
            <v>16</v>
          </cell>
          <cell r="C825">
            <v>2</v>
          </cell>
          <cell r="D825">
            <v>317</v>
          </cell>
          <cell r="E825">
            <v>16</v>
          </cell>
          <cell r="F825">
            <v>3</v>
          </cell>
          <cell r="L825" t="str">
            <v>100/312</v>
          </cell>
          <cell r="M825" t="str">
            <v>M5132</v>
          </cell>
          <cell r="N825" t="str">
            <v>5MM</v>
          </cell>
          <cell r="O825" t="str">
            <v>OK</v>
          </cell>
        </row>
        <row r="826">
          <cell r="A826" t="str">
            <v>ATAC M5132 104/427 5MM</v>
          </cell>
          <cell r="B826">
            <v>16</v>
          </cell>
          <cell r="C826">
            <v>2</v>
          </cell>
          <cell r="D826">
            <v>317</v>
          </cell>
          <cell r="E826">
            <v>16</v>
          </cell>
          <cell r="F826">
            <v>3</v>
          </cell>
          <cell r="L826" t="str">
            <v>104/427</v>
          </cell>
          <cell r="M826" t="str">
            <v>M5132</v>
          </cell>
          <cell r="N826" t="str">
            <v>5MM</v>
          </cell>
          <cell r="O826" t="str">
            <v>OK</v>
          </cell>
        </row>
        <row r="827">
          <cell r="A827" t="str">
            <v>ATAC M5132 024/801 5MM</v>
          </cell>
          <cell r="B827">
            <v>16</v>
          </cell>
          <cell r="C827">
            <v>2</v>
          </cell>
          <cell r="D827">
            <v>317</v>
          </cell>
          <cell r="E827">
            <v>16</v>
          </cell>
          <cell r="F827">
            <v>3</v>
          </cell>
          <cell r="L827" t="str">
            <v>024/801</v>
          </cell>
          <cell r="M827" t="str">
            <v>M5132</v>
          </cell>
          <cell r="N827" t="str">
            <v>5MM</v>
          </cell>
          <cell r="O827" t="str">
            <v>OK</v>
          </cell>
        </row>
        <row r="828">
          <cell r="A828" t="str">
            <v>ELAST 16410 312 7MM</v>
          </cell>
          <cell r="B828">
            <v>20</v>
          </cell>
          <cell r="C828">
            <v>312</v>
          </cell>
          <cell r="L828">
            <v>312</v>
          </cell>
          <cell r="M828">
            <v>16410</v>
          </cell>
          <cell r="N828" t="str">
            <v>7MM</v>
          </cell>
          <cell r="O828" t="str">
            <v>OK</v>
          </cell>
        </row>
        <row r="829">
          <cell r="A829" t="str">
            <v>ELAST 16410 241 7MM</v>
          </cell>
          <cell r="B829">
            <v>20</v>
          </cell>
          <cell r="C829">
            <v>241</v>
          </cell>
          <cell r="L829">
            <v>241</v>
          </cell>
          <cell r="M829">
            <v>16410</v>
          </cell>
          <cell r="N829" t="str">
            <v>7MM</v>
          </cell>
          <cell r="O829" t="str">
            <v>OK</v>
          </cell>
        </row>
        <row r="830">
          <cell r="A830" t="str">
            <v>ELAST 16410 052 7MM</v>
          </cell>
          <cell r="B830">
            <v>20</v>
          </cell>
          <cell r="C830">
            <v>52</v>
          </cell>
          <cell r="L830">
            <v>52</v>
          </cell>
          <cell r="M830">
            <v>16410</v>
          </cell>
          <cell r="N830" t="str">
            <v>7MM</v>
          </cell>
          <cell r="O830" t="str">
            <v>OK</v>
          </cell>
        </row>
        <row r="831">
          <cell r="A831" t="str">
            <v>ATAC M5132 916/801 5MM</v>
          </cell>
          <cell r="B831">
            <v>16</v>
          </cell>
          <cell r="C831">
            <v>2</v>
          </cell>
          <cell r="D831">
            <v>317</v>
          </cell>
          <cell r="E831">
            <v>16</v>
          </cell>
          <cell r="F831">
            <v>3</v>
          </cell>
          <cell r="L831" t="str">
            <v>916/801</v>
          </cell>
          <cell r="M831" t="str">
            <v>M5132</v>
          </cell>
          <cell r="N831" t="str">
            <v>5MM</v>
          </cell>
          <cell r="O831" t="str">
            <v>OK</v>
          </cell>
        </row>
        <row r="832">
          <cell r="A832" t="str">
            <v>ATAC 6ALF 024/954 6MM</v>
          </cell>
          <cell r="B832" t="str">
            <v>1 . 52 . 3</v>
          </cell>
          <cell r="C832" t="str">
            <v>024 . 954 . 024</v>
          </cell>
          <cell r="L832" t="str">
            <v>024/954</v>
          </cell>
          <cell r="M832" t="str">
            <v>6ALF</v>
          </cell>
          <cell r="N832" t="str">
            <v>6MM</v>
          </cell>
          <cell r="O832" t="str">
            <v>OK</v>
          </cell>
        </row>
        <row r="833">
          <cell r="A833" t="str">
            <v>ATAC 6ALF 169/104 6MM</v>
          </cell>
          <cell r="B833" t="str">
            <v>1 . 52 . 3</v>
          </cell>
          <cell r="C833" t="str">
            <v>169 . 104 . 169</v>
          </cell>
          <cell r="L833" t="str">
            <v>169/104</v>
          </cell>
          <cell r="M833" t="str">
            <v>6ALF</v>
          </cell>
          <cell r="N833" t="str">
            <v>6MM</v>
          </cell>
          <cell r="O833" t="str">
            <v>OK</v>
          </cell>
        </row>
        <row r="834">
          <cell r="A834" t="str">
            <v>ATAC 6ALF 254/104 6MM</v>
          </cell>
          <cell r="B834" t="str">
            <v>1 . 52 . 3</v>
          </cell>
          <cell r="C834" t="str">
            <v>254 . 104 . 254</v>
          </cell>
          <cell r="L834" t="str">
            <v>254/104</v>
          </cell>
          <cell r="M834" t="str">
            <v>6ALF</v>
          </cell>
          <cell r="N834" t="str">
            <v>6MM</v>
          </cell>
          <cell r="O834" t="str">
            <v>OK</v>
          </cell>
        </row>
        <row r="835">
          <cell r="A835" t="str">
            <v>ATAC 6ALF 794/100 6MM</v>
          </cell>
          <cell r="B835" t="str">
            <v>1 . 52 . 3</v>
          </cell>
          <cell r="C835" t="str">
            <v>794 . 100 . 794</v>
          </cell>
          <cell r="L835" t="str">
            <v>794/100</v>
          </cell>
          <cell r="M835" t="str">
            <v>6ALF</v>
          </cell>
          <cell r="N835" t="str">
            <v>6MM</v>
          </cell>
          <cell r="O835" t="str">
            <v>OK</v>
          </cell>
        </row>
        <row r="836">
          <cell r="A836" t="str">
            <v>ATAC 6ALF 444/951 6MM</v>
          </cell>
          <cell r="B836" t="str">
            <v>1 . 52 . 3</v>
          </cell>
          <cell r="C836" t="str">
            <v>444 . 951 . 444</v>
          </cell>
          <cell r="L836" t="str">
            <v>444/951</v>
          </cell>
          <cell r="M836" t="str">
            <v>6ALF</v>
          </cell>
          <cell r="N836" t="str">
            <v>6MM</v>
          </cell>
          <cell r="O836" t="str">
            <v>OK</v>
          </cell>
        </row>
        <row r="837">
          <cell r="A837" t="str">
            <v xml:space="preserve">ATAC M13473 100/087 </v>
          </cell>
          <cell r="B837">
            <v>30</v>
          </cell>
          <cell r="C837">
            <v>3</v>
          </cell>
          <cell r="D837">
            <v>100</v>
          </cell>
          <cell r="E837">
            <v>2</v>
          </cell>
          <cell r="F837">
            <v>3</v>
          </cell>
          <cell r="G837">
            <v>87</v>
          </cell>
          <cell r="H837" t="str">
            <v>M13473</v>
          </cell>
          <cell r="N837">
            <v>800</v>
          </cell>
          <cell r="O837">
            <v>360</v>
          </cell>
        </row>
        <row r="838">
          <cell r="A838" t="str">
            <v>ATAC M13473 100/275</v>
          </cell>
          <cell r="B838">
            <v>30</v>
          </cell>
          <cell r="C838">
            <v>3</v>
          </cell>
          <cell r="D838">
            <v>100</v>
          </cell>
          <cell r="E838">
            <v>2</v>
          </cell>
          <cell r="F838">
            <v>3</v>
          </cell>
          <cell r="G838">
            <v>275</v>
          </cell>
          <cell r="H838" t="str">
            <v>M13473</v>
          </cell>
          <cell r="N838">
            <v>800</v>
          </cell>
          <cell r="O838">
            <v>360</v>
          </cell>
        </row>
        <row r="839">
          <cell r="A839" t="str">
            <v>ATAC M13473 315/140</v>
          </cell>
          <cell r="B839">
            <v>30</v>
          </cell>
          <cell r="C839">
            <v>3</v>
          </cell>
          <cell r="D839">
            <v>315</v>
          </cell>
          <cell r="E839">
            <v>2</v>
          </cell>
          <cell r="F839">
            <v>3</v>
          </cell>
          <cell r="G839">
            <v>140</v>
          </cell>
          <cell r="H839" t="str">
            <v>M13473</v>
          </cell>
          <cell r="N839">
            <v>800</v>
          </cell>
          <cell r="O839">
            <v>360</v>
          </cell>
        </row>
        <row r="840">
          <cell r="A840" t="str">
            <v xml:space="preserve">ATAC M13473 174/334 </v>
          </cell>
          <cell r="B840">
            <v>30</v>
          </cell>
          <cell r="C840">
            <v>3</v>
          </cell>
          <cell r="D840">
            <v>174</v>
          </cell>
          <cell r="E840">
            <v>2</v>
          </cell>
          <cell r="F840">
            <v>3</v>
          </cell>
          <cell r="G840">
            <v>334</v>
          </cell>
          <cell r="H840" t="str">
            <v>M13473</v>
          </cell>
          <cell r="N840">
            <v>800</v>
          </cell>
          <cell r="O840">
            <v>360</v>
          </cell>
        </row>
        <row r="841">
          <cell r="A841" t="str">
            <v>ATAC M13473 102/058</v>
          </cell>
          <cell r="B841">
            <v>30</v>
          </cell>
          <cell r="C841">
            <v>3</v>
          </cell>
          <cell r="D841">
            <v>102</v>
          </cell>
          <cell r="E841">
            <v>2</v>
          </cell>
          <cell r="F841">
            <v>3</v>
          </cell>
          <cell r="G841">
            <v>58</v>
          </cell>
          <cell r="H841" t="str">
            <v>M13473</v>
          </cell>
          <cell r="N841">
            <v>800</v>
          </cell>
          <cell r="O841">
            <v>360</v>
          </cell>
        </row>
        <row r="842">
          <cell r="A842" t="str">
            <v>FITA MFP 939 10MM</v>
          </cell>
          <cell r="B842">
            <v>90</v>
          </cell>
          <cell r="C842">
            <v>939</v>
          </cell>
          <cell r="L842">
            <v>939</v>
          </cell>
          <cell r="M842" t="str">
            <v>MFP</v>
          </cell>
          <cell r="N842" t="str">
            <v>10MM</v>
          </cell>
          <cell r="O842" t="str">
            <v>OK</v>
          </cell>
        </row>
        <row r="843">
          <cell r="A843" t="str">
            <v>FITA MFP 315 10MM</v>
          </cell>
          <cell r="B843">
            <v>90</v>
          </cell>
          <cell r="C843">
            <v>315</v>
          </cell>
          <cell r="L843">
            <v>315</v>
          </cell>
          <cell r="M843" t="str">
            <v>MFP</v>
          </cell>
          <cell r="N843" t="str">
            <v>10MM</v>
          </cell>
          <cell r="O843" t="str">
            <v>OK</v>
          </cell>
        </row>
        <row r="844">
          <cell r="A844" t="str">
            <v>FITA MFP 278 10MM</v>
          </cell>
          <cell r="B844">
            <v>90</v>
          </cell>
          <cell r="C844">
            <v>278</v>
          </cell>
          <cell r="L844">
            <v>278</v>
          </cell>
          <cell r="M844" t="str">
            <v>MFP</v>
          </cell>
          <cell r="N844" t="str">
            <v>10MM</v>
          </cell>
          <cell r="O844" t="str">
            <v>OK</v>
          </cell>
        </row>
        <row r="845">
          <cell r="A845" t="str">
            <v>FITA MFP 334 10MM</v>
          </cell>
          <cell r="B845">
            <v>90</v>
          </cell>
          <cell r="C845">
            <v>334</v>
          </cell>
          <cell r="L845">
            <v>334</v>
          </cell>
          <cell r="M845" t="str">
            <v>MFP</v>
          </cell>
          <cell r="N845" t="str">
            <v>10MM</v>
          </cell>
          <cell r="O845" t="str">
            <v>OK</v>
          </cell>
        </row>
        <row r="846">
          <cell r="A846" t="str">
            <v>ATAC M10109 MESCLA CINZA/PRETO 6MM</v>
          </cell>
          <cell r="B846">
            <v>46</v>
          </cell>
          <cell r="C846" t="str">
            <v>MESCLA CINZA/PRETO</v>
          </cell>
          <cell r="L846" t="str">
            <v>MESCLA CINZA/PRETO</v>
          </cell>
          <cell r="M846" t="str">
            <v>M10109</v>
          </cell>
          <cell r="N846" t="str">
            <v>6MM</v>
          </cell>
          <cell r="O846" t="str">
            <v>OK</v>
          </cell>
        </row>
        <row r="847">
          <cell r="A847" t="str">
            <v>ATAC M13143 100/315</v>
          </cell>
          <cell r="B847">
            <v>16</v>
          </cell>
          <cell r="C847">
            <v>2</v>
          </cell>
          <cell r="D847">
            <v>317</v>
          </cell>
          <cell r="E847">
            <v>16</v>
          </cell>
          <cell r="F847">
            <v>3</v>
          </cell>
          <cell r="G847">
            <v>315</v>
          </cell>
          <cell r="H847" t="str">
            <v>M13143</v>
          </cell>
          <cell r="N847">
            <v>1200</v>
          </cell>
          <cell r="O847">
            <v>360</v>
          </cell>
        </row>
        <row r="848">
          <cell r="A848" t="str">
            <v>ATAC M10030 164/278 6MM</v>
          </cell>
          <cell r="B848">
            <v>16</v>
          </cell>
          <cell r="C848">
            <v>2</v>
          </cell>
          <cell r="D848">
            <v>317</v>
          </cell>
          <cell r="E848">
            <v>16</v>
          </cell>
          <cell r="F848">
            <v>3</v>
          </cell>
          <cell r="L848" t="str">
            <v>164/278</v>
          </cell>
          <cell r="M848" t="str">
            <v>M10030</v>
          </cell>
          <cell r="N848" t="str">
            <v>6MM</v>
          </cell>
          <cell r="O848" t="str">
            <v>OK</v>
          </cell>
        </row>
        <row r="849">
          <cell r="A849" t="str">
            <v>ATAC M10030 194/100 6MM</v>
          </cell>
          <cell r="B849">
            <v>16</v>
          </cell>
          <cell r="C849">
            <v>2</v>
          </cell>
          <cell r="D849">
            <v>317</v>
          </cell>
          <cell r="E849">
            <v>16</v>
          </cell>
          <cell r="F849">
            <v>3</v>
          </cell>
          <cell r="L849" t="str">
            <v>194/100</v>
          </cell>
          <cell r="M849" t="str">
            <v>M10030</v>
          </cell>
          <cell r="N849" t="str">
            <v>6MM</v>
          </cell>
          <cell r="O849" t="str">
            <v>OK</v>
          </cell>
        </row>
        <row r="850">
          <cell r="A850" t="str">
            <v>ATAC M10030 278/220 6MM</v>
          </cell>
          <cell r="B850">
            <v>16</v>
          </cell>
          <cell r="C850">
            <v>2</v>
          </cell>
          <cell r="D850">
            <v>317</v>
          </cell>
          <cell r="E850">
            <v>16</v>
          </cell>
          <cell r="F850">
            <v>3</v>
          </cell>
          <cell r="L850" t="str">
            <v>278/220</v>
          </cell>
          <cell r="M850" t="str">
            <v>M10030</v>
          </cell>
          <cell r="N850" t="str">
            <v>6MM</v>
          </cell>
          <cell r="O850" t="str">
            <v>OK</v>
          </cell>
        </row>
        <row r="851">
          <cell r="A851" t="str">
            <v>ATAC M10030 209/101 6MM</v>
          </cell>
          <cell r="B851">
            <v>16</v>
          </cell>
          <cell r="C851">
            <v>2</v>
          </cell>
          <cell r="D851">
            <v>317</v>
          </cell>
          <cell r="E851">
            <v>16</v>
          </cell>
          <cell r="F851">
            <v>3</v>
          </cell>
          <cell r="L851" t="str">
            <v>209/101</v>
          </cell>
          <cell r="M851" t="str">
            <v>M10030</v>
          </cell>
          <cell r="N851" t="str">
            <v>6MM</v>
          </cell>
          <cell r="O851" t="str">
            <v>OK</v>
          </cell>
        </row>
        <row r="852">
          <cell r="A852" t="str">
            <v>ATAC M10046 492 6MM</v>
          </cell>
          <cell r="B852">
            <v>46</v>
          </cell>
          <cell r="C852">
            <v>492</v>
          </cell>
          <cell r="L852">
            <v>492</v>
          </cell>
          <cell r="M852" t="str">
            <v>M10046</v>
          </cell>
          <cell r="N852" t="str">
            <v>6MM</v>
          </cell>
          <cell r="O852" t="str">
            <v>OK</v>
          </cell>
        </row>
        <row r="853">
          <cell r="A853" t="str">
            <v>ATAC 3000 045 3MM</v>
          </cell>
          <cell r="B853">
            <v>16</v>
          </cell>
          <cell r="C853">
            <v>2</v>
          </cell>
          <cell r="D853">
            <v>45</v>
          </cell>
          <cell r="H853">
            <v>3000</v>
          </cell>
          <cell r="N853">
            <v>1200</v>
          </cell>
          <cell r="O853">
            <v>570</v>
          </cell>
        </row>
        <row r="854">
          <cell r="A854" t="str">
            <v>ATAC 3000 140 3MM</v>
          </cell>
          <cell r="B854">
            <v>16</v>
          </cell>
          <cell r="C854">
            <v>2</v>
          </cell>
          <cell r="D854">
            <v>140</v>
          </cell>
          <cell r="H854">
            <v>3000</v>
          </cell>
          <cell r="N854">
            <v>1200</v>
          </cell>
          <cell r="O854">
            <v>570</v>
          </cell>
        </row>
        <row r="855">
          <cell r="A855" t="str">
            <v>ATAC 3000 182 3MM</v>
          </cell>
          <cell r="B855">
            <v>16</v>
          </cell>
          <cell r="C855">
            <v>2</v>
          </cell>
          <cell r="D855">
            <v>182</v>
          </cell>
          <cell r="H855">
            <v>3000</v>
          </cell>
          <cell r="N855">
            <v>1200</v>
          </cell>
          <cell r="O855">
            <v>570</v>
          </cell>
        </row>
        <row r="856">
          <cell r="A856" t="str">
            <v>ATAC M12020 004 9MM</v>
          </cell>
          <cell r="B856">
            <v>104</v>
          </cell>
          <cell r="C856">
            <v>4</v>
          </cell>
          <cell r="L856">
            <v>4</v>
          </cell>
          <cell r="M856" t="str">
            <v>M12020</v>
          </cell>
          <cell r="N856" t="str">
            <v>9MM</v>
          </cell>
          <cell r="O856" t="str">
            <v>OK</v>
          </cell>
        </row>
        <row r="857">
          <cell r="A857" t="str">
            <v>ATAC M12026 567 8MM</v>
          </cell>
          <cell r="B857">
            <v>72</v>
          </cell>
          <cell r="C857">
            <v>567</v>
          </cell>
          <cell r="L857">
            <v>567</v>
          </cell>
          <cell r="M857" t="str">
            <v>M12026</v>
          </cell>
          <cell r="N857" t="str">
            <v>8mm</v>
          </cell>
          <cell r="O857" t="str">
            <v>OK</v>
          </cell>
        </row>
        <row r="858">
          <cell r="A858" t="str">
            <v>ATAC 11628 117 7MM</v>
          </cell>
          <cell r="B858">
            <v>40</v>
          </cell>
          <cell r="C858">
            <v>117</v>
          </cell>
          <cell r="L858">
            <v>117</v>
          </cell>
          <cell r="M858">
            <v>11628</v>
          </cell>
          <cell r="N858" t="str">
            <v>7MM</v>
          </cell>
          <cell r="O858" t="str">
            <v>OK</v>
          </cell>
        </row>
        <row r="859">
          <cell r="A859" t="str">
            <v>ELAST 16410 096 7MM</v>
          </cell>
          <cell r="B859">
            <v>20</v>
          </cell>
          <cell r="C859">
            <v>96</v>
          </cell>
          <cell r="L859">
            <v>96</v>
          </cell>
          <cell r="M859">
            <v>16410</v>
          </cell>
          <cell r="N859" t="str">
            <v>7MM</v>
          </cell>
          <cell r="O859" t="str">
            <v>OK</v>
          </cell>
        </row>
        <row r="860">
          <cell r="A860" t="str">
            <v>ATAC 11628 146 7MM</v>
          </cell>
          <cell r="B860">
            <v>40</v>
          </cell>
          <cell r="C860">
            <v>146</v>
          </cell>
          <cell r="L860">
            <v>146</v>
          </cell>
          <cell r="M860">
            <v>11628</v>
          </cell>
          <cell r="N860" t="str">
            <v>7MM</v>
          </cell>
          <cell r="O860" t="str">
            <v>OK</v>
          </cell>
        </row>
        <row r="861">
          <cell r="A861" t="str">
            <v>ATAC M22019 573 8MM</v>
          </cell>
          <cell r="B861">
            <v>16</v>
          </cell>
          <cell r="C861">
            <v>2</v>
          </cell>
          <cell r="D861">
            <v>317</v>
          </cell>
          <cell r="E861">
            <v>16</v>
          </cell>
          <cell r="F861">
            <v>3</v>
          </cell>
          <cell r="L861">
            <v>2</v>
          </cell>
          <cell r="M861" t="str">
            <v>M22019</v>
          </cell>
          <cell r="N861" t="str">
            <v>8MM</v>
          </cell>
          <cell r="O861" t="str">
            <v>OK</v>
          </cell>
        </row>
        <row r="862">
          <cell r="A862" t="str">
            <v>ATAC M22019 145 8MM</v>
          </cell>
          <cell r="B862">
            <v>16</v>
          </cell>
          <cell r="C862">
            <v>2</v>
          </cell>
          <cell r="D862">
            <v>317</v>
          </cell>
          <cell r="E862">
            <v>16</v>
          </cell>
          <cell r="F862">
            <v>3</v>
          </cell>
          <cell r="L862">
            <v>2</v>
          </cell>
          <cell r="M862" t="str">
            <v>M22019</v>
          </cell>
          <cell r="N862" t="str">
            <v>8MM</v>
          </cell>
          <cell r="O862" t="str">
            <v>OK</v>
          </cell>
        </row>
        <row r="863">
          <cell r="A863" t="str">
            <v>ATAC M22019 830 8MM</v>
          </cell>
          <cell r="B863">
            <v>16</v>
          </cell>
          <cell r="C863">
            <v>2</v>
          </cell>
          <cell r="D863">
            <v>317</v>
          </cell>
          <cell r="E863">
            <v>16</v>
          </cell>
          <cell r="F863">
            <v>3</v>
          </cell>
          <cell r="L863">
            <v>2</v>
          </cell>
          <cell r="M863" t="str">
            <v>M22019</v>
          </cell>
          <cell r="N863" t="str">
            <v>8MM</v>
          </cell>
          <cell r="O863" t="str">
            <v>OK</v>
          </cell>
        </row>
        <row r="864">
          <cell r="A864" t="str">
            <v>ATAC M10109 MESCLA PETROLEOII/PRETO 6MM</v>
          </cell>
          <cell r="B864">
            <v>46</v>
          </cell>
          <cell r="C864" t="str">
            <v>MESCLA PETROLEOII/PRETO</v>
          </cell>
          <cell r="L864" t="str">
            <v>MESCLA PETROLEOII/PRETO</v>
          </cell>
          <cell r="M864" t="str">
            <v>M10109</v>
          </cell>
          <cell r="N864" t="str">
            <v>6MM</v>
          </cell>
          <cell r="O864" t="str">
            <v>OK</v>
          </cell>
        </row>
        <row r="865">
          <cell r="A865" t="str">
            <v>ATAC M12125 100/1P 6MM</v>
          </cell>
          <cell r="B865">
            <v>56</v>
          </cell>
          <cell r="C865" t="str">
            <v>100/1</v>
          </cell>
          <cell r="L865" t="str">
            <v>100/1</v>
          </cell>
          <cell r="M865" t="str">
            <v>M12125</v>
          </cell>
          <cell r="N865" t="str">
            <v>6MM</v>
          </cell>
          <cell r="O865" t="str">
            <v>OK</v>
          </cell>
        </row>
        <row r="866">
          <cell r="A866" t="str">
            <v>ATAC M12125 995/1P SOLAR GREEN 6MM</v>
          </cell>
          <cell r="B866">
            <v>56</v>
          </cell>
          <cell r="C866" t="str">
            <v>995/1</v>
          </cell>
          <cell r="L866" t="str">
            <v>995/1</v>
          </cell>
          <cell r="M866" t="str">
            <v>M12125</v>
          </cell>
          <cell r="N866" t="str">
            <v>6MM</v>
          </cell>
          <cell r="O866" t="str">
            <v>OK</v>
          </cell>
        </row>
        <row r="867">
          <cell r="A867" t="str">
            <v>ATAC M9022 158 3MM</v>
          </cell>
          <cell r="B867">
            <v>16</v>
          </cell>
          <cell r="C867">
            <v>2</v>
          </cell>
          <cell r="D867" t="str">
            <v>158</v>
          </cell>
          <cell r="E867">
            <v>16</v>
          </cell>
          <cell r="F867">
            <v>3</v>
          </cell>
          <cell r="H867" t="str">
            <v>M9022</v>
          </cell>
          <cell r="M867" t="str">
            <v>M9022</v>
          </cell>
          <cell r="N867">
            <v>1200</v>
          </cell>
          <cell r="O867">
            <v>360</v>
          </cell>
        </row>
        <row r="868">
          <cell r="A868" t="str">
            <v>FITA MDP 251/1P 13MM</v>
          </cell>
          <cell r="B868">
            <v>90</v>
          </cell>
          <cell r="C868" t="str">
            <v>251/1P</v>
          </cell>
          <cell r="L868" t="str">
            <v>251/1P</v>
          </cell>
          <cell r="M868" t="str">
            <v>MDP</v>
          </cell>
          <cell r="N868" t="str">
            <v>13MM</v>
          </cell>
          <cell r="O868" t="str">
            <v>OK</v>
          </cell>
        </row>
        <row r="869">
          <cell r="A869" t="str">
            <v>ELAST CANELADO 018/1 10MM</v>
          </cell>
          <cell r="B869">
            <v>44</v>
          </cell>
          <cell r="C869" t="str">
            <v>018/1</v>
          </cell>
          <cell r="L869" t="str">
            <v>018/1</v>
          </cell>
          <cell r="M869" t="str">
            <v xml:space="preserve">CANELADO </v>
          </cell>
          <cell r="N869" t="str">
            <v>10MM</v>
          </cell>
          <cell r="O869" t="str">
            <v>OK</v>
          </cell>
        </row>
        <row r="870">
          <cell r="A870" t="str">
            <v>ELAST CANELADO 225/1 10MM</v>
          </cell>
          <cell r="B870">
            <v>44</v>
          </cell>
          <cell r="C870" t="str">
            <v>225/1</v>
          </cell>
          <cell r="L870" t="str">
            <v>225/1</v>
          </cell>
          <cell r="M870" t="str">
            <v xml:space="preserve">CANELADO </v>
          </cell>
          <cell r="N870" t="str">
            <v>10MM</v>
          </cell>
          <cell r="O870" t="str">
            <v>OK</v>
          </cell>
        </row>
        <row r="871">
          <cell r="A871" t="str">
            <v>ATAC M10109 MESCLA 983/PRETO 6MM</v>
          </cell>
          <cell r="B871">
            <v>46</v>
          </cell>
          <cell r="C871" t="str">
            <v>MESCLA 983/PRETO</v>
          </cell>
          <cell r="L871" t="str">
            <v>MESCLA 983/PRETO</v>
          </cell>
          <cell r="M871" t="str">
            <v>M10109</v>
          </cell>
          <cell r="N871" t="str">
            <v>6MM</v>
          </cell>
          <cell r="O871" t="str">
            <v>OK</v>
          </cell>
        </row>
        <row r="872">
          <cell r="A872" t="str">
            <v xml:space="preserve">ATAC M13054 036 </v>
          </cell>
          <cell r="B872">
            <v>32</v>
          </cell>
          <cell r="C872">
            <v>2</v>
          </cell>
          <cell r="D872">
            <v>36</v>
          </cell>
          <cell r="H872" t="str">
            <v>M13054</v>
          </cell>
          <cell r="N872">
            <v>1200</v>
          </cell>
          <cell r="O872">
            <v>350</v>
          </cell>
        </row>
        <row r="873">
          <cell r="A873" t="str">
            <v>ATAC 6AL 416 6MM</v>
          </cell>
          <cell r="B873">
            <v>46</v>
          </cell>
          <cell r="C873">
            <v>416</v>
          </cell>
          <cell r="L873">
            <v>416</v>
          </cell>
          <cell r="M873" t="str">
            <v>6AL</v>
          </cell>
          <cell r="N873" t="str">
            <v>6MM</v>
          </cell>
          <cell r="O873" t="str">
            <v>OK</v>
          </cell>
        </row>
        <row r="874">
          <cell r="A874" t="str">
            <v>AT 11628 FIBRA 045 120CM 18MM xs043...........</v>
          </cell>
          <cell r="B874">
            <v>16</v>
          </cell>
          <cell r="C874">
            <v>2</v>
          </cell>
          <cell r="L874">
            <v>2</v>
          </cell>
          <cell r="M874">
            <v>11628</v>
          </cell>
          <cell r="N874" t="str">
            <v>7MM</v>
          </cell>
          <cell r="O874" t="str">
            <v>OK</v>
          </cell>
        </row>
        <row r="875">
          <cell r="A875" t="str">
            <v>AT 11628 FIBRA 045 130CM 18MM xs043...........</v>
          </cell>
          <cell r="B875">
            <v>16</v>
          </cell>
          <cell r="C875">
            <v>2</v>
          </cell>
          <cell r="L875">
            <v>2</v>
          </cell>
          <cell r="M875">
            <v>11628</v>
          </cell>
          <cell r="N875" t="str">
            <v>7MM</v>
          </cell>
          <cell r="O875" t="str">
            <v>OK</v>
          </cell>
        </row>
        <row r="876">
          <cell r="A876" t="str">
            <v>ATAC 6AL 135 6MM</v>
          </cell>
          <cell r="B876">
            <v>46</v>
          </cell>
          <cell r="C876">
            <v>135</v>
          </cell>
          <cell r="L876">
            <v>135</v>
          </cell>
          <cell r="M876" t="str">
            <v>6AL</v>
          </cell>
          <cell r="N876" t="str">
            <v>6MM</v>
          </cell>
          <cell r="O876" t="str">
            <v>OK</v>
          </cell>
        </row>
        <row r="877">
          <cell r="A877" t="str">
            <v>ATAC M21020 ACQUA/1P 8MM</v>
          </cell>
          <cell r="B877" t="str">
            <v>64</v>
          </cell>
          <cell r="C877" t="str">
            <v>ACQUA/1P</v>
          </cell>
          <cell r="L877" t="str">
            <v>ACQUA/1P</v>
          </cell>
          <cell r="M877" t="str">
            <v>M21020</v>
          </cell>
          <cell r="N877" t="str">
            <v>8MM</v>
          </cell>
          <cell r="O877" t="str">
            <v>OK</v>
          </cell>
        </row>
        <row r="878">
          <cell r="A878" t="str">
            <v>ELAST 16410 134 7MM</v>
          </cell>
          <cell r="B878">
            <v>20</v>
          </cell>
          <cell r="C878">
            <v>134</v>
          </cell>
          <cell r="L878">
            <v>134</v>
          </cell>
          <cell r="M878">
            <v>16410</v>
          </cell>
          <cell r="N878" t="str">
            <v>7MM</v>
          </cell>
          <cell r="O878" t="str">
            <v>OK</v>
          </cell>
        </row>
        <row r="879">
          <cell r="A879" t="str">
            <v xml:space="preserve">ATAC 6AL 100 6MM OVAL BCO </v>
          </cell>
          <cell r="B879">
            <v>46</v>
          </cell>
          <cell r="C879">
            <v>100</v>
          </cell>
          <cell r="L879">
            <v>100</v>
          </cell>
          <cell r="M879" t="str">
            <v>6AL</v>
          </cell>
          <cell r="N879" t="str">
            <v>6MM</v>
          </cell>
          <cell r="O879" t="str">
            <v>OK</v>
          </cell>
        </row>
        <row r="880">
          <cell r="A880" t="str">
            <v>ATAC 6AL 145 6MM OVAL BCO</v>
          </cell>
          <cell r="B880">
            <v>46</v>
          </cell>
          <cell r="C880">
            <v>145</v>
          </cell>
          <cell r="L880">
            <v>145</v>
          </cell>
          <cell r="M880" t="str">
            <v>6AL</v>
          </cell>
          <cell r="N880" t="str">
            <v>6MM</v>
          </cell>
          <cell r="O880" t="str">
            <v>OK</v>
          </cell>
        </row>
        <row r="881">
          <cell r="A881" t="str">
            <v>ATAC 6AL 494 6MM OVAL BCO</v>
          </cell>
          <cell r="B881">
            <v>46</v>
          </cell>
          <cell r="C881">
            <v>494</v>
          </cell>
          <cell r="L881">
            <v>494</v>
          </cell>
          <cell r="M881" t="str">
            <v>6AL</v>
          </cell>
          <cell r="N881" t="str">
            <v>6MM</v>
          </cell>
          <cell r="O881" t="str">
            <v>OK</v>
          </cell>
        </row>
        <row r="882">
          <cell r="A882" t="str">
            <v>ATAC M21020 021/1P 8MM</v>
          </cell>
          <cell r="B882" t="str">
            <v>64</v>
          </cell>
          <cell r="C882" t="str">
            <v>021/1</v>
          </cell>
          <cell r="L882" t="str">
            <v>021/1</v>
          </cell>
          <cell r="M882" t="str">
            <v>M21020</v>
          </cell>
          <cell r="N882" t="str">
            <v>8MM</v>
          </cell>
          <cell r="O882" t="str">
            <v>OK</v>
          </cell>
        </row>
        <row r="883">
          <cell r="A883" t="str">
            <v>ATAC M10109 MESCLA 984/PRETO 6MM</v>
          </cell>
          <cell r="B883">
            <v>46</v>
          </cell>
          <cell r="C883" t="str">
            <v>MESCLA 984/PRETO</v>
          </cell>
          <cell r="L883" t="str">
            <v>MESCLA 984/PRETO</v>
          </cell>
          <cell r="M883" t="str">
            <v>M10109</v>
          </cell>
          <cell r="N883" t="str">
            <v>6MM</v>
          </cell>
          <cell r="O883" t="str">
            <v>OK</v>
          </cell>
        </row>
        <row r="884">
          <cell r="A884" t="str">
            <v>ATAC M13054 176</v>
          </cell>
          <cell r="B884">
            <v>32</v>
          </cell>
          <cell r="C884">
            <v>2</v>
          </cell>
          <cell r="D884">
            <v>176</v>
          </cell>
          <cell r="H884" t="str">
            <v>M13054</v>
          </cell>
          <cell r="N884">
            <v>1200</v>
          </cell>
          <cell r="O884">
            <v>350</v>
          </cell>
        </row>
        <row r="885">
          <cell r="A885" t="str">
            <v>ATAC M13054 219</v>
          </cell>
          <cell r="B885">
            <v>32</v>
          </cell>
          <cell r="C885">
            <v>2</v>
          </cell>
          <cell r="D885">
            <v>219</v>
          </cell>
          <cell r="H885" t="str">
            <v>M13054</v>
          </cell>
          <cell r="N885">
            <v>1200</v>
          </cell>
          <cell r="O885">
            <v>350</v>
          </cell>
        </row>
        <row r="886">
          <cell r="A886" t="str">
            <v>ATAC M13054 102</v>
          </cell>
          <cell r="B886">
            <v>32</v>
          </cell>
          <cell r="C886">
            <v>2</v>
          </cell>
          <cell r="D886">
            <v>102</v>
          </cell>
          <cell r="H886" t="str">
            <v>M13054</v>
          </cell>
          <cell r="N886">
            <v>1200</v>
          </cell>
          <cell r="O886">
            <v>350</v>
          </cell>
        </row>
        <row r="887">
          <cell r="A887" t="str">
            <v>ATAC M4000/4 100 C/ ENCHIMENTO</v>
          </cell>
          <cell r="B887">
            <v>32</v>
          </cell>
          <cell r="C887">
            <v>3</v>
          </cell>
          <cell r="D887">
            <v>100</v>
          </cell>
          <cell r="H887" t="str">
            <v>4000/4</v>
          </cell>
          <cell r="N887">
            <v>1000</v>
          </cell>
          <cell r="O887">
            <v>534</v>
          </cell>
        </row>
        <row r="888">
          <cell r="A888" t="str">
            <v>ATAC M12119 100/1 8MM</v>
          </cell>
          <cell r="B888">
            <v>88</v>
          </cell>
          <cell r="C888" t="str">
            <v>100/1</v>
          </cell>
          <cell r="L888" t="str">
            <v>100/1</v>
          </cell>
          <cell r="M888" t="str">
            <v>M12119</v>
          </cell>
          <cell r="N888" t="str">
            <v>8MM</v>
          </cell>
          <cell r="O888" t="str">
            <v>OK</v>
          </cell>
        </row>
        <row r="889">
          <cell r="A889" t="str">
            <v>ATAC M12119 4006/1 GREY FOUR 8MM</v>
          </cell>
          <cell r="B889">
            <v>88</v>
          </cell>
          <cell r="C889" t="str">
            <v>4006/1</v>
          </cell>
          <cell r="L889" t="str">
            <v>4006/1</v>
          </cell>
          <cell r="M889" t="str">
            <v>M12119</v>
          </cell>
          <cell r="N889" t="str">
            <v>8MM</v>
          </cell>
          <cell r="O889" t="str">
            <v>OK</v>
          </cell>
        </row>
        <row r="890">
          <cell r="A890" t="str">
            <v>ATAC M10046 4006 GREY FOUR 6MM</v>
          </cell>
          <cell r="B890">
            <v>46</v>
          </cell>
          <cell r="C890" t="str">
            <v>GREY FOUR</v>
          </cell>
          <cell r="L890" t="str">
            <v>GREY FOUR</v>
          </cell>
          <cell r="M890" t="str">
            <v>M10046</v>
          </cell>
          <cell r="N890" t="str">
            <v>6MM</v>
          </cell>
          <cell r="O890" t="str">
            <v>OK</v>
          </cell>
        </row>
        <row r="891">
          <cell r="A891" t="str">
            <v>ATAC M10046 852 6MM</v>
          </cell>
          <cell r="B891">
            <v>46</v>
          </cell>
          <cell r="C891">
            <v>852</v>
          </cell>
          <cell r="L891">
            <v>852</v>
          </cell>
          <cell r="M891" t="str">
            <v>M10046</v>
          </cell>
          <cell r="N891" t="str">
            <v>6MM</v>
          </cell>
          <cell r="O891" t="str">
            <v>OK</v>
          </cell>
        </row>
        <row r="892">
          <cell r="A892" t="str">
            <v>ATAC M10046 4028 CHALK CORAL 6MM</v>
          </cell>
          <cell r="B892">
            <v>46</v>
          </cell>
          <cell r="C892" t="str">
            <v>CHALK CORAL</v>
          </cell>
          <cell r="L892" t="str">
            <v>CHALK CORAL</v>
          </cell>
          <cell r="M892" t="str">
            <v>M10046</v>
          </cell>
          <cell r="N892" t="str">
            <v>6MM</v>
          </cell>
          <cell r="O892" t="str">
            <v>OK</v>
          </cell>
        </row>
        <row r="893">
          <cell r="A893" t="str">
            <v>ATAC M13476 4005 ZEST 5MM</v>
          </cell>
          <cell r="B893">
            <v>32</v>
          </cell>
          <cell r="C893">
            <v>2</v>
          </cell>
          <cell r="D893">
            <v>4005</v>
          </cell>
          <cell r="H893" t="str">
            <v>M13476</v>
          </cell>
          <cell r="N893">
            <v>1200</v>
          </cell>
          <cell r="O893">
            <v>442</v>
          </cell>
        </row>
        <row r="894">
          <cell r="A894" t="str">
            <v>ATAC M13476 100 5MM</v>
          </cell>
          <cell r="B894">
            <v>32</v>
          </cell>
          <cell r="C894">
            <v>3</v>
          </cell>
          <cell r="D894">
            <v>100</v>
          </cell>
          <cell r="H894" t="str">
            <v>M13476</v>
          </cell>
          <cell r="N894">
            <v>1200</v>
          </cell>
          <cell r="O894">
            <v>442</v>
          </cell>
        </row>
        <row r="895">
          <cell r="A895" t="str">
            <v>ATAC M12125 101/1P 6MM</v>
          </cell>
          <cell r="B895">
            <v>56</v>
          </cell>
          <cell r="C895" t="str">
            <v>101/1</v>
          </cell>
          <cell r="L895" t="str">
            <v>101/1</v>
          </cell>
          <cell r="M895" t="str">
            <v>M12125</v>
          </cell>
          <cell r="N895" t="str">
            <v>6MM</v>
          </cell>
          <cell r="O895" t="str">
            <v>OK</v>
          </cell>
        </row>
        <row r="896">
          <cell r="A896" t="str">
            <v>ATAC 3000/2-32 100</v>
          </cell>
          <cell r="B896">
            <v>16</v>
          </cell>
          <cell r="C896">
            <v>2</v>
          </cell>
          <cell r="D896">
            <v>100</v>
          </cell>
          <cell r="H896" t="str">
            <v>3000/2-32</v>
          </cell>
          <cell r="N896">
            <v>1300</v>
          </cell>
          <cell r="O896">
            <v>450</v>
          </cell>
        </row>
        <row r="897">
          <cell r="A897" t="str">
            <v>ATAC 3000/2-32 101 CLOUD WHITE</v>
          </cell>
          <cell r="B897">
            <v>16</v>
          </cell>
          <cell r="C897">
            <v>2</v>
          </cell>
          <cell r="D897">
            <v>101</v>
          </cell>
          <cell r="H897" t="str">
            <v>3000/2-32</v>
          </cell>
          <cell r="N897">
            <v>1300</v>
          </cell>
          <cell r="O897">
            <v>450</v>
          </cell>
        </row>
        <row r="898">
          <cell r="A898" t="str">
            <v xml:space="preserve">ATAC 3000/2-32 102 </v>
          </cell>
          <cell r="B898">
            <v>16</v>
          </cell>
          <cell r="C898">
            <v>2</v>
          </cell>
          <cell r="D898">
            <v>102</v>
          </cell>
          <cell r="H898" t="str">
            <v>3000/2-32</v>
          </cell>
          <cell r="N898">
            <v>1300</v>
          </cell>
          <cell r="O898">
            <v>450</v>
          </cell>
        </row>
        <row r="899">
          <cell r="A899" t="str">
            <v>ATAC M13476 4037 MET.SILVER 5MM</v>
          </cell>
          <cell r="B899">
            <v>32</v>
          </cell>
          <cell r="C899">
            <v>2</v>
          </cell>
          <cell r="D899">
            <v>4037</v>
          </cell>
          <cell r="H899" t="str">
            <v>M13476</v>
          </cell>
          <cell r="N899">
            <v>1200</v>
          </cell>
          <cell r="O899">
            <v>442</v>
          </cell>
        </row>
        <row r="900">
          <cell r="A900" t="str">
            <v>ATAC M13476 996 SOLAR RED 5MM</v>
          </cell>
          <cell r="B900">
            <v>32</v>
          </cell>
          <cell r="C900">
            <v>2</v>
          </cell>
          <cell r="D900">
            <v>996</v>
          </cell>
          <cell r="H900" t="str">
            <v>M13476</v>
          </cell>
          <cell r="N900">
            <v>1200</v>
          </cell>
          <cell r="O900">
            <v>442</v>
          </cell>
        </row>
        <row r="901">
          <cell r="A901" t="str">
            <v>ATAC M10046 942 6MM</v>
          </cell>
          <cell r="B901">
            <v>46</v>
          </cell>
          <cell r="C901">
            <v>942</v>
          </cell>
          <cell r="L901">
            <v>942</v>
          </cell>
          <cell r="M901" t="str">
            <v>M10046</v>
          </cell>
          <cell r="N901" t="str">
            <v>6MM</v>
          </cell>
          <cell r="O901" t="str">
            <v>OK</v>
          </cell>
        </row>
        <row r="902">
          <cell r="A902" t="str">
            <v>ATAC M13476 4029 RED 6MM</v>
          </cell>
          <cell r="B902">
            <v>32</v>
          </cell>
          <cell r="C902">
            <v>2</v>
          </cell>
          <cell r="D902">
            <v>4029</v>
          </cell>
          <cell r="H902" t="str">
            <v>M13476</v>
          </cell>
          <cell r="I902" t="str">
            <v>6MM</v>
          </cell>
          <cell r="N902">
            <v>1200</v>
          </cell>
          <cell r="O902">
            <v>442</v>
          </cell>
        </row>
        <row r="903">
          <cell r="A903" t="str">
            <v>FITA M32144 059/102/084 35MM</v>
          </cell>
          <cell r="B903" t="str">
            <v>56 , 56 , 56 ,56</v>
          </cell>
          <cell r="C903" t="str">
            <v>059 , 102 , 084 , 059</v>
          </cell>
          <cell r="L903" t="str">
            <v>059/102/084</v>
          </cell>
          <cell r="M903" t="str">
            <v>M32144</v>
          </cell>
          <cell r="N903" t="str">
            <v>35MM</v>
          </cell>
          <cell r="O903" t="str">
            <v>OK</v>
          </cell>
        </row>
        <row r="904">
          <cell r="A904" t="str">
            <v>ATAC 14163 170/290 6MM</v>
          </cell>
          <cell r="B904" t="str">
            <v>1 . 52 . 3</v>
          </cell>
          <cell r="C904" t="str">
            <v>170 , 290 , 170</v>
          </cell>
          <cell r="L904" t="str">
            <v>170/290</v>
          </cell>
          <cell r="M904">
            <v>14163</v>
          </cell>
          <cell r="N904" t="str">
            <v>6MM</v>
          </cell>
          <cell r="O904" t="str">
            <v>OK</v>
          </cell>
        </row>
        <row r="905">
          <cell r="A905" t="str">
            <v>ATAC 14163 226/030 6MM</v>
          </cell>
          <cell r="B905" t="str">
            <v>1 . 52 . 3</v>
          </cell>
          <cell r="C905" t="str">
            <v>226 , 030 , 226</v>
          </cell>
          <cell r="L905" t="str">
            <v>226/030</v>
          </cell>
          <cell r="M905">
            <v>14163</v>
          </cell>
          <cell r="N905" t="str">
            <v>6MM</v>
          </cell>
          <cell r="O905" t="str">
            <v>OK</v>
          </cell>
        </row>
        <row r="906">
          <cell r="A906" t="str">
            <v>ATAC M10109 MESCLA PETALA/PRETO 6MM</v>
          </cell>
          <cell r="B906">
            <v>46</v>
          </cell>
          <cell r="C906" t="str">
            <v>MESCLA PETALA/PRETO</v>
          </cell>
          <cell r="L906" t="str">
            <v>MESCLA PETALA/PRETO</v>
          </cell>
          <cell r="M906" t="str">
            <v>M10109</v>
          </cell>
          <cell r="N906" t="str">
            <v>6MM</v>
          </cell>
          <cell r="O906" t="str">
            <v>OK</v>
          </cell>
        </row>
        <row r="907">
          <cell r="A907" t="str">
            <v>ATAC M10109 MESCLA 149/100 6MM</v>
          </cell>
          <cell r="B907">
            <v>46</v>
          </cell>
          <cell r="C907" t="str">
            <v>149/100</v>
          </cell>
          <cell r="L907" t="str">
            <v>149/100</v>
          </cell>
          <cell r="M907" t="str">
            <v>M10109</v>
          </cell>
          <cell r="N907" t="str">
            <v>6MM</v>
          </cell>
          <cell r="O907" t="str">
            <v>OK</v>
          </cell>
        </row>
        <row r="908">
          <cell r="A908" t="str">
            <v xml:space="preserve">ATAC M4000/4 724 </v>
          </cell>
          <cell r="B908">
            <v>32</v>
          </cell>
          <cell r="C908">
            <v>3</v>
          </cell>
          <cell r="D908">
            <v>724</v>
          </cell>
          <cell r="H908" t="str">
            <v>4000/4</v>
          </cell>
          <cell r="N908">
            <v>1000</v>
          </cell>
          <cell r="O908">
            <v>534</v>
          </cell>
        </row>
        <row r="909">
          <cell r="A909" t="str">
            <v>FITA 726 048 15MM</v>
          </cell>
          <cell r="B909">
            <v>120</v>
          </cell>
          <cell r="C909">
            <v>48</v>
          </cell>
          <cell r="L909">
            <v>48</v>
          </cell>
          <cell r="M909">
            <v>726</v>
          </cell>
          <cell r="N909" t="str">
            <v>15MM</v>
          </cell>
          <cell r="O909" t="str">
            <v>OK</v>
          </cell>
        </row>
        <row r="910">
          <cell r="A910" t="str">
            <v>FITA KK 100 10MM</v>
          </cell>
          <cell r="B910">
            <v>80</v>
          </cell>
          <cell r="C910">
            <v>100</v>
          </cell>
          <cell r="L910">
            <v>100</v>
          </cell>
          <cell r="M910" t="str">
            <v>KK</v>
          </cell>
          <cell r="N910" t="str">
            <v>10MM</v>
          </cell>
          <cell r="O910" t="str">
            <v>OK</v>
          </cell>
        </row>
        <row r="911">
          <cell r="A911" t="str">
            <v>ATAC M15081 310/102 7MM</v>
          </cell>
          <cell r="B911">
            <v>16</v>
          </cell>
          <cell r="C911">
            <v>2</v>
          </cell>
          <cell r="D911">
            <v>317</v>
          </cell>
          <cell r="E911">
            <v>16</v>
          </cell>
          <cell r="F911">
            <v>3</v>
          </cell>
          <cell r="G911">
            <v>102</v>
          </cell>
          <cell r="H911" t="str">
            <v>M15081</v>
          </cell>
          <cell r="N911">
            <v>1200</v>
          </cell>
          <cell r="O911">
            <v>360</v>
          </cell>
        </row>
        <row r="912">
          <cell r="A912" t="str">
            <v>ATAC M9022 007 3MM</v>
          </cell>
          <cell r="B912">
            <v>16</v>
          </cell>
          <cell r="C912">
            <v>2</v>
          </cell>
          <cell r="D912" t="str">
            <v>07</v>
          </cell>
          <cell r="E912">
            <v>16</v>
          </cell>
          <cell r="F912">
            <v>3</v>
          </cell>
          <cell r="H912" t="str">
            <v>M9022</v>
          </cell>
          <cell r="M912" t="str">
            <v>M9022</v>
          </cell>
          <cell r="N912">
            <v>1200</v>
          </cell>
          <cell r="O912">
            <v>360</v>
          </cell>
        </row>
        <row r="913">
          <cell r="A913" t="str">
            <v>ATAC M12128 100 8MM</v>
          </cell>
          <cell r="B913">
            <v>36</v>
          </cell>
          <cell r="C913">
            <v>100</v>
          </cell>
          <cell r="L913">
            <v>100</v>
          </cell>
          <cell r="M913" t="str">
            <v>M12128</v>
          </cell>
          <cell r="N913" t="str">
            <v>8MM</v>
          </cell>
          <cell r="O913" t="str">
            <v>OK</v>
          </cell>
        </row>
        <row r="914">
          <cell r="A914" t="str">
            <v>ATAC M12128 020 8MM</v>
          </cell>
          <cell r="B914">
            <v>36</v>
          </cell>
          <cell r="C914">
            <v>20</v>
          </cell>
          <cell r="L914">
            <v>20</v>
          </cell>
          <cell r="M914" t="str">
            <v>M12128</v>
          </cell>
          <cell r="N914" t="str">
            <v>8MM</v>
          </cell>
          <cell r="O914" t="str">
            <v>OK</v>
          </cell>
        </row>
        <row r="915">
          <cell r="A915" t="str">
            <v>ATAC M12128 102 8MM</v>
          </cell>
          <cell r="B915">
            <v>36</v>
          </cell>
          <cell r="C915">
            <v>102</v>
          </cell>
          <cell r="L915">
            <v>102</v>
          </cell>
          <cell r="M915" t="str">
            <v>M12128</v>
          </cell>
          <cell r="N915" t="str">
            <v>8MM</v>
          </cell>
          <cell r="O915" t="str">
            <v>OK</v>
          </cell>
        </row>
        <row r="916">
          <cell r="A916" t="str">
            <v>FITA MFGEL 100/1P 12MM</v>
          </cell>
          <cell r="B916">
            <v>88</v>
          </cell>
          <cell r="C916" t="str">
            <v>100/1P</v>
          </cell>
          <cell r="F916" t="str">
            <v xml:space="preserve"> </v>
          </cell>
          <cell r="L916" t="str">
            <v>100/1P</v>
          </cell>
          <cell r="M916" t="str">
            <v>MFGEL</v>
          </cell>
          <cell r="N916" t="str">
            <v>12MM</v>
          </cell>
          <cell r="O916" t="str">
            <v>OK</v>
          </cell>
        </row>
        <row r="917">
          <cell r="A917" t="str">
            <v>ATAC M13476 906 6MM</v>
          </cell>
          <cell r="B917">
            <v>32</v>
          </cell>
          <cell r="C917">
            <v>2</v>
          </cell>
          <cell r="D917">
            <v>906</v>
          </cell>
          <cell r="H917" t="str">
            <v>M13476</v>
          </cell>
          <cell r="I917" t="str">
            <v>6MM</v>
          </cell>
          <cell r="N917">
            <v>1200</v>
          </cell>
          <cell r="O917">
            <v>442</v>
          </cell>
        </row>
        <row r="918">
          <cell r="A918" t="str">
            <v>ATAC M13476 065 6MM</v>
          </cell>
          <cell r="B918">
            <v>32</v>
          </cell>
          <cell r="C918">
            <v>2</v>
          </cell>
          <cell r="D918">
            <v>65</v>
          </cell>
          <cell r="H918" t="str">
            <v>M13476</v>
          </cell>
          <cell r="N918">
            <v>1200</v>
          </cell>
          <cell r="O918">
            <v>442</v>
          </cell>
        </row>
        <row r="919">
          <cell r="A919" t="str">
            <v>ATAC M12125 4041/1P OFF WHITE 6MM</v>
          </cell>
          <cell r="B919">
            <v>56</v>
          </cell>
          <cell r="C919" t="str">
            <v>4041/1</v>
          </cell>
          <cell r="L919" t="str">
            <v>4041/1</v>
          </cell>
          <cell r="M919" t="str">
            <v>M12125</v>
          </cell>
          <cell r="N919" t="str">
            <v>6MM</v>
          </cell>
          <cell r="O919" t="str">
            <v>OK</v>
          </cell>
        </row>
        <row r="920">
          <cell r="A920" t="str">
            <v>ATAC M10046 DARK BLUE 6MM</v>
          </cell>
          <cell r="B920">
            <v>46</v>
          </cell>
          <cell r="C920" t="str">
            <v>DARK BLUE</v>
          </cell>
          <cell r="L920" t="str">
            <v>DARK BLUE</v>
          </cell>
          <cell r="M920" t="str">
            <v>M10046</v>
          </cell>
          <cell r="N920" t="str">
            <v>6MM</v>
          </cell>
          <cell r="O920" t="str">
            <v>OK</v>
          </cell>
        </row>
        <row r="921">
          <cell r="A921" t="str">
            <v>ATAC M10046 GREY FOUR 6MM</v>
          </cell>
          <cell r="B921">
            <v>46</v>
          </cell>
          <cell r="C921" t="str">
            <v>GREY FOUR</v>
          </cell>
          <cell r="L921" t="str">
            <v>GREY FOUR</v>
          </cell>
          <cell r="M921" t="str">
            <v>M10046</v>
          </cell>
          <cell r="N921" t="str">
            <v>6MM</v>
          </cell>
          <cell r="O921" t="str">
            <v>OK</v>
          </cell>
        </row>
        <row r="922">
          <cell r="A922" t="str">
            <v>ATAC M13476 4030 ASH SILVER 6MM</v>
          </cell>
          <cell r="B922" t="str">
            <v>32</v>
          </cell>
          <cell r="C922">
            <v>2</v>
          </cell>
          <cell r="D922">
            <v>4030</v>
          </cell>
          <cell r="H922" t="str">
            <v>M13476</v>
          </cell>
          <cell r="I922" t="str">
            <v>6MM</v>
          </cell>
          <cell r="N922">
            <v>1200</v>
          </cell>
          <cell r="O922">
            <v>442</v>
          </cell>
        </row>
        <row r="923">
          <cell r="A923" t="str">
            <v xml:space="preserve">ATAC M13054 066 </v>
          </cell>
          <cell r="B923">
            <v>32</v>
          </cell>
          <cell r="C923">
            <v>2</v>
          </cell>
          <cell r="D923">
            <v>66</v>
          </cell>
          <cell r="H923" t="str">
            <v>M13054</v>
          </cell>
          <cell r="N923">
            <v>1200</v>
          </cell>
          <cell r="O923">
            <v>350</v>
          </cell>
        </row>
        <row r="924">
          <cell r="A924" t="str">
            <v xml:space="preserve">ATAC M13054 183 </v>
          </cell>
          <cell r="B924">
            <v>32</v>
          </cell>
          <cell r="C924">
            <v>2</v>
          </cell>
          <cell r="D924">
            <v>183</v>
          </cell>
          <cell r="H924" t="str">
            <v>M13054</v>
          </cell>
          <cell r="N924">
            <v>1200</v>
          </cell>
          <cell r="O924">
            <v>350</v>
          </cell>
        </row>
        <row r="925">
          <cell r="A925" t="str">
            <v>FITA MFGP 226 10MM</v>
          </cell>
          <cell r="B925">
            <v>58</v>
          </cell>
          <cell r="C925">
            <v>226</v>
          </cell>
          <cell r="L925">
            <v>226</v>
          </cell>
          <cell r="M925" t="str">
            <v>MFGP</v>
          </cell>
          <cell r="N925" t="str">
            <v>10mm</v>
          </cell>
          <cell r="O925" t="str">
            <v>OK</v>
          </cell>
        </row>
        <row r="926">
          <cell r="A926" t="str">
            <v>FITA MFGP 100 10MM</v>
          </cell>
          <cell r="B926">
            <v>58</v>
          </cell>
          <cell r="C926">
            <v>100</v>
          </cell>
          <cell r="L926">
            <v>100</v>
          </cell>
          <cell r="M926" t="str">
            <v>MFGP</v>
          </cell>
          <cell r="N926" t="str">
            <v>10mm</v>
          </cell>
          <cell r="O926" t="str">
            <v>OK</v>
          </cell>
        </row>
        <row r="927">
          <cell r="A927" t="str">
            <v>FITA MFGP 140 10MM</v>
          </cell>
          <cell r="B927">
            <v>58</v>
          </cell>
          <cell r="C927">
            <v>140</v>
          </cell>
          <cell r="L927">
            <v>140</v>
          </cell>
          <cell r="M927" t="str">
            <v>MFGP</v>
          </cell>
          <cell r="N927" t="str">
            <v>10mm</v>
          </cell>
          <cell r="O927" t="str">
            <v>OK</v>
          </cell>
        </row>
        <row r="928">
          <cell r="A928" t="str">
            <v>ATAC M15081 321/102 7MM</v>
          </cell>
          <cell r="B928">
            <v>16</v>
          </cell>
          <cell r="C928">
            <v>2</v>
          </cell>
          <cell r="D928">
            <v>317</v>
          </cell>
          <cell r="E928">
            <v>16</v>
          </cell>
          <cell r="F928">
            <v>3</v>
          </cell>
          <cell r="G928">
            <v>102</v>
          </cell>
          <cell r="H928" t="str">
            <v>M15081</v>
          </cell>
          <cell r="N928">
            <v>1200</v>
          </cell>
          <cell r="O928">
            <v>360</v>
          </cell>
        </row>
        <row r="929">
          <cell r="A929" t="str">
            <v>ELAST TR-286 226 2.5MM</v>
          </cell>
          <cell r="B929">
            <v>16</v>
          </cell>
          <cell r="C929">
            <v>1</v>
          </cell>
          <cell r="D929">
            <v>226</v>
          </cell>
          <cell r="H929" t="str">
            <v>TR -268</v>
          </cell>
          <cell r="N929">
            <v>1200</v>
          </cell>
          <cell r="O929">
            <v>250</v>
          </cell>
        </row>
        <row r="930">
          <cell r="A930" t="str">
            <v>ELAST TR-286 140 2.5MM</v>
          </cell>
          <cell r="B930">
            <v>16</v>
          </cell>
          <cell r="C930">
            <v>1</v>
          </cell>
          <cell r="D930">
            <v>140</v>
          </cell>
          <cell r="H930" t="str">
            <v>TR -268</v>
          </cell>
          <cell r="N930">
            <v>1200</v>
          </cell>
          <cell r="O930">
            <v>250</v>
          </cell>
        </row>
        <row r="931">
          <cell r="A931" t="str">
            <v>ATAC M16100 501 OVAL BCO</v>
          </cell>
          <cell r="B931">
            <v>16</v>
          </cell>
          <cell r="C931">
            <v>3</v>
          </cell>
          <cell r="D931">
            <v>501</v>
          </cell>
          <cell r="H931" t="str">
            <v>M16100</v>
          </cell>
          <cell r="N931">
            <v>800</v>
          </cell>
          <cell r="O931">
            <v>360</v>
          </cell>
        </row>
        <row r="932">
          <cell r="A932" t="str">
            <v>ATAC M16100 274 OVAL PTO</v>
          </cell>
          <cell r="B932">
            <v>16</v>
          </cell>
          <cell r="C932">
            <v>3</v>
          </cell>
          <cell r="D932">
            <v>274</v>
          </cell>
          <cell r="H932" t="str">
            <v>M16100</v>
          </cell>
          <cell r="N932">
            <v>800</v>
          </cell>
          <cell r="O932">
            <v>360</v>
          </cell>
        </row>
        <row r="933">
          <cell r="A933" t="str">
            <v>ATAC M16100 494 OVAL BCO</v>
          </cell>
          <cell r="B933">
            <v>16</v>
          </cell>
          <cell r="C933">
            <v>3</v>
          </cell>
          <cell r="D933">
            <v>494</v>
          </cell>
          <cell r="H933" t="str">
            <v>M16100</v>
          </cell>
          <cell r="N933">
            <v>800</v>
          </cell>
          <cell r="O933">
            <v>360</v>
          </cell>
        </row>
        <row r="934">
          <cell r="A934" t="str">
            <v>ELAST MTM 501 50MM</v>
          </cell>
          <cell r="B934">
            <v>148</v>
          </cell>
          <cell r="C934">
            <v>501</v>
          </cell>
          <cell r="L934">
            <v>501</v>
          </cell>
          <cell r="M934" t="str">
            <v>MTM</v>
          </cell>
          <cell r="N934" t="str">
            <v>50MM</v>
          </cell>
          <cell r="O934" t="str">
            <v>OK</v>
          </cell>
        </row>
        <row r="935">
          <cell r="A935" t="str">
            <v>ELAST MTM 274 50MM</v>
          </cell>
          <cell r="B935">
            <v>148</v>
          </cell>
          <cell r="C935">
            <v>274</v>
          </cell>
          <cell r="L935">
            <v>274</v>
          </cell>
          <cell r="M935" t="str">
            <v>MTM</v>
          </cell>
          <cell r="N935" t="str">
            <v>50MM</v>
          </cell>
          <cell r="O935" t="str">
            <v>OK</v>
          </cell>
        </row>
        <row r="936">
          <cell r="A936" t="str">
            <v>ELAST MTM 494 50MM</v>
          </cell>
          <cell r="B936">
            <v>148</v>
          </cell>
          <cell r="C936">
            <v>494</v>
          </cell>
          <cell r="L936">
            <v>494</v>
          </cell>
          <cell r="M936" t="str">
            <v>MTM</v>
          </cell>
          <cell r="N936" t="str">
            <v>50MM</v>
          </cell>
          <cell r="O936" t="str">
            <v>OK</v>
          </cell>
        </row>
        <row r="937">
          <cell r="A937" t="str">
            <v>ATAC M12020 102 10MM</v>
          </cell>
          <cell r="B937">
            <v>104</v>
          </cell>
          <cell r="C937">
            <v>102</v>
          </cell>
          <cell r="L937">
            <v>102</v>
          </cell>
          <cell r="M937" t="str">
            <v>M12020</v>
          </cell>
          <cell r="N937" t="str">
            <v>10MM</v>
          </cell>
          <cell r="O937" t="str">
            <v>OK</v>
          </cell>
        </row>
        <row r="938">
          <cell r="A938" t="str">
            <v>ATAC M12020 066 10MM</v>
          </cell>
          <cell r="B938">
            <v>104</v>
          </cell>
          <cell r="C938">
            <v>66</v>
          </cell>
          <cell r="L938">
            <v>66</v>
          </cell>
          <cell r="M938" t="str">
            <v>M12020</v>
          </cell>
          <cell r="N938" t="str">
            <v>10MM</v>
          </cell>
          <cell r="O938" t="str">
            <v>OK</v>
          </cell>
        </row>
        <row r="939">
          <cell r="A939" t="str">
            <v>ATAC M12020 100 10MM</v>
          </cell>
          <cell r="B939">
            <v>104</v>
          </cell>
          <cell r="C939">
            <v>100</v>
          </cell>
          <cell r="L939">
            <v>100</v>
          </cell>
          <cell r="M939" t="str">
            <v>M12020</v>
          </cell>
          <cell r="N939" t="str">
            <v>10MM</v>
          </cell>
          <cell r="O939" t="str">
            <v>OK</v>
          </cell>
        </row>
        <row r="940">
          <cell r="A940" t="str">
            <v>ATAC M12020 303 10MM</v>
          </cell>
          <cell r="B940">
            <v>104</v>
          </cell>
          <cell r="C940">
            <v>303</v>
          </cell>
          <cell r="L940">
            <v>303</v>
          </cell>
          <cell r="M940" t="str">
            <v>M12020</v>
          </cell>
          <cell r="N940" t="str">
            <v>10MM</v>
          </cell>
          <cell r="O940" t="str">
            <v>OK</v>
          </cell>
        </row>
        <row r="941">
          <cell r="A941" t="str">
            <v>ATAC M15081 063/100 7MM</v>
          </cell>
          <cell r="B941">
            <v>16</v>
          </cell>
          <cell r="C941">
            <v>2</v>
          </cell>
          <cell r="D941">
            <v>317</v>
          </cell>
          <cell r="E941">
            <v>16</v>
          </cell>
          <cell r="F941">
            <v>3</v>
          </cell>
          <cell r="G941">
            <v>100</v>
          </cell>
          <cell r="H941" t="str">
            <v>M15081</v>
          </cell>
          <cell r="N941">
            <v>1200</v>
          </cell>
          <cell r="O941">
            <v>360</v>
          </cell>
        </row>
        <row r="942">
          <cell r="A942" t="str">
            <v>CORDAO M9030 175 1,5MM</v>
          </cell>
          <cell r="B942">
            <v>16</v>
          </cell>
          <cell r="C942">
            <v>1</v>
          </cell>
          <cell r="D942">
            <v>175</v>
          </cell>
          <cell r="G942">
            <v>175</v>
          </cell>
          <cell r="H942" t="str">
            <v>M9030</v>
          </cell>
          <cell r="I942" t="str">
            <v>1,5MM</v>
          </cell>
          <cell r="J942" t="str">
            <v>1x1</v>
          </cell>
          <cell r="N942">
            <v>2600</v>
          </cell>
          <cell r="O942">
            <v>360</v>
          </cell>
        </row>
        <row r="943">
          <cell r="A943" t="str">
            <v>FITA MFGP 296 15MM</v>
          </cell>
          <cell r="B943">
            <v>96</v>
          </cell>
          <cell r="C943">
            <v>296</v>
          </cell>
          <cell r="L943">
            <v>296</v>
          </cell>
          <cell r="M943" t="str">
            <v>MFGP</v>
          </cell>
          <cell r="N943" t="str">
            <v>15MM</v>
          </cell>
          <cell r="O943" t="str">
            <v>OK</v>
          </cell>
        </row>
        <row r="944">
          <cell r="A944" t="str">
            <v xml:space="preserve">ATAC M13054 296 </v>
          </cell>
          <cell r="B944">
            <v>32</v>
          </cell>
          <cell r="C944">
            <v>2</v>
          </cell>
          <cell r="D944">
            <v>296</v>
          </cell>
          <cell r="H944" t="str">
            <v>M13054</v>
          </cell>
          <cell r="N944">
            <v>1200</v>
          </cell>
          <cell r="O944">
            <v>350</v>
          </cell>
        </row>
        <row r="945">
          <cell r="A945" t="str">
            <v>ELAST 16410 334/LUREX PRATA 7MM</v>
          </cell>
          <cell r="B945">
            <v>16</v>
          </cell>
          <cell r="C945">
            <v>334</v>
          </cell>
          <cell r="D945">
            <v>8</v>
          </cell>
          <cell r="E945" t="str">
            <v>LUREX PRATA</v>
          </cell>
          <cell r="L945" t="str">
            <v>334/LUREX PRATA</v>
          </cell>
          <cell r="M945">
            <v>16410</v>
          </cell>
          <cell r="N945" t="str">
            <v>7MM</v>
          </cell>
          <cell r="O945" t="str">
            <v>OK</v>
          </cell>
        </row>
        <row r="946">
          <cell r="A946" t="str">
            <v>ATAC 6ALF 922/954 6MM</v>
          </cell>
          <cell r="B946" t="str">
            <v>1 . 52 . 3</v>
          </cell>
          <cell r="C946" t="str">
            <v>922 . 954 . 922</v>
          </cell>
          <cell r="L946" t="str">
            <v>922/954</v>
          </cell>
          <cell r="M946" t="str">
            <v>6ALF</v>
          </cell>
          <cell r="N946" t="str">
            <v>6MM</v>
          </cell>
          <cell r="O946" t="str">
            <v>OK</v>
          </cell>
        </row>
        <row r="947">
          <cell r="A947" t="str">
            <v>ATAC 6ALF 446/104 6MM</v>
          </cell>
          <cell r="B947" t="str">
            <v>1 . 52 . 3</v>
          </cell>
          <cell r="C947" t="str">
            <v>446 . 104 . 446</v>
          </cell>
          <cell r="L947" t="str">
            <v>446/104</v>
          </cell>
          <cell r="M947" t="str">
            <v>6ALF</v>
          </cell>
          <cell r="N947" t="str">
            <v>6MM</v>
          </cell>
          <cell r="O947" t="str">
            <v>OK</v>
          </cell>
        </row>
        <row r="948">
          <cell r="A948" t="str">
            <v>FITA M32144 100/102/035 35MM</v>
          </cell>
          <cell r="B948" t="str">
            <v>56 , 56 , 56 , 56</v>
          </cell>
          <cell r="C948" t="str">
            <v>100 , 102 , 035 , 100</v>
          </cell>
          <cell r="L948" t="str">
            <v>100/102/035</v>
          </cell>
          <cell r="M948" t="str">
            <v>M32144</v>
          </cell>
          <cell r="N948" t="str">
            <v>35MM</v>
          </cell>
          <cell r="O948" t="str">
            <v>OK</v>
          </cell>
        </row>
        <row r="949">
          <cell r="A949" t="str">
            <v>FITA M32144 119/186/102 35MM</v>
          </cell>
          <cell r="B949" t="str">
            <v>56 , 56 , 56 , 56</v>
          </cell>
          <cell r="C949" t="str">
            <v>119 , 186 , 102 , 119</v>
          </cell>
          <cell r="L949" t="str">
            <v>119/186/102</v>
          </cell>
          <cell r="M949" t="str">
            <v>M32144</v>
          </cell>
          <cell r="N949" t="str">
            <v>35MM</v>
          </cell>
          <cell r="O949" t="str">
            <v>OK</v>
          </cell>
        </row>
        <row r="950">
          <cell r="A950" t="str">
            <v>ATAC 6ALF 416/312 6MM</v>
          </cell>
          <cell r="B950" t="str">
            <v>1 . 52 . 3</v>
          </cell>
          <cell r="C950" t="str">
            <v>416 . 312 . 416</v>
          </cell>
          <cell r="L950" t="str">
            <v>416/312</v>
          </cell>
          <cell r="M950" t="str">
            <v>6ALF</v>
          </cell>
          <cell r="N950" t="str">
            <v>6MM</v>
          </cell>
          <cell r="O950" t="str">
            <v>OK</v>
          </cell>
        </row>
        <row r="951">
          <cell r="A951" t="str">
            <v>ATAC 14163 122/200 6MM</v>
          </cell>
          <cell r="B951" t="str">
            <v>1 . 52 . 3</v>
          </cell>
          <cell r="C951" t="str">
            <v>122 , 200 , 122</v>
          </cell>
          <cell r="L951" t="str">
            <v>122/200</v>
          </cell>
          <cell r="M951">
            <v>14163</v>
          </cell>
          <cell r="N951" t="str">
            <v>6MM</v>
          </cell>
          <cell r="O951" t="str">
            <v>OK</v>
          </cell>
        </row>
        <row r="952">
          <cell r="A952" t="str">
            <v>ATAC 14163 048/334 6MM</v>
          </cell>
          <cell r="B952" t="str">
            <v>1 . 52 . 3</v>
          </cell>
          <cell r="C952" t="str">
            <v>048 , 334 , 048</v>
          </cell>
          <cell r="L952" t="str">
            <v>048/334</v>
          </cell>
          <cell r="M952">
            <v>14163</v>
          </cell>
          <cell r="N952" t="str">
            <v>6MM</v>
          </cell>
          <cell r="O952" t="str">
            <v>OK</v>
          </cell>
        </row>
        <row r="953">
          <cell r="A953" t="str">
            <v>ATAC 14163 253/321 6MM</v>
          </cell>
          <cell r="B953" t="str">
            <v>1 . 52 . 3</v>
          </cell>
          <cell r="C953" t="str">
            <v>253 , 321 , 253</v>
          </cell>
          <cell r="L953" t="str">
            <v>253/321</v>
          </cell>
          <cell r="M953">
            <v>14163</v>
          </cell>
          <cell r="N953" t="str">
            <v>6MM</v>
          </cell>
          <cell r="O953" t="str">
            <v>OK</v>
          </cell>
        </row>
        <row r="954">
          <cell r="A954" t="str">
            <v>ATAC 14163 312/100 6MM</v>
          </cell>
          <cell r="B954" t="str">
            <v>1 . 52 . 3</v>
          </cell>
          <cell r="C954" t="str">
            <v>312 , 100 , 312</v>
          </cell>
          <cell r="L954" t="str">
            <v>312/100</v>
          </cell>
          <cell r="M954">
            <v>14163</v>
          </cell>
          <cell r="N954" t="str">
            <v>6MM</v>
          </cell>
          <cell r="O954" t="str">
            <v>OK</v>
          </cell>
        </row>
        <row r="955">
          <cell r="A955" t="str">
            <v>ATAC 14163 290/333 6MM</v>
          </cell>
          <cell r="B955" t="str">
            <v>1 . 52 . 3</v>
          </cell>
          <cell r="C955" t="str">
            <v>290 , 333 , 290</v>
          </cell>
          <cell r="L955" t="str">
            <v>290/333</v>
          </cell>
          <cell r="M955">
            <v>14163</v>
          </cell>
          <cell r="N955" t="str">
            <v>6MM</v>
          </cell>
          <cell r="O955" t="str">
            <v>OK</v>
          </cell>
        </row>
        <row r="956">
          <cell r="A956" t="str">
            <v>ATAC 14163 100/248 6MM</v>
          </cell>
          <cell r="B956" t="str">
            <v>1 . 52 . 3</v>
          </cell>
          <cell r="C956" t="str">
            <v>100 , 248 , 100</v>
          </cell>
          <cell r="L956" t="str">
            <v>100/248</v>
          </cell>
          <cell r="M956">
            <v>14163</v>
          </cell>
          <cell r="N956" t="str">
            <v>6MM</v>
          </cell>
          <cell r="O956" t="str">
            <v>OK</v>
          </cell>
        </row>
        <row r="957">
          <cell r="A957" t="str">
            <v>ATAC M16100 535 OVAL BCO</v>
          </cell>
          <cell r="B957">
            <v>16</v>
          </cell>
          <cell r="C957">
            <v>3</v>
          </cell>
          <cell r="D957">
            <v>535</v>
          </cell>
          <cell r="H957" t="str">
            <v>M16100</v>
          </cell>
          <cell r="N957">
            <v>800</v>
          </cell>
          <cell r="O957">
            <v>360</v>
          </cell>
        </row>
        <row r="958">
          <cell r="A958" t="str">
            <v>ELAST MTM 535 50MM</v>
          </cell>
          <cell r="B958">
            <v>148</v>
          </cell>
          <cell r="C958">
            <v>535</v>
          </cell>
          <cell r="L958">
            <v>535</v>
          </cell>
          <cell r="M958" t="str">
            <v>MTM</v>
          </cell>
          <cell r="N958" t="str">
            <v>50MM</v>
          </cell>
          <cell r="O958" t="str">
            <v>OK</v>
          </cell>
        </row>
        <row r="959">
          <cell r="A959" t="str">
            <v xml:space="preserve">ELAST CANELADO 148/1 10MM </v>
          </cell>
          <cell r="B959">
            <v>44</v>
          </cell>
          <cell r="C959" t="str">
            <v>148/1</v>
          </cell>
          <cell r="L959" t="str">
            <v>148/1</v>
          </cell>
          <cell r="M959" t="str">
            <v xml:space="preserve">CANELADO </v>
          </cell>
          <cell r="N959" t="str">
            <v>10MM</v>
          </cell>
          <cell r="O959" t="str">
            <v>OK</v>
          </cell>
        </row>
        <row r="960">
          <cell r="A960" t="str">
            <v>ATAC 6ALF 100/191 6MM</v>
          </cell>
          <cell r="B960" t="str">
            <v>1 . 52 . 3</v>
          </cell>
          <cell r="C960" t="str">
            <v>100 . 191 . 100</v>
          </cell>
          <cell r="L960" t="str">
            <v>100/191</v>
          </cell>
          <cell r="M960" t="str">
            <v>6ALF</v>
          </cell>
          <cell r="N960" t="str">
            <v>6MM</v>
          </cell>
          <cell r="O960" t="str">
            <v>OK</v>
          </cell>
        </row>
        <row r="961">
          <cell r="A961" t="str">
            <v>ATAC M12015 301 8MM</v>
          </cell>
          <cell r="B961">
            <v>72</v>
          </cell>
          <cell r="C961">
            <v>301</v>
          </cell>
          <cell r="L961">
            <v>301</v>
          </cell>
          <cell r="M961" t="str">
            <v>M12015</v>
          </cell>
          <cell r="N961" t="str">
            <v>8MM</v>
          </cell>
          <cell r="O961" t="str">
            <v>OK</v>
          </cell>
        </row>
        <row r="962">
          <cell r="A962" t="str">
            <v>ATAC M10046 906 6MM</v>
          </cell>
          <cell r="B962">
            <v>46</v>
          </cell>
          <cell r="C962">
            <v>906</v>
          </cell>
          <cell r="L962">
            <v>906</v>
          </cell>
          <cell r="M962" t="str">
            <v>M10046</v>
          </cell>
          <cell r="N962" t="str">
            <v>6MM</v>
          </cell>
          <cell r="O962" t="str">
            <v>OK</v>
          </cell>
        </row>
        <row r="963">
          <cell r="A963" t="str">
            <v>ELAST 16410 142 7MM</v>
          </cell>
          <cell r="B963">
            <v>20</v>
          </cell>
          <cell r="C963">
            <v>142</v>
          </cell>
          <cell r="L963">
            <v>142</v>
          </cell>
          <cell r="M963">
            <v>16410</v>
          </cell>
          <cell r="N963" t="str">
            <v>7MM</v>
          </cell>
          <cell r="O963" t="str">
            <v>OK</v>
          </cell>
        </row>
        <row r="964">
          <cell r="A964" t="str">
            <v>ELAST CANELADO 329/1 10MM</v>
          </cell>
          <cell r="B964">
            <v>44</v>
          </cell>
          <cell r="C964" t="str">
            <v>329/1</v>
          </cell>
          <cell r="L964" t="str">
            <v>329/1</v>
          </cell>
          <cell r="M964" t="str">
            <v xml:space="preserve">CANELADO </v>
          </cell>
          <cell r="N964" t="str">
            <v>10MM</v>
          </cell>
          <cell r="O964" t="str">
            <v>OK</v>
          </cell>
        </row>
        <row r="965">
          <cell r="A965" t="str">
            <v>ATAC 11628 240 7MM</v>
          </cell>
          <cell r="B965">
            <v>40</v>
          </cell>
          <cell r="C965">
            <v>240</v>
          </cell>
          <cell r="L965">
            <v>240</v>
          </cell>
          <cell r="M965">
            <v>11628</v>
          </cell>
          <cell r="N965" t="str">
            <v>7MM</v>
          </cell>
          <cell r="O965" t="str">
            <v>OK</v>
          </cell>
        </row>
        <row r="966">
          <cell r="A966" t="str">
            <v>ATAC 11628 025 7MM</v>
          </cell>
          <cell r="B966">
            <v>40</v>
          </cell>
          <cell r="C966">
            <v>25</v>
          </cell>
          <cell r="L966">
            <v>25</v>
          </cell>
          <cell r="M966">
            <v>11628</v>
          </cell>
          <cell r="N966" t="str">
            <v>7MM</v>
          </cell>
          <cell r="O966" t="str">
            <v>OK</v>
          </cell>
        </row>
        <row r="967">
          <cell r="A967" t="str">
            <v>ATAC M18006 180</v>
          </cell>
          <cell r="B967">
            <v>16</v>
          </cell>
          <cell r="C967">
            <v>3</v>
          </cell>
          <cell r="D967">
            <v>180</v>
          </cell>
          <cell r="E967">
            <v>16</v>
          </cell>
          <cell r="F967">
            <v>2</v>
          </cell>
          <cell r="G967">
            <v>180</v>
          </cell>
          <cell r="H967" t="str">
            <v>M18006</v>
          </cell>
          <cell r="N967">
            <v>1000</v>
          </cell>
          <cell r="O967">
            <v>418</v>
          </cell>
        </row>
        <row r="968">
          <cell r="A968" t="str">
            <v>ATAC M18006 242</v>
          </cell>
          <cell r="B968">
            <v>16</v>
          </cell>
          <cell r="C968">
            <v>3</v>
          </cell>
          <cell r="D968">
            <v>242</v>
          </cell>
          <cell r="E968">
            <v>16</v>
          </cell>
          <cell r="F968">
            <v>2</v>
          </cell>
          <cell r="G968">
            <v>242</v>
          </cell>
          <cell r="H968" t="str">
            <v>M18006</v>
          </cell>
          <cell r="N968">
            <v>1000</v>
          </cell>
          <cell r="O968">
            <v>418</v>
          </cell>
        </row>
        <row r="969">
          <cell r="A969" t="str">
            <v>ATAC M13475 573</v>
          </cell>
          <cell r="B969">
            <v>32</v>
          </cell>
          <cell r="C969">
            <v>2</v>
          </cell>
          <cell r="D969">
            <v>573</v>
          </cell>
          <cell r="H969" t="str">
            <v>M13475</v>
          </cell>
          <cell r="J969" t="str">
            <v>2x2</v>
          </cell>
          <cell r="N969">
            <v>1200</v>
          </cell>
          <cell r="O969">
            <v>360</v>
          </cell>
        </row>
        <row r="970">
          <cell r="A970" t="str">
            <v>FITA MFGEL 494/1P 15MM</v>
          </cell>
          <cell r="B970">
            <v>108</v>
          </cell>
          <cell r="C970" t="str">
            <v>494/1P</v>
          </cell>
          <cell r="L970" t="str">
            <v>494/1P</v>
          </cell>
          <cell r="M970" t="str">
            <v>MDP</v>
          </cell>
          <cell r="N970" t="str">
            <v>15MM</v>
          </cell>
          <cell r="O970" t="str">
            <v>OK</v>
          </cell>
        </row>
        <row r="971">
          <cell r="A971" t="str">
            <v>FITA MFGEL 059/1P 15MM</v>
          </cell>
          <cell r="B971">
            <v>108</v>
          </cell>
          <cell r="C971" t="str">
            <v>059/1P</v>
          </cell>
          <cell r="L971" t="str">
            <v>059/1P</v>
          </cell>
          <cell r="M971" t="str">
            <v>MDP</v>
          </cell>
          <cell r="N971" t="str">
            <v>15MM</v>
          </cell>
          <cell r="O971" t="str">
            <v>OK</v>
          </cell>
        </row>
        <row r="972">
          <cell r="A972" t="str">
            <v>ATAC M8081 2170 7MM</v>
          </cell>
          <cell r="B972">
            <v>40</v>
          </cell>
          <cell r="C972">
            <v>2170</v>
          </cell>
          <cell r="L972">
            <v>2170</v>
          </cell>
          <cell r="M972" t="str">
            <v>M8081</v>
          </cell>
          <cell r="N972" t="str">
            <v>7MM</v>
          </cell>
          <cell r="O972" t="str">
            <v>OK</v>
          </cell>
        </row>
        <row r="973">
          <cell r="A973" t="str">
            <v>ATAC M13054 057</v>
          </cell>
          <cell r="B973">
            <v>32</v>
          </cell>
          <cell r="C973">
            <v>2</v>
          </cell>
          <cell r="D973">
            <v>57</v>
          </cell>
          <cell r="H973" t="str">
            <v>M13054</v>
          </cell>
          <cell r="N973">
            <v>1200</v>
          </cell>
          <cell r="O973">
            <v>350</v>
          </cell>
        </row>
        <row r="974">
          <cell r="A974" t="str">
            <v>FITA MFGP 305 15MM</v>
          </cell>
          <cell r="B974">
            <v>96</v>
          </cell>
          <cell r="C974">
            <v>305</v>
          </cell>
          <cell r="L974">
            <v>305</v>
          </cell>
          <cell r="M974" t="str">
            <v>MFGP</v>
          </cell>
          <cell r="N974" t="str">
            <v>15MM</v>
          </cell>
          <cell r="O974" t="str">
            <v>OK</v>
          </cell>
        </row>
        <row r="975">
          <cell r="A975" t="str">
            <v>ATAC M12015 4068 RATO FOSCO 8MM</v>
          </cell>
          <cell r="B975">
            <v>72</v>
          </cell>
          <cell r="C975">
            <v>4068</v>
          </cell>
          <cell r="L975">
            <v>4068</v>
          </cell>
          <cell r="M975" t="str">
            <v>M12015</v>
          </cell>
          <cell r="N975" t="str">
            <v>8MM</v>
          </cell>
          <cell r="O975" t="str">
            <v>OK</v>
          </cell>
        </row>
        <row r="976">
          <cell r="A976" t="str">
            <v>ATAC M12015 4078 8MM</v>
          </cell>
          <cell r="B976">
            <v>72</v>
          </cell>
          <cell r="C976">
            <v>4078</v>
          </cell>
          <cell r="L976">
            <v>4078</v>
          </cell>
          <cell r="M976" t="str">
            <v>M12015</v>
          </cell>
          <cell r="N976" t="str">
            <v>8MM</v>
          </cell>
          <cell r="O976" t="str">
            <v>OK</v>
          </cell>
        </row>
        <row r="977">
          <cell r="A977" t="str">
            <v>ELAST MTM 122 10MM</v>
          </cell>
          <cell r="B977">
            <v>28</v>
          </cell>
          <cell r="C977">
            <v>122</v>
          </cell>
          <cell r="L977">
            <v>122</v>
          </cell>
          <cell r="M977" t="str">
            <v>MTM</v>
          </cell>
          <cell r="N977" t="str">
            <v>10MM</v>
          </cell>
          <cell r="O977" t="str">
            <v>OK</v>
          </cell>
        </row>
        <row r="978">
          <cell r="A978" t="str">
            <v>ELAST MTM 253 10MM</v>
          </cell>
          <cell r="B978">
            <v>28</v>
          </cell>
          <cell r="C978">
            <v>253</v>
          </cell>
          <cell r="L978">
            <v>253</v>
          </cell>
          <cell r="M978" t="str">
            <v>MTM</v>
          </cell>
          <cell r="N978" t="str">
            <v>10MM</v>
          </cell>
          <cell r="O978" t="str">
            <v>OK</v>
          </cell>
        </row>
        <row r="979">
          <cell r="A979" t="str">
            <v>ELAST MTM 100 10MM</v>
          </cell>
          <cell r="B979">
            <v>28</v>
          </cell>
          <cell r="C979">
            <v>100</v>
          </cell>
          <cell r="L979">
            <v>100</v>
          </cell>
          <cell r="M979" t="str">
            <v>MTM</v>
          </cell>
          <cell r="N979" t="str">
            <v>10MM</v>
          </cell>
          <cell r="O979" t="str">
            <v>OK</v>
          </cell>
        </row>
        <row r="980">
          <cell r="A980" t="str">
            <v>ATAC M22026 048/175 7MM</v>
          </cell>
          <cell r="B980" t="str">
            <v>10 , 2 , 12 , 2 , 12 , 2 , 12</v>
          </cell>
          <cell r="C980" t="str">
            <v>048. 175. 048. 175. 048. 175. 048</v>
          </cell>
          <cell r="L980" t="str">
            <v>048/175</v>
          </cell>
          <cell r="M980" t="str">
            <v>M22026</v>
          </cell>
          <cell r="N980" t="str">
            <v>7MM</v>
          </cell>
          <cell r="O980" t="str">
            <v>OK</v>
          </cell>
        </row>
        <row r="981">
          <cell r="A981" t="str">
            <v>ATAC M22026 048/310 7MM</v>
          </cell>
          <cell r="B981" t="str">
            <v>10 , 2 , 12 , 2 , 12 , 2 , 12</v>
          </cell>
          <cell r="C981" t="str">
            <v>048. 310. 048. 310. 048. 310. 048</v>
          </cell>
          <cell r="L981" t="str">
            <v>048/310</v>
          </cell>
          <cell r="M981" t="str">
            <v>M22026</v>
          </cell>
          <cell r="N981" t="str">
            <v>7MM</v>
          </cell>
          <cell r="O981" t="str">
            <v>OK</v>
          </cell>
        </row>
        <row r="982">
          <cell r="A982" t="str">
            <v>ATAC M22026 102/310 7MM</v>
          </cell>
          <cell r="B982" t="str">
            <v>10 , 2 , 12 , 2 , 12 , 2 , 12</v>
          </cell>
          <cell r="C982" t="str">
            <v>102. 310. 102. 310. 102. 310. 102</v>
          </cell>
          <cell r="L982" t="str">
            <v>102/310</v>
          </cell>
          <cell r="M982" t="str">
            <v>M22026</v>
          </cell>
          <cell r="N982" t="str">
            <v>7MM</v>
          </cell>
          <cell r="O982" t="str">
            <v>OK</v>
          </cell>
        </row>
        <row r="983">
          <cell r="A983" t="str">
            <v>ATAC M22026 025/102 7MM</v>
          </cell>
          <cell r="B983" t="str">
            <v>10 , 2 , 12 , 2 , 12 , 2 , 12</v>
          </cell>
          <cell r="C983" t="str">
            <v>025. 102. 025. 102. 025. 102. 025</v>
          </cell>
          <cell r="L983" t="str">
            <v>025/102</v>
          </cell>
          <cell r="M983" t="str">
            <v>M22026</v>
          </cell>
          <cell r="N983" t="str">
            <v>7MM</v>
          </cell>
          <cell r="O983" t="str">
            <v>OK</v>
          </cell>
        </row>
        <row r="984">
          <cell r="A984" t="str">
            <v>ATAC M22026 248/310 7MM</v>
          </cell>
          <cell r="B984" t="str">
            <v>10 , 2 , 12 , 2 , 12 , 2 , 12</v>
          </cell>
          <cell r="C984" t="str">
            <v>248. 310. 248. 310. 248. 310. 248</v>
          </cell>
          <cell r="L984" t="str">
            <v>248/310</v>
          </cell>
          <cell r="M984" t="str">
            <v>M22026</v>
          </cell>
          <cell r="N984" t="str">
            <v>7MM</v>
          </cell>
          <cell r="O984" t="str">
            <v>OK</v>
          </cell>
        </row>
        <row r="985">
          <cell r="A985" t="str">
            <v>ATAC M22026 334/226 7MM</v>
          </cell>
          <cell r="B985" t="str">
            <v>10 , 2 , 12 , 2 , 12 , 2 , 12</v>
          </cell>
          <cell r="C985" t="str">
            <v>334. 226. 334. 226. 334. 226. 334</v>
          </cell>
          <cell r="L985" t="str">
            <v>334/226</v>
          </cell>
          <cell r="M985" t="str">
            <v>M22026</v>
          </cell>
          <cell r="N985" t="str">
            <v>7MM</v>
          </cell>
          <cell r="O985" t="str">
            <v>OK</v>
          </cell>
        </row>
        <row r="986">
          <cell r="A986" t="str">
            <v>ATAC M22026 045/011 7MM</v>
          </cell>
          <cell r="B986" t="str">
            <v>10 , 2 , 12 , 2 , 12 , 2 , 12</v>
          </cell>
          <cell r="C986" t="str">
            <v>045. 011. 045. 011. 045. 011. 045</v>
          </cell>
          <cell r="L986" t="str">
            <v>045/011</v>
          </cell>
          <cell r="M986" t="str">
            <v>M22026</v>
          </cell>
          <cell r="N986" t="str">
            <v>7MM</v>
          </cell>
          <cell r="O986" t="str">
            <v>OK</v>
          </cell>
        </row>
        <row r="987">
          <cell r="A987" t="str">
            <v>ATAC M22026 290/122 7MM</v>
          </cell>
          <cell r="B987" t="str">
            <v>10 , 2 , 12 , 2 , 12 , 2 , 12</v>
          </cell>
          <cell r="C987" t="str">
            <v>290. 122. 290. 122. 290. 122. 290</v>
          </cell>
          <cell r="L987" t="str">
            <v>290/122</v>
          </cell>
          <cell r="M987" t="str">
            <v>M22026</v>
          </cell>
          <cell r="N987" t="str">
            <v>7MM</v>
          </cell>
          <cell r="O987" t="str">
            <v>OK</v>
          </cell>
        </row>
        <row r="988">
          <cell r="A988" t="str">
            <v>ATAC M22026 100/248 7MM</v>
          </cell>
          <cell r="B988" t="str">
            <v>10 , 2 , 12 , 2 , 12 , 2 , 12</v>
          </cell>
          <cell r="C988" t="str">
            <v>100. 248. 100. 248. 100. 248. 100</v>
          </cell>
          <cell r="L988" t="str">
            <v>100/248</v>
          </cell>
          <cell r="M988" t="str">
            <v>M22026</v>
          </cell>
          <cell r="N988" t="str">
            <v>7MM</v>
          </cell>
          <cell r="O988" t="str">
            <v>OK</v>
          </cell>
        </row>
        <row r="989">
          <cell r="A989" t="str">
            <v>ATAC M22026 100/310 7MM</v>
          </cell>
          <cell r="B989" t="str">
            <v>10 , 2 , 12 , 2 , 12 , 2 , 12</v>
          </cell>
          <cell r="C989" t="str">
            <v>100. 310. 100. 310. 100. 310. 100</v>
          </cell>
          <cell r="L989" t="str">
            <v>100/310</v>
          </cell>
          <cell r="M989" t="str">
            <v>M22026</v>
          </cell>
          <cell r="N989" t="str">
            <v>7MM</v>
          </cell>
          <cell r="O989" t="str">
            <v>OK</v>
          </cell>
        </row>
        <row r="990">
          <cell r="A990" t="str">
            <v>ELAST M2005 100 6MM</v>
          </cell>
          <cell r="B990">
            <v>24</v>
          </cell>
          <cell r="C990">
            <v>100</v>
          </cell>
          <cell r="L990">
            <v>100</v>
          </cell>
          <cell r="M990" t="str">
            <v>M2005</v>
          </cell>
          <cell r="N990" t="str">
            <v>6MM</v>
          </cell>
          <cell r="O990" t="str">
            <v>OK</v>
          </cell>
        </row>
        <row r="991">
          <cell r="A991" t="str">
            <v>ELAST M2005 225 6MM</v>
          </cell>
          <cell r="B991">
            <v>24</v>
          </cell>
          <cell r="C991">
            <v>225</v>
          </cell>
          <cell r="L991">
            <v>225</v>
          </cell>
          <cell r="M991" t="str">
            <v>M2005</v>
          </cell>
          <cell r="N991" t="str">
            <v>6MM</v>
          </cell>
          <cell r="O991" t="str">
            <v>OK</v>
          </cell>
        </row>
        <row r="992">
          <cell r="A992" t="str">
            <v>ELAST M2005 186 6MM</v>
          </cell>
          <cell r="B992">
            <v>24</v>
          </cell>
          <cell r="C992">
            <v>186</v>
          </cell>
          <cell r="L992">
            <v>186</v>
          </cell>
          <cell r="M992" t="str">
            <v>M2005</v>
          </cell>
          <cell r="N992" t="str">
            <v>6MM</v>
          </cell>
          <cell r="O992" t="str">
            <v>OK</v>
          </cell>
        </row>
        <row r="993">
          <cell r="A993" t="str">
            <v>FITA M32107 225 10MM</v>
          </cell>
          <cell r="B993">
            <v>68</v>
          </cell>
          <cell r="C993">
            <v>225</v>
          </cell>
          <cell r="L993">
            <v>225</v>
          </cell>
          <cell r="M993" t="str">
            <v>M32107</v>
          </cell>
          <cell r="N993" t="str">
            <v>10MM</v>
          </cell>
          <cell r="O993" t="str">
            <v>OK</v>
          </cell>
        </row>
        <row r="994">
          <cell r="A994" t="str">
            <v>FITA M32107 225 12MM</v>
          </cell>
          <cell r="B994">
            <v>80</v>
          </cell>
          <cell r="C994">
            <v>225</v>
          </cell>
          <cell r="L994">
            <v>225</v>
          </cell>
          <cell r="M994" t="str">
            <v>M32107</v>
          </cell>
          <cell r="N994" t="str">
            <v>12MM</v>
          </cell>
          <cell r="O994" t="str">
            <v>OK</v>
          </cell>
        </row>
        <row r="995">
          <cell r="A995" t="str">
            <v>ELAST M2005 135 6MM</v>
          </cell>
          <cell r="B995">
            <v>24</v>
          </cell>
          <cell r="C995">
            <v>135</v>
          </cell>
          <cell r="L995">
            <v>135</v>
          </cell>
          <cell r="M995" t="str">
            <v>M2005</v>
          </cell>
          <cell r="N995" t="str">
            <v>6MM</v>
          </cell>
          <cell r="O995" t="str">
            <v>OK</v>
          </cell>
        </row>
        <row r="996">
          <cell r="A996" t="str">
            <v>ATAC M15055 100 8MM</v>
          </cell>
          <cell r="B996">
            <v>48</v>
          </cell>
          <cell r="C996">
            <v>2</v>
          </cell>
          <cell r="D996">
            <v>100</v>
          </cell>
          <cell r="G996">
            <v>100</v>
          </cell>
          <cell r="H996" t="str">
            <v>M15055</v>
          </cell>
          <cell r="I996" t="str">
            <v>8mm</v>
          </cell>
          <cell r="J996" t="str">
            <v>1x1</v>
          </cell>
          <cell r="N996">
            <v>1200</v>
          </cell>
          <cell r="O996">
            <v>385</v>
          </cell>
        </row>
        <row r="997">
          <cell r="A997" t="str">
            <v>ATAC M15055 370 8MM</v>
          </cell>
          <cell r="B997">
            <v>48</v>
          </cell>
          <cell r="C997">
            <v>2</v>
          </cell>
          <cell r="D997">
            <v>370</v>
          </cell>
          <cell r="G997">
            <v>370</v>
          </cell>
          <cell r="H997" t="str">
            <v>M15055</v>
          </cell>
          <cell r="I997" t="str">
            <v>8mm</v>
          </cell>
          <cell r="J997" t="str">
            <v>1x1</v>
          </cell>
          <cell r="N997">
            <v>1200</v>
          </cell>
          <cell r="O997">
            <v>385</v>
          </cell>
        </row>
        <row r="998">
          <cell r="A998" t="str">
            <v>FITA MDP 2T 370/1P 15MM</v>
          </cell>
          <cell r="B998">
            <v>108</v>
          </cell>
          <cell r="C998" t="str">
            <v>370/1P</v>
          </cell>
          <cell r="L998" t="str">
            <v>370/1P</v>
          </cell>
          <cell r="M998" t="str">
            <v>MDP</v>
          </cell>
          <cell r="N998" t="str">
            <v>15MM</v>
          </cell>
          <cell r="O998" t="str">
            <v>OK</v>
          </cell>
        </row>
        <row r="999">
          <cell r="A999" t="str">
            <v>ATAC M9022 303 3MM</v>
          </cell>
          <cell r="B999">
            <v>16</v>
          </cell>
          <cell r="C999">
            <v>2</v>
          </cell>
          <cell r="D999">
            <v>303</v>
          </cell>
          <cell r="H999" t="str">
            <v>M9022</v>
          </cell>
          <cell r="M999" t="str">
            <v>M9022</v>
          </cell>
          <cell r="N999">
            <v>1200</v>
          </cell>
          <cell r="O999">
            <v>360</v>
          </cell>
        </row>
        <row r="1000">
          <cell r="A1000" t="str">
            <v>FITA MFGP 262 C/GOMA 20MM</v>
          </cell>
          <cell r="B1000">
            <v>112</v>
          </cell>
          <cell r="C1000">
            <v>262</v>
          </cell>
          <cell r="L1000">
            <v>262</v>
          </cell>
          <cell r="M1000" t="str">
            <v>MFGP</v>
          </cell>
          <cell r="N1000" t="str">
            <v>20MM</v>
          </cell>
          <cell r="O1000" t="str">
            <v>OK</v>
          </cell>
        </row>
        <row r="1001">
          <cell r="A1001" t="str">
            <v>FITA MFGP 4104 C/GOMA 20MM</v>
          </cell>
          <cell r="B1001">
            <v>112</v>
          </cell>
          <cell r="C1001">
            <v>4104</v>
          </cell>
          <cell r="L1001">
            <v>4104</v>
          </cell>
          <cell r="M1001" t="str">
            <v>MFGP</v>
          </cell>
          <cell r="N1001" t="str">
            <v>20MM</v>
          </cell>
          <cell r="O1001" t="str">
            <v>OK</v>
          </cell>
        </row>
        <row r="1002">
          <cell r="A1002" t="str">
            <v>FITA MFGP 061 C/GOMA 20MM</v>
          </cell>
          <cell r="B1002">
            <v>112</v>
          </cell>
          <cell r="C1002">
            <v>61</v>
          </cell>
          <cell r="L1002">
            <v>61</v>
          </cell>
          <cell r="M1002" t="str">
            <v>MFGP</v>
          </cell>
          <cell r="N1002" t="str">
            <v>20MM</v>
          </cell>
          <cell r="O1002" t="str">
            <v>OK</v>
          </cell>
        </row>
        <row r="1003">
          <cell r="A1003" t="str">
            <v>ATAC M13476 4083 MYSTERY INK 6MM</v>
          </cell>
          <cell r="B1003">
            <v>32</v>
          </cell>
          <cell r="C1003">
            <v>2</v>
          </cell>
          <cell r="D1003">
            <v>4083</v>
          </cell>
          <cell r="H1003" t="str">
            <v>M13476</v>
          </cell>
          <cell r="N1003">
            <v>1200</v>
          </cell>
          <cell r="O1003">
            <v>442</v>
          </cell>
        </row>
        <row r="1004">
          <cell r="A1004" t="str">
            <v>ATAC M10046 899 6MM</v>
          </cell>
          <cell r="B1004">
            <v>46</v>
          </cell>
          <cell r="C1004">
            <v>899</v>
          </cell>
          <cell r="L1004">
            <v>899</v>
          </cell>
          <cell r="M1004" t="str">
            <v>M10046</v>
          </cell>
          <cell r="N1004" t="str">
            <v>6MM</v>
          </cell>
          <cell r="O1004" t="str">
            <v>OK</v>
          </cell>
        </row>
        <row r="1005">
          <cell r="A1005" t="str">
            <v>ATAC M13476 245 6MM</v>
          </cell>
          <cell r="B1005">
            <v>32</v>
          </cell>
          <cell r="C1005">
            <v>2</v>
          </cell>
          <cell r="D1005">
            <v>245</v>
          </cell>
          <cell r="H1005" t="str">
            <v>M13476</v>
          </cell>
          <cell r="N1005">
            <v>1200</v>
          </cell>
          <cell r="O1005">
            <v>442</v>
          </cell>
        </row>
        <row r="1006">
          <cell r="A1006" t="str">
            <v>FITA 726 334 15MM</v>
          </cell>
          <cell r="B1006">
            <v>120</v>
          </cell>
          <cell r="C1006">
            <v>334</v>
          </cell>
          <cell r="L1006">
            <v>334</v>
          </cell>
          <cell r="M1006">
            <v>726</v>
          </cell>
          <cell r="N1006" t="str">
            <v>15MM</v>
          </cell>
          <cell r="O1006" t="str">
            <v>OK</v>
          </cell>
        </row>
        <row r="1007">
          <cell r="A1007" t="str">
            <v>FITA 726 122 15MM</v>
          </cell>
          <cell r="B1007">
            <v>120</v>
          </cell>
          <cell r="C1007">
            <v>122</v>
          </cell>
          <cell r="L1007">
            <v>122</v>
          </cell>
          <cell r="M1007">
            <v>726</v>
          </cell>
          <cell r="N1007" t="str">
            <v>15MM</v>
          </cell>
          <cell r="O1007" t="str">
            <v>OK</v>
          </cell>
        </row>
        <row r="1008">
          <cell r="A1008" t="str">
            <v>ATAC M22026 084/011 7MM</v>
          </cell>
          <cell r="B1008" t="str">
            <v>10 , 2 , 12 , 2 , 12 , 2 , 12</v>
          </cell>
          <cell r="C1008" t="str">
            <v>084. 011. 084. 011. 084. 011. 084</v>
          </cell>
          <cell r="L1008" t="str">
            <v>084/011</v>
          </cell>
          <cell r="M1008" t="str">
            <v>M22026</v>
          </cell>
          <cell r="N1008" t="str">
            <v>7MM</v>
          </cell>
          <cell r="O1008" t="str">
            <v>OK</v>
          </cell>
        </row>
        <row r="1009">
          <cell r="A1009" t="str">
            <v>ATAC 6AL 169 6MM</v>
          </cell>
          <cell r="B1009">
            <v>46</v>
          </cell>
          <cell r="C1009">
            <v>169</v>
          </cell>
          <cell r="L1009">
            <v>169</v>
          </cell>
          <cell r="M1009" t="str">
            <v>6AL</v>
          </cell>
          <cell r="N1009" t="str">
            <v>6MM</v>
          </cell>
          <cell r="O1009" t="str">
            <v>OK</v>
          </cell>
        </row>
        <row r="1010">
          <cell r="A1010" t="str">
            <v>ATAC 6AL 262 6MM</v>
          </cell>
          <cell r="B1010">
            <v>46</v>
          </cell>
          <cell r="C1010">
            <v>262</v>
          </cell>
          <cell r="L1010">
            <v>262</v>
          </cell>
          <cell r="M1010" t="str">
            <v>6AL</v>
          </cell>
          <cell r="N1010" t="str">
            <v>6MM</v>
          </cell>
          <cell r="O1010" t="str">
            <v>OK</v>
          </cell>
        </row>
        <row r="1011">
          <cell r="A1011" t="str">
            <v>ATAC 6AL 186 6MM</v>
          </cell>
          <cell r="B1011">
            <v>46</v>
          </cell>
          <cell r="C1011">
            <v>186</v>
          </cell>
          <cell r="L1011">
            <v>186</v>
          </cell>
          <cell r="M1011" t="str">
            <v>6AL</v>
          </cell>
          <cell r="N1011" t="str">
            <v>6MM</v>
          </cell>
          <cell r="O1011" t="str">
            <v>OK</v>
          </cell>
        </row>
        <row r="1012">
          <cell r="A1012" t="str">
            <v>ELAST MTM 100 ENGOMADO 35MM</v>
          </cell>
          <cell r="B1012">
            <v>124</v>
          </cell>
          <cell r="C1012">
            <v>100</v>
          </cell>
          <cell r="L1012">
            <v>100</v>
          </cell>
          <cell r="M1012" t="str">
            <v>MTM</v>
          </cell>
          <cell r="N1012" t="str">
            <v>35MM</v>
          </cell>
          <cell r="O1012" t="str">
            <v>OK</v>
          </cell>
        </row>
        <row r="1013">
          <cell r="A1013" t="str">
            <v>ELAST MTM 461 ENGOMADO 35MM</v>
          </cell>
          <cell r="B1013">
            <v>124</v>
          </cell>
          <cell r="C1013">
            <v>461</v>
          </cell>
          <cell r="L1013">
            <v>461</v>
          </cell>
          <cell r="M1013" t="str">
            <v>MTM</v>
          </cell>
          <cell r="N1013" t="str">
            <v>35MM</v>
          </cell>
          <cell r="O1013" t="str">
            <v>OK</v>
          </cell>
        </row>
        <row r="1014">
          <cell r="A1014" t="str">
            <v>ELAST MTM 278 ENGOMADO 35MM</v>
          </cell>
          <cell r="B1014">
            <v>124</v>
          </cell>
          <cell r="C1014">
            <v>278</v>
          </cell>
          <cell r="L1014">
            <v>278</v>
          </cell>
          <cell r="M1014" t="str">
            <v>MTM</v>
          </cell>
          <cell r="N1014" t="str">
            <v>35MM</v>
          </cell>
          <cell r="O1014" t="str">
            <v>OK</v>
          </cell>
        </row>
        <row r="1015">
          <cell r="A1015" t="str">
            <v>ELAST MTM 338 ENGOMADO 35MM</v>
          </cell>
          <cell r="B1015">
            <v>124</v>
          </cell>
          <cell r="C1015">
            <v>338</v>
          </cell>
          <cell r="L1015">
            <v>338</v>
          </cell>
          <cell r="M1015" t="str">
            <v>MTM</v>
          </cell>
          <cell r="N1015" t="str">
            <v>35MM</v>
          </cell>
          <cell r="O1015" t="str">
            <v>OK</v>
          </cell>
        </row>
        <row r="1016">
          <cell r="A1016" t="str">
            <v>ELAST MTM 186 ENGOMADO 35MM</v>
          </cell>
          <cell r="B1016">
            <v>124</v>
          </cell>
          <cell r="C1016">
            <v>186</v>
          </cell>
          <cell r="L1016">
            <v>186</v>
          </cell>
          <cell r="M1016" t="str">
            <v>MTM</v>
          </cell>
          <cell r="N1016" t="str">
            <v>35MM</v>
          </cell>
          <cell r="O1016" t="str">
            <v>OK</v>
          </cell>
        </row>
        <row r="1017">
          <cell r="A1017" t="str">
            <v>ELAST MTM 169 ENGOMADO 40MM</v>
          </cell>
          <cell r="B1017">
            <v>148</v>
          </cell>
          <cell r="C1017">
            <v>169</v>
          </cell>
          <cell r="L1017">
            <v>169</v>
          </cell>
          <cell r="M1017" t="str">
            <v>MTM</v>
          </cell>
          <cell r="N1017" t="str">
            <v>40MM</v>
          </cell>
          <cell r="O1017" t="str">
            <v>OK</v>
          </cell>
        </row>
        <row r="1018">
          <cell r="A1018" t="str">
            <v>FITA M32107 169 12MM</v>
          </cell>
          <cell r="B1018">
            <v>80</v>
          </cell>
          <cell r="C1018">
            <v>169</v>
          </cell>
          <cell r="L1018">
            <v>169</v>
          </cell>
          <cell r="M1018" t="str">
            <v>M32107</v>
          </cell>
          <cell r="N1018" t="str">
            <v>12MM</v>
          </cell>
          <cell r="O1018" t="str">
            <v>OK</v>
          </cell>
        </row>
        <row r="1019">
          <cell r="A1019" t="str">
            <v>FITA MFGP 100 C/GOMA 12MM</v>
          </cell>
          <cell r="B1019">
            <v>76</v>
          </cell>
          <cell r="C1019">
            <v>100</v>
          </cell>
          <cell r="L1019">
            <v>100</v>
          </cell>
          <cell r="M1019" t="str">
            <v>MFGP</v>
          </cell>
          <cell r="N1019" t="str">
            <v>12MM</v>
          </cell>
          <cell r="O1019" t="str">
            <v>OK</v>
          </cell>
        </row>
        <row r="1020">
          <cell r="A1020" t="str">
            <v>FITA MFGP 262 C/GOMA 12MM</v>
          </cell>
          <cell r="B1020">
            <v>76</v>
          </cell>
          <cell r="C1020">
            <v>262</v>
          </cell>
          <cell r="L1020">
            <v>262</v>
          </cell>
          <cell r="M1020" t="str">
            <v>MFGP</v>
          </cell>
          <cell r="N1020" t="str">
            <v>12MM</v>
          </cell>
          <cell r="O1020" t="str">
            <v>OK</v>
          </cell>
        </row>
        <row r="1021">
          <cell r="A1021" t="str">
            <v>FITA MFGP 278 C/GOMA 12MM</v>
          </cell>
          <cell r="B1021">
            <v>76</v>
          </cell>
          <cell r="C1021">
            <v>278</v>
          </cell>
          <cell r="L1021">
            <v>278</v>
          </cell>
          <cell r="M1021" t="str">
            <v>MFGP</v>
          </cell>
          <cell r="N1021" t="str">
            <v>12MM</v>
          </cell>
          <cell r="O1021" t="str">
            <v>OK</v>
          </cell>
        </row>
        <row r="1022">
          <cell r="A1022" t="str">
            <v>FITA MFGP 338 C/GOMA 12MM</v>
          </cell>
          <cell r="B1022">
            <v>76</v>
          </cell>
          <cell r="C1022">
            <v>338</v>
          </cell>
          <cell r="L1022">
            <v>338</v>
          </cell>
          <cell r="M1022" t="str">
            <v>MFGP</v>
          </cell>
          <cell r="N1022" t="str">
            <v>12MM</v>
          </cell>
          <cell r="O1022" t="str">
            <v>OK</v>
          </cell>
        </row>
        <row r="1023">
          <cell r="A1023" t="str">
            <v>FITA MFGP 186 C/GOMA 12MM</v>
          </cell>
          <cell r="B1023">
            <v>76</v>
          </cell>
          <cell r="C1023">
            <v>186</v>
          </cell>
          <cell r="L1023">
            <v>186</v>
          </cell>
          <cell r="M1023" t="str">
            <v>MFGP</v>
          </cell>
          <cell r="N1023" t="str">
            <v>12MM</v>
          </cell>
          <cell r="O1023" t="str">
            <v>OK</v>
          </cell>
        </row>
        <row r="1024">
          <cell r="A1024" t="str">
            <v xml:space="preserve">ATAC M16063 001 </v>
          </cell>
          <cell r="B1024">
            <v>12</v>
          </cell>
          <cell r="C1024">
            <v>4</v>
          </cell>
          <cell r="D1024" t="str">
            <v>001</v>
          </cell>
          <cell r="E1024">
            <v>2</v>
          </cell>
          <cell r="F1024">
            <v>2</v>
          </cell>
          <cell r="G1024" t="str">
            <v>001</v>
          </cell>
          <cell r="H1024" t="str">
            <v>M16063</v>
          </cell>
          <cell r="K1024">
            <v>2</v>
          </cell>
          <cell r="L1024">
            <v>1</v>
          </cell>
          <cell r="M1024" t="str">
            <v>001</v>
          </cell>
          <cell r="N1024">
            <v>600</v>
          </cell>
          <cell r="O1024">
            <v>280</v>
          </cell>
        </row>
        <row r="1025">
          <cell r="A1025" t="str">
            <v>ATAC M16063 269/011</v>
          </cell>
          <cell r="B1025">
            <v>12</v>
          </cell>
          <cell r="C1025">
            <v>4</v>
          </cell>
          <cell r="D1025">
            <v>269</v>
          </cell>
          <cell r="E1025">
            <v>2</v>
          </cell>
          <cell r="F1025">
            <v>2</v>
          </cell>
          <cell r="G1025">
            <v>11</v>
          </cell>
          <cell r="H1025" t="str">
            <v>M16063</v>
          </cell>
          <cell r="K1025">
            <v>2</v>
          </cell>
          <cell r="L1025">
            <v>1</v>
          </cell>
          <cell r="M1025">
            <v>269</v>
          </cell>
          <cell r="N1025">
            <v>600</v>
          </cell>
          <cell r="O1025">
            <v>280</v>
          </cell>
        </row>
        <row r="1026">
          <cell r="A1026" t="str">
            <v>ATAC M16063 511/042</v>
          </cell>
          <cell r="B1026">
            <v>12</v>
          </cell>
          <cell r="C1026">
            <v>4</v>
          </cell>
          <cell r="D1026">
            <v>511</v>
          </cell>
          <cell r="E1026">
            <v>2</v>
          </cell>
          <cell r="F1026">
            <v>2</v>
          </cell>
          <cell r="G1026">
            <v>42</v>
          </cell>
          <cell r="H1026" t="str">
            <v>M16063</v>
          </cell>
          <cell r="K1026">
            <v>2</v>
          </cell>
          <cell r="L1026">
            <v>1</v>
          </cell>
          <cell r="M1026">
            <v>511</v>
          </cell>
          <cell r="N1026">
            <v>600</v>
          </cell>
          <cell r="O1026">
            <v>280</v>
          </cell>
        </row>
        <row r="1027">
          <cell r="A1027" t="str">
            <v>ATAC M16063 087/042</v>
          </cell>
          <cell r="B1027">
            <v>12</v>
          </cell>
          <cell r="C1027">
            <v>4</v>
          </cell>
          <cell r="D1027">
            <v>87</v>
          </cell>
          <cell r="E1027">
            <v>2</v>
          </cell>
          <cell r="F1027">
            <v>2</v>
          </cell>
          <cell r="G1027">
            <v>42</v>
          </cell>
          <cell r="H1027" t="str">
            <v>M16063</v>
          </cell>
          <cell r="K1027">
            <v>2</v>
          </cell>
          <cell r="L1027">
            <v>1</v>
          </cell>
          <cell r="M1027">
            <v>87</v>
          </cell>
          <cell r="N1027">
            <v>600</v>
          </cell>
          <cell r="O1027">
            <v>280</v>
          </cell>
        </row>
        <row r="1028">
          <cell r="A1028" t="str">
            <v>ELAST CANELADO 185/1 10MM</v>
          </cell>
          <cell r="B1028">
            <v>44</v>
          </cell>
          <cell r="C1028" t="str">
            <v>185/1</v>
          </cell>
          <cell r="L1028" t="str">
            <v>185/1</v>
          </cell>
          <cell r="M1028" t="str">
            <v xml:space="preserve">CANELADO </v>
          </cell>
          <cell r="N1028" t="str">
            <v>10MM</v>
          </cell>
          <cell r="O1028" t="str">
            <v>OK</v>
          </cell>
        </row>
        <row r="1029">
          <cell r="A1029" t="str">
            <v>ATAC M12020 276 8MM</v>
          </cell>
          <cell r="B1029">
            <v>104</v>
          </cell>
          <cell r="C1029">
            <v>276</v>
          </cell>
          <cell r="L1029">
            <v>276</v>
          </cell>
          <cell r="M1029" t="str">
            <v>M12020</v>
          </cell>
          <cell r="N1029" t="str">
            <v>8MM</v>
          </cell>
          <cell r="O1029" t="str">
            <v>OK</v>
          </cell>
        </row>
        <row r="1030">
          <cell r="A1030" t="str">
            <v>ATAC M12020 494 8MM</v>
          </cell>
          <cell r="B1030">
            <v>104</v>
          </cell>
          <cell r="C1030">
            <v>494</v>
          </cell>
          <cell r="L1030">
            <v>494</v>
          </cell>
          <cell r="M1030" t="str">
            <v>M12020</v>
          </cell>
          <cell r="N1030" t="str">
            <v>8MM</v>
          </cell>
          <cell r="O1030" t="str">
            <v>OK</v>
          </cell>
        </row>
        <row r="1031">
          <cell r="A1031" t="str">
            <v>ATAC M12020 100 8MM</v>
          </cell>
          <cell r="B1031">
            <v>104</v>
          </cell>
          <cell r="C1031">
            <v>100</v>
          </cell>
          <cell r="L1031">
            <v>100</v>
          </cell>
          <cell r="M1031" t="str">
            <v>M12020</v>
          </cell>
          <cell r="N1031" t="str">
            <v>8MM</v>
          </cell>
          <cell r="O1031" t="str">
            <v>OK</v>
          </cell>
        </row>
        <row r="1032">
          <cell r="A1032" t="str">
            <v>ATAC M12020 104 8MM</v>
          </cell>
          <cell r="B1032">
            <v>104</v>
          </cell>
          <cell r="C1032">
            <v>104</v>
          </cell>
          <cell r="L1032">
            <v>104</v>
          </cell>
          <cell r="M1032" t="str">
            <v>M12020</v>
          </cell>
          <cell r="N1032" t="str">
            <v>8MM</v>
          </cell>
          <cell r="O1032" t="str">
            <v>OK</v>
          </cell>
        </row>
        <row r="1033">
          <cell r="A1033" t="str">
            <v>ATAC M21020 007/1P 8MM</v>
          </cell>
          <cell r="B1033" t="str">
            <v>64</v>
          </cell>
          <cell r="C1033" t="str">
            <v>007/1</v>
          </cell>
          <cell r="L1033" t="str">
            <v>007/1</v>
          </cell>
          <cell r="M1033" t="str">
            <v>M21020</v>
          </cell>
          <cell r="N1033" t="str">
            <v>8MM</v>
          </cell>
          <cell r="O1033" t="str">
            <v>OK</v>
          </cell>
        </row>
        <row r="1034">
          <cell r="A1034" t="str">
            <v>ATAC M21020 290/1P 8MM</v>
          </cell>
          <cell r="B1034" t="str">
            <v>64</v>
          </cell>
          <cell r="C1034" t="str">
            <v>290/1</v>
          </cell>
          <cell r="L1034" t="str">
            <v>290/1</v>
          </cell>
          <cell r="M1034" t="str">
            <v>M21020</v>
          </cell>
          <cell r="N1034" t="str">
            <v>8MM</v>
          </cell>
          <cell r="O1034" t="str">
            <v>OK</v>
          </cell>
        </row>
        <row r="1035">
          <cell r="A1035" t="str">
            <v>FITA MDP 2T LIGHT KHAKI 15MM</v>
          </cell>
          <cell r="B1035">
            <v>108</v>
          </cell>
          <cell r="C1035" t="str">
            <v xml:space="preserve">LIGHT KHAKI </v>
          </cell>
          <cell r="L1035" t="str">
            <v xml:space="preserve">LIGHT KHAKI </v>
          </cell>
          <cell r="M1035" t="str">
            <v>MDP</v>
          </cell>
          <cell r="N1035" t="str">
            <v>15MM</v>
          </cell>
          <cell r="O1035" t="str">
            <v>OK</v>
          </cell>
        </row>
        <row r="1036">
          <cell r="A1036" t="str">
            <v>FITA M32107 914 15MM</v>
          </cell>
          <cell r="B1036">
            <v>100</v>
          </cell>
          <cell r="C1036">
            <v>914</v>
          </cell>
          <cell r="L1036">
            <v>914</v>
          </cell>
          <cell r="M1036" t="str">
            <v>M32107</v>
          </cell>
          <cell r="N1036" t="str">
            <v>15MM</v>
          </cell>
          <cell r="O1036" t="str">
            <v>OK</v>
          </cell>
        </row>
        <row r="1037">
          <cell r="A1037" t="str">
            <v xml:space="preserve">ATAC M13456 100/189 </v>
          </cell>
          <cell r="B1037">
            <v>29</v>
          </cell>
          <cell r="C1037">
            <v>2</v>
          </cell>
          <cell r="D1037">
            <v>100</v>
          </cell>
          <cell r="E1037">
            <v>3</v>
          </cell>
          <cell r="F1037">
            <v>2</v>
          </cell>
          <cell r="G1037">
            <v>189</v>
          </cell>
          <cell r="H1037" t="str">
            <v>M13456</v>
          </cell>
          <cell r="I1037" t="str">
            <v>5MM</v>
          </cell>
          <cell r="J1037" t="str">
            <v>1X1</v>
          </cell>
          <cell r="N1037">
            <v>1200</v>
          </cell>
          <cell r="O1037">
            <v>360</v>
          </cell>
        </row>
        <row r="1038">
          <cell r="A1038" t="str">
            <v xml:space="preserve">ATAC M13456 914/189 </v>
          </cell>
          <cell r="B1038">
            <v>29</v>
          </cell>
          <cell r="C1038">
            <v>2</v>
          </cell>
          <cell r="D1038">
            <v>914</v>
          </cell>
          <cell r="E1038">
            <v>3</v>
          </cell>
          <cell r="F1038">
            <v>2</v>
          </cell>
          <cell r="G1038">
            <v>189</v>
          </cell>
          <cell r="H1038" t="str">
            <v>M13456</v>
          </cell>
          <cell r="I1038" t="str">
            <v>5MM</v>
          </cell>
          <cell r="J1038" t="str">
            <v>1X1</v>
          </cell>
          <cell r="N1038">
            <v>1200</v>
          </cell>
          <cell r="O1038">
            <v>360</v>
          </cell>
        </row>
        <row r="1039">
          <cell r="A1039" t="str">
            <v>ATAC M13456 189/135</v>
          </cell>
          <cell r="B1039">
            <v>29</v>
          </cell>
          <cell r="C1039">
            <v>2</v>
          </cell>
          <cell r="D1039">
            <v>189</v>
          </cell>
          <cell r="E1039">
            <v>3</v>
          </cell>
          <cell r="F1039">
            <v>2</v>
          </cell>
          <cell r="G1039">
            <v>135</v>
          </cell>
          <cell r="H1039" t="str">
            <v>M13456</v>
          </cell>
          <cell r="I1039" t="str">
            <v>5MM</v>
          </cell>
          <cell r="J1039" t="str">
            <v>1X1</v>
          </cell>
          <cell r="N1039">
            <v>1200</v>
          </cell>
          <cell r="O1039">
            <v>360</v>
          </cell>
        </row>
        <row r="1040">
          <cell r="A1040" t="str">
            <v xml:space="preserve">ATAC M13456 221/213 </v>
          </cell>
          <cell r="B1040">
            <v>29</v>
          </cell>
          <cell r="C1040">
            <v>2</v>
          </cell>
          <cell r="D1040">
            <v>221</v>
          </cell>
          <cell r="E1040">
            <v>3</v>
          </cell>
          <cell r="F1040">
            <v>2</v>
          </cell>
          <cell r="G1040">
            <v>213</v>
          </cell>
          <cell r="H1040" t="str">
            <v>M13456</v>
          </cell>
          <cell r="I1040" t="str">
            <v>5MM</v>
          </cell>
          <cell r="J1040" t="str">
            <v>1X1</v>
          </cell>
          <cell r="N1040">
            <v>1200</v>
          </cell>
          <cell r="O1040">
            <v>360</v>
          </cell>
        </row>
        <row r="1041">
          <cell r="A1041" t="str">
            <v>ATAC M13456 278/612</v>
          </cell>
          <cell r="B1041">
            <v>29</v>
          </cell>
          <cell r="C1041">
            <v>2</v>
          </cell>
          <cell r="D1041">
            <v>278</v>
          </cell>
          <cell r="E1041">
            <v>3</v>
          </cell>
          <cell r="F1041">
            <v>2</v>
          </cell>
          <cell r="G1041">
            <v>612</v>
          </cell>
          <cell r="H1041" t="str">
            <v>M13456</v>
          </cell>
          <cell r="I1041" t="str">
            <v>5MM</v>
          </cell>
          <cell r="J1041" t="str">
            <v>1X1</v>
          </cell>
          <cell r="N1041">
            <v>1200</v>
          </cell>
          <cell r="O1041">
            <v>360</v>
          </cell>
        </row>
        <row r="1042">
          <cell r="A1042" t="str">
            <v>ATAC M13456 600/101</v>
          </cell>
          <cell r="B1042">
            <v>29</v>
          </cell>
          <cell r="C1042">
            <v>2</v>
          </cell>
          <cell r="D1042">
            <v>600</v>
          </cell>
          <cell r="E1042">
            <v>3</v>
          </cell>
          <cell r="F1042">
            <v>2</v>
          </cell>
          <cell r="G1042">
            <v>101</v>
          </cell>
          <cell r="H1042" t="str">
            <v>M13456</v>
          </cell>
          <cell r="I1042" t="str">
            <v>5MM</v>
          </cell>
          <cell r="J1042" t="str">
            <v>1X1</v>
          </cell>
          <cell r="N1042">
            <v>1200</v>
          </cell>
          <cell r="O1042">
            <v>360</v>
          </cell>
        </row>
        <row r="1043">
          <cell r="A1043" t="str">
            <v>FITA M32107 600 15MM</v>
          </cell>
          <cell r="B1043">
            <v>100</v>
          </cell>
          <cell r="C1043">
            <v>600</v>
          </cell>
          <cell r="L1043">
            <v>600</v>
          </cell>
          <cell r="M1043" t="str">
            <v>M32107</v>
          </cell>
          <cell r="N1043" t="str">
            <v>15MM</v>
          </cell>
          <cell r="O1043" t="str">
            <v>OK</v>
          </cell>
        </row>
        <row r="1044">
          <cell r="A1044" t="str">
            <v>FITA M32107 221 15MM</v>
          </cell>
          <cell r="B1044">
            <v>100</v>
          </cell>
          <cell r="C1044">
            <v>221</v>
          </cell>
          <cell r="L1044">
            <v>221</v>
          </cell>
          <cell r="M1044" t="str">
            <v>M32107</v>
          </cell>
          <cell r="N1044" t="str">
            <v>15MM</v>
          </cell>
          <cell r="O1044" t="str">
            <v>OK</v>
          </cell>
        </row>
        <row r="1045">
          <cell r="A1045" t="str">
            <v>ATAC 3000/1-32 100</v>
          </cell>
          <cell r="B1045">
            <v>32</v>
          </cell>
          <cell r="C1045">
            <v>1</v>
          </cell>
          <cell r="D1045">
            <v>100</v>
          </cell>
          <cell r="H1045" t="str">
            <v>3000/1</v>
          </cell>
          <cell r="N1045">
            <v>1300</v>
          </cell>
          <cell r="O1045">
            <v>360</v>
          </cell>
        </row>
        <row r="1046">
          <cell r="A1046" t="str">
            <v xml:space="preserve">ATAC 3000/1-32 102 </v>
          </cell>
          <cell r="B1046">
            <v>32</v>
          </cell>
          <cell r="C1046">
            <v>1</v>
          </cell>
          <cell r="D1046">
            <v>102</v>
          </cell>
          <cell r="H1046" t="str">
            <v>3000/1</v>
          </cell>
          <cell r="N1046">
            <v>1300</v>
          </cell>
          <cell r="O1046">
            <v>360</v>
          </cell>
        </row>
        <row r="1047">
          <cell r="A1047" t="str">
            <v>ATAC 3000/1-32 270</v>
          </cell>
          <cell r="B1047">
            <v>32</v>
          </cell>
          <cell r="C1047">
            <v>1</v>
          </cell>
          <cell r="D1047">
            <v>270</v>
          </cell>
          <cell r="H1047" t="str">
            <v>3000/1</v>
          </cell>
          <cell r="N1047">
            <v>1300</v>
          </cell>
          <cell r="O1047">
            <v>360</v>
          </cell>
        </row>
        <row r="1048">
          <cell r="A1048" t="str">
            <v>ATAC 3000/1-32 260</v>
          </cell>
          <cell r="B1048">
            <v>32</v>
          </cell>
          <cell r="C1048">
            <v>1</v>
          </cell>
          <cell r="D1048">
            <v>260</v>
          </cell>
          <cell r="H1048" t="str">
            <v>3000/1</v>
          </cell>
          <cell r="N1048">
            <v>1300</v>
          </cell>
          <cell r="O1048">
            <v>360</v>
          </cell>
        </row>
        <row r="1049">
          <cell r="A1049" t="str">
            <v>ATAC 3000/1-32 053</v>
          </cell>
          <cell r="B1049">
            <v>32</v>
          </cell>
          <cell r="C1049">
            <v>1</v>
          </cell>
          <cell r="D1049">
            <v>53</v>
          </cell>
          <cell r="H1049" t="str">
            <v>3000/1</v>
          </cell>
          <cell r="N1049">
            <v>1300</v>
          </cell>
          <cell r="O1049">
            <v>360</v>
          </cell>
        </row>
        <row r="1050">
          <cell r="A1050" t="str">
            <v>ATAC 3000/1-32 084</v>
          </cell>
          <cell r="B1050">
            <v>32</v>
          </cell>
          <cell r="C1050">
            <v>1</v>
          </cell>
          <cell r="D1050">
            <v>84</v>
          </cell>
          <cell r="H1050" t="str">
            <v>3000/1</v>
          </cell>
          <cell r="N1050">
            <v>1300</v>
          </cell>
          <cell r="O1050">
            <v>360</v>
          </cell>
        </row>
        <row r="1051">
          <cell r="A1051" t="str">
            <v>ELAST MTM 321 10MM</v>
          </cell>
          <cell r="B1051">
            <v>28</v>
          </cell>
          <cell r="C1051">
            <v>321</v>
          </cell>
          <cell r="L1051">
            <v>321</v>
          </cell>
          <cell r="M1051" t="str">
            <v>MTM</v>
          </cell>
          <cell r="N1051" t="str">
            <v>10MM</v>
          </cell>
          <cell r="O1051" t="str">
            <v>OK</v>
          </cell>
        </row>
        <row r="1052">
          <cell r="A1052" t="str">
            <v>ATAC M8081 276 (alpina) CANTEEN 7MM</v>
          </cell>
          <cell r="B1052">
            <v>40</v>
          </cell>
          <cell r="C1052" t="str">
            <v xml:space="preserve">CANTEEN </v>
          </cell>
          <cell r="L1052" t="str">
            <v xml:space="preserve">CANTEEN </v>
          </cell>
          <cell r="M1052" t="str">
            <v>M8081</v>
          </cell>
          <cell r="N1052" t="str">
            <v>7MM</v>
          </cell>
          <cell r="O1052" t="str">
            <v>OK</v>
          </cell>
        </row>
        <row r="1053">
          <cell r="A1053" t="str">
            <v>ATAC M22019 100 8MM</v>
          </cell>
          <cell r="B1053">
            <v>92</v>
          </cell>
          <cell r="C1053">
            <v>100</v>
          </cell>
          <cell r="L1053">
            <v>100</v>
          </cell>
          <cell r="M1053" t="str">
            <v>M22019</v>
          </cell>
          <cell r="N1053" t="str">
            <v>8MM</v>
          </cell>
          <cell r="O1053" t="str">
            <v>OK</v>
          </cell>
        </row>
        <row r="1054">
          <cell r="A1054" t="str">
            <v>ATAC M3000/2-32 079 OVAL BCO</v>
          </cell>
          <cell r="B1054">
            <v>32</v>
          </cell>
          <cell r="C1054">
            <v>2</v>
          </cell>
          <cell r="D1054">
            <v>79</v>
          </cell>
          <cell r="H1054" t="str">
            <v>3000/2-32</v>
          </cell>
          <cell r="N1054">
            <v>1300</v>
          </cell>
          <cell r="O1054">
            <v>450</v>
          </cell>
        </row>
        <row r="1055">
          <cell r="A1055" t="str">
            <v>ATAC M3000/2-32 100 OVAL BCO</v>
          </cell>
          <cell r="B1055">
            <v>32</v>
          </cell>
          <cell r="C1055">
            <v>2</v>
          </cell>
          <cell r="D1055">
            <v>100</v>
          </cell>
          <cell r="H1055" t="str">
            <v>3000/2-32</v>
          </cell>
          <cell r="N1055">
            <v>1300</v>
          </cell>
          <cell r="O1055">
            <v>450</v>
          </cell>
        </row>
        <row r="1056">
          <cell r="A1056" t="str">
            <v>ATAC M3000/2-32 004 OVAL BCO</v>
          </cell>
          <cell r="B1056">
            <v>32</v>
          </cell>
          <cell r="C1056">
            <v>2</v>
          </cell>
          <cell r="D1056">
            <v>4</v>
          </cell>
          <cell r="H1056" t="str">
            <v>3000/2-32</v>
          </cell>
          <cell r="N1056">
            <v>1300</v>
          </cell>
          <cell r="O1056">
            <v>450</v>
          </cell>
        </row>
        <row r="1057">
          <cell r="A1057" t="str">
            <v>ATAC 6AL 312 6MM OVAL BCO</v>
          </cell>
          <cell r="B1057">
            <v>46</v>
          </cell>
          <cell r="C1057">
            <v>312</v>
          </cell>
          <cell r="L1057">
            <v>312</v>
          </cell>
          <cell r="M1057" t="str">
            <v>6AL</v>
          </cell>
          <cell r="N1057" t="str">
            <v>6MM</v>
          </cell>
          <cell r="O1057" t="str">
            <v>OK</v>
          </cell>
        </row>
        <row r="1058">
          <cell r="A1058" t="str">
            <v>ATAC 6AL 513 6MM OVAL BCO</v>
          </cell>
          <cell r="B1058">
            <v>46</v>
          </cell>
          <cell r="C1058">
            <v>513</v>
          </cell>
          <cell r="L1058">
            <v>513</v>
          </cell>
          <cell r="M1058" t="str">
            <v>6AL</v>
          </cell>
          <cell r="N1058" t="str">
            <v>6MM</v>
          </cell>
          <cell r="O1058" t="str">
            <v>OK</v>
          </cell>
        </row>
        <row r="1059">
          <cell r="A1059" t="str">
            <v>ATAC 6AL 302 6MM OVAL BCO</v>
          </cell>
          <cell r="B1059">
            <v>46</v>
          </cell>
          <cell r="C1059">
            <v>302</v>
          </cell>
          <cell r="L1059">
            <v>302</v>
          </cell>
          <cell r="M1059" t="str">
            <v>6AL</v>
          </cell>
          <cell r="N1059" t="str">
            <v>6MM</v>
          </cell>
          <cell r="O1059" t="str">
            <v>OK</v>
          </cell>
        </row>
        <row r="1060">
          <cell r="A1060" t="str">
            <v>ATAC M13096 100 OVAL BCO</v>
          </cell>
          <cell r="B1060">
            <v>32</v>
          </cell>
          <cell r="C1060">
            <v>2</v>
          </cell>
          <cell r="D1060">
            <v>100</v>
          </cell>
          <cell r="H1060" t="str">
            <v>M13096</v>
          </cell>
          <cell r="J1060" t="str">
            <v>2x2</v>
          </cell>
          <cell r="M1060">
            <v>100</v>
          </cell>
          <cell r="N1060">
            <v>1200</v>
          </cell>
          <cell r="O1060">
            <v>265</v>
          </cell>
        </row>
        <row r="1061">
          <cell r="A1061" t="str">
            <v>ATAC M13096 004 OVAL BCO</v>
          </cell>
          <cell r="B1061">
            <v>32</v>
          </cell>
          <cell r="C1061">
            <v>2</v>
          </cell>
          <cell r="D1061">
            <v>4</v>
          </cell>
          <cell r="H1061" t="str">
            <v>M13096</v>
          </cell>
          <cell r="J1061" t="str">
            <v>2x2</v>
          </cell>
          <cell r="M1061">
            <v>4</v>
          </cell>
          <cell r="N1061">
            <v>1200</v>
          </cell>
          <cell r="O1061">
            <v>265</v>
          </cell>
        </row>
        <row r="1062">
          <cell r="A1062" t="str">
            <v>ATAC M13096 312 OVAL BCO</v>
          </cell>
          <cell r="B1062">
            <v>32</v>
          </cell>
          <cell r="C1062">
            <v>2</v>
          </cell>
          <cell r="D1062">
            <v>312</v>
          </cell>
          <cell r="H1062" t="str">
            <v>M13096</v>
          </cell>
          <cell r="J1062" t="str">
            <v>2x2</v>
          </cell>
          <cell r="M1062">
            <v>312</v>
          </cell>
          <cell r="N1062">
            <v>1200</v>
          </cell>
          <cell r="O1062">
            <v>265</v>
          </cell>
        </row>
        <row r="1063">
          <cell r="A1063" t="str">
            <v>ATAC M13096 317 OVAL PTO</v>
          </cell>
          <cell r="B1063">
            <v>32</v>
          </cell>
          <cell r="C1063">
            <v>2</v>
          </cell>
          <cell r="D1063">
            <v>317</v>
          </cell>
          <cell r="H1063" t="str">
            <v>M13096</v>
          </cell>
          <cell r="J1063" t="str">
            <v>2x2</v>
          </cell>
          <cell r="M1063">
            <v>317</v>
          </cell>
          <cell r="N1063">
            <v>1200</v>
          </cell>
          <cell r="O1063">
            <v>265</v>
          </cell>
        </row>
        <row r="1064">
          <cell r="A1064" t="str">
            <v>FITA M4175 100 C/REFLETIVO 12MM</v>
          </cell>
          <cell r="B1064">
            <v>76</v>
          </cell>
          <cell r="C1064">
            <v>100</v>
          </cell>
          <cell r="L1064">
            <v>100</v>
          </cell>
          <cell r="M1064" t="str">
            <v>M4175 ENGOMADO</v>
          </cell>
          <cell r="N1064" t="str">
            <v>13 - 12MM</v>
          </cell>
          <cell r="O1064" t="str">
            <v>OK</v>
          </cell>
        </row>
        <row r="1065">
          <cell r="A1065" t="str">
            <v>FITA M4175 4080 C/REFLETIVO 12MM</v>
          </cell>
          <cell r="B1065">
            <v>76</v>
          </cell>
          <cell r="C1065">
            <v>4080</v>
          </cell>
          <cell r="L1065">
            <v>4080</v>
          </cell>
          <cell r="M1065" t="str">
            <v>M4175 ENGOMADO</v>
          </cell>
          <cell r="N1065" t="str">
            <v>13 - 12MM</v>
          </cell>
          <cell r="O1065" t="str">
            <v>OK</v>
          </cell>
        </row>
        <row r="1066">
          <cell r="A1066" t="str">
            <v>FITA M4175 513 C/REFLETIVO 12MM</v>
          </cell>
          <cell r="B1066">
            <v>76</v>
          </cell>
          <cell r="C1066">
            <v>513</v>
          </cell>
          <cell r="L1066">
            <v>513</v>
          </cell>
          <cell r="M1066" t="str">
            <v>M4175 ENGOMADO</v>
          </cell>
          <cell r="N1066" t="str">
            <v>13 - 12MM</v>
          </cell>
          <cell r="O1066" t="str">
            <v>OK</v>
          </cell>
        </row>
        <row r="1067">
          <cell r="A1067" t="str">
            <v>FITA M4175 4081 C/REFLETIVO 12MM</v>
          </cell>
          <cell r="B1067">
            <v>76</v>
          </cell>
          <cell r="C1067">
            <v>4081</v>
          </cell>
          <cell r="L1067">
            <v>4081</v>
          </cell>
          <cell r="M1067" t="str">
            <v>M4175 ENGOMADO</v>
          </cell>
          <cell r="N1067" t="str">
            <v>13 - 12MM</v>
          </cell>
          <cell r="O1067" t="str">
            <v>OK</v>
          </cell>
        </row>
        <row r="1068">
          <cell r="A1068" t="str">
            <v>FITA MFP 4080 10MM</v>
          </cell>
          <cell r="B1068">
            <v>90</v>
          </cell>
          <cell r="C1068">
            <v>4080</v>
          </cell>
          <cell r="L1068">
            <v>4080</v>
          </cell>
          <cell r="M1068" t="str">
            <v>MFP</v>
          </cell>
          <cell r="N1068" t="str">
            <v>10MM</v>
          </cell>
          <cell r="O1068" t="str">
            <v>OK</v>
          </cell>
        </row>
        <row r="1069">
          <cell r="A1069" t="str">
            <v>FITA MFP 4081 10MM</v>
          </cell>
          <cell r="B1069">
            <v>90</v>
          </cell>
          <cell r="C1069">
            <v>4081</v>
          </cell>
          <cell r="L1069">
            <v>4081</v>
          </cell>
          <cell r="M1069" t="str">
            <v>MFP</v>
          </cell>
          <cell r="N1069" t="str">
            <v>10MM</v>
          </cell>
          <cell r="O1069" t="str">
            <v>OK</v>
          </cell>
        </row>
        <row r="1070">
          <cell r="A1070" t="str">
            <v>FITA M3118 004 15MM</v>
          </cell>
          <cell r="B1070">
            <v>128</v>
          </cell>
          <cell r="C1070">
            <v>4</v>
          </cell>
          <cell r="L1070">
            <v>4</v>
          </cell>
          <cell r="M1070" t="str">
            <v>M3118</v>
          </cell>
          <cell r="N1070" t="str">
            <v>15MM</v>
          </cell>
          <cell r="O1070" t="str">
            <v>OK</v>
          </cell>
        </row>
        <row r="1071">
          <cell r="A1071" t="str">
            <v>FITA M3118 317 15MM</v>
          </cell>
          <cell r="B1071">
            <v>128</v>
          </cell>
          <cell r="C1071">
            <v>317</v>
          </cell>
          <cell r="L1071">
            <v>317</v>
          </cell>
          <cell r="M1071" t="str">
            <v>M3118</v>
          </cell>
          <cell r="N1071" t="str">
            <v>15MM</v>
          </cell>
          <cell r="O1071" t="str">
            <v>OK</v>
          </cell>
        </row>
        <row r="1072">
          <cell r="A1072" t="str">
            <v>FITA MFP 100 16MM</v>
          </cell>
          <cell r="B1072">
            <v>120</v>
          </cell>
          <cell r="C1072">
            <v>100</v>
          </cell>
          <cell r="L1072">
            <v>100</v>
          </cell>
          <cell r="M1072" t="str">
            <v>MFP</v>
          </cell>
          <cell r="N1072" t="str">
            <v>16MM</v>
          </cell>
          <cell r="O1072" t="str">
            <v>OK</v>
          </cell>
        </row>
        <row r="1073">
          <cell r="A1073" t="str">
            <v>FITA MFP 012 16MM</v>
          </cell>
          <cell r="B1073">
            <v>120</v>
          </cell>
          <cell r="C1073">
            <v>12</v>
          </cell>
          <cell r="L1073">
            <v>12</v>
          </cell>
          <cell r="M1073" t="str">
            <v>MFP</v>
          </cell>
          <cell r="N1073" t="str">
            <v>16MM</v>
          </cell>
          <cell r="O1073" t="str">
            <v>OK</v>
          </cell>
        </row>
        <row r="1074">
          <cell r="A1074" t="str">
            <v>FITA MFP 460 16MM</v>
          </cell>
          <cell r="B1074">
            <v>120</v>
          </cell>
          <cell r="C1074">
            <v>460</v>
          </cell>
          <cell r="L1074">
            <v>460</v>
          </cell>
          <cell r="M1074" t="str">
            <v>MFP</v>
          </cell>
          <cell r="N1074" t="str">
            <v>16MM</v>
          </cell>
          <cell r="O1074" t="str">
            <v>OK</v>
          </cell>
        </row>
        <row r="1075">
          <cell r="A1075" t="str">
            <v>ATAC M6034 CLEAR ORANGE (ALPINA) 8MM</v>
          </cell>
          <cell r="B1075">
            <v>48</v>
          </cell>
          <cell r="C1075">
            <v>2</v>
          </cell>
          <cell r="D1075" t="str">
            <v>CLEAR ORANGE</v>
          </cell>
          <cell r="H1075" t="str">
            <v>M6034</v>
          </cell>
          <cell r="I1075" t="str">
            <v>8MM</v>
          </cell>
          <cell r="J1075" t="str">
            <v>1x1</v>
          </cell>
          <cell r="N1075">
            <v>1200</v>
          </cell>
          <cell r="O1075" t="str">
            <v>326</v>
          </cell>
        </row>
        <row r="1076">
          <cell r="A1076" t="str">
            <v>ATAC M15081 100/312 7MM</v>
          </cell>
          <cell r="B1076">
            <v>30</v>
          </cell>
          <cell r="C1076">
            <v>2</v>
          </cell>
          <cell r="D1076">
            <v>100</v>
          </cell>
          <cell r="E1076">
            <v>18</v>
          </cell>
          <cell r="F1076">
            <v>2</v>
          </cell>
          <cell r="G1076">
            <v>312</v>
          </cell>
          <cell r="H1076" t="str">
            <v>M15081</v>
          </cell>
          <cell r="N1076">
            <v>1200</v>
          </cell>
          <cell r="O1076">
            <v>360</v>
          </cell>
        </row>
        <row r="1077">
          <cell r="A1077" t="str">
            <v>ATAC M12015 191 8MM</v>
          </cell>
          <cell r="B1077">
            <v>72</v>
          </cell>
          <cell r="C1077">
            <v>191</v>
          </cell>
          <cell r="L1077">
            <v>191</v>
          </cell>
          <cell r="M1077" t="str">
            <v>M12015</v>
          </cell>
          <cell r="N1077" t="str">
            <v>8MM</v>
          </cell>
          <cell r="O1077" t="str">
            <v>OK</v>
          </cell>
        </row>
        <row r="1078">
          <cell r="A1078" t="str">
            <v>ATAC M12015 4084 8MM</v>
          </cell>
          <cell r="B1078">
            <v>72</v>
          </cell>
          <cell r="C1078">
            <v>4084</v>
          </cell>
          <cell r="L1078">
            <v>4084</v>
          </cell>
          <cell r="M1078" t="str">
            <v>M12015</v>
          </cell>
          <cell r="N1078" t="str">
            <v>8MM</v>
          </cell>
          <cell r="O1078" t="str">
            <v>OK</v>
          </cell>
        </row>
        <row r="1079">
          <cell r="A1079" t="str">
            <v>ATAC M6076 2001 8MM OVAL BCO</v>
          </cell>
          <cell r="B1079">
            <v>32</v>
          </cell>
          <cell r="C1079">
            <v>2</v>
          </cell>
          <cell r="D1079">
            <v>2001</v>
          </cell>
          <cell r="H1079" t="str">
            <v>M6076</v>
          </cell>
          <cell r="J1079" t="str">
            <v>1x1</v>
          </cell>
          <cell r="N1079">
            <v>1000</v>
          </cell>
          <cell r="O1079">
            <v>360</v>
          </cell>
        </row>
        <row r="1080">
          <cell r="A1080" t="str">
            <v>ATAC M6076 004 (ALPINA) 8MM OVAL BCO</v>
          </cell>
          <cell r="B1080">
            <v>32</v>
          </cell>
          <cell r="C1080">
            <v>2</v>
          </cell>
          <cell r="D1080" t="str">
            <v>004 (ALPINA)</v>
          </cell>
          <cell r="H1080" t="str">
            <v>M6076</v>
          </cell>
          <cell r="J1080" t="str">
            <v>1x1</v>
          </cell>
          <cell r="N1080">
            <v>1000</v>
          </cell>
          <cell r="O1080">
            <v>360</v>
          </cell>
        </row>
        <row r="1081">
          <cell r="A1081" t="str">
            <v>ATAC M6076 494 (ALPINA) 8MM OVAL BCO</v>
          </cell>
          <cell r="B1081">
            <v>32</v>
          </cell>
          <cell r="C1081">
            <v>2</v>
          </cell>
          <cell r="D1081" t="str">
            <v>494 (ALPINA)</v>
          </cell>
          <cell r="H1081" t="str">
            <v>M6076</v>
          </cell>
          <cell r="J1081" t="str">
            <v>1x1</v>
          </cell>
          <cell r="N1081">
            <v>1000</v>
          </cell>
          <cell r="O1081">
            <v>360</v>
          </cell>
        </row>
        <row r="1082">
          <cell r="A1082" t="str">
            <v>ATAC M13096 278 OVAL BCO</v>
          </cell>
          <cell r="B1082">
            <v>32</v>
          </cell>
          <cell r="C1082">
            <v>2</v>
          </cell>
          <cell r="D1082">
            <v>278</v>
          </cell>
          <cell r="H1082" t="str">
            <v>M13096</v>
          </cell>
          <cell r="J1082" t="str">
            <v>2x2</v>
          </cell>
          <cell r="M1082">
            <v>278</v>
          </cell>
          <cell r="N1082">
            <v>1200</v>
          </cell>
          <cell r="O1082">
            <v>265</v>
          </cell>
        </row>
        <row r="1083">
          <cell r="A1083" t="str">
            <v>ATAC M13096 494 OVAL PTO</v>
          </cell>
          <cell r="B1083">
            <v>32</v>
          </cell>
          <cell r="C1083">
            <v>2</v>
          </cell>
          <cell r="D1083">
            <v>494</v>
          </cell>
          <cell r="H1083" t="str">
            <v>M13096</v>
          </cell>
          <cell r="J1083" t="str">
            <v>2x2</v>
          </cell>
          <cell r="M1083">
            <v>494</v>
          </cell>
          <cell r="N1083">
            <v>1200</v>
          </cell>
          <cell r="O1083">
            <v>265</v>
          </cell>
        </row>
        <row r="1084">
          <cell r="A1084" t="str">
            <v>FITA GUINE 100 12MM</v>
          </cell>
          <cell r="B1084">
            <v>140</v>
          </cell>
          <cell r="C1084">
            <v>100</v>
          </cell>
          <cell r="L1084">
            <v>100</v>
          </cell>
          <cell r="M1084" t="str">
            <v>GUINE</v>
          </cell>
          <cell r="N1084" t="str">
            <v>12MM</v>
          </cell>
          <cell r="O1084" t="str">
            <v>OK</v>
          </cell>
        </row>
        <row r="1085">
          <cell r="A1085" t="str">
            <v>FITA GUINE 278 12MM</v>
          </cell>
          <cell r="B1085">
            <v>140</v>
          </cell>
          <cell r="C1085">
            <v>278</v>
          </cell>
          <cell r="L1085">
            <v>278</v>
          </cell>
          <cell r="M1085" t="str">
            <v>GUINE</v>
          </cell>
          <cell r="N1085" t="str">
            <v>12MM</v>
          </cell>
          <cell r="O1085" t="str">
            <v>OK</v>
          </cell>
        </row>
        <row r="1086">
          <cell r="A1086" t="str">
            <v>FITA GUINE 494 12MM</v>
          </cell>
          <cell r="B1086">
            <v>140</v>
          </cell>
          <cell r="C1086">
            <v>494</v>
          </cell>
          <cell r="L1086">
            <v>494</v>
          </cell>
          <cell r="M1086" t="str">
            <v>GUINE</v>
          </cell>
          <cell r="N1086" t="str">
            <v>12MM</v>
          </cell>
          <cell r="O1086" t="str">
            <v>OK</v>
          </cell>
        </row>
        <row r="1087">
          <cell r="A1087" t="str">
            <v>FITA GUINE 100 16MM</v>
          </cell>
          <cell r="B1087">
            <v>182</v>
          </cell>
          <cell r="C1087">
            <v>100</v>
          </cell>
          <cell r="L1087">
            <v>100</v>
          </cell>
          <cell r="M1087" t="str">
            <v>GUINE</v>
          </cell>
          <cell r="N1087" t="str">
            <v>16MM</v>
          </cell>
          <cell r="O1087" t="str">
            <v>OK</v>
          </cell>
        </row>
        <row r="1088">
          <cell r="A1088" t="str">
            <v>FITA GUINE 278 16MM</v>
          </cell>
          <cell r="B1088">
            <v>182</v>
          </cell>
          <cell r="C1088">
            <v>278</v>
          </cell>
          <cell r="L1088">
            <v>278</v>
          </cell>
          <cell r="M1088" t="str">
            <v>GUINE</v>
          </cell>
          <cell r="N1088" t="str">
            <v>16MM</v>
          </cell>
          <cell r="O1088" t="str">
            <v>OK</v>
          </cell>
        </row>
        <row r="1089">
          <cell r="A1089" t="str">
            <v>FITA GUINE 494 16MM</v>
          </cell>
          <cell r="B1089">
            <v>182</v>
          </cell>
          <cell r="C1089">
            <v>494</v>
          </cell>
          <cell r="L1089">
            <v>494</v>
          </cell>
          <cell r="M1089" t="str">
            <v>GUINE</v>
          </cell>
          <cell r="N1089" t="str">
            <v>16MM</v>
          </cell>
          <cell r="O1089" t="str">
            <v>OK</v>
          </cell>
        </row>
        <row r="1090">
          <cell r="A1090" t="str">
            <v>ATAC M22026 096/102 7MM</v>
          </cell>
          <cell r="B1090" t="str">
            <v>10 , 2 , 12 , 2 , 12 , 2 , 12</v>
          </cell>
          <cell r="C1090" t="str">
            <v>096. 102. 096. 102. 096. 102. 096</v>
          </cell>
          <cell r="L1090" t="str">
            <v>096/102</v>
          </cell>
          <cell r="M1090" t="str">
            <v>M22026</v>
          </cell>
          <cell r="N1090" t="str">
            <v>7MM</v>
          </cell>
          <cell r="O1090" t="str">
            <v>OK</v>
          </cell>
        </row>
        <row r="1091">
          <cell r="A1091" t="str">
            <v>ATAC M22026 064/310 7MM</v>
          </cell>
          <cell r="B1091" t="str">
            <v>10 , 2 , 12 , 2 , 12 , 2 , 12</v>
          </cell>
          <cell r="C1091" t="str">
            <v>064. 310. 064. 310. 064. 310. 064</v>
          </cell>
          <cell r="L1091" t="str">
            <v>064/310</v>
          </cell>
          <cell r="M1091" t="str">
            <v>M22026</v>
          </cell>
          <cell r="N1091" t="str">
            <v>7MM</v>
          </cell>
          <cell r="O1091" t="str">
            <v>OK</v>
          </cell>
        </row>
        <row r="1092">
          <cell r="A1092" t="str">
            <v>ELAST M2041 100 25MM</v>
          </cell>
          <cell r="B1092">
            <v>84</v>
          </cell>
          <cell r="C1092">
            <v>100</v>
          </cell>
          <cell r="L1092">
            <v>100</v>
          </cell>
          <cell r="M1092" t="str">
            <v>M2041</v>
          </cell>
          <cell r="N1092" t="str">
            <v>25MM</v>
          </cell>
          <cell r="O1092" t="str">
            <v>OK</v>
          </cell>
        </row>
        <row r="1093">
          <cell r="A1093" t="str">
            <v>ELAST M2041 212 25MM</v>
          </cell>
          <cell r="B1093">
            <v>84</v>
          </cell>
          <cell r="C1093">
            <v>212</v>
          </cell>
          <cell r="L1093">
            <v>212</v>
          </cell>
          <cell r="M1093" t="str">
            <v>M2041</v>
          </cell>
          <cell r="N1093" t="str">
            <v>25MM</v>
          </cell>
          <cell r="O1093" t="str">
            <v>OK</v>
          </cell>
        </row>
        <row r="1094">
          <cell r="A1094" t="str">
            <v>ELAST M2041 241 25MM</v>
          </cell>
          <cell r="B1094">
            <v>84</v>
          </cell>
          <cell r="C1094">
            <v>241</v>
          </cell>
          <cell r="L1094">
            <v>241</v>
          </cell>
          <cell r="M1094" t="str">
            <v>M2041</v>
          </cell>
          <cell r="N1094" t="str">
            <v>25MM</v>
          </cell>
          <cell r="O1094" t="str">
            <v>OK</v>
          </cell>
        </row>
        <row r="1095">
          <cell r="A1095" t="str">
            <v xml:space="preserve">ATAC 3000 121 </v>
          </cell>
          <cell r="B1095">
            <v>16</v>
          </cell>
          <cell r="C1095">
            <v>2</v>
          </cell>
          <cell r="D1095">
            <v>121</v>
          </cell>
          <cell r="H1095">
            <v>3000</v>
          </cell>
          <cell r="N1095">
            <v>1200</v>
          </cell>
          <cell r="O1095">
            <v>570</v>
          </cell>
        </row>
        <row r="1096">
          <cell r="A1096" t="str">
            <v>ATAC M22026 048/240 7MM</v>
          </cell>
          <cell r="B1096" t="str">
            <v>10 , 2 , 12 , 2 , 12 , 2 , 12</v>
          </cell>
          <cell r="C1096" t="str">
            <v>048. 240. 048. 240. 048. 240. 048</v>
          </cell>
          <cell r="L1096" t="str">
            <v>048/240</v>
          </cell>
          <cell r="M1096" t="str">
            <v>M22026</v>
          </cell>
          <cell r="N1096" t="str">
            <v>7MM</v>
          </cell>
          <cell r="O1096" t="str">
            <v>OK</v>
          </cell>
        </row>
        <row r="1097">
          <cell r="A1097" t="str">
            <v>ATAC M22026 100/175 7MM</v>
          </cell>
          <cell r="B1097" t="str">
            <v>10 , 2 , 12 , 2 , 12 , 2 , 12</v>
          </cell>
          <cell r="C1097" t="str">
            <v>100. 175. 100. 175. 100. 175. 100</v>
          </cell>
          <cell r="L1097" t="str">
            <v>100/175</v>
          </cell>
          <cell r="M1097" t="str">
            <v>M22026</v>
          </cell>
          <cell r="N1097" t="str">
            <v>7MM</v>
          </cell>
          <cell r="O1097" t="str">
            <v>OK</v>
          </cell>
        </row>
        <row r="1098">
          <cell r="A1098" t="str">
            <v>ATAC M22026 226/048 7MM</v>
          </cell>
          <cell r="B1098" t="str">
            <v>10 , 2 , 12 , 2 , 12 , 2 , 12</v>
          </cell>
          <cell r="C1098" t="str">
            <v>226. 048. 226. 048. 226. 048. 226</v>
          </cell>
          <cell r="L1098" t="str">
            <v>226/048</v>
          </cell>
          <cell r="M1098" t="str">
            <v>M22026</v>
          </cell>
          <cell r="N1098" t="str">
            <v>7MM</v>
          </cell>
          <cell r="O1098" t="str">
            <v>OK</v>
          </cell>
        </row>
        <row r="1099">
          <cell r="A1099" t="str">
            <v>FITA M32132 175/100 10MM</v>
          </cell>
          <cell r="B1099" t="str">
            <v>16 , 44 , 12</v>
          </cell>
          <cell r="C1099" t="str">
            <v>175 , 100 , 175</v>
          </cell>
          <cell r="L1099" t="str">
            <v>175/100</v>
          </cell>
          <cell r="M1099" t="str">
            <v>M32132</v>
          </cell>
          <cell r="N1099" t="str">
            <v>10MM</v>
          </cell>
          <cell r="O1099">
            <v>360</v>
          </cell>
        </row>
        <row r="1100">
          <cell r="A1100" t="str">
            <v>ATAC M22026 096/310 7MM</v>
          </cell>
          <cell r="B1100" t="str">
            <v>10 , 2 , 12 , 2 , 12 , 2 , 12</v>
          </cell>
          <cell r="C1100" t="str">
            <v>096. 310. 096. 310. 096. 310. 096</v>
          </cell>
          <cell r="L1100" t="str">
            <v>096/310</v>
          </cell>
          <cell r="M1100" t="str">
            <v>M22026</v>
          </cell>
          <cell r="N1100" t="str">
            <v>7MM</v>
          </cell>
          <cell r="O1100" t="str">
            <v>OK</v>
          </cell>
        </row>
        <row r="1101">
          <cell r="A1101" t="str">
            <v>ELAST MER 102 2MM</v>
          </cell>
          <cell r="B1101">
            <v>16</v>
          </cell>
          <cell r="C1101">
            <v>1</v>
          </cell>
          <cell r="D1101">
            <v>102</v>
          </cell>
          <cell r="H1101" t="str">
            <v>MER</v>
          </cell>
          <cell r="I1101" t="str">
            <v>2MM</v>
          </cell>
          <cell r="N1101">
            <v>1200</v>
          </cell>
          <cell r="O1101">
            <v>360</v>
          </cell>
        </row>
        <row r="1102">
          <cell r="A1102" t="str">
            <v>ELAST MER 200 2MM</v>
          </cell>
          <cell r="B1102">
            <v>16</v>
          </cell>
          <cell r="C1102">
            <v>1</v>
          </cell>
          <cell r="D1102">
            <v>200</v>
          </cell>
          <cell r="H1102" t="str">
            <v>MER</v>
          </cell>
          <cell r="I1102" t="str">
            <v>2MM</v>
          </cell>
          <cell r="N1102">
            <v>1200</v>
          </cell>
          <cell r="O1102">
            <v>360</v>
          </cell>
        </row>
        <row r="1103">
          <cell r="A1103" t="str">
            <v>ELAST MER 611 2MM</v>
          </cell>
          <cell r="B1103">
            <v>16</v>
          </cell>
          <cell r="C1103">
            <v>1</v>
          </cell>
          <cell r="D1103">
            <v>611</v>
          </cell>
          <cell r="H1103" t="str">
            <v>MER</v>
          </cell>
          <cell r="I1103" t="str">
            <v>2MM</v>
          </cell>
          <cell r="N1103">
            <v>1200</v>
          </cell>
          <cell r="O1103">
            <v>360</v>
          </cell>
        </row>
        <row r="1104">
          <cell r="A1104" t="str">
            <v>FITA M32132 226/611 10MM</v>
          </cell>
          <cell r="B1104" t="str">
            <v>16 , 44 , 12</v>
          </cell>
          <cell r="C1104" t="str">
            <v>226 , 611 , 226</v>
          </cell>
          <cell r="L1104" t="str">
            <v>226/611</v>
          </cell>
          <cell r="M1104" t="str">
            <v>M32132</v>
          </cell>
          <cell r="N1104" t="str">
            <v>10MM</v>
          </cell>
          <cell r="O1104">
            <v>360</v>
          </cell>
        </row>
        <row r="1105">
          <cell r="A1105" t="str">
            <v>FITA M32132 142/200 10MM</v>
          </cell>
          <cell r="B1105" t="str">
            <v>16 , 44 , 12</v>
          </cell>
          <cell r="C1105" t="str">
            <v>142 , 200 , 142</v>
          </cell>
          <cell r="L1105" t="str">
            <v>142/200</v>
          </cell>
          <cell r="M1105" t="str">
            <v>M32132</v>
          </cell>
          <cell r="N1105" t="str">
            <v>10MM</v>
          </cell>
          <cell r="O1105">
            <v>360</v>
          </cell>
        </row>
        <row r="1106">
          <cell r="A1106" t="str">
            <v>FITA MFGP 200 10MM</v>
          </cell>
          <cell r="B1106">
            <v>58</v>
          </cell>
          <cell r="C1106">
            <v>200</v>
          </cell>
          <cell r="L1106">
            <v>200</v>
          </cell>
          <cell r="M1106" t="str">
            <v>MFGP</v>
          </cell>
          <cell r="N1106" t="str">
            <v>10mm</v>
          </cell>
          <cell r="O1106" t="str">
            <v>OK</v>
          </cell>
        </row>
        <row r="1107">
          <cell r="A1107" t="str">
            <v>FITA M32132 270/102 10MM</v>
          </cell>
          <cell r="B1107" t="str">
            <v>16 , 44 , 12</v>
          </cell>
          <cell r="C1107" t="str">
            <v>270 , 102 , 270</v>
          </cell>
          <cell r="L1107" t="str">
            <v>270/102</v>
          </cell>
          <cell r="M1107" t="str">
            <v>M32132</v>
          </cell>
          <cell r="N1107" t="str">
            <v>10MM</v>
          </cell>
          <cell r="O1107">
            <v>360</v>
          </cell>
        </row>
        <row r="1108">
          <cell r="A1108" t="str">
            <v>ATAC M22026 310/102 7MM</v>
          </cell>
          <cell r="B1108" t="str">
            <v>10 , 2 , 12 , 2 , 12 , 2 , 12</v>
          </cell>
          <cell r="C1108" t="str">
            <v>310. 102. 310. 102. 310. 102. 310</v>
          </cell>
          <cell r="L1108" t="str">
            <v>310/102</v>
          </cell>
          <cell r="M1108" t="str">
            <v>M22026</v>
          </cell>
          <cell r="N1108" t="str">
            <v>7MM</v>
          </cell>
          <cell r="O1108" t="str">
            <v>OK</v>
          </cell>
        </row>
        <row r="1109">
          <cell r="A1109" t="str">
            <v>ATAC 3000 003</v>
          </cell>
          <cell r="B1109">
            <v>16</v>
          </cell>
          <cell r="C1109">
            <v>2</v>
          </cell>
          <cell r="D1109">
            <v>3</v>
          </cell>
          <cell r="H1109">
            <v>3000</v>
          </cell>
          <cell r="N1109">
            <v>1200</v>
          </cell>
          <cell r="O1109">
            <v>570</v>
          </cell>
        </row>
        <row r="1110">
          <cell r="A1110" t="str">
            <v>FITA MFGP 614 15MM</v>
          </cell>
          <cell r="B1110">
            <v>96</v>
          </cell>
          <cell r="C1110">
            <v>614</v>
          </cell>
          <cell r="L1110">
            <v>614</v>
          </cell>
          <cell r="M1110" t="str">
            <v>MFGP</v>
          </cell>
          <cell r="N1110" t="str">
            <v>15MM</v>
          </cell>
          <cell r="O1110" t="str">
            <v>OK</v>
          </cell>
        </row>
        <row r="1111">
          <cell r="A1111" t="str">
            <v>ATAC DELFA 102 3MM</v>
          </cell>
          <cell r="B1111">
            <v>16</v>
          </cell>
          <cell r="C1111">
            <v>1</v>
          </cell>
          <cell r="D1111">
            <v>102</v>
          </cell>
          <cell r="H1111" t="str">
            <v>CORDÃO DELFA</v>
          </cell>
          <cell r="I1111" t="str">
            <v>3MM</v>
          </cell>
          <cell r="N1111">
            <v>1200</v>
          </cell>
          <cell r="O1111">
            <v>360</v>
          </cell>
        </row>
        <row r="1112">
          <cell r="A1112" t="str">
            <v>ATAC DELFA 100 3MM</v>
          </cell>
          <cell r="B1112">
            <v>16</v>
          </cell>
          <cell r="C1112">
            <v>1</v>
          </cell>
          <cell r="D1112">
            <v>100</v>
          </cell>
          <cell r="H1112" t="str">
            <v>CORDÃO DELFA</v>
          </cell>
          <cell r="I1112" t="str">
            <v>3MM</v>
          </cell>
          <cell r="N1112">
            <v>1200</v>
          </cell>
          <cell r="O1112">
            <v>360</v>
          </cell>
        </row>
        <row r="1113">
          <cell r="A1113" t="str">
            <v>ATAC DELFA 270 3MM</v>
          </cell>
          <cell r="B1113">
            <v>16</v>
          </cell>
          <cell r="C1113">
            <v>1</v>
          </cell>
          <cell r="D1113">
            <v>270</v>
          </cell>
          <cell r="H1113" t="str">
            <v>CORDÃO DELFA</v>
          </cell>
          <cell r="I1113" t="str">
            <v>3MM</v>
          </cell>
          <cell r="N1113">
            <v>1200</v>
          </cell>
          <cell r="O1113">
            <v>360</v>
          </cell>
        </row>
        <row r="1114">
          <cell r="A1114" t="str">
            <v>ATAC DELFA 053 3MM</v>
          </cell>
          <cell r="B1114">
            <v>16</v>
          </cell>
          <cell r="C1114">
            <v>1</v>
          </cell>
          <cell r="D1114">
            <v>53</v>
          </cell>
          <cell r="H1114" t="str">
            <v>CORDÃO DELFA</v>
          </cell>
          <cell r="I1114" t="str">
            <v>3MM</v>
          </cell>
          <cell r="N1114">
            <v>1200</v>
          </cell>
          <cell r="O1114">
            <v>360</v>
          </cell>
        </row>
        <row r="1115">
          <cell r="A1115" t="str">
            <v>ATAC DELFA 260 3MM</v>
          </cell>
          <cell r="B1115">
            <v>16</v>
          </cell>
          <cell r="C1115">
            <v>1</v>
          </cell>
          <cell r="D1115">
            <v>260</v>
          </cell>
          <cell r="H1115" t="str">
            <v>CORDÃO DELFA</v>
          </cell>
          <cell r="I1115" t="str">
            <v>3MM</v>
          </cell>
          <cell r="N1115">
            <v>1200</v>
          </cell>
          <cell r="O1115">
            <v>360</v>
          </cell>
        </row>
        <row r="1116">
          <cell r="A1116" t="str">
            <v>ATAC DELFA 084 3MM</v>
          </cell>
          <cell r="B1116">
            <v>16</v>
          </cell>
          <cell r="C1116">
            <v>1</v>
          </cell>
          <cell r="D1116">
            <v>84</v>
          </cell>
          <cell r="H1116" t="str">
            <v>CORDÃO DELFA</v>
          </cell>
          <cell r="I1116" t="str">
            <v>3MM</v>
          </cell>
          <cell r="N1116">
            <v>1200</v>
          </cell>
          <cell r="O1116">
            <v>360</v>
          </cell>
        </row>
        <row r="1117">
          <cell r="A1117" t="str">
            <v>ATAC 14163 248/100 6MM</v>
          </cell>
          <cell r="B1117" t="str">
            <v>1 . 52 . 3</v>
          </cell>
          <cell r="C1117" t="str">
            <v>248 . 100 . 248</v>
          </cell>
          <cell r="L1117" t="str">
            <v>248/100</v>
          </cell>
          <cell r="M1117">
            <v>14163</v>
          </cell>
          <cell r="N1117" t="str">
            <v>6MM</v>
          </cell>
          <cell r="O1117" t="str">
            <v>OK</v>
          </cell>
        </row>
        <row r="1118">
          <cell r="A1118" t="str">
            <v>FITA MFGP 102 10MM</v>
          </cell>
          <cell r="B1118">
            <v>58</v>
          </cell>
          <cell r="C1118">
            <v>102</v>
          </cell>
          <cell r="L1118">
            <v>102</v>
          </cell>
          <cell r="M1118" t="str">
            <v>MFGP</v>
          </cell>
          <cell r="N1118" t="str">
            <v>10mm</v>
          </cell>
          <cell r="O1118" t="str">
            <v>OK</v>
          </cell>
        </row>
        <row r="1119">
          <cell r="A1119" t="str">
            <v>FITA MFGP 452 10MM C/GOMA</v>
          </cell>
          <cell r="B1119">
            <v>58</v>
          </cell>
          <cell r="C1119">
            <v>452</v>
          </cell>
          <cell r="L1119">
            <v>452</v>
          </cell>
          <cell r="M1119" t="str">
            <v>MFGP</v>
          </cell>
          <cell r="N1119" t="str">
            <v>10mm</v>
          </cell>
          <cell r="O1119" t="str">
            <v>OK</v>
          </cell>
        </row>
        <row r="1120">
          <cell r="A1120" t="str">
            <v>ATAC 6AL 104 6MM</v>
          </cell>
          <cell r="B1120">
            <v>46</v>
          </cell>
          <cell r="C1120">
            <v>104</v>
          </cell>
          <cell r="L1120">
            <v>104</v>
          </cell>
          <cell r="M1120" t="str">
            <v>6AL</v>
          </cell>
          <cell r="N1120" t="str">
            <v>6MM</v>
          </cell>
          <cell r="O1120" t="str">
            <v>OK</v>
          </cell>
        </row>
        <row r="1121">
          <cell r="A1121" t="str">
            <v>ATAC 6AL 972 6MM</v>
          </cell>
          <cell r="B1121">
            <v>46</v>
          </cell>
          <cell r="C1121">
            <v>972</v>
          </cell>
          <cell r="L1121">
            <v>972</v>
          </cell>
          <cell r="M1121" t="str">
            <v>6AL</v>
          </cell>
          <cell r="N1121" t="str">
            <v>6MM</v>
          </cell>
          <cell r="O1121" t="str">
            <v>OK</v>
          </cell>
        </row>
        <row r="1122">
          <cell r="A1122" t="str">
            <v>ATAC 6AL 312 6MM</v>
          </cell>
          <cell r="B1122">
            <v>46</v>
          </cell>
          <cell r="C1122">
            <v>312</v>
          </cell>
          <cell r="L1122">
            <v>312</v>
          </cell>
          <cell r="M1122" t="str">
            <v>6AL</v>
          </cell>
          <cell r="N1122" t="str">
            <v>6MM</v>
          </cell>
          <cell r="O1122" t="str">
            <v>OK</v>
          </cell>
        </row>
        <row r="1123">
          <cell r="A1123" t="str">
            <v>ATAC 6AL 4109 MILITAR II 6MM</v>
          </cell>
          <cell r="B1123">
            <v>46</v>
          </cell>
          <cell r="C1123">
            <v>4109</v>
          </cell>
          <cell r="L1123">
            <v>4109</v>
          </cell>
          <cell r="M1123" t="str">
            <v>6AL</v>
          </cell>
          <cell r="N1123" t="str">
            <v>6MM</v>
          </cell>
          <cell r="O1123" t="str">
            <v>OK</v>
          </cell>
        </row>
        <row r="1124">
          <cell r="A1124" t="str">
            <v>ATAC 3000/2-32 4001 CLEAR MINT</v>
          </cell>
          <cell r="B1124">
            <v>32</v>
          </cell>
          <cell r="C1124">
            <v>2</v>
          </cell>
          <cell r="D1124">
            <v>4001</v>
          </cell>
          <cell r="H1124" t="str">
            <v>3000/2-32</v>
          </cell>
          <cell r="N1124">
            <v>1300</v>
          </cell>
          <cell r="O1124">
            <v>450</v>
          </cell>
        </row>
        <row r="1125">
          <cell r="A1125" t="str">
            <v>ATAC M10046 960 6MM</v>
          </cell>
          <cell r="B1125">
            <v>46</v>
          </cell>
          <cell r="C1125">
            <v>960</v>
          </cell>
          <cell r="L1125">
            <v>960</v>
          </cell>
          <cell r="M1125" t="str">
            <v>M10046</v>
          </cell>
          <cell r="N1125" t="str">
            <v>6MM</v>
          </cell>
          <cell r="O1125" t="str">
            <v>OK</v>
          </cell>
        </row>
        <row r="1126">
          <cell r="A1126" t="str">
            <v>ATAC M10046 4001 6MM</v>
          </cell>
          <cell r="B1126">
            <v>46</v>
          </cell>
          <cell r="C1126">
            <v>4001</v>
          </cell>
          <cell r="L1126">
            <v>4001</v>
          </cell>
          <cell r="M1126" t="str">
            <v>M10046</v>
          </cell>
          <cell r="N1126" t="str">
            <v>6MM</v>
          </cell>
          <cell r="O1126" t="str">
            <v>OK</v>
          </cell>
        </row>
        <row r="1127">
          <cell r="A1127" t="str">
            <v>FITA MFGP 611 10MM</v>
          </cell>
          <cell r="B1127">
            <v>58</v>
          </cell>
          <cell r="C1127">
            <v>611</v>
          </cell>
          <cell r="L1127">
            <v>611</v>
          </cell>
          <cell r="M1127" t="str">
            <v>MFGP</v>
          </cell>
          <cell r="N1127" t="str">
            <v>10mm</v>
          </cell>
          <cell r="O1127" t="str">
            <v>OK</v>
          </cell>
        </row>
        <row r="1128">
          <cell r="A1128" t="str">
            <v>ATAC 14163 219/248 6MM</v>
          </cell>
          <cell r="B1128" t="str">
            <v>1 . 52 . 3</v>
          </cell>
          <cell r="C1128" t="str">
            <v>219 . 248 . 219</v>
          </cell>
          <cell r="L1128" t="str">
            <v>219/248</v>
          </cell>
          <cell r="M1128">
            <v>14163</v>
          </cell>
          <cell r="N1128" t="str">
            <v>6MM</v>
          </cell>
          <cell r="O1128" t="str">
            <v>OK</v>
          </cell>
        </row>
        <row r="1129">
          <cell r="A1129" t="str">
            <v>ATAC 14163 182/290 6MM</v>
          </cell>
          <cell r="B1129" t="str">
            <v>1 . 52 . 3</v>
          </cell>
          <cell r="C1129" t="str">
            <v>182 . 290 . 182</v>
          </cell>
          <cell r="L1129" t="str">
            <v>182/290</v>
          </cell>
          <cell r="M1129">
            <v>14163</v>
          </cell>
          <cell r="N1129" t="str">
            <v>6MM</v>
          </cell>
          <cell r="O1129" t="str">
            <v>OK</v>
          </cell>
        </row>
        <row r="1130">
          <cell r="A1130" t="str">
            <v>ATAC M22026 290/303 7MM</v>
          </cell>
          <cell r="B1130" t="str">
            <v>10 , 2 , 12 , 2 , 12 , 2 , 12</v>
          </cell>
          <cell r="C1130" t="str">
            <v>290. 303. 290. 303. 290. 303. 290</v>
          </cell>
          <cell r="L1130" t="str">
            <v>290/303</v>
          </cell>
          <cell r="M1130" t="str">
            <v>M22026</v>
          </cell>
          <cell r="N1130" t="str">
            <v>7MM</v>
          </cell>
          <cell r="O1130" t="str">
            <v>OK</v>
          </cell>
        </row>
        <row r="1131">
          <cell r="A1131" t="str">
            <v>ATAC M22026 191/131 7MM</v>
          </cell>
          <cell r="B1131" t="str">
            <v>10 , 2 , 12 , 2 , 12 , 2 , 12</v>
          </cell>
          <cell r="C1131" t="str">
            <v>191. 131. 191. 131. 191. 131. 191</v>
          </cell>
          <cell r="L1131" t="str">
            <v>191/131</v>
          </cell>
          <cell r="M1131" t="str">
            <v>M22026</v>
          </cell>
          <cell r="N1131" t="str">
            <v>7MM</v>
          </cell>
          <cell r="O1131" t="str">
            <v>OK</v>
          </cell>
        </row>
        <row r="1132">
          <cell r="A1132" t="str">
            <v>ATAC M22026 100/152 7MM</v>
          </cell>
          <cell r="B1132" t="str">
            <v>10 , 2 , 12 , 2 , 12 , 2 , 12</v>
          </cell>
          <cell r="C1132" t="str">
            <v>100. 152. 100. 152. 100. 152. 100</v>
          </cell>
          <cell r="L1132" t="str">
            <v>100/152</v>
          </cell>
          <cell r="M1132" t="str">
            <v>M22026</v>
          </cell>
          <cell r="N1132" t="str">
            <v>7MM</v>
          </cell>
          <cell r="O1132" t="str">
            <v>OK</v>
          </cell>
        </row>
        <row r="1133">
          <cell r="A1133" t="str">
            <v>ATAC M21020 099/1P 8MM</v>
          </cell>
          <cell r="B1133" t="str">
            <v>64</v>
          </cell>
          <cell r="C1133" t="str">
            <v>099/1</v>
          </cell>
          <cell r="L1133" t="str">
            <v>099/1</v>
          </cell>
          <cell r="M1133" t="str">
            <v>M21020</v>
          </cell>
          <cell r="N1133" t="str">
            <v>8MM</v>
          </cell>
          <cell r="O1133" t="str">
            <v>OK</v>
          </cell>
        </row>
        <row r="1134">
          <cell r="A1134" t="str">
            <v>ATAC M21020 807/1P 8MM</v>
          </cell>
          <cell r="B1134" t="str">
            <v>64</v>
          </cell>
          <cell r="C1134" t="str">
            <v>807/1</v>
          </cell>
          <cell r="L1134" t="str">
            <v>807/1</v>
          </cell>
          <cell r="M1134" t="str">
            <v>M21020</v>
          </cell>
          <cell r="N1134" t="str">
            <v>8MM</v>
          </cell>
          <cell r="O1134" t="str">
            <v>OK</v>
          </cell>
        </row>
        <row r="1135">
          <cell r="A1135" t="str">
            <v>ELASTICO 16410 005 7MM</v>
          </cell>
          <cell r="B1135">
            <v>20</v>
          </cell>
          <cell r="C1135">
            <v>5</v>
          </cell>
          <cell r="L1135">
            <v>5</v>
          </cell>
          <cell r="M1135">
            <v>16410</v>
          </cell>
          <cell r="N1135" t="str">
            <v>7MM</v>
          </cell>
          <cell r="O1135" t="str">
            <v>OK</v>
          </cell>
        </row>
        <row r="1136">
          <cell r="A1136" t="str">
            <v>ATAC M22026 100/321 7MM</v>
          </cell>
          <cell r="B1136" t="str">
            <v>10 , 2 , 12 , 2 , 12 , 2 , 12</v>
          </cell>
          <cell r="C1136" t="str">
            <v>100. 321. 100. 321. 100. 321. 100</v>
          </cell>
          <cell r="L1136" t="str">
            <v>100/321</v>
          </cell>
          <cell r="M1136" t="str">
            <v>M22026</v>
          </cell>
          <cell r="N1136" t="str">
            <v>7MM</v>
          </cell>
          <cell r="O1136" t="str">
            <v>OK</v>
          </cell>
        </row>
        <row r="1137">
          <cell r="A1137" t="str">
            <v>ATAC M13499 100/078 9MM</v>
          </cell>
          <cell r="B1137">
            <v>30</v>
          </cell>
          <cell r="C1137">
            <v>3</v>
          </cell>
          <cell r="D1137">
            <v>100</v>
          </cell>
          <cell r="E1137">
            <v>2</v>
          </cell>
          <cell r="F1137">
            <v>3</v>
          </cell>
          <cell r="G1137">
            <v>78</v>
          </cell>
          <cell r="H1137" t="str">
            <v>M13499</v>
          </cell>
          <cell r="N1137">
            <v>1000</v>
          </cell>
          <cell r="O1137">
            <v>420</v>
          </cell>
        </row>
        <row r="1138">
          <cell r="A1138" t="str">
            <v>ATAC M13499 062/067 9MM</v>
          </cell>
          <cell r="B1138">
            <v>30</v>
          </cell>
          <cell r="C1138">
            <v>3</v>
          </cell>
          <cell r="D1138">
            <v>62</v>
          </cell>
          <cell r="E1138">
            <v>2</v>
          </cell>
          <cell r="F1138">
            <v>3</v>
          </cell>
          <cell r="G1138">
            <v>67</v>
          </cell>
          <cell r="H1138" t="str">
            <v>M13499</v>
          </cell>
          <cell r="N1138">
            <v>1000</v>
          </cell>
          <cell r="O1138">
            <v>420</v>
          </cell>
        </row>
        <row r="1139">
          <cell r="A1139" t="str">
            <v>ATAC M13499 169/009 9MM</v>
          </cell>
          <cell r="B1139">
            <v>30</v>
          </cell>
          <cell r="C1139">
            <v>3</v>
          </cell>
          <cell r="D1139">
            <v>169</v>
          </cell>
          <cell r="E1139">
            <v>2</v>
          </cell>
          <cell r="F1139">
            <v>3</v>
          </cell>
          <cell r="G1139">
            <v>9</v>
          </cell>
          <cell r="H1139" t="str">
            <v>M13499</v>
          </cell>
          <cell r="N1139">
            <v>1000</v>
          </cell>
          <cell r="O1139">
            <v>420</v>
          </cell>
        </row>
        <row r="1140">
          <cell r="A1140" t="str">
            <v>ATAC M13499 290/062 9MM</v>
          </cell>
          <cell r="B1140">
            <v>30</v>
          </cell>
          <cell r="C1140">
            <v>3</v>
          </cell>
          <cell r="D1140">
            <v>290</v>
          </cell>
          <cell r="E1140">
            <v>2</v>
          </cell>
          <cell r="F1140">
            <v>3</v>
          </cell>
          <cell r="G1140">
            <v>62</v>
          </cell>
          <cell r="H1140" t="str">
            <v>M13499</v>
          </cell>
          <cell r="N1140">
            <v>1000</v>
          </cell>
          <cell r="O1140">
            <v>420</v>
          </cell>
        </row>
        <row r="1141">
          <cell r="A1141" t="str">
            <v>ATAC M13499 100/038 9MM</v>
          </cell>
          <cell r="B1141">
            <v>30</v>
          </cell>
          <cell r="C1141">
            <v>3</v>
          </cell>
          <cell r="D1141">
            <v>100</v>
          </cell>
          <cell r="E1141">
            <v>2</v>
          </cell>
          <cell r="F1141">
            <v>3</v>
          </cell>
          <cell r="G1141">
            <v>38</v>
          </cell>
          <cell r="H1141" t="str">
            <v>M13499</v>
          </cell>
          <cell r="N1141">
            <v>1000</v>
          </cell>
          <cell r="O1141">
            <v>420</v>
          </cell>
        </row>
        <row r="1142">
          <cell r="A1142" t="str">
            <v>ATAC M15081 055/321 7MM</v>
          </cell>
          <cell r="B1142">
            <v>30</v>
          </cell>
          <cell r="C1142">
            <v>2</v>
          </cell>
          <cell r="D1142">
            <v>55</v>
          </cell>
          <cell r="E1142">
            <v>18</v>
          </cell>
          <cell r="F1142">
            <v>2</v>
          </cell>
          <cell r="G1142">
            <v>321</v>
          </cell>
          <cell r="H1142" t="str">
            <v>M15081</v>
          </cell>
          <cell r="N1142">
            <v>1200</v>
          </cell>
          <cell r="O1142">
            <v>360</v>
          </cell>
        </row>
        <row r="1143">
          <cell r="A1143" t="str">
            <v xml:space="preserve">ATAC M13054 057 </v>
          </cell>
          <cell r="B1143">
            <v>32</v>
          </cell>
          <cell r="C1143">
            <v>2</v>
          </cell>
          <cell r="D1143">
            <v>57</v>
          </cell>
          <cell r="H1143" t="str">
            <v>M13054</v>
          </cell>
          <cell r="N1143">
            <v>1200</v>
          </cell>
          <cell r="O1143">
            <v>350</v>
          </cell>
        </row>
        <row r="1144">
          <cell r="A1144" t="str">
            <v>ATAC 6AL 611 6MM</v>
          </cell>
          <cell r="B1144">
            <v>46</v>
          </cell>
          <cell r="C1144">
            <v>611</v>
          </cell>
          <cell r="L1144">
            <v>611</v>
          </cell>
          <cell r="M1144" t="str">
            <v>6AL</v>
          </cell>
          <cell r="N1144" t="str">
            <v>6MM</v>
          </cell>
          <cell r="O1144" t="str">
            <v>OK</v>
          </cell>
        </row>
        <row r="1145">
          <cell r="A1145" t="str">
            <v>FITA MFGP 100 20MM C/GOMA</v>
          </cell>
          <cell r="B1145">
            <v>112</v>
          </cell>
          <cell r="C1145">
            <v>100</v>
          </cell>
          <cell r="L1145">
            <v>100</v>
          </cell>
          <cell r="M1145" t="str">
            <v>MFGP</v>
          </cell>
          <cell r="N1145" t="str">
            <v>20MM</v>
          </cell>
          <cell r="O1145" t="str">
            <v>OK</v>
          </cell>
        </row>
        <row r="1146">
          <cell r="A1146" t="str">
            <v>FITA MFGP 452 20MM C/GOMA</v>
          </cell>
          <cell r="B1146">
            <v>112</v>
          </cell>
          <cell r="C1146">
            <v>452</v>
          </cell>
          <cell r="L1146">
            <v>452</v>
          </cell>
          <cell r="M1146" t="str">
            <v>MFGP</v>
          </cell>
          <cell r="N1146" t="str">
            <v>20MM</v>
          </cell>
          <cell r="O1146" t="str">
            <v>OK</v>
          </cell>
        </row>
        <row r="1147">
          <cell r="A1147" t="str">
            <v>FITA MFGP 611 20MM C/GOMA</v>
          </cell>
          <cell r="B1147">
            <v>112</v>
          </cell>
          <cell r="C1147">
            <v>611</v>
          </cell>
          <cell r="L1147">
            <v>611</v>
          </cell>
          <cell r="M1147" t="str">
            <v>MFGP</v>
          </cell>
          <cell r="N1147" t="str">
            <v>20MM</v>
          </cell>
          <cell r="O1147" t="str">
            <v>OK</v>
          </cell>
        </row>
        <row r="1148">
          <cell r="A1148" t="str">
            <v>FITA MFGP 189 20MM C/GOMA</v>
          </cell>
          <cell r="B1148">
            <v>112</v>
          </cell>
          <cell r="C1148">
            <v>189</v>
          </cell>
          <cell r="L1148">
            <v>189</v>
          </cell>
          <cell r="M1148" t="str">
            <v>MFGP</v>
          </cell>
          <cell r="N1148" t="str">
            <v>20MM</v>
          </cell>
          <cell r="O1148" t="str">
            <v>OK</v>
          </cell>
        </row>
        <row r="1149">
          <cell r="A1149" t="str">
            <v>FITA MFG 100 10MM</v>
          </cell>
          <cell r="B1149">
            <v>58</v>
          </cell>
          <cell r="C1149">
            <v>100</v>
          </cell>
          <cell r="L1149">
            <v>100</v>
          </cell>
          <cell r="M1149" t="str">
            <v>MFG</v>
          </cell>
          <cell r="N1149" t="str">
            <v>10MM</v>
          </cell>
          <cell r="O1149" t="str">
            <v>OK</v>
          </cell>
        </row>
        <row r="1150">
          <cell r="A1150" t="str">
            <v>FITA 726 009 15MM</v>
          </cell>
          <cell r="B1150">
            <v>120</v>
          </cell>
          <cell r="C1150">
            <v>9</v>
          </cell>
          <cell r="L1150">
            <v>9</v>
          </cell>
          <cell r="M1150">
            <v>726</v>
          </cell>
          <cell r="N1150" t="str">
            <v>15MM</v>
          </cell>
          <cell r="O1150" t="str">
            <v>OK</v>
          </cell>
        </row>
        <row r="1151">
          <cell r="A1151" t="str">
            <v>FITA M32151 114/100 15MM</v>
          </cell>
          <cell r="B1151">
            <v>68</v>
          </cell>
          <cell r="C1151">
            <v>114</v>
          </cell>
          <cell r="D1151">
            <v>32</v>
          </cell>
          <cell r="E1151">
            <v>100</v>
          </cell>
          <cell r="L1151" t="str">
            <v>114/100</v>
          </cell>
          <cell r="M1151" t="str">
            <v>M32151</v>
          </cell>
          <cell r="N1151" t="str">
            <v>15MM</v>
          </cell>
          <cell r="O1151" t="str">
            <v>OK</v>
          </cell>
        </row>
        <row r="1152">
          <cell r="A1152" t="str">
            <v>FITA M32151 114/286 15MM</v>
          </cell>
          <cell r="B1152">
            <v>68</v>
          </cell>
          <cell r="C1152">
            <v>114</v>
          </cell>
          <cell r="D1152">
            <v>32</v>
          </cell>
          <cell r="E1152">
            <v>286</v>
          </cell>
          <cell r="L1152" t="str">
            <v>114/286</v>
          </cell>
          <cell r="M1152" t="str">
            <v>M32151</v>
          </cell>
          <cell r="N1152" t="str">
            <v>15MM</v>
          </cell>
          <cell r="O1152" t="str">
            <v>OK</v>
          </cell>
        </row>
        <row r="1153">
          <cell r="A1153" t="str">
            <v>FITA M32151 100/310 15MM</v>
          </cell>
          <cell r="B1153">
            <v>68</v>
          </cell>
          <cell r="C1153">
            <v>100</v>
          </cell>
          <cell r="D1153">
            <v>32</v>
          </cell>
          <cell r="E1153">
            <v>310</v>
          </cell>
          <cell r="L1153" t="str">
            <v>100/310</v>
          </cell>
          <cell r="M1153" t="str">
            <v>M32151</v>
          </cell>
          <cell r="N1153" t="str">
            <v>15MM</v>
          </cell>
          <cell r="O1153" t="str">
            <v>OK</v>
          </cell>
        </row>
        <row r="1154">
          <cell r="A1154" t="str">
            <v>ATAC M32151 100/310 15MM</v>
          </cell>
          <cell r="B1154">
            <v>68</v>
          </cell>
          <cell r="C1154">
            <v>100</v>
          </cell>
          <cell r="D1154">
            <v>32</v>
          </cell>
          <cell r="E1154">
            <v>310</v>
          </cell>
          <cell r="L1154" t="str">
            <v>100/310</v>
          </cell>
          <cell r="M1154" t="str">
            <v>M32151</v>
          </cell>
          <cell r="N1154" t="str">
            <v>15MM</v>
          </cell>
          <cell r="O1154" t="str">
            <v>OK</v>
          </cell>
        </row>
        <row r="1155">
          <cell r="A1155" t="str">
            <v>ATAC M32151 114/100 15MM</v>
          </cell>
          <cell r="B1155">
            <v>68</v>
          </cell>
          <cell r="C1155">
            <v>114</v>
          </cell>
          <cell r="D1155">
            <v>32</v>
          </cell>
          <cell r="E1155">
            <v>100</v>
          </cell>
          <cell r="L1155" t="str">
            <v>114/100</v>
          </cell>
          <cell r="M1155" t="str">
            <v>M32151</v>
          </cell>
          <cell r="N1155" t="str">
            <v>15MM</v>
          </cell>
          <cell r="O1155" t="str">
            <v>OK</v>
          </cell>
        </row>
        <row r="1156">
          <cell r="A1156" t="str">
            <v>ATAC M32151 114/286 15MM</v>
          </cell>
          <cell r="B1156">
            <v>68</v>
          </cell>
          <cell r="C1156">
            <v>114</v>
          </cell>
          <cell r="D1156">
            <v>32</v>
          </cell>
          <cell r="E1156">
            <v>286</v>
          </cell>
          <cell r="L1156" t="str">
            <v>114/286</v>
          </cell>
          <cell r="M1156" t="str">
            <v>M32151</v>
          </cell>
          <cell r="N1156" t="str">
            <v>15MM</v>
          </cell>
          <cell r="O1156" t="str">
            <v>OK</v>
          </cell>
        </row>
        <row r="1157">
          <cell r="A1157" t="str">
            <v>ATAC 14163 219/334 6MM</v>
          </cell>
          <cell r="B1157" t="str">
            <v>1 . 52 . 3</v>
          </cell>
          <cell r="C1157" t="str">
            <v>219 , 334 , 219</v>
          </cell>
          <cell r="L1157" t="str">
            <v>219/334</v>
          </cell>
          <cell r="M1157">
            <v>14163</v>
          </cell>
          <cell r="N1157" t="str">
            <v>6MM</v>
          </cell>
          <cell r="O1157" t="str">
            <v>OK</v>
          </cell>
        </row>
        <row r="1158">
          <cell r="A1158" t="str">
            <v>ATAC 14163 183/048 6MM</v>
          </cell>
          <cell r="B1158" t="str">
            <v>1 . 52 . 3</v>
          </cell>
          <cell r="C1158" t="str">
            <v>183 , 048 , 183</v>
          </cell>
          <cell r="L1158" t="str">
            <v>183/048</v>
          </cell>
          <cell r="M1158">
            <v>14163</v>
          </cell>
          <cell r="N1158" t="str">
            <v>6MM</v>
          </cell>
          <cell r="O1158" t="str">
            <v>OK</v>
          </cell>
        </row>
        <row r="1159">
          <cell r="A1159" t="str">
            <v>ATAC 14163 122/290 6MM</v>
          </cell>
          <cell r="B1159" t="str">
            <v>1 . 52 . 3</v>
          </cell>
          <cell r="C1159" t="str">
            <v>122 , 290 , 122</v>
          </cell>
          <cell r="L1159" t="str">
            <v>122/290</v>
          </cell>
          <cell r="M1159">
            <v>14163</v>
          </cell>
          <cell r="N1159" t="str">
            <v>6MM</v>
          </cell>
          <cell r="O1159" t="str">
            <v>OK</v>
          </cell>
        </row>
        <row r="1160">
          <cell r="A1160" t="str">
            <v xml:space="preserve">ATAC M4000/4 100 </v>
          </cell>
          <cell r="B1160">
            <v>32</v>
          </cell>
          <cell r="C1160">
            <v>3</v>
          </cell>
          <cell r="D1160">
            <v>100</v>
          </cell>
          <cell r="H1160" t="str">
            <v>4000/4</v>
          </cell>
          <cell r="N1160">
            <v>1000</v>
          </cell>
          <cell r="O1160">
            <v>534</v>
          </cell>
        </row>
        <row r="1161">
          <cell r="A1161" t="str">
            <v>ATAC M4000/4 752</v>
          </cell>
          <cell r="B1161">
            <v>32</v>
          </cell>
          <cell r="C1161">
            <v>3</v>
          </cell>
          <cell r="D1161">
            <v>752</v>
          </cell>
          <cell r="H1161" t="str">
            <v>4000/4</v>
          </cell>
          <cell r="N1161">
            <v>1000</v>
          </cell>
          <cell r="O1161">
            <v>534</v>
          </cell>
        </row>
        <row r="1162">
          <cell r="A1162" t="str">
            <v>ATAC M4000/4 004</v>
          </cell>
          <cell r="B1162">
            <v>32</v>
          </cell>
          <cell r="C1162">
            <v>3</v>
          </cell>
          <cell r="D1162">
            <v>4</v>
          </cell>
          <cell r="H1162" t="str">
            <v>4000/4</v>
          </cell>
          <cell r="N1162">
            <v>1000</v>
          </cell>
          <cell r="O1162">
            <v>534</v>
          </cell>
        </row>
        <row r="1163">
          <cell r="A1163" t="str">
            <v>ATAC M4000/4 567</v>
          </cell>
          <cell r="B1163">
            <v>32</v>
          </cell>
          <cell r="C1163">
            <v>3</v>
          </cell>
          <cell r="D1163">
            <v>567</v>
          </cell>
          <cell r="H1163" t="str">
            <v>4000/4</v>
          </cell>
          <cell r="N1163">
            <v>1000</v>
          </cell>
          <cell r="O1163">
            <v>534</v>
          </cell>
        </row>
        <row r="1164">
          <cell r="A1164" t="str">
            <v>ATAC M4000/4 290</v>
          </cell>
          <cell r="B1164">
            <v>32</v>
          </cell>
          <cell r="C1164">
            <v>3</v>
          </cell>
          <cell r="D1164">
            <v>290</v>
          </cell>
          <cell r="H1164" t="str">
            <v>4000/4</v>
          </cell>
          <cell r="N1164">
            <v>1000</v>
          </cell>
          <cell r="O1164">
            <v>534</v>
          </cell>
        </row>
        <row r="1165">
          <cell r="A1165" t="str">
            <v>ATAC M4000/4 062</v>
          </cell>
          <cell r="B1165">
            <v>32</v>
          </cell>
          <cell r="C1165">
            <v>3</v>
          </cell>
          <cell r="D1165">
            <v>62</v>
          </cell>
          <cell r="H1165" t="str">
            <v>4000/4</v>
          </cell>
          <cell r="N1165">
            <v>1000</v>
          </cell>
          <cell r="O1165">
            <v>534</v>
          </cell>
        </row>
        <row r="1166">
          <cell r="A1166" t="str">
            <v>ATAC M4000/4 242</v>
          </cell>
          <cell r="B1166">
            <v>32</v>
          </cell>
          <cell r="C1166">
            <v>3</v>
          </cell>
          <cell r="D1166">
            <v>242</v>
          </cell>
          <cell r="H1166" t="str">
            <v>4000/4</v>
          </cell>
          <cell r="N1166">
            <v>1000</v>
          </cell>
          <cell r="O1166">
            <v>534</v>
          </cell>
        </row>
        <row r="1167">
          <cell r="A1167" t="str">
            <v>ATAC M4000/4 884</v>
          </cell>
          <cell r="B1167">
            <v>32</v>
          </cell>
          <cell r="C1167">
            <v>3</v>
          </cell>
          <cell r="D1167">
            <v>884</v>
          </cell>
          <cell r="H1167" t="str">
            <v>4000/4</v>
          </cell>
          <cell r="N1167">
            <v>1000</v>
          </cell>
          <cell r="O1167">
            <v>534</v>
          </cell>
        </row>
        <row r="1168">
          <cell r="A1168" t="str">
            <v>ATAC M4000/4 135</v>
          </cell>
          <cell r="B1168">
            <v>32</v>
          </cell>
          <cell r="C1168">
            <v>3</v>
          </cell>
          <cell r="D1168">
            <v>135</v>
          </cell>
          <cell r="H1168" t="str">
            <v>4000/4</v>
          </cell>
          <cell r="N1168">
            <v>1000</v>
          </cell>
          <cell r="O1168">
            <v>534</v>
          </cell>
        </row>
        <row r="1169">
          <cell r="A1169" t="str">
            <v>ATAC M4000/4 821</v>
          </cell>
          <cell r="B1169">
            <v>32</v>
          </cell>
          <cell r="C1169">
            <v>3</v>
          </cell>
          <cell r="D1169">
            <v>821</v>
          </cell>
          <cell r="H1169" t="str">
            <v>4000/4</v>
          </cell>
          <cell r="N1169">
            <v>1000</v>
          </cell>
          <cell r="O1169">
            <v>534</v>
          </cell>
        </row>
        <row r="1170">
          <cell r="A1170" t="str">
            <v>ATAC M4000/4 278</v>
          </cell>
          <cell r="B1170">
            <v>32</v>
          </cell>
          <cell r="C1170">
            <v>3</v>
          </cell>
          <cell r="D1170">
            <v>278</v>
          </cell>
          <cell r="H1170" t="str">
            <v>4000/4</v>
          </cell>
          <cell r="N1170">
            <v>1000</v>
          </cell>
          <cell r="O1170">
            <v>534</v>
          </cell>
        </row>
        <row r="1171">
          <cell r="A1171" t="str">
            <v>ATAC M4000/4 045</v>
          </cell>
          <cell r="B1171">
            <v>32</v>
          </cell>
          <cell r="C1171">
            <v>3</v>
          </cell>
          <cell r="D1171">
            <v>45</v>
          </cell>
          <cell r="H1171" t="str">
            <v>4000/4</v>
          </cell>
          <cell r="N1171">
            <v>1000</v>
          </cell>
          <cell r="O1171">
            <v>534</v>
          </cell>
        </row>
        <row r="1172">
          <cell r="A1172" t="str">
            <v>ATAC M4000/4 102</v>
          </cell>
          <cell r="B1172">
            <v>32</v>
          </cell>
          <cell r="C1172">
            <v>3</v>
          </cell>
          <cell r="D1172">
            <v>102</v>
          </cell>
          <cell r="H1172" t="str">
            <v>4000/4</v>
          </cell>
          <cell r="N1172">
            <v>1000</v>
          </cell>
          <cell r="O1172">
            <v>534</v>
          </cell>
        </row>
        <row r="1173">
          <cell r="A1173" t="str">
            <v>FITA MFP 062 10MM</v>
          </cell>
          <cell r="B1173">
            <v>90</v>
          </cell>
          <cell r="C1173">
            <v>62</v>
          </cell>
          <cell r="L1173">
            <v>62</v>
          </cell>
          <cell r="M1173" t="str">
            <v>MFP</v>
          </cell>
          <cell r="N1173" t="str">
            <v>10MM</v>
          </cell>
          <cell r="O1173" t="str">
            <v>OK</v>
          </cell>
        </row>
        <row r="1174">
          <cell r="A1174" t="str">
            <v>FITA MFP 242 10MM</v>
          </cell>
          <cell r="B1174">
            <v>90</v>
          </cell>
          <cell r="C1174">
            <v>242</v>
          </cell>
          <cell r="L1174">
            <v>242</v>
          </cell>
          <cell r="M1174" t="str">
            <v>MFP</v>
          </cell>
          <cell r="N1174" t="str">
            <v>10MM</v>
          </cell>
          <cell r="O1174" t="str">
            <v>OK</v>
          </cell>
        </row>
        <row r="1175">
          <cell r="A1175" t="str">
            <v>FITA MFP 135 10MM</v>
          </cell>
          <cell r="B1175">
            <v>90</v>
          </cell>
          <cell r="C1175">
            <v>135</v>
          </cell>
          <cell r="L1175">
            <v>135</v>
          </cell>
          <cell r="M1175" t="str">
            <v>MFP</v>
          </cell>
          <cell r="N1175" t="str">
            <v>10MM</v>
          </cell>
          <cell r="O1175" t="str">
            <v>OK</v>
          </cell>
        </row>
        <row r="1176">
          <cell r="A1176" t="str">
            <v>FITA MFGP 278 10MM</v>
          </cell>
          <cell r="B1176">
            <v>58</v>
          </cell>
          <cell r="C1176">
            <v>278</v>
          </cell>
          <cell r="L1176">
            <v>278</v>
          </cell>
          <cell r="M1176" t="str">
            <v>MFGP</v>
          </cell>
          <cell r="N1176" t="str">
            <v>10mm</v>
          </cell>
          <cell r="O1176" t="str">
            <v>OK</v>
          </cell>
        </row>
        <row r="1177">
          <cell r="A1177" t="str">
            <v xml:space="preserve">ATAC 3000 270 </v>
          </cell>
          <cell r="B1177">
            <v>16</v>
          </cell>
          <cell r="C1177">
            <v>2</v>
          </cell>
          <cell r="D1177">
            <v>270</v>
          </cell>
          <cell r="H1177">
            <v>3000</v>
          </cell>
          <cell r="N1177">
            <v>1200</v>
          </cell>
          <cell r="O1177">
            <v>570</v>
          </cell>
        </row>
        <row r="1178">
          <cell r="A1178" t="str">
            <v>ATAC M22026 310/175 7MM</v>
          </cell>
          <cell r="B1178" t="str">
            <v>10 , 2 , 12 , 2 , 12 , 2 , 12</v>
          </cell>
          <cell r="C1178" t="str">
            <v>310. 175. 310. 175. 310.175. 310</v>
          </cell>
          <cell r="L1178" t="str">
            <v>310/175</v>
          </cell>
          <cell r="M1178" t="str">
            <v>M22026</v>
          </cell>
          <cell r="N1178" t="str">
            <v>7MM</v>
          </cell>
          <cell r="O1178" t="str">
            <v>OK</v>
          </cell>
        </row>
        <row r="1179">
          <cell r="A1179" t="str">
            <v>ATAC M22026 122/290 7MM</v>
          </cell>
          <cell r="B1179" t="str">
            <v>10 , 2 , 12 , 2 , 12 , 2 , 12</v>
          </cell>
          <cell r="C1179" t="str">
            <v>122. 290. 122. 290. 122. 290. 122</v>
          </cell>
          <cell r="L1179" t="str">
            <v>122/290</v>
          </cell>
          <cell r="M1179" t="str">
            <v>M22026</v>
          </cell>
          <cell r="N1179" t="str">
            <v>7MM</v>
          </cell>
          <cell r="O1179" t="str">
            <v>OK</v>
          </cell>
        </row>
        <row r="1180">
          <cell r="A1180" t="str">
            <v>ATAC M22026 290/170 7MM</v>
          </cell>
          <cell r="B1180" t="str">
            <v>10 , 2 , 12 , 2 , 12 , 2 , 12</v>
          </cell>
          <cell r="C1180" t="str">
            <v>290. 170. 290. 170. 290. 170. 290</v>
          </cell>
          <cell r="L1180" t="str">
            <v>290/170</v>
          </cell>
          <cell r="M1180" t="str">
            <v>M22026</v>
          </cell>
          <cell r="N1180" t="str">
            <v>7MM</v>
          </cell>
          <cell r="O1180" t="str">
            <v>OK</v>
          </cell>
        </row>
        <row r="1181">
          <cell r="A1181" t="str">
            <v xml:space="preserve">ATAC 3000 064 </v>
          </cell>
          <cell r="B1181">
            <v>16</v>
          </cell>
          <cell r="C1181">
            <v>2</v>
          </cell>
          <cell r="D1181">
            <v>64</v>
          </cell>
          <cell r="H1181">
            <v>3000</v>
          </cell>
          <cell r="N1181">
            <v>1200</v>
          </cell>
          <cell r="O1181">
            <v>570</v>
          </cell>
        </row>
        <row r="1182">
          <cell r="A1182" t="str">
            <v>ATAC M12125 4135/1P 6MM</v>
          </cell>
          <cell r="B1182">
            <v>56</v>
          </cell>
          <cell r="C1182" t="str">
            <v>4135/1</v>
          </cell>
          <cell r="L1182" t="str">
            <v>4135/1</v>
          </cell>
          <cell r="M1182" t="str">
            <v>M12125</v>
          </cell>
          <cell r="N1182" t="str">
            <v>6MM</v>
          </cell>
          <cell r="O1182" t="str">
            <v>OK</v>
          </cell>
        </row>
        <row r="1183">
          <cell r="A1183" t="str">
            <v>ATAC M13476 672 6MM</v>
          </cell>
          <cell r="B1183">
            <v>32</v>
          </cell>
          <cell r="C1183">
            <v>2</v>
          </cell>
          <cell r="D1183">
            <v>672</v>
          </cell>
          <cell r="H1183" t="str">
            <v>M13476</v>
          </cell>
          <cell r="N1183">
            <v>1200</v>
          </cell>
          <cell r="O1183">
            <v>442</v>
          </cell>
        </row>
        <row r="1184">
          <cell r="A1184" t="str">
            <v>ATAC M12125 4131/1P CLEAR ORANGE 6MM</v>
          </cell>
          <cell r="B1184">
            <v>56</v>
          </cell>
          <cell r="C1184" t="str">
            <v>CLEAR ORANGE</v>
          </cell>
          <cell r="L1184" t="str">
            <v>CLEAR ORANGE</v>
          </cell>
          <cell r="M1184" t="str">
            <v>M12125</v>
          </cell>
          <cell r="N1184" t="str">
            <v>6MM</v>
          </cell>
          <cell r="O1184" t="str">
            <v>OK</v>
          </cell>
        </row>
        <row r="1185">
          <cell r="A1185" t="str">
            <v>ATAC M6034 SCARLET ALPINA 8MM</v>
          </cell>
          <cell r="B1185">
            <v>48</v>
          </cell>
          <cell r="C1185">
            <v>2</v>
          </cell>
          <cell r="D1185" t="str">
            <v>SCARLET</v>
          </cell>
          <cell r="H1185" t="str">
            <v>M6034</v>
          </cell>
          <cell r="I1185" t="str">
            <v>8MM</v>
          </cell>
          <cell r="J1185" t="str">
            <v>1x1</v>
          </cell>
          <cell r="N1185">
            <v>1200</v>
          </cell>
          <cell r="O1185" t="str">
            <v>326</v>
          </cell>
        </row>
        <row r="1186">
          <cell r="A1186" t="str">
            <v>FITA MFGP 020 15MM</v>
          </cell>
          <cell r="B1186">
            <v>96</v>
          </cell>
          <cell r="C1186">
            <v>20</v>
          </cell>
          <cell r="L1186">
            <v>20</v>
          </cell>
          <cell r="M1186" t="str">
            <v>MFGP</v>
          </cell>
          <cell r="N1186" t="str">
            <v>15MM</v>
          </cell>
          <cell r="O1186" t="str">
            <v>OK</v>
          </cell>
        </row>
        <row r="1187">
          <cell r="A1187" t="str">
            <v>FITA M32153 856/070 15MM</v>
          </cell>
          <cell r="B1187">
            <v>72</v>
          </cell>
          <cell r="C1187">
            <v>856</v>
          </cell>
          <cell r="D1187">
            <v>32</v>
          </cell>
          <cell r="E1187">
            <v>70</v>
          </cell>
          <cell r="L1187" t="str">
            <v>856/070</v>
          </cell>
          <cell r="M1187" t="str">
            <v>M32153</v>
          </cell>
          <cell r="N1187" t="str">
            <v>15MM</v>
          </cell>
          <cell r="O1187" t="str">
            <v>OK</v>
          </cell>
        </row>
        <row r="1188">
          <cell r="A1188" t="str">
            <v>FITA M32153 4136/102 15MM</v>
          </cell>
          <cell r="B1188">
            <v>72</v>
          </cell>
          <cell r="C1188">
            <v>4136</v>
          </cell>
          <cell r="D1188">
            <v>32</v>
          </cell>
          <cell r="E1188">
            <v>102</v>
          </cell>
          <cell r="L1188" t="str">
            <v>4136/102</v>
          </cell>
          <cell r="M1188" t="str">
            <v>M32153</v>
          </cell>
          <cell r="N1188" t="str">
            <v>15MM</v>
          </cell>
          <cell r="O1188" t="str">
            <v>OK</v>
          </cell>
        </row>
        <row r="1189">
          <cell r="A1189" t="str">
            <v>ATAC 6ALF 623/100 6MM</v>
          </cell>
          <cell r="B1189" t="str">
            <v>1 - 52 - 3</v>
          </cell>
          <cell r="C1189" t="str">
            <v>623 , 100 , 623</v>
          </cell>
          <cell r="L1189" t="str">
            <v>623/100</v>
          </cell>
          <cell r="M1189" t="str">
            <v>6ALF</v>
          </cell>
          <cell r="N1189" t="str">
            <v>6MM</v>
          </cell>
          <cell r="O1189" t="str">
            <v>OK</v>
          </cell>
        </row>
        <row r="1190">
          <cell r="A1190" t="str">
            <v>ATAC 6ALF 152/100 6MM</v>
          </cell>
          <cell r="B1190" t="str">
            <v>1 - 52 - 3</v>
          </cell>
          <cell r="C1190" t="str">
            <v>152 , 100 , 152</v>
          </cell>
          <cell r="L1190" t="str">
            <v>152/100</v>
          </cell>
          <cell r="M1190" t="str">
            <v>6ALF</v>
          </cell>
          <cell r="N1190" t="str">
            <v>6MM</v>
          </cell>
          <cell r="O1190" t="str">
            <v>OK</v>
          </cell>
        </row>
        <row r="1191">
          <cell r="A1191" t="str">
            <v>ATAC 6ALF 285/100 6MM</v>
          </cell>
          <cell r="B1191" t="str">
            <v>1 - 52 - 3</v>
          </cell>
          <cell r="C1191" t="str">
            <v>285 , 100 , 285</v>
          </cell>
          <cell r="L1191" t="str">
            <v>285/100</v>
          </cell>
          <cell r="M1191" t="str">
            <v>6ALF</v>
          </cell>
          <cell r="N1191" t="str">
            <v>6MM</v>
          </cell>
          <cell r="O1191" t="str">
            <v>OK</v>
          </cell>
        </row>
        <row r="1192">
          <cell r="A1192" t="str">
            <v>ATAC 6ALF 418/104 6MM</v>
          </cell>
          <cell r="B1192" t="str">
            <v>1 - 52 - 3</v>
          </cell>
          <cell r="C1192" t="str">
            <v>418 , 104 , 418</v>
          </cell>
          <cell r="L1192" t="str">
            <v>418/104</v>
          </cell>
          <cell r="M1192" t="str">
            <v>6ALF</v>
          </cell>
          <cell r="N1192" t="str">
            <v>6MM</v>
          </cell>
          <cell r="O1192" t="str">
            <v>OK</v>
          </cell>
        </row>
        <row r="1193">
          <cell r="A1193" t="str">
            <v>ELAST M2041 051 25MM</v>
          </cell>
          <cell r="B1193">
            <v>84</v>
          </cell>
          <cell r="C1193">
            <v>51</v>
          </cell>
          <cell r="L1193">
            <v>51</v>
          </cell>
          <cell r="M1193" t="str">
            <v>M2041</v>
          </cell>
          <cell r="N1193" t="str">
            <v>25MM</v>
          </cell>
          <cell r="O1193" t="str">
            <v>OK</v>
          </cell>
        </row>
        <row r="1194">
          <cell r="A1194" t="str">
            <v>ELAST M2041 053 25MM</v>
          </cell>
          <cell r="B1194">
            <v>84</v>
          </cell>
          <cell r="C1194">
            <v>53</v>
          </cell>
          <cell r="L1194">
            <v>53</v>
          </cell>
          <cell r="M1194" t="str">
            <v>M2041</v>
          </cell>
          <cell r="N1194" t="str">
            <v>25MM</v>
          </cell>
          <cell r="O1194" t="str">
            <v>OK</v>
          </cell>
        </row>
        <row r="1195">
          <cell r="A1195" t="str">
            <v>ATAC M6034 COLLEGIATE NAVY 6MM</v>
          </cell>
          <cell r="B1195">
            <v>24</v>
          </cell>
          <cell r="C1195">
            <v>2</v>
          </cell>
          <cell r="D1195" t="str">
            <v>COLLEGIATE NAVY</v>
          </cell>
          <cell r="E1195">
            <v>24</v>
          </cell>
          <cell r="F1195">
            <v>1</v>
          </cell>
          <cell r="H1195" t="str">
            <v>M6034</v>
          </cell>
          <cell r="I1195" t="str">
            <v>6MM</v>
          </cell>
          <cell r="J1195" t="str">
            <v>1x1</v>
          </cell>
          <cell r="N1195">
            <v>1200</v>
          </cell>
          <cell r="O1195" t="str">
            <v>326</v>
          </cell>
        </row>
        <row r="1196">
          <cell r="A1196" t="str">
            <v>FITA M5156 (726) 144/307 40MM</v>
          </cell>
          <cell r="B1196">
            <v>246</v>
          </cell>
          <cell r="C1196">
            <v>144</v>
          </cell>
          <cell r="D1196">
            <v>88</v>
          </cell>
          <cell r="E1196">
            <v>307</v>
          </cell>
          <cell r="L1196" t="str">
            <v>144/307</v>
          </cell>
          <cell r="M1196" t="str">
            <v>M5156</v>
          </cell>
          <cell r="N1196" t="str">
            <v>40MM</v>
          </cell>
          <cell r="O1196" t="str">
            <v>OK</v>
          </cell>
        </row>
        <row r="1197">
          <cell r="A1197" t="str">
            <v>FITA M5156 (726) 100/307 40MM</v>
          </cell>
          <cell r="B1197">
            <v>246</v>
          </cell>
          <cell r="C1197">
            <v>100</v>
          </cell>
          <cell r="D1197">
            <v>88</v>
          </cell>
          <cell r="E1197">
            <v>307</v>
          </cell>
          <cell r="L1197" t="str">
            <v>100/307</v>
          </cell>
          <cell r="M1197" t="str">
            <v>M5156</v>
          </cell>
          <cell r="N1197" t="str">
            <v>40MM</v>
          </cell>
          <cell r="O1197" t="str">
            <v>OK</v>
          </cell>
        </row>
        <row r="1198">
          <cell r="A1198" t="str">
            <v>FITA M5156 (726) 144/062 40MM</v>
          </cell>
          <cell r="B1198">
            <v>246</v>
          </cell>
          <cell r="C1198">
            <v>144</v>
          </cell>
          <cell r="D1198">
            <v>88</v>
          </cell>
          <cell r="E1198">
            <v>62</v>
          </cell>
          <cell r="L1198" t="str">
            <v>144/062</v>
          </cell>
          <cell r="M1198" t="str">
            <v>M5156</v>
          </cell>
          <cell r="N1198" t="str">
            <v>40MM</v>
          </cell>
          <cell r="O1198" t="str">
            <v>OK</v>
          </cell>
        </row>
        <row r="1199">
          <cell r="A1199" t="str">
            <v>ATAC M22026 024/102 7MM</v>
          </cell>
          <cell r="B1199" t="str">
            <v>10 , 2 , 12 , 2 , 12 , 2 , 12</v>
          </cell>
          <cell r="C1199" t="str">
            <v>024. 102. 024. 102. 024. 102. 024</v>
          </cell>
          <cell r="L1199" t="str">
            <v>024/102</v>
          </cell>
          <cell r="M1199" t="str">
            <v>M22026</v>
          </cell>
          <cell r="N1199" t="str">
            <v>7MM</v>
          </cell>
          <cell r="O1199" t="str">
            <v>OK</v>
          </cell>
        </row>
        <row r="1200">
          <cell r="A1200" t="str">
            <v>ATAC M32152 100 12MM</v>
          </cell>
          <cell r="B1200">
            <v>60</v>
          </cell>
          <cell r="C1200">
            <v>100</v>
          </cell>
          <cell r="L1200">
            <v>100</v>
          </cell>
          <cell r="M1200" t="str">
            <v>M32152</v>
          </cell>
          <cell r="N1200" t="str">
            <v>12MM</v>
          </cell>
          <cell r="O1200" t="str">
            <v>OK</v>
          </cell>
        </row>
        <row r="1201">
          <cell r="A1201" t="str">
            <v>ATAC M32152 102 12MM</v>
          </cell>
          <cell r="B1201">
            <v>60</v>
          </cell>
          <cell r="C1201">
            <v>102</v>
          </cell>
          <cell r="L1201">
            <v>102</v>
          </cell>
          <cell r="M1201" t="str">
            <v>M32152</v>
          </cell>
          <cell r="N1201" t="str">
            <v>12MM</v>
          </cell>
          <cell r="O1201" t="str">
            <v>OK</v>
          </cell>
        </row>
        <row r="1202">
          <cell r="A1202" t="str">
            <v>ATAC M32152 052 12MM</v>
          </cell>
          <cell r="B1202">
            <v>60</v>
          </cell>
          <cell r="C1202">
            <v>52</v>
          </cell>
          <cell r="L1202">
            <v>52</v>
          </cell>
          <cell r="M1202" t="str">
            <v>M32152</v>
          </cell>
          <cell r="N1202" t="str">
            <v>12MM</v>
          </cell>
          <cell r="O1202" t="str">
            <v>OK</v>
          </cell>
        </row>
        <row r="1203">
          <cell r="A1203" t="str">
            <v>ATAC M32152 140 12MM</v>
          </cell>
          <cell r="B1203">
            <v>60</v>
          </cell>
          <cell r="C1203">
            <v>140</v>
          </cell>
          <cell r="L1203">
            <v>140</v>
          </cell>
          <cell r="M1203" t="str">
            <v>M32152</v>
          </cell>
          <cell r="N1203" t="str">
            <v>12MM</v>
          </cell>
          <cell r="O1203" t="str">
            <v>OK</v>
          </cell>
        </row>
        <row r="1204">
          <cell r="A1204" t="str">
            <v>ATAC M22024 310 6MM</v>
          </cell>
          <cell r="B1204">
            <v>46</v>
          </cell>
          <cell r="C1204">
            <v>310</v>
          </cell>
          <cell r="L1204">
            <v>310</v>
          </cell>
          <cell r="M1204" t="str">
            <v>M22024</v>
          </cell>
          <cell r="N1204" t="str">
            <v>6MM</v>
          </cell>
          <cell r="O1204" t="str">
            <v>OK</v>
          </cell>
        </row>
        <row r="1205">
          <cell r="A1205" t="str">
            <v>ATAC M15081 169/100 7MM</v>
          </cell>
          <cell r="B1205">
            <v>30</v>
          </cell>
          <cell r="C1205">
            <v>2</v>
          </cell>
          <cell r="D1205">
            <v>169</v>
          </cell>
          <cell r="E1205">
            <v>18</v>
          </cell>
          <cell r="F1205">
            <v>2</v>
          </cell>
          <cell r="G1205">
            <v>100</v>
          </cell>
          <cell r="H1205" t="str">
            <v>M15081</v>
          </cell>
          <cell r="N1205">
            <v>1200</v>
          </cell>
          <cell r="O1205">
            <v>360</v>
          </cell>
        </row>
        <row r="1206">
          <cell r="A1206" t="str">
            <v>ATAC M22026 142/102 7MM</v>
          </cell>
          <cell r="B1206" t="str">
            <v>10 , 2 , 12 , 2 , 12 , 2 , 12</v>
          </cell>
          <cell r="C1206" t="str">
            <v>142. 102. 142. 102. 142. 102. 142</v>
          </cell>
          <cell r="L1206" t="str">
            <v>142/102</v>
          </cell>
          <cell r="M1206" t="str">
            <v>M22026</v>
          </cell>
          <cell r="N1206" t="str">
            <v>7MM</v>
          </cell>
          <cell r="O1206" t="str">
            <v>OK</v>
          </cell>
        </row>
        <row r="1207">
          <cell r="A1207" t="str">
            <v>ATAC M12020 290 8MM</v>
          </cell>
          <cell r="B1207">
            <v>104</v>
          </cell>
          <cell r="C1207">
            <v>290</v>
          </cell>
          <cell r="L1207">
            <v>290</v>
          </cell>
          <cell r="M1207" t="str">
            <v>M12020</v>
          </cell>
          <cell r="N1207" t="str">
            <v>8MM</v>
          </cell>
          <cell r="O1207" t="str">
            <v>OK</v>
          </cell>
        </row>
        <row r="1208">
          <cell r="A1208" t="str">
            <v>ATAC M12020 567 8MM</v>
          </cell>
          <cell r="B1208">
            <v>104</v>
          </cell>
          <cell r="C1208">
            <v>567</v>
          </cell>
          <cell r="L1208">
            <v>567</v>
          </cell>
          <cell r="M1208" t="str">
            <v>M12020</v>
          </cell>
          <cell r="N1208" t="str">
            <v>8MM</v>
          </cell>
          <cell r="O1208" t="str">
            <v>OK</v>
          </cell>
        </row>
        <row r="1209">
          <cell r="A1209" t="str">
            <v>FITA M32107 752 15MM</v>
          </cell>
          <cell r="B1209">
            <v>100</v>
          </cell>
          <cell r="C1209">
            <v>752</v>
          </cell>
          <cell r="L1209">
            <v>752</v>
          </cell>
          <cell r="M1209" t="str">
            <v>M32107</v>
          </cell>
          <cell r="N1209" t="str">
            <v>15MM</v>
          </cell>
          <cell r="O1209" t="str">
            <v>OK</v>
          </cell>
        </row>
        <row r="1210">
          <cell r="A1210" t="str">
            <v>FITA M32107 567 15MM</v>
          </cell>
          <cell r="B1210">
            <v>100</v>
          </cell>
          <cell r="C1210">
            <v>567</v>
          </cell>
          <cell r="L1210">
            <v>567</v>
          </cell>
          <cell r="M1210" t="str">
            <v>M32107</v>
          </cell>
          <cell r="N1210" t="str">
            <v>15MM</v>
          </cell>
          <cell r="O1210" t="str">
            <v>OK</v>
          </cell>
        </row>
        <row r="1211">
          <cell r="A1211" t="str">
            <v>ATAC M12119 169/1 8MM</v>
          </cell>
          <cell r="B1211">
            <v>88</v>
          </cell>
          <cell r="C1211" t="str">
            <v>169/1</v>
          </cell>
          <cell r="L1211" t="str">
            <v>169/1</v>
          </cell>
          <cell r="M1211" t="str">
            <v>M12119</v>
          </cell>
          <cell r="N1211" t="str">
            <v>8MM</v>
          </cell>
          <cell r="O1211" t="str">
            <v>OK</v>
          </cell>
        </row>
        <row r="1212">
          <cell r="A1212" t="str">
            <v>ELAST MER 099 3MM</v>
          </cell>
          <cell r="B1212">
            <v>16</v>
          </cell>
          <cell r="C1212">
            <v>1</v>
          </cell>
          <cell r="D1212">
            <v>99</v>
          </cell>
          <cell r="H1212" t="str">
            <v>MER</v>
          </cell>
          <cell r="I1212" t="str">
            <v>3MM</v>
          </cell>
          <cell r="N1212">
            <v>1200</v>
          </cell>
          <cell r="O1212">
            <v>360</v>
          </cell>
        </row>
        <row r="1213">
          <cell r="A1213" t="str">
            <v>FITA M32107 100 20MM</v>
          </cell>
          <cell r="B1213">
            <v>134</v>
          </cell>
          <cell r="C1213">
            <v>100</v>
          </cell>
          <cell r="L1213">
            <v>100</v>
          </cell>
          <cell r="M1213" t="str">
            <v>M32107</v>
          </cell>
          <cell r="N1213" t="str">
            <v>20MM</v>
          </cell>
          <cell r="O1213" t="str">
            <v>OK</v>
          </cell>
        </row>
        <row r="1214">
          <cell r="A1214" t="str">
            <v>FITA M32107 099 20MM</v>
          </cell>
          <cell r="B1214">
            <v>134</v>
          </cell>
          <cell r="C1214">
            <v>99</v>
          </cell>
          <cell r="L1214">
            <v>99</v>
          </cell>
          <cell r="M1214" t="str">
            <v>M32107</v>
          </cell>
          <cell r="N1214" t="str">
            <v>20MM</v>
          </cell>
          <cell r="O1214" t="str">
            <v>OK</v>
          </cell>
        </row>
        <row r="1215">
          <cell r="A1215" t="str">
            <v>FITA M4175 690 C/REFLETIVO 12MM</v>
          </cell>
          <cell r="B1215">
            <v>76</v>
          </cell>
          <cell r="C1215">
            <v>690</v>
          </cell>
          <cell r="L1215">
            <v>690</v>
          </cell>
          <cell r="M1215" t="str">
            <v>M4175 ENGOMADO</v>
          </cell>
          <cell r="N1215" t="str">
            <v>13 - 12MM</v>
          </cell>
          <cell r="O1215" t="str">
            <v>OK</v>
          </cell>
        </row>
        <row r="1216">
          <cell r="A1216" t="str">
            <v>FITA M4175 237 C/REFLETIVO 12MM</v>
          </cell>
          <cell r="B1216">
            <v>76</v>
          </cell>
          <cell r="C1216">
            <v>237</v>
          </cell>
          <cell r="L1216">
            <v>237</v>
          </cell>
          <cell r="M1216" t="str">
            <v>M4175 ENGOMADO</v>
          </cell>
          <cell r="N1216" t="str">
            <v>13 - 12MM</v>
          </cell>
          <cell r="O1216" t="str">
            <v>OK</v>
          </cell>
        </row>
        <row r="1217">
          <cell r="A1217" t="str">
            <v>ELAST MER 501 3MM</v>
          </cell>
          <cell r="B1217">
            <v>16</v>
          </cell>
          <cell r="C1217">
            <v>1</v>
          </cell>
          <cell r="D1217">
            <v>501</v>
          </cell>
          <cell r="H1217" t="str">
            <v>MER</v>
          </cell>
          <cell r="I1217" t="str">
            <v>3MM</v>
          </cell>
          <cell r="N1217">
            <v>1200</v>
          </cell>
          <cell r="O1217">
            <v>360</v>
          </cell>
        </row>
        <row r="1218">
          <cell r="A1218" t="str">
            <v>FITA M32107 501 20MM</v>
          </cell>
          <cell r="B1218">
            <v>134</v>
          </cell>
          <cell r="C1218">
            <v>501</v>
          </cell>
          <cell r="L1218">
            <v>501</v>
          </cell>
          <cell r="M1218" t="str">
            <v>M32107</v>
          </cell>
          <cell r="N1218" t="str">
            <v>20MM</v>
          </cell>
          <cell r="O1218" t="str">
            <v>OK</v>
          </cell>
        </row>
        <row r="1219">
          <cell r="A1219" t="str">
            <v>FITA M4175 228 C/REFLETIVO 12MM</v>
          </cell>
          <cell r="B1219">
            <v>76</v>
          </cell>
          <cell r="C1219">
            <v>228</v>
          </cell>
          <cell r="L1219">
            <v>228</v>
          </cell>
          <cell r="M1219" t="str">
            <v>M4175 ENGOMADO</v>
          </cell>
          <cell r="N1219" t="str">
            <v>13 - 12MM</v>
          </cell>
          <cell r="O1219" t="str">
            <v>OK</v>
          </cell>
        </row>
        <row r="1220">
          <cell r="A1220" t="str">
            <v>ATAC M12119 4032/1 8MM</v>
          </cell>
          <cell r="B1220">
            <v>88</v>
          </cell>
          <cell r="C1220" t="str">
            <v>4032/1</v>
          </cell>
          <cell r="L1220" t="str">
            <v>4032/1</v>
          </cell>
          <cell r="M1220" t="str">
            <v>M12119</v>
          </cell>
          <cell r="N1220" t="str">
            <v>8MM</v>
          </cell>
          <cell r="O1220" t="str">
            <v>OK</v>
          </cell>
        </row>
        <row r="1221">
          <cell r="A1221" t="str">
            <v>ELAST 16410 058 7MM</v>
          </cell>
          <cell r="B1221">
            <v>20</v>
          </cell>
          <cell r="C1221">
            <v>58</v>
          </cell>
          <cell r="L1221">
            <v>58</v>
          </cell>
          <cell r="M1221">
            <v>16410</v>
          </cell>
          <cell r="N1221" t="str">
            <v>7MM</v>
          </cell>
          <cell r="O1221" t="str">
            <v>OK</v>
          </cell>
        </row>
        <row r="1222">
          <cell r="A1222" t="str">
            <v>ELAST M2159 253/114 7MM</v>
          </cell>
          <cell r="B1222" t="str">
            <v>2 . 1 . 2 . 1 . 2 . 1 . 2 . 1 . 2 . 1</v>
          </cell>
          <cell r="C1222" t="str">
            <v>253 . 114 . 253 . 114 . 253 . 114 . 253 . 114 . 253 . 114</v>
          </cell>
          <cell r="L1222" t="str">
            <v>253/114</v>
          </cell>
          <cell r="M1222" t="str">
            <v>M2159</v>
          </cell>
          <cell r="N1222" t="str">
            <v>7MM</v>
          </cell>
          <cell r="O1222" t="str">
            <v>OK</v>
          </cell>
        </row>
        <row r="1223">
          <cell r="A1223" t="str">
            <v>ATAC M13054 047</v>
          </cell>
          <cell r="B1223">
            <v>32</v>
          </cell>
          <cell r="C1223">
            <v>2</v>
          </cell>
          <cell r="D1223">
            <v>47</v>
          </cell>
          <cell r="H1223" t="str">
            <v>M13054</v>
          </cell>
          <cell r="N1223">
            <v>1200</v>
          </cell>
          <cell r="O1223">
            <v>350</v>
          </cell>
        </row>
        <row r="1224">
          <cell r="A1224" t="str">
            <v>ATAC M13476 4147 6MM</v>
          </cell>
          <cell r="B1224">
            <v>32</v>
          </cell>
          <cell r="C1224">
            <v>2</v>
          </cell>
          <cell r="D1224">
            <v>4147</v>
          </cell>
          <cell r="H1224" t="str">
            <v>M13476</v>
          </cell>
          <cell r="N1224">
            <v>1200</v>
          </cell>
          <cell r="O1224">
            <v>442</v>
          </cell>
        </row>
        <row r="1225">
          <cell r="A1225" t="str">
            <v>ATAC M12125 4029/1P 6MM</v>
          </cell>
          <cell r="B1225">
            <v>56</v>
          </cell>
          <cell r="C1225" t="str">
            <v>4029/1</v>
          </cell>
          <cell r="L1225" t="str">
            <v>4029/1</v>
          </cell>
          <cell r="M1225" t="str">
            <v>M12125</v>
          </cell>
          <cell r="N1225" t="str">
            <v>6MM</v>
          </cell>
          <cell r="O1225" t="str">
            <v>OK</v>
          </cell>
        </row>
        <row r="1226">
          <cell r="A1226" t="str">
            <v>ELAST M2041 953 25MM</v>
          </cell>
          <cell r="B1226">
            <v>84</v>
          </cell>
          <cell r="C1226">
            <v>953</v>
          </cell>
          <cell r="L1226">
            <v>953</v>
          </cell>
          <cell r="M1226" t="str">
            <v>M2041</v>
          </cell>
          <cell r="N1226" t="str">
            <v>25MM</v>
          </cell>
          <cell r="O1226" t="str">
            <v>OK</v>
          </cell>
        </row>
        <row r="1227">
          <cell r="A1227" t="str">
            <v>FITA 726 953 15MM</v>
          </cell>
          <cell r="B1227">
            <v>120</v>
          </cell>
          <cell r="C1227">
            <v>953</v>
          </cell>
          <cell r="L1227">
            <v>953</v>
          </cell>
          <cell r="M1227">
            <v>726</v>
          </cell>
          <cell r="N1227" t="str">
            <v>15MM</v>
          </cell>
          <cell r="O1227" t="str">
            <v>OK</v>
          </cell>
        </row>
        <row r="1228">
          <cell r="A1228" t="str">
            <v>FITA 726 021 15MM</v>
          </cell>
          <cell r="B1228">
            <v>120</v>
          </cell>
          <cell r="C1228">
            <v>21</v>
          </cell>
          <cell r="L1228">
            <v>21</v>
          </cell>
          <cell r="M1228">
            <v>726</v>
          </cell>
          <cell r="N1228" t="str">
            <v>15MM</v>
          </cell>
          <cell r="O1228" t="str">
            <v>OK</v>
          </cell>
        </row>
        <row r="1229">
          <cell r="A1229" t="str">
            <v xml:space="preserve">ATAC M13473 102/036 </v>
          </cell>
          <cell r="B1229">
            <v>29</v>
          </cell>
          <cell r="C1229">
            <v>3</v>
          </cell>
          <cell r="D1229">
            <v>102</v>
          </cell>
          <cell r="E1229">
            <v>3</v>
          </cell>
          <cell r="F1229">
            <v>3</v>
          </cell>
          <cell r="G1229">
            <v>36</v>
          </cell>
          <cell r="H1229" t="str">
            <v>M13473</v>
          </cell>
          <cell r="N1229">
            <v>800</v>
          </cell>
          <cell r="O1229">
            <v>360</v>
          </cell>
        </row>
        <row r="1230">
          <cell r="A1230" t="str">
            <v>ATAC M22019 4010 8MM</v>
          </cell>
          <cell r="B1230">
            <v>92</v>
          </cell>
          <cell r="C1230">
            <v>4010</v>
          </cell>
          <cell r="L1230">
            <v>4010</v>
          </cell>
          <cell r="M1230" t="str">
            <v>M22019</v>
          </cell>
          <cell r="N1230" t="str">
            <v>8MM</v>
          </cell>
          <cell r="O1230" t="str">
            <v>OK</v>
          </cell>
        </row>
        <row r="1231">
          <cell r="A1231" t="str">
            <v>ATAC M22019 891 8MM</v>
          </cell>
          <cell r="B1231">
            <v>92</v>
          </cell>
          <cell r="C1231">
            <v>891</v>
          </cell>
          <cell r="L1231">
            <v>891</v>
          </cell>
          <cell r="M1231" t="str">
            <v>M22019</v>
          </cell>
          <cell r="N1231" t="str">
            <v>8MM</v>
          </cell>
          <cell r="O1231" t="str">
            <v>OK</v>
          </cell>
        </row>
        <row r="1232">
          <cell r="A1232" t="str">
            <v>ATAC M8081 2186 7MM</v>
          </cell>
          <cell r="B1232">
            <v>40</v>
          </cell>
          <cell r="C1232">
            <v>2186</v>
          </cell>
          <cell r="L1232">
            <v>2186</v>
          </cell>
          <cell r="M1232" t="str">
            <v>M8081</v>
          </cell>
          <cell r="N1232" t="str">
            <v>7MM</v>
          </cell>
          <cell r="O1232" t="str">
            <v>OK</v>
          </cell>
        </row>
        <row r="1233">
          <cell r="A1233" t="str">
            <v>ATAC M8081 2185 7MM</v>
          </cell>
          <cell r="B1233">
            <v>40</v>
          </cell>
          <cell r="C1233">
            <v>2185</v>
          </cell>
          <cell r="L1233">
            <v>2185</v>
          </cell>
          <cell r="M1233" t="str">
            <v>M8081</v>
          </cell>
          <cell r="N1233" t="str">
            <v>7MM</v>
          </cell>
          <cell r="O1233" t="str">
            <v>OK</v>
          </cell>
        </row>
        <row r="1234">
          <cell r="A1234" t="str">
            <v>ATAC M8081 2191 7MM</v>
          </cell>
          <cell r="B1234">
            <v>40</v>
          </cell>
          <cell r="C1234">
            <v>2191</v>
          </cell>
          <cell r="L1234">
            <v>2191</v>
          </cell>
          <cell r="M1234" t="str">
            <v>M8081</v>
          </cell>
          <cell r="N1234" t="str">
            <v>7MM</v>
          </cell>
          <cell r="O1234" t="str">
            <v>OK</v>
          </cell>
        </row>
        <row r="1235">
          <cell r="A1235" t="str">
            <v>FITA M32157 104 8MM</v>
          </cell>
          <cell r="B1235">
            <v>76</v>
          </cell>
          <cell r="C1235">
            <v>104</v>
          </cell>
          <cell r="L1235">
            <v>104</v>
          </cell>
          <cell r="M1235" t="str">
            <v>M32157</v>
          </cell>
          <cell r="N1235" t="str">
            <v>8MM</v>
          </cell>
          <cell r="O1235" t="str">
            <v>OK</v>
          </cell>
        </row>
        <row r="1236">
          <cell r="A1236" t="str">
            <v>FITA M32157 104 10MM</v>
          </cell>
          <cell r="B1236">
            <v>96</v>
          </cell>
          <cell r="C1236">
            <v>104</v>
          </cell>
          <cell r="L1236">
            <v>104</v>
          </cell>
          <cell r="M1236" t="str">
            <v>M32157</v>
          </cell>
          <cell r="N1236" t="str">
            <v>10MM</v>
          </cell>
          <cell r="O1236" t="str">
            <v>OK</v>
          </cell>
        </row>
        <row r="1237">
          <cell r="A1237" t="str">
            <v>ELAST M2193 951/1P STEEL 17MM</v>
          </cell>
          <cell r="B1237">
            <v>48</v>
          </cell>
          <cell r="C1237" t="str">
            <v>951/1P</v>
          </cell>
          <cell r="L1237" t="str">
            <v>951/1P</v>
          </cell>
          <cell r="M1237" t="str">
            <v>M2193</v>
          </cell>
          <cell r="N1237" t="str">
            <v>17MM</v>
          </cell>
          <cell r="O1237" t="str">
            <v>OK</v>
          </cell>
        </row>
        <row r="1238">
          <cell r="A1238" t="str">
            <v>ATAC M12128 278 8MM</v>
          </cell>
          <cell r="B1238">
            <v>36</v>
          </cell>
          <cell r="C1238">
            <v>278</v>
          </cell>
          <cell r="L1238">
            <v>278</v>
          </cell>
          <cell r="M1238" t="str">
            <v>M12128</v>
          </cell>
          <cell r="N1238" t="str">
            <v>8MM</v>
          </cell>
          <cell r="O1238" t="str">
            <v>OK</v>
          </cell>
        </row>
        <row r="1239">
          <cell r="A1239" t="str">
            <v>ATAC M12128 690 8MM</v>
          </cell>
          <cell r="B1239">
            <v>36</v>
          </cell>
          <cell r="C1239">
            <v>690</v>
          </cell>
          <cell r="L1239">
            <v>690</v>
          </cell>
          <cell r="M1239" t="str">
            <v>M12128</v>
          </cell>
          <cell r="N1239" t="str">
            <v>8MM</v>
          </cell>
          <cell r="O1239" t="str">
            <v>OK</v>
          </cell>
        </row>
        <row r="1240">
          <cell r="A1240" t="str">
            <v>ELAST MER 100 3MM</v>
          </cell>
          <cell r="B1240">
            <v>16</v>
          </cell>
          <cell r="C1240">
            <v>1</v>
          </cell>
          <cell r="D1240">
            <v>100</v>
          </cell>
          <cell r="H1240" t="str">
            <v>MER</v>
          </cell>
          <cell r="I1240" t="str">
            <v>3MM</v>
          </cell>
          <cell r="N1240">
            <v>1200</v>
          </cell>
          <cell r="O1240">
            <v>360</v>
          </cell>
        </row>
        <row r="1241">
          <cell r="A1241" t="str">
            <v>ATAC M10119 102 7MM</v>
          </cell>
          <cell r="B1241">
            <v>56</v>
          </cell>
          <cell r="C1241">
            <v>102</v>
          </cell>
          <cell r="L1241">
            <v>102</v>
          </cell>
          <cell r="M1241" t="str">
            <v>M10119</v>
          </cell>
          <cell r="N1241" t="str">
            <v>7MM</v>
          </cell>
          <cell r="O1241" t="str">
            <v>OK</v>
          </cell>
        </row>
        <row r="1242">
          <cell r="A1242" t="str">
            <v>ATAC M10119 104 7MM</v>
          </cell>
          <cell r="B1242">
            <v>56</v>
          </cell>
          <cell r="C1242">
            <v>104</v>
          </cell>
          <cell r="L1242">
            <v>104</v>
          </cell>
          <cell r="M1242" t="str">
            <v>M10119</v>
          </cell>
          <cell r="N1242" t="str">
            <v>7MM</v>
          </cell>
          <cell r="O1242" t="str">
            <v>OK</v>
          </cell>
        </row>
        <row r="1243">
          <cell r="A1243" t="str">
            <v>ATAC M10119 100 7MM</v>
          </cell>
          <cell r="B1243">
            <v>56</v>
          </cell>
          <cell r="C1243">
            <v>100</v>
          </cell>
          <cell r="L1243">
            <v>100</v>
          </cell>
          <cell r="M1243" t="str">
            <v>M10119</v>
          </cell>
          <cell r="N1243" t="str">
            <v>7MM</v>
          </cell>
          <cell r="O1243" t="str">
            <v>OK</v>
          </cell>
        </row>
        <row r="1244">
          <cell r="A1244" t="str">
            <v>ATAC M10119 135 7MM</v>
          </cell>
          <cell r="B1244">
            <v>56</v>
          </cell>
          <cell r="C1244">
            <v>135</v>
          </cell>
          <cell r="L1244">
            <v>135</v>
          </cell>
          <cell r="M1244" t="str">
            <v>M10119</v>
          </cell>
          <cell r="N1244" t="str">
            <v>7MM</v>
          </cell>
          <cell r="O1244" t="str">
            <v>OK</v>
          </cell>
        </row>
        <row r="1245">
          <cell r="A1245" t="str">
            <v>ATAC M13486 4137 7MM</v>
          </cell>
          <cell r="B1245">
            <v>32</v>
          </cell>
          <cell r="C1245">
            <v>3</v>
          </cell>
          <cell r="D1245">
            <v>4137</v>
          </cell>
          <cell r="H1245" t="str">
            <v>M13486</v>
          </cell>
          <cell r="N1245">
            <v>1000</v>
          </cell>
          <cell r="O1245">
            <v>360</v>
          </cell>
        </row>
        <row r="1246">
          <cell r="A1246" t="str">
            <v>ATAC M13486 100 7MM</v>
          </cell>
          <cell r="B1246">
            <v>32</v>
          </cell>
          <cell r="C1246">
            <v>3</v>
          </cell>
          <cell r="D1246">
            <v>100</v>
          </cell>
          <cell r="H1246" t="str">
            <v>M13486</v>
          </cell>
          <cell r="N1246">
            <v>1000</v>
          </cell>
          <cell r="O1246">
            <v>360</v>
          </cell>
        </row>
        <row r="1247">
          <cell r="A1247" t="str">
            <v>ATAC MFP 303 10MM</v>
          </cell>
          <cell r="B1247">
            <v>90</v>
          </cell>
          <cell r="C1247">
            <v>303</v>
          </cell>
          <cell r="L1247">
            <v>303</v>
          </cell>
          <cell r="M1247" t="str">
            <v>MFP</v>
          </cell>
          <cell r="N1247" t="str">
            <v>10MM</v>
          </cell>
          <cell r="O1247" t="str">
            <v>OK</v>
          </cell>
        </row>
        <row r="1248">
          <cell r="A1248" t="str">
            <v>ATAC M22026 321/102 7MM</v>
          </cell>
          <cell r="B1248" t="str">
            <v>10 , 2 , 12 , 2 , 12 , 2 , 12</v>
          </cell>
          <cell r="C1248" t="str">
            <v>321. 102. 321. 102. 321. 102. 321</v>
          </cell>
          <cell r="L1248" t="str">
            <v>321/102</v>
          </cell>
          <cell r="M1248" t="str">
            <v>M22026</v>
          </cell>
          <cell r="N1248" t="str">
            <v>7MM</v>
          </cell>
          <cell r="O1248" t="str">
            <v>OK</v>
          </cell>
        </row>
        <row r="1249">
          <cell r="A1249" t="str">
            <v>ATAC M32156 102/307 15MM</v>
          </cell>
          <cell r="B1249" t="str">
            <v>12 , 14 , 14 , 14 , 16</v>
          </cell>
          <cell r="C1249" t="str">
            <v>102 , 307 , 102 , 307 , 102</v>
          </cell>
          <cell r="L1249" t="str">
            <v>102/307</v>
          </cell>
          <cell r="M1249" t="str">
            <v>M32156</v>
          </cell>
          <cell r="N1249" t="str">
            <v>15MM</v>
          </cell>
          <cell r="O1249" t="str">
            <v>OK</v>
          </cell>
        </row>
        <row r="1250">
          <cell r="A1250" t="str">
            <v>ATAC M32156 226/102 15MM</v>
          </cell>
          <cell r="B1250" t="str">
            <v>12 , 14 , 14 , 14 , 16</v>
          </cell>
          <cell r="C1250" t="str">
            <v>226 , 102 , 226 , 102 , 226</v>
          </cell>
          <cell r="L1250" t="str">
            <v>226/102</v>
          </cell>
          <cell r="M1250" t="str">
            <v>M32156</v>
          </cell>
          <cell r="N1250" t="str">
            <v>15MM</v>
          </cell>
          <cell r="O1250" t="str">
            <v>OK</v>
          </cell>
        </row>
        <row r="1251">
          <cell r="A1251" t="str">
            <v>ATAC 14163 290/122 6MM</v>
          </cell>
          <cell r="B1251" t="str">
            <v>1 . 52 . 3</v>
          </cell>
          <cell r="C1251" t="str">
            <v>290 , 122 , 290</v>
          </cell>
          <cell r="L1251" t="str">
            <v>290/122</v>
          </cell>
          <cell r="M1251">
            <v>14163</v>
          </cell>
          <cell r="N1251" t="str">
            <v>6MM</v>
          </cell>
          <cell r="O1251" t="str">
            <v>OK</v>
          </cell>
        </row>
        <row r="1252">
          <cell r="A1252" t="str">
            <v>FITA MFGP 057 15MM</v>
          </cell>
          <cell r="B1252">
            <v>96</v>
          </cell>
          <cell r="C1252">
            <v>57</v>
          </cell>
          <cell r="L1252">
            <v>57</v>
          </cell>
          <cell r="M1252" t="str">
            <v>MFGP</v>
          </cell>
          <cell r="N1252" t="str">
            <v>15MM</v>
          </cell>
          <cell r="O1252" t="str">
            <v>OK</v>
          </cell>
        </row>
        <row r="1253">
          <cell r="A1253" t="str">
            <v>FITA MFGP 047 15MM</v>
          </cell>
          <cell r="B1253">
            <v>96</v>
          </cell>
          <cell r="C1253">
            <v>47</v>
          </cell>
          <cell r="L1253">
            <v>47</v>
          </cell>
          <cell r="M1253" t="str">
            <v>MFGP</v>
          </cell>
          <cell r="N1253" t="str">
            <v>15MM</v>
          </cell>
          <cell r="O1253" t="str">
            <v>OK</v>
          </cell>
        </row>
        <row r="1254">
          <cell r="A1254" t="str">
            <v>ATAC M21020 100/1P 6MM</v>
          </cell>
          <cell r="B1254" t="str">
            <v>64</v>
          </cell>
          <cell r="C1254" t="str">
            <v>100/1</v>
          </cell>
          <cell r="L1254" t="str">
            <v>100/1</v>
          </cell>
          <cell r="M1254" t="str">
            <v>M21020</v>
          </cell>
          <cell r="N1254" t="str">
            <v>6MM</v>
          </cell>
          <cell r="O1254" t="str">
            <v>OK</v>
          </cell>
        </row>
        <row r="1255">
          <cell r="A1255" t="str">
            <v>ATAC MFP 021 15MM</v>
          </cell>
          <cell r="B1255">
            <v>120</v>
          </cell>
          <cell r="C1255">
            <v>21</v>
          </cell>
          <cell r="L1255">
            <v>21</v>
          </cell>
          <cell r="M1255" t="str">
            <v>MFP</v>
          </cell>
          <cell r="N1255" t="str">
            <v>15MM</v>
          </cell>
          <cell r="O1255" t="str">
            <v>OK</v>
          </cell>
        </row>
        <row r="1256">
          <cell r="A1256" t="str">
            <v>ATAC M22007 256 6MM</v>
          </cell>
          <cell r="B1256">
            <v>56</v>
          </cell>
          <cell r="C1256">
            <v>256</v>
          </cell>
          <cell r="L1256">
            <v>256</v>
          </cell>
          <cell r="M1256" t="str">
            <v>M22007</v>
          </cell>
          <cell r="N1256" t="str">
            <v>6MM</v>
          </cell>
          <cell r="O1256" t="str">
            <v>OK</v>
          </cell>
        </row>
        <row r="1257">
          <cell r="A1257" t="str">
            <v>ATAC M22007 519 6MM</v>
          </cell>
          <cell r="B1257">
            <v>56</v>
          </cell>
          <cell r="C1257">
            <v>519</v>
          </cell>
          <cell r="L1257">
            <v>519</v>
          </cell>
          <cell r="M1257" t="str">
            <v>M22007</v>
          </cell>
          <cell r="N1257" t="str">
            <v>6MM</v>
          </cell>
          <cell r="O1257" t="str">
            <v>OK</v>
          </cell>
        </row>
        <row r="1258">
          <cell r="A1258" t="str">
            <v>ATAC M22007 4055 6MM</v>
          </cell>
          <cell r="B1258">
            <v>56</v>
          </cell>
          <cell r="C1258">
            <v>4055</v>
          </cell>
          <cell r="L1258">
            <v>4055</v>
          </cell>
          <cell r="M1258" t="str">
            <v>M22007</v>
          </cell>
          <cell r="N1258" t="str">
            <v>6MM</v>
          </cell>
          <cell r="O1258" t="str">
            <v>OK</v>
          </cell>
        </row>
        <row r="1259">
          <cell r="A1259" t="str">
            <v>ATAC 6AL 057 6MM</v>
          </cell>
          <cell r="B1259">
            <v>46</v>
          </cell>
          <cell r="C1259">
            <v>57</v>
          </cell>
          <cell r="L1259">
            <v>57</v>
          </cell>
          <cell r="M1259" t="str">
            <v>6AL</v>
          </cell>
          <cell r="N1259" t="str">
            <v>6MM</v>
          </cell>
          <cell r="O1259" t="str">
            <v>OK</v>
          </cell>
        </row>
        <row r="1260">
          <cell r="A1260" t="str">
            <v>ATAC 6AL 079 6MM</v>
          </cell>
          <cell r="B1260">
            <v>46</v>
          </cell>
          <cell r="C1260">
            <v>79</v>
          </cell>
          <cell r="L1260">
            <v>79</v>
          </cell>
          <cell r="M1260" t="str">
            <v>6AL</v>
          </cell>
          <cell r="N1260" t="str">
            <v>6MM</v>
          </cell>
          <cell r="O1260" t="str">
            <v>OK</v>
          </cell>
        </row>
        <row r="1261">
          <cell r="A1261" t="str">
            <v>ELAST 16410 100/248 (M2194) 7MM</v>
          </cell>
          <cell r="B1261" t="str">
            <v>4 , 12 , 4</v>
          </cell>
          <cell r="C1261" t="str">
            <v>100 , 248 , 100</v>
          </cell>
          <cell r="L1261" t="str">
            <v>100/248</v>
          </cell>
          <cell r="M1261">
            <v>16410</v>
          </cell>
          <cell r="N1261" t="str">
            <v>7MM</v>
          </cell>
          <cell r="O1261" t="str">
            <v>OK</v>
          </cell>
        </row>
        <row r="1262">
          <cell r="A1262" t="str">
            <v>ELAST 16410 140/055 (M2194) 7MM</v>
          </cell>
          <cell r="B1262" t="str">
            <v>4 , 12, 4</v>
          </cell>
          <cell r="C1262" t="str">
            <v>140 , 0,55 , 140</v>
          </cell>
          <cell r="L1262" t="str">
            <v>140/055</v>
          </cell>
          <cell r="M1262">
            <v>16410</v>
          </cell>
          <cell r="N1262" t="str">
            <v>7MM</v>
          </cell>
          <cell r="O1262" t="str">
            <v>OK</v>
          </cell>
        </row>
        <row r="1263">
          <cell r="A1263" t="str">
            <v>ELAST M2194 321/102 7MM</v>
          </cell>
          <cell r="B1263">
            <v>12</v>
          </cell>
          <cell r="C1263" t="str">
            <v>102 COM TRAMA 321</v>
          </cell>
          <cell r="L1263" t="str">
            <v>321/102</v>
          </cell>
          <cell r="M1263" t="str">
            <v>M2194</v>
          </cell>
          <cell r="N1263" t="str">
            <v>7MM</v>
          </cell>
          <cell r="O1263" t="str">
            <v>OK</v>
          </cell>
        </row>
        <row r="1264">
          <cell r="A1264" t="str">
            <v>ATAC M13486 4140 7MM</v>
          </cell>
          <cell r="B1264">
            <v>32</v>
          </cell>
          <cell r="C1264">
            <v>3</v>
          </cell>
          <cell r="D1264">
            <v>4140</v>
          </cell>
          <cell r="H1264" t="str">
            <v>M13486</v>
          </cell>
          <cell r="N1264">
            <v>1000</v>
          </cell>
          <cell r="O1264">
            <v>360</v>
          </cell>
        </row>
        <row r="1265">
          <cell r="A1265" t="str">
            <v>ATAC M13486 253 7MM</v>
          </cell>
          <cell r="B1265">
            <v>32</v>
          </cell>
          <cell r="C1265">
            <v>3</v>
          </cell>
          <cell r="D1265">
            <v>253</v>
          </cell>
          <cell r="H1265" t="str">
            <v>M13486</v>
          </cell>
          <cell r="N1265">
            <v>1000</v>
          </cell>
          <cell r="O1265">
            <v>360</v>
          </cell>
        </row>
        <row r="1266">
          <cell r="A1266" t="str">
            <v>ATAC M6090 ALGODÃO CRU 7MM</v>
          </cell>
          <cell r="B1266">
            <v>48</v>
          </cell>
          <cell r="C1266">
            <v>2</v>
          </cell>
          <cell r="D1266" t="str">
            <v>ALGODÃO CRÚ 24/2</v>
          </cell>
          <cell r="H1266" t="str">
            <v>M6090</v>
          </cell>
          <cell r="I1266" t="str">
            <v>7MM</v>
          </cell>
          <cell r="J1266" t="str">
            <v>1x1</v>
          </cell>
          <cell r="N1266">
            <v>1200</v>
          </cell>
          <cell r="O1266">
            <v>360</v>
          </cell>
        </row>
        <row r="1267">
          <cell r="A1267" t="str">
            <v>ATAC M10046 064 6MM</v>
          </cell>
          <cell r="B1267">
            <v>46</v>
          </cell>
          <cell r="C1267">
            <v>64</v>
          </cell>
          <cell r="L1267">
            <v>64</v>
          </cell>
          <cell r="M1267" t="str">
            <v>M10046</v>
          </cell>
          <cell r="N1267" t="str">
            <v>6MM</v>
          </cell>
          <cell r="O1267" t="str">
            <v>OK</v>
          </cell>
        </row>
        <row r="1268">
          <cell r="A1268" t="str">
            <v>ATAC M10119 4130 7MM</v>
          </cell>
          <cell r="B1268">
            <v>56</v>
          </cell>
          <cell r="C1268">
            <v>4130</v>
          </cell>
          <cell r="L1268">
            <v>4130</v>
          </cell>
          <cell r="M1268" t="str">
            <v>M10119</v>
          </cell>
          <cell r="N1268" t="str">
            <v>7MM</v>
          </cell>
          <cell r="O1268" t="str">
            <v>OK</v>
          </cell>
        </row>
        <row r="1269">
          <cell r="A1269" t="str">
            <v>ATAC M10119 169 7MM</v>
          </cell>
          <cell r="B1269">
            <v>56</v>
          </cell>
          <cell r="C1269">
            <v>169</v>
          </cell>
          <cell r="L1269">
            <v>169</v>
          </cell>
          <cell r="M1269" t="str">
            <v>M10119</v>
          </cell>
          <cell r="N1269" t="str">
            <v>7MM</v>
          </cell>
          <cell r="O1269" t="str">
            <v>OK</v>
          </cell>
        </row>
        <row r="1270">
          <cell r="A1270" t="str">
            <v>ATAC M10119 851 7MM</v>
          </cell>
          <cell r="B1270">
            <v>56</v>
          </cell>
          <cell r="C1270">
            <v>851</v>
          </cell>
          <cell r="L1270">
            <v>851</v>
          </cell>
          <cell r="M1270" t="str">
            <v>M10119</v>
          </cell>
          <cell r="N1270" t="str">
            <v>7MM</v>
          </cell>
          <cell r="O1270" t="str">
            <v>OK</v>
          </cell>
        </row>
        <row r="1271">
          <cell r="A1271" t="str">
            <v>ATAC M10119 086 7MM</v>
          </cell>
          <cell r="B1271">
            <v>56</v>
          </cell>
          <cell r="C1271">
            <v>86</v>
          </cell>
          <cell r="L1271">
            <v>86</v>
          </cell>
          <cell r="M1271" t="str">
            <v>M10119</v>
          </cell>
          <cell r="N1271" t="str">
            <v>7MM</v>
          </cell>
          <cell r="O1271" t="str">
            <v>OK</v>
          </cell>
        </row>
        <row r="1272">
          <cell r="A1272" t="str">
            <v>ATAC M13486 102 7MM</v>
          </cell>
          <cell r="B1272">
            <v>32</v>
          </cell>
          <cell r="C1272">
            <v>3</v>
          </cell>
          <cell r="D1272">
            <v>102</v>
          </cell>
          <cell r="H1272" t="str">
            <v>M13486</v>
          </cell>
          <cell r="N1272">
            <v>1000</v>
          </cell>
          <cell r="O1272">
            <v>360</v>
          </cell>
        </row>
        <row r="1273">
          <cell r="A1273" t="str">
            <v>ATAC M12131 100 AXJ09L 9MM</v>
          </cell>
          <cell r="B1273">
            <v>72</v>
          </cell>
          <cell r="C1273">
            <v>100</v>
          </cell>
          <cell r="L1273">
            <v>100</v>
          </cell>
          <cell r="M1273" t="str">
            <v>M12131</v>
          </cell>
          <cell r="N1273" t="str">
            <v>9MM</v>
          </cell>
          <cell r="O1273" t="str">
            <v>OK</v>
          </cell>
        </row>
        <row r="1274">
          <cell r="A1274" t="str">
            <v>ATAC M12125 377/1P 6MM</v>
          </cell>
          <cell r="B1274">
            <v>56</v>
          </cell>
          <cell r="C1274" t="str">
            <v>377/1</v>
          </cell>
          <cell r="L1274" t="str">
            <v>377/1</v>
          </cell>
          <cell r="M1274" t="str">
            <v>M12125</v>
          </cell>
          <cell r="N1274" t="str">
            <v>6MM</v>
          </cell>
          <cell r="O1274" t="str">
            <v>OK</v>
          </cell>
        </row>
        <row r="1275">
          <cell r="A1275" t="str">
            <v>ATAC M13476 377 6MM</v>
          </cell>
          <cell r="B1275">
            <v>32</v>
          </cell>
          <cell r="C1275">
            <v>2</v>
          </cell>
          <cell r="D1275">
            <v>377</v>
          </cell>
          <cell r="H1275" t="str">
            <v>M13476</v>
          </cell>
          <cell r="N1275">
            <v>1200</v>
          </cell>
          <cell r="O1275">
            <v>442</v>
          </cell>
        </row>
        <row r="1276">
          <cell r="A1276" t="str">
            <v>ATAC M13476 4041 6MM</v>
          </cell>
          <cell r="B1276">
            <v>32</v>
          </cell>
          <cell r="C1276">
            <v>2</v>
          </cell>
          <cell r="D1276">
            <v>4041</v>
          </cell>
          <cell r="H1276" t="str">
            <v>M13476</v>
          </cell>
          <cell r="N1276">
            <v>1200</v>
          </cell>
          <cell r="O1276">
            <v>442</v>
          </cell>
        </row>
        <row r="1277">
          <cell r="A1277" t="str">
            <v>ELAST MER 290 2MM</v>
          </cell>
          <cell r="B1277">
            <v>16</v>
          </cell>
          <cell r="C1277">
            <v>1</v>
          </cell>
          <cell r="D1277">
            <v>290</v>
          </cell>
          <cell r="H1277" t="str">
            <v>MER</v>
          </cell>
          <cell r="I1277" t="str">
            <v>2MM</v>
          </cell>
          <cell r="N1277">
            <v>1200</v>
          </cell>
          <cell r="O1277">
            <v>360</v>
          </cell>
        </row>
        <row r="1278">
          <cell r="A1278" t="str">
            <v>FITA M32132 122/290 10MM</v>
          </cell>
          <cell r="B1278" t="str">
            <v>16 , 44 , 12</v>
          </cell>
          <cell r="C1278" t="str">
            <v>122 , 290 , 122</v>
          </cell>
          <cell r="L1278" t="str">
            <v>122/290</v>
          </cell>
          <cell r="M1278" t="str">
            <v>M32132</v>
          </cell>
          <cell r="N1278" t="str">
            <v>10MM</v>
          </cell>
          <cell r="O1278" t="str">
            <v>OK</v>
          </cell>
        </row>
        <row r="1279">
          <cell r="A1279" t="str">
            <v>FITA MFGP 290 10MM</v>
          </cell>
          <cell r="B1279">
            <v>58</v>
          </cell>
          <cell r="C1279">
            <v>290</v>
          </cell>
          <cell r="L1279">
            <v>290</v>
          </cell>
          <cell r="M1279" t="str">
            <v>MFGP</v>
          </cell>
          <cell r="N1279" t="str">
            <v>10mm</v>
          </cell>
          <cell r="O1279" t="str">
            <v>OK</v>
          </cell>
        </row>
        <row r="1280">
          <cell r="A1280" t="str">
            <v>ELAST M2194 055/102 7MM</v>
          </cell>
          <cell r="B1280">
            <v>12</v>
          </cell>
          <cell r="C1280" t="str">
            <v>102 COM TRAMA 055</v>
          </cell>
          <cell r="L1280" t="str">
            <v>055/102</v>
          </cell>
          <cell r="M1280" t="str">
            <v>M2194</v>
          </cell>
          <cell r="N1280" t="str">
            <v>7MM</v>
          </cell>
          <cell r="O1280" t="str">
            <v>OK</v>
          </cell>
        </row>
        <row r="1281">
          <cell r="A1281" t="str">
            <v>ATAC M13476 557 6MM</v>
          </cell>
          <cell r="B1281">
            <v>32</v>
          </cell>
          <cell r="C1281">
            <v>2</v>
          </cell>
          <cell r="D1281">
            <v>557</v>
          </cell>
          <cell r="H1281" t="str">
            <v>M13476</v>
          </cell>
          <cell r="N1281">
            <v>1200</v>
          </cell>
          <cell r="O1281">
            <v>442</v>
          </cell>
        </row>
        <row r="1282">
          <cell r="A1282" t="str">
            <v>ATAC M13476 101 OFF WHITE 6MM</v>
          </cell>
          <cell r="B1282">
            <v>32</v>
          </cell>
          <cell r="C1282">
            <v>2</v>
          </cell>
          <cell r="D1282">
            <v>101</v>
          </cell>
          <cell r="H1282" t="str">
            <v>M13476</v>
          </cell>
          <cell r="N1282">
            <v>1200</v>
          </cell>
          <cell r="O1282">
            <v>442</v>
          </cell>
        </row>
        <row r="1283">
          <cell r="A1283" t="str">
            <v>ATAC M32156 102 15MM</v>
          </cell>
          <cell r="B1283">
            <v>70</v>
          </cell>
          <cell r="C1283">
            <v>102</v>
          </cell>
          <cell r="L1283">
            <v>102</v>
          </cell>
          <cell r="M1283" t="str">
            <v>M32156</v>
          </cell>
          <cell r="N1283" t="str">
            <v>15MM</v>
          </cell>
          <cell r="O1283" t="str">
            <v>OK</v>
          </cell>
        </row>
        <row r="1284">
          <cell r="A1284" t="str">
            <v>ATAC M32156 100/102 15MM</v>
          </cell>
          <cell r="B1284" t="str">
            <v>12 , 14 , 14 , 14 , 16</v>
          </cell>
          <cell r="C1284" t="str">
            <v>100 , 102 , 100 , 102 , 100</v>
          </cell>
          <cell r="L1284" t="str">
            <v>100/102</v>
          </cell>
          <cell r="M1284" t="str">
            <v>M32156</v>
          </cell>
          <cell r="N1284" t="str">
            <v>15MM</v>
          </cell>
          <cell r="O1284" t="str">
            <v>OK</v>
          </cell>
        </row>
        <row r="1285">
          <cell r="A1285" t="str">
            <v>ATAC M21020 377/1P 6MM</v>
          </cell>
          <cell r="B1285" t="str">
            <v>64</v>
          </cell>
          <cell r="C1285" t="str">
            <v>377/1</v>
          </cell>
          <cell r="L1285" t="str">
            <v>377/1</v>
          </cell>
          <cell r="M1285" t="str">
            <v>M21020</v>
          </cell>
          <cell r="N1285" t="str">
            <v>6MM</v>
          </cell>
          <cell r="O1285" t="str">
            <v>OK</v>
          </cell>
        </row>
        <row r="1286">
          <cell r="A1286" t="str">
            <v>ATAC M12109 100 6MM</v>
          </cell>
          <cell r="B1286">
            <v>50</v>
          </cell>
          <cell r="C1286">
            <v>100</v>
          </cell>
          <cell r="L1286">
            <v>100</v>
          </cell>
          <cell r="M1286" t="str">
            <v>M12109</v>
          </cell>
          <cell r="N1286" t="str">
            <v>6MM</v>
          </cell>
          <cell r="O1286" t="str">
            <v>OK</v>
          </cell>
        </row>
        <row r="1287">
          <cell r="A1287" t="str">
            <v>ATAC M12109 102 6MM</v>
          </cell>
          <cell r="B1287">
            <v>50</v>
          </cell>
          <cell r="C1287">
            <v>102</v>
          </cell>
          <cell r="L1287">
            <v>102</v>
          </cell>
          <cell r="M1287" t="str">
            <v>M12109</v>
          </cell>
          <cell r="N1287" t="str">
            <v>6MM</v>
          </cell>
          <cell r="O1287" t="str">
            <v>OK</v>
          </cell>
        </row>
        <row r="1288">
          <cell r="A1288" t="str">
            <v>ATAC M21020 481/1P WHITE 6MM</v>
          </cell>
          <cell r="B1288" t="str">
            <v>64</v>
          </cell>
          <cell r="C1288" t="str">
            <v>481/1</v>
          </cell>
          <cell r="L1288" t="str">
            <v>481/1</v>
          </cell>
          <cell r="M1288" t="str">
            <v>M21020</v>
          </cell>
          <cell r="N1288" t="str">
            <v>6MM</v>
          </cell>
          <cell r="O1288" t="str">
            <v>OK</v>
          </cell>
        </row>
        <row r="1289">
          <cell r="A1289" t="str">
            <v>ATAC 14163 334 6MM</v>
          </cell>
          <cell r="B1289">
            <v>46</v>
          </cell>
          <cell r="C1289">
            <v>334</v>
          </cell>
          <cell r="L1289">
            <v>334</v>
          </cell>
          <cell r="M1289">
            <v>14163</v>
          </cell>
          <cell r="N1289" t="str">
            <v>6MM</v>
          </cell>
          <cell r="O1289" t="str">
            <v>OK</v>
          </cell>
        </row>
        <row r="1290">
          <cell r="A1290" t="str">
            <v>ATAC M32156 061/022/266 15MM</v>
          </cell>
          <cell r="B1290" t="str">
            <v>12 , 14 , 14 , 14 , 16</v>
          </cell>
          <cell r="C1290" t="str">
            <v>061 , 022 , 266 , 022 , 061</v>
          </cell>
          <cell r="L1290" t="str">
            <v>061/022/266</v>
          </cell>
          <cell r="M1290" t="str">
            <v>M32156</v>
          </cell>
          <cell r="N1290" t="str">
            <v>15MM</v>
          </cell>
          <cell r="O1290" t="str">
            <v>OK</v>
          </cell>
        </row>
        <row r="1291">
          <cell r="A1291" t="str">
            <v>ATAC M12026 278 8MM</v>
          </cell>
          <cell r="B1291">
            <v>72</v>
          </cell>
          <cell r="C1291">
            <v>278</v>
          </cell>
          <cell r="L1291">
            <v>278</v>
          </cell>
          <cell r="M1291" t="str">
            <v>M12026</v>
          </cell>
          <cell r="N1291" t="str">
            <v>8mm</v>
          </cell>
          <cell r="O1291" t="str">
            <v>OK</v>
          </cell>
        </row>
        <row r="1292">
          <cell r="A1292" t="str">
            <v>ATAC M12026 627 8MM</v>
          </cell>
          <cell r="B1292">
            <v>72</v>
          </cell>
          <cell r="C1292">
            <v>627</v>
          </cell>
          <cell r="L1292">
            <v>627</v>
          </cell>
          <cell r="M1292" t="str">
            <v>M12026</v>
          </cell>
          <cell r="N1292" t="str">
            <v>8mm</v>
          </cell>
          <cell r="O1292" t="str">
            <v>OK</v>
          </cell>
        </row>
        <row r="1293">
          <cell r="A1293" t="str">
            <v>ATAC M12020 752 8MM</v>
          </cell>
          <cell r="B1293">
            <v>104</v>
          </cell>
          <cell r="C1293">
            <v>752</v>
          </cell>
          <cell r="L1293">
            <v>752</v>
          </cell>
          <cell r="M1293" t="str">
            <v>M12020</v>
          </cell>
          <cell r="N1293" t="str">
            <v>8MM</v>
          </cell>
          <cell r="O1293" t="str">
            <v>OK</v>
          </cell>
        </row>
        <row r="1294">
          <cell r="A1294" t="str">
            <v>ATAC M12020 278 8MM</v>
          </cell>
          <cell r="B1294">
            <v>104</v>
          </cell>
          <cell r="C1294">
            <v>278</v>
          </cell>
          <cell r="L1294">
            <v>278</v>
          </cell>
          <cell r="M1294" t="str">
            <v>M12020</v>
          </cell>
          <cell r="N1294" t="str">
            <v>8MM</v>
          </cell>
          <cell r="O1294" t="str">
            <v>OK</v>
          </cell>
        </row>
        <row r="1295">
          <cell r="A1295" t="str">
            <v xml:space="preserve">ATAC M13096 494 </v>
          </cell>
          <cell r="B1295">
            <v>32</v>
          </cell>
          <cell r="C1295">
            <v>2</v>
          </cell>
          <cell r="D1295">
            <v>494</v>
          </cell>
          <cell r="H1295" t="str">
            <v>M13096</v>
          </cell>
          <cell r="J1295" t="str">
            <v>2x2</v>
          </cell>
          <cell r="M1295">
            <v>494</v>
          </cell>
          <cell r="N1295">
            <v>1200</v>
          </cell>
          <cell r="O1295">
            <v>265</v>
          </cell>
        </row>
        <row r="1296">
          <cell r="A1296" t="str">
            <v>ATAC M21020 627/1P 8MM</v>
          </cell>
          <cell r="B1296" t="str">
            <v>64</v>
          </cell>
          <cell r="C1296" t="str">
            <v>627/1</v>
          </cell>
          <cell r="L1296" t="str">
            <v>627/1</v>
          </cell>
          <cell r="M1296" t="str">
            <v>M21020</v>
          </cell>
          <cell r="N1296" t="str">
            <v>8MM</v>
          </cell>
          <cell r="O1296" t="str">
            <v>OK</v>
          </cell>
        </row>
        <row r="1297">
          <cell r="A1297" t="str">
            <v>ATAC M21020 278/1P 8MM</v>
          </cell>
          <cell r="B1297" t="str">
            <v>64</v>
          </cell>
          <cell r="C1297" t="str">
            <v>278/1</v>
          </cell>
          <cell r="L1297" t="str">
            <v>278/1</v>
          </cell>
          <cell r="M1297" t="str">
            <v>M21020</v>
          </cell>
          <cell r="N1297" t="str">
            <v>8MM</v>
          </cell>
          <cell r="O1297" t="str">
            <v>OK</v>
          </cell>
        </row>
        <row r="1298">
          <cell r="A1298" t="str">
            <v>ATAC M21020 034/1P 8MM</v>
          </cell>
          <cell r="B1298" t="str">
            <v>64</v>
          </cell>
          <cell r="C1298" t="str">
            <v>034/1</v>
          </cell>
          <cell r="L1298" t="str">
            <v>034/1</v>
          </cell>
          <cell r="M1298" t="str">
            <v>M21020</v>
          </cell>
          <cell r="N1298" t="str">
            <v>8MM</v>
          </cell>
          <cell r="O1298" t="str">
            <v>OK</v>
          </cell>
        </row>
        <row r="1299">
          <cell r="A1299" t="str">
            <v>FITA MDP 2T 567/1P MALBEC 15MM</v>
          </cell>
          <cell r="B1299">
            <v>108</v>
          </cell>
          <cell r="C1299" t="str">
            <v>567/1P MALBEC</v>
          </cell>
          <cell r="L1299" t="str">
            <v>567/1P MALBEC</v>
          </cell>
          <cell r="M1299" t="str">
            <v>MDP</v>
          </cell>
          <cell r="N1299" t="str">
            <v>15MM</v>
          </cell>
          <cell r="O1299" t="str">
            <v>OK</v>
          </cell>
        </row>
        <row r="1300">
          <cell r="A1300" t="str">
            <v>FITA MDP 2T 034/1P STONE GREY 15MM</v>
          </cell>
          <cell r="B1300">
            <v>108</v>
          </cell>
          <cell r="C1300" t="str">
            <v>034/1P STONE GREY</v>
          </cell>
          <cell r="L1300" t="str">
            <v>034/1P STONE GREY</v>
          </cell>
          <cell r="M1300" t="str">
            <v>MDP</v>
          </cell>
          <cell r="N1300" t="str">
            <v>15MM</v>
          </cell>
          <cell r="O1300" t="str">
            <v>OK</v>
          </cell>
        </row>
        <row r="1301">
          <cell r="A1301" t="str">
            <v>FITA MFP 100 20MM</v>
          </cell>
          <cell r="B1301">
            <v>152</v>
          </cell>
          <cell r="C1301">
            <v>100</v>
          </cell>
          <cell r="L1301">
            <v>100</v>
          </cell>
          <cell r="M1301" t="str">
            <v>MFP</v>
          </cell>
          <cell r="N1301" t="str">
            <v>20MM</v>
          </cell>
          <cell r="O1301" t="str">
            <v>OK</v>
          </cell>
        </row>
        <row r="1302">
          <cell r="A1302" t="str">
            <v>FITA MFP 278 FHATOM 20MM</v>
          </cell>
          <cell r="B1302">
            <v>152</v>
          </cell>
          <cell r="C1302">
            <v>278</v>
          </cell>
          <cell r="L1302">
            <v>278</v>
          </cell>
          <cell r="M1302" t="str">
            <v>MFP</v>
          </cell>
          <cell r="N1302" t="str">
            <v>20MM</v>
          </cell>
          <cell r="O1302" t="str">
            <v>OK</v>
          </cell>
        </row>
        <row r="1303">
          <cell r="A1303" t="str">
            <v>FITA MFP 627 GRAFITE 20MM</v>
          </cell>
          <cell r="B1303">
            <v>152</v>
          </cell>
          <cell r="C1303">
            <v>627</v>
          </cell>
          <cell r="L1303">
            <v>627</v>
          </cell>
          <cell r="M1303" t="str">
            <v>MFP</v>
          </cell>
          <cell r="N1303" t="str">
            <v>20MM</v>
          </cell>
          <cell r="O1303" t="str">
            <v>OK</v>
          </cell>
        </row>
        <row r="1304">
          <cell r="A1304" t="str">
            <v>FITA MFP 567 MALBEC 20MM</v>
          </cell>
          <cell r="B1304">
            <v>152</v>
          </cell>
          <cell r="C1304">
            <v>567</v>
          </cell>
          <cell r="L1304">
            <v>567</v>
          </cell>
          <cell r="M1304" t="str">
            <v>MFP</v>
          </cell>
          <cell r="N1304" t="str">
            <v>20MM</v>
          </cell>
          <cell r="O1304" t="str">
            <v>OK</v>
          </cell>
        </row>
        <row r="1305">
          <cell r="A1305" t="str">
            <v>FITA MFP 494 SHADOW 20MM</v>
          </cell>
          <cell r="B1305">
            <v>152</v>
          </cell>
          <cell r="C1305">
            <v>494</v>
          </cell>
          <cell r="L1305">
            <v>494</v>
          </cell>
          <cell r="M1305" t="str">
            <v>MFP</v>
          </cell>
          <cell r="N1305" t="str">
            <v>20MM</v>
          </cell>
          <cell r="O1305" t="str">
            <v>OK</v>
          </cell>
        </row>
        <row r="1306">
          <cell r="A1306" t="str">
            <v>FITA MFP 034 STONE GREY 20MM</v>
          </cell>
          <cell r="B1306">
            <v>152</v>
          </cell>
          <cell r="C1306">
            <v>34</v>
          </cell>
          <cell r="L1306">
            <v>34</v>
          </cell>
          <cell r="M1306" t="str">
            <v>MFP</v>
          </cell>
          <cell r="N1306" t="str">
            <v>20MM</v>
          </cell>
          <cell r="O1306" t="str">
            <v>OK</v>
          </cell>
        </row>
        <row r="1307">
          <cell r="A1307" t="str">
            <v>FITA MFP 102 20MM</v>
          </cell>
          <cell r="B1307">
            <v>152</v>
          </cell>
          <cell r="C1307">
            <v>102</v>
          </cell>
          <cell r="L1307">
            <v>102</v>
          </cell>
          <cell r="M1307" t="str">
            <v>MFP</v>
          </cell>
          <cell r="N1307" t="str">
            <v>20MM</v>
          </cell>
          <cell r="O1307" t="str">
            <v>OK</v>
          </cell>
        </row>
        <row r="1308">
          <cell r="A1308" t="str">
            <v>ELAST CANELADO ZW 164/1 10MM</v>
          </cell>
          <cell r="B1308">
            <v>44</v>
          </cell>
          <cell r="C1308" t="str">
            <v>164/1</v>
          </cell>
          <cell r="L1308" t="str">
            <v>164/1</v>
          </cell>
          <cell r="M1308" t="str">
            <v>CANELADO ZW</v>
          </cell>
          <cell r="N1308" t="str">
            <v>10MM</v>
          </cell>
          <cell r="O1308" t="str">
            <v>OK</v>
          </cell>
        </row>
        <row r="1309">
          <cell r="A1309" t="str">
            <v>ATAC M12125 4147/1P 6MM</v>
          </cell>
          <cell r="B1309">
            <v>56</v>
          </cell>
          <cell r="C1309" t="str">
            <v>4147/1</v>
          </cell>
          <cell r="L1309" t="str">
            <v>4147/1</v>
          </cell>
          <cell r="M1309" t="str">
            <v>M12125</v>
          </cell>
          <cell r="N1309" t="str">
            <v>6MM</v>
          </cell>
          <cell r="O1309" t="str">
            <v>OK</v>
          </cell>
        </row>
        <row r="1310">
          <cell r="A1310" t="str">
            <v>ATAC M12119 4162/1 6MM</v>
          </cell>
          <cell r="B1310">
            <v>56</v>
          </cell>
          <cell r="C1310" t="str">
            <v>4162/1</v>
          </cell>
          <cell r="L1310" t="str">
            <v>4162/1</v>
          </cell>
          <cell r="M1310" t="str">
            <v>M12119</v>
          </cell>
          <cell r="N1310" t="str">
            <v>6MM</v>
          </cell>
          <cell r="O1310" t="str">
            <v>OK</v>
          </cell>
        </row>
        <row r="1311">
          <cell r="A1311" t="str">
            <v>ATAC M12109 4189 6MM</v>
          </cell>
          <cell r="B1311">
            <v>50</v>
          </cell>
          <cell r="C1311">
            <v>4189</v>
          </cell>
          <cell r="L1311">
            <v>4189</v>
          </cell>
          <cell r="M1311" t="str">
            <v>M12109</v>
          </cell>
          <cell r="N1311" t="str">
            <v>6MM</v>
          </cell>
          <cell r="O1311" t="str">
            <v>OK</v>
          </cell>
        </row>
        <row r="1312">
          <cell r="A1312" t="str">
            <v>ATAC M21020 059/1P 6MM</v>
          </cell>
          <cell r="B1312" t="str">
            <v>64</v>
          </cell>
          <cell r="C1312" t="str">
            <v>059/1</v>
          </cell>
          <cell r="L1312" t="str">
            <v>059/1</v>
          </cell>
          <cell r="M1312" t="str">
            <v>M21020</v>
          </cell>
          <cell r="N1312" t="str">
            <v>6MM</v>
          </cell>
          <cell r="O1312" t="str">
            <v>OK</v>
          </cell>
        </row>
        <row r="1313">
          <cell r="A1313" t="str">
            <v>ATAC M8081 2146 7MM</v>
          </cell>
          <cell r="B1313">
            <v>40</v>
          </cell>
          <cell r="C1313">
            <v>2146</v>
          </cell>
          <cell r="L1313">
            <v>2146</v>
          </cell>
          <cell r="M1313" t="str">
            <v>M8081</v>
          </cell>
          <cell r="N1313" t="str">
            <v>7MM</v>
          </cell>
          <cell r="O1313" t="str">
            <v>OK</v>
          </cell>
        </row>
        <row r="1314">
          <cell r="A1314" t="str">
            <v>ATAC M32156 140/102 15MM</v>
          </cell>
          <cell r="B1314" t="str">
            <v>12 , 14 , 14 , 14 , 16</v>
          </cell>
          <cell r="C1314" t="str">
            <v>140 , 102 , 140 , 102 , 140</v>
          </cell>
          <cell r="L1314" t="str">
            <v>140/102</v>
          </cell>
          <cell r="M1314" t="str">
            <v>M32156</v>
          </cell>
          <cell r="N1314" t="str">
            <v>15MM</v>
          </cell>
          <cell r="O1314" t="str">
            <v>OK</v>
          </cell>
        </row>
        <row r="1315">
          <cell r="A1315" t="str">
            <v>ATAC 14163 170/064 6MM</v>
          </cell>
          <cell r="B1315" t="str">
            <v>1 . 52 . 3</v>
          </cell>
          <cell r="C1315" t="str">
            <v>170 , 064 , 170</v>
          </cell>
          <cell r="L1315" t="str">
            <v>170/064</v>
          </cell>
          <cell r="M1315">
            <v>14163</v>
          </cell>
          <cell r="N1315" t="str">
            <v>6MM</v>
          </cell>
          <cell r="O1315" t="str">
            <v>OK</v>
          </cell>
        </row>
        <row r="1316">
          <cell r="A1316" t="str">
            <v>ATAC 14163 102/240 6MM</v>
          </cell>
          <cell r="B1316" t="str">
            <v>1 . 52 . 3</v>
          </cell>
          <cell r="C1316" t="str">
            <v>102 , 240 , 102</v>
          </cell>
          <cell r="L1316" t="str">
            <v>102/240</v>
          </cell>
          <cell r="M1316">
            <v>14163</v>
          </cell>
          <cell r="N1316" t="str">
            <v>6MM</v>
          </cell>
          <cell r="O1316" t="str">
            <v>OK</v>
          </cell>
        </row>
        <row r="1317">
          <cell r="A1317" t="str">
            <v>ELAST CANELADO 001/1 10MM</v>
          </cell>
          <cell r="B1317">
            <v>44</v>
          </cell>
          <cell r="C1317" t="str">
            <v>001/1</v>
          </cell>
          <cell r="L1317" t="str">
            <v>001/1</v>
          </cell>
          <cell r="M1317" t="str">
            <v xml:space="preserve">CANELADO </v>
          </cell>
          <cell r="N1317" t="str">
            <v>10MM</v>
          </cell>
          <cell r="O1317" t="str">
            <v>OK</v>
          </cell>
        </row>
        <row r="1318">
          <cell r="A1318" t="str">
            <v>ATAC M12125 500/1P BOLD BLUE 6MM</v>
          </cell>
          <cell r="B1318">
            <v>56</v>
          </cell>
          <cell r="C1318" t="str">
            <v>500/1</v>
          </cell>
          <cell r="L1318" t="str">
            <v>500/1</v>
          </cell>
          <cell r="M1318" t="str">
            <v>M12125</v>
          </cell>
          <cell r="N1318" t="str">
            <v>6MM</v>
          </cell>
          <cell r="O1318" t="str">
            <v>OK</v>
          </cell>
        </row>
        <row r="1319">
          <cell r="A1319" t="str">
            <v>ATAC M12125 4147/1P BOLD BLUE 6MM</v>
          </cell>
          <cell r="B1319">
            <v>56</v>
          </cell>
          <cell r="C1319" t="str">
            <v>4147/1</v>
          </cell>
          <cell r="L1319" t="str">
            <v>4147/1</v>
          </cell>
          <cell r="M1319" t="str">
            <v>M12125</v>
          </cell>
          <cell r="N1319" t="str">
            <v>6MM</v>
          </cell>
          <cell r="O1319" t="str">
            <v>OK</v>
          </cell>
        </row>
        <row r="1320">
          <cell r="A1320" t="str">
            <v>ATAC M12119 735/1 6MM</v>
          </cell>
          <cell r="B1320">
            <v>56</v>
          </cell>
          <cell r="C1320" t="str">
            <v>735/1</v>
          </cell>
          <cell r="L1320" t="str">
            <v>735/1</v>
          </cell>
          <cell r="M1320" t="str">
            <v>M12119</v>
          </cell>
          <cell r="N1320" t="str">
            <v>6MM</v>
          </cell>
          <cell r="O1320" t="str">
            <v>OK</v>
          </cell>
        </row>
        <row r="1321">
          <cell r="A1321" t="str">
            <v>ATAC 11628 212 7MM</v>
          </cell>
          <cell r="B1321">
            <v>40</v>
          </cell>
          <cell r="C1321">
            <v>212</v>
          </cell>
          <cell r="L1321">
            <v>212</v>
          </cell>
          <cell r="M1321">
            <v>11628</v>
          </cell>
          <cell r="N1321" t="str">
            <v>7MM</v>
          </cell>
          <cell r="O1321" t="str">
            <v>OK</v>
          </cell>
        </row>
        <row r="1322">
          <cell r="A1322" t="str">
            <v>ATAC M12125 481/1P WHITE 6MM</v>
          </cell>
          <cell r="B1322">
            <v>56</v>
          </cell>
          <cell r="C1322" t="str">
            <v>481/1</v>
          </cell>
          <cell r="L1322" t="str">
            <v>481/1</v>
          </cell>
          <cell r="M1322" t="str">
            <v>M12125</v>
          </cell>
          <cell r="N1322" t="str">
            <v>6MM</v>
          </cell>
          <cell r="O1322" t="str">
            <v>OK</v>
          </cell>
        </row>
        <row r="1323">
          <cell r="A1323" t="str">
            <v>ELAST M2194 226/334 7MM</v>
          </cell>
          <cell r="B1323">
            <v>12</v>
          </cell>
          <cell r="C1323" t="str">
            <v>334 COM TRAMA 226</v>
          </cell>
          <cell r="L1323" t="str">
            <v>226/334</v>
          </cell>
          <cell r="M1323" t="str">
            <v>M2194</v>
          </cell>
          <cell r="N1323" t="str">
            <v>7MM</v>
          </cell>
          <cell r="O1323" t="str">
            <v>OK</v>
          </cell>
        </row>
        <row r="1324">
          <cell r="A1324" t="str">
            <v>ATAC M32152 321 12MM</v>
          </cell>
          <cell r="B1324">
            <v>60</v>
          </cell>
          <cell r="C1324">
            <v>321</v>
          </cell>
          <cell r="L1324">
            <v>321</v>
          </cell>
          <cell r="M1324" t="str">
            <v>M32152</v>
          </cell>
          <cell r="N1324" t="str">
            <v>12MM</v>
          </cell>
          <cell r="O1324" t="str">
            <v>OK</v>
          </cell>
        </row>
        <row r="1325">
          <cell r="A1325" t="str">
            <v>ATAC 3000 024</v>
          </cell>
          <cell r="B1325">
            <v>16</v>
          </cell>
          <cell r="C1325">
            <v>2</v>
          </cell>
          <cell r="D1325">
            <v>24</v>
          </cell>
          <cell r="H1325">
            <v>3000</v>
          </cell>
          <cell r="N1325">
            <v>1200</v>
          </cell>
          <cell r="O1325">
            <v>570</v>
          </cell>
        </row>
        <row r="1326">
          <cell r="A1326" t="str">
            <v>ATAC M12119 672/1 6MM</v>
          </cell>
          <cell r="B1326">
            <v>56</v>
          </cell>
          <cell r="C1326" t="str">
            <v>672/1</v>
          </cell>
          <cell r="L1326" t="str">
            <v>672/1</v>
          </cell>
          <cell r="M1326" t="str">
            <v>M12119</v>
          </cell>
          <cell r="N1326" t="str">
            <v>6MM</v>
          </cell>
          <cell r="O1326" t="str">
            <v>OK</v>
          </cell>
        </row>
        <row r="1327">
          <cell r="A1327" t="str">
            <v>ATAC M12119 899/1 6MM</v>
          </cell>
          <cell r="B1327">
            <v>56</v>
          </cell>
          <cell r="C1327" t="str">
            <v>899/1</v>
          </cell>
          <cell r="L1327" t="str">
            <v>899/1</v>
          </cell>
          <cell r="M1327" t="str">
            <v>M12119</v>
          </cell>
          <cell r="N1327" t="str">
            <v>6MM</v>
          </cell>
          <cell r="O1327" t="str">
            <v>OK</v>
          </cell>
        </row>
        <row r="1328">
          <cell r="A1328" t="str">
            <v>ATAC M10046 496 GREY SIX 6MM</v>
          </cell>
          <cell r="B1328">
            <v>46</v>
          </cell>
          <cell r="C1328">
            <v>496</v>
          </cell>
          <cell r="L1328">
            <v>496</v>
          </cell>
          <cell r="M1328" t="str">
            <v>M10046</v>
          </cell>
          <cell r="N1328" t="str">
            <v>6MM</v>
          </cell>
          <cell r="O1328" t="str">
            <v>OK</v>
          </cell>
        </row>
        <row r="1329">
          <cell r="A1329" t="str">
            <v>ATAC M12119 4177/1 8MM</v>
          </cell>
          <cell r="B1329">
            <v>88</v>
          </cell>
          <cell r="C1329" t="str">
            <v>4177/1</v>
          </cell>
          <cell r="L1329" t="str">
            <v>4177/1</v>
          </cell>
          <cell r="M1329" t="str">
            <v>M12119</v>
          </cell>
          <cell r="N1329" t="str">
            <v>8MM</v>
          </cell>
          <cell r="O1329" t="str">
            <v>OK</v>
          </cell>
        </row>
        <row r="1330">
          <cell r="A1330" t="str">
            <v>FITA MFGP 048 10MM</v>
          </cell>
          <cell r="B1330">
            <v>58</v>
          </cell>
          <cell r="C1330">
            <v>48</v>
          </cell>
          <cell r="L1330">
            <v>48</v>
          </cell>
          <cell r="M1330" t="str">
            <v>MFGP</v>
          </cell>
          <cell r="N1330" t="str">
            <v>10MM</v>
          </cell>
          <cell r="O1330" t="str">
            <v>OK</v>
          </cell>
        </row>
        <row r="1331">
          <cell r="A1331" t="str">
            <v>ATAC 3000 101</v>
          </cell>
          <cell r="B1331">
            <v>16</v>
          </cell>
          <cell r="C1331">
            <v>2</v>
          </cell>
          <cell r="D1331">
            <v>101</v>
          </cell>
          <cell r="H1331">
            <v>3000</v>
          </cell>
          <cell r="N1331">
            <v>1200</v>
          </cell>
          <cell r="O1331">
            <v>570</v>
          </cell>
        </row>
        <row r="1332">
          <cell r="A1332" t="str">
            <v>FITA MFGP 140/290 8MM</v>
          </cell>
          <cell r="B1332">
            <v>20.2</v>
          </cell>
          <cell r="C1332" t="str">
            <v>140, 290</v>
          </cell>
          <cell r="L1332" t="str">
            <v>140/290</v>
          </cell>
          <cell r="M1332" t="str">
            <v>MFGP</v>
          </cell>
          <cell r="N1332" t="str">
            <v>8MM</v>
          </cell>
          <cell r="O1332" t="str">
            <v>OK</v>
          </cell>
        </row>
        <row r="1333">
          <cell r="A1333" t="str">
            <v>FITA MFGP 142/290 8MM</v>
          </cell>
          <cell r="B1333">
            <v>20.2</v>
          </cell>
          <cell r="C1333" t="str">
            <v>142, 290</v>
          </cell>
          <cell r="L1333" t="str">
            <v>142/290</v>
          </cell>
          <cell r="M1333" t="str">
            <v>MFGP</v>
          </cell>
          <cell r="N1333" t="str">
            <v>8MM</v>
          </cell>
          <cell r="O1333" t="str">
            <v>OK</v>
          </cell>
        </row>
        <row r="1334">
          <cell r="A1334" t="str">
            <v>ELAST MER 048 2MM</v>
          </cell>
          <cell r="B1334">
            <v>16</v>
          </cell>
          <cell r="C1334">
            <v>1</v>
          </cell>
          <cell r="D1334">
            <v>48</v>
          </cell>
          <cell r="H1334" t="str">
            <v>MER</v>
          </cell>
          <cell r="I1334" t="str">
            <v>2MM</v>
          </cell>
          <cell r="N1334">
            <v>1200</v>
          </cell>
          <cell r="O1334">
            <v>360</v>
          </cell>
        </row>
        <row r="1335">
          <cell r="A1335" t="str">
            <v>FITA M32132 183/048 10MM</v>
          </cell>
          <cell r="B1335" t="str">
            <v>16 , 44 , 12</v>
          </cell>
          <cell r="C1335" t="str">
            <v>183 , 048 , 183</v>
          </cell>
          <cell r="L1335" t="str">
            <v>183/048</v>
          </cell>
          <cell r="M1335" t="str">
            <v>M32132</v>
          </cell>
          <cell r="N1335" t="str">
            <v>10MM</v>
          </cell>
          <cell r="O1335" t="str">
            <v>OK</v>
          </cell>
        </row>
        <row r="1336">
          <cell r="A1336" t="str">
            <v>FITA MFGP 102/048 8MM</v>
          </cell>
          <cell r="B1336">
            <v>20.2</v>
          </cell>
          <cell r="C1336" t="str">
            <v>102 , 048</v>
          </cell>
          <cell r="L1336" t="str">
            <v>102/048</v>
          </cell>
          <cell r="M1336" t="str">
            <v>MFGP</v>
          </cell>
          <cell r="N1336" t="str">
            <v>8MM</v>
          </cell>
          <cell r="O1336" t="str">
            <v>OK</v>
          </cell>
        </row>
        <row r="1337">
          <cell r="A1337" t="str">
            <v>FITA M32107 891 15MM</v>
          </cell>
          <cell r="B1337">
            <v>100</v>
          </cell>
          <cell r="C1337">
            <v>891</v>
          </cell>
          <cell r="L1337">
            <v>891</v>
          </cell>
          <cell r="M1337" t="str">
            <v>M32107</v>
          </cell>
          <cell r="N1337" t="str">
            <v>15MM</v>
          </cell>
          <cell r="O1337" t="str">
            <v>OK</v>
          </cell>
        </row>
        <row r="1338">
          <cell r="A1338" t="str">
            <v>FITA M32107 290 15MM</v>
          </cell>
          <cell r="B1338">
            <v>100</v>
          </cell>
          <cell r="C1338">
            <v>290</v>
          </cell>
          <cell r="L1338">
            <v>290</v>
          </cell>
          <cell r="M1338" t="str">
            <v>M32107</v>
          </cell>
          <cell r="N1338" t="str">
            <v>15MM</v>
          </cell>
          <cell r="O1338" t="str">
            <v>OK</v>
          </cell>
        </row>
        <row r="1339">
          <cell r="A1339" t="str">
            <v>ATAC M21020 007/1P DEEP BRUSH 8MM</v>
          </cell>
          <cell r="B1339" t="str">
            <v>64</v>
          </cell>
          <cell r="C1339" t="str">
            <v>007/1</v>
          </cell>
          <cell r="L1339" t="str">
            <v>007/1</v>
          </cell>
          <cell r="M1339" t="str">
            <v>M21020</v>
          </cell>
          <cell r="N1339" t="str">
            <v>8MM</v>
          </cell>
          <cell r="O1339" t="str">
            <v>OK</v>
          </cell>
        </row>
        <row r="1340">
          <cell r="A1340" t="str">
            <v>ATAC M12015 4209 8MM</v>
          </cell>
          <cell r="B1340">
            <v>72</v>
          </cell>
          <cell r="C1340">
            <v>4209</v>
          </cell>
          <cell r="L1340">
            <v>4209</v>
          </cell>
          <cell r="M1340" t="str">
            <v>M12015</v>
          </cell>
          <cell r="N1340" t="str">
            <v>8MM</v>
          </cell>
          <cell r="O1340" t="str">
            <v>OK</v>
          </cell>
        </row>
        <row r="1341">
          <cell r="A1341" t="str">
            <v>ELASTICO 16410 233 7MM</v>
          </cell>
          <cell r="B1341">
            <v>20</v>
          </cell>
          <cell r="C1341">
            <v>233</v>
          </cell>
          <cell r="L1341">
            <v>233</v>
          </cell>
          <cell r="M1341">
            <v>16410</v>
          </cell>
          <cell r="N1341" t="str">
            <v>7MM</v>
          </cell>
          <cell r="O1341" t="str">
            <v>OK</v>
          </cell>
        </row>
        <row r="1342">
          <cell r="A1342" t="str">
            <v>ATAC M10119 314 7MM</v>
          </cell>
          <cell r="B1342">
            <v>56</v>
          </cell>
          <cell r="C1342">
            <v>314</v>
          </cell>
          <cell r="L1342">
            <v>314</v>
          </cell>
          <cell r="M1342" t="str">
            <v>M10119</v>
          </cell>
          <cell r="N1342" t="str">
            <v>7MM</v>
          </cell>
          <cell r="O1342" t="str">
            <v>OK</v>
          </cell>
        </row>
        <row r="1343">
          <cell r="A1343" t="str">
            <v>ATAC M10119 253 7MM</v>
          </cell>
          <cell r="B1343">
            <v>56</v>
          </cell>
          <cell r="C1343">
            <v>253</v>
          </cell>
          <cell r="L1343">
            <v>253</v>
          </cell>
          <cell r="M1343" t="str">
            <v>M10119</v>
          </cell>
          <cell r="N1343" t="str">
            <v>7MM</v>
          </cell>
          <cell r="O1343" t="str">
            <v>OK</v>
          </cell>
        </row>
        <row r="1344">
          <cell r="A1344" t="str">
            <v>ATAC M10119 LUNAR (POLIESTER) 7MM</v>
          </cell>
          <cell r="B1344">
            <v>56</v>
          </cell>
          <cell r="C1344" t="str">
            <v>LUNAR</v>
          </cell>
          <cell r="L1344" t="str">
            <v>LUNAR</v>
          </cell>
          <cell r="M1344" t="str">
            <v>M10119</v>
          </cell>
          <cell r="N1344" t="str">
            <v>7MM</v>
          </cell>
          <cell r="O1344" t="str">
            <v>OK</v>
          </cell>
        </row>
        <row r="1345">
          <cell r="A1345" t="str">
            <v>ATAC M10119 4192 7MM</v>
          </cell>
          <cell r="B1345">
            <v>56</v>
          </cell>
          <cell r="C1345">
            <v>4192</v>
          </cell>
          <cell r="L1345">
            <v>4192</v>
          </cell>
          <cell r="M1345" t="str">
            <v>M10119</v>
          </cell>
          <cell r="N1345" t="str">
            <v>7MM</v>
          </cell>
          <cell r="O1345" t="str">
            <v>OK</v>
          </cell>
        </row>
        <row r="1346">
          <cell r="A1346" t="str">
            <v>ATAC M13486 281 7MM</v>
          </cell>
          <cell r="B1346">
            <v>32</v>
          </cell>
          <cell r="C1346">
            <v>3</v>
          </cell>
          <cell r="D1346">
            <v>281</v>
          </cell>
          <cell r="H1346" t="str">
            <v>M13486</v>
          </cell>
          <cell r="N1346">
            <v>1000</v>
          </cell>
          <cell r="O1346">
            <v>360</v>
          </cell>
        </row>
        <row r="1347">
          <cell r="A1347" t="str">
            <v>ATAC M13486 4164 7MM</v>
          </cell>
          <cell r="B1347">
            <v>32</v>
          </cell>
          <cell r="C1347">
            <v>3</v>
          </cell>
          <cell r="D1347">
            <v>4164</v>
          </cell>
          <cell r="H1347" t="str">
            <v>M13486</v>
          </cell>
          <cell r="N1347">
            <v>1000</v>
          </cell>
          <cell r="O1347">
            <v>360</v>
          </cell>
        </row>
        <row r="1348">
          <cell r="A1348" t="str">
            <v>ATAC M12109 4198 6MM</v>
          </cell>
          <cell r="B1348">
            <v>50</v>
          </cell>
          <cell r="C1348">
            <v>4198</v>
          </cell>
          <cell r="L1348">
            <v>4198</v>
          </cell>
          <cell r="M1348" t="str">
            <v>M12109</v>
          </cell>
          <cell r="N1348" t="str">
            <v>6MM</v>
          </cell>
          <cell r="O1348" t="str">
            <v>OK</v>
          </cell>
        </row>
        <row r="1349">
          <cell r="A1349" t="str">
            <v>ATAC M12109 938 6MM</v>
          </cell>
          <cell r="B1349">
            <v>50</v>
          </cell>
          <cell r="C1349">
            <v>938</v>
          </cell>
          <cell r="L1349">
            <v>938</v>
          </cell>
          <cell r="M1349" t="str">
            <v>M12109</v>
          </cell>
          <cell r="N1349" t="str">
            <v>6MM</v>
          </cell>
          <cell r="O1349" t="str">
            <v>OK</v>
          </cell>
        </row>
        <row r="1350">
          <cell r="A1350" t="str">
            <v>ATAC M12015 020 8MM</v>
          </cell>
          <cell r="B1350">
            <v>72</v>
          </cell>
          <cell r="C1350">
            <v>20</v>
          </cell>
          <cell r="L1350">
            <v>20</v>
          </cell>
          <cell r="M1350" t="str">
            <v>M12015</v>
          </cell>
          <cell r="N1350" t="str">
            <v>8MM</v>
          </cell>
          <cell r="O1350" t="str">
            <v>OK</v>
          </cell>
        </row>
        <row r="1351">
          <cell r="A1351" t="str">
            <v>ATAC M12015 4199 8MM</v>
          </cell>
          <cell r="B1351">
            <v>72</v>
          </cell>
          <cell r="C1351">
            <v>4199</v>
          </cell>
          <cell r="L1351">
            <v>4199</v>
          </cell>
          <cell r="M1351" t="str">
            <v>M12015</v>
          </cell>
          <cell r="N1351" t="str">
            <v>8MM</v>
          </cell>
          <cell r="O1351" t="str">
            <v>OK</v>
          </cell>
        </row>
        <row r="1352">
          <cell r="A1352" t="str">
            <v>ATAC 14163 270 6MM</v>
          </cell>
          <cell r="B1352">
            <v>46</v>
          </cell>
          <cell r="C1352">
            <v>270</v>
          </cell>
          <cell r="L1352">
            <v>270</v>
          </cell>
          <cell r="M1352">
            <v>14163</v>
          </cell>
          <cell r="N1352" t="str">
            <v>6MM</v>
          </cell>
          <cell r="O1352" t="str">
            <v>OK</v>
          </cell>
        </row>
        <row r="1353">
          <cell r="A1353" t="str">
            <v>ATAC M13499 100/030 9MM</v>
          </cell>
          <cell r="B1353">
            <v>30</v>
          </cell>
          <cell r="C1353">
            <v>3</v>
          </cell>
          <cell r="D1353">
            <v>100</v>
          </cell>
          <cell r="E1353">
            <v>2</v>
          </cell>
          <cell r="F1353">
            <v>3</v>
          </cell>
          <cell r="G1353">
            <v>30</v>
          </cell>
          <cell r="H1353" t="str">
            <v>M13499</v>
          </cell>
          <cell r="N1353">
            <v>1000</v>
          </cell>
          <cell r="O1353">
            <v>420</v>
          </cell>
        </row>
        <row r="1354">
          <cell r="A1354" t="str">
            <v>ELASTICO MTM 310 10MM</v>
          </cell>
          <cell r="B1354">
            <v>28</v>
          </cell>
          <cell r="C1354">
            <v>310</v>
          </cell>
          <cell r="L1354">
            <v>310</v>
          </cell>
          <cell r="M1354" t="str">
            <v>MTM</v>
          </cell>
          <cell r="N1354" t="str">
            <v>10MM</v>
          </cell>
          <cell r="O1354" t="str">
            <v>OK</v>
          </cell>
        </row>
        <row r="1355">
          <cell r="A1355" t="str">
            <v>ELASTICO MTM 290 10MM</v>
          </cell>
          <cell r="B1355">
            <v>28</v>
          </cell>
          <cell r="C1355">
            <v>290</v>
          </cell>
          <cell r="L1355">
            <v>290</v>
          </cell>
          <cell r="M1355" t="str">
            <v>MTM</v>
          </cell>
          <cell r="N1355" t="str">
            <v>10MM</v>
          </cell>
          <cell r="O1355" t="str">
            <v>OK</v>
          </cell>
        </row>
        <row r="1356">
          <cell r="A1356" t="str">
            <v>ATAC M9022 003 3MM</v>
          </cell>
          <cell r="B1356">
            <v>16</v>
          </cell>
          <cell r="C1356">
            <v>2</v>
          </cell>
          <cell r="D1356">
            <v>3</v>
          </cell>
          <cell r="H1356" t="str">
            <v>M9022</v>
          </cell>
          <cell r="M1356" t="str">
            <v>M9022</v>
          </cell>
          <cell r="N1356">
            <v>1200</v>
          </cell>
          <cell r="O1356">
            <v>360</v>
          </cell>
        </row>
        <row r="1357">
          <cell r="A1357" t="str">
            <v>ATAC M15081 114/109 7MM</v>
          </cell>
          <cell r="B1357">
            <v>30</v>
          </cell>
          <cell r="C1357">
            <v>2</v>
          </cell>
          <cell r="D1357">
            <v>114</v>
          </cell>
          <cell r="E1357">
            <v>18</v>
          </cell>
          <cell r="F1357">
            <v>2</v>
          </cell>
          <cell r="G1357">
            <v>109</v>
          </cell>
          <cell r="H1357" t="str">
            <v>M15081</v>
          </cell>
          <cell r="N1357">
            <v>1200</v>
          </cell>
          <cell r="O1357">
            <v>360</v>
          </cell>
        </row>
        <row r="1358">
          <cell r="A1358" t="str">
            <v>ATAC M15081 100/310 7MM</v>
          </cell>
          <cell r="B1358">
            <v>30</v>
          </cell>
          <cell r="C1358">
            <v>2</v>
          </cell>
          <cell r="D1358">
            <v>100</v>
          </cell>
          <cell r="E1358">
            <v>18</v>
          </cell>
          <cell r="F1358">
            <v>2</v>
          </cell>
          <cell r="G1358">
            <v>310</v>
          </cell>
          <cell r="H1358" t="str">
            <v>M15081</v>
          </cell>
          <cell r="N1358">
            <v>1200</v>
          </cell>
          <cell r="O1358">
            <v>360</v>
          </cell>
        </row>
        <row r="1359">
          <cell r="A1359" t="str">
            <v>ATAC M15081 127/253 7MM</v>
          </cell>
          <cell r="B1359">
            <v>30</v>
          </cell>
          <cell r="C1359">
            <v>2</v>
          </cell>
          <cell r="D1359">
            <v>127</v>
          </cell>
          <cell r="E1359">
            <v>18</v>
          </cell>
          <cell r="F1359">
            <v>2</v>
          </cell>
          <cell r="G1359">
            <v>253</v>
          </cell>
          <cell r="H1359" t="str">
            <v>M15081</v>
          </cell>
          <cell r="N1359">
            <v>1200</v>
          </cell>
          <cell r="O1359">
            <v>360</v>
          </cell>
        </row>
        <row r="1360">
          <cell r="A1360" t="str">
            <v>ATAC 3000 001</v>
          </cell>
          <cell r="B1360">
            <v>16</v>
          </cell>
          <cell r="C1360">
            <v>2</v>
          </cell>
          <cell r="D1360">
            <v>101</v>
          </cell>
          <cell r="H1360">
            <v>3000</v>
          </cell>
          <cell r="N1360">
            <v>1200</v>
          </cell>
          <cell r="O1360">
            <v>570</v>
          </cell>
        </row>
        <row r="1361">
          <cell r="A1361" t="str">
            <v>ELASTICO M2193 058/1P 17MM</v>
          </cell>
          <cell r="B1361">
            <v>48</v>
          </cell>
          <cell r="C1361" t="str">
            <v>058/1P</v>
          </cell>
          <cell r="L1361" t="str">
            <v>058/1P</v>
          </cell>
          <cell r="M1361" t="str">
            <v>M2193</v>
          </cell>
          <cell r="N1361" t="str">
            <v>17MM</v>
          </cell>
          <cell r="O1361" t="str">
            <v>OK</v>
          </cell>
        </row>
        <row r="1362">
          <cell r="A1362" t="str">
            <v>ATAC M12026 359 10MM</v>
          </cell>
          <cell r="B1362">
            <v>88</v>
          </cell>
          <cell r="C1362">
            <v>359</v>
          </cell>
          <cell r="L1362">
            <v>359</v>
          </cell>
          <cell r="M1362" t="str">
            <v>M12026</v>
          </cell>
          <cell r="N1362" t="str">
            <v>10MM</v>
          </cell>
          <cell r="O1362" t="str">
            <v>OK</v>
          </cell>
        </row>
        <row r="1363">
          <cell r="A1363" t="str">
            <v>ATAC M12026 100 10MM</v>
          </cell>
          <cell r="B1363">
            <v>88</v>
          </cell>
          <cell r="C1363">
            <v>100</v>
          </cell>
          <cell r="L1363">
            <v>100</v>
          </cell>
          <cell r="M1363" t="str">
            <v>M12026</v>
          </cell>
          <cell r="N1363" t="str">
            <v>10MM</v>
          </cell>
          <cell r="O1363" t="str">
            <v>OK</v>
          </cell>
        </row>
        <row r="1364">
          <cell r="A1364" t="str">
            <v>FITA M32107 359 15MM</v>
          </cell>
          <cell r="B1364">
            <v>100</v>
          </cell>
          <cell r="C1364">
            <v>359</v>
          </cell>
          <cell r="L1364">
            <v>359</v>
          </cell>
          <cell r="M1364" t="str">
            <v>M32107</v>
          </cell>
          <cell r="N1364" t="str">
            <v>15MM</v>
          </cell>
          <cell r="O1364" t="str">
            <v>OK</v>
          </cell>
        </row>
        <row r="1365">
          <cell r="A1365" t="str">
            <v>ELAST CANELADO 122/223/122 REFLEXX 10MM</v>
          </cell>
          <cell r="B1365" t="str">
            <v>16 , 16 , 18</v>
          </cell>
          <cell r="C1365" t="str">
            <v>122/1 . 223/1 . 122/1</v>
          </cell>
          <cell r="L1365" t="str">
            <v>122/223</v>
          </cell>
          <cell r="M1365" t="str">
            <v>CANELADO</v>
          </cell>
          <cell r="N1365" t="str">
            <v>10MM</v>
          </cell>
          <cell r="O1365" t="str">
            <v>OK</v>
          </cell>
        </row>
        <row r="1366">
          <cell r="A1366" t="str">
            <v>ELAST CANELADO 042/102/042 REFLEXX 10MM</v>
          </cell>
          <cell r="B1366" t="str">
            <v>16 , 16 , 18</v>
          </cell>
          <cell r="C1366" t="str">
            <v>042/1 . 481/1 . 042/1</v>
          </cell>
          <cell r="L1366" t="str">
            <v>042/102</v>
          </cell>
          <cell r="M1366" t="str">
            <v>CANELADO</v>
          </cell>
          <cell r="N1366" t="str">
            <v>10MM</v>
          </cell>
          <cell r="O1366" t="str">
            <v>OK</v>
          </cell>
        </row>
        <row r="1367">
          <cell r="A1367" t="str">
            <v>ELAST CANELADO 113/142/113 REFLEXX 10MM</v>
          </cell>
          <cell r="B1367" t="str">
            <v>16 , 16 , 18</v>
          </cell>
          <cell r="C1367" t="str">
            <v>113/1 . 142/1 . 113/1</v>
          </cell>
          <cell r="L1367" t="str">
            <v>113/142</v>
          </cell>
          <cell r="M1367" t="str">
            <v>CANELADO</v>
          </cell>
          <cell r="N1367" t="str">
            <v>10MM</v>
          </cell>
          <cell r="O1367" t="str">
            <v>OK</v>
          </cell>
        </row>
        <row r="1368">
          <cell r="A1368" t="str">
            <v>ELAST CANELADO 194/291/194 REFLEXX 10MM</v>
          </cell>
          <cell r="B1368" t="str">
            <v>16 , 16 , 18</v>
          </cell>
          <cell r="C1368" t="str">
            <v>194/1 . 291/1 . 194/1</v>
          </cell>
          <cell r="L1368" t="str">
            <v>194/291</v>
          </cell>
          <cell r="M1368" t="str">
            <v>CANELADO</v>
          </cell>
          <cell r="N1368" t="str">
            <v>10MM</v>
          </cell>
          <cell r="O1368" t="str">
            <v>OK</v>
          </cell>
        </row>
        <row r="1369">
          <cell r="A1369" t="str">
            <v>ATAC M12125 496/1P 6MM</v>
          </cell>
          <cell r="B1369">
            <v>56</v>
          </cell>
          <cell r="C1369" t="str">
            <v>496/1</v>
          </cell>
          <cell r="L1369" t="str">
            <v>496/1</v>
          </cell>
          <cell r="M1369" t="str">
            <v>M12125</v>
          </cell>
          <cell r="N1369" t="str">
            <v>6MM</v>
          </cell>
          <cell r="O1369" t="str">
            <v>OK</v>
          </cell>
        </row>
        <row r="1370">
          <cell r="A1370" t="str">
            <v>ELASTICO M2193 100/1P 17MM</v>
          </cell>
          <cell r="B1370">
            <v>48</v>
          </cell>
          <cell r="C1370" t="str">
            <v>100/1P</v>
          </cell>
          <cell r="L1370" t="str">
            <v>100/1P</v>
          </cell>
          <cell r="M1370" t="str">
            <v>M2193</v>
          </cell>
          <cell r="N1370" t="str">
            <v>17MM</v>
          </cell>
          <cell r="O1370" t="str">
            <v>OK</v>
          </cell>
        </row>
        <row r="1371">
          <cell r="A1371" t="str">
            <v>FITA KK 311 8MM</v>
          </cell>
          <cell r="B1371">
            <v>64</v>
          </cell>
          <cell r="C1371">
            <v>311</v>
          </cell>
          <cell r="L1371">
            <v>311</v>
          </cell>
          <cell r="M1371" t="str">
            <v>KK</v>
          </cell>
          <cell r="N1371" t="str">
            <v>8MM</v>
          </cell>
          <cell r="O1371" t="str">
            <v>OK</v>
          </cell>
        </row>
        <row r="1372">
          <cell r="A1372" t="str">
            <v>ATAC M22026 007/115 7MM</v>
          </cell>
          <cell r="B1372" t="str">
            <v>10 , 2 , 12 , 2 , 12 , 2 , 12</v>
          </cell>
          <cell r="C1372" t="str">
            <v>007. 115. 007. 115. 007. 115. 007</v>
          </cell>
          <cell r="L1372" t="str">
            <v>007/115</v>
          </cell>
          <cell r="M1372" t="str">
            <v>M22026</v>
          </cell>
          <cell r="N1372" t="str">
            <v>7MM</v>
          </cell>
          <cell r="O1372" t="str">
            <v>OK</v>
          </cell>
        </row>
        <row r="1373">
          <cell r="A1373" t="str">
            <v>ATAC M22026 006/115 7MM</v>
          </cell>
          <cell r="B1373" t="str">
            <v>10 , 2 , 12 , 2 , 12 , 2 , 12</v>
          </cell>
          <cell r="C1373" t="str">
            <v>006. 115. 006. 115. 006. 115. 006</v>
          </cell>
          <cell r="L1373" t="str">
            <v>006/115</v>
          </cell>
          <cell r="M1373" t="str">
            <v>M22026</v>
          </cell>
          <cell r="N1373" t="str">
            <v>7MM</v>
          </cell>
          <cell r="O1373" t="str">
            <v>OK</v>
          </cell>
        </row>
        <row r="1374">
          <cell r="A1374" t="str">
            <v>ATAC M22026 100/035 7MM</v>
          </cell>
          <cell r="B1374" t="str">
            <v>10 , 2 , 12 , 2 , 12 , 2 , 12</v>
          </cell>
          <cell r="C1374" t="str">
            <v>100. 035. 100. 035. 100. 030. 100</v>
          </cell>
          <cell r="L1374" t="str">
            <v>100/035</v>
          </cell>
          <cell r="M1374" t="str">
            <v>M22026</v>
          </cell>
          <cell r="N1374" t="str">
            <v>7MM</v>
          </cell>
          <cell r="O1374" t="str">
            <v>OK</v>
          </cell>
        </row>
        <row r="1375">
          <cell r="A1375" t="str">
            <v>ATAC MFP 034 STONE GREY 15MM</v>
          </cell>
          <cell r="B1375">
            <v>120</v>
          </cell>
          <cell r="C1375">
            <v>34</v>
          </cell>
          <cell r="L1375">
            <v>34</v>
          </cell>
          <cell r="M1375" t="str">
            <v>MFP</v>
          </cell>
          <cell r="N1375" t="str">
            <v>15MM</v>
          </cell>
          <cell r="O1375" t="str">
            <v>OK</v>
          </cell>
        </row>
        <row r="1376">
          <cell r="A1376" t="str">
            <v>ATAC 6AL 078 6MM</v>
          </cell>
          <cell r="B1376">
            <v>46</v>
          </cell>
          <cell r="C1376">
            <v>78</v>
          </cell>
          <cell r="L1376">
            <v>78</v>
          </cell>
          <cell r="M1376" t="str">
            <v>6AL</v>
          </cell>
          <cell r="N1376" t="str">
            <v>6MM</v>
          </cell>
          <cell r="O1376" t="str">
            <v>OK</v>
          </cell>
        </row>
        <row r="1377">
          <cell r="A1377" t="str">
            <v>ELAST MTM 078 ENGOMADO 35MM</v>
          </cell>
          <cell r="B1377">
            <v>124</v>
          </cell>
          <cell r="C1377">
            <v>78</v>
          </cell>
          <cell r="L1377">
            <v>78</v>
          </cell>
          <cell r="M1377" t="str">
            <v>MTM</v>
          </cell>
          <cell r="N1377" t="str">
            <v>35MM</v>
          </cell>
          <cell r="O1377" t="str">
            <v>OK</v>
          </cell>
        </row>
        <row r="1378">
          <cell r="A1378" t="str">
            <v>ELAST MTM 189 ENGOMADO 35MM</v>
          </cell>
          <cell r="B1378">
            <v>124</v>
          </cell>
          <cell r="C1378">
            <v>189</v>
          </cell>
          <cell r="L1378">
            <v>189</v>
          </cell>
          <cell r="M1378" t="str">
            <v>MTM</v>
          </cell>
          <cell r="N1378" t="str">
            <v>35MM</v>
          </cell>
          <cell r="O1378" t="str">
            <v>OK</v>
          </cell>
        </row>
        <row r="1379">
          <cell r="A1379" t="str">
            <v>FITA MFGP 078 C/GOMA 12MM</v>
          </cell>
          <cell r="B1379">
            <v>76</v>
          </cell>
          <cell r="C1379">
            <v>78</v>
          </cell>
          <cell r="L1379">
            <v>78</v>
          </cell>
          <cell r="M1379" t="str">
            <v>MFGP</v>
          </cell>
          <cell r="N1379" t="str">
            <v>12MM</v>
          </cell>
          <cell r="O1379" t="str">
            <v>OK</v>
          </cell>
        </row>
        <row r="1380">
          <cell r="A1380" t="str">
            <v>FITA MFGP 189 C/GOMA 12MM</v>
          </cell>
          <cell r="B1380">
            <v>76</v>
          </cell>
          <cell r="C1380">
            <v>189</v>
          </cell>
          <cell r="L1380">
            <v>189</v>
          </cell>
          <cell r="M1380" t="str">
            <v>MFGP</v>
          </cell>
          <cell r="N1380" t="str">
            <v>12MM</v>
          </cell>
          <cell r="O1380" t="str">
            <v>OK</v>
          </cell>
        </row>
        <row r="1381">
          <cell r="A1381" t="str">
            <v>ATAC M13486 4143 7MM</v>
          </cell>
          <cell r="B1381">
            <v>32</v>
          </cell>
          <cell r="C1381" t="str">
            <v>3</v>
          </cell>
          <cell r="D1381">
            <v>4143</v>
          </cell>
          <cell r="H1381" t="str">
            <v>M13486</v>
          </cell>
          <cell r="N1381">
            <v>1000</v>
          </cell>
          <cell r="O1381">
            <v>360</v>
          </cell>
        </row>
        <row r="1382">
          <cell r="A1382" t="str">
            <v>ATAC M16063 312/104</v>
          </cell>
          <cell r="B1382">
            <v>12</v>
          </cell>
          <cell r="C1382">
            <v>4</v>
          </cell>
          <cell r="D1382">
            <v>312</v>
          </cell>
          <cell r="E1382">
            <v>2</v>
          </cell>
          <cell r="F1382">
            <v>2</v>
          </cell>
          <cell r="G1382">
            <v>104</v>
          </cell>
          <cell r="H1382" t="str">
            <v>M16063</v>
          </cell>
          <cell r="K1382">
            <v>2</v>
          </cell>
          <cell r="L1382">
            <v>1</v>
          </cell>
          <cell r="M1382">
            <v>312</v>
          </cell>
          <cell r="N1382">
            <v>600</v>
          </cell>
          <cell r="O1382">
            <v>280</v>
          </cell>
        </row>
        <row r="1383">
          <cell r="A1383" t="str">
            <v>ATAC M16063 800/007</v>
          </cell>
          <cell r="B1383">
            <v>12</v>
          </cell>
          <cell r="C1383">
            <v>4</v>
          </cell>
          <cell r="D1383">
            <v>800</v>
          </cell>
          <cell r="E1383">
            <v>2</v>
          </cell>
          <cell r="F1383">
            <v>2</v>
          </cell>
          <cell r="G1383">
            <v>7</v>
          </cell>
          <cell r="H1383" t="str">
            <v>M16063</v>
          </cell>
          <cell r="K1383">
            <v>2</v>
          </cell>
          <cell r="L1383">
            <v>1</v>
          </cell>
          <cell r="M1383">
            <v>800</v>
          </cell>
          <cell r="N1383">
            <v>600</v>
          </cell>
          <cell r="O1383">
            <v>280</v>
          </cell>
        </row>
        <row r="1384">
          <cell r="A1384" t="str">
            <v>ATAC M22026 182/190 7MM</v>
          </cell>
          <cell r="B1384" t="str">
            <v>10 , 2 , 12 , 2 , 12 , 2 , 12</v>
          </cell>
          <cell r="C1384" t="str">
            <v>182. 190. 182. 190. 182. 190. 182</v>
          </cell>
          <cell r="L1384" t="str">
            <v>182/190</v>
          </cell>
          <cell r="M1384" t="str">
            <v>M22026</v>
          </cell>
          <cell r="N1384" t="str">
            <v>7MM</v>
          </cell>
          <cell r="O1384" t="str">
            <v>OK</v>
          </cell>
        </row>
        <row r="1385">
          <cell r="A1385" t="str">
            <v>ATAC 11628 119 7MM</v>
          </cell>
          <cell r="B1385">
            <v>40</v>
          </cell>
          <cell r="C1385">
            <v>119</v>
          </cell>
          <cell r="L1385">
            <v>119</v>
          </cell>
          <cell r="M1385">
            <v>11628</v>
          </cell>
          <cell r="N1385" t="str">
            <v>7MM</v>
          </cell>
          <cell r="O1385" t="str">
            <v>OK</v>
          </cell>
        </row>
        <row r="1386">
          <cell r="A1386" t="str">
            <v>ELAST M2159 048/114 7MM</v>
          </cell>
          <cell r="B1386" t="str">
            <v>2 . 1 . 2 . 1 . 2 . 1 . 2 . 1 . 2 . 1</v>
          </cell>
          <cell r="C1386" t="str">
            <v>048 . 114 . 048 . 114 . 048 . 114 . 048 . 114 . 048 . 114</v>
          </cell>
          <cell r="L1386" t="str">
            <v>048/114</v>
          </cell>
          <cell r="M1386" t="str">
            <v>M2159</v>
          </cell>
          <cell r="N1386" t="str">
            <v>7MM</v>
          </cell>
          <cell r="O1386" t="str">
            <v>OK</v>
          </cell>
        </row>
        <row r="1387">
          <cell r="A1387" t="str">
            <v>ELAST MTM 100/030 LISTRADO 24MM</v>
          </cell>
          <cell r="B1387">
            <v>60</v>
          </cell>
          <cell r="C1387">
            <v>100</v>
          </cell>
          <cell r="D1387">
            <v>20</v>
          </cell>
          <cell r="E1387">
            <v>30</v>
          </cell>
          <cell r="L1387" t="str">
            <v>100/030</v>
          </cell>
          <cell r="M1387" t="str">
            <v>MTM</v>
          </cell>
          <cell r="N1387" t="str">
            <v>24MM</v>
          </cell>
          <cell r="O1387" t="str">
            <v>OK</v>
          </cell>
        </row>
        <row r="1388">
          <cell r="A1388" t="str">
            <v>ELAST MTM 102/030 LISTRADO 24MM</v>
          </cell>
          <cell r="B1388">
            <v>60</v>
          </cell>
          <cell r="C1388">
            <v>102</v>
          </cell>
          <cell r="D1388">
            <v>20</v>
          </cell>
          <cell r="E1388">
            <v>30</v>
          </cell>
          <cell r="L1388" t="str">
            <v>102/030</v>
          </cell>
          <cell r="M1388" t="str">
            <v>MTM</v>
          </cell>
          <cell r="N1388" t="str">
            <v>24MM</v>
          </cell>
          <cell r="O1388" t="str">
            <v>OK</v>
          </cell>
        </row>
        <row r="1389">
          <cell r="A1389" t="str">
            <v>ELAST MTM 114/307 LISTRADO 24MM</v>
          </cell>
          <cell r="B1389">
            <v>60</v>
          </cell>
          <cell r="C1389">
            <v>114</v>
          </cell>
          <cell r="D1389">
            <v>20</v>
          </cell>
          <cell r="E1389">
            <v>307</v>
          </cell>
          <cell r="L1389" t="str">
            <v>114/307</v>
          </cell>
          <cell r="M1389" t="str">
            <v>MTM</v>
          </cell>
          <cell r="N1389" t="str">
            <v>24MM</v>
          </cell>
          <cell r="O1389" t="str">
            <v>OK</v>
          </cell>
        </row>
        <row r="1390">
          <cell r="A1390" t="str">
            <v>ELAST CANELADO 372/1 10MM</v>
          </cell>
          <cell r="B1390">
            <v>44</v>
          </cell>
          <cell r="C1390" t="str">
            <v>372/1</v>
          </cell>
          <cell r="L1390" t="str">
            <v>372/1</v>
          </cell>
          <cell r="M1390" t="str">
            <v>CANELADO</v>
          </cell>
          <cell r="N1390" t="str">
            <v>10MM</v>
          </cell>
          <cell r="O1390" t="str">
            <v>OK</v>
          </cell>
        </row>
        <row r="1391">
          <cell r="A1391" t="str">
            <v>ATAC M22026 100/024 7MM</v>
          </cell>
          <cell r="B1391" t="str">
            <v>10 , 2 , 12 , 2 , 12 , 2 , 12</v>
          </cell>
          <cell r="C1391" t="str">
            <v>100. 024. 100. 024. 100. 024. 100</v>
          </cell>
          <cell r="L1391" t="str">
            <v>100/024</v>
          </cell>
          <cell r="M1391" t="str">
            <v>M22026</v>
          </cell>
          <cell r="N1391" t="str">
            <v>7MM</v>
          </cell>
          <cell r="O1391" t="str">
            <v>OK</v>
          </cell>
        </row>
        <row r="1392">
          <cell r="A1392" t="str">
            <v>FITA M4194 100/142 12MM</v>
          </cell>
          <cell r="B1392">
            <v>80</v>
          </cell>
          <cell r="C1392" t="str">
            <v>100/TRAMA 142</v>
          </cell>
          <cell r="L1392" t="str">
            <v>100/TRAMA 142</v>
          </cell>
          <cell r="M1392" t="str">
            <v>M4194</v>
          </cell>
          <cell r="N1392" t="str">
            <v>12MM</v>
          </cell>
          <cell r="O1392" t="str">
            <v>ERRADO</v>
          </cell>
        </row>
        <row r="1393">
          <cell r="A1393" t="str">
            <v>FITA M4194 048/334 12MM</v>
          </cell>
          <cell r="B1393">
            <v>80</v>
          </cell>
          <cell r="C1393" t="str">
            <v>048/TRAMA 334</v>
          </cell>
          <cell r="L1393" t="str">
            <v>048/TRAMA 334</v>
          </cell>
          <cell r="M1393" t="str">
            <v>M4194</v>
          </cell>
          <cell r="N1393" t="str">
            <v>12MM</v>
          </cell>
          <cell r="O1393" t="str">
            <v>ERRADO</v>
          </cell>
        </row>
        <row r="1394">
          <cell r="A1394" t="str">
            <v>FITA M4194 310/082 12MM</v>
          </cell>
          <cell r="B1394">
            <v>80</v>
          </cell>
          <cell r="C1394" t="str">
            <v>310/TRAMA 082</v>
          </cell>
          <cell r="L1394" t="str">
            <v>310/TRAMA 082</v>
          </cell>
          <cell r="M1394" t="str">
            <v>M4194</v>
          </cell>
          <cell r="N1394" t="str">
            <v>12MM</v>
          </cell>
          <cell r="O1394" t="str">
            <v>ERRADO</v>
          </cell>
        </row>
        <row r="1395">
          <cell r="A1395" t="str">
            <v>ATAC M22026 064/031 7MM</v>
          </cell>
          <cell r="B1395" t="str">
            <v>10 , 2 , 12 , 2 , 12 , 2 , 12</v>
          </cell>
          <cell r="C1395" t="str">
            <v>064. 031. 064. 031. 064. 031. 064</v>
          </cell>
          <cell r="L1395" t="str">
            <v>064/031</v>
          </cell>
          <cell r="M1395" t="str">
            <v>M22026</v>
          </cell>
          <cell r="N1395" t="str">
            <v>7MM</v>
          </cell>
          <cell r="O1395" t="str">
            <v>OK</v>
          </cell>
        </row>
        <row r="1396">
          <cell r="A1396" t="str">
            <v>ATAC M22026 253/012 7MM</v>
          </cell>
          <cell r="B1396" t="str">
            <v>10 , 2 , 12 , 2 , 12 , 2 , 12</v>
          </cell>
          <cell r="C1396" t="str">
            <v>253. 012. 253. 012. 253. 012. 253</v>
          </cell>
          <cell r="L1396" t="str">
            <v>253/012</v>
          </cell>
          <cell r="M1396" t="str">
            <v>M22026</v>
          </cell>
          <cell r="N1396" t="str">
            <v>7MM</v>
          </cell>
          <cell r="O1396" t="str">
            <v>OK</v>
          </cell>
        </row>
        <row r="1397">
          <cell r="A1397" t="str">
            <v>FITA MFGP 100 8MM</v>
          </cell>
          <cell r="B1397">
            <v>40</v>
          </cell>
          <cell r="C1397">
            <v>100</v>
          </cell>
          <cell r="L1397">
            <v>100</v>
          </cell>
          <cell r="M1397" t="str">
            <v>MFGP</v>
          </cell>
          <cell r="N1397" t="str">
            <v>8MM</v>
          </cell>
          <cell r="O1397" t="str">
            <v>OK</v>
          </cell>
        </row>
        <row r="1398">
          <cell r="A1398" t="str">
            <v>FITA MFGP 102 8MM</v>
          </cell>
          <cell r="B1398">
            <v>40</v>
          </cell>
          <cell r="C1398">
            <v>102</v>
          </cell>
          <cell r="L1398">
            <v>102</v>
          </cell>
          <cell r="M1398" t="str">
            <v>MFGP</v>
          </cell>
          <cell r="N1398" t="str">
            <v>8MM</v>
          </cell>
          <cell r="O1398" t="str">
            <v>OK</v>
          </cell>
        </row>
        <row r="1399">
          <cell r="A1399" t="str">
            <v>FITA M32144 100/102/035 50MM</v>
          </cell>
          <cell r="B1399" t="str">
            <v>76 , 76 , 76 , 76 , 76</v>
          </cell>
          <cell r="C1399" t="str">
            <v>100 , 102 , 035 , 102 , 100</v>
          </cell>
          <cell r="L1399" t="str">
            <v>100/102/035</v>
          </cell>
          <cell r="M1399" t="str">
            <v>M32144</v>
          </cell>
          <cell r="N1399" t="str">
            <v>50MM</v>
          </cell>
          <cell r="O1399" t="str">
            <v>OK</v>
          </cell>
        </row>
        <row r="1400">
          <cell r="A1400" t="str">
            <v>FITA M32144 059/102/084 50MM</v>
          </cell>
          <cell r="B1400" t="str">
            <v>76 , 76 , 76 , 76 , 76</v>
          </cell>
          <cell r="C1400" t="str">
            <v>059 , 102 , 084 , 102 , 059</v>
          </cell>
          <cell r="L1400" t="str">
            <v>059/102/084</v>
          </cell>
          <cell r="M1400" t="str">
            <v>M32144</v>
          </cell>
          <cell r="N1400" t="str">
            <v>50MM</v>
          </cell>
          <cell r="O1400" t="str">
            <v>OK</v>
          </cell>
        </row>
        <row r="1401">
          <cell r="A1401" t="str">
            <v>ATAC M13521 100/048/030/248 10MM</v>
          </cell>
          <cell r="B1401">
            <v>17</v>
          </cell>
          <cell r="C1401">
            <v>3</v>
          </cell>
          <cell r="D1401">
            <v>100</v>
          </cell>
          <cell r="E1401">
            <v>6</v>
          </cell>
          <cell r="F1401">
            <v>3</v>
          </cell>
          <cell r="G1401">
            <v>48</v>
          </cell>
          <cell r="H1401" t="str">
            <v>4000/4</v>
          </cell>
          <cell r="N1401">
            <v>1000</v>
          </cell>
          <cell r="O1401">
            <v>360</v>
          </cell>
        </row>
        <row r="1402">
          <cell r="A1402" t="str">
            <v>ATAC M13521 226/102/334/253 10MM</v>
          </cell>
          <cell r="M1402" t="str">
            <v>M13521</v>
          </cell>
          <cell r="N1402" t="str">
            <v>10MM</v>
          </cell>
          <cell r="O1402" t="str">
            <v>OK</v>
          </cell>
        </row>
        <row r="1403">
          <cell r="A1403" t="str">
            <v>ATAC M13521 140/290/102/030 10MM</v>
          </cell>
          <cell r="M1403" t="str">
            <v>M13521</v>
          </cell>
          <cell r="N1403" t="str">
            <v>10MM</v>
          </cell>
          <cell r="O1403" t="str">
            <v>OK</v>
          </cell>
        </row>
        <row r="1404">
          <cell r="A1404" t="str">
            <v>FITA M4194 100/248 12MM</v>
          </cell>
          <cell r="B1404">
            <v>80</v>
          </cell>
          <cell r="C1404" t="str">
            <v>100/TRAMA 248</v>
          </cell>
          <cell r="L1404" t="str">
            <v>100/TRAMA 248</v>
          </cell>
          <cell r="M1404" t="str">
            <v>M4194</v>
          </cell>
          <cell r="N1404" t="str">
            <v>12MM</v>
          </cell>
          <cell r="O1404" t="str">
            <v>ERRADO</v>
          </cell>
        </row>
        <row r="1405">
          <cell r="A1405" t="str">
            <v>FITA M32132 300/152 10MM</v>
          </cell>
          <cell r="B1405" t="str">
            <v>16 , 44 , 12</v>
          </cell>
          <cell r="C1405" t="str">
            <v>300 , 152 , 300</v>
          </cell>
          <cell r="L1405" t="str">
            <v>300/152</v>
          </cell>
          <cell r="M1405" t="str">
            <v>M32132</v>
          </cell>
          <cell r="N1405" t="str">
            <v>10MM</v>
          </cell>
          <cell r="O1405" t="str">
            <v>OK</v>
          </cell>
        </row>
        <row r="1406">
          <cell r="A1406" t="str">
            <v>ATAC M16063 152</v>
          </cell>
          <cell r="B1406">
            <v>12</v>
          </cell>
          <cell r="C1406">
            <v>4</v>
          </cell>
          <cell r="D1406" t="str">
            <v>152</v>
          </cell>
          <cell r="E1406">
            <v>2</v>
          </cell>
          <cell r="F1406">
            <v>2</v>
          </cell>
          <cell r="G1406" t="str">
            <v>152</v>
          </cell>
          <cell r="H1406" t="str">
            <v>M16063</v>
          </cell>
          <cell r="K1406">
            <v>2</v>
          </cell>
          <cell r="L1406">
            <v>1</v>
          </cell>
          <cell r="M1406" t="str">
            <v>152</v>
          </cell>
          <cell r="N1406">
            <v>600</v>
          </cell>
          <cell r="O1406">
            <v>280</v>
          </cell>
        </row>
        <row r="1407">
          <cell r="A1407" t="str">
            <v xml:space="preserve">ATAC M13096 513 OVAL PTO </v>
          </cell>
          <cell r="B1407">
            <v>32</v>
          </cell>
          <cell r="C1407">
            <v>2</v>
          </cell>
          <cell r="D1407">
            <v>513</v>
          </cell>
          <cell r="H1407" t="str">
            <v>M13096</v>
          </cell>
          <cell r="J1407" t="str">
            <v>2x2</v>
          </cell>
          <cell r="M1407">
            <v>513</v>
          </cell>
          <cell r="N1407">
            <v>1200</v>
          </cell>
          <cell r="O1407">
            <v>265</v>
          </cell>
        </row>
        <row r="1408">
          <cell r="A1408" t="str">
            <v>ATAC M13096 094 OVAL BCO</v>
          </cell>
          <cell r="B1408">
            <v>32</v>
          </cell>
          <cell r="C1408">
            <v>2</v>
          </cell>
          <cell r="D1408">
            <v>94</v>
          </cell>
          <cell r="H1408" t="str">
            <v>M13096</v>
          </cell>
          <cell r="J1408" t="str">
            <v>2x2</v>
          </cell>
          <cell r="M1408">
            <v>94</v>
          </cell>
          <cell r="N1408">
            <v>1200</v>
          </cell>
          <cell r="O1408">
            <v>265</v>
          </cell>
        </row>
        <row r="1409">
          <cell r="A1409" t="str">
            <v>FITA GUINE 513 12MM</v>
          </cell>
          <cell r="B1409">
            <v>140</v>
          </cell>
          <cell r="C1409">
            <v>513</v>
          </cell>
          <cell r="L1409">
            <v>513</v>
          </cell>
          <cell r="M1409" t="str">
            <v>GUINE</v>
          </cell>
          <cell r="N1409" t="str">
            <v>12MM</v>
          </cell>
          <cell r="O1409" t="str">
            <v>OK</v>
          </cell>
        </row>
        <row r="1410">
          <cell r="A1410" t="str">
            <v>FITA GUINE 513 16MM</v>
          </cell>
          <cell r="B1410">
            <v>182</v>
          </cell>
          <cell r="C1410">
            <v>513</v>
          </cell>
          <cell r="L1410">
            <v>513</v>
          </cell>
          <cell r="M1410" t="str">
            <v>GUINE</v>
          </cell>
          <cell r="N1410" t="str">
            <v>16MM</v>
          </cell>
          <cell r="O1410" t="str">
            <v>OK</v>
          </cell>
        </row>
        <row r="1411">
          <cell r="A1411" t="str">
            <v>FITA M3118 152 15MM</v>
          </cell>
          <cell r="B1411">
            <v>128</v>
          </cell>
          <cell r="C1411">
            <v>152</v>
          </cell>
          <cell r="L1411">
            <v>152</v>
          </cell>
          <cell r="M1411" t="str">
            <v>M3118</v>
          </cell>
          <cell r="N1411" t="str">
            <v>15MM</v>
          </cell>
          <cell r="O1411" t="str">
            <v>OK</v>
          </cell>
        </row>
        <row r="1412">
          <cell r="A1412" t="str">
            <v>ELAST M2159 290/310 7MM</v>
          </cell>
          <cell r="B1412" t="str">
            <v>2 . 1 . 2 . 1 . 2 . 1 . 2 . 1 . 2 . 1</v>
          </cell>
          <cell r="C1412" t="str">
            <v>290 . 310 . 290 . 310 . 290 . 310 . 290 . 310 . 290 . 310</v>
          </cell>
          <cell r="L1412" t="str">
            <v>290/310</v>
          </cell>
          <cell r="M1412" t="str">
            <v>M2159</v>
          </cell>
          <cell r="N1412" t="str">
            <v>7MM</v>
          </cell>
          <cell r="O1412" t="str">
            <v>OK</v>
          </cell>
        </row>
        <row r="1413">
          <cell r="A1413" t="str">
            <v>ATAC M41426 102 10MM</v>
          </cell>
          <cell r="B1413">
            <v>44</v>
          </cell>
          <cell r="C1413">
            <v>102</v>
          </cell>
          <cell r="L1413">
            <v>102</v>
          </cell>
          <cell r="M1413" t="str">
            <v>M41426</v>
          </cell>
          <cell r="N1413" t="str">
            <v>10MM</v>
          </cell>
          <cell r="O1413" t="str">
            <v>OK</v>
          </cell>
        </row>
        <row r="1414">
          <cell r="A1414" t="str">
            <v>ATAC M41426 100 10MM</v>
          </cell>
          <cell r="B1414">
            <v>44</v>
          </cell>
          <cell r="C1414">
            <v>100</v>
          </cell>
          <cell r="L1414">
            <v>100</v>
          </cell>
          <cell r="M1414" t="str">
            <v>M41426</v>
          </cell>
          <cell r="N1414" t="str">
            <v>10MM</v>
          </cell>
          <cell r="O1414" t="str">
            <v>OK</v>
          </cell>
        </row>
        <row r="1415">
          <cell r="A1415" t="str">
            <v>ATAC M41426 253 10MM</v>
          </cell>
          <cell r="B1415">
            <v>44</v>
          </cell>
          <cell r="C1415">
            <v>253</v>
          </cell>
          <cell r="L1415">
            <v>253</v>
          </cell>
          <cell r="M1415" t="str">
            <v>M41426</v>
          </cell>
          <cell r="N1415" t="str">
            <v>10MM</v>
          </cell>
          <cell r="O1415" t="str">
            <v>OK</v>
          </cell>
        </row>
        <row r="1416">
          <cell r="A1416" t="str">
            <v>ATAC M32152 300 12MM</v>
          </cell>
          <cell r="B1416">
            <v>60</v>
          </cell>
          <cell r="C1416">
            <v>300</v>
          </cell>
          <cell r="L1416">
            <v>300</v>
          </cell>
          <cell r="M1416" t="str">
            <v>M32152</v>
          </cell>
          <cell r="N1416" t="str">
            <v>12MM</v>
          </cell>
          <cell r="O1416" t="str">
            <v>OK</v>
          </cell>
        </row>
        <row r="1417">
          <cell r="A1417" t="str">
            <v>ATAC 6AL 494 6MM</v>
          </cell>
          <cell r="B1417">
            <v>46</v>
          </cell>
          <cell r="C1417">
            <v>494</v>
          </cell>
          <cell r="L1417">
            <v>494</v>
          </cell>
          <cell r="M1417" t="str">
            <v>6AL</v>
          </cell>
          <cell r="N1417" t="str">
            <v>6MM</v>
          </cell>
          <cell r="O1417" t="str">
            <v>OK</v>
          </cell>
        </row>
        <row r="1418">
          <cell r="A1418" t="str">
            <v>ATAC 6AL 4170 6MM</v>
          </cell>
          <cell r="B1418">
            <v>46</v>
          </cell>
          <cell r="C1418">
            <v>4170</v>
          </cell>
          <cell r="L1418">
            <v>4170</v>
          </cell>
          <cell r="M1418" t="str">
            <v>6AL</v>
          </cell>
          <cell r="N1418" t="str">
            <v>6MM</v>
          </cell>
          <cell r="O1418" t="str">
            <v>OK</v>
          </cell>
        </row>
        <row r="1419">
          <cell r="A1419" t="str">
            <v>ATAC M13456 100/078</v>
          </cell>
          <cell r="B1419">
            <v>29</v>
          </cell>
          <cell r="C1419">
            <v>2</v>
          </cell>
          <cell r="D1419">
            <v>100</v>
          </cell>
          <cell r="E1419">
            <v>3</v>
          </cell>
          <cell r="F1419">
            <v>2</v>
          </cell>
          <cell r="G1419">
            <v>78</v>
          </cell>
          <cell r="H1419" t="str">
            <v>M13456</v>
          </cell>
          <cell r="I1419" t="str">
            <v>5MM</v>
          </cell>
          <cell r="J1419" t="str">
            <v>1X1</v>
          </cell>
          <cell r="N1419">
            <v>1200</v>
          </cell>
          <cell r="O1419">
            <v>360</v>
          </cell>
        </row>
        <row r="1420">
          <cell r="A1420" t="str">
            <v>FITA MFGP 494 20MM C/GOMA</v>
          </cell>
          <cell r="B1420">
            <v>112</v>
          </cell>
          <cell r="C1420">
            <v>494</v>
          </cell>
          <cell r="L1420">
            <v>494</v>
          </cell>
          <cell r="M1420" t="str">
            <v>MFGP</v>
          </cell>
          <cell r="N1420" t="str">
            <v>20MM</v>
          </cell>
          <cell r="O1420" t="str">
            <v>OK</v>
          </cell>
        </row>
        <row r="1421">
          <cell r="A1421" t="str">
            <v>FITA MFGP 4170 20MM C/GOMA</v>
          </cell>
          <cell r="B1421">
            <v>112</v>
          </cell>
          <cell r="C1421">
            <v>4170</v>
          </cell>
          <cell r="L1421">
            <v>4170</v>
          </cell>
          <cell r="M1421" t="str">
            <v>MFGP</v>
          </cell>
          <cell r="N1421" t="str">
            <v>20MM</v>
          </cell>
          <cell r="O1421" t="str">
            <v>OK</v>
          </cell>
        </row>
        <row r="1422">
          <cell r="A1422" t="str">
            <v>ATAC M13096 312 OVAL PTO</v>
          </cell>
          <cell r="B1422">
            <v>32</v>
          </cell>
          <cell r="C1422">
            <v>2</v>
          </cell>
          <cell r="D1422">
            <v>312</v>
          </cell>
          <cell r="H1422" t="str">
            <v>M13096</v>
          </cell>
          <cell r="J1422" t="str">
            <v>2x2</v>
          </cell>
          <cell r="M1422">
            <v>312</v>
          </cell>
          <cell r="N1422">
            <v>1200</v>
          </cell>
          <cell r="O1422">
            <v>265</v>
          </cell>
        </row>
        <row r="1423">
          <cell r="A1423" t="str">
            <v>FITA MFGP 100 15MM C/GOMA</v>
          </cell>
          <cell r="B1423">
            <v>96</v>
          </cell>
          <cell r="C1423">
            <v>100</v>
          </cell>
          <cell r="L1423">
            <v>100</v>
          </cell>
          <cell r="M1423" t="str">
            <v>MFGP</v>
          </cell>
          <cell r="N1423" t="str">
            <v>15MM</v>
          </cell>
          <cell r="O1423" t="str">
            <v>OK</v>
          </cell>
        </row>
        <row r="1424">
          <cell r="A1424" t="str">
            <v>ATAC M16100 100 OVAL BCO</v>
          </cell>
          <cell r="B1424">
            <v>16</v>
          </cell>
          <cell r="C1424">
            <v>3</v>
          </cell>
          <cell r="D1424">
            <v>100</v>
          </cell>
          <cell r="H1424" t="str">
            <v>M16100</v>
          </cell>
          <cell r="N1424">
            <v>800</v>
          </cell>
          <cell r="O1424">
            <v>360</v>
          </cell>
        </row>
        <row r="1425">
          <cell r="A1425" t="str">
            <v>ATAC M13096 079 OVAL BCO</v>
          </cell>
          <cell r="B1425">
            <v>32</v>
          </cell>
          <cell r="C1425">
            <v>2</v>
          </cell>
          <cell r="D1425">
            <v>79</v>
          </cell>
          <cell r="H1425" t="str">
            <v>M13096</v>
          </cell>
          <cell r="J1425" t="str">
            <v>2x2</v>
          </cell>
          <cell r="M1425">
            <v>79</v>
          </cell>
          <cell r="N1425">
            <v>1200</v>
          </cell>
          <cell r="O1425">
            <v>265</v>
          </cell>
        </row>
        <row r="1426">
          <cell r="A1426" t="str">
            <v>ELAST MTM 100 50MM</v>
          </cell>
          <cell r="B1426">
            <v>148</v>
          </cell>
          <cell r="C1426">
            <v>100</v>
          </cell>
          <cell r="L1426">
            <v>100</v>
          </cell>
          <cell r="M1426" t="str">
            <v>MTM</v>
          </cell>
          <cell r="N1426" t="str">
            <v>50MM</v>
          </cell>
          <cell r="O1426" t="str">
            <v>OK</v>
          </cell>
        </row>
        <row r="1427">
          <cell r="A1427" t="str">
            <v>ELAST MTM 253/030 LISTRADO 24MM</v>
          </cell>
          <cell r="B1427">
            <v>60</v>
          </cell>
          <cell r="C1427">
            <v>253</v>
          </cell>
          <cell r="D1427">
            <v>20</v>
          </cell>
          <cell r="E1427">
            <v>30</v>
          </cell>
          <cell r="L1427" t="str">
            <v>253/030</v>
          </cell>
          <cell r="M1427" t="str">
            <v>MTM</v>
          </cell>
          <cell r="N1427" t="str">
            <v>24MM</v>
          </cell>
          <cell r="O1427" t="str">
            <v>OK</v>
          </cell>
        </row>
        <row r="1428">
          <cell r="A1428" t="str">
            <v>ATAC M13499 321/310 9MM</v>
          </cell>
          <cell r="B1428">
            <v>30</v>
          </cell>
          <cell r="C1428">
            <v>3</v>
          </cell>
          <cell r="D1428">
            <v>321</v>
          </cell>
          <cell r="E1428">
            <v>2</v>
          </cell>
          <cell r="F1428">
            <v>3</v>
          </cell>
          <cell r="G1428">
            <v>310</v>
          </cell>
          <cell r="H1428" t="str">
            <v>M13499</v>
          </cell>
          <cell r="N1428">
            <v>1000</v>
          </cell>
          <cell r="O1428">
            <v>420</v>
          </cell>
        </row>
        <row r="1429">
          <cell r="A1429" t="str">
            <v>ATAC M13499 084/310 9MM</v>
          </cell>
          <cell r="B1429">
            <v>30</v>
          </cell>
          <cell r="C1429">
            <v>3</v>
          </cell>
          <cell r="D1429">
            <v>84</v>
          </cell>
          <cell r="E1429">
            <v>2</v>
          </cell>
          <cell r="F1429">
            <v>3</v>
          </cell>
          <cell r="G1429">
            <v>100</v>
          </cell>
          <cell r="H1429" t="str">
            <v>M13499</v>
          </cell>
          <cell r="N1429">
            <v>1000</v>
          </cell>
          <cell r="O1429">
            <v>420</v>
          </cell>
        </row>
        <row r="1430">
          <cell r="A1430" t="str">
            <v>ATAC M21020 059/1P 8MM</v>
          </cell>
          <cell r="B1430" t="str">
            <v>64</v>
          </cell>
          <cell r="C1430" t="str">
            <v>59/1</v>
          </cell>
          <cell r="L1430" t="str">
            <v>59/1</v>
          </cell>
          <cell r="M1430" t="str">
            <v>M21020</v>
          </cell>
          <cell r="N1430" t="str">
            <v>8MM</v>
          </cell>
          <cell r="O1430" t="str">
            <v>OK</v>
          </cell>
        </row>
        <row r="1431">
          <cell r="A1431" t="str">
            <v>ELAST M2159 102/045 7MM</v>
          </cell>
          <cell r="B1431" t="str">
            <v>2 . 1 . 2 . 1 . 2 . 1 . 2 . 1 . 2 . 1</v>
          </cell>
          <cell r="C1431" t="str">
            <v>102 . 045 . 102 . 045 . 102 . 045 . 102 . 045 . 102 . 045</v>
          </cell>
          <cell r="L1431" t="str">
            <v>102/045</v>
          </cell>
          <cell r="M1431" t="str">
            <v>M2159</v>
          </cell>
          <cell r="N1431" t="str">
            <v>7MM</v>
          </cell>
          <cell r="O1431" t="str">
            <v>OK</v>
          </cell>
        </row>
        <row r="1432">
          <cell r="A1432" t="str">
            <v>FITA MFP 091 15MM</v>
          </cell>
          <cell r="B1432">
            <v>120</v>
          </cell>
          <cell r="C1432">
            <v>91</v>
          </cell>
          <cell r="L1432">
            <v>91</v>
          </cell>
          <cell r="M1432" t="str">
            <v>MFP</v>
          </cell>
          <cell r="N1432" t="str">
            <v>15MM</v>
          </cell>
          <cell r="O1432" t="str">
            <v>OK</v>
          </cell>
        </row>
        <row r="1433">
          <cell r="A1433" t="str">
            <v>FITA MFP 021 30MM</v>
          </cell>
          <cell r="B1433">
            <v>228</v>
          </cell>
          <cell r="C1433">
            <v>21</v>
          </cell>
          <cell r="L1433">
            <v>21</v>
          </cell>
          <cell r="M1433" t="str">
            <v>MFP</v>
          </cell>
          <cell r="N1433" t="str">
            <v>30MM</v>
          </cell>
          <cell r="O1433" t="str">
            <v>OK</v>
          </cell>
        </row>
        <row r="1434">
          <cell r="A1434" t="str">
            <v>FITA MFP 077 30MM</v>
          </cell>
          <cell r="B1434">
            <v>228</v>
          </cell>
          <cell r="C1434">
            <v>77</v>
          </cell>
          <cell r="L1434">
            <v>77</v>
          </cell>
          <cell r="M1434" t="str">
            <v>MFP</v>
          </cell>
          <cell r="N1434" t="str">
            <v>30MM</v>
          </cell>
          <cell r="O1434" t="str">
            <v>OK</v>
          </cell>
        </row>
        <row r="1435">
          <cell r="A1435" t="str">
            <v>ATAC M10046 4209 6MM</v>
          </cell>
          <cell r="B1435">
            <v>46</v>
          </cell>
          <cell r="C1435">
            <v>4209</v>
          </cell>
          <cell r="L1435">
            <v>4209</v>
          </cell>
          <cell r="M1435" t="str">
            <v>M10046</v>
          </cell>
          <cell r="N1435" t="str">
            <v>6MM</v>
          </cell>
          <cell r="O1435" t="str">
            <v>OK</v>
          </cell>
        </row>
        <row r="1436">
          <cell r="A1436" t="str">
            <v>ATAC M12119 4172/1 6MM</v>
          </cell>
          <cell r="B1436">
            <v>56</v>
          </cell>
          <cell r="C1436" t="str">
            <v>4172/1</v>
          </cell>
          <cell r="L1436" t="str">
            <v>4172/1</v>
          </cell>
          <cell r="M1436" t="str">
            <v>M12119</v>
          </cell>
          <cell r="N1436" t="str">
            <v>6MM</v>
          </cell>
          <cell r="O1436" t="str">
            <v>OK</v>
          </cell>
        </row>
        <row r="1437">
          <cell r="A1437" t="str">
            <v>ATAC M10046 517 6MM</v>
          </cell>
          <cell r="B1437">
            <v>46</v>
          </cell>
          <cell r="C1437">
            <v>517</v>
          </cell>
          <cell r="L1437">
            <v>517</v>
          </cell>
          <cell r="M1437" t="str">
            <v>M10046</v>
          </cell>
          <cell r="N1437" t="str">
            <v>6MM</v>
          </cell>
          <cell r="O1437" t="str">
            <v>OK</v>
          </cell>
        </row>
        <row r="1438">
          <cell r="A1438" t="str">
            <v>FITA MFGP 102 12MM</v>
          </cell>
          <cell r="B1438">
            <v>76</v>
          </cell>
          <cell r="C1438">
            <v>102</v>
          </cell>
          <cell r="L1438">
            <v>102</v>
          </cell>
          <cell r="M1438" t="str">
            <v>MFGP</v>
          </cell>
          <cell r="N1438" t="str">
            <v>12MM</v>
          </cell>
          <cell r="O1438" t="str">
            <v>OK</v>
          </cell>
        </row>
        <row r="1439">
          <cell r="A1439" t="str">
            <v>ELAST M2159 100/310 7MM</v>
          </cell>
          <cell r="B1439" t="str">
            <v>2 . 1 . 2 . 1 . 2 . 1 . 2 . 1 . 2 . 1</v>
          </cell>
          <cell r="C1439" t="str">
            <v>100 . 310 . 100 . 310 . 100 . 310 . 100 . 310 . 100 . 310</v>
          </cell>
          <cell r="L1439" t="str">
            <v>100/310</v>
          </cell>
          <cell r="M1439" t="str">
            <v>M2159</v>
          </cell>
          <cell r="N1439" t="str">
            <v>7MM</v>
          </cell>
          <cell r="O1439" t="str">
            <v>OK</v>
          </cell>
        </row>
        <row r="1440">
          <cell r="A1440" t="str">
            <v>FITA MFGP 140 12MM</v>
          </cell>
          <cell r="B1440">
            <v>76</v>
          </cell>
          <cell r="C1440">
            <v>140</v>
          </cell>
          <cell r="L1440">
            <v>140</v>
          </cell>
          <cell r="M1440" t="str">
            <v>MFGP</v>
          </cell>
          <cell r="N1440" t="str">
            <v>12MM</v>
          </cell>
          <cell r="O1440" t="str">
            <v>OK</v>
          </cell>
        </row>
        <row r="1441">
          <cell r="A1441" t="str">
            <v>ATAC 3000 010</v>
          </cell>
          <cell r="B1441">
            <v>16</v>
          </cell>
          <cell r="C1441">
            <v>2</v>
          </cell>
          <cell r="D1441">
            <v>10</v>
          </cell>
          <cell r="H1441">
            <v>3000</v>
          </cell>
          <cell r="N1441">
            <v>1200</v>
          </cell>
          <cell r="O1441">
            <v>570</v>
          </cell>
        </row>
        <row r="1442">
          <cell r="A1442" t="str">
            <v>FITA MFP 100 30MM</v>
          </cell>
          <cell r="B1442">
            <v>228</v>
          </cell>
          <cell r="C1442">
            <v>100</v>
          </cell>
          <cell r="L1442">
            <v>100</v>
          </cell>
          <cell r="M1442" t="str">
            <v>MFP</v>
          </cell>
          <cell r="N1442" t="str">
            <v>30MM</v>
          </cell>
          <cell r="O1442" t="str">
            <v>OK</v>
          </cell>
        </row>
        <row r="1443">
          <cell r="A1443" t="str">
            <v>ATAC M13499 007/115 9MM</v>
          </cell>
          <cell r="B1443">
            <v>30</v>
          </cell>
          <cell r="C1443">
            <v>3</v>
          </cell>
          <cell r="D1443">
            <v>7</v>
          </cell>
          <cell r="E1443">
            <v>2</v>
          </cell>
          <cell r="F1443">
            <v>3</v>
          </cell>
          <cell r="G1443">
            <v>115</v>
          </cell>
          <cell r="H1443" t="str">
            <v>M13499</v>
          </cell>
          <cell r="N1443">
            <v>1000</v>
          </cell>
          <cell r="O1443">
            <v>420</v>
          </cell>
        </row>
        <row r="1444">
          <cell r="A1444" t="str">
            <v>ATAC M13499 100/248 9MM</v>
          </cell>
          <cell r="B1444">
            <v>30</v>
          </cell>
          <cell r="C1444">
            <v>3</v>
          </cell>
          <cell r="D1444">
            <v>100</v>
          </cell>
          <cell r="E1444">
            <v>2</v>
          </cell>
          <cell r="F1444">
            <v>3</v>
          </cell>
          <cell r="G1444">
            <v>248</v>
          </cell>
          <cell r="H1444" t="str">
            <v>M13499</v>
          </cell>
          <cell r="N1444">
            <v>1000</v>
          </cell>
          <cell r="O1444">
            <v>420</v>
          </cell>
        </row>
        <row r="1445">
          <cell r="A1445" t="str">
            <v>ATAC M12125 4172/1P 6MM</v>
          </cell>
          <cell r="B1445">
            <v>56</v>
          </cell>
          <cell r="C1445" t="str">
            <v>4172/1</v>
          </cell>
          <cell r="L1445" t="str">
            <v>4172/1</v>
          </cell>
          <cell r="M1445" t="str">
            <v>M12125</v>
          </cell>
          <cell r="N1445" t="str">
            <v>6MM</v>
          </cell>
          <cell r="O1445" t="str">
            <v>OK</v>
          </cell>
        </row>
        <row r="1446">
          <cell r="A1446" t="str">
            <v>ATAC M10046 670 6MM</v>
          </cell>
          <cell r="B1446">
            <v>46</v>
          </cell>
          <cell r="C1446">
            <v>670</v>
          </cell>
          <cell r="L1446">
            <v>670</v>
          </cell>
          <cell r="M1446" t="str">
            <v>M10046</v>
          </cell>
          <cell r="N1446" t="str">
            <v>6MM</v>
          </cell>
          <cell r="O1446" t="str">
            <v>OK</v>
          </cell>
        </row>
        <row r="1447">
          <cell r="A1447" t="str">
            <v>ELAST CANELADO 318/1 10MM</v>
          </cell>
          <cell r="B1447">
            <v>44</v>
          </cell>
          <cell r="C1447" t="str">
            <v>318/1</v>
          </cell>
          <cell r="L1447" t="str">
            <v>318/1</v>
          </cell>
          <cell r="M1447" t="str">
            <v>CANELADO</v>
          </cell>
          <cell r="N1447" t="str">
            <v>10MM</v>
          </cell>
          <cell r="O1447" t="str">
            <v>OK</v>
          </cell>
        </row>
        <row r="1448">
          <cell r="A1448" t="str">
            <v>ATAC M12119 4125/1 LEGEND IVY 6MM</v>
          </cell>
          <cell r="B1448">
            <v>56</v>
          </cell>
          <cell r="C1448" t="str">
            <v>4125/1</v>
          </cell>
          <cell r="L1448" t="str">
            <v>4125/1</v>
          </cell>
          <cell r="M1448" t="str">
            <v>M12119</v>
          </cell>
          <cell r="N1448" t="str">
            <v>6MM</v>
          </cell>
          <cell r="O1448" t="str">
            <v>OK</v>
          </cell>
        </row>
        <row r="1449">
          <cell r="A1449" t="str">
            <v>ATAC M6034 2200 COLLEGIATE BURGUNDY 8MM</v>
          </cell>
          <cell r="B1449">
            <v>48</v>
          </cell>
          <cell r="C1449">
            <v>2</v>
          </cell>
          <cell r="D1449">
            <v>2200</v>
          </cell>
          <cell r="H1449" t="str">
            <v>M6034</v>
          </cell>
          <cell r="I1449" t="str">
            <v>8MM</v>
          </cell>
          <cell r="J1449" t="str">
            <v>1x1</v>
          </cell>
          <cell r="N1449">
            <v>1200</v>
          </cell>
          <cell r="O1449" t="str">
            <v>326</v>
          </cell>
        </row>
        <row r="1450">
          <cell r="A1450" t="str">
            <v>ATAC M6034 TACTILE STEEL (ALPINA) 8MM</v>
          </cell>
          <cell r="B1450">
            <v>48</v>
          </cell>
          <cell r="C1450">
            <v>2</v>
          </cell>
          <cell r="D1450" t="str">
            <v xml:space="preserve">TACTILE STEEL </v>
          </cell>
          <cell r="H1450" t="str">
            <v>M6034</v>
          </cell>
          <cell r="I1450" t="str">
            <v>8MM</v>
          </cell>
          <cell r="J1450" t="str">
            <v>1x1</v>
          </cell>
          <cell r="N1450">
            <v>1200</v>
          </cell>
          <cell r="O1450" t="str">
            <v>326</v>
          </cell>
        </row>
        <row r="1451">
          <cell r="A1451" t="str">
            <v>FITA M41411 496 10MM ENGOMADA</v>
          </cell>
          <cell r="B1451" t="str">
            <v>72</v>
          </cell>
          <cell r="C1451">
            <v>496</v>
          </cell>
          <cell r="L1451">
            <v>496</v>
          </cell>
          <cell r="M1451" t="str">
            <v>M41411</v>
          </cell>
          <cell r="N1451" t="str">
            <v>10MM</v>
          </cell>
          <cell r="O1451" t="str">
            <v>OK</v>
          </cell>
        </row>
        <row r="1452">
          <cell r="A1452" t="str">
            <v>ATAC 6ALF 951/104 6MM</v>
          </cell>
          <cell r="B1452" t="str">
            <v>1 - 52 - 3</v>
          </cell>
          <cell r="C1452" t="str">
            <v>951 , 104 , 951</v>
          </cell>
          <cell r="L1452" t="str">
            <v>951/104</v>
          </cell>
          <cell r="M1452" t="str">
            <v>6ALF</v>
          </cell>
          <cell r="N1452" t="str">
            <v>6MM</v>
          </cell>
          <cell r="O1452" t="str">
            <v>OK</v>
          </cell>
        </row>
        <row r="1453">
          <cell r="A1453" t="str">
            <v>ATAC M12015 4055 8MM</v>
          </cell>
          <cell r="B1453">
            <v>72</v>
          </cell>
          <cell r="C1453">
            <v>4055</v>
          </cell>
          <cell r="L1453">
            <v>4055</v>
          </cell>
          <cell r="M1453" t="str">
            <v>M12015</v>
          </cell>
          <cell r="N1453" t="str">
            <v>8MM</v>
          </cell>
          <cell r="O1453" t="str">
            <v>OK</v>
          </cell>
        </row>
        <row r="1454">
          <cell r="A1454" t="str">
            <v>ATAC 6AL 4227 6MM</v>
          </cell>
          <cell r="B1454">
            <v>46</v>
          </cell>
          <cell r="C1454">
            <v>4227</v>
          </cell>
          <cell r="L1454">
            <v>4227</v>
          </cell>
          <cell r="M1454" t="str">
            <v>6AL</v>
          </cell>
          <cell r="N1454" t="str">
            <v>6MM</v>
          </cell>
          <cell r="O1454" t="str">
            <v>OK</v>
          </cell>
        </row>
        <row r="1455">
          <cell r="A1455" t="str">
            <v>ELAST CANELADO 218/1 10MM</v>
          </cell>
          <cell r="B1455">
            <v>44</v>
          </cell>
          <cell r="C1455" t="str">
            <v>218/1</v>
          </cell>
          <cell r="L1455" t="str">
            <v>218/1</v>
          </cell>
          <cell r="M1455" t="str">
            <v>CANELADO</v>
          </cell>
          <cell r="N1455" t="str">
            <v>10MM</v>
          </cell>
          <cell r="O1455" t="str">
            <v>OK</v>
          </cell>
        </row>
        <row r="1456">
          <cell r="A1456" t="str">
            <v>ELAST CANELADO 069/1 10MM</v>
          </cell>
          <cell r="B1456">
            <v>44</v>
          </cell>
          <cell r="C1456" t="str">
            <v>069/1</v>
          </cell>
          <cell r="L1456" t="str">
            <v>069/1</v>
          </cell>
          <cell r="M1456" t="str">
            <v>CANELADO</v>
          </cell>
          <cell r="N1456" t="str">
            <v>10MM</v>
          </cell>
          <cell r="O1456" t="str">
            <v>OK</v>
          </cell>
        </row>
        <row r="1457">
          <cell r="A1457" t="str">
            <v>ATAC 6ALF 664/099 6MM</v>
          </cell>
          <cell r="B1457" t="str">
            <v>1 - 52 - 3</v>
          </cell>
          <cell r="C1457" t="str">
            <v>664 , 099 , 664</v>
          </cell>
          <cell r="L1457" t="str">
            <v>664/099</v>
          </cell>
          <cell r="M1457" t="str">
            <v>6ALF</v>
          </cell>
          <cell r="N1457" t="str">
            <v>6MM</v>
          </cell>
          <cell r="O1457" t="str">
            <v>OK</v>
          </cell>
        </row>
        <row r="1458">
          <cell r="A1458" t="str">
            <v>ATAC 6ALF 416/947 6MM</v>
          </cell>
          <cell r="B1458" t="str">
            <v>1 - 52 - 3</v>
          </cell>
          <cell r="C1458" t="str">
            <v>416 , 947 , 416</v>
          </cell>
          <cell r="L1458" t="str">
            <v>416/947</v>
          </cell>
          <cell r="M1458" t="str">
            <v>6ALF</v>
          </cell>
          <cell r="N1458" t="str">
            <v>6MM</v>
          </cell>
          <cell r="O1458" t="str">
            <v>OK</v>
          </cell>
        </row>
        <row r="1459">
          <cell r="A1459" t="str">
            <v>ATAC 6ALF 378/427 6MM</v>
          </cell>
          <cell r="B1459" t="str">
            <v>1 - 52 - 3</v>
          </cell>
          <cell r="C1459" t="str">
            <v>378 , 427 , 378</v>
          </cell>
          <cell r="L1459" t="str">
            <v>378/427</v>
          </cell>
          <cell r="M1459" t="str">
            <v>6ALF</v>
          </cell>
          <cell r="N1459" t="str">
            <v>6MM</v>
          </cell>
          <cell r="O1459" t="str">
            <v>OK</v>
          </cell>
        </row>
        <row r="1460">
          <cell r="A1460" t="str">
            <v>ATAC 6ALF 100/519 6MM</v>
          </cell>
          <cell r="B1460" t="str">
            <v>1 - 52 - 3</v>
          </cell>
          <cell r="C1460" t="str">
            <v>100 . 519 . 100</v>
          </cell>
          <cell r="L1460" t="str">
            <v>100/519</v>
          </cell>
          <cell r="M1460" t="str">
            <v>6ALF</v>
          </cell>
          <cell r="N1460" t="str">
            <v>6MM</v>
          </cell>
          <cell r="O1460" t="str">
            <v>OK</v>
          </cell>
        </row>
        <row r="1461">
          <cell r="A1461" t="str">
            <v>ATAC 6ALF 100/947 6MM</v>
          </cell>
          <cell r="B1461" t="str">
            <v>1 - 52 - 3</v>
          </cell>
          <cell r="C1461" t="str">
            <v>100 . 947 . 100</v>
          </cell>
          <cell r="L1461" t="str">
            <v>100/947</v>
          </cell>
          <cell r="M1461" t="str">
            <v>6ALF</v>
          </cell>
          <cell r="N1461" t="str">
            <v>6MM</v>
          </cell>
          <cell r="O1461" t="str">
            <v>OK</v>
          </cell>
        </row>
        <row r="1462">
          <cell r="A1462" t="str">
            <v>ELAST CANELADO 137/1 10MM</v>
          </cell>
          <cell r="B1462">
            <v>44</v>
          </cell>
          <cell r="C1462" t="str">
            <v>137/1</v>
          </cell>
          <cell r="L1462" t="str">
            <v>137/1</v>
          </cell>
          <cell r="M1462" t="str">
            <v>CANELADO</v>
          </cell>
          <cell r="N1462" t="str">
            <v>10MM</v>
          </cell>
          <cell r="O1462" t="str">
            <v>OK</v>
          </cell>
        </row>
        <row r="1463">
          <cell r="A1463" t="str">
            <v>ELAST CANELADO 277/1 10MM</v>
          </cell>
          <cell r="B1463">
            <v>44</v>
          </cell>
          <cell r="C1463" t="str">
            <v>277/1</v>
          </cell>
          <cell r="L1463" t="str">
            <v>277/1</v>
          </cell>
          <cell r="M1463" t="str">
            <v xml:space="preserve">CANELADO </v>
          </cell>
          <cell r="N1463" t="str">
            <v>10MM</v>
          </cell>
          <cell r="O1463" t="str">
            <v>OK</v>
          </cell>
        </row>
        <row r="1464">
          <cell r="A1464" t="str">
            <v>ATAC M13499 102/310 9MM</v>
          </cell>
          <cell r="B1464">
            <v>30</v>
          </cell>
          <cell r="C1464">
            <v>3</v>
          </cell>
          <cell r="D1464">
            <v>102</v>
          </cell>
          <cell r="E1464">
            <v>2</v>
          </cell>
          <cell r="F1464">
            <v>3</v>
          </cell>
          <cell r="G1464">
            <v>310</v>
          </cell>
          <cell r="H1464" t="str">
            <v>M13499</v>
          </cell>
          <cell r="N1464">
            <v>1000</v>
          </cell>
          <cell r="O1464">
            <v>420</v>
          </cell>
        </row>
        <row r="1465">
          <cell r="A1465" t="str">
            <v>FITA MFP 290 30MM</v>
          </cell>
          <cell r="B1465">
            <v>228</v>
          </cell>
          <cell r="C1465">
            <v>290</v>
          </cell>
          <cell r="L1465">
            <v>290</v>
          </cell>
          <cell r="M1465" t="str">
            <v>MFP</v>
          </cell>
          <cell r="N1465" t="str">
            <v>30MM</v>
          </cell>
          <cell r="O1465" t="str">
            <v>OK</v>
          </cell>
        </row>
        <row r="1466">
          <cell r="A1466" t="str">
            <v>FITA MFP 010 30MM</v>
          </cell>
          <cell r="B1466">
            <v>228</v>
          </cell>
          <cell r="C1466">
            <v>10</v>
          </cell>
          <cell r="L1466">
            <v>10</v>
          </cell>
          <cell r="M1466" t="str">
            <v>MFP</v>
          </cell>
          <cell r="N1466" t="str">
            <v>30MM</v>
          </cell>
          <cell r="O1466" t="str">
            <v>OK</v>
          </cell>
        </row>
        <row r="1467">
          <cell r="A1467" t="str">
            <v>ATAC M13518 101/097</v>
          </cell>
          <cell r="B1467">
            <v>16</v>
          </cell>
          <cell r="C1467">
            <v>3</v>
          </cell>
          <cell r="D1467">
            <v>101</v>
          </cell>
          <cell r="E1467">
            <v>16</v>
          </cell>
          <cell r="F1467">
            <v>3</v>
          </cell>
          <cell r="G1467">
            <v>97</v>
          </cell>
          <cell r="H1467" t="str">
            <v>M13518</v>
          </cell>
          <cell r="N1467">
            <v>1000</v>
          </cell>
          <cell r="O1467">
            <v>400</v>
          </cell>
        </row>
        <row r="1468">
          <cell r="A1468" t="str">
            <v>ATAC M13518 101/100</v>
          </cell>
          <cell r="B1468">
            <v>16</v>
          </cell>
          <cell r="C1468">
            <v>3</v>
          </cell>
          <cell r="D1468">
            <v>101</v>
          </cell>
          <cell r="E1468">
            <v>16</v>
          </cell>
          <cell r="F1468">
            <v>3</v>
          </cell>
          <cell r="G1468">
            <v>100</v>
          </cell>
          <cell r="H1468" t="str">
            <v>M13518</v>
          </cell>
          <cell r="N1468">
            <v>1000</v>
          </cell>
          <cell r="O1468">
            <v>400</v>
          </cell>
        </row>
        <row r="1469">
          <cell r="A1469" t="str">
            <v>ATAC 3000 152</v>
          </cell>
          <cell r="B1469">
            <v>16</v>
          </cell>
          <cell r="C1469">
            <v>2</v>
          </cell>
          <cell r="D1469">
            <v>152</v>
          </cell>
          <cell r="H1469">
            <v>3000</v>
          </cell>
          <cell r="N1469">
            <v>1200</v>
          </cell>
          <cell r="O1469">
            <v>570</v>
          </cell>
        </row>
        <row r="1470">
          <cell r="A1470" t="str">
            <v>ATAC M41426 921 10MM</v>
          </cell>
          <cell r="B1470">
            <v>44</v>
          </cell>
          <cell r="C1470">
            <v>921</v>
          </cell>
          <cell r="L1470">
            <v>921</v>
          </cell>
          <cell r="M1470" t="str">
            <v>M41426</v>
          </cell>
          <cell r="N1470" t="str">
            <v>10MM</v>
          </cell>
          <cell r="O1470" t="str">
            <v>OK</v>
          </cell>
        </row>
        <row r="1471">
          <cell r="A1471" t="str">
            <v>ATAC M41426 247 10MM</v>
          </cell>
          <cell r="B1471">
            <v>44</v>
          </cell>
          <cell r="C1471">
            <v>247</v>
          </cell>
          <cell r="L1471">
            <v>247</v>
          </cell>
          <cell r="M1471" t="str">
            <v>M41426</v>
          </cell>
          <cell r="N1471" t="str">
            <v>10MM</v>
          </cell>
          <cell r="O1471" t="str">
            <v>OK</v>
          </cell>
        </row>
        <row r="1472">
          <cell r="A1472" t="str">
            <v>ATAC. M10109 MESCLA VERMELHO/PRETO 6MM</v>
          </cell>
          <cell r="B1472">
            <v>46</v>
          </cell>
          <cell r="C1472" t="str">
            <v>MESCLA VERMELHO/PRETO</v>
          </cell>
          <cell r="L1472" t="str">
            <v>MESCLA VERMELHO/PRETO</v>
          </cell>
          <cell r="M1472" t="str">
            <v>M10109</v>
          </cell>
          <cell r="N1472" t="str">
            <v>6MM</v>
          </cell>
          <cell r="O1472" t="str">
            <v>OK</v>
          </cell>
        </row>
        <row r="1473">
          <cell r="A1473" t="str">
            <v>ATAC M10109 MESCLA PRETO 6MM</v>
          </cell>
          <cell r="B1473">
            <v>46</v>
          </cell>
          <cell r="C1473" t="str">
            <v>MESCLA PRETO</v>
          </cell>
          <cell r="L1473" t="str">
            <v>MESCLA PRETO</v>
          </cell>
          <cell r="M1473" t="str">
            <v>M10109</v>
          </cell>
          <cell r="N1473" t="str">
            <v>6MM</v>
          </cell>
          <cell r="O1473" t="str">
            <v>OK</v>
          </cell>
        </row>
        <row r="1474">
          <cell r="A1474" t="str">
            <v>ATAC M32152 045 12MM</v>
          </cell>
          <cell r="B1474">
            <v>60</v>
          </cell>
          <cell r="C1474">
            <v>45</v>
          </cell>
          <cell r="L1474">
            <v>45</v>
          </cell>
          <cell r="M1474" t="str">
            <v>M32152</v>
          </cell>
          <cell r="N1474" t="str">
            <v>12MM</v>
          </cell>
          <cell r="O1474" t="str">
            <v>OK</v>
          </cell>
        </row>
        <row r="1475">
          <cell r="A1475" t="str">
            <v xml:space="preserve">ATAC 3000 241 </v>
          </cell>
          <cell r="B1475">
            <v>16</v>
          </cell>
          <cell r="C1475">
            <v>2</v>
          </cell>
          <cell r="D1475">
            <v>241</v>
          </cell>
          <cell r="H1475">
            <v>3000</v>
          </cell>
          <cell r="N1475">
            <v>1200</v>
          </cell>
          <cell r="O1475">
            <v>570</v>
          </cell>
        </row>
        <row r="1476">
          <cell r="A1476" t="str">
            <v>ATAC M12135 102/LUREX IRIZE 7MM</v>
          </cell>
          <cell r="B1476">
            <v>32</v>
          </cell>
          <cell r="C1476">
            <v>102</v>
          </cell>
          <cell r="L1476" t="str">
            <v>102/LUREX IRIZE</v>
          </cell>
          <cell r="M1476" t="str">
            <v>M12135</v>
          </cell>
          <cell r="N1476" t="str">
            <v>7MM</v>
          </cell>
          <cell r="O1476" t="str">
            <v>OK</v>
          </cell>
        </row>
        <row r="1477">
          <cell r="A1477" t="str">
            <v>ATAC 6ALF 102/4223 6MM</v>
          </cell>
          <cell r="B1477" t="str">
            <v>1 - 52 - 3</v>
          </cell>
          <cell r="C1477" t="str">
            <v>102 4223 , 102</v>
          </cell>
          <cell r="L1477" t="str">
            <v>102/4223</v>
          </cell>
          <cell r="M1477" t="str">
            <v>6ALF</v>
          </cell>
          <cell r="N1477" t="str">
            <v>6MM</v>
          </cell>
          <cell r="O1477" t="str">
            <v>OK</v>
          </cell>
        </row>
        <row r="1478">
          <cell r="A1478" t="str">
            <v>ELAST M2194 100/102 7MM</v>
          </cell>
          <cell r="B1478">
            <v>12</v>
          </cell>
          <cell r="C1478" t="str">
            <v>102 COM TRAMA 100</v>
          </cell>
          <cell r="L1478" t="str">
            <v>100/102</v>
          </cell>
          <cell r="M1478" t="str">
            <v>M2194</v>
          </cell>
          <cell r="N1478" t="str">
            <v>7MM</v>
          </cell>
          <cell r="O1478" t="str">
            <v>OK</v>
          </cell>
        </row>
        <row r="1479">
          <cell r="A1479" t="str">
            <v>ELAST M2159 114/314 7MM</v>
          </cell>
          <cell r="B1479" t="str">
            <v>2 . 1 . 2 . 1 . 2 . 1 . 2 . 1 . 2 . 1</v>
          </cell>
          <cell r="C1479" t="str">
            <v>114 . 314 . 114 . 314 . 114 . 314 . 114 . 314 . 114 . 314</v>
          </cell>
          <cell r="L1479" t="str">
            <v>114/314</v>
          </cell>
          <cell r="M1479" t="str">
            <v>M2159</v>
          </cell>
          <cell r="N1479" t="str">
            <v>7MM</v>
          </cell>
          <cell r="O1479" t="str">
            <v>OK</v>
          </cell>
        </row>
        <row r="1480">
          <cell r="A1480" t="str">
            <v>ELAST M2194 310/102 7MM</v>
          </cell>
          <cell r="B1480">
            <v>12</v>
          </cell>
          <cell r="C1480" t="str">
            <v>102 COM TRAMA 310</v>
          </cell>
          <cell r="L1480" t="str">
            <v>310/102</v>
          </cell>
          <cell r="M1480" t="str">
            <v>M2194</v>
          </cell>
          <cell r="N1480" t="str">
            <v>7MM</v>
          </cell>
          <cell r="O1480" t="str">
            <v>OK</v>
          </cell>
        </row>
        <row r="1481">
          <cell r="A1481" t="str">
            <v>ATAC 11628 077 7MM</v>
          </cell>
          <cell r="B1481">
            <v>40</v>
          </cell>
          <cell r="C1481">
            <v>77</v>
          </cell>
          <cell r="L1481">
            <v>77</v>
          </cell>
          <cell r="M1481">
            <v>11628</v>
          </cell>
          <cell r="N1481" t="str">
            <v>7MM</v>
          </cell>
          <cell r="O1481" t="str">
            <v>OK</v>
          </cell>
        </row>
        <row r="1482">
          <cell r="A1482" t="str">
            <v>ATAC M10119 4183 7MM</v>
          </cell>
          <cell r="B1482">
            <v>56</v>
          </cell>
          <cell r="C1482">
            <v>4183</v>
          </cell>
          <cell r="L1482">
            <v>4183</v>
          </cell>
          <cell r="M1482" t="str">
            <v>M10119</v>
          </cell>
          <cell r="N1482" t="str">
            <v>7MM</v>
          </cell>
          <cell r="O1482" t="str">
            <v>OK</v>
          </cell>
        </row>
        <row r="1483">
          <cell r="A1483" t="str">
            <v>ATAC M10119 007 7MM</v>
          </cell>
          <cell r="B1483">
            <v>56</v>
          </cell>
          <cell r="C1483">
            <v>7</v>
          </cell>
          <cell r="L1483">
            <v>7</v>
          </cell>
          <cell r="M1483" t="str">
            <v>M10119</v>
          </cell>
          <cell r="N1483" t="str">
            <v>7MM</v>
          </cell>
          <cell r="O1483" t="str">
            <v>OK</v>
          </cell>
        </row>
        <row r="1484">
          <cell r="A1484" t="str">
            <v>ATAC M10119 197 7MM</v>
          </cell>
          <cell r="B1484">
            <v>56</v>
          </cell>
          <cell r="C1484">
            <v>197</v>
          </cell>
          <cell r="L1484">
            <v>197</v>
          </cell>
          <cell r="M1484" t="str">
            <v>M10119</v>
          </cell>
          <cell r="N1484" t="str">
            <v>7MM</v>
          </cell>
          <cell r="O1484" t="str">
            <v>OK</v>
          </cell>
        </row>
        <row r="1485">
          <cell r="A1485" t="str">
            <v>ATAC M10120 100/102 7MM</v>
          </cell>
          <cell r="B1485" t="str">
            <v>12 , 2 , 8 , 2 , 8 , 2 , 16</v>
          </cell>
          <cell r="C1485" t="str">
            <v>100 , 102 , 100 , 102 , 100 , 102 , 100</v>
          </cell>
          <cell r="L1485" t="str">
            <v>100/102</v>
          </cell>
          <cell r="M1485" t="str">
            <v>M10120</v>
          </cell>
          <cell r="N1485" t="str">
            <v>7MM</v>
          </cell>
          <cell r="O1485" t="str">
            <v>OK</v>
          </cell>
        </row>
        <row r="1486">
          <cell r="A1486" t="str">
            <v>ATAC M13486 213 7MM</v>
          </cell>
          <cell r="B1486">
            <v>32</v>
          </cell>
          <cell r="C1486">
            <v>3</v>
          </cell>
          <cell r="D1486">
            <v>213</v>
          </cell>
          <cell r="H1486" t="str">
            <v>M13486</v>
          </cell>
          <cell r="N1486">
            <v>1000</v>
          </cell>
          <cell r="O1486">
            <v>360</v>
          </cell>
        </row>
        <row r="1487">
          <cell r="A1487" t="str">
            <v>FITA M32153 100/4194 15MM</v>
          </cell>
          <cell r="B1487">
            <v>72</v>
          </cell>
          <cell r="C1487">
            <v>100</v>
          </cell>
          <cell r="D1487">
            <v>32</v>
          </cell>
          <cell r="E1487">
            <v>4194</v>
          </cell>
          <cell r="L1487" t="str">
            <v>100/4194</v>
          </cell>
          <cell r="M1487" t="str">
            <v>M32153</v>
          </cell>
          <cell r="N1487" t="str">
            <v>15MM</v>
          </cell>
          <cell r="O1487" t="str">
            <v>OK</v>
          </cell>
        </row>
        <row r="1488">
          <cell r="A1488" t="str">
            <v>FITA MFGP 102 15MM</v>
          </cell>
          <cell r="B1488">
            <v>96</v>
          </cell>
          <cell r="C1488">
            <v>102</v>
          </cell>
          <cell r="L1488">
            <v>102</v>
          </cell>
          <cell r="M1488" t="str">
            <v>MFGP</v>
          </cell>
          <cell r="N1488" t="str">
            <v>15MM</v>
          </cell>
          <cell r="O1488" t="str">
            <v>OK</v>
          </cell>
        </row>
        <row r="1489">
          <cell r="A1489" t="str">
            <v>ATAC M13518 101/118</v>
          </cell>
          <cell r="B1489">
            <v>16</v>
          </cell>
          <cell r="C1489">
            <v>3</v>
          </cell>
          <cell r="D1489">
            <v>101</v>
          </cell>
          <cell r="E1489">
            <v>16</v>
          </cell>
          <cell r="F1489">
            <v>3</v>
          </cell>
          <cell r="G1489">
            <v>118</v>
          </cell>
          <cell r="H1489" t="str">
            <v>M13518</v>
          </cell>
          <cell r="N1489">
            <v>1000</v>
          </cell>
          <cell r="O1489">
            <v>400</v>
          </cell>
        </row>
        <row r="1490">
          <cell r="A1490" t="str">
            <v>ATAC M22026 226/310 7MM</v>
          </cell>
          <cell r="B1490" t="str">
            <v>10 , 2 , 12 , 2 , 12 , 2 , 12</v>
          </cell>
          <cell r="C1490" t="str">
            <v>226. 310. 226. 310. 226. 310. 226</v>
          </cell>
          <cell r="L1490" t="str">
            <v>226/310</v>
          </cell>
          <cell r="M1490" t="str">
            <v>M22026</v>
          </cell>
          <cell r="N1490" t="str">
            <v>7MM</v>
          </cell>
          <cell r="O1490" t="str">
            <v>OK</v>
          </cell>
        </row>
        <row r="1491">
          <cell r="A1491" t="str">
            <v>CORDAO 3000/6 307/006 4MM</v>
          </cell>
          <cell r="H1491" t="str">
            <v>3000/6</v>
          </cell>
          <cell r="N1491">
            <v>800</v>
          </cell>
          <cell r="O1491">
            <v>360</v>
          </cell>
        </row>
        <row r="1492">
          <cell r="A1492" t="str">
            <v>CORDAO 3000/6 310/062 4MM</v>
          </cell>
          <cell r="H1492" t="str">
            <v>3000/6</v>
          </cell>
          <cell r="N1492">
            <v>800</v>
          </cell>
          <cell r="O1492">
            <v>360</v>
          </cell>
        </row>
        <row r="1493">
          <cell r="A1493" t="str">
            <v>ATAC M9022 101 3MM</v>
          </cell>
          <cell r="B1493">
            <v>16</v>
          </cell>
          <cell r="C1493">
            <v>2</v>
          </cell>
          <cell r="D1493">
            <v>101</v>
          </cell>
          <cell r="H1493" t="str">
            <v>M9022</v>
          </cell>
          <cell r="M1493" t="str">
            <v>M9022</v>
          </cell>
          <cell r="N1493">
            <v>1200</v>
          </cell>
          <cell r="O1493">
            <v>360</v>
          </cell>
        </row>
        <row r="1494">
          <cell r="A1494" t="str">
            <v>ATAC M10109 MESCLA 044/PRETO 6MM</v>
          </cell>
          <cell r="B1494">
            <v>46</v>
          </cell>
          <cell r="C1494" t="str">
            <v>044/PRETO</v>
          </cell>
          <cell r="L1494" t="str">
            <v>044/PRETO</v>
          </cell>
          <cell r="M1494" t="str">
            <v>M10109</v>
          </cell>
          <cell r="N1494" t="str">
            <v>6MM</v>
          </cell>
          <cell r="O1494" t="str">
            <v>OK</v>
          </cell>
        </row>
        <row r="1495">
          <cell r="A1495" t="str">
            <v>ATAC M12135 243/LUREX OURO 7MM</v>
          </cell>
          <cell r="B1495">
            <v>32</v>
          </cell>
          <cell r="C1495">
            <v>243</v>
          </cell>
          <cell r="L1495" t="str">
            <v>243/LUREX OURO</v>
          </cell>
          <cell r="M1495" t="str">
            <v>M12135</v>
          </cell>
          <cell r="N1495" t="str">
            <v>7MM</v>
          </cell>
          <cell r="O1495" t="str">
            <v>OK</v>
          </cell>
        </row>
        <row r="1496">
          <cell r="A1496" t="str">
            <v>ATAC M21020 711/1P 6MM</v>
          </cell>
          <cell r="B1496" t="str">
            <v>64</v>
          </cell>
          <cell r="C1496" t="str">
            <v>711/1</v>
          </cell>
          <cell r="L1496" t="str">
            <v>711/1</v>
          </cell>
          <cell r="M1496" t="str">
            <v>M21020</v>
          </cell>
          <cell r="N1496" t="str">
            <v>6MM</v>
          </cell>
          <cell r="O1496" t="str">
            <v>OK</v>
          </cell>
        </row>
        <row r="1497">
          <cell r="A1497" t="str">
            <v>ATAC M22026 334/048 7MM</v>
          </cell>
          <cell r="B1497" t="str">
            <v>10 , 2 , 12 , 2 , 12 , 2 , 12</v>
          </cell>
          <cell r="C1497" t="str">
            <v>334. 048. 334. 048. 334. 048. 334</v>
          </cell>
          <cell r="L1497" t="str">
            <v>334/048</v>
          </cell>
          <cell r="M1497" t="str">
            <v>M22026</v>
          </cell>
          <cell r="N1497" t="str">
            <v>7MM</v>
          </cell>
          <cell r="O1497" t="str">
            <v>OK</v>
          </cell>
        </row>
        <row r="1498">
          <cell r="A1498" t="str">
            <v>ATAC 3000 292 3MM</v>
          </cell>
          <cell r="B1498">
            <v>16</v>
          </cell>
          <cell r="C1498">
            <v>2</v>
          </cell>
          <cell r="D1498">
            <v>292</v>
          </cell>
          <cell r="H1498">
            <v>3000</v>
          </cell>
          <cell r="N1498">
            <v>1200</v>
          </cell>
          <cell r="O1498">
            <v>570</v>
          </cell>
        </row>
        <row r="1499">
          <cell r="A1499" t="str">
            <v>ATAC M12119 4125/1 LEGEND IVY 8MM</v>
          </cell>
          <cell r="B1499">
            <v>88</v>
          </cell>
          <cell r="C1499" t="str">
            <v>4125/1</v>
          </cell>
          <cell r="L1499" t="str">
            <v>4125/1</v>
          </cell>
          <cell r="M1499" t="str">
            <v>M12119</v>
          </cell>
          <cell r="N1499" t="str">
            <v>8MM</v>
          </cell>
          <cell r="O1499" t="str">
            <v>OK</v>
          </cell>
        </row>
        <row r="1500">
          <cell r="A1500" t="str">
            <v>ATAC M12119 4217/1 RAW WHITE 8MM</v>
          </cell>
          <cell r="B1500">
            <v>88</v>
          </cell>
          <cell r="C1500" t="str">
            <v>4217/1</v>
          </cell>
          <cell r="L1500" t="str">
            <v>4217/1</v>
          </cell>
          <cell r="M1500" t="str">
            <v>M12119</v>
          </cell>
          <cell r="N1500" t="str">
            <v>8MM</v>
          </cell>
          <cell r="O1500" t="str">
            <v>OK</v>
          </cell>
        </row>
        <row r="1501">
          <cell r="A1501" t="str">
            <v>ELAST MTM 182 10MM</v>
          </cell>
          <cell r="B1501">
            <v>28</v>
          </cell>
          <cell r="C1501">
            <v>182</v>
          </cell>
          <cell r="L1501">
            <v>182</v>
          </cell>
          <cell r="M1501" t="str">
            <v>MTM</v>
          </cell>
          <cell r="N1501" t="str">
            <v>10MM</v>
          </cell>
          <cell r="O1501" t="str">
            <v>OK</v>
          </cell>
        </row>
        <row r="1502">
          <cell r="A1502" t="str">
            <v>ELAST MTM 102 10MM</v>
          </cell>
          <cell r="B1502">
            <v>28</v>
          </cell>
          <cell r="C1502">
            <v>102</v>
          </cell>
          <cell r="L1502">
            <v>102</v>
          </cell>
          <cell r="M1502" t="str">
            <v>MTM</v>
          </cell>
          <cell r="N1502" t="str">
            <v>10MM</v>
          </cell>
          <cell r="O1502" t="str">
            <v>OK</v>
          </cell>
        </row>
        <row r="1503">
          <cell r="A1503" t="str">
            <v>ATAC M41430 101/LUREX IRIZE 10MM</v>
          </cell>
          <cell r="B1503">
            <v>22</v>
          </cell>
          <cell r="C1503">
            <v>101</v>
          </cell>
          <cell r="D1503">
            <v>20</v>
          </cell>
          <cell r="E1503" t="str">
            <v>LUREX IRIZE</v>
          </cell>
          <cell r="L1503" t="str">
            <v>101/LUREX IRIZE</v>
          </cell>
          <cell r="M1503" t="str">
            <v>M41430</v>
          </cell>
          <cell r="N1503" t="str">
            <v>10MM</v>
          </cell>
          <cell r="O1503" t="str">
            <v>OK</v>
          </cell>
        </row>
        <row r="1504">
          <cell r="A1504" t="str">
            <v>ATAC M32156 100 15MM</v>
          </cell>
          <cell r="B1504">
            <v>70</v>
          </cell>
          <cell r="C1504">
            <v>100</v>
          </cell>
          <cell r="L1504">
            <v>100</v>
          </cell>
          <cell r="M1504" t="str">
            <v>M32156</v>
          </cell>
          <cell r="N1504" t="str">
            <v>15MM</v>
          </cell>
          <cell r="O1504" t="str">
            <v>OK</v>
          </cell>
        </row>
        <row r="1505">
          <cell r="A1505" t="str">
            <v>ATAC M22026 003/270 7MM</v>
          </cell>
          <cell r="B1505" t="str">
            <v>10 , 2 , 12 , 2 , 12 , 2 , 12</v>
          </cell>
          <cell r="C1505" t="str">
            <v>003. 270. 003. 270. 003. 270. 003</v>
          </cell>
          <cell r="L1505" t="str">
            <v>003/270</v>
          </cell>
          <cell r="M1505" t="str">
            <v>M22026</v>
          </cell>
          <cell r="N1505" t="str">
            <v>7MM</v>
          </cell>
          <cell r="O1505" t="str">
            <v>OK</v>
          </cell>
        </row>
        <row r="1506">
          <cell r="A1506" t="str">
            <v>ELAST MTM 115/054 LISTRADO 24MM</v>
          </cell>
          <cell r="B1506">
            <v>60</v>
          </cell>
          <cell r="C1506">
            <v>115</v>
          </cell>
          <cell r="D1506">
            <v>20</v>
          </cell>
          <cell r="E1506">
            <v>54</v>
          </cell>
          <cell r="L1506" t="str">
            <v>115/054</v>
          </cell>
          <cell r="M1506" t="str">
            <v>MTM</v>
          </cell>
          <cell r="N1506" t="str">
            <v>24MM</v>
          </cell>
          <cell r="O1506" t="str">
            <v>OK</v>
          </cell>
        </row>
        <row r="1507">
          <cell r="A1507" t="str">
            <v>ELAST MTM 321/054 LISTRADO 24MM</v>
          </cell>
          <cell r="B1507">
            <v>60</v>
          </cell>
          <cell r="C1507">
            <v>321</v>
          </cell>
          <cell r="D1507">
            <v>20</v>
          </cell>
          <cell r="E1507">
            <v>54</v>
          </cell>
          <cell r="L1507" t="str">
            <v>321/054</v>
          </cell>
          <cell r="M1507" t="str">
            <v>MTM</v>
          </cell>
          <cell r="N1507" t="str">
            <v>24MM</v>
          </cell>
          <cell r="O1507" t="str">
            <v>OK</v>
          </cell>
        </row>
        <row r="1508">
          <cell r="A1508" t="str">
            <v>ELAST MTM 085/003 LISTRADO 24MM</v>
          </cell>
          <cell r="B1508">
            <v>60</v>
          </cell>
          <cell r="C1508">
            <v>85</v>
          </cell>
          <cell r="D1508">
            <v>20</v>
          </cell>
          <cell r="E1508">
            <v>3</v>
          </cell>
          <cell r="L1508" t="str">
            <v>085/003</v>
          </cell>
          <cell r="M1508" t="str">
            <v>MTM</v>
          </cell>
          <cell r="N1508" t="str">
            <v>24MM</v>
          </cell>
          <cell r="O1508" t="str">
            <v>OK</v>
          </cell>
        </row>
        <row r="1509">
          <cell r="A1509" t="str">
            <v>ATAC 3000 021</v>
          </cell>
          <cell r="B1509">
            <v>16</v>
          </cell>
          <cell r="C1509">
            <v>2</v>
          </cell>
          <cell r="D1509">
            <v>21</v>
          </cell>
          <cell r="H1509">
            <v>3000</v>
          </cell>
          <cell r="N1509">
            <v>1200</v>
          </cell>
          <cell r="O1509">
            <v>570</v>
          </cell>
        </row>
        <row r="1510">
          <cell r="A1510" t="str">
            <v>ELAST M2159 004/114 7MM</v>
          </cell>
          <cell r="B1510" t="str">
            <v>2 . 1 . 2 . 1 . 2 . 1 . 2 . 1 . 2 . 1</v>
          </cell>
          <cell r="C1510" t="str">
            <v>004 . 114 . 004 . 114 . 004 . 114 . 004 . 114 . 004 . 114</v>
          </cell>
          <cell r="L1510" t="str">
            <v>004/114</v>
          </cell>
          <cell r="M1510" t="str">
            <v>M2159</v>
          </cell>
          <cell r="N1510" t="str">
            <v>7MM</v>
          </cell>
          <cell r="O1510" t="str">
            <v>OK</v>
          </cell>
        </row>
        <row r="1511">
          <cell r="A1511" t="str">
            <v>ATAC M22026 182/310 7MM</v>
          </cell>
          <cell r="B1511" t="str">
            <v>10 , 2 , 12 , 2 , 12 , 2 , 12</v>
          </cell>
          <cell r="C1511" t="str">
            <v>182. 310. 182. 310. 182. 310. 182</v>
          </cell>
          <cell r="L1511" t="str">
            <v>182/310</v>
          </cell>
          <cell r="M1511" t="str">
            <v>M22026</v>
          </cell>
          <cell r="N1511" t="str">
            <v>7MM</v>
          </cell>
          <cell r="O1511" t="str">
            <v>OK</v>
          </cell>
        </row>
        <row r="1512">
          <cell r="A1512" t="str">
            <v>ELAST 16410 004/LUREX PRATA 7MM</v>
          </cell>
          <cell r="B1512">
            <v>16</v>
          </cell>
          <cell r="C1512">
            <v>4</v>
          </cell>
          <cell r="D1512">
            <v>8</v>
          </cell>
          <cell r="E1512" t="str">
            <v>LUREX PRATA</v>
          </cell>
          <cell r="L1512" t="str">
            <v>004/LUREX PRATA</v>
          </cell>
          <cell r="M1512">
            <v>16410</v>
          </cell>
          <cell r="N1512" t="str">
            <v>7MM</v>
          </cell>
          <cell r="O1512" t="str">
            <v>OK</v>
          </cell>
        </row>
        <row r="1513">
          <cell r="A1513" t="str">
            <v>ATAC M13476 481 6MM</v>
          </cell>
          <cell r="B1513">
            <v>32</v>
          </cell>
          <cell r="C1513">
            <v>2</v>
          </cell>
          <cell r="D1513">
            <v>481</v>
          </cell>
          <cell r="H1513" t="str">
            <v>M13476</v>
          </cell>
          <cell r="N1513">
            <v>1200</v>
          </cell>
          <cell r="O1513">
            <v>442</v>
          </cell>
        </row>
        <row r="1514">
          <cell r="A1514" t="str">
            <v>ATAC M13476 4258 6MM</v>
          </cell>
          <cell r="B1514">
            <v>32</v>
          </cell>
          <cell r="C1514">
            <v>2</v>
          </cell>
          <cell r="D1514">
            <v>4258</v>
          </cell>
          <cell r="H1514" t="str">
            <v>M13476</v>
          </cell>
          <cell r="N1514">
            <v>1200</v>
          </cell>
          <cell r="O1514">
            <v>442</v>
          </cell>
        </row>
        <row r="1515">
          <cell r="A1515" t="str">
            <v>ATAC M12119 4185/1 6MM</v>
          </cell>
          <cell r="B1515">
            <v>56</v>
          </cell>
          <cell r="C1515" t="str">
            <v>4185/1</v>
          </cell>
          <cell r="L1515" t="str">
            <v>4185/1</v>
          </cell>
          <cell r="M1515" t="str">
            <v>M12119</v>
          </cell>
          <cell r="N1515" t="str">
            <v>6MM</v>
          </cell>
          <cell r="O1515" t="str">
            <v>OK</v>
          </cell>
        </row>
        <row r="1516">
          <cell r="A1516" t="str">
            <v>ATAC M13476 4171 6MM</v>
          </cell>
          <cell r="B1516">
            <v>32</v>
          </cell>
          <cell r="C1516">
            <v>2</v>
          </cell>
          <cell r="D1516">
            <v>4171</v>
          </cell>
          <cell r="H1516" t="str">
            <v>M13476</v>
          </cell>
          <cell r="N1516">
            <v>1200</v>
          </cell>
          <cell r="O1516">
            <v>442</v>
          </cell>
        </row>
        <row r="1517">
          <cell r="A1517" t="str">
            <v>ATAC M12119 858/1 6MM</v>
          </cell>
          <cell r="B1517">
            <v>56</v>
          </cell>
          <cell r="C1517" t="str">
            <v>858/1</v>
          </cell>
          <cell r="L1517" t="str">
            <v>858/1</v>
          </cell>
          <cell r="M1517" t="str">
            <v>M12119</v>
          </cell>
          <cell r="N1517" t="str">
            <v>6MM</v>
          </cell>
          <cell r="O1517" t="str">
            <v>OK</v>
          </cell>
        </row>
        <row r="1518">
          <cell r="A1518" t="str">
            <v>ATAC M12119 4017/1 6MM</v>
          </cell>
          <cell r="B1518">
            <v>56</v>
          </cell>
          <cell r="C1518" t="str">
            <v>4017/1</v>
          </cell>
          <cell r="L1518" t="str">
            <v>4017/1</v>
          </cell>
          <cell r="M1518" t="str">
            <v>M12119</v>
          </cell>
          <cell r="N1518" t="str">
            <v>6MM</v>
          </cell>
          <cell r="O1518" t="str">
            <v>OK</v>
          </cell>
        </row>
        <row r="1519">
          <cell r="A1519" t="str">
            <v>ATAC M12020 4183 8MM</v>
          </cell>
          <cell r="B1519">
            <v>104</v>
          </cell>
          <cell r="C1519">
            <v>4183</v>
          </cell>
          <cell r="L1519">
            <v>4183</v>
          </cell>
          <cell r="M1519" t="str">
            <v>M12020</v>
          </cell>
          <cell r="N1519" t="str">
            <v>8MM</v>
          </cell>
          <cell r="O1519" t="str">
            <v>OK</v>
          </cell>
        </row>
        <row r="1520">
          <cell r="A1520" t="str">
            <v>ATAC M12020 084 8MM</v>
          </cell>
          <cell r="B1520">
            <v>104</v>
          </cell>
          <cell r="C1520">
            <v>84</v>
          </cell>
          <cell r="L1520">
            <v>84</v>
          </cell>
          <cell r="M1520" t="str">
            <v>M12020</v>
          </cell>
          <cell r="N1520" t="str">
            <v>8MM</v>
          </cell>
          <cell r="O1520" t="str">
            <v>OK</v>
          </cell>
        </row>
        <row r="1521">
          <cell r="A1521" t="str">
            <v>ATAC M12020 946 8MM</v>
          </cell>
          <cell r="B1521">
            <v>104</v>
          </cell>
          <cell r="C1521">
            <v>946</v>
          </cell>
          <cell r="L1521">
            <v>946</v>
          </cell>
          <cell r="M1521" t="str">
            <v>M12020</v>
          </cell>
          <cell r="N1521" t="str">
            <v>8MM</v>
          </cell>
          <cell r="O1521" t="str">
            <v>OK</v>
          </cell>
        </row>
        <row r="1522">
          <cell r="A1522" t="str">
            <v>ATAC M21020 045/1P 8MM</v>
          </cell>
          <cell r="B1522" t="str">
            <v>64</v>
          </cell>
          <cell r="C1522" t="str">
            <v>045/1</v>
          </cell>
          <cell r="L1522" t="str">
            <v>045/1</v>
          </cell>
          <cell r="M1522" t="str">
            <v>M21020</v>
          </cell>
          <cell r="N1522" t="str">
            <v>8MM</v>
          </cell>
          <cell r="O1522" t="str">
            <v>OK</v>
          </cell>
        </row>
        <row r="1523">
          <cell r="A1523" t="str">
            <v>ATAC M21020 711/1P 8MM</v>
          </cell>
          <cell r="B1523" t="str">
            <v>64</v>
          </cell>
          <cell r="C1523" t="str">
            <v>711/1</v>
          </cell>
          <cell r="L1523" t="str">
            <v>711/1</v>
          </cell>
          <cell r="M1523" t="str">
            <v>M21020</v>
          </cell>
          <cell r="N1523" t="str">
            <v>8MM</v>
          </cell>
          <cell r="O1523" t="str">
            <v>OK</v>
          </cell>
        </row>
        <row r="1524">
          <cell r="A1524" t="str">
            <v>ATAC M21020 248/1P 6MM</v>
          </cell>
          <cell r="B1524" t="str">
            <v>64</v>
          </cell>
          <cell r="C1524" t="str">
            <v>248/1</v>
          </cell>
          <cell r="L1524" t="str">
            <v>248/1</v>
          </cell>
          <cell r="M1524" t="str">
            <v>M21020</v>
          </cell>
          <cell r="N1524" t="str">
            <v>6MM</v>
          </cell>
          <cell r="O1524" t="str">
            <v>OK</v>
          </cell>
        </row>
        <row r="1525">
          <cell r="A1525" t="str">
            <v>ATAC 6ALF 310/182 6MM</v>
          </cell>
          <cell r="B1525" t="str">
            <v>1 - 52 - 3</v>
          </cell>
          <cell r="C1525" t="str">
            <v>310 , 182 , 310</v>
          </cell>
          <cell r="L1525" t="str">
            <v>310/182</v>
          </cell>
          <cell r="M1525" t="str">
            <v>6ALF</v>
          </cell>
          <cell r="N1525" t="str">
            <v>6MM</v>
          </cell>
          <cell r="O1525" t="str">
            <v>OK</v>
          </cell>
        </row>
        <row r="1526">
          <cell r="A1526" t="str">
            <v>ATAC M12020 344 10MM</v>
          </cell>
          <cell r="B1526">
            <v>104</v>
          </cell>
          <cell r="C1526">
            <v>344</v>
          </cell>
          <cell r="L1526">
            <v>344</v>
          </cell>
          <cell r="M1526" t="str">
            <v>M12020</v>
          </cell>
          <cell r="N1526" t="str">
            <v>10MM</v>
          </cell>
          <cell r="O1526" t="str">
            <v>OK</v>
          </cell>
        </row>
        <row r="1527">
          <cell r="A1527" t="str">
            <v>ATAC 11628 021 7MM</v>
          </cell>
          <cell r="B1527">
            <v>40</v>
          </cell>
          <cell r="C1527">
            <v>21</v>
          </cell>
          <cell r="L1527">
            <v>21</v>
          </cell>
          <cell r="M1527">
            <v>11628</v>
          </cell>
          <cell r="N1527" t="str">
            <v>7MM</v>
          </cell>
          <cell r="O1527" t="str">
            <v>OK</v>
          </cell>
        </row>
        <row r="1528">
          <cell r="A1528" t="str">
            <v>ATAC M10109 MESCLA 010/010 6MM</v>
          </cell>
          <cell r="B1528">
            <v>46</v>
          </cell>
          <cell r="C1528" t="str">
            <v>010/010</v>
          </cell>
          <cell r="L1528" t="str">
            <v>010/010</v>
          </cell>
          <cell r="M1528" t="str">
            <v>M10109</v>
          </cell>
          <cell r="N1528" t="str">
            <v>6MM</v>
          </cell>
          <cell r="O1528" t="str">
            <v>OK</v>
          </cell>
        </row>
        <row r="1529">
          <cell r="A1529" t="str">
            <v>ATAC M10109 MESCLA 063/063 6MM</v>
          </cell>
          <cell r="B1529">
            <v>46</v>
          </cell>
          <cell r="C1529" t="str">
            <v>063/063</v>
          </cell>
          <cell r="L1529" t="str">
            <v>063/063</v>
          </cell>
          <cell r="M1529" t="str">
            <v>M10109</v>
          </cell>
          <cell r="N1529" t="str">
            <v>6MM</v>
          </cell>
          <cell r="O1529" t="str">
            <v>OK</v>
          </cell>
        </row>
        <row r="1530">
          <cell r="A1530" t="str">
            <v>ELAST M2159 085/311 7MM</v>
          </cell>
          <cell r="B1530" t="str">
            <v>2 . 1 . 2 . 1 . 2 . 1 . 2 . 1 . 2 . 1</v>
          </cell>
          <cell r="C1530" t="str">
            <v>085 . 311 . 085 . 311 . 085 . 311 . 085 . 311 . 085 . 311</v>
          </cell>
          <cell r="L1530" t="str">
            <v>085/311</v>
          </cell>
          <cell r="M1530" t="str">
            <v>M2159</v>
          </cell>
          <cell r="N1530" t="str">
            <v>7MM</v>
          </cell>
          <cell r="O1530" t="str">
            <v>OK</v>
          </cell>
        </row>
        <row r="1531">
          <cell r="A1531" t="str">
            <v>ELAST M2159 100 7MM</v>
          </cell>
          <cell r="B1531">
            <v>15</v>
          </cell>
          <cell r="C1531">
            <v>100</v>
          </cell>
          <cell r="L1531">
            <v>100</v>
          </cell>
          <cell r="M1531" t="str">
            <v>M2159</v>
          </cell>
          <cell r="N1531" t="str">
            <v>7MM</v>
          </cell>
          <cell r="O1531" t="str">
            <v>OK</v>
          </cell>
        </row>
        <row r="1532">
          <cell r="A1532" t="str">
            <v>ELAST M2159 077/270 7MM</v>
          </cell>
          <cell r="B1532" t="str">
            <v>2 . 1 . 2 . 1 . 2 . 1 . 2 . 1 . 2 . 1</v>
          </cell>
          <cell r="C1532" t="str">
            <v>077 . 270 . 077 . 270 . 077 . 270 . 077 . 270 . 077 . 270</v>
          </cell>
          <cell r="L1532" t="str">
            <v>077/270</v>
          </cell>
          <cell r="M1532" t="str">
            <v>M2159</v>
          </cell>
          <cell r="N1532" t="str">
            <v>7MM</v>
          </cell>
          <cell r="O1532" t="str">
            <v>OK</v>
          </cell>
        </row>
        <row r="1533">
          <cell r="A1533" t="str">
            <v>FITA MFP 052 20MM</v>
          </cell>
          <cell r="B1533">
            <v>152</v>
          </cell>
          <cell r="C1533">
            <v>52</v>
          </cell>
          <cell r="L1533">
            <v>52</v>
          </cell>
          <cell r="M1533" t="str">
            <v>MFP</v>
          </cell>
          <cell r="N1533" t="str">
            <v>20MM</v>
          </cell>
          <cell r="O1533" t="str">
            <v>OK</v>
          </cell>
        </row>
        <row r="1534">
          <cell r="A1534" t="str">
            <v>ATAC M13518 100</v>
          </cell>
          <cell r="B1534">
            <v>32</v>
          </cell>
          <cell r="C1534">
            <v>3</v>
          </cell>
          <cell r="D1534">
            <v>100</v>
          </cell>
          <cell r="H1534" t="str">
            <v>M13518</v>
          </cell>
          <cell r="N1534">
            <v>1000</v>
          </cell>
          <cell r="O1534">
            <v>400</v>
          </cell>
        </row>
        <row r="1535">
          <cell r="A1535" t="str">
            <v>ATAC M13518 052</v>
          </cell>
          <cell r="B1535">
            <v>32</v>
          </cell>
          <cell r="C1535">
            <v>3</v>
          </cell>
          <cell r="D1535">
            <v>52</v>
          </cell>
          <cell r="H1535" t="str">
            <v>M13518</v>
          </cell>
          <cell r="N1535">
            <v>1000</v>
          </cell>
          <cell r="O1535">
            <v>400</v>
          </cell>
        </row>
        <row r="1536">
          <cell r="A1536" t="str">
            <v>ATAC M10121 100 8MM</v>
          </cell>
          <cell r="B1536">
            <v>70</v>
          </cell>
          <cell r="C1536">
            <v>100</v>
          </cell>
          <cell r="L1536">
            <v>100</v>
          </cell>
          <cell r="M1536" t="str">
            <v>M10121</v>
          </cell>
          <cell r="N1536" t="str">
            <v>8MM</v>
          </cell>
          <cell r="O1536" t="str">
            <v>OK</v>
          </cell>
        </row>
        <row r="1537">
          <cell r="A1537" t="str">
            <v>ATAC M10121 752 8MM</v>
          </cell>
          <cell r="B1537">
            <v>70</v>
          </cell>
          <cell r="C1537">
            <v>752</v>
          </cell>
          <cell r="L1537">
            <v>752</v>
          </cell>
          <cell r="M1537" t="str">
            <v>M10121</v>
          </cell>
          <cell r="N1537" t="str">
            <v>8MM</v>
          </cell>
          <cell r="O1537" t="str">
            <v>OK</v>
          </cell>
        </row>
        <row r="1538">
          <cell r="A1538" t="str">
            <v>ATAC M10121 278 8MM</v>
          </cell>
          <cell r="B1538">
            <v>70</v>
          </cell>
          <cell r="C1538">
            <v>278</v>
          </cell>
          <cell r="L1538">
            <v>278</v>
          </cell>
          <cell r="M1538" t="str">
            <v>M10121</v>
          </cell>
          <cell r="N1538" t="str">
            <v>8MM</v>
          </cell>
          <cell r="O1538" t="str">
            <v>OK</v>
          </cell>
        </row>
        <row r="1539">
          <cell r="A1539" t="str">
            <v>ATAC M10121 102 8MM</v>
          </cell>
          <cell r="B1539">
            <v>70</v>
          </cell>
          <cell r="C1539">
            <v>102</v>
          </cell>
          <cell r="L1539">
            <v>102</v>
          </cell>
          <cell r="M1539" t="str">
            <v>M10121</v>
          </cell>
          <cell r="N1539" t="str">
            <v>8MM</v>
          </cell>
          <cell r="O1539" t="str">
            <v>OK</v>
          </cell>
        </row>
        <row r="1540">
          <cell r="A1540" t="str">
            <v>ATAC M12026 270 10MM</v>
          </cell>
          <cell r="B1540">
            <v>88</v>
          </cell>
          <cell r="C1540">
            <v>270</v>
          </cell>
          <cell r="L1540">
            <v>270</v>
          </cell>
          <cell r="M1540" t="str">
            <v>M12026</v>
          </cell>
          <cell r="N1540" t="str">
            <v>10MM</v>
          </cell>
          <cell r="O1540" t="str">
            <v>OK</v>
          </cell>
        </row>
        <row r="1541">
          <cell r="A1541" t="str">
            <v>ATAC M12026 830 10MM</v>
          </cell>
          <cell r="B1541">
            <v>88</v>
          </cell>
          <cell r="C1541">
            <v>830</v>
          </cell>
          <cell r="L1541">
            <v>830</v>
          </cell>
          <cell r="M1541" t="str">
            <v>M12026</v>
          </cell>
          <cell r="N1541" t="str">
            <v>10MM</v>
          </cell>
          <cell r="O1541" t="str">
            <v>OK</v>
          </cell>
        </row>
        <row r="1542">
          <cell r="A1542" t="str">
            <v>ATAC M12026 084 10MM</v>
          </cell>
          <cell r="B1542">
            <v>88</v>
          </cell>
          <cell r="C1542">
            <v>84</v>
          </cell>
          <cell r="L1542">
            <v>84</v>
          </cell>
          <cell r="M1542" t="str">
            <v>M12026</v>
          </cell>
          <cell r="N1542" t="str">
            <v>10MM</v>
          </cell>
          <cell r="O1542" t="str">
            <v>OK</v>
          </cell>
        </row>
        <row r="1543">
          <cell r="A1543" t="str">
            <v>ATAC M12026 752 10MM</v>
          </cell>
          <cell r="B1543">
            <v>88</v>
          </cell>
          <cell r="C1543">
            <v>752</v>
          </cell>
          <cell r="L1543">
            <v>752</v>
          </cell>
          <cell r="M1543" t="str">
            <v>M12026</v>
          </cell>
          <cell r="N1543" t="str">
            <v>10MM</v>
          </cell>
          <cell r="O1543" t="str">
            <v>OK</v>
          </cell>
        </row>
        <row r="1544">
          <cell r="A1544" t="str">
            <v>ATAC M12026 321 10MM</v>
          </cell>
          <cell r="B1544">
            <v>88</v>
          </cell>
          <cell r="C1544">
            <v>321</v>
          </cell>
          <cell r="L1544">
            <v>321</v>
          </cell>
          <cell r="M1544" t="str">
            <v>M12026</v>
          </cell>
          <cell r="N1544" t="str">
            <v>10MM</v>
          </cell>
          <cell r="O1544" t="str">
            <v>OK</v>
          </cell>
        </row>
        <row r="1545">
          <cell r="A1545" t="str">
            <v>ATAC M12026 334 10MM</v>
          </cell>
          <cell r="B1545">
            <v>88</v>
          </cell>
          <cell r="C1545">
            <v>334</v>
          </cell>
          <cell r="L1545">
            <v>334</v>
          </cell>
          <cell r="M1545" t="str">
            <v>M12026</v>
          </cell>
          <cell r="N1545" t="str">
            <v>10MM</v>
          </cell>
          <cell r="O1545" t="str">
            <v>OK</v>
          </cell>
        </row>
        <row r="1546">
          <cell r="A1546" t="str">
            <v>ATAC M1308 752 8MM</v>
          </cell>
          <cell r="B1546">
            <v>58</v>
          </cell>
          <cell r="C1546">
            <v>752</v>
          </cell>
          <cell r="L1546">
            <v>752</v>
          </cell>
          <cell r="M1546" t="str">
            <v>M1308</v>
          </cell>
          <cell r="N1546" t="str">
            <v>8MM</v>
          </cell>
          <cell r="O1546" t="str">
            <v>OK</v>
          </cell>
        </row>
        <row r="1547">
          <cell r="A1547" t="str">
            <v>ATAC M1308 567 8MM</v>
          </cell>
          <cell r="B1547">
            <v>58</v>
          </cell>
          <cell r="C1547">
            <v>567</v>
          </cell>
          <cell r="L1547">
            <v>567</v>
          </cell>
          <cell r="M1547" t="str">
            <v>M1308</v>
          </cell>
          <cell r="N1547" t="str">
            <v>8MM</v>
          </cell>
          <cell r="O1547" t="str">
            <v>OK</v>
          </cell>
        </row>
        <row r="1548">
          <cell r="A1548" t="str">
            <v>ATAC M1308 541 8MM</v>
          </cell>
          <cell r="B1548">
            <v>58</v>
          </cell>
          <cell r="C1548">
            <v>541</v>
          </cell>
          <cell r="L1548">
            <v>541</v>
          </cell>
          <cell r="M1548" t="str">
            <v>M1308</v>
          </cell>
          <cell r="N1548" t="str">
            <v>8MM</v>
          </cell>
          <cell r="O1548" t="str">
            <v>OK</v>
          </cell>
        </row>
        <row r="1549">
          <cell r="A1549" t="str">
            <v>ATAC M21020 464/1P 8MM</v>
          </cell>
          <cell r="B1549" t="str">
            <v>64</v>
          </cell>
          <cell r="C1549" t="str">
            <v>464/1</v>
          </cell>
          <cell r="L1549" t="str">
            <v>464/1</v>
          </cell>
          <cell r="M1549" t="str">
            <v>M21020</v>
          </cell>
          <cell r="N1549" t="str">
            <v>8MM</v>
          </cell>
          <cell r="O1549" t="str">
            <v>OK</v>
          </cell>
        </row>
        <row r="1550">
          <cell r="A1550" t="str">
            <v>FITA M32107 270 15MM</v>
          </cell>
          <cell r="B1550">
            <v>100</v>
          </cell>
          <cell r="C1550">
            <v>270</v>
          </cell>
          <cell r="L1550">
            <v>270</v>
          </cell>
          <cell r="M1550" t="str">
            <v>M32107</v>
          </cell>
          <cell r="N1550" t="str">
            <v>15MM</v>
          </cell>
          <cell r="O1550" t="str">
            <v>OK</v>
          </cell>
        </row>
        <row r="1551">
          <cell r="A1551" t="str">
            <v>FITA M32107 830 15MM</v>
          </cell>
          <cell r="B1551">
            <v>100</v>
          </cell>
          <cell r="C1551">
            <v>830</v>
          </cell>
          <cell r="L1551">
            <v>830</v>
          </cell>
          <cell r="M1551" t="str">
            <v>M32107</v>
          </cell>
          <cell r="N1551" t="str">
            <v>15MM</v>
          </cell>
          <cell r="O1551" t="str">
            <v>OK</v>
          </cell>
        </row>
        <row r="1552">
          <cell r="A1552" t="str">
            <v>FITA M32107 084 15MM</v>
          </cell>
          <cell r="B1552">
            <v>100</v>
          </cell>
          <cell r="C1552">
            <v>84</v>
          </cell>
          <cell r="L1552">
            <v>84</v>
          </cell>
          <cell r="M1552" t="str">
            <v>M32107</v>
          </cell>
          <cell r="N1552" t="str">
            <v>15MM</v>
          </cell>
          <cell r="O1552" t="str">
            <v>OK</v>
          </cell>
        </row>
        <row r="1553">
          <cell r="A1553" t="str">
            <v>FITA M32107 321 15MM</v>
          </cell>
          <cell r="B1553">
            <v>100</v>
          </cell>
          <cell r="C1553">
            <v>321</v>
          </cell>
          <cell r="L1553">
            <v>321</v>
          </cell>
          <cell r="M1553" t="str">
            <v>M32107</v>
          </cell>
          <cell r="N1553" t="str">
            <v>15MM</v>
          </cell>
          <cell r="O1553" t="str">
            <v>OK</v>
          </cell>
        </row>
        <row r="1554">
          <cell r="A1554" t="str">
            <v>FITA M32107 334 15MM</v>
          </cell>
          <cell r="B1554">
            <v>100</v>
          </cell>
          <cell r="C1554">
            <v>334</v>
          </cell>
          <cell r="L1554">
            <v>334</v>
          </cell>
          <cell r="M1554" t="str">
            <v>M32107</v>
          </cell>
          <cell r="N1554" t="str">
            <v>15MM</v>
          </cell>
          <cell r="O1554" t="str">
            <v>OK</v>
          </cell>
        </row>
        <row r="1555">
          <cell r="A1555" t="str">
            <v>FITA MDP 2T 276/1P 15MM</v>
          </cell>
          <cell r="B1555">
            <v>108</v>
          </cell>
          <cell r="C1555" t="str">
            <v>276/1P</v>
          </cell>
          <cell r="L1555" t="str">
            <v>276/1P</v>
          </cell>
          <cell r="M1555" t="str">
            <v>MDP</v>
          </cell>
          <cell r="N1555" t="str">
            <v>15MM</v>
          </cell>
          <cell r="O1555" t="str">
            <v>OK</v>
          </cell>
        </row>
        <row r="1556">
          <cell r="A1556" t="str">
            <v>FITA MDP 2T 278/1P 15MM</v>
          </cell>
          <cell r="B1556">
            <v>108</v>
          </cell>
          <cell r="C1556" t="str">
            <v>278/1P</v>
          </cell>
          <cell r="L1556" t="str">
            <v>278/1P</v>
          </cell>
          <cell r="M1556" t="str">
            <v>MDP</v>
          </cell>
          <cell r="N1556" t="str">
            <v>15MM</v>
          </cell>
          <cell r="O1556" t="str">
            <v>OK</v>
          </cell>
        </row>
        <row r="1557">
          <cell r="A1557" t="str">
            <v>FITA MDP 2T 541/1P 15MM</v>
          </cell>
          <cell r="B1557">
            <v>108</v>
          </cell>
          <cell r="C1557" t="str">
            <v>541/1P</v>
          </cell>
          <cell r="L1557" t="str">
            <v>541/1P</v>
          </cell>
          <cell r="M1557" t="str">
            <v>MDP</v>
          </cell>
          <cell r="N1557" t="str">
            <v>15MM</v>
          </cell>
          <cell r="O1557" t="str">
            <v>OK</v>
          </cell>
        </row>
        <row r="1558">
          <cell r="A1558" t="str">
            <v>FITA MDP 2T 494/1P 15MM</v>
          </cell>
          <cell r="B1558">
            <v>108</v>
          </cell>
          <cell r="C1558" t="str">
            <v>494/1P</v>
          </cell>
          <cell r="L1558" t="str">
            <v>494/1P</v>
          </cell>
          <cell r="M1558" t="str">
            <v>MDP</v>
          </cell>
          <cell r="N1558" t="str">
            <v>15MM</v>
          </cell>
          <cell r="O1558" t="str">
            <v>OK</v>
          </cell>
        </row>
        <row r="1559">
          <cell r="A1559" t="str">
            <v>ELAST MTM 100/496 FILETE 4MM 40MM</v>
          </cell>
          <cell r="B1559">
            <v>132</v>
          </cell>
          <cell r="C1559">
            <v>100</v>
          </cell>
          <cell r="D1559">
            <v>16</v>
          </cell>
          <cell r="E1559">
            <v>496</v>
          </cell>
          <cell r="L1559" t="str">
            <v>100/496</v>
          </cell>
          <cell r="M1559" t="str">
            <v>MTM</v>
          </cell>
          <cell r="N1559" t="str">
            <v>40MM</v>
          </cell>
          <cell r="O1559" t="str">
            <v>OK</v>
          </cell>
        </row>
        <row r="1560">
          <cell r="A1560" t="str">
            <v>ELAST MTM 100/541 FILETE 4MM 40MM</v>
          </cell>
          <cell r="B1560">
            <v>132</v>
          </cell>
          <cell r="C1560">
            <v>100</v>
          </cell>
          <cell r="D1560">
            <v>16</v>
          </cell>
          <cell r="E1560">
            <v>541</v>
          </cell>
          <cell r="L1560" t="str">
            <v>100/541</v>
          </cell>
          <cell r="M1560" t="str">
            <v>MTM</v>
          </cell>
          <cell r="N1560" t="str">
            <v>40MM</v>
          </cell>
          <cell r="O1560" t="str">
            <v>OK</v>
          </cell>
        </row>
        <row r="1561">
          <cell r="A1561" t="str">
            <v>ELAST MTM 278/541 FILETE 4MM 40MM</v>
          </cell>
          <cell r="B1561">
            <v>132</v>
          </cell>
          <cell r="C1561">
            <v>278</v>
          </cell>
          <cell r="D1561">
            <v>16</v>
          </cell>
          <cell r="E1561">
            <v>541</v>
          </cell>
          <cell r="L1561" t="str">
            <v>278/541</v>
          </cell>
          <cell r="M1561" t="str">
            <v>MTM</v>
          </cell>
          <cell r="N1561" t="str">
            <v>40MM</v>
          </cell>
          <cell r="O1561" t="str">
            <v>OK</v>
          </cell>
        </row>
        <row r="1562">
          <cell r="A1562" t="str">
            <v>ELAST MTM 099/541 FILETE 4MM 40MM</v>
          </cell>
          <cell r="B1562">
            <v>132</v>
          </cell>
          <cell r="C1562">
            <v>99</v>
          </cell>
          <cell r="D1562">
            <v>16</v>
          </cell>
          <cell r="E1562">
            <v>541</v>
          </cell>
          <cell r="L1562" t="str">
            <v>099/541</v>
          </cell>
          <cell r="M1562" t="str">
            <v>MTM</v>
          </cell>
          <cell r="N1562" t="str">
            <v>40MM</v>
          </cell>
          <cell r="O1562" t="str">
            <v>OK</v>
          </cell>
        </row>
        <row r="1563">
          <cell r="A1563" t="str">
            <v>FITA M4180 278/1P 9MM</v>
          </cell>
          <cell r="B1563">
            <v>56</v>
          </cell>
          <cell r="C1563" t="str">
            <v>278/1P</v>
          </cell>
          <cell r="D1563">
            <v>26</v>
          </cell>
          <cell r="E1563" t="str">
            <v>278/1P</v>
          </cell>
          <cell r="L1563" t="str">
            <v>278/1P</v>
          </cell>
          <cell r="M1563" t="str">
            <v>M4180</v>
          </cell>
          <cell r="N1563" t="str">
            <v>9MM</v>
          </cell>
          <cell r="O1563" t="str">
            <v>OK</v>
          </cell>
        </row>
        <row r="1564">
          <cell r="A1564" t="str">
            <v>FITA M32157 481 25MM</v>
          </cell>
          <cell r="B1564">
            <v>240</v>
          </cell>
          <cell r="C1564">
            <v>481</v>
          </cell>
          <cell r="L1564">
            <v>481</v>
          </cell>
          <cell r="M1564" t="str">
            <v>M32157</v>
          </cell>
          <cell r="N1564" t="str">
            <v>25MM</v>
          </cell>
          <cell r="O1564" t="str">
            <v>OK</v>
          </cell>
        </row>
        <row r="1565">
          <cell r="A1565" t="str">
            <v>ATAC M10046 4029 6MM</v>
          </cell>
          <cell r="B1565">
            <v>46</v>
          </cell>
          <cell r="C1565">
            <v>4029</v>
          </cell>
          <cell r="L1565">
            <v>4029</v>
          </cell>
          <cell r="M1565" t="str">
            <v>M10046</v>
          </cell>
          <cell r="N1565" t="str">
            <v>6MM</v>
          </cell>
          <cell r="O1565" t="str">
            <v>OK</v>
          </cell>
        </row>
        <row r="1566">
          <cell r="A1566" t="str">
            <v>ATAC M10046 4125 6MM</v>
          </cell>
          <cell r="B1566">
            <v>46</v>
          </cell>
          <cell r="C1566">
            <v>4125</v>
          </cell>
          <cell r="L1566">
            <v>4125</v>
          </cell>
          <cell r="M1566" t="str">
            <v>M10046</v>
          </cell>
          <cell r="N1566" t="str">
            <v>6MM</v>
          </cell>
          <cell r="O1566" t="str">
            <v>OK</v>
          </cell>
        </row>
        <row r="1567">
          <cell r="A1567" t="str">
            <v>ATAC M10046 245 6MM</v>
          </cell>
          <cell r="B1567">
            <v>46</v>
          </cell>
          <cell r="C1567">
            <v>245</v>
          </cell>
          <cell r="L1567">
            <v>245</v>
          </cell>
          <cell r="M1567" t="str">
            <v>M10046</v>
          </cell>
          <cell r="N1567" t="str">
            <v>6MM</v>
          </cell>
          <cell r="O1567" t="str">
            <v>OK</v>
          </cell>
        </row>
        <row r="1568">
          <cell r="A1568" t="str">
            <v>ATAC M10046 4244 6MM</v>
          </cell>
          <cell r="B1568">
            <v>46</v>
          </cell>
          <cell r="C1568">
            <v>4244</v>
          </cell>
          <cell r="L1568">
            <v>4244</v>
          </cell>
          <cell r="M1568" t="str">
            <v>M10046</v>
          </cell>
          <cell r="N1568" t="str">
            <v>6MM</v>
          </cell>
          <cell r="O1568" t="str">
            <v>OK</v>
          </cell>
        </row>
        <row r="1569">
          <cell r="A1569" t="str">
            <v>ATAC M12125 4244/1P 6MM</v>
          </cell>
          <cell r="B1569">
            <v>56</v>
          </cell>
          <cell r="C1569" t="str">
            <v>4244/1</v>
          </cell>
          <cell r="L1569" t="str">
            <v>4244/1</v>
          </cell>
          <cell r="M1569" t="str">
            <v>M12125</v>
          </cell>
          <cell r="N1569" t="str">
            <v>6MM</v>
          </cell>
          <cell r="O1569" t="str">
            <v>OK</v>
          </cell>
        </row>
        <row r="1570">
          <cell r="A1570" t="str">
            <v>ATAC M12119 4213/1 6MM</v>
          </cell>
          <cell r="B1570">
            <v>56</v>
          </cell>
          <cell r="C1570" t="str">
            <v>4213/1</v>
          </cell>
          <cell r="L1570" t="str">
            <v>4213/1</v>
          </cell>
          <cell r="M1570" t="str">
            <v>M12119</v>
          </cell>
          <cell r="N1570" t="str">
            <v>6MM</v>
          </cell>
          <cell r="O1570" t="str">
            <v>OK</v>
          </cell>
        </row>
        <row r="1571">
          <cell r="A1571" t="str">
            <v>ATAC M10046 858 6MM</v>
          </cell>
          <cell r="B1571">
            <v>46</v>
          </cell>
          <cell r="C1571">
            <v>858</v>
          </cell>
          <cell r="L1571">
            <v>858</v>
          </cell>
          <cell r="M1571" t="str">
            <v>M10046</v>
          </cell>
          <cell r="N1571" t="str">
            <v>6MM</v>
          </cell>
          <cell r="O1571" t="str">
            <v>OK</v>
          </cell>
        </row>
        <row r="1572">
          <cell r="A1572" t="str">
            <v>FITA MFP 253 20MM</v>
          </cell>
          <cell r="B1572">
            <v>152</v>
          </cell>
          <cell r="C1572">
            <v>253</v>
          </cell>
          <cell r="L1572">
            <v>253</v>
          </cell>
          <cell r="M1572" t="str">
            <v>MFP</v>
          </cell>
          <cell r="N1572" t="str">
            <v>20MM</v>
          </cell>
          <cell r="O1572" t="str">
            <v>OK</v>
          </cell>
        </row>
        <row r="1573">
          <cell r="A1573" t="str">
            <v>ATAC M13518 100/161</v>
          </cell>
          <cell r="B1573">
            <v>16</v>
          </cell>
          <cell r="C1573">
            <v>3</v>
          </cell>
          <cell r="D1573">
            <v>100</v>
          </cell>
          <cell r="E1573">
            <v>16</v>
          </cell>
          <cell r="F1573">
            <v>3</v>
          </cell>
          <cell r="G1573">
            <v>161</v>
          </cell>
          <cell r="H1573" t="str">
            <v>M13518</v>
          </cell>
          <cell r="N1573">
            <v>1000</v>
          </cell>
          <cell r="O1573">
            <v>400</v>
          </cell>
        </row>
        <row r="1574">
          <cell r="A1574" t="str">
            <v>ATAC M13518 253</v>
          </cell>
          <cell r="B1574">
            <v>32</v>
          </cell>
          <cell r="C1574">
            <v>3</v>
          </cell>
          <cell r="D1574">
            <v>253</v>
          </cell>
          <cell r="H1574" t="str">
            <v>M13518</v>
          </cell>
          <cell r="N1574">
            <v>1000</v>
          </cell>
          <cell r="O1574">
            <v>400</v>
          </cell>
        </row>
        <row r="1575">
          <cell r="A1575" t="str">
            <v>ELAST M2159 060/115 7MM</v>
          </cell>
          <cell r="B1575" t="str">
            <v>2 . 1 . 2 . 1 . 2 . 1 . 2 . 1 . 2 . 1</v>
          </cell>
          <cell r="C1575" t="str">
            <v>060 . 115 . 060 . 115 . 060 . 115 . 060 . 115 . 060 . 115</v>
          </cell>
          <cell r="L1575" t="str">
            <v>060/115</v>
          </cell>
          <cell r="M1575" t="str">
            <v>M2159</v>
          </cell>
          <cell r="N1575" t="str">
            <v>7MM</v>
          </cell>
          <cell r="O1575" t="str">
            <v>OK</v>
          </cell>
        </row>
        <row r="1576">
          <cell r="A1576" t="str">
            <v>FITA M32132 175/045 10MM</v>
          </cell>
        </row>
        <row r="1577">
          <cell r="A1577" t="str">
            <v>ATAC M22026 270/241 7MM</v>
          </cell>
          <cell r="B1577" t="str">
            <v>10 , 2 , 12 , 2 , 12 , 2 , 12</v>
          </cell>
          <cell r="C1577" t="str">
            <v>270. 241. 270. 241. 270. 241. 270</v>
          </cell>
          <cell r="L1577" t="str">
            <v>270/241</v>
          </cell>
          <cell r="M1577" t="str">
            <v>M22026</v>
          </cell>
          <cell r="N1577" t="str">
            <v>7MM</v>
          </cell>
          <cell r="O1577" t="str">
            <v>OK</v>
          </cell>
        </row>
        <row r="1578">
          <cell r="A1578" t="str">
            <v>FITA MFP 024 10MM</v>
          </cell>
          <cell r="B1578">
            <v>90</v>
          </cell>
          <cell r="C1578">
            <v>24</v>
          </cell>
          <cell r="L1578">
            <v>24</v>
          </cell>
          <cell r="M1578" t="str">
            <v>MFP</v>
          </cell>
          <cell r="N1578" t="str">
            <v>10MM</v>
          </cell>
          <cell r="O1578" t="str">
            <v>OK</v>
          </cell>
        </row>
        <row r="1579">
          <cell r="A1579" t="str">
            <v>ATAC M9022 241 3MM</v>
          </cell>
          <cell r="B1579">
            <v>16</v>
          </cell>
          <cell r="C1579">
            <v>2</v>
          </cell>
          <cell r="D1579">
            <v>241</v>
          </cell>
          <cell r="H1579" t="str">
            <v>M9022</v>
          </cell>
          <cell r="M1579" t="str">
            <v>M9022</v>
          </cell>
          <cell r="N1579">
            <v>1200</v>
          </cell>
          <cell r="O1579">
            <v>360</v>
          </cell>
        </row>
        <row r="1580">
          <cell r="A1580" t="str">
            <v>ELAST 16410 182/LUREX PRATA 7MM</v>
          </cell>
          <cell r="B1580">
            <v>16</v>
          </cell>
          <cell r="C1580">
            <v>182</v>
          </cell>
          <cell r="D1580">
            <v>8</v>
          </cell>
          <cell r="E1580" t="str">
            <v>LUREX PRATA</v>
          </cell>
          <cell r="L1580" t="str">
            <v>182/LUREX PRATA</v>
          </cell>
          <cell r="M1580">
            <v>16410</v>
          </cell>
          <cell r="N1580" t="str">
            <v>7MM</v>
          </cell>
          <cell r="O1580" t="str">
            <v>OK</v>
          </cell>
        </row>
        <row r="1581">
          <cell r="A1581" t="str">
            <v>ELAST CANELADO 556/1 10MM</v>
          </cell>
          <cell r="B1581">
            <v>44</v>
          </cell>
          <cell r="C1581" t="str">
            <v>556/1</v>
          </cell>
          <cell r="L1581" t="str">
            <v>556/1</v>
          </cell>
          <cell r="M1581" t="str">
            <v xml:space="preserve">CANELADO </v>
          </cell>
          <cell r="N1581" t="str">
            <v>10MM</v>
          </cell>
          <cell r="O1581" t="str">
            <v>OK</v>
          </cell>
        </row>
        <row r="1582">
          <cell r="A1582" t="str">
            <v>FITA M32157 481 22MM</v>
          </cell>
          <cell r="B1582">
            <v>212</v>
          </cell>
          <cell r="C1582">
            <v>481</v>
          </cell>
          <cell r="L1582">
            <v>481</v>
          </cell>
          <cell r="M1582" t="str">
            <v>M32157</v>
          </cell>
          <cell r="N1582" t="str">
            <v>22MM</v>
          </cell>
          <cell r="O1582" t="str">
            <v>OK</v>
          </cell>
        </row>
        <row r="1583">
          <cell r="A1583" t="str">
            <v>ELAST JAGUARI 100 30MM</v>
          </cell>
          <cell r="B1583">
            <v>25</v>
          </cell>
          <cell r="C1583">
            <v>100</v>
          </cell>
          <cell r="L1583">
            <v>100</v>
          </cell>
          <cell r="M1583" t="str">
            <v>JAGUARI</v>
          </cell>
          <cell r="N1583" t="str">
            <v>30MM</v>
          </cell>
          <cell r="O1583" t="str">
            <v>OK</v>
          </cell>
        </row>
        <row r="1584">
          <cell r="A1584" t="str">
            <v>ELAST JAGUARI 278 30MM</v>
          </cell>
          <cell r="B1584">
            <v>25</v>
          </cell>
          <cell r="C1584">
            <v>278</v>
          </cell>
          <cell r="L1584">
            <v>278</v>
          </cell>
          <cell r="M1584" t="str">
            <v>JAGUARI</v>
          </cell>
          <cell r="N1584" t="str">
            <v>30MM</v>
          </cell>
          <cell r="O1584" t="str">
            <v>OK</v>
          </cell>
        </row>
        <row r="1585">
          <cell r="A1585" t="str">
            <v>FITA M32107 533 10MM</v>
          </cell>
          <cell r="B1585">
            <v>68</v>
          </cell>
          <cell r="C1585">
            <v>533</v>
          </cell>
          <cell r="L1585">
            <v>533</v>
          </cell>
          <cell r="M1585" t="str">
            <v>M32107</v>
          </cell>
          <cell r="N1585" t="str">
            <v>10MM</v>
          </cell>
          <cell r="O1585" t="str">
            <v>OK</v>
          </cell>
        </row>
        <row r="1586">
          <cell r="A1586" t="str">
            <v>FITA MDP 4294/1P 2T CRU 15MM</v>
          </cell>
          <cell r="B1586">
            <v>108</v>
          </cell>
          <cell r="C1586" t="str">
            <v>4294/1P</v>
          </cell>
          <cell r="L1586" t="str">
            <v>4294/1P</v>
          </cell>
          <cell r="M1586" t="str">
            <v>MDP</v>
          </cell>
          <cell r="N1586" t="str">
            <v>15MM</v>
          </cell>
          <cell r="O1586" t="str">
            <v>OK</v>
          </cell>
        </row>
        <row r="1587">
          <cell r="A1587" t="str">
            <v>FITA M4194 100/310 12MM</v>
          </cell>
          <cell r="B1587">
            <v>80</v>
          </cell>
          <cell r="C1587" t="str">
            <v>100/TRAMA 310</v>
          </cell>
          <cell r="L1587" t="str">
            <v>100/TRAMA 310</v>
          </cell>
          <cell r="M1587" t="str">
            <v>M4194</v>
          </cell>
          <cell r="N1587" t="str">
            <v>12MM</v>
          </cell>
          <cell r="O1587" t="str">
            <v>ERRADO</v>
          </cell>
        </row>
        <row r="1588">
          <cell r="A1588" t="str">
            <v>FITA M4194 100/553 12MM</v>
          </cell>
          <cell r="B1588">
            <v>80</v>
          </cell>
          <cell r="C1588" t="str">
            <v>100/TRAMA 553</v>
          </cell>
          <cell r="L1588" t="str">
            <v>100/TRAMA 553</v>
          </cell>
          <cell r="M1588" t="str">
            <v>M4194</v>
          </cell>
          <cell r="N1588" t="str">
            <v>12MM</v>
          </cell>
          <cell r="O1588" t="str">
            <v>ERRADO</v>
          </cell>
        </row>
        <row r="1589">
          <cell r="A1589" t="str">
            <v>FITA M4194 100/416 12MM</v>
          </cell>
          <cell r="B1589">
            <v>80</v>
          </cell>
          <cell r="C1589" t="str">
            <v>100/TRAMA 416</v>
          </cell>
          <cell r="L1589" t="str">
            <v>100/TRAMA 416</v>
          </cell>
          <cell r="M1589" t="str">
            <v>M4194</v>
          </cell>
          <cell r="N1589" t="str">
            <v>12MM</v>
          </cell>
          <cell r="O1589" t="str">
            <v>ERRADO</v>
          </cell>
        </row>
        <row r="1590">
          <cell r="A1590" t="str">
            <v>FITA MFP 187 10MM</v>
          </cell>
          <cell r="B1590">
            <v>90</v>
          </cell>
          <cell r="C1590">
            <v>187</v>
          </cell>
          <cell r="L1590">
            <v>187</v>
          </cell>
          <cell r="M1590" t="str">
            <v>MFP</v>
          </cell>
          <cell r="N1590" t="str">
            <v>10MM</v>
          </cell>
          <cell r="O1590" t="str">
            <v>OK</v>
          </cell>
        </row>
        <row r="1591">
          <cell r="A1591" t="str">
            <v>ATAC M22026 187/102 7MM</v>
          </cell>
          <cell r="B1591" t="str">
            <v>10 , 2 , 12 , 2 , 12 , 2 , 12</v>
          </cell>
          <cell r="C1591" t="str">
            <v>187. 102. 187. 102. 187. 102. 187</v>
          </cell>
          <cell r="L1591" t="str">
            <v>187/102</v>
          </cell>
          <cell r="M1591" t="str">
            <v>M22026</v>
          </cell>
          <cell r="N1591" t="str">
            <v>7MM</v>
          </cell>
          <cell r="O1591" t="str">
            <v>OK</v>
          </cell>
        </row>
        <row r="1592">
          <cell r="A1592" t="str">
            <v>ATAC M22026 100/365 7MM</v>
          </cell>
          <cell r="B1592" t="str">
            <v>10 , 2 , 12 , 2 , 12 , 2 , 12</v>
          </cell>
          <cell r="C1592" t="str">
            <v>100. 365. 100. 365. 100. 365. 100</v>
          </cell>
          <cell r="L1592" t="str">
            <v>100/365</v>
          </cell>
          <cell r="M1592" t="str">
            <v>M22026</v>
          </cell>
          <cell r="N1592" t="str">
            <v>7MM</v>
          </cell>
          <cell r="O1592" t="str">
            <v>OK</v>
          </cell>
        </row>
        <row r="1593">
          <cell r="A1593" t="str">
            <v>ATAC M22032 PRETO 4297/1 6MM</v>
          </cell>
          <cell r="B1593">
            <v>36</v>
          </cell>
          <cell r="C1593" t="str">
            <v>PRETO 4297/1</v>
          </cell>
          <cell r="L1593" t="str">
            <v>PRETO 4297/1</v>
          </cell>
          <cell r="M1593" t="str">
            <v>M22032</v>
          </cell>
          <cell r="N1593" t="str">
            <v>6MM</v>
          </cell>
          <cell r="O1593" t="str">
            <v>OK</v>
          </cell>
        </row>
        <row r="1594">
          <cell r="A1594" t="str">
            <v>ATAC M22032 211/1 6MM</v>
          </cell>
          <cell r="B1594">
            <v>36</v>
          </cell>
          <cell r="C1594" t="str">
            <v>211/1</v>
          </cell>
          <cell r="L1594" t="str">
            <v>211/1</v>
          </cell>
          <cell r="M1594" t="str">
            <v>M22032</v>
          </cell>
          <cell r="N1594" t="str">
            <v>6MM</v>
          </cell>
          <cell r="O1594" t="str">
            <v>OK</v>
          </cell>
        </row>
        <row r="1595">
          <cell r="A1595" t="str">
            <v>ATAC M22032 057/1 6MM</v>
          </cell>
          <cell r="B1595">
            <v>36</v>
          </cell>
          <cell r="C1595" t="str">
            <v>057/1</v>
          </cell>
          <cell r="L1595" t="str">
            <v>057/1</v>
          </cell>
          <cell r="M1595" t="str">
            <v>M22032</v>
          </cell>
          <cell r="N1595" t="str">
            <v>6MM</v>
          </cell>
          <cell r="O1595" t="str">
            <v>OK</v>
          </cell>
        </row>
        <row r="1596">
          <cell r="A1596" t="str">
            <v>FITA MFGP 084/061 10MM</v>
          </cell>
          <cell r="B1596" t="str">
            <v>14, 14, 18</v>
          </cell>
          <cell r="C1596" t="str">
            <v>84 , 61 , 84</v>
          </cell>
          <cell r="L1596" t="str">
            <v>084/061</v>
          </cell>
          <cell r="M1596" t="str">
            <v>MFGP</v>
          </cell>
          <cell r="N1596" t="str">
            <v>10MM</v>
          </cell>
          <cell r="O1596" t="str">
            <v>OK</v>
          </cell>
        </row>
        <row r="1597">
          <cell r="A1597" t="str">
            <v>FITA MFGP 084/034 10MM</v>
          </cell>
          <cell r="B1597" t="str">
            <v>14, 14, 18</v>
          </cell>
          <cell r="C1597" t="str">
            <v>84 , 34 , 84</v>
          </cell>
          <cell r="L1597" t="str">
            <v>084/034</v>
          </cell>
          <cell r="M1597" t="str">
            <v>MFGP</v>
          </cell>
          <cell r="N1597" t="str">
            <v>10MM</v>
          </cell>
          <cell r="O1597" t="str">
            <v>OK</v>
          </cell>
        </row>
        <row r="1598">
          <cell r="A1598" t="str">
            <v>FITA MFGP 052/101 10MM</v>
          </cell>
          <cell r="B1598" t="str">
            <v>14, 14, 18</v>
          </cell>
          <cell r="C1598" t="str">
            <v>052 , 101 , 052</v>
          </cell>
          <cell r="L1598" t="str">
            <v>052/101</v>
          </cell>
          <cell r="M1598" t="str">
            <v>MFGP</v>
          </cell>
          <cell r="N1598" t="str">
            <v>10MM</v>
          </cell>
          <cell r="O1598" t="str">
            <v>OK</v>
          </cell>
        </row>
        <row r="1599">
          <cell r="A1599" t="str">
            <v>ATAC M10110 101/100 5MM</v>
          </cell>
          <cell r="B1599" t="str">
            <v>20 , 004 , 22</v>
          </cell>
          <cell r="C1599" t="str">
            <v>101 , 100 , 101</v>
          </cell>
          <cell r="L1599" t="str">
            <v>101/100</v>
          </cell>
          <cell r="M1599" t="str">
            <v>M10110</v>
          </cell>
          <cell r="N1599" t="str">
            <v>5MM</v>
          </cell>
          <cell r="O1599" t="str">
            <v>OK</v>
          </cell>
        </row>
        <row r="1600">
          <cell r="A1600" t="str">
            <v>ATAC M10110 101/052 5MM</v>
          </cell>
          <cell r="B1600" t="str">
            <v>20 , 004 , 22</v>
          </cell>
          <cell r="C1600" t="str">
            <v>101 , 052 , 101</v>
          </cell>
          <cell r="L1600" t="str">
            <v>101/052</v>
          </cell>
          <cell r="M1600" t="str">
            <v>M10110</v>
          </cell>
          <cell r="N1600" t="str">
            <v>5MM</v>
          </cell>
          <cell r="O1600" t="str">
            <v>OK</v>
          </cell>
        </row>
        <row r="1601">
          <cell r="A1601" t="str">
            <v>ATAC M10046 121 6MM</v>
          </cell>
          <cell r="B1601">
            <v>46</v>
          </cell>
          <cell r="C1601">
            <v>121</v>
          </cell>
          <cell r="L1601">
            <v>121</v>
          </cell>
          <cell r="M1601" t="str">
            <v>M10046</v>
          </cell>
          <cell r="N1601" t="str">
            <v>6MM</v>
          </cell>
          <cell r="O1601" t="str">
            <v>OK</v>
          </cell>
        </row>
        <row r="1602">
          <cell r="A1602" t="str">
            <v>ATAC M9045 084/102</v>
          </cell>
          <cell r="B1602">
            <v>8</v>
          </cell>
          <cell r="C1602">
            <v>8</v>
          </cell>
          <cell r="D1602">
            <v>84</v>
          </cell>
          <cell r="E1602">
            <v>8</v>
          </cell>
          <cell r="F1602">
            <v>8</v>
          </cell>
          <cell r="G1602">
            <v>102</v>
          </cell>
          <cell r="H1602" t="str">
            <v>M9045</v>
          </cell>
          <cell r="M1602" t="str">
            <v>M9045</v>
          </cell>
          <cell r="N1602">
            <v>300</v>
          </cell>
          <cell r="O1602">
            <v>360</v>
          </cell>
        </row>
        <row r="1603">
          <cell r="A1603" t="str">
            <v>ATAC M9022 004 3MM</v>
          </cell>
          <cell r="B1603">
            <v>16</v>
          </cell>
          <cell r="C1603">
            <v>2</v>
          </cell>
          <cell r="D1603">
            <v>4</v>
          </cell>
          <cell r="H1603" t="str">
            <v>M9022</v>
          </cell>
          <cell r="M1603" t="str">
            <v>M9022</v>
          </cell>
          <cell r="N1603">
            <v>1200</v>
          </cell>
          <cell r="O1603">
            <v>360</v>
          </cell>
        </row>
        <row r="1604">
          <cell r="A1604" t="str">
            <v>ATAC M22022 100-1/612-1 6MM</v>
          </cell>
          <cell r="B1604" t="str">
            <v>12 , 2 , 8 , 2 , 8 , 2 , 16</v>
          </cell>
          <cell r="C1604" t="str">
            <v>100/1 , 612/1 , 100/1 , 612/1 , 100/1 , 612/1 , 100/1</v>
          </cell>
          <cell r="L1604" t="str">
            <v>100-1/612-1</v>
          </cell>
          <cell r="M1604" t="str">
            <v>M22022</v>
          </cell>
          <cell r="N1604" t="str">
            <v>6MM</v>
          </cell>
          <cell r="O1604" t="str">
            <v>OK</v>
          </cell>
        </row>
        <row r="1605">
          <cell r="A1605" t="str">
            <v>ATAC M22022 278-1/122-1 6MM</v>
          </cell>
          <cell r="B1605" t="str">
            <v>12 , 2 , 8 , 2 , 8 , 2 , 16</v>
          </cell>
          <cell r="C1605" t="str">
            <v>278/1 , 122/1 , 278/1 , 122/1 , 278/1 , 122/1 , 278/1</v>
          </cell>
          <cell r="L1605" t="str">
            <v>278-1/122-1</v>
          </cell>
          <cell r="M1605" t="str">
            <v>M22022</v>
          </cell>
          <cell r="N1605" t="str">
            <v>6MM</v>
          </cell>
          <cell r="O1605" t="str">
            <v>OK</v>
          </cell>
        </row>
        <row r="1606">
          <cell r="A1606" t="str">
            <v>ATAC M22022 278-1/612-1 6MM</v>
          </cell>
          <cell r="B1606" t="str">
            <v>12 , 2 , 8 , 2 , 8 , 2 , 16</v>
          </cell>
          <cell r="C1606" t="str">
            <v>278/1 , 612/1 , 278/1 , 612/1 , 278/1 , 612/1 , 278/1</v>
          </cell>
          <cell r="L1606" t="str">
            <v>278-1/612-1</v>
          </cell>
          <cell r="M1606" t="str">
            <v>M22022</v>
          </cell>
          <cell r="N1606" t="str">
            <v>6MM</v>
          </cell>
          <cell r="O1606" t="str">
            <v>OK</v>
          </cell>
        </row>
        <row r="1607">
          <cell r="A1607" t="str">
            <v>ATAC M22022 144-1/100-1 6MM</v>
          </cell>
          <cell r="B1607" t="str">
            <v>12 , 2 , 8 , 2 , 8 , 2 , 16</v>
          </cell>
          <cell r="C1607" t="str">
            <v>144/1 , 100/1 , 144/1 , 100/1 , 144/1 , 100/1 , 144/1</v>
          </cell>
          <cell r="L1607" t="str">
            <v>144-1/100-1</v>
          </cell>
          <cell r="M1607" t="str">
            <v>M22022</v>
          </cell>
          <cell r="N1607" t="str">
            <v>6MM</v>
          </cell>
          <cell r="O1607" t="str">
            <v>OK</v>
          </cell>
        </row>
        <row r="1608">
          <cell r="A1608" t="str">
            <v>FITA MFGP 278 15MM C/GOMA</v>
          </cell>
          <cell r="B1608">
            <v>96</v>
          </cell>
          <cell r="C1608">
            <v>278</v>
          </cell>
          <cell r="L1608">
            <v>278</v>
          </cell>
          <cell r="M1608" t="str">
            <v>MFGP</v>
          </cell>
          <cell r="N1608" t="str">
            <v>15MM</v>
          </cell>
          <cell r="O1608" t="str">
            <v>OK</v>
          </cell>
        </row>
        <row r="1609">
          <cell r="A1609" t="str">
            <v>FITA MFGP 144 15MM C/GOMA</v>
          </cell>
          <cell r="B1609">
            <v>96</v>
          </cell>
          <cell r="C1609">
            <v>144</v>
          </cell>
          <cell r="L1609">
            <v>144</v>
          </cell>
          <cell r="M1609" t="str">
            <v>MFGP</v>
          </cell>
          <cell r="N1609" t="str">
            <v>15MM</v>
          </cell>
          <cell r="O1609" t="str">
            <v>OK</v>
          </cell>
        </row>
        <row r="1610">
          <cell r="A1610" t="str">
            <v>ATAC M9060 296/306</v>
          </cell>
          <cell r="B1610">
            <v>8</v>
          </cell>
          <cell r="C1610">
            <v>8</v>
          </cell>
          <cell r="D1610">
            <v>296</v>
          </cell>
          <cell r="E1610">
            <v>8</v>
          </cell>
          <cell r="F1610">
            <v>4</v>
          </cell>
          <cell r="G1610">
            <v>306</v>
          </cell>
          <cell r="H1610" t="str">
            <v>M9060</v>
          </cell>
          <cell r="M1610" t="str">
            <v>M9060</v>
          </cell>
          <cell r="N1610">
            <v>300</v>
          </cell>
          <cell r="O1610">
            <v>360</v>
          </cell>
        </row>
        <row r="1611">
          <cell r="A1611" t="str">
            <v>ATAC M12119 4211/1 6MM</v>
          </cell>
          <cell r="B1611">
            <v>56</v>
          </cell>
          <cell r="C1611" t="str">
            <v>4211/1</v>
          </cell>
          <cell r="L1611" t="str">
            <v>4211/1</v>
          </cell>
          <cell r="M1611" t="str">
            <v>M12119</v>
          </cell>
          <cell r="N1611" t="str">
            <v>6MM</v>
          </cell>
          <cell r="O1611" t="str">
            <v>OK</v>
          </cell>
        </row>
        <row r="1612">
          <cell r="A1612" t="str">
            <v>ATAC M12119 4214/1 6MM</v>
          </cell>
          <cell r="B1612">
            <v>56</v>
          </cell>
          <cell r="C1612" t="str">
            <v>4214/1</v>
          </cell>
          <cell r="L1612" t="str">
            <v>4214/1</v>
          </cell>
          <cell r="M1612" t="str">
            <v>M12119</v>
          </cell>
          <cell r="N1612" t="str">
            <v>6MM</v>
          </cell>
          <cell r="O1612" t="str">
            <v>OK</v>
          </cell>
        </row>
        <row r="1613">
          <cell r="A1613" t="str">
            <v>ATAC M13476 4290 6MM</v>
          </cell>
          <cell r="B1613">
            <v>32</v>
          </cell>
          <cell r="C1613">
            <v>2</v>
          </cell>
          <cell r="D1613">
            <v>4290</v>
          </cell>
          <cell r="H1613" t="str">
            <v>M13476</v>
          </cell>
          <cell r="N1613">
            <v>1200</v>
          </cell>
          <cell r="O1613">
            <v>442</v>
          </cell>
        </row>
        <row r="1614">
          <cell r="A1614" t="str">
            <v>ATAC M13476 4291 6MM</v>
          </cell>
          <cell r="B1614">
            <v>32</v>
          </cell>
          <cell r="C1614">
            <v>2</v>
          </cell>
          <cell r="D1614">
            <v>4291</v>
          </cell>
          <cell r="H1614" t="str">
            <v>M13476</v>
          </cell>
          <cell r="N1614">
            <v>1200</v>
          </cell>
          <cell r="O1614">
            <v>442</v>
          </cell>
        </row>
        <row r="1615">
          <cell r="A1615" t="str">
            <v>ATAC M13476 102 6MM</v>
          </cell>
          <cell r="B1615">
            <v>32</v>
          </cell>
          <cell r="C1615">
            <v>3</v>
          </cell>
          <cell r="D1615">
            <v>102</v>
          </cell>
          <cell r="H1615" t="str">
            <v>M13476</v>
          </cell>
          <cell r="N1615">
            <v>1200</v>
          </cell>
          <cell r="O1615">
            <v>442</v>
          </cell>
        </row>
        <row r="1616">
          <cell r="A1616" t="str">
            <v>ATAC M10046 059 6MM</v>
          </cell>
          <cell r="B1616">
            <v>46</v>
          </cell>
          <cell r="C1616">
            <v>59</v>
          </cell>
          <cell r="L1616">
            <v>59</v>
          </cell>
          <cell r="M1616" t="str">
            <v>M10046</v>
          </cell>
          <cell r="N1616" t="str">
            <v>6MM</v>
          </cell>
          <cell r="O1616" t="str">
            <v>OK</v>
          </cell>
        </row>
        <row r="1617">
          <cell r="A1617" t="str">
            <v>ATAC M10046 024 6MM</v>
          </cell>
          <cell r="B1617">
            <v>46</v>
          </cell>
          <cell r="C1617">
            <v>24</v>
          </cell>
          <cell r="L1617">
            <v>24</v>
          </cell>
          <cell r="M1617" t="str">
            <v>M10046</v>
          </cell>
          <cell r="N1617" t="str">
            <v>6MM</v>
          </cell>
          <cell r="O1617" t="str">
            <v>OK</v>
          </cell>
        </row>
        <row r="1618">
          <cell r="A1618" t="str">
            <v>ATAC M10046 240 6MM</v>
          </cell>
          <cell r="B1618">
            <v>46</v>
          </cell>
          <cell r="C1618">
            <v>240</v>
          </cell>
          <cell r="L1618">
            <v>240</v>
          </cell>
          <cell r="M1618" t="str">
            <v>M10046</v>
          </cell>
          <cell r="N1618" t="str">
            <v>6MM</v>
          </cell>
          <cell r="O1618" t="str">
            <v>OK</v>
          </cell>
        </row>
        <row r="1619">
          <cell r="A1619" t="str">
            <v>ATAC M22022 612-1/100-1 6MM</v>
          </cell>
          <cell r="B1619" t="str">
            <v>12 , 2 , 8 , 2 , 8 , 2 , 16</v>
          </cell>
          <cell r="C1619" t="str">
            <v>612/1 , 100/1 , 612/1 , 100/1 , 612/1 , 100/1 , 612/1</v>
          </cell>
          <cell r="L1619" t="str">
            <v>612-1/100-1</v>
          </cell>
          <cell r="M1619" t="str">
            <v>M22022</v>
          </cell>
          <cell r="N1619" t="str">
            <v>6MM</v>
          </cell>
          <cell r="O1619" t="str">
            <v>OK</v>
          </cell>
        </row>
        <row r="1620">
          <cell r="A1620" t="str">
            <v>ATAC M22022 247-1/178-1 6MM</v>
          </cell>
          <cell r="B1620" t="str">
            <v>12 , 2 , 8 , 2 , 8 , 2 , 16</v>
          </cell>
          <cell r="C1620" t="str">
            <v>247/1 , 178/1 , 247/1 , 178/1 , 247/1 , 178/1 , 247/1</v>
          </cell>
          <cell r="L1620" t="str">
            <v>247-1/178-1</v>
          </cell>
          <cell r="M1620" t="str">
            <v>M22022</v>
          </cell>
          <cell r="N1620" t="str">
            <v>6MM</v>
          </cell>
          <cell r="O1620" t="str">
            <v>OK</v>
          </cell>
        </row>
        <row r="1621">
          <cell r="A1621" t="str">
            <v>ATAC M22022 278-1/308-1 6MM</v>
          </cell>
          <cell r="B1621" t="str">
            <v>12 , 2 , 8 , 2 , 8 , 2 , 16</v>
          </cell>
          <cell r="C1621" t="str">
            <v>278/1 , 308/1 , 278/1 , 308/1 , 278/1 , 308/1 , 278/1</v>
          </cell>
          <cell r="L1621" t="str">
            <v>278-1/308-1</v>
          </cell>
          <cell r="M1621" t="str">
            <v>M22022</v>
          </cell>
          <cell r="N1621" t="str">
            <v>6MM</v>
          </cell>
          <cell r="O1621" t="str">
            <v>OK</v>
          </cell>
        </row>
        <row r="1622">
          <cell r="A1622" t="str">
            <v>CORDAO M9043 003</v>
          </cell>
          <cell r="B1622">
            <v>16</v>
          </cell>
          <cell r="C1622">
            <v>1</v>
          </cell>
          <cell r="D1622">
            <v>3</v>
          </cell>
          <cell r="H1622" t="str">
            <v>M9043</v>
          </cell>
          <cell r="I1622" t="str">
            <v>1MM</v>
          </cell>
          <cell r="J1622">
            <v>3</v>
          </cell>
          <cell r="N1622">
            <v>1300</v>
          </cell>
          <cell r="O1622">
            <v>410</v>
          </cell>
        </row>
        <row r="1623">
          <cell r="A1623" t="str">
            <v>CORDAO M9043 312</v>
          </cell>
          <cell r="B1623">
            <v>16</v>
          </cell>
          <cell r="C1623">
            <v>1</v>
          </cell>
          <cell r="D1623">
            <v>312</v>
          </cell>
          <cell r="H1623" t="str">
            <v>M9043</v>
          </cell>
          <cell r="I1623" t="str">
            <v>1MM</v>
          </cell>
          <cell r="J1623">
            <v>312</v>
          </cell>
          <cell r="N1623">
            <v>1300</v>
          </cell>
          <cell r="O1623">
            <v>410</v>
          </cell>
        </row>
        <row r="1624">
          <cell r="A1624" t="str">
            <v>CORDAO M9043 140</v>
          </cell>
          <cell r="B1624">
            <v>16</v>
          </cell>
          <cell r="C1624">
            <v>1</v>
          </cell>
          <cell r="D1624">
            <v>140</v>
          </cell>
          <cell r="H1624" t="str">
            <v>M9043</v>
          </cell>
          <cell r="I1624" t="str">
            <v>1MM</v>
          </cell>
          <cell r="J1624">
            <v>140</v>
          </cell>
          <cell r="N1624">
            <v>1300</v>
          </cell>
          <cell r="O1624">
            <v>410</v>
          </cell>
        </row>
        <row r="1625">
          <cell r="A1625" t="str">
            <v>FITA MFGP 024 15MM C/GOMA</v>
          </cell>
          <cell r="B1625">
            <v>96</v>
          </cell>
          <cell r="C1625">
            <v>24</v>
          </cell>
          <cell r="L1625">
            <v>24</v>
          </cell>
          <cell r="M1625" t="str">
            <v>MFGP</v>
          </cell>
          <cell r="N1625" t="str">
            <v>15MM</v>
          </cell>
          <cell r="O1625" t="str">
            <v>OK</v>
          </cell>
        </row>
        <row r="1626">
          <cell r="A1626" t="str">
            <v>FITA MFGP 240 15MM C/GOMA</v>
          </cell>
          <cell r="B1626">
            <v>96</v>
          </cell>
          <cell r="C1626">
            <v>240</v>
          </cell>
          <cell r="L1626">
            <v>240</v>
          </cell>
          <cell r="M1626" t="str">
            <v>MFGP</v>
          </cell>
          <cell r="N1626" t="str">
            <v>15MM</v>
          </cell>
          <cell r="O1626" t="str">
            <v>OK</v>
          </cell>
        </row>
        <row r="1627">
          <cell r="A1627" t="str">
            <v>FITA MDP 2T 4294/1P 15MM</v>
          </cell>
          <cell r="B1627">
            <v>108</v>
          </cell>
          <cell r="C1627" t="str">
            <v>4294/1P</v>
          </cell>
          <cell r="L1627" t="str">
            <v>4294/1P</v>
          </cell>
          <cell r="M1627" t="str">
            <v>MDP</v>
          </cell>
          <cell r="N1627" t="str">
            <v>15MM</v>
          </cell>
          <cell r="O1627" t="str">
            <v>OK</v>
          </cell>
        </row>
        <row r="1628">
          <cell r="A1628" t="str">
            <v>ATAC M10046 134 6MM</v>
          </cell>
          <cell r="B1628">
            <v>46</v>
          </cell>
          <cell r="C1628">
            <v>134</v>
          </cell>
          <cell r="L1628">
            <v>134</v>
          </cell>
          <cell r="M1628" t="str">
            <v>M10046</v>
          </cell>
          <cell r="N1628" t="str">
            <v>6MM</v>
          </cell>
          <cell r="O1628" t="str">
            <v>OK</v>
          </cell>
        </row>
        <row r="1629">
          <cell r="A1629" t="str">
            <v>ATAC 11628 621 7MM</v>
          </cell>
          <cell r="B1629">
            <v>40</v>
          </cell>
          <cell r="C1629">
            <v>621</v>
          </cell>
          <cell r="L1629">
            <v>621</v>
          </cell>
          <cell r="M1629">
            <v>11628</v>
          </cell>
          <cell r="N1629" t="str">
            <v>7MM</v>
          </cell>
          <cell r="O1629" t="str">
            <v>OK</v>
          </cell>
        </row>
        <row r="1630">
          <cell r="A1630" t="str">
            <v>ATAC M32152 104 12MM</v>
          </cell>
          <cell r="B1630">
            <v>60</v>
          </cell>
          <cell r="C1630">
            <v>104</v>
          </cell>
          <cell r="L1630">
            <v>104</v>
          </cell>
          <cell r="M1630" t="str">
            <v>M32152</v>
          </cell>
          <cell r="N1630" t="str">
            <v>12MM</v>
          </cell>
          <cell r="O1630" t="str">
            <v>OK</v>
          </cell>
        </row>
        <row r="1631">
          <cell r="A1631" t="str">
            <v>FITA M32157 100 25MM</v>
          </cell>
          <cell r="B1631">
            <v>240</v>
          </cell>
          <cell r="C1631">
            <v>100</v>
          </cell>
          <cell r="L1631">
            <v>100</v>
          </cell>
          <cell r="M1631" t="str">
            <v>M32157</v>
          </cell>
          <cell r="N1631" t="str">
            <v>25MM</v>
          </cell>
          <cell r="O1631" t="str">
            <v>OK</v>
          </cell>
        </row>
        <row r="1632">
          <cell r="A1632" t="str">
            <v>FITA M4180 212/1P 9MM</v>
          </cell>
          <cell r="B1632">
            <v>56</v>
          </cell>
          <cell r="C1632" t="str">
            <v>212/1P</v>
          </cell>
          <cell r="D1632">
            <v>26</v>
          </cell>
          <cell r="E1632" t="str">
            <v>212/1P</v>
          </cell>
          <cell r="L1632" t="str">
            <v>212/1P</v>
          </cell>
          <cell r="M1632" t="str">
            <v>M4180</v>
          </cell>
          <cell r="N1632" t="str">
            <v>9MM</v>
          </cell>
          <cell r="O1632" t="str">
            <v>OK</v>
          </cell>
        </row>
        <row r="1633">
          <cell r="A1633" t="str">
            <v>ATAC M10046 091 6MM</v>
          </cell>
          <cell r="B1633">
            <v>46</v>
          </cell>
          <cell r="C1633">
            <v>91</v>
          </cell>
          <cell r="L1633">
            <v>91</v>
          </cell>
          <cell r="M1633" t="str">
            <v>M10046</v>
          </cell>
          <cell r="N1633" t="str">
            <v>6MM</v>
          </cell>
          <cell r="O1633" t="str">
            <v>OK</v>
          </cell>
        </row>
        <row r="1634">
          <cell r="A1634" t="str">
            <v>ATAC M10046 567 6MM</v>
          </cell>
          <cell r="B1634">
            <v>46</v>
          </cell>
          <cell r="C1634">
            <v>567</v>
          </cell>
          <cell r="L1634">
            <v>567</v>
          </cell>
          <cell r="M1634" t="str">
            <v>M10046</v>
          </cell>
          <cell r="N1634" t="str">
            <v>6MM</v>
          </cell>
          <cell r="O1634" t="str">
            <v>OK</v>
          </cell>
        </row>
        <row r="1635">
          <cell r="A1635" t="str">
            <v>ATAC M10046 314 6MM</v>
          </cell>
          <cell r="B1635">
            <v>46</v>
          </cell>
          <cell r="C1635">
            <v>314</v>
          </cell>
          <cell r="L1635">
            <v>314</v>
          </cell>
          <cell r="M1635" t="str">
            <v>M10046</v>
          </cell>
          <cell r="N1635" t="str">
            <v>6MM</v>
          </cell>
          <cell r="O1635" t="str">
            <v>OK</v>
          </cell>
        </row>
        <row r="1636">
          <cell r="A1636" t="str">
            <v>ATAC M4000/4 059</v>
          </cell>
          <cell r="B1636">
            <v>32</v>
          </cell>
          <cell r="C1636">
            <v>3</v>
          </cell>
          <cell r="D1636">
            <v>59</v>
          </cell>
          <cell r="H1636" t="str">
            <v>4000/4</v>
          </cell>
          <cell r="N1636">
            <v>1000</v>
          </cell>
          <cell r="O1636">
            <v>534</v>
          </cell>
        </row>
        <row r="1637">
          <cell r="A1637" t="str">
            <v>ATAC M4000/4 533 WHITE</v>
          </cell>
          <cell r="B1637">
            <v>32</v>
          </cell>
          <cell r="C1637">
            <v>3</v>
          </cell>
          <cell r="D1637">
            <v>533</v>
          </cell>
          <cell r="H1637" t="str">
            <v>4000/4</v>
          </cell>
          <cell r="N1637">
            <v>1000</v>
          </cell>
          <cell r="O1637">
            <v>534</v>
          </cell>
        </row>
        <row r="1638">
          <cell r="A1638" t="str">
            <v>CORDAO M9043 218</v>
          </cell>
          <cell r="B1638">
            <v>16</v>
          </cell>
          <cell r="C1638">
            <v>1</v>
          </cell>
          <cell r="D1638">
            <v>218</v>
          </cell>
          <cell r="H1638" t="str">
            <v>M9043</v>
          </cell>
          <cell r="I1638" t="str">
            <v>1MM</v>
          </cell>
          <cell r="J1638">
            <v>218</v>
          </cell>
          <cell r="N1638">
            <v>1300</v>
          </cell>
          <cell r="O1638">
            <v>410</v>
          </cell>
        </row>
        <row r="1639">
          <cell r="A1639" t="str">
            <v>FITA MDP 2T 059/1P 15MM</v>
          </cell>
          <cell r="B1639">
            <v>108</v>
          </cell>
          <cell r="C1639" t="str">
            <v>059/1P</v>
          </cell>
          <cell r="L1639" t="str">
            <v>059/1P</v>
          </cell>
          <cell r="M1639" t="str">
            <v>MDP</v>
          </cell>
          <cell r="N1639" t="str">
            <v>15MM</v>
          </cell>
          <cell r="O1639" t="str">
            <v>OK</v>
          </cell>
        </row>
        <row r="1640">
          <cell r="A1640" t="str">
            <v>ATAC M13518 101/155</v>
          </cell>
          <cell r="B1640">
            <v>16</v>
          </cell>
          <cell r="C1640">
            <v>3</v>
          </cell>
          <cell r="D1640">
            <v>101</v>
          </cell>
          <cell r="E1640">
            <v>16</v>
          </cell>
          <cell r="F1640">
            <v>3</v>
          </cell>
          <cell r="G1640">
            <v>155</v>
          </cell>
          <cell r="H1640" t="str">
            <v>M13518</v>
          </cell>
          <cell r="N1640">
            <v>1000</v>
          </cell>
          <cell r="O1640">
            <v>400</v>
          </cell>
        </row>
        <row r="1641">
          <cell r="A1641" t="str">
            <v>ELAST 16410 270/LUREX OURO 7MM</v>
          </cell>
          <cell r="B1641">
            <v>16</v>
          </cell>
          <cell r="C1641">
            <v>270</v>
          </cell>
          <cell r="D1641">
            <v>8</v>
          </cell>
          <cell r="E1641" t="str">
            <v>LUREX OURO</v>
          </cell>
          <cell r="L1641" t="str">
            <v>270/LUREX OURO</v>
          </cell>
          <cell r="M1641">
            <v>16410</v>
          </cell>
          <cell r="N1641" t="str">
            <v>7MM</v>
          </cell>
          <cell r="O1641" t="str">
            <v>OK</v>
          </cell>
        </row>
        <row r="1642">
          <cell r="A1642" t="str">
            <v>ATAC 3000 294 3MM</v>
          </cell>
          <cell r="B1642">
            <v>16</v>
          </cell>
          <cell r="C1642">
            <v>2</v>
          </cell>
          <cell r="D1642">
            <v>294</v>
          </cell>
          <cell r="H1642">
            <v>3000</v>
          </cell>
          <cell r="N1642">
            <v>1200</v>
          </cell>
          <cell r="O1642">
            <v>570</v>
          </cell>
        </row>
        <row r="1643">
          <cell r="A1643" t="str">
            <v>ELAST 16410 484/LUREX PRATA 7MM</v>
          </cell>
          <cell r="B1643">
            <v>16</v>
          </cell>
          <cell r="C1643">
            <v>484</v>
          </cell>
          <cell r="D1643">
            <v>8</v>
          </cell>
          <cell r="E1643" t="str">
            <v>LUREX PRATA</v>
          </cell>
          <cell r="L1643" t="str">
            <v>484/LUREX PRATA</v>
          </cell>
          <cell r="M1643">
            <v>16410</v>
          </cell>
          <cell r="N1643" t="str">
            <v>7MM</v>
          </cell>
          <cell r="O1643" t="str">
            <v>OK</v>
          </cell>
        </row>
        <row r="1644">
          <cell r="A1644" t="str">
            <v>ATAC M32152 290 12MM</v>
          </cell>
          <cell r="B1644">
            <v>60</v>
          </cell>
          <cell r="C1644">
            <v>290</v>
          </cell>
          <cell r="L1644">
            <v>290</v>
          </cell>
          <cell r="M1644" t="str">
            <v>M32152</v>
          </cell>
          <cell r="N1644" t="str">
            <v>12MM</v>
          </cell>
          <cell r="O1644" t="str">
            <v>OK</v>
          </cell>
        </row>
        <row r="1645">
          <cell r="A1645" t="str">
            <v>ATAC M22026 100/102 7MM</v>
          </cell>
          <cell r="B1645" t="str">
            <v>10 , 2 , 12 , 2 , 12 , 2 , 12</v>
          </cell>
          <cell r="C1645" t="str">
            <v>100. 102. 100. 102. 100. 102. 100</v>
          </cell>
          <cell r="L1645" t="str">
            <v>100/102</v>
          </cell>
          <cell r="M1645" t="str">
            <v>M22026</v>
          </cell>
          <cell r="N1645" t="str">
            <v>7MM</v>
          </cell>
          <cell r="O1645" t="str">
            <v>OK</v>
          </cell>
        </row>
        <row r="1646">
          <cell r="A1646" t="str">
            <v>ATAC 6AL 051 6MM</v>
          </cell>
          <cell r="B1646">
            <v>46</v>
          </cell>
          <cell r="C1646">
            <v>51</v>
          </cell>
          <cell r="L1646">
            <v>51</v>
          </cell>
          <cell r="M1646" t="str">
            <v>6AL</v>
          </cell>
          <cell r="N1646" t="str">
            <v>6MM</v>
          </cell>
          <cell r="O1646" t="str">
            <v>OK</v>
          </cell>
        </row>
        <row r="1647">
          <cell r="A1647" t="str">
            <v>ATAC M6034 2204 8MM</v>
          </cell>
          <cell r="B1647">
            <v>48</v>
          </cell>
          <cell r="C1647">
            <v>2</v>
          </cell>
          <cell r="D1647">
            <v>2204</v>
          </cell>
          <cell r="H1647" t="str">
            <v>M6034</v>
          </cell>
          <cell r="I1647" t="str">
            <v>8MM</v>
          </cell>
          <cell r="J1647" t="str">
            <v>1x1</v>
          </cell>
          <cell r="N1647">
            <v>1200</v>
          </cell>
          <cell r="O1647" t="str">
            <v>570</v>
          </cell>
        </row>
        <row r="1648">
          <cell r="A1648" t="str">
            <v>ATAC M13473 100/312</v>
          </cell>
          <cell r="B1648">
            <v>30</v>
          </cell>
          <cell r="C1648">
            <v>3</v>
          </cell>
          <cell r="D1648">
            <v>100</v>
          </cell>
          <cell r="E1648">
            <v>2</v>
          </cell>
          <cell r="F1648">
            <v>3</v>
          </cell>
          <cell r="G1648">
            <v>312</v>
          </cell>
          <cell r="H1648" t="str">
            <v>M13473</v>
          </cell>
          <cell r="N1648">
            <v>800</v>
          </cell>
          <cell r="O1648">
            <v>360</v>
          </cell>
        </row>
        <row r="1649">
          <cell r="A1649" t="str">
            <v>ATAC M13473 278/541</v>
          </cell>
          <cell r="B1649">
            <v>30</v>
          </cell>
          <cell r="C1649">
            <v>3</v>
          </cell>
          <cell r="D1649">
            <v>278</v>
          </cell>
          <cell r="E1649">
            <v>2</v>
          </cell>
          <cell r="F1649">
            <v>3</v>
          </cell>
          <cell r="G1649">
            <v>541</v>
          </cell>
          <cell r="H1649" t="str">
            <v>M13473</v>
          </cell>
          <cell r="N1649">
            <v>800</v>
          </cell>
          <cell r="O1649">
            <v>360</v>
          </cell>
        </row>
        <row r="1650">
          <cell r="A1650" t="str">
            <v>ATAC M13473 312/541</v>
          </cell>
          <cell r="B1650">
            <v>30</v>
          </cell>
          <cell r="C1650">
            <v>3</v>
          </cell>
          <cell r="D1650">
            <v>312</v>
          </cell>
          <cell r="E1650">
            <v>2</v>
          </cell>
          <cell r="F1650">
            <v>3</v>
          </cell>
          <cell r="G1650">
            <v>541</v>
          </cell>
          <cell r="H1650" t="str">
            <v>M13473</v>
          </cell>
          <cell r="N1650">
            <v>800</v>
          </cell>
          <cell r="O1650">
            <v>360</v>
          </cell>
        </row>
        <row r="1651">
          <cell r="A1651" t="str">
            <v>ATAC M13473 541/278</v>
          </cell>
          <cell r="B1651">
            <v>30</v>
          </cell>
          <cell r="C1651">
            <v>3</v>
          </cell>
          <cell r="D1651">
            <v>541</v>
          </cell>
          <cell r="E1651">
            <v>2</v>
          </cell>
          <cell r="F1651">
            <v>3</v>
          </cell>
          <cell r="G1651">
            <v>278</v>
          </cell>
          <cell r="H1651" t="str">
            <v>M13473</v>
          </cell>
          <cell r="N1651">
            <v>800</v>
          </cell>
          <cell r="O1651">
            <v>360</v>
          </cell>
        </row>
        <row r="1652">
          <cell r="A1652" t="str">
            <v>ATAC M21020 541/1P 8MM</v>
          </cell>
          <cell r="B1652" t="str">
            <v>64</v>
          </cell>
          <cell r="C1652" t="str">
            <v>541/1</v>
          </cell>
          <cell r="L1652" t="str">
            <v>541/1</v>
          </cell>
          <cell r="M1652" t="str">
            <v>M21020</v>
          </cell>
          <cell r="N1652" t="str">
            <v>8MM</v>
          </cell>
          <cell r="O1652" t="str">
            <v>OK</v>
          </cell>
        </row>
        <row r="1653">
          <cell r="A1653" t="str">
            <v>ELAST MTM 278 50MM</v>
          </cell>
          <cell r="B1653">
            <v>148</v>
          </cell>
          <cell r="C1653">
            <v>278</v>
          </cell>
          <cell r="L1653">
            <v>278</v>
          </cell>
          <cell r="M1653" t="str">
            <v>MTM</v>
          </cell>
          <cell r="N1653" t="str">
            <v>50MM</v>
          </cell>
          <cell r="O1653" t="str">
            <v>OK</v>
          </cell>
        </row>
        <row r="1654">
          <cell r="A1654" t="str">
            <v>ELAST MTM 312 50MM</v>
          </cell>
          <cell r="B1654">
            <v>148</v>
          </cell>
          <cell r="C1654">
            <v>312</v>
          </cell>
          <cell r="L1654">
            <v>312</v>
          </cell>
          <cell r="M1654" t="str">
            <v>MTM</v>
          </cell>
          <cell r="N1654" t="str">
            <v>50MM</v>
          </cell>
          <cell r="O1654" t="str">
            <v>OK</v>
          </cell>
        </row>
        <row r="1655">
          <cell r="A1655" t="str">
            <v>ELAST MTM 541 50MM</v>
          </cell>
          <cell r="B1655">
            <v>148</v>
          </cell>
          <cell r="C1655">
            <v>541</v>
          </cell>
          <cell r="L1655">
            <v>541</v>
          </cell>
          <cell r="M1655" t="str">
            <v>MTM</v>
          </cell>
          <cell r="N1655" t="str">
            <v>50MM</v>
          </cell>
          <cell r="O1655" t="str">
            <v>OK</v>
          </cell>
        </row>
        <row r="1656">
          <cell r="A1656" t="str">
            <v>FITA MFP 541 20MM</v>
          </cell>
          <cell r="B1656">
            <v>152</v>
          </cell>
          <cell r="C1656">
            <v>541</v>
          </cell>
          <cell r="L1656">
            <v>541</v>
          </cell>
          <cell r="M1656" t="str">
            <v>MFP</v>
          </cell>
          <cell r="N1656" t="str">
            <v>20MM</v>
          </cell>
          <cell r="O1656" t="str">
            <v>OK</v>
          </cell>
        </row>
        <row r="1657">
          <cell r="A1657" t="str">
            <v>ATAC M22032 BRANCO 4298/1 6MM</v>
          </cell>
          <cell r="B1657">
            <v>36</v>
          </cell>
          <cell r="C1657" t="str">
            <v>BRANCO 4298/1</v>
          </cell>
          <cell r="L1657" t="str">
            <v>BRANCO 4298/1</v>
          </cell>
          <cell r="M1657" t="str">
            <v>M22032</v>
          </cell>
          <cell r="N1657" t="str">
            <v>6MM</v>
          </cell>
          <cell r="O1657" t="str">
            <v>OK</v>
          </cell>
        </row>
        <row r="1658">
          <cell r="A1658" t="str">
            <v>ATAC M22032 566/1 6MM</v>
          </cell>
          <cell r="B1658">
            <v>36</v>
          </cell>
          <cell r="C1658" t="str">
            <v>566/1</v>
          </cell>
          <cell r="L1658" t="str">
            <v>566/1</v>
          </cell>
          <cell r="M1658" t="str">
            <v>M22032</v>
          </cell>
          <cell r="N1658" t="str">
            <v>6MM</v>
          </cell>
          <cell r="O1658" t="str">
            <v>OK</v>
          </cell>
        </row>
        <row r="1659">
          <cell r="A1659" t="str">
            <v>ATAC M22032 218/1 6MM</v>
          </cell>
          <cell r="B1659">
            <v>36</v>
          </cell>
          <cell r="C1659" t="str">
            <v>218/1</v>
          </cell>
          <cell r="L1659" t="str">
            <v>218/1</v>
          </cell>
          <cell r="M1659" t="str">
            <v>M22032</v>
          </cell>
          <cell r="N1659" t="str">
            <v>6MM</v>
          </cell>
          <cell r="O1659" t="str">
            <v>OK</v>
          </cell>
        </row>
        <row r="1660">
          <cell r="A1660" t="str">
            <v>ATAC 11628 4154 7MM</v>
          </cell>
          <cell r="B1660">
            <v>40</v>
          </cell>
          <cell r="C1660">
            <v>4154</v>
          </cell>
          <cell r="L1660">
            <v>4154</v>
          </cell>
          <cell r="M1660">
            <v>11628</v>
          </cell>
          <cell r="N1660" t="str">
            <v>7MM</v>
          </cell>
          <cell r="O1660" t="str">
            <v>OK</v>
          </cell>
        </row>
        <row r="1661">
          <cell r="A1661" t="str">
            <v>ATAC M6076 2001 8MM</v>
          </cell>
          <cell r="B1661">
            <v>32</v>
          </cell>
          <cell r="C1661">
            <v>2</v>
          </cell>
          <cell r="D1661">
            <v>2001</v>
          </cell>
          <cell r="H1661" t="str">
            <v>M6076</v>
          </cell>
          <cell r="J1661" t="str">
            <v>1x1</v>
          </cell>
          <cell r="N1661">
            <v>1000</v>
          </cell>
          <cell r="O1661">
            <v>360</v>
          </cell>
        </row>
        <row r="1662">
          <cell r="A1662" t="str">
            <v>ATAC M6076 2000 8MM</v>
          </cell>
          <cell r="B1662">
            <v>32</v>
          </cell>
          <cell r="C1662">
            <v>2</v>
          </cell>
          <cell r="D1662">
            <v>2000</v>
          </cell>
          <cell r="H1662" t="str">
            <v>M6076</v>
          </cell>
          <cell r="J1662" t="str">
            <v>1x1</v>
          </cell>
          <cell r="N1662">
            <v>1000</v>
          </cell>
          <cell r="O1662">
            <v>360</v>
          </cell>
        </row>
        <row r="1663">
          <cell r="A1663" t="str">
            <v>ATAC M10119 005 7MM</v>
          </cell>
          <cell r="B1663">
            <v>56</v>
          </cell>
          <cell r="C1663">
            <v>5</v>
          </cell>
          <cell r="L1663">
            <v>5</v>
          </cell>
          <cell r="M1663" t="str">
            <v>M10119</v>
          </cell>
          <cell r="N1663" t="str">
            <v>7MM</v>
          </cell>
          <cell r="O1663" t="str">
            <v>OK</v>
          </cell>
        </row>
        <row r="1664">
          <cell r="A1664" t="str">
            <v>ATAC M10119 4126 7MM</v>
          </cell>
          <cell r="B1664">
            <v>56</v>
          </cell>
          <cell r="C1664">
            <v>4126</v>
          </cell>
          <cell r="L1664">
            <v>4126</v>
          </cell>
          <cell r="M1664" t="str">
            <v>M10119</v>
          </cell>
          <cell r="N1664" t="str">
            <v>7MM</v>
          </cell>
          <cell r="O1664" t="str">
            <v>OK</v>
          </cell>
        </row>
        <row r="1665">
          <cell r="A1665" t="str">
            <v>ATAC M10119 494 7MM</v>
          </cell>
          <cell r="B1665">
            <v>56</v>
          </cell>
          <cell r="C1665">
            <v>494</v>
          </cell>
          <cell r="L1665">
            <v>494</v>
          </cell>
          <cell r="M1665" t="str">
            <v>M10119</v>
          </cell>
          <cell r="N1665" t="str">
            <v>7MM</v>
          </cell>
          <cell r="O1665" t="str">
            <v>OK</v>
          </cell>
        </row>
        <row r="1666">
          <cell r="A1666" t="str">
            <v>ATAC M10119 4012 7MM</v>
          </cell>
          <cell r="B1666">
            <v>56</v>
          </cell>
          <cell r="C1666">
            <v>4012</v>
          </cell>
          <cell r="L1666">
            <v>4012</v>
          </cell>
          <cell r="M1666" t="str">
            <v>M10119</v>
          </cell>
          <cell r="N1666" t="str">
            <v>7MM</v>
          </cell>
          <cell r="O1666" t="str">
            <v>OK</v>
          </cell>
        </row>
        <row r="1667">
          <cell r="A1667" t="str">
            <v>ATAC M10119 4193 7MM</v>
          </cell>
          <cell r="B1667">
            <v>56</v>
          </cell>
          <cell r="C1667">
            <v>4193</v>
          </cell>
          <cell r="L1667">
            <v>4193</v>
          </cell>
          <cell r="M1667" t="str">
            <v>M10119</v>
          </cell>
          <cell r="N1667" t="str">
            <v>7MM</v>
          </cell>
          <cell r="O1667" t="str">
            <v>OK</v>
          </cell>
        </row>
        <row r="1668">
          <cell r="A1668" t="str">
            <v>ATAC M10120 100/4183 7MM</v>
          </cell>
          <cell r="B1668" t="str">
            <v>12 , 2 , 8 , 2 , 8 , 2 , 16</v>
          </cell>
          <cell r="C1668" t="str">
            <v>100 , 4183 , 100 , 4183 , 100 , 4183 , 100</v>
          </cell>
          <cell r="L1668" t="str">
            <v>100/4183</v>
          </cell>
          <cell r="M1668" t="str">
            <v>M10120</v>
          </cell>
          <cell r="N1668" t="str">
            <v>7MM</v>
          </cell>
          <cell r="O1668" t="str">
            <v>OK</v>
          </cell>
        </row>
        <row r="1669">
          <cell r="A1669" t="str">
            <v>ATAC M10120 4232/001 7MM</v>
          </cell>
          <cell r="B1669" t="str">
            <v>12 , 2 , 8 , 2 , 8 , 2 , 16</v>
          </cell>
          <cell r="C1669" t="str">
            <v>4232 , 001 , 4232 , 001 , 4232 , 001 , 4232</v>
          </cell>
          <cell r="L1669" t="str">
            <v>4232/001</v>
          </cell>
          <cell r="M1669" t="str">
            <v>M10120</v>
          </cell>
          <cell r="N1669" t="str">
            <v>7MM</v>
          </cell>
          <cell r="O1669" t="str">
            <v>OK</v>
          </cell>
        </row>
        <row r="1670">
          <cell r="A1670" t="str">
            <v>ATAC M10120 735/102 7MM</v>
          </cell>
          <cell r="B1670" t="str">
            <v>12 , 2 , 8 , 2 , 8 , 2 , 16</v>
          </cell>
          <cell r="C1670" t="str">
            <v>735 , 102 , 735 , 102 , 735 , 102 , 735</v>
          </cell>
          <cell r="L1670" t="str">
            <v>735/102</v>
          </cell>
          <cell r="M1670" t="str">
            <v>M10120</v>
          </cell>
          <cell r="N1670" t="str">
            <v>7MM</v>
          </cell>
          <cell r="O1670" t="str">
            <v>OK</v>
          </cell>
        </row>
        <row r="1671">
          <cell r="A1671" t="str">
            <v>CORDAO M9043 4039</v>
          </cell>
          <cell r="B1671">
            <v>16</v>
          </cell>
          <cell r="C1671">
            <v>1</v>
          </cell>
          <cell r="D1671">
            <v>4039</v>
          </cell>
          <cell r="H1671" t="str">
            <v>M9043</v>
          </cell>
          <cell r="I1671" t="str">
            <v>1MM</v>
          </cell>
          <cell r="J1671">
            <v>4039</v>
          </cell>
          <cell r="N1671">
            <v>1300</v>
          </cell>
          <cell r="O1671">
            <v>410</v>
          </cell>
        </row>
        <row r="1672">
          <cell r="A1672" t="str">
            <v>CORDAO M9043 018</v>
          </cell>
          <cell r="B1672">
            <v>16</v>
          </cell>
          <cell r="C1672">
            <v>1</v>
          </cell>
          <cell r="D1672">
            <v>18</v>
          </cell>
          <cell r="H1672" t="str">
            <v>M9043</v>
          </cell>
          <cell r="I1672" t="str">
            <v>1MM</v>
          </cell>
          <cell r="J1672">
            <v>18</v>
          </cell>
          <cell r="N1672">
            <v>1300</v>
          </cell>
          <cell r="O1672">
            <v>410</v>
          </cell>
        </row>
        <row r="1673">
          <cell r="A1673" t="str">
            <v>FITA M32107 102 20MM</v>
          </cell>
          <cell r="B1673">
            <v>134</v>
          </cell>
          <cell r="C1673">
            <v>102</v>
          </cell>
          <cell r="L1673">
            <v>102</v>
          </cell>
          <cell r="M1673" t="str">
            <v>M32107</v>
          </cell>
          <cell r="N1673" t="str">
            <v>20MM</v>
          </cell>
          <cell r="O1673" t="str">
            <v>OK</v>
          </cell>
        </row>
        <row r="1674">
          <cell r="A1674" t="str">
            <v>FITA M32153 100/4039 15MM</v>
          </cell>
          <cell r="B1674">
            <v>72</v>
          </cell>
          <cell r="C1674">
            <v>100</v>
          </cell>
          <cell r="D1674">
            <v>32</v>
          </cell>
          <cell r="E1674">
            <v>4039</v>
          </cell>
          <cell r="L1674" t="str">
            <v>100/4039</v>
          </cell>
          <cell r="M1674" t="str">
            <v>M32153</v>
          </cell>
          <cell r="N1674" t="str">
            <v>15MM</v>
          </cell>
          <cell r="O1674" t="str">
            <v>OK</v>
          </cell>
        </row>
        <row r="1675">
          <cell r="A1675" t="str">
            <v>FITA M32153 278/018 15MM</v>
          </cell>
          <cell r="B1675">
            <v>72</v>
          </cell>
          <cell r="C1675">
            <v>278</v>
          </cell>
          <cell r="D1675">
            <v>32</v>
          </cell>
          <cell r="E1675">
            <v>18</v>
          </cell>
          <cell r="L1675" t="str">
            <v>278/018</v>
          </cell>
          <cell r="M1675" t="str">
            <v>M32153</v>
          </cell>
          <cell r="N1675" t="str">
            <v>15MM</v>
          </cell>
          <cell r="O1675" t="str">
            <v>OK</v>
          </cell>
        </row>
        <row r="1676">
          <cell r="A1676" t="str">
            <v>ATAC M10110 100/101 5MM</v>
          </cell>
          <cell r="B1676" t="str">
            <v>20 , 004 , 22</v>
          </cell>
          <cell r="C1676" t="str">
            <v>100 , 101 , 100</v>
          </cell>
          <cell r="L1676" t="str">
            <v>100/101</v>
          </cell>
          <cell r="M1676" t="str">
            <v>M10110</v>
          </cell>
          <cell r="N1676" t="str">
            <v>5MM</v>
          </cell>
          <cell r="O1676" t="str">
            <v>OK</v>
          </cell>
        </row>
        <row r="1677">
          <cell r="A1677" t="str">
            <v>ATAC M10110 101/084 5MM</v>
          </cell>
          <cell r="B1677" t="str">
            <v>20 , 004 , 22</v>
          </cell>
          <cell r="C1677" t="str">
            <v>100 , 084 , 100</v>
          </cell>
          <cell r="L1677" t="str">
            <v>101/084</v>
          </cell>
          <cell r="M1677" t="str">
            <v>M10110</v>
          </cell>
          <cell r="N1677" t="str">
            <v>5MM</v>
          </cell>
          <cell r="O1677" t="str">
            <v>OK</v>
          </cell>
        </row>
        <row r="1678">
          <cell r="A1678" t="str">
            <v>FITA MFGP 286/066 10MM</v>
          </cell>
          <cell r="B1678" t="str">
            <v>14, 14, 18</v>
          </cell>
          <cell r="C1678" t="str">
            <v>286 , 066 , 286</v>
          </cell>
          <cell r="L1678" t="str">
            <v>286/066</v>
          </cell>
          <cell r="M1678" t="str">
            <v>MFGP</v>
          </cell>
          <cell r="N1678" t="str">
            <v>10MM</v>
          </cell>
          <cell r="O1678" t="str">
            <v>OK</v>
          </cell>
        </row>
        <row r="1679">
          <cell r="A1679" t="str">
            <v>ATAC M13476 4021 6MM</v>
          </cell>
          <cell r="B1679">
            <v>32</v>
          </cell>
          <cell r="C1679">
            <v>2</v>
          </cell>
          <cell r="D1679">
            <v>4021</v>
          </cell>
          <cell r="H1679" t="str">
            <v>M13476</v>
          </cell>
          <cell r="N1679">
            <v>1200</v>
          </cell>
          <cell r="O1679">
            <v>442</v>
          </cell>
        </row>
        <row r="1680">
          <cell r="A1680" t="str">
            <v>ATAC M15083 100 7MM</v>
          </cell>
          <cell r="B1680">
            <v>24</v>
          </cell>
          <cell r="C1680">
            <v>2</v>
          </cell>
          <cell r="D1680">
            <v>100</v>
          </cell>
          <cell r="E1680">
            <v>24</v>
          </cell>
          <cell r="F1680">
            <v>2</v>
          </cell>
          <cell r="G1680">
            <v>100</v>
          </cell>
          <cell r="H1680" t="str">
            <v>M15083</v>
          </cell>
          <cell r="N1680">
            <v>1200</v>
          </cell>
          <cell r="O1680">
            <v>360</v>
          </cell>
        </row>
        <row r="1681">
          <cell r="A1681" t="str">
            <v>ATAC M15083 513 7MM</v>
          </cell>
          <cell r="B1681">
            <v>24</v>
          </cell>
          <cell r="C1681">
            <v>2</v>
          </cell>
          <cell r="D1681">
            <v>513</v>
          </cell>
          <cell r="E1681">
            <v>24</v>
          </cell>
          <cell r="F1681">
            <v>1</v>
          </cell>
          <cell r="G1681">
            <v>513</v>
          </cell>
          <cell r="H1681" t="str">
            <v>M15083</v>
          </cell>
          <cell r="N1681">
            <v>1200</v>
          </cell>
          <cell r="O1681">
            <v>360</v>
          </cell>
        </row>
        <row r="1682">
          <cell r="A1682" t="str">
            <v>ATAC M15083 944 7MM</v>
          </cell>
          <cell r="B1682">
            <v>24</v>
          </cell>
          <cell r="C1682">
            <v>2</v>
          </cell>
          <cell r="D1682">
            <v>944</v>
          </cell>
          <cell r="E1682">
            <v>24</v>
          </cell>
          <cell r="F1682">
            <v>1</v>
          </cell>
          <cell r="G1682">
            <v>944</v>
          </cell>
          <cell r="H1682" t="str">
            <v>M15083</v>
          </cell>
          <cell r="N1682">
            <v>1200</v>
          </cell>
          <cell r="O1682">
            <v>360</v>
          </cell>
        </row>
        <row r="1683">
          <cell r="A1683" t="str">
            <v>ATAC M15083 4140 7MM</v>
          </cell>
          <cell r="B1683">
            <v>24</v>
          </cell>
          <cell r="C1683">
            <v>2</v>
          </cell>
          <cell r="D1683">
            <v>4140</v>
          </cell>
          <cell r="E1683">
            <v>24</v>
          </cell>
          <cell r="F1683">
            <v>1</v>
          </cell>
          <cell r="G1683">
            <v>4140</v>
          </cell>
          <cell r="H1683" t="str">
            <v>M15083</v>
          </cell>
          <cell r="N1683">
            <v>1200</v>
          </cell>
          <cell r="O1683">
            <v>360</v>
          </cell>
        </row>
        <row r="1684">
          <cell r="A1684" t="str">
            <v>ATAC M13527 900/685</v>
          </cell>
          <cell r="B1684">
            <v>27</v>
          </cell>
          <cell r="C1684">
            <v>1</v>
          </cell>
          <cell r="D1684">
            <v>900</v>
          </cell>
          <cell r="E1684">
            <v>5</v>
          </cell>
          <cell r="F1684">
            <v>1</v>
          </cell>
          <cell r="G1684">
            <v>685</v>
          </cell>
          <cell r="H1684" t="str">
            <v>M13527</v>
          </cell>
          <cell r="N1684">
            <v>1200</v>
          </cell>
          <cell r="O1684">
            <v>360</v>
          </cell>
        </row>
        <row r="1685">
          <cell r="A1685" t="str">
            <v>ATAC M13527 4217/060</v>
          </cell>
          <cell r="B1685">
            <v>27</v>
          </cell>
          <cell r="C1685">
            <v>1</v>
          </cell>
          <cell r="D1685">
            <v>4217</v>
          </cell>
          <cell r="E1685">
            <v>5</v>
          </cell>
          <cell r="F1685">
            <v>1</v>
          </cell>
          <cell r="G1685">
            <v>60</v>
          </cell>
          <cell r="H1685" t="str">
            <v>M13527</v>
          </cell>
          <cell r="N1685">
            <v>1200</v>
          </cell>
          <cell r="O1685">
            <v>360</v>
          </cell>
        </row>
        <row r="1686">
          <cell r="A1686" t="str">
            <v>ATAC M13527 060/017</v>
          </cell>
          <cell r="B1686">
            <v>27</v>
          </cell>
          <cell r="C1686">
            <v>1</v>
          </cell>
          <cell r="D1686">
            <v>60</v>
          </cell>
          <cell r="E1686">
            <v>5</v>
          </cell>
          <cell r="F1686">
            <v>1</v>
          </cell>
          <cell r="G1686">
            <v>17</v>
          </cell>
          <cell r="H1686" t="str">
            <v>M13527</v>
          </cell>
          <cell r="N1686">
            <v>1200</v>
          </cell>
          <cell r="O1686">
            <v>360</v>
          </cell>
        </row>
        <row r="1687">
          <cell r="A1687" t="str">
            <v>FITA MFGP FLUSHED PINK 10MM</v>
          </cell>
          <cell r="B1687">
            <v>58</v>
          </cell>
          <cell r="C1687" t="str">
            <v>FLUSHED PINK</v>
          </cell>
          <cell r="L1687" t="str">
            <v>FLUSHED PINK</v>
          </cell>
          <cell r="M1687" t="str">
            <v>MFGP</v>
          </cell>
          <cell r="N1687" t="str">
            <v>10MM</v>
          </cell>
          <cell r="O1687" t="str">
            <v>OK</v>
          </cell>
        </row>
        <row r="1688">
          <cell r="A1688" t="str">
            <v>FITA MFGP 4172 10MM</v>
          </cell>
          <cell r="B1688">
            <v>58</v>
          </cell>
          <cell r="C1688">
            <v>4172</v>
          </cell>
          <cell r="L1688">
            <v>4172</v>
          </cell>
          <cell r="M1688" t="str">
            <v>MFGP</v>
          </cell>
          <cell r="N1688" t="str">
            <v>10MM</v>
          </cell>
          <cell r="O1688" t="str">
            <v>OK</v>
          </cell>
        </row>
        <row r="1689">
          <cell r="A1689" t="str">
            <v xml:space="preserve">ATAC M13527 488/383 </v>
          </cell>
          <cell r="B1689">
            <v>27</v>
          </cell>
          <cell r="C1689">
            <v>1</v>
          </cell>
          <cell r="D1689">
            <v>488</v>
          </cell>
          <cell r="E1689">
            <v>5</v>
          </cell>
          <cell r="F1689">
            <v>1</v>
          </cell>
          <cell r="G1689">
            <v>383</v>
          </cell>
          <cell r="H1689" t="str">
            <v>M13527</v>
          </cell>
          <cell r="N1689">
            <v>1200</v>
          </cell>
          <cell r="O1689">
            <v>360</v>
          </cell>
        </row>
        <row r="1690">
          <cell r="A1690" t="str">
            <v>ATAC M13528 4157/383/251</v>
          </cell>
          <cell r="B1690">
            <v>23</v>
          </cell>
          <cell r="C1690">
            <v>1</v>
          </cell>
          <cell r="D1690">
            <v>4157</v>
          </cell>
          <cell r="E1690">
            <v>5</v>
          </cell>
          <cell r="F1690">
            <v>1</v>
          </cell>
          <cell r="G1690">
            <v>383</v>
          </cell>
          <cell r="H1690" t="str">
            <v>M13528</v>
          </cell>
          <cell r="K1690">
            <v>4</v>
          </cell>
          <cell r="L1690">
            <v>1</v>
          </cell>
          <cell r="M1690">
            <v>4157</v>
          </cell>
          <cell r="N1690">
            <v>1200</v>
          </cell>
          <cell r="O1690">
            <v>360</v>
          </cell>
        </row>
        <row r="1691">
          <cell r="A1691" t="str">
            <v>ATAC M13528 4217/4151/857</v>
          </cell>
          <cell r="B1691">
            <v>23</v>
          </cell>
          <cell r="C1691">
            <v>1</v>
          </cell>
          <cell r="D1691">
            <v>4217</v>
          </cell>
          <cell r="E1691">
            <v>5</v>
          </cell>
          <cell r="F1691">
            <v>1</v>
          </cell>
          <cell r="G1691">
            <v>4151</v>
          </cell>
          <cell r="H1691" t="str">
            <v>M13528</v>
          </cell>
          <cell r="K1691">
            <v>4</v>
          </cell>
          <cell r="L1691">
            <v>1</v>
          </cell>
          <cell r="M1691">
            <v>857</v>
          </cell>
          <cell r="N1691">
            <v>1200</v>
          </cell>
          <cell r="O1691">
            <v>360</v>
          </cell>
        </row>
        <row r="1692">
          <cell r="A1692" t="str">
            <v>ATAC M12125 4278/1P 6MM</v>
          </cell>
          <cell r="B1692">
            <v>56</v>
          </cell>
          <cell r="C1692" t="str">
            <v>4278/1</v>
          </cell>
          <cell r="L1692" t="str">
            <v>4278/1</v>
          </cell>
          <cell r="M1692" t="str">
            <v>M12125</v>
          </cell>
          <cell r="N1692" t="str">
            <v>6MM</v>
          </cell>
          <cell r="O1692" t="str">
            <v>OK</v>
          </cell>
        </row>
        <row r="1693">
          <cell r="A1693" t="str">
            <v>ATAC M21020 4278/1P 6MM</v>
          </cell>
          <cell r="B1693" t="str">
            <v>64</v>
          </cell>
          <cell r="C1693" t="str">
            <v>4278/1</v>
          </cell>
          <cell r="L1693" t="str">
            <v>4278/1</v>
          </cell>
          <cell r="M1693" t="str">
            <v>M21020</v>
          </cell>
          <cell r="N1693" t="str">
            <v>6MM</v>
          </cell>
          <cell r="O1693" t="str">
            <v>OK</v>
          </cell>
        </row>
        <row r="1694">
          <cell r="A1694" t="str">
            <v>ATAC M21020 498/1P 6MM</v>
          </cell>
          <cell r="B1694" t="str">
            <v>64</v>
          </cell>
          <cell r="C1694" t="str">
            <v>498/1</v>
          </cell>
          <cell r="L1694" t="str">
            <v>498/1</v>
          </cell>
          <cell r="M1694" t="str">
            <v>M21020</v>
          </cell>
          <cell r="N1694" t="str">
            <v>6MM</v>
          </cell>
          <cell r="O1694" t="str">
            <v>OK</v>
          </cell>
        </row>
        <row r="1695">
          <cell r="A1695" t="str">
            <v>ATAC M21020 990/1P 6MM</v>
          </cell>
          <cell r="B1695" t="str">
            <v>64</v>
          </cell>
          <cell r="C1695" t="str">
            <v>990/1</v>
          </cell>
          <cell r="L1695" t="str">
            <v>990/1</v>
          </cell>
          <cell r="M1695" t="str">
            <v>M21020</v>
          </cell>
          <cell r="N1695" t="str">
            <v>6MM</v>
          </cell>
          <cell r="O1695" t="str">
            <v>OK</v>
          </cell>
        </row>
        <row r="1696">
          <cell r="A1696" t="str">
            <v>ATAC M12126 481 6MM</v>
          </cell>
          <cell r="B1696">
            <v>48</v>
          </cell>
          <cell r="C1696">
            <v>481</v>
          </cell>
          <cell r="L1696">
            <v>481</v>
          </cell>
          <cell r="M1696" t="str">
            <v>M12126</v>
          </cell>
          <cell r="N1696" t="str">
            <v>6MM</v>
          </cell>
          <cell r="O1696" t="str">
            <v>OK</v>
          </cell>
        </row>
        <row r="1697">
          <cell r="A1697" t="str">
            <v>ATAC M13476 4244 6MM</v>
          </cell>
          <cell r="B1697">
            <v>32</v>
          </cell>
          <cell r="C1697">
            <v>2</v>
          </cell>
          <cell r="D1697">
            <v>4244</v>
          </cell>
          <cell r="H1697" t="str">
            <v>M13476</v>
          </cell>
          <cell r="N1697">
            <v>1200</v>
          </cell>
          <cell r="O1697">
            <v>442</v>
          </cell>
        </row>
        <row r="1698">
          <cell r="A1698" t="str">
            <v>ATAC M8081 891 (ALPINA) RASPBERRY 7MM</v>
          </cell>
          <cell r="B1698">
            <v>40</v>
          </cell>
          <cell r="C1698" t="str">
            <v>891 (ALPINA)</v>
          </cell>
          <cell r="L1698" t="str">
            <v>891 (ALPINA)</v>
          </cell>
          <cell r="M1698" t="str">
            <v>M8081</v>
          </cell>
          <cell r="N1698" t="str">
            <v>7MM</v>
          </cell>
          <cell r="O1698" t="str">
            <v>OK</v>
          </cell>
        </row>
        <row r="1699">
          <cell r="A1699" t="str">
            <v>ATAC 6ALF 786/947 6MM</v>
          </cell>
          <cell r="B1699" t="str">
            <v>1 - 52 - 3</v>
          </cell>
          <cell r="C1699" t="str">
            <v>786 . 947 . 786</v>
          </cell>
          <cell r="L1699" t="str">
            <v>786/947</v>
          </cell>
          <cell r="M1699" t="str">
            <v>6ALF</v>
          </cell>
          <cell r="N1699" t="str">
            <v>6MM</v>
          </cell>
          <cell r="O1699" t="str">
            <v>OK</v>
          </cell>
        </row>
        <row r="1700">
          <cell r="A1700" t="str">
            <v>ATAC M12125 735/1P 6MM</v>
          </cell>
          <cell r="B1700">
            <v>56</v>
          </cell>
          <cell r="C1700" t="str">
            <v>735/1</v>
          </cell>
          <cell r="L1700" t="str">
            <v>735/1</v>
          </cell>
          <cell r="M1700" t="str">
            <v>M12125</v>
          </cell>
          <cell r="N1700" t="str">
            <v>6MM</v>
          </cell>
          <cell r="O1700" t="str">
            <v>OK</v>
          </cell>
        </row>
        <row r="1701">
          <cell r="A1701" t="str">
            <v>ATAC M12119 899/1 8MM</v>
          </cell>
          <cell r="B1701">
            <v>88</v>
          </cell>
          <cell r="C1701" t="str">
            <v>899/1</v>
          </cell>
          <cell r="L1701" t="str">
            <v>899/1</v>
          </cell>
          <cell r="M1701" t="str">
            <v>M12119</v>
          </cell>
          <cell r="N1701" t="str">
            <v>8MM</v>
          </cell>
          <cell r="O1701" t="str">
            <v>OK</v>
          </cell>
        </row>
        <row r="1702">
          <cell r="A1702" t="str">
            <v>ATAC M21020 101/1P 8MM</v>
          </cell>
          <cell r="B1702" t="str">
            <v>64</v>
          </cell>
          <cell r="C1702" t="str">
            <v>101/1</v>
          </cell>
          <cell r="L1702" t="str">
            <v>101/1</v>
          </cell>
          <cell r="M1702" t="str">
            <v>M21020</v>
          </cell>
          <cell r="N1702" t="str">
            <v>8MM</v>
          </cell>
          <cell r="O1702" t="str">
            <v>OK</v>
          </cell>
        </row>
        <row r="1703">
          <cell r="A1703" t="str">
            <v>ATAC M12125 4340/1P 6MM</v>
          </cell>
          <cell r="B1703">
            <v>56</v>
          </cell>
          <cell r="C1703" t="str">
            <v>4340/1</v>
          </cell>
          <cell r="L1703" t="str">
            <v>4340/1</v>
          </cell>
          <cell r="M1703" t="str">
            <v>M12125</v>
          </cell>
          <cell r="N1703" t="str">
            <v>6MM</v>
          </cell>
          <cell r="O1703" t="str">
            <v>OK</v>
          </cell>
        </row>
        <row r="1704">
          <cell r="A1704" t="str">
            <v>ATAC M12125 4322/1P 6MM</v>
          </cell>
          <cell r="B1704">
            <v>56</v>
          </cell>
          <cell r="C1704" t="str">
            <v>4322/1</v>
          </cell>
          <cell r="L1704" t="str">
            <v>4322/1</v>
          </cell>
          <cell r="M1704" t="str">
            <v>M12125</v>
          </cell>
          <cell r="N1704" t="str">
            <v>6MM</v>
          </cell>
          <cell r="O1704" t="str">
            <v>OK</v>
          </cell>
        </row>
        <row r="1705">
          <cell r="A1705" t="str">
            <v>ATAC M12109 481 6MM</v>
          </cell>
          <cell r="B1705">
            <v>50</v>
          </cell>
          <cell r="C1705">
            <v>481</v>
          </cell>
          <cell r="L1705">
            <v>481</v>
          </cell>
          <cell r="M1705" t="str">
            <v>M12109</v>
          </cell>
          <cell r="N1705" t="str">
            <v>6MM</v>
          </cell>
          <cell r="O1705" t="str">
            <v>OK</v>
          </cell>
        </row>
        <row r="1706">
          <cell r="A1706" t="str">
            <v>ATAC M12109 735 8MM</v>
          </cell>
          <cell r="B1706">
            <v>68</v>
          </cell>
          <cell r="C1706">
            <v>735</v>
          </cell>
          <cell r="L1706">
            <v>735</v>
          </cell>
          <cell r="M1706" t="str">
            <v>M12109</v>
          </cell>
          <cell r="N1706" t="str">
            <v>8MM</v>
          </cell>
          <cell r="O1706" t="str">
            <v>OK</v>
          </cell>
        </row>
        <row r="1707">
          <cell r="A1707" t="str">
            <v>ATAC M12109 4008 8MM</v>
          </cell>
          <cell r="B1707">
            <v>68</v>
          </cell>
          <cell r="C1707">
            <v>4008</v>
          </cell>
          <cell r="L1707">
            <v>4008</v>
          </cell>
          <cell r="M1707" t="str">
            <v>M12109</v>
          </cell>
          <cell r="N1707" t="str">
            <v>8MM</v>
          </cell>
          <cell r="O1707" t="str">
            <v>OK</v>
          </cell>
        </row>
        <row r="1708">
          <cell r="A1708" t="str">
            <v>ATAC M12109 481 8MM</v>
          </cell>
          <cell r="B1708">
            <v>68</v>
          </cell>
          <cell r="C1708">
            <v>481</v>
          </cell>
          <cell r="L1708">
            <v>481</v>
          </cell>
          <cell r="M1708" t="str">
            <v>M12109</v>
          </cell>
          <cell r="N1708" t="str">
            <v>8MM</v>
          </cell>
          <cell r="O1708" t="str">
            <v>OK</v>
          </cell>
        </row>
        <row r="1709">
          <cell r="A1709" t="str">
            <v>ATAC M12015 542 8MM</v>
          </cell>
          <cell r="B1709">
            <v>72</v>
          </cell>
          <cell r="C1709">
            <v>542</v>
          </cell>
          <cell r="L1709">
            <v>542</v>
          </cell>
          <cell r="M1709" t="str">
            <v>M12015</v>
          </cell>
          <cell r="N1709" t="str">
            <v>8MM</v>
          </cell>
          <cell r="O1709" t="str">
            <v>OK</v>
          </cell>
        </row>
        <row r="1710">
          <cell r="A1710" t="str">
            <v>ELAST 16410 213 7MM</v>
          </cell>
          <cell r="B1710">
            <v>20</v>
          </cell>
          <cell r="C1710">
            <v>213</v>
          </cell>
          <cell r="L1710">
            <v>213</v>
          </cell>
          <cell r="M1710">
            <v>16410</v>
          </cell>
          <cell r="N1710" t="str">
            <v>7MM</v>
          </cell>
          <cell r="O1710" t="str">
            <v>OK</v>
          </cell>
        </row>
        <row r="1711">
          <cell r="A1711" t="str">
            <v>ELAST 16410 003 7MM</v>
          </cell>
          <cell r="B1711">
            <v>20</v>
          </cell>
          <cell r="C1711">
            <v>3</v>
          </cell>
          <cell r="L1711">
            <v>3</v>
          </cell>
          <cell r="M1711">
            <v>16410</v>
          </cell>
          <cell r="N1711" t="str">
            <v>7MM</v>
          </cell>
          <cell r="O1711" t="str">
            <v>OK</v>
          </cell>
        </row>
        <row r="1712">
          <cell r="A1712" t="str">
            <v>ATAC M13514 102/4154</v>
          </cell>
          <cell r="B1712">
            <v>28</v>
          </cell>
          <cell r="C1712">
            <v>2</v>
          </cell>
          <cell r="D1712">
            <v>102</v>
          </cell>
          <cell r="E1712">
            <v>4</v>
          </cell>
          <cell r="F1712">
            <v>2</v>
          </cell>
          <cell r="G1712">
            <v>4154</v>
          </cell>
          <cell r="H1712" t="str">
            <v>M13514</v>
          </cell>
          <cell r="N1712">
            <v>1200</v>
          </cell>
          <cell r="O1712">
            <v>309</v>
          </cell>
        </row>
        <row r="1713">
          <cell r="A1713" t="str">
            <v>ATAC M13514 102/403</v>
          </cell>
          <cell r="B1713">
            <v>28</v>
          </cell>
          <cell r="C1713">
            <v>2</v>
          </cell>
          <cell r="D1713">
            <v>102</v>
          </cell>
          <cell r="E1713">
            <v>4</v>
          </cell>
          <cell r="F1713">
            <v>2</v>
          </cell>
          <cell r="G1713">
            <v>403</v>
          </cell>
          <cell r="H1713" t="str">
            <v>M13514</v>
          </cell>
          <cell r="N1713">
            <v>1200</v>
          </cell>
          <cell r="O1713">
            <v>309</v>
          </cell>
        </row>
        <row r="1714">
          <cell r="A1714" t="str">
            <v>ATAC M13514 100/403</v>
          </cell>
          <cell r="B1714">
            <v>28</v>
          </cell>
          <cell r="C1714">
            <v>2</v>
          </cell>
          <cell r="D1714">
            <v>100</v>
          </cell>
          <cell r="E1714">
            <v>4</v>
          </cell>
          <cell r="F1714">
            <v>2</v>
          </cell>
          <cell r="G1714">
            <v>403</v>
          </cell>
          <cell r="H1714" t="str">
            <v>M13514</v>
          </cell>
          <cell r="N1714">
            <v>1200</v>
          </cell>
          <cell r="O1714">
            <v>309</v>
          </cell>
        </row>
        <row r="1715">
          <cell r="A1715" t="str">
            <v>FITA MFGP 4154 10MM</v>
          </cell>
          <cell r="B1715">
            <v>58</v>
          </cell>
          <cell r="C1715">
            <v>4154</v>
          </cell>
          <cell r="L1715">
            <v>4154</v>
          </cell>
          <cell r="M1715" t="str">
            <v>MFGP</v>
          </cell>
          <cell r="N1715" t="str">
            <v>10MM</v>
          </cell>
          <cell r="O1715" t="str">
            <v>OK</v>
          </cell>
        </row>
        <row r="1716">
          <cell r="A1716" t="str">
            <v>FITA MFGP 403 10MM</v>
          </cell>
          <cell r="B1716">
            <v>58</v>
          </cell>
          <cell r="C1716">
            <v>403</v>
          </cell>
          <cell r="L1716">
            <v>403</v>
          </cell>
          <cell r="M1716" t="str">
            <v>MFGP</v>
          </cell>
          <cell r="N1716" t="str">
            <v>10MM</v>
          </cell>
          <cell r="O1716" t="str">
            <v>OK</v>
          </cell>
        </row>
        <row r="1717">
          <cell r="A1717" t="str">
            <v>FITA MFGP 077 10MM</v>
          </cell>
          <cell r="B1717">
            <v>58</v>
          </cell>
          <cell r="C1717">
            <v>77</v>
          </cell>
          <cell r="L1717">
            <v>77</v>
          </cell>
          <cell r="M1717" t="str">
            <v>MFGP</v>
          </cell>
          <cell r="N1717" t="str">
            <v>10MM</v>
          </cell>
          <cell r="O1717" t="str">
            <v>OK</v>
          </cell>
        </row>
        <row r="1718">
          <cell r="A1718" t="str">
            <v>ELAST 16410 051/LUREX OURO 7MM</v>
          </cell>
          <cell r="B1718">
            <v>16</v>
          </cell>
          <cell r="C1718">
            <v>51</v>
          </cell>
          <cell r="D1718">
            <v>8</v>
          </cell>
          <cell r="E1718" t="str">
            <v>LUREX OURO</v>
          </cell>
          <cell r="L1718" t="str">
            <v>051/LUREX OURO</v>
          </cell>
          <cell r="M1718">
            <v>16410</v>
          </cell>
          <cell r="N1718" t="str">
            <v>7MM</v>
          </cell>
          <cell r="O1718" t="str">
            <v>OK</v>
          </cell>
        </row>
        <row r="1719">
          <cell r="A1719" t="str">
            <v>ATAC M22026 321/226 ROSA PETALA 7MM</v>
          </cell>
          <cell r="B1719" t="str">
            <v>10 , 2 , 12 , 2 , 12 , 2 , 12</v>
          </cell>
          <cell r="C1719" t="str">
            <v>321. 226. 321. 226. 321. 226. 321</v>
          </cell>
          <cell r="L1719" t="str">
            <v>321/226</v>
          </cell>
          <cell r="M1719" t="str">
            <v>M22026</v>
          </cell>
          <cell r="N1719" t="str">
            <v>7MM</v>
          </cell>
          <cell r="O1719" t="str">
            <v>OK</v>
          </cell>
        </row>
        <row r="1720">
          <cell r="A1720" t="str">
            <v>ELAST 16410 082 7MM</v>
          </cell>
          <cell r="B1720">
            <v>20</v>
          </cell>
          <cell r="C1720">
            <v>82</v>
          </cell>
          <cell r="L1720">
            <v>82</v>
          </cell>
          <cell r="M1720">
            <v>16410</v>
          </cell>
          <cell r="N1720" t="str">
            <v>7MM</v>
          </cell>
          <cell r="O1720" t="str">
            <v>OK</v>
          </cell>
        </row>
        <row r="1721">
          <cell r="A1721" t="str">
            <v>ELAST 16410 236 7MM</v>
          </cell>
          <cell r="B1721">
            <v>20</v>
          </cell>
          <cell r="C1721">
            <v>236</v>
          </cell>
          <cell r="L1721">
            <v>236</v>
          </cell>
          <cell r="M1721">
            <v>16410</v>
          </cell>
          <cell r="N1721" t="str">
            <v>7MM</v>
          </cell>
          <cell r="O1721" t="str">
            <v>OK</v>
          </cell>
        </row>
        <row r="1722">
          <cell r="A1722" t="str">
            <v>ATAC 3000 137 3MM</v>
          </cell>
          <cell r="B1722">
            <v>16</v>
          </cell>
          <cell r="C1722">
            <v>2</v>
          </cell>
          <cell r="D1722">
            <v>137</v>
          </cell>
          <cell r="H1722">
            <v>3000</v>
          </cell>
          <cell r="N1722">
            <v>1200</v>
          </cell>
          <cell r="O1722">
            <v>570</v>
          </cell>
        </row>
        <row r="1723">
          <cell r="A1723" t="str">
            <v>ATAC 3000 284 3MM</v>
          </cell>
          <cell r="B1723">
            <v>16</v>
          </cell>
          <cell r="C1723">
            <v>2</v>
          </cell>
          <cell r="D1723">
            <v>284</v>
          </cell>
          <cell r="H1723">
            <v>3000</v>
          </cell>
          <cell r="N1723">
            <v>1200</v>
          </cell>
          <cell r="O1723">
            <v>570</v>
          </cell>
        </row>
        <row r="1724">
          <cell r="A1724" t="str">
            <v>ATAC 14163 121 6MM</v>
          </cell>
          <cell r="B1724">
            <v>46</v>
          </cell>
          <cell r="C1724">
            <v>121</v>
          </cell>
          <cell r="L1724">
            <v>121</v>
          </cell>
          <cell r="M1724">
            <v>14163</v>
          </cell>
          <cell r="N1724" t="str">
            <v>6MM</v>
          </cell>
          <cell r="O1724" t="str">
            <v>OK</v>
          </cell>
        </row>
        <row r="1725">
          <cell r="A1725" t="str">
            <v>ATAC 14163 199 6MM</v>
          </cell>
          <cell r="B1725">
            <v>46</v>
          </cell>
          <cell r="C1725">
            <v>199</v>
          </cell>
          <cell r="L1725">
            <v>199</v>
          </cell>
          <cell r="M1725">
            <v>14163</v>
          </cell>
          <cell r="N1725" t="str">
            <v>6MM</v>
          </cell>
          <cell r="O1725" t="str">
            <v>OK</v>
          </cell>
        </row>
        <row r="1726">
          <cell r="A1726" t="str">
            <v>ELAST 16410 198 7MM</v>
          </cell>
          <cell r="B1726">
            <v>20</v>
          </cell>
          <cell r="C1726">
            <v>198</v>
          </cell>
          <cell r="L1726">
            <v>198</v>
          </cell>
          <cell r="M1726">
            <v>16410</v>
          </cell>
          <cell r="N1726" t="str">
            <v>7MM</v>
          </cell>
          <cell r="O1726" t="str">
            <v>OK</v>
          </cell>
        </row>
        <row r="1727">
          <cell r="A1727" t="str">
            <v>ATAC M13514 077/053</v>
          </cell>
          <cell r="B1727">
            <v>28</v>
          </cell>
          <cell r="C1727">
            <v>2</v>
          </cell>
          <cell r="D1727">
            <v>77</v>
          </cell>
          <cell r="E1727">
            <v>4</v>
          </cell>
          <cell r="F1727">
            <v>2</v>
          </cell>
          <cell r="G1727">
            <v>53</v>
          </cell>
          <cell r="H1727" t="str">
            <v>M13514</v>
          </cell>
          <cell r="N1727">
            <v>1200</v>
          </cell>
          <cell r="O1727">
            <v>309</v>
          </cell>
        </row>
        <row r="1728">
          <cell r="A1728" t="str">
            <v>ATAC M9022 137 3MM</v>
          </cell>
          <cell r="B1728">
            <v>16</v>
          </cell>
          <cell r="C1728">
            <v>2</v>
          </cell>
          <cell r="D1728">
            <v>137</v>
          </cell>
          <cell r="H1728" t="str">
            <v>M9022</v>
          </cell>
          <cell r="M1728" t="str">
            <v>M9022</v>
          </cell>
          <cell r="N1728">
            <v>1200</v>
          </cell>
          <cell r="O1728">
            <v>360</v>
          </cell>
        </row>
        <row r="1729">
          <cell r="A1729" t="str">
            <v>ATAC M12125 899/1P 6MM</v>
          </cell>
          <cell r="B1729">
            <v>56</v>
          </cell>
          <cell r="C1729" t="str">
            <v>899/1</v>
          </cell>
          <cell r="L1729" t="str">
            <v>899/1</v>
          </cell>
          <cell r="M1729" t="str">
            <v>M12125</v>
          </cell>
          <cell r="N1729" t="str">
            <v>6MM</v>
          </cell>
          <cell r="O1729" t="str">
            <v>OK</v>
          </cell>
        </row>
        <row r="1730">
          <cell r="A1730" t="str">
            <v>ATAC M12119 4256/1 8MM</v>
          </cell>
          <cell r="B1730">
            <v>88</v>
          </cell>
          <cell r="C1730" t="str">
            <v>4256/1</v>
          </cell>
          <cell r="L1730" t="str">
            <v>4256/1</v>
          </cell>
          <cell r="M1730" t="str">
            <v>M12119</v>
          </cell>
          <cell r="N1730" t="str">
            <v>8MM</v>
          </cell>
          <cell r="O1730" t="str">
            <v>OK</v>
          </cell>
        </row>
        <row r="1731">
          <cell r="A1731" t="str">
            <v>ATAC M12109 925 6MM</v>
          </cell>
          <cell r="B1731">
            <v>50</v>
          </cell>
          <cell r="C1731">
            <v>925</v>
          </cell>
          <cell r="L1731">
            <v>925</v>
          </cell>
          <cell r="M1731" t="str">
            <v>M12109</v>
          </cell>
          <cell r="N1731" t="str">
            <v>6MM</v>
          </cell>
          <cell r="O1731" t="str">
            <v>OK</v>
          </cell>
        </row>
        <row r="1732">
          <cell r="A1732" t="str">
            <v>ATAC M12109 100 8MM</v>
          </cell>
          <cell r="B1732">
            <v>68</v>
          </cell>
          <cell r="C1732">
            <v>100</v>
          </cell>
          <cell r="L1732">
            <v>100</v>
          </cell>
          <cell r="M1732" t="str">
            <v>M12109</v>
          </cell>
          <cell r="N1732" t="str">
            <v>8MM</v>
          </cell>
          <cell r="O1732" t="str">
            <v>OK</v>
          </cell>
        </row>
        <row r="1733">
          <cell r="A1733" t="str">
            <v>FITA MFP 226 10MM</v>
          </cell>
          <cell r="B1733">
            <v>90</v>
          </cell>
          <cell r="C1733">
            <v>226</v>
          </cell>
          <cell r="L1733">
            <v>226</v>
          </cell>
          <cell r="M1733" t="str">
            <v>MFP</v>
          </cell>
          <cell r="N1733" t="str">
            <v>10MM</v>
          </cell>
          <cell r="O1733" t="str">
            <v>OK</v>
          </cell>
        </row>
        <row r="1734">
          <cell r="A1734" t="str">
            <v>ATAC M12119 4334/1 6MM</v>
          </cell>
          <cell r="B1734">
            <v>56</v>
          </cell>
          <cell r="C1734" t="str">
            <v>4334/1</v>
          </cell>
          <cell r="L1734" t="str">
            <v>4334/1</v>
          </cell>
          <cell r="M1734" t="str">
            <v>M12119</v>
          </cell>
          <cell r="N1734" t="str">
            <v>6MM</v>
          </cell>
          <cell r="O1734" t="str">
            <v>OK</v>
          </cell>
        </row>
        <row r="1735">
          <cell r="A1735" t="str">
            <v>FITA M32151 102/286 15MM</v>
          </cell>
          <cell r="B1735">
            <v>68</v>
          </cell>
          <cell r="C1735">
            <v>102</v>
          </cell>
          <cell r="D1735">
            <v>32</v>
          </cell>
          <cell r="E1735">
            <v>286</v>
          </cell>
          <cell r="L1735" t="str">
            <v>102/286</v>
          </cell>
          <cell r="M1735" t="str">
            <v>M32151</v>
          </cell>
          <cell r="N1735" t="str">
            <v>15MM</v>
          </cell>
          <cell r="O1735" t="str">
            <v>OK</v>
          </cell>
        </row>
        <row r="1736">
          <cell r="A1736" t="str">
            <v>ATAC M12109 901 6MM</v>
          </cell>
          <cell r="B1736">
            <v>50</v>
          </cell>
          <cell r="C1736">
            <v>901</v>
          </cell>
          <cell r="L1736">
            <v>901</v>
          </cell>
          <cell r="M1736" t="str">
            <v>M12109</v>
          </cell>
          <cell r="N1736" t="str">
            <v>6MM</v>
          </cell>
          <cell r="O1736" t="str">
            <v>OK</v>
          </cell>
        </row>
        <row r="1737">
          <cell r="A1737" t="str">
            <v>ATAC M12126 498 6MM</v>
          </cell>
          <cell r="B1737">
            <v>48</v>
          </cell>
          <cell r="C1737">
            <v>498</v>
          </cell>
          <cell r="L1737">
            <v>498</v>
          </cell>
          <cell r="M1737" t="str">
            <v>M12126</v>
          </cell>
          <cell r="N1737" t="str">
            <v>6MM</v>
          </cell>
          <cell r="O1737" t="str">
            <v>OK</v>
          </cell>
        </row>
        <row r="1738">
          <cell r="A1738" t="str">
            <v>ATAC M12125 4058/1P 6MM</v>
          </cell>
          <cell r="B1738">
            <v>56</v>
          </cell>
          <cell r="C1738" t="str">
            <v>4058/1</v>
          </cell>
          <cell r="L1738" t="str">
            <v>4058/1</v>
          </cell>
          <cell r="M1738" t="str">
            <v>M12125</v>
          </cell>
          <cell r="N1738" t="str">
            <v>6MM</v>
          </cell>
          <cell r="O1738" t="str">
            <v>OK</v>
          </cell>
        </row>
        <row r="1739">
          <cell r="A1739" t="str">
            <v>ATAC M12130 4242 6MM</v>
          </cell>
          <cell r="B1739">
            <v>50</v>
          </cell>
          <cell r="C1739">
            <v>4242</v>
          </cell>
          <cell r="L1739">
            <v>4242</v>
          </cell>
          <cell r="M1739" t="str">
            <v>M12130</v>
          </cell>
          <cell r="N1739" t="str">
            <v>6MM</v>
          </cell>
          <cell r="O1739" t="str">
            <v>OK</v>
          </cell>
        </row>
        <row r="1740">
          <cell r="A1740" t="str">
            <v>ATAC 6ALF 099/4200 6MM</v>
          </cell>
          <cell r="B1740" t="str">
            <v>1 - 52 - 3</v>
          </cell>
          <cell r="C1740" t="str">
            <v>099 . 4200 . 099</v>
          </cell>
          <cell r="L1740" t="str">
            <v>099/4200</v>
          </cell>
          <cell r="M1740" t="str">
            <v>6ALF</v>
          </cell>
          <cell r="N1740" t="str">
            <v>6MM</v>
          </cell>
          <cell r="O1740" t="str">
            <v>OK</v>
          </cell>
        </row>
        <row r="1741">
          <cell r="A1741" t="str">
            <v>ATAC M21020 4287/1P 8MM</v>
          </cell>
          <cell r="B1741" t="str">
            <v>64</v>
          </cell>
          <cell r="C1741" t="str">
            <v>4287/1</v>
          </cell>
          <cell r="L1741" t="str">
            <v>4287/1</v>
          </cell>
          <cell r="M1741" t="str">
            <v>M21020</v>
          </cell>
          <cell r="N1741" t="str">
            <v>8MM</v>
          </cell>
          <cell r="O1741" t="str">
            <v>OK</v>
          </cell>
        </row>
        <row r="1742">
          <cell r="A1742" t="str">
            <v>ATAC M21020 938/1P 8MM</v>
          </cell>
          <cell r="B1742" t="str">
            <v>64</v>
          </cell>
          <cell r="C1742" t="str">
            <v>938/1</v>
          </cell>
          <cell r="L1742" t="str">
            <v>938/1</v>
          </cell>
          <cell r="M1742" t="str">
            <v>M21020</v>
          </cell>
          <cell r="N1742" t="str">
            <v>8MM</v>
          </cell>
          <cell r="O1742" t="str">
            <v>OK</v>
          </cell>
        </row>
        <row r="1743">
          <cell r="A1743" t="str">
            <v>ATAC M12109 4348 6MM</v>
          </cell>
          <cell r="B1743">
            <v>50</v>
          </cell>
          <cell r="C1743">
            <v>4348</v>
          </cell>
          <cell r="L1743">
            <v>4348</v>
          </cell>
          <cell r="M1743" t="str">
            <v>M12109</v>
          </cell>
          <cell r="N1743" t="str">
            <v>6MM</v>
          </cell>
          <cell r="O1743" t="str">
            <v>OK</v>
          </cell>
        </row>
        <row r="1744">
          <cell r="A1744" t="str">
            <v>ELAST 16410 048 7MM</v>
          </cell>
          <cell r="B1744">
            <v>20</v>
          </cell>
          <cell r="C1744">
            <v>48</v>
          </cell>
          <cell r="L1744">
            <v>48</v>
          </cell>
          <cell r="M1744">
            <v>16410</v>
          </cell>
          <cell r="N1744" t="str">
            <v>7MM</v>
          </cell>
          <cell r="O1744" t="str">
            <v>OK</v>
          </cell>
        </row>
        <row r="1745">
          <cell r="A1745" t="str">
            <v>ATAC 3000 057 3MM</v>
          </cell>
          <cell r="B1745">
            <v>16</v>
          </cell>
          <cell r="C1745">
            <v>2</v>
          </cell>
          <cell r="D1745">
            <v>57</v>
          </cell>
          <cell r="H1745">
            <v>3000</v>
          </cell>
          <cell r="N1745">
            <v>1200</v>
          </cell>
          <cell r="O1745">
            <v>570</v>
          </cell>
        </row>
        <row r="1746">
          <cell r="A1746" t="str">
            <v>ATAC 11628 462 7MM</v>
          </cell>
          <cell r="B1746">
            <v>40</v>
          </cell>
          <cell r="C1746">
            <v>462</v>
          </cell>
          <cell r="L1746">
            <v>462</v>
          </cell>
          <cell r="M1746">
            <v>11628</v>
          </cell>
          <cell r="N1746" t="str">
            <v>7MM</v>
          </cell>
          <cell r="O1746" t="str">
            <v>OK</v>
          </cell>
        </row>
        <row r="1747">
          <cell r="A1747" t="str">
            <v>ATAC M32156 270 15MM</v>
          </cell>
          <cell r="B1747">
            <v>70</v>
          </cell>
          <cell r="C1747">
            <v>270</v>
          </cell>
          <cell r="L1747">
            <v>270</v>
          </cell>
          <cell r="M1747" t="str">
            <v>M32156</v>
          </cell>
          <cell r="N1747" t="str">
            <v>15MM</v>
          </cell>
          <cell r="O1747" t="str">
            <v>OK</v>
          </cell>
        </row>
        <row r="1748">
          <cell r="A1748" t="str">
            <v>ELAST 16410 102 7MM</v>
          </cell>
          <cell r="B1748">
            <v>20</v>
          </cell>
          <cell r="C1748">
            <v>102</v>
          </cell>
          <cell r="L1748">
            <v>102</v>
          </cell>
          <cell r="M1748">
            <v>16410</v>
          </cell>
          <cell r="N1748" t="str">
            <v>7MM</v>
          </cell>
          <cell r="O1748" t="str">
            <v>OK</v>
          </cell>
        </row>
        <row r="1749">
          <cell r="A1749" t="str">
            <v>ATAC M13476 4364 6MM</v>
          </cell>
          <cell r="B1749">
            <v>32</v>
          </cell>
          <cell r="C1749">
            <v>2</v>
          </cell>
          <cell r="D1749">
            <v>4364</v>
          </cell>
          <cell r="H1749" t="str">
            <v>M13476</v>
          </cell>
          <cell r="N1749">
            <v>1200</v>
          </cell>
          <cell r="O1749">
            <v>442</v>
          </cell>
        </row>
        <row r="1750">
          <cell r="A1750" t="str">
            <v>ATAC M10046 4056 6MM</v>
          </cell>
          <cell r="B1750">
            <v>46</v>
          </cell>
          <cell r="C1750">
            <v>4056</v>
          </cell>
          <cell r="L1750">
            <v>4056</v>
          </cell>
          <cell r="M1750" t="str">
            <v>M10046</v>
          </cell>
          <cell r="N1750" t="str">
            <v>6MM</v>
          </cell>
          <cell r="O1750" t="str">
            <v>OK</v>
          </cell>
        </row>
        <row r="1751">
          <cell r="A1751" t="str">
            <v>CORDAO 3000/6 102 4MM</v>
          </cell>
          <cell r="H1751" t="str">
            <v>3000/6</v>
          </cell>
          <cell r="N1751">
            <v>800</v>
          </cell>
          <cell r="O1751">
            <v>360</v>
          </cell>
        </row>
        <row r="1752">
          <cell r="A1752" t="str">
            <v>ATAC M12109 4029 6MM</v>
          </cell>
          <cell r="B1752">
            <v>50</v>
          </cell>
          <cell r="C1752">
            <v>4029</v>
          </cell>
          <cell r="L1752">
            <v>4029</v>
          </cell>
          <cell r="M1752" t="str">
            <v>M12109</v>
          </cell>
          <cell r="N1752" t="str">
            <v>6MM</v>
          </cell>
          <cell r="O1752" t="str">
            <v>OK</v>
          </cell>
        </row>
        <row r="1753">
          <cell r="A1753" t="str">
            <v>FITA MFGP 119 12MM</v>
          </cell>
          <cell r="B1753">
            <v>76</v>
          </cell>
          <cell r="C1753">
            <v>119</v>
          </cell>
          <cell r="L1753">
            <v>119</v>
          </cell>
          <cell r="M1753" t="str">
            <v>MFGP</v>
          </cell>
          <cell r="N1753" t="str">
            <v>12MM</v>
          </cell>
          <cell r="O1753" t="str">
            <v>OK</v>
          </cell>
        </row>
        <row r="1754">
          <cell r="A1754" t="str">
            <v>FITA M41452 100/309 12MM</v>
          </cell>
          <cell r="B1754">
            <v>34</v>
          </cell>
          <cell r="C1754">
            <v>100</v>
          </cell>
          <cell r="D1754">
            <v>35</v>
          </cell>
          <cell r="E1754">
            <v>309</v>
          </cell>
          <cell r="L1754" t="str">
            <v>100/309</v>
          </cell>
          <cell r="M1754" t="str">
            <v>M41452</v>
          </cell>
          <cell r="N1754" t="str">
            <v>12MM</v>
          </cell>
          <cell r="O1754" t="str">
            <v>OK</v>
          </cell>
        </row>
        <row r="1755">
          <cell r="A1755" t="str">
            <v>ATAC 14163 020/206 6MM</v>
          </cell>
          <cell r="B1755" t="str">
            <v>1 . 52 . 3</v>
          </cell>
          <cell r="C1755" t="str">
            <v>020 . 206 . 020</v>
          </cell>
          <cell r="L1755" t="str">
            <v>020/206</v>
          </cell>
          <cell r="M1755">
            <v>14163</v>
          </cell>
          <cell r="N1755" t="str">
            <v>6MM</v>
          </cell>
          <cell r="O1755" t="str">
            <v>OK</v>
          </cell>
        </row>
        <row r="1756">
          <cell r="A1756" t="str">
            <v>ATAC M21020 4235/1P 6MM</v>
          </cell>
          <cell r="B1756" t="str">
            <v>64</v>
          </cell>
          <cell r="C1756" t="str">
            <v>4235/1</v>
          </cell>
          <cell r="L1756" t="str">
            <v>4235/1</v>
          </cell>
          <cell r="M1756" t="str">
            <v>M21020</v>
          </cell>
          <cell r="N1756" t="str">
            <v>6MM</v>
          </cell>
          <cell r="O1756" t="str">
            <v>OK</v>
          </cell>
        </row>
        <row r="1757">
          <cell r="A1757" t="str">
            <v>ATAC 6ALF 4242/312 6MM</v>
          </cell>
          <cell r="B1757" t="str">
            <v>1 - 52 - 3</v>
          </cell>
          <cell r="C1757" t="str">
            <v>4242 . 312 . 4242</v>
          </cell>
          <cell r="L1757" t="str">
            <v>4242/312</v>
          </cell>
          <cell r="M1757" t="str">
            <v>6ALF</v>
          </cell>
          <cell r="N1757" t="str">
            <v>6MM</v>
          </cell>
          <cell r="O1757" t="str">
            <v>OK</v>
          </cell>
        </row>
        <row r="1758">
          <cell r="A1758" t="str">
            <v>ATAC 6AL 246 6MM</v>
          </cell>
          <cell r="B1758">
            <v>46</v>
          </cell>
          <cell r="C1758">
            <v>246</v>
          </cell>
          <cell r="L1758">
            <v>246</v>
          </cell>
          <cell r="M1758" t="str">
            <v>6AL</v>
          </cell>
          <cell r="N1758" t="str">
            <v>6MM</v>
          </cell>
          <cell r="O1758" t="str">
            <v>OK</v>
          </cell>
        </row>
        <row r="1759">
          <cell r="A1759" t="str">
            <v>ATAC M18006 467/1</v>
          </cell>
          <cell r="B1759">
            <v>16</v>
          </cell>
          <cell r="C1759">
            <v>3</v>
          </cell>
          <cell r="D1759" t="str">
            <v>467/1</v>
          </cell>
          <cell r="E1759">
            <v>16</v>
          </cell>
          <cell r="F1759">
            <v>2</v>
          </cell>
          <cell r="G1759" t="str">
            <v>467/1</v>
          </cell>
          <cell r="H1759" t="str">
            <v>M18006</v>
          </cell>
          <cell r="N1759">
            <v>1000</v>
          </cell>
          <cell r="O1759">
            <v>418</v>
          </cell>
        </row>
        <row r="1760">
          <cell r="A1760" t="str">
            <v>ATAC M22032 4297/1 (UNIFI) 6MM</v>
          </cell>
          <cell r="B1760">
            <v>36</v>
          </cell>
          <cell r="C1760" t="str">
            <v>4297/1 (UNIFI)</v>
          </cell>
          <cell r="L1760" t="str">
            <v>4297/1 (UNIFI)</v>
          </cell>
          <cell r="M1760" t="str">
            <v>M22032</v>
          </cell>
          <cell r="N1760" t="str">
            <v>6MM</v>
          </cell>
          <cell r="O1760" t="str">
            <v>OK</v>
          </cell>
        </row>
        <row r="1761">
          <cell r="A1761" t="str">
            <v>ATAC M10046 735 6MM</v>
          </cell>
          <cell r="B1761">
            <v>46</v>
          </cell>
          <cell r="C1761">
            <v>735</v>
          </cell>
          <cell r="L1761">
            <v>735</v>
          </cell>
          <cell r="M1761" t="str">
            <v>M10046</v>
          </cell>
          <cell r="N1761" t="str">
            <v>6MM</v>
          </cell>
          <cell r="O1761" t="str">
            <v>OK</v>
          </cell>
        </row>
        <row r="1762">
          <cell r="A1762" t="str">
            <v>ATAC M22032 4298/1 (UNIFI) 6MM</v>
          </cell>
          <cell r="B1762">
            <v>36</v>
          </cell>
          <cell r="C1762" t="str">
            <v>4298/1 (UNIFI)</v>
          </cell>
          <cell r="L1762" t="str">
            <v>4298/1 (UNIFI)</v>
          </cell>
          <cell r="M1762" t="str">
            <v>M22032</v>
          </cell>
          <cell r="N1762" t="str">
            <v>6MM</v>
          </cell>
          <cell r="O1762" t="str">
            <v>OK</v>
          </cell>
        </row>
        <row r="1763">
          <cell r="A1763" t="str">
            <v>ATAC M18006 467/1 (UNIFI)</v>
          </cell>
          <cell r="B1763">
            <v>16</v>
          </cell>
          <cell r="C1763">
            <v>3</v>
          </cell>
          <cell r="D1763" t="str">
            <v>467/1 (UNIFI)</v>
          </cell>
          <cell r="E1763">
            <v>16</v>
          </cell>
          <cell r="F1763">
            <v>2</v>
          </cell>
          <cell r="G1763" t="str">
            <v>467/1</v>
          </cell>
          <cell r="H1763" t="str">
            <v>M18006</v>
          </cell>
          <cell r="N1763">
            <v>1000</v>
          </cell>
          <cell r="O1763">
            <v>418</v>
          </cell>
        </row>
        <row r="1764">
          <cell r="A1764" t="str">
            <v>ATAC M10121 135 8MM</v>
          </cell>
          <cell r="B1764">
            <v>70</v>
          </cell>
          <cell r="C1764">
            <v>135</v>
          </cell>
          <cell r="L1764">
            <v>135</v>
          </cell>
          <cell r="M1764" t="str">
            <v>M10121</v>
          </cell>
          <cell r="N1764" t="str">
            <v>8MM</v>
          </cell>
          <cell r="O1764" t="str">
            <v>OK</v>
          </cell>
        </row>
        <row r="1765">
          <cell r="A1765" t="str">
            <v>FITA M41443 467/1 UNIFI 20MM</v>
          </cell>
          <cell r="B1765">
            <v>160</v>
          </cell>
          <cell r="C1765" t="str">
            <v>467/1</v>
          </cell>
          <cell r="L1765" t="str">
            <v>467/1</v>
          </cell>
          <cell r="M1765" t="str">
            <v>M41443</v>
          </cell>
          <cell r="N1765" t="str">
            <v>20MM</v>
          </cell>
          <cell r="O1765" t="str">
            <v>OK</v>
          </cell>
        </row>
        <row r="1766">
          <cell r="A1766" t="str">
            <v>FITA M41443 278 20MM</v>
          </cell>
          <cell r="B1766">
            <v>160</v>
          </cell>
          <cell r="C1766">
            <v>278</v>
          </cell>
          <cell r="L1766">
            <v>278</v>
          </cell>
          <cell r="M1766" t="str">
            <v>M41443</v>
          </cell>
          <cell r="N1766" t="str">
            <v>20MM</v>
          </cell>
          <cell r="O1766" t="str">
            <v>OK</v>
          </cell>
        </row>
        <row r="1767">
          <cell r="A1767" t="str">
            <v>FITA M41443 135 20MM</v>
          </cell>
          <cell r="B1767">
            <v>160</v>
          </cell>
          <cell r="C1767">
            <v>135</v>
          </cell>
          <cell r="L1767">
            <v>135</v>
          </cell>
          <cell r="M1767" t="str">
            <v>M41443</v>
          </cell>
          <cell r="N1767" t="str">
            <v>20MM</v>
          </cell>
          <cell r="O1767" t="str">
            <v>OK</v>
          </cell>
        </row>
        <row r="1768">
          <cell r="A1768" t="str">
            <v>FITA M41443 467/1 UNIFI 35MM</v>
          </cell>
          <cell r="B1768">
            <v>280</v>
          </cell>
          <cell r="C1768" t="str">
            <v>467/1</v>
          </cell>
          <cell r="L1768" t="str">
            <v>467/1</v>
          </cell>
          <cell r="M1768" t="str">
            <v>M41443</v>
          </cell>
          <cell r="N1768" t="str">
            <v>35MM</v>
          </cell>
          <cell r="O1768" t="str">
            <v>OK</v>
          </cell>
        </row>
        <row r="1769">
          <cell r="A1769" t="str">
            <v>FITA M41443 278 35MM</v>
          </cell>
          <cell r="B1769">
            <v>280</v>
          </cell>
          <cell r="C1769">
            <v>278</v>
          </cell>
          <cell r="L1769">
            <v>278</v>
          </cell>
          <cell r="M1769" t="str">
            <v>M41443</v>
          </cell>
          <cell r="N1769" t="str">
            <v>35MM</v>
          </cell>
          <cell r="O1769" t="str">
            <v>OK</v>
          </cell>
        </row>
        <row r="1770">
          <cell r="A1770" t="str">
            <v>FITA M41443 135 35MM</v>
          </cell>
          <cell r="B1770">
            <v>280</v>
          </cell>
          <cell r="C1770">
            <v>135</v>
          </cell>
          <cell r="L1770">
            <v>135</v>
          </cell>
          <cell r="M1770" t="str">
            <v>M41443</v>
          </cell>
          <cell r="N1770" t="str">
            <v>35MM</v>
          </cell>
          <cell r="O1770" t="str">
            <v>OK</v>
          </cell>
        </row>
        <row r="1771">
          <cell r="A1771" t="str">
            <v>ATAC 6AL 359 6MM</v>
          </cell>
          <cell r="B1771">
            <v>46</v>
          </cell>
          <cell r="C1771">
            <v>359</v>
          </cell>
          <cell r="L1771">
            <v>359</v>
          </cell>
          <cell r="M1771" t="str">
            <v>6AL</v>
          </cell>
          <cell r="N1771" t="str">
            <v>6MM</v>
          </cell>
          <cell r="O1771" t="str">
            <v>OK</v>
          </cell>
        </row>
        <row r="1772">
          <cell r="A1772" t="str">
            <v>ELAST MTM 100 25MM ENGOMADO</v>
          </cell>
          <cell r="B1772">
            <v>88</v>
          </cell>
          <cell r="C1772">
            <v>100</v>
          </cell>
          <cell r="L1772">
            <v>100</v>
          </cell>
          <cell r="M1772" t="str">
            <v>MTM</v>
          </cell>
          <cell r="N1772" t="str">
            <v>25MM</v>
          </cell>
          <cell r="O1772" t="str">
            <v>OK</v>
          </cell>
        </row>
        <row r="1773">
          <cell r="A1773" t="str">
            <v>ELAST MTM 096 25MM ENGOMADO</v>
          </cell>
          <cell r="B1773">
            <v>88</v>
          </cell>
          <cell r="C1773">
            <v>96</v>
          </cell>
          <cell r="L1773">
            <v>96</v>
          </cell>
          <cell r="M1773" t="str">
            <v>MTM</v>
          </cell>
          <cell r="N1773" t="str">
            <v>25MM</v>
          </cell>
          <cell r="O1773" t="str">
            <v>OK</v>
          </cell>
        </row>
        <row r="1774">
          <cell r="A1774" t="str">
            <v>FITA MFGP 359 12MM C/GOMA</v>
          </cell>
          <cell r="B1774">
            <v>76</v>
          </cell>
          <cell r="C1774">
            <v>359</v>
          </cell>
          <cell r="L1774">
            <v>359</v>
          </cell>
          <cell r="M1774" t="str">
            <v>MFGP</v>
          </cell>
          <cell r="N1774" t="str">
            <v>12MM</v>
          </cell>
          <cell r="O1774" t="str">
            <v>OK</v>
          </cell>
        </row>
        <row r="1775">
          <cell r="A1775" t="str">
            <v>FITA MFGP 096 15MM C/GOMA</v>
          </cell>
          <cell r="B1775">
            <v>96</v>
          </cell>
          <cell r="C1775">
            <v>96</v>
          </cell>
          <cell r="L1775">
            <v>96</v>
          </cell>
          <cell r="M1775" t="str">
            <v>MFGP</v>
          </cell>
          <cell r="N1775" t="str">
            <v>15MM</v>
          </cell>
          <cell r="O1775" t="str">
            <v>OK</v>
          </cell>
        </row>
        <row r="1776">
          <cell r="A1776" t="str">
            <v xml:space="preserve">ATAC 4000/4 494 </v>
          </cell>
          <cell r="B1776">
            <v>32</v>
          </cell>
          <cell r="C1776">
            <v>3</v>
          </cell>
          <cell r="D1776">
            <v>494</v>
          </cell>
          <cell r="H1776" t="str">
            <v>4000/4</v>
          </cell>
          <cell r="N1776">
            <v>1000</v>
          </cell>
          <cell r="O1776">
            <v>534</v>
          </cell>
        </row>
        <row r="1777">
          <cell r="A1777" t="str">
            <v>ATAC 4000/4 278</v>
          </cell>
          <cell r="B1777">
            <v>32</v>
          </cell>
          <cell r="C1777">
            <v>3</v>
          </cell>
          <cell r="D1777">
            <v>278</v>
          </cell>
          <cell r="H1777" t="str">
            <v>4000/4</v>
          </cell>
          <cell r="N1777">
            <v>1000</v>
          </cell>
          <cell r="O1777">
            <v>534</v>
          </cell>
        </row>
        <row r="1778">
          <cell r="A1778" t="str">
            <v>ATAC 4000/4 752</v>
          </cell>
          <cell r="B1778">
            <v>32</v>
          </cell>
          <cell r="C1778">
            <v>3</v>
          </cell>
          <cell r="D1778">
            <v>752</v>
          </cell>
          <cell r="H1778" t="str">
            <v>4000/4</v>
          </cell>
          <cell r="N1778">
            <v>1000</v>
          </cell>
          <cell r="O1778">
            <v>534</v>
          </cell>
        </row>
        <row r="1779">
          <cell r="A1779" t="str">
            <v>ATAC 4000/4 210</v>
          </cell>
          <cell r="B1779">
            <v>32</v>
          </cell>
          <cell r="C1779">
            <v>3</v>
          </cell>
          <cell r="D1779">
            <v>210</v>
          </cell>
          <cell r="H1779" t="str">
            <v>4000/4</v>
          </cell>
          <cell r="N1779">
            <v>1000</v>
          </cell>
          <cell r="O1779">
            <v>534</v>
          </cell>
        </row>
        <row r="1780">
          <cell r="A1780" t="str">
            <v>ATAC 4000/4 857</v>
          </cell>
          <cell r="B1780">
            <v>32</v>
          </cell>
          <cell r="C1780">
            <v>3</v>
          </cell>
          <cell r="D1780">
            <v>857</v>
          </cell>
          <cell r="H1780" t="str">
            <v>4000/4</v>
          </cell>
          <cell r="N1780">
            <v>1000</v>
          </cell>
          <cell r="O1780">
            <v>534</v>
          </cell>
        </row>
        <row r="1781">
          <cell r="A1781" t="str">
            <v>FITA MFGP 278 10MM C/GOMA</v>
          </cell>
          <cell r="B1781">
            <v>58</v>
          </cell>
          <cell r="C1781">
            <v>278</v>
          </cell>
          <cell r="L1781">
            <v>278</v>
          </cell>
          <cell r="M1781" t="str">
            <v>MFGP</v>
          </cell>
          <cell r="N1781" t="str">
            <v>10MM</v>
          </cell>
          <cell r="O1781" t="str">
            <v>OK</v>
          </cell>
        </row>
        <row r="1782">
          <cell r="A1782" t="str">
            <v>ATAC 6AL 221 6MM</v>
          </cell>
          <cell r="B1782">
            <v>46</v>
          </cell>
          <cell r="C1782">
            <v>221</v>
          </cell>
          <cell r="L1782">
            <v>221</v>
          </cell>
          <cell r="M1782" t="str">
            <v>6AL</v>
          </cell>
          <cell r="N1782" t="str">
            <v>6MM</v>
          </cell>
          <cell r="O1782" t="str">
            <v>OK</v>
          </cell>
        </row>
        <row r="1783">
          <cell r="A1783" t="str">
            <v>ATAC 6AL 4231 6MM</v>
          </cell>
          <cell r="B1783">
            <v>46</v>
          </cell>
          <cell r="C1783">
            <v>4231</v>
          </cell>
          <cell r="L1783">
            <v>4231</v>
          </cell>
          <cell r="M1783" t="str">
            <v>6AL</v>
          </cell>
          <cell r="N1783" t="str">
            <v>6MM</v>
          </cell>
          <cell r="O1783" t="str">
            <v>OK</v>
          </cell>
        </row>
        <row r="1784">
          <cell r="A1784" t="str">
            <v>FITA MFGP 100 10MM C/GOMA</v>
          </cell>
          <cell r="B1784">
            <v>58</v>
          </cell>
          <cell r="C1784">
            <v>100</v>
          </cell>
          <cell r="L1784">
            <v>100</v>
          </cell>
          <cell r="M1784" t="str">
            <v>MFGP</v>
          </cell>
          <cell r="N1784" t="str">
            <v>10MM</v>
          </cell>
          <cell r="O1784" t="str">
            <v>OK</v>
          </cell>
        </row>
        <row r="1785">
          <cell r="A1785" t="str">
            <v>FITA MFGP 221 10MM C/GOMA</v>
          </cell>
          <cell r="B1785">
            <v>58</v>
          </cell>
          <cell r="C1785">
            <v>221</v>
          </cell>
          <cell r="L1785">
            <v>221</v>
          </cell>
          <cell r="M1785" t="str">
            <v>MFGP</v>
          </cell>
          <cell r="N1785" t="str">
            <v>10MM</v>
          </cell>
          <cell r="O1785" t="str">
            <v>OK</v>
          </cell>
        </row>
        <row r="1786">
          <cell r="A1786" t="str">
            <v>FITA MFGP 221 15MM C/GOMA</v>
          </cell>
          <cell r="B1786">
            <v>96</v>
          </cell>
          <cell r="C1786">
            <v>221</v>
          </cell>
          <cell r="L1786">
            <v>221</v>
          </cell>
          <cell r="M1786" t="str">
            <v>MFGP</v>
          </cell>
          <cell r="N1786" t="str">
            <v>15MM</v>
          </cell>
          <cell r="O1786" t="str">
            <v>OK</v>
          </cell>
        </row>
        <row r="1787">
          <cell r="A1787" t="str">
            <v>ATAC M13476 4335 6MM</v>
          </cell>
          <cell r="B1787">
            <v>32</v>
          </cell>
          <cell r="C1787">
            <v>2</v>
          </cell>
          <cell r="D1787">
            <v>4335</v>
          </cell>
          <cell r="H1787" t="str">
            <v>M13476</v>
          </cell>
          <cell r="N1787">
            <v>1200</v>
          </cell>
          <cell r="O1787">
            <v>442</v>
          </cell>
        </row>
        <row r="1788">
          <cell r="A1788" t="str">
            <v>ATAC M12111 533/1 8MM</v>
          </cell>
          <cell r="B1788">
            <v>70</v>
          </cell>
          <cell r="C1788" t="str">
            <v>533/1</v>
          </cell>
          <cell r="L1788" t="str">
            <v>533/1</v>
          </cell>
          <cell r="M1788" t="str">
            <v>M12111</v>
          </cell>
          <cell r="N1788" t="str">
            <v>8MM</v>
          </cell>
          <cell r="O1788" t="str">
            <v>OK</v>
          </cell>
        </row>
        <row r="1789">
          <cell r="A1789" t="str">
            <v>ATAC M12111 100/1 8MM</v>
          </cell>
          <cell r="B1789">
            <v>70</v>
          </cell>
          <cell r="C1789" t="str">
            <v>100/1</v>
          </cell>
          <cell r="L1789" t="str">
            <v>100/1</v>
          </cell>
          <cell r="M1789" t="str">
            <v>M12111</v>
          </cell>
          <cell r="N1789" t="str">
            <v>8MM</v>
          </cell>
          <cell r="O1789" t="str">
            <v>OK</v>
          </cell>
        </row>
        <row r="1790">
          <cell r="A1790" t="str">
            <v>ATAC M15083 100/1 7MM</v>
          </cell>
          <cell r="B1790">
            <v>24</v>
          </cell>
          <cell r="C1790">
            <v>2</v>
          </cell>
          <cell r="D1790" t="str">
            <v>100/1</v>
          </cell>
          <cell r="E1790">
            <v>24</v>
          </cell>
          <cell r="F1790">
            <v>2</v>
          </cell>
          <cell r="G1790" t="str">
            <v>100/1</v>
          </cell>
          <cell r="H1790" t="str">
            <v>M15083</v>
          </cell>
          <cell r="N1790">
            <v>1200</v>
          </cell>
          <cell r="O1790">
            <v>360</v>
          </cell>
        </row>
        <row r="1791">
          <cell r="A1791" t="str">
            <v>ATAC M15083 SALMAO (REFLEX) 7MM</v>
          </cell>
          <cell r="B1791">
            <v>24</v>
          </cell>
          <cell r="C1791">
            <v>2</v>
          </cell>
          <cell r="D1791" t="str">
            <v>SALMAO (REFLEX)</v>
          </cell>
          <cell r="E1791">
            <v>24</v>
          </cell>
          <cell r="F1791">
            <v>1</v>
          </cell>
          <cell r="G1791" t="str">
            <v>SALMAO (REFLEX)</v>
          </cell>
          <cell r="H1791" t="str">
            <v>M15083</v>
          </cell>
          <cell r="N1791">
            <v>1200</v>
          </cell>
          <cell r="O1791">
            <v>360</v>
          </cell>
        </row>
        <row r="1792">
          <cell r="A1792" t="str">
            <v>ATAC M15083 ROXO (REFLEX) 7MM</v>
          </cell>
          <cell r="B1792">
            <v>24</v>
          </cell>
          <cell r="C1792">
            <v>2</v>
          </cell>
          <cell r="D1792" t="str">
            <v>ROXO (REFLEX)</v>
          </cell>
          <cell r="E1792">
            <v>24</v>
          </cell>
          <cell r="F1792">
            <v>1</v>
          </cell>
          <cell r="G1792" t="str">
            <v>ROXO (REFLEX)</v>
          </cell>
          <cell r="H1792" t="str">
            <v>M15083</v>
          </cell>
          <cell r="N1792">
            <v>1200</v>
          </cell>
          <cell r="O1792">
            <v>360</v>
          </cell>
        </row>
        <row r="1793">
          <cell r="A1793" t="str">
            <v>ATAC M15083 AZUL BEBE (REFLEX) 7MM</v>
          </cell>
          <cell r="B1793">
            <v>24</v>
          </cell>
          <cell r="C1793">
            <v>2</v>
          </cell>
          <cell r="D1793" t="str">
            <v>AZUL BEBE (REFLEX)</v>
          </cell>
          <cell r="E1793">
            <v>24</v>
          </cell>
          <cell r="F1793">
            <v>1</v>
          </cell>
          <cell r="G1793" t="str">
            <v>AZUL BEBE (REFLEX)</v>
          </cell>
          <cell r="H1793" t="str">
            <v>M15083</v>
          </cell>
          <cell r="N1793">
            <v>1200</v>
          </cell>
          <cell r="O1793">
            <v>360</v>
          </cell>
        </row>
        <row r="1794">
          <cell r="A1794" t="str">
            <v>ATAC M10046 4214 6MM</v>
          </cell>
          <cell r="B1794">
            <v>46</v>
          </cell>
          <cell r="C1794">
            <v>4214</v>
          </cell>
          <cell r="L1794">
            <v>4214</v>
          </cell>
          <cell r="M1794" t="str">
            <v>M10046</v>
          </cell>
          <cell r="N1794" t="str">
            <v>6MM</v>
          </cell>
          <cell r="O1794" t="str">
            <v>OK</v>
          </cell>
        </row>
        <row r="1795">
          <cell r="A1795" t="str">
            <v>ATAC 6ALF 021/100 6MM</v>
          </cell>
          <cell r="B1795" t="str">
            <v>1 - 52 - 3</v>
          </cell>
          <cell r="C1795" t="str">
            <v>021 . 100 . 021</v>
          </cell>
          <cell r="L1795" t="str">
            <v>021/100</v>
          </cell>
          <cell r="M1795" t="str">
            <v>6ALF</v>
          </cell>
          <cell r="N1795" t="str">
            <v>6MM</v>
          </cell>
          <cell r="O1795" t="str">
            <v>OK</v>
          </cell>
        </row>
        <row r="1796">
          <cell r="A1796" t="str">
            <v>ATAC M16068 102</v>
          </cell>
          <cell r="B1796">
            <v>16</v>
          </cell>
          <cell r="C1796">
            <v>2</v>
          </cell>
          <cell r="D1796">
            <v>102</v>
          </cell>
          <cell r="H1796" t="str">
            <v>M16068</v>
          </cell>
          <cell r="N1796">
            <v>1200</v>
          </cell>
          <cell r="O1796">
            <v>360</v>
          </cell>
        </row>
        <row r="1797">
          <cell r="A1797" t="str">
            <v>ATAC M16068 045</v>
          </cell>
          <cell r="B1797">
            <v>16</v>
          </cell>
          <cell r="C1797">
            <v>2</v>
          </cell>
          <cell r="D1797">
            <v>45</v>
          </cell>
          <cell r="H1797" t="str">
            <v>M16068</v>
          </cell>
          <cell r="N1797">
            <v>1200</v>
          </cell>
          <cell r="O1797">
            <v>360</v>
          </cell>
        </row>
        <row r="1798">
          <cell r="A1798" t="str">
            <v>ATAC M15083 4085/1 7MM</v>
          </cell>
          <cell r="B1798">
            <v>24</v>
          </cell>
          <cell r="C1798">
            <v>2</v>
          </cell>
          <cell r="D1798" t="str">
            <v>4085/1</v>
          </cell>
          <cell r="E1798">
            <v>24</v>
          </cell>
          <cell r="F1798">
            <v>1</v>
          </cell>
          <cell r="G1798" t="str">
            <v>4085/1</v>
          </cell>
          <cell r="H1798" t="str">
            <v>M15083</v>
          </cell>
          <cell r="N1798">
            <v>1200</v>
          </cell>
          <cell r="O1798">
            <v>360</v>
          </cell>
        </row>
        <row r="1799">
          <cell r="A1799" t="str">
            <v>ATAC M15083 4300/1 7MM</v>
          </cell>
          <cell r="B1799">
            <v>24</v>
          </cell>
          <cell r="C1799">
            <v>2</v>
          </cell>
          <cell r="D1799" t="str">
            <v>4300/1</v>
          </cell>
          <cell r="E1799">
            <v>24</v>
          </cell>
          <cell r="F1799">
            <v>1</v>
          </cell>
          <cell r="G1799" t="str">
            <v>4300/1</v>
          </cell>
          <cell r="H1799" t="str">
            <v>M15083</v>
          </cell>
          <cell r="N1799">
            <v>1200</v>
          </cell>
          <cell r="O1799">
            <v>360</v>
          </cell>
        </row>
        <row r="1800">
          <cell r="A1800" t="str">
            <v>ATAC M12125 735/1P 8MM</v>
          </cell>
          <cell r="B1800">
            <v>72</v>
          </cell>
          <cell r="C1800" t="str">
            <v>735/1</v>
          </cell>
          <cell r="L1800" t="str">
            <v>735/1</v>
          </cell>
          <cell r="M1800" t="str">
            <v>M12125</v>
          </cell>
          <cell r="N1800" t="str">
            <v>8MM</v>
          </cell>
          <cell r="O1800" t="str">
            <v>OK</v>
          </cell>
        </row>
        <row r="1801">
          <cell r="A1801" t="str">
            <v>ATAC M12125 494/1P 8MM</v>
          </cell>
          <cell r="B1801">
            <v>72</v>
          </cell>
          <cell r="C1801" t="str">
            <v>494/1</v>
          </cell>
          <cell r="L1801" t="str">
            <v>494/1</v>
          </cell>
          <cell r="M1801" t="str">
            <v>M12125</v>
          </cell>
          <cell r="N1801" t="str">
            <v>8MM</v>
          </cell>
          <cell r="O1801" t="str">
            <v>OK</v>
          </cell>
        </row>
        <row r="1802">
          <cell r="A1802" t="str">
            <v>ATAC M12125 4171/1P 8MM</v>
          </cell>
          <cell r="B1802">
            <v>72</v>
          </cell>
          <cell r="C1802" t="str">
            <v>4171/1</v>
          </cell>
          <cell r="L1802" t="str">
            <v>4171/1</v>
          </cell>
          <cell r="M1802" t="str">
            <v>M12125</v>
          </cell>
          <cell r="N1802" t="str">
            <v>8MM</v>
          </cell>
          <cell r="O1802" t="str">
            <v>OK</v>
          </cell>
        </row>
        <row r="1803">
          <cell r="A1803" t="str">
            <v>FITA MFP 248 15MM</v>
          </cell>
          <cell r="B1803">
            <v>120</v>
          </cell>
          <cell r="C1803">
            <v>248</v>
          </cell>
          <cell r="L1803">
            <v>248</v>
          </cell>
          <cell r="M1803" t="str">
            <v>MFP</v>
          </cell>
          <cell r="N1803" t="str">
            <v>15MM</v>
          </cell>
          <cell r="O1803" t="str">
            <v>OK</v>
          </cell>
        </row>
        <row r="1804">
          <cell r="A1804" t="str">
            <v>ATAC 11628 353 7MM</v>
          </cell>
          <cell r="B1804">
            <v>40</v>
          </cell>
          <cell r="C1804">
            <v>353</v>
          </cell>
          <cell r="L1804">
            <v>353</v>
          </cell>
          <cell r="M1804">
            <v>11628</v>
          </cell>
          <cell r="N1804" t="str">
            <v>7MM</v>
          </cell>
          <cell r="O1804" t="str">
            <v>OK</v>
          </cell>
        </row>
        <row r="1805">
          <cell r="A1805" t="str">
            <v>FITA M41459 322/102/024 12MM</v>
          </cell>
          <cell r="B1805" t="str">
            <v>40 . 5 . 10</v>
          </cell>
          <cell r="C1805" t="str">
            <v>322 . 102 . 024</v>
          </cell>
          <cell r="L1805" t="str">
            <v>322/102/024</v>
          </cell>
          <cell r="M1805" t="str">
            <v>M41459</v>
          </cell>
          <cell r="N1805" t="str">
            <v>12MM</v>
          </cell>
          <cell r="O1805" t="str">
            <v>OK</v>
          </cell>
        </row>
        <row r="1806">
          <cell r="A1806" t="str">
            <v>FITA M41459 059/102/212 12MM</v>
          </cell>
          <cell r="B1806" t="str">
            <v>40 . 5 . 10</v>
          </cell>
          <cell r="C1806" t="str">
            <v>212 . 102 . 059</v>
          </cell>
          <cell r="L1806" t="str">
            <v>059/102/212</v>
          </cell>
          <cell r="M1806" t="str">
            <v>M41459</v>
          </cell>
          <cell r="N1806" t="str">
            <v>12MM</v>
          </cell>
          <cell r="O1806" t="str">
            <v>OK</v>
          </cell>
        </row>
        <row r="1807">
          <cell r="A1807" t="str">
            <v>ELAST MER 104 2MM</v>
          </cell>
          <cell r="B1807">
            <v>16</v>
          </cell>
          <cell r="C1807">
            <v>1</v>
          </cell>
          <cell r="D1807">
            <v>104</v>
          </cell>
          <cell r="H1807" t="str">
            <v>MER</v>
          </cell>
          <cell r="I1807" t="str">
            <v>2MM</v>
          </cell>
          <cell r="N1807">
            <v>1200</v>
          </cell>
          <cell r="O1807">
            <v>360</v>
          </cell>
        </row>
        <row r="1808">
          <cell r="A1808" t="str">
            <v>FITA M41457 059/102/212 12MM</v>
          </cell>
          <cell r="B1808">
            <v>28</v>
          </cell>
          <cell r="C1808">
            <v>59</v>
          </cell>
          <cell r="D1808">
            <v>24</v>
          </cell>
          <cell r="E1808">
            <v>102</v>
          </cell>
          <cell r="F1808">
            <v>28</v>
          </cell>
          <cell r="G1808">
            <v>212</v>
          </cell>
          <cell r="L1808" t="str">
            <v>059/102/212</v>
          </cell>
          <cell r="M1808" t="str">
            <v>M41457</v>
          </cell>
          <cell r="N1808" t="str">
            <v>12MM</v>
          </cell>
          <cell r="O1808" t="str">
            <v>OK</v>
          </cell>
        </row>
        <row r="1809">
          <cell r="A1809" t="str">
            <v>FITA M41457 322/102/024 12MM</v>
          </cell>
          <cell r="B1809">
            <v>28</v>
          </cell>
          <cell r="C1809">
            <v>322</v>
          </cell>
          <cell r="D1809">
            <v>24</v>
          </cell>
          <cell r="E1809">
            <v>102</v>
          </cell>
          <cell r="F1809">
            <v>28</v>
          </cell>
          <cell r="G1809">
            <v>24</v>
          </cell>
          <cell r="L1809" t="str">
            <v>322/102/024</v>
          </cell>
          <cell r="M1809" t="str">
            <v>M41457</v>
          </cell>
          <cell r="N1809" t="str">
            <v>12MM</v>
          </cell>
          <cell r="O1809" t="str">
            <v>OK</v>
          </cell>
        </row>
        <row r="1810">
          <cell r="A1810" t="str">
            <v>ATAC 3000 191 3MM</v>
          </cell>
          <cell r="B1810">
            <v>16</v>
          </cell>
          <cell r="C1810">
            <v>2</v>
          </cell>
          <cell r="D1810">
            <v>191</v>
          </cell>
          <cell r="H1810">
            <v>3000</v>
          </cell>
          <cell r="N1810">
            <v>1200</v>
          </cell>
          <cell r="O1810">
            <v>570</v>
          </cell>
        </row>
        <row r="1811">
          <cell r="A1811" t="str">
            <v>FITA MFP 310 15MM</v>
          </cell>
          <cell r="B1811" t="str">
            <v>120</v>
          </cell>
          <cell r="C1811">
            <v>310</v>
          </cell>
          <cell r="L1811">
            <v>310</v>
          </cell>
          <cell r="M1811" t="str">
            <v>MFP</v>
          </cell>
          <cell r="N1811" t="str">
            <v>15MM</v>
          </cell>
          <cell r="O1811" t="str">
            <v>OK</v>
          </cell>
        </row>
        <row r="1812">
          <cell r="A1812" t="str">
            <v>ATAC MFP 198 10MM</v>
          </cell>
          <cell r="B1812">
            <v>90</v>
          </cell>
          <cell r="C1812">
            <v>198</v>
          </cell>
          <cell r="L1812">
            <v>198</v>
          </cell>
          <cell r="M1812" t="str">
            <v>MFP</v>
          </cell>
          <cell r="N1812" t="str">
            <v>10MM</v>
          </cell>
          <cell r="O1812" t="str">
            <v>OK</v>
          </cell>
        </row>
        <row r="1813">
          <cell r="A1813" t="str">
            <v>ATAC MFP 198 20MM</v>
          </cell>
          <cell r="B1813">
            <v>152</v>
          </cell>
          <cell r="C1813">
            <v>198</v>
          </cell>
          <cell r="L1813">
            <v>198</v>
          </cell>
          <cell r="M1813" t="str">
            <v>MFP</v>
          </cell>
          <cell r="N1813" t="str">
            <v>20MM</v>
          </cell>
          <cell r="O1813" t="str">
            <v>OK</v>
          </cell>
        </row>
        <row r="1814">
          <cell r="A1814" t="str">
            <v>ELAST MER 198 2MM</v>
          </cell>
          <cell r="B1814">
            <v>16</v>
          </cell>
          <cell r="C1814">
            <v>1</v>
          </cell>
          <cell r="D1814">
            <v>198</v>
          </cell>
          <cell r="H1814" t="str">
            <v>MER</v>
          </cell>
          <cell r="I1814" t="str">
            <v>2MM</v>
          </cell>
          <cell r="N1814">
            <v>1200</v>
          </cell>
          <cell r="O1814">
            <v>360</v>
          </cell>
        </row>
        <row r="1815">
          <cell r="A1815" t="str">
            <v>ATAC M15083 4338/1 7MM</v>
          </cell>
          <cell r="B1815">
            <v>24</v>
          </cell>
          <cell r="C1815">
            <v>2</v>
          </cell>
          <cell r="D1815" t="str">
            <v>4338/1</v>
          </cell>
          <cell r="E1815">
            <v>24</v>
          </cell>
          <cell r="F1815">
            <v>1</v>
          </cell>
          <cell r="G1815" t="str">
            <v>4338/1</v>
          </cell>
          <cell r="H1815" t="str">
            <v>M15083</v>
          </cell>
          <cell r="N1815">
            <v>1200</v>
          </cell>
          <cell r="O1815">
            <v>360</v>
          </cell>
        </row>
        <row r="1816">
          <cell r="A1816" t="str">
            <v>ATAC M15083 189/1 7MM</v>
          </cell>
          <cell r="B1816">
            <v>24</v>
          </cell>
          <cell r="C1816">
            <v>2</v>
          </cell>
          <cell r="D1816" t="str">
            <v>189/1</v>
          </cell>
          <cell r="E1816">
            <v>24</v>
          </cell>
          <cell r="F1816">
            <v>1</v>
          </cell>
          <cell r="G1816" t="str">
            <v>189/1</v>
          </cell>
          <cell r="H1816" t="str">
            <v>M15083</v>
          </cell>
          <cell r="N1816">
            <v>1200</v>
          </cell>
          <cell r="O1816">
            <v>360</v>
          </cell>
        </row>
        <row r="1817">
          <cell r="A1817" t="str">
            <v>ATAC M12125 065/1P 6MM</v>
          </cell>
          <cell r="B1817">
            <v>56</v>
          </cell>
          <cell r="C1817" t="str">
            <v>065/1</v>
          </cell>
          <cell r="L1817" t="str">
            <v>065/1</v>
          </cell>
          <cell r="M1817" t="str">
            <v>M12125</v>
          </cell>
          <cell r="N1817" t="str">
            <v>6MM</v>
          </cell>
          <cell r="O1817" t="str">
            <v>OK</v>
          </cell>
        </row>
        <row r="1818">
          <cell r="A1818" t="str">
            <v>ATAC M13476 100 6MM</v>
          </cell>
          <cell r="B1818">
            <v>32</v>
          </cell>
          <cell r="C1818">
            <v>3</v>
          </cell>
          <cell r="D1818">
            <v>100</v>
          </cell>
          <cell r="H1818" t="str">
            <v>M13476</v>
          </cell>
          <cell r="N1818">
            <v>1200</v>
          </cell>
          <cell r="O1818">
            <v>442</v>
          </cell>
        </row>
        <row r="1819">
          <cell r="A1819" t="str">
            <v>ATAC M12125 481/1P 8MM</v>
          </cell>
          <cell r="B1819">
            <v>72</v>
          </cell>
          <cell r="C1819" t="str">
            <v>481/1</v>
          </cell>
          <cell r="L1819" t="str">
            <v>481/1</v>
          </cell>
          <cell r="M1819" t="str">
            <v>M12125</v>
          </cell>
          <cell r="N1819" t="str">
            <v>8MM</v>
          </cell>
          <cell r="O1819" t="str">
            <v>OK</v>
          </cell>
        </row>
        <row r="1820">
          <cell r="A1820" t="str">
            <v>ELAST CANELADO 331/1 10MM</v>
          </cell>
          <cell r="B1820">
            <v>44</v>
          </cell>
          <cell r="C1820" t="str">
            <v>331/1</v>
          </cell>
          <cell r="L1820" t="str">
            <v>331/1</v>
          </cell>
          <cell r="M1820" t="str">
            <v xml:space="preserve">CANELADO </v>
          </cell>
          <cell r="N1820" t="str">
            <v>10MM</v>
          </cell>
          <cell r="O1820" t="str">
            <v>OK</v>
          </cell>
        </row>
        <row r="1821">
          <cell r="A1821" t="str">
            <v>ATAC M10046 452 6MM</v>
          </cell>
          <cell r="B1821">
            <v>46</v>
          </cell>
          <cell r="C1821">
            <v>452</v>
          </cell>
          <cell r="L1821">
            <v>452</v>
          </cell>
          <cell r="M1821" t="str">
            <v>M10046</v>
          </cell>
          <cell r="N1821" t="str">
            <v>6MM</v>
          </cell>
          <cell r="O1821" t="str">
            <v>OK</v>
          </cell>
        </row>
        <row r="1822">
          <cell r="A1822" t="str">
            <v>FITA MFP 175 15MM</v>
          </cell>
          <cell r="B1822">
            <v>120</v>
          </cell>
          <cell r="C1822">
            <v>175</v>
          </cell>
          <cell r="L1822">
            <v>175</v>
          </cell>
          <cell r="M1822" t="str">
            <v>MFP</v>
          </cell>
          <cell r="N1822" t="str">
            <v>15MM</v>
          </cell>
          <cell r="O1822" t="str">
            <v>OK</v>
          </cell>
        </row>
        <row r="1823">
          <cell r="A1823" t="str">
            <v>FITA M32151 077/114 15MM</v>
          </cell>
          <cell r="B1823">
            <v>68</v>
          </cell>
          <cell r="C1823">
            <v>77</v>
          </cell>
          <cell r="D1823">
            <v>32</v>
          </cell>
          <cell r="E1823">
            <v>114</v>
          </cell>
          <cell r="L1823" t="str">
            <v>077/114</v>
          </cell>
          <cell r="M1823" t="str">
            <v>M32151</v>
          </cell>
          <cell r="N1823" t="str">
            <v>15MM</v>
          </cell>
          <cell r="O1823" t="str">
            <v>OK</v>
          </cell>
        </row>
        <row r="1824">
          <cell r="A1824" t="str">
            <v>ELAST M2041 052 25MM</v>
          </cell>
          <cell r="B1824">
            <v>84</v>
          </cell>
          <cell r="C1824">
            <v>52</v>
          </cell>
          <cell r="L1824">
            <v>52</v>
          </cell>
          <cell r="M1824" t="str">
            <v>M2041</v>
          </cell>
          <cell r="N1824" t="str">
            <v>25MM</v>
          </cell>
          <cell r="O1824" t="str">
            <v>OK</v>
          </cell>
        </row>
        <row r="1825">
          <cell r="A1825" t="str">
            <v>ELAST M2041 090 25MM</v>
          </cell>
          <cell r="B1825">
            <v>84</v>
          </cell>
          <cell r="C1825">
            <v>90</v>
          </cell>
          <cell r="L1825">
            <v>90</v>
          </cell>
          <cell r="M1825" t="str">
            <v>M2041</v>
          </cell>
          <cell r="N1825" t="str">
            <v>25MM</v>
          </cell>
          <cell r="O1825" t="str">
            <v>OK</v>
          </cell>
        </row>
        <row r="1826">
          <cell r="A1826" t="str">
            <v>ELAST 16410 238 7MM</v>
          </cell>
          <cell r="B1826">
            <v>20</v>
          </cell>
          <cell r="C1826">
            <v>238</v>
          </cell>
          <cell r="L1826">
            <v>238</v>
          </cell>
          <cell r="M1826">
            <v>16410</v>
          </cell>
          <cell r="N1826" t="str">
            <v>7MM</v>
          </cell>
          <cell r="O1826" t="str">
            <v>OK</v>
          </cell>
        </row>
        <row r="1827">
          <cell r="A1827" t="str">
            <v>FITA MFGP 142/102 8MM</v>
          </cell>
          <cell r="B1827">
            <v>40</v>
          </cell>
          <cell r="C1827" t="str">
            <v>142 . 102 . 142</v>
          </cell>
          <cell r="L1827" t="str">
            <v>142/102</v>
          </cell>
          <cell r="M1827" t="str">
            <v>MFGP</v>
          </cell>
          <cell r="N1827" t="str">
            <v>8MM</v>
          </cell>
          <cell r="O1827" t="str">
            <v>OK</v>
          </cell>
        </row>
        <row r="1828">
          <cell r="A1828" t="str">
            <v>ELAST M2159 198/114 7MM</v>
          </cell>
          <cell r="B1828" t="str">
            <v>2 . 1 . 2 . 1 . 2 . 1 . 2 . 1 . 2 . 1</v>
          </cell>
          <cell r="C1828" t="str">
            <v>198 . 114 . 198 . 114 . 198 . 114 . 198 . 114 . 198 . 114</v>
          </cell>
          <cell r="L1828" t="str">
            <v>198/114</v>
          </cell>
          <cell r="M1828" t="str">
            <v>M2159</v>
          </cell>
          <cell r="N1828" t="str">
            <v>7MM</v>
          </cell>
          <cell r="O1828" t="str">
            <v>OK</v>
          </cell>
        </row>
        <row r="1829">
          <cell r="A1829" t="str">
            <v xml:space="preserve">FITA MFGP 003 10MM </v>
          </cell>
          <cell r="B1829">
            <v>58</v>
          </cell>
          <cell r="C1829">
            <v>3</v>
          </cell>
          <cell r="L1829">
            <v>3</v>
          </cell>
          <cell r="M1829" t="str">
            <v>MFGP</v>
          </cell>
          <cell r="N1829" t="str">
            <v>10MM</v>
          </cell>
          <cell r="O1829" t="str">
            <v>OK</v>
          </cell>
        </row>
        <row r="1830">
          <cell r="A1830" t="str">
            <v>FITA MFP 198 15MM</v>
          </cell>
          <cell r="B1830">
            <v>120</v>
          </cell>
          <cell r="C1830">
            <v>198</v>
          </cell>
          <cell r="L1830">
            <v>198</v>
          </cell>
          <cell r="M1830" t="str">
            <v>MFP</v>
          </cell>
          <cell r="N1830" t="str">
            <v>15MM</v>
          </cell>
          <cell r="O1830" t="str">
            <v>OK</v>
          </cell>
        </row>
        <row r="1831">
          <cell r="A1831" t="str">
            <v>FITA M32151 104/072/084 15MM</v>
          </cell>
          <cell r="B1831">
            <v>36</v>
          </cell>
          <cell r="C1831">
            <v>104</v>
          </cell>
          <cell r="D1831">
            <v>36</v>
          </cell>
          <cell r="E1831">
            <v>72</v>
          </cell>
          <cell r="F1831">
            <v>32</v>
          </cell>
          <cell r="G1831">
            <v>84</v>
          </cell>
          <cell r="L1831" t="str">
            <v>104/072/084</v>
          </cell>
          <cell r="M1831" t="str">
            <v>M32151</v>
          </cell>
          <cell r="N1831" t="str">
            <v>15MM</v>
          </cell>
          <cell r="O1831" t="str">
            <v>OK</v>
          </cell>
        </row>
        <row r="1832">
          <cell r="A1832" t="str">
            <v>ATAC M12125 4235/1P 8MM</v>
          </cell>
          <cell r="B1832">
            <v>72</v>
          </cell>
          <cell r="C1832">
            <v>4235</v>
          </cell>
          <cell r="L1832">
            <v>4235</v>
          </cell>
          <cell r="M1832" t="str">
            <v>M12125</v>
          </cell>
          <cell r="N1832" t="str">
            <v>8MM</v>
          </cell>
          <cell r="O1832" t="str">
            <v>OK</v>
          </cell>
        </row>
        <row r="1833">
          <cell r="A1833" t="str">
            <v>ATAC M10046 102 LAVADO 6MM</v>
          </cell>
          <cell r="B1833">
            <v>46</v>
          </cell>
          <cell r="C1833">
            <v>102</v>
          </cell>
          <cell r="L1833">
            <v>102</v>
          </cell>
          <cell r="M1833" t="str">
            <v>M10046</v>
          </cell>
          <cell r="N1833" t="str">
            <v>6MM</v>
          </cell>
          <cell r="O1833" t="str">
            <v>OK</v>
          </cell>
        </row>
        <row r="1834">
          <cell r="A1834" t="str">
            <v>ATAC 6ALF 152/166 6MM</v>
          </cell>
          <cell r="B1834" t="str">
            <v>1 - 52 - 3</v>
          </cell>
          <cell r="C1834" t="str">
            <v>152 . 166 . 152</v>
          </cell>
          <cell r="L1834" t="str">
            <v>152/166</v>
          </cell>
          <cell r="M1834" t="str">
            <v>6ALF</v>
          </cell>
          <cell r="N1834" t="str">
            <v>6MM</v>
          </cell>
          <cell r="O1834" t="str">
            <v>OK</v>
          </cell>
        </row>
        <row r="1835">
          <cell r="A1835" t="str">
            <v>ATAC 6ALF 484/664 6MM</v>
          </cell>
          <cell r="B1835" t="str">
            <v>1 - 52 - 3</v>
          </cell>
          <cell r="C1835" t="str">
            <v>484 . 664 . 484</v>
          </cell>
          <cell r="L1835" t="str">
            <v>484/664</v>
          </cell>
          <cell r="M1835" t="str">
            <v>6ALF</v>
          </cell>
          <cell r="N1835" t="str">
            <v>6MM</v>
          </cell>
          <cell r="O1835" t="str">
            <v>OK</v>
          </cell>
        </row>
        <row r="1836">
          <cell r="A1836" t="str">
            <v>ATAC 3000 270 3MM</v>
          </cell>
          <cell r="B1836">
            <v>16</v>
          </cell>
          <cell r="C1836">
            <v>2</v>
          </cell>
          <cell r="D1836">
            <v>270</v>
          </cell>
          <cell r="H1836">
            <v>3000</v>
          </cell>
          <cell r="N1836">
            <v>1200</v>
          </cell>
          <cell r="O1836">
            <v>570</v>
          </cell>
        </row>
        <row r="1837">
          <cell r="A1837" t="str">
            <v>ATAC 3000 45 3MM</v>
          </cell>
          <cell r="B1837">
            <v>16</v>
          </cell>
          <cell r="C1837">
            <v>2</v>
          </cell>
          <cell r="D1837">
            <v>45</v>
          </cell>
          <cell r="H1837">
            <v>3000</v>
          </cell>
          <cell r="N1837">
            <v>1200</v>
          </cell>
          <cell r="O1837">
            <v>570</v>
          </cell>
        </row>
        <row r="1838">
          <cell r="A1838" t="str">
            <v>ATAC 3000 334 3MM</v>
          </cell>
          <cell r="B1838">
            <v>16</v>
          </cell>
          <cell r="C1838">
            <v>2</v>
          </cell>
          <cell r="D1838">
            <v>334</v>
          </cell>
          <cell r="H1838">
            <v>3000</v>
          </cell>
          <cell r="N1838">
            <v>1200</v>
          </cell>
          <cell r="O1838">
            <v>570</v>
          </cell>
        </row>
        <row r="1839">
          <cell r="A1839" t="str">
            <v>FITA MFP 102 10MM</v>
          </cell>
          <cell r="B1839">
            <v>90</v>
          </cell>
          <cell r="C1839">
            <v>102</v>
          </cell>
          <cell r="L1839">
            <v>102</v>
          </cell>
          <cell r="M1839" t="str">
            <v>MFP</v>
          </cell>
          <cell r="N1839" t="str">
            <v>10MM</v>
          </cell>
          <cell r="O1839" t="str">
            <v>OK</v>
          </cell>
        </row>
        <row r="1840">
          <cell r="A1840" t="str">
            <v>ATAC M12133 100/871 8MM OVAL BCO</v>
          </cell>
          <cell r="B1840">
            <v>32</v>
          </cell>
          <cell r="C1840" t="str">
            <v>871/ TRAMA 100</v>
          </cell>
          <cell r="L1840" t="str">
            <v>871/ TRAMA 100</v>
          </cell>
          <cell r="M1840" t="str">
            <v>M12133</v>
          </cell>
          <cell r="N1840" t="str">
            <v>8MM</v>
          </cell>
        </row>
        <row r="1841">
          <cell r="A1841" t="str">
            <v>ATAC M12133 494/100 8MM OVAL BCO</v>
          </cell>
          <cell r="B1841">
            <v>32</v>
          </cell>
          <cell r="C1841" t="str">
            <v>100/ TRAMA 494</v>
          </cell>
          <cell r="L1841" t="str">
            <v>100/ TRAMA 494</v>
          </cell>
          <cell r="M1841" t="str">
            <v>M12133</v>
          </cell>
          <cell r="N1841" t="str">
            <v>8MM</v>
          </cell>
        </row>
        <row r="1842">
          <cell r="A1842" t="str">
            <v>ATAC M12133 494/99 8MM OVAL BCO</v>
          </cell>
          <cell r="B1842">
            <v>32</v>
          </cell>
          <cell r="C1842" t="str">
            <v>99/ TRAMA 494</v>
          </cell>
          <cell r="L1842" t="str">
            <v>99/ TRAMA 494</v>
          </cell>
          <cell r="M1842" t="str">
            <v>M12133</v>
          </cell>
          <cell r="N1842" t="str">
            <v>8MM</v>
          </cell>
        </row>
        <row r="1843">
          <cell r="A1843" t="str">
            <v>ATAC M15083 944/1 7MM</v>
          </cell>
          <cell r="B1843">
            <v>24</v>
          </cell>
          <cell r="C1843">
            <v>2</v>
          </cell>
          <cell r="D1843" t="str">
            <v>944/1</v>
          </cell>
          <cell r="E1843">
            <v>24</v>
          </cell>
          <cell r="F1843">
            <v>1</v>
          </cell>
          <cell r="G1843" t="str">
            <v>944/1</v>
          </cell>
          <cell r="H1843" t="str">
            <v>M15083</v>
          </cell>
          <cell r="N1843">
            <v>1200</v>
          </cell>
          <cell r="O1843">
            <v>360</v>
          </cell>
        </row>
        <row r="1844">
          <cell r="A1844" t="str">
            <v>ATAC M15083 4279/1 7MM</v>
          </cell>
          <cell r="B1844">
            <v>24</v>
          </cell>
          <cell r="C1844">
            <v>2</v>
          </cell>
          <cell r="D1844" t="str">
            <v>4279/1</v>
          </cell>
          <cell r="E1844">
            <v>24</v>
          </cell>
          <cell r="F1844">
            <v>1</v>
          </cell>
          <cell r="G1844" t="str">
            <v>4279/1</v>
          </cell>
          <cell r="H1844" t="str">
            <v>M15083</v>
          </cell>
          <cell r="N1844">
            <v>1200</v>
          </cell>
          <cell r="O1844">
            <v>360</v>
          </cell>
        </row>
        <row r="1845">
          <cell r="A1845" t="str">
            <v>ATAC M12125 494/1P 6MM</v>
          </cell>
          <cell r="B1845">
            <v>56</v>
          </cell>
          <cell r="C1845" t="str">
            <v>494/1</v>
          </cell>
          <cell r="L1845" t="str">
            <v>494/1</v>
          </cell>
          <cell r="M1845" t="str">
            <v>M12125</v>
          </cell>
          <cell r="N1845" t="str">
            <v>6MM</v>
          </cell>
          <cell r="O1845" t="str">
            <v>OK</v>
          </cell>
        </row>
        <row r="1846">
          <cell r="A1846" t="str">
            <v>ATAC M12119 4301/1 6MM</v>
          </cell>
          <cell r="B1846">
            <v>56</v>
          </cell>
          <cell r="C1846" t="str">
            <v>4301/1</v>
          </cell>
          <cell r="L1846" t="str">
            <v>4301/1</v>
          </cell>
          <cell r="M1846" t="str">
            <v>M12119</v>
          </cell>
          <cell r="N1846" t="str">
            <v>6MM</v>
          </cell>
          <cell r="O1846" t="str">
            <v>OK</v>
          </cell>
        </row>
        <row r="1847">
          <cell r="A1847" t="str">
            <v>ATAC M12119 4319/1 6MM</v>
          </cell>
          <cell r="B1847">
            <v>56</v>
          </cell>
          <cell r="C1847" t="str">
            <v>4319/1</v>
          </cell>
          <cell r="L1847" t="str">
            <v>4319/1</v>
          </cell>
          <cell r="M1847" t="str">
            <v>M12119</v>
          </cell>
          <cell r="N1847" t="str">
            <v>6MM</v>
          </cell>
          <cell r="O1847" t="str">
            <v>OK</v>
          </cell>
        </row>
        <row r="1848">
          <cell r="A1848" t="str">
            <v>ATAC M10046 4374 6MM</v>
          </cell>
          <cell r="B1848">
            <v>46</v>
          </cell>
          <cell r="C1848">
            <v>4374</v>
          </cell>
          <cell r="L1848">
            <v>4374</v>
          </cell>
          <cell r="M1848" t="str">
            <v>M10046</v>
          </cell>
          <cell r="N1848" t="str">
            <v>6MM</v>
          </cell>
          <cell r="O1848" t="str">
            <v>OK</v>
          </cell>
        </row>
        <row r="1849">
          <cell r="A1849" t="str">
            <v>ATAC M13527 4253/102</v>
          </cell>
          <cell r="B1849">
            <v>27</v>
          </cell>
          <cell r="C1849">
            <v>1</v>
          </cell>
          <cell r="D1849">
            <v>4253</v>
          </cell>
          <cell r="E1849">
            <v>5</v>
          </cell>
          <cell r="F1849">
            <v>1</v>
          </cell>
          <cell r="G1849">
            <v>102</v>
          </cell>
          <cell r="H1849" t="str">
            <v>M13527</v>
          </cell>
          <cell r="N1849">
            <v>1200</v>
          </cell>
          <cell r="O1849">
            <v>360</v>
          </cell>
        </row>
        <row r="1850">
          <cell r="A1850" t="str">
            <v>ATAC 3000 024 3MM</v>
          </cell>
          <cell r="B1850">
            <v>16</v>
          </cell>
          <cell r="C1850">
            <v>2</v>
          </cell>
          <cell r="D1850">
            <v>24</v>
          </cell>
          <cell r="H1850">
            <v>3000</v>
          </cell>
          <cell r="N1850">
            <v>1200</v>
          </cell>
          <cell r="O1850">
            <v>570</v>
          </cell>
        </row>
        <row r="1851">
          <cell r="A1851" t="str">
            <v>ATAC 3000 248 3MM</v>
          </cell>
          <cell r="B1851">
            <v>16</v>
          </cell>
          <cell r="C1851">
            <v>2</v>
          </cell>
          <cell r="D1851">
            <v>248</v>
          </cell>
          <cell r="H1851">
            <v>3000</v>
          </cell>
          <cell r="N1851">
            <v>1200</v>
          </cell>
          <cell r="O1851">
            <v>570</v>
          </cell>
        </row>
        <row r="1852">
          <cell r="A1852" t="str">
            <v>ATAC M22026 321/226 PETALA 7MM</v>
          </cell>
          <cell r="B1852" t="str">
            <v>10 , 2 , 12 , 2 , 12 , 2 , 12</v>
          </cell>
          <cell r="C1852" t="str">
            <v>321. 226. 321. 226. 321. 226. 321</v>
          </cell>
          <cell r="L1852" t="str">
            <v>321/226</v>
          </cell>
          <cell r="M1852" t="str">
            <v>M22026</v>
          </cell>
          <cell r="N1852" t="str">
            <v>7MM</v>
          </cell>
          <cell r="O1852" t="str">
            <v>OK</v>
          </cell>
        </row>
        <row r="1853">
          <cell r="A1853" t="str">
            <v>ELAST TR-286 024 2.5MM</v>
          </cell>
          <cell r="B1853">
            <v>16</v>
          </cell>
          <cell r="C1853">
            <v>1</v>
          </cell>
          <cell r="D1853">
            <v>24</v>
          </cell>
          <cell r="H1853" t="str">
            <v>TR -268</v>
          </cell>
          <cell r="N1853">
            <v>1200</v>
          </cell>
          <cell r="O1853">
            <v>250</v>
          </cell>
        </row>
        <row r="1854">
          <cell r="A1854" t="str">
            <v>ATAC 3000 107 3MM</v>
          </cell>
          <cell r="B1854">
            <v>16</v>
          </cell>
          <cell r="C1854">
            <v>2</v>
          </cell>
          <cell r="D1854">
            <v>107</v>
          </cell>
          <cell r="H1854">
            <v>3000</v>
          </cell>
          <cell r="N1854">
            <v>1200</v>
          </cell>
          <cell r="O1854">
            <v>570</v>
          </cell>
        </row>
        <row r="1855">
          <cell r="A1855" t="str">
            <v>ATAC M12133 312/858 8MM OVAL BCO</v>
          </cell>
          <cell r="B1855">
            <v>32</v>
          </cell>
          <cell r="C1855" t="str">
            <v>858/ TRAMA 312</v>
          </cell>
          <cell r="L1855" t="str">
            <v>858/ TRAMA 312</v>
          </cell>
          <cell r="M1855" t="str">
            <v>M12133</v>
          </cell>
          <cell r="N1855" t="str">
            <v>8MM</v>
          </cell>
        </row>
        <row r="1856">
          <cell r="A1856" t="str">
            <v>ATAC M12109 653 6MM</v>
          </cell>
          <cell r="B1856">
            <v>50</v>
          </cell>
          <cell r="C1856">
            <v>653</v>
          </cell>
          <cell r="L1856">
            <v>653</v>
          </cell>
          <cell r="M1856" t="str">
            <v>M12109</v>
          </cell>
          <cell r="N1856" t="str">
            <v>6MM</v>
          </cell>
          <cell r="O1856" t="str">
            <v>OK</v>
          </cell>
        </row>
        <row r="1857">
          <cell r="A1857" t="str">
            <v>ATAC M12109 4191 6MM</v>
          </cell>
          <cell r="B1857">
            <v>50</v>
          </cell>
          <cell r="C1857">
            <v>4191</v>
          </cell>
          <cell r="L1857">
            <v>4191</v>
          </cell>
          <cell r="M1857" t="str">
            <v>M12109</v>
          </cell>
          <cell r="N1857" t="str">
            <v>6MM</v>
          </cell>
          <cell r="O1857" t="str">
            <v>OK</v>
          </cell>
        </row>
        <row r="1858">
          <cell r="A1858" t="str">
            <v>ATAC M12126 735 6MM</v>
          </cell>
          <cell r="B1858">
            <v>48</v>
          </cell>
          <cell r="C1858">
            <v>735</v>
          </cell>
          <cell r="L1858">
            <v>735</v>
          </cell>
          <cell r="M1858" t="str">
            <v>M12126</v>
          </cell>
          <cell r="N1858" t="str">
            <v>6MM</v>
          </cell>
          <cell r="O1858" t="str">
            <v>OK</v>
          </cell>
        </row>
        <row r="1859">
          <cell r="A1859" t="str">
            <v>ATAC M12125 100/1P 8MM</v>
          </cell>
          <cell r="B1859">
            <v>72</v>
          </cell>
          <cell r="C1859" t="str">
            <v>100/1</v>
          </cell>
          <cell r="L1859" t="str">
            <v>100/1</v>
          </cell>
          <cell r="M1859" t="str">
            <v>M12125</v>
          </cell>
          <cell r="N1859" t="str">
            <v>8MM</v>
          </cell>
          <cell r="O1859" t="str">
            <v>OK</v>
          </cell>
        </row>
        <row r="1860">
          <cell r="A1860" t="str">
            <v>ATAC M12125 858/1P 6MM</v>
          </cell>
          <cell r="B1860">
            <v>56</v>
          </cell>
          <cell r="C1860" t="str">
            <v>858/1</v>
          </cell>
          <cell r="L1860" t="str">
            <v>858/1</v>
          </cell>
          <cell r="M1860" t="str">
            <v>M12125</v>
          </cell>
          <cell r="N1860" t="str">
            <v>6MM</v>
          </cell>
          <cell r="O1860" t="str">
            <v>OK</v>
          </cell>
        </row>
        <row r="1861">
          <cell r="A1861" t="str">
            <v>ATAC M10046 4191 6MM</v>
          </cell>
          <cell r="B1861">
            <v>46</v>
          </cell>
          <cell r="C1861">
            <v>4191</v>
          </cell>
          <cell r="L1861">
            <v>4191</v>
          </cell>
          <cell r="M1861" t="str">
            <v>M10046</v>
          </cell>
          <cell r="N1861" t="str">
            <v>6MM</v>
          </cell>
          <cell r="O1861" t="str">
            <v>OK</v>
          </cell>
        </row>
        <row r="1862">
          <cell r="A1862" t="str">
            <v>ATAC M32152 105 12MM</v>
          </cell>
          <cell r="B1862">
            <v>60</v>
          </cell>
          <cell r="C1862">
            <v>105</v>
          </cell>
          <cell r="L1862">
            <v>105</v>
          </cell>
          <cell r="M1862" t="str">
            <v>M32152</v>
          </cell>
          <cell r="N1862" t="str">
            <v>12MM</v>
          </cell>
          <cell r="O1862" t="str">
            <v>OK</v>
          </cell>
        </row>
        <row r="1863">
          <cell r="A1863" t="str">
            <v>ATAC M13501 101/099</v>
          </cell>
          <cell r="B1863">
            <v>31</v>
          </cell>
          <cell r="C1863">
            <v>2</v>
          </cell>
          <cell r="D1863">
            <v>101</v>
          </cell>
          <cell r="E1863">
            <v>1</v>
          </cell>
          <cell r="F1863">
            <v>2</v>
          </cell>
          <cell r="G1863">
            <v>99</v>
          </cell>
          <cell r="H1863" t="str">
            <v>M13501</v>
          </cell>
          <cell r="M1863">
            <v>99</v>
          </cell>
          <cell r="N1863">
            <v>800</v>
          </cell>
          <cell r="O1863">
            <v>241</v>
          </cell>
        </row>
        <row r="1864">
          <cell r="A1864" t="str">
            <v>ATAC M13501 312/513</v>
          </cell>
          <cell r="B1864">
            <v>31</v>
          </cell>
          <cell r="C1864">
            <v>2</v>
          </cell>
          <cell r="D1864">
            <v>312</v>
          </cell>
          <cell r="E1864">
            <v>1</v>
          </cell>
          <cell r="F1864">
            <v>2</v>
          </cell>
          <cell r="G1864">
            <v>513</v>
          </cell>
          <cell r="H1864" t="str">
            <v>M13501</v>
          </cell>
          <cell r="M1864">
            <v>513</v>
          </cell>
          <cell r="N1864">
            <v>800</v>
          </cell>
          <cell r="O1864">
            <v>241</v>
          </cell>
        </row>
        <row r="1865">
          <cell r="A1865" t="str">
            <v>ATAC M16063 100 OVAL BCO</v>
          </cell>
          <cell r="B1865">
            <v>12</v>
          </cell>
          <cell r="C1865">
            <v>4</v>
          </cell>
          <cell r="D1865" t="str">
            <v>100</v>
          </cell>
          <cell r="E1865">
            <v>2</v>
          </cell>
          <cell r="F1865">
            <v>2</v>
          </cell>
          <cell r="G1865" t="str">
            <v>100</v>
          </cell>
          <cell r="H1865" t="str">
            <v>M16063</v>
          </cell>
          <cell r="K1865">
            <v>2</v>
          </cell>
          <cell r="L1865">
            <v>1</v>
          </cell>
          <cell r="M1865" t="str">
            <v>100</v>
          </cell>
          <cell r="N1865">
            <v>600</v>
          </cell>
          <cell r="O1865">
            <v>280</v>
          </cell>
        </row>
        <row r="1866">
          <cell r="A1866" t="str">
            <v>ATAC M16063 4380 OVAL BCO</v>
          </cell>
          <cell r="B1866">
            <v>12</v>
          </cell>
          <cell r="C1866">
            <v>4</v>
          </cell>
          <cell r="D1866" t="str">
            <v>4380</v>
          </cell>
          <cell r="E1866">
            <v>2</v>
          </cell>
          <cell r="F1866">
            <v>2</v>
          </cell>
          <cell r="G1866" t="str">
            <v>4380</v>
          </cell>
          <cell r="H1866" t="str">
            <v>M16063</v>
          </cell>
          <cell r="K1866">
            <v>2</v>
          </cell>
          <cell r="L1866">
            <v>1</v>
          </cell>
          <cell r="M1866" t="str">
            <v>4380</v>
          </cell>
          <cell r="N1866">
            <v>600</v>
          </cell>
          <cell r="O1866">
            <v>280</v>
          </cell>
        </row>
        <row r="1867">
          <cell r="A1867" t="str">
            <v>ATAC M16063 101 OVAL BCO</v>
          </cell>
          <cell r="B1867">
            <v>12</v>
          </cell>
          <cell r="C1867">
            <v>4</v>
          </cell>
          <cell r="D1867" t="str">
            <v>101</v>
          </cell>
          <cell r="E1867">
            <v>2</v>
          </cell>
          <cell r="F1867">
            <v>2</v>
          </cell>
          <cell r="G1867" t="str">
            <v>101</v>
          </cell>
          <cell r="H1867" t="str">
            <v>M16063</v>
          </cell>
          <cell r="K1867">
            <v>2</v>
          </cell>
          <cell r="L1867">
            <v>1</v>
          </cell>
          <cell r="M1867" t="str">
            <v>101</v>
          </cell>
          <cell r="N1867">
            <v>600</v>
          </cell>
          <cell r="O1867">
            <v>280</v>
          </cell>
        </row>
        <row r="1868">
          <cell r="A1868" t="str">
            <v>FITA GUINE 07 16MM</v>
          </cell>
          <cell r="B1868">
            <v>182</v>
          </cell>
          <cell r="C1868">
            <v>7</v>
          </cell>
          <cell r="L1868">
            <v>7</v>
          </cell>
          <cell r="M1868" t="str">
            <v>GUINE</v>
          </cell>
          <cell r="N1868" t="str">
            <v>16MM</v>
          </cell>
          <cell r="O1868" t="str">
            <v>OK</v>
          </cell>
        </row>
        <row r="1869">
          <cell r="A1869" t="str">
            <v>FITA GUINE 519 16MM</v>
          </cell>
          <cell r="B1869">
            <v>182</v>
          </cell>
          <cell r="C1869">
            <v>519</v>
          </cell>
          <cell r="L1869">
            <v>519</v>
          </cell>
          <cell r="M1869" t="str">
            <v>GUINE</v>
          </cell>
          <cell r="N1869" t="str">
            <v>16MM</v>
          </cell>
          <cell r="O1869" t="str">
            <v>OK</v>
          </cell>
        </row>
        <row r="1870">
          <cell r="A1870" t="str">
            <v>FITA MFGP 4380 12MM</v>
          </cell>
          <cell r="B1870">
            <v>76</v>
          </cell>
          <cell r="C1870">
            <v>4380</v>
          </cell>
          <cell r="L1870">
            <v>4380</v>
          </cell>
          <cell r="M1870" t="str">
            <v>MFGP</v>
          </cell>
          <cell r="N1870" t="str">
            <v>12MM</v>
          </cell>
          <cell r="O1870" t="str">
            <v>OK</v>
          </cell>
        </row>
        <row r="1871">
          <cell r="A1871" t="str">
            <v>FITA MFGP 519 12MM</v>
          </cell>
          <cell r="B1871">
            <v>76</v>
          </cell>
          <cell r="C1871">
            <v>519</v>
          </cell>
          <cell r="L1871">
            <v>519</v>
          </cell>
          <cell r="M1871" t="str">
            <v>MFGP</v>
          </cell>
          <cell r="N1871" t="str">
            <v>12MM</v>
          </cell>
          <cell r="O1871" t="str">
            <v>OK</v>
          </cell>
        </row>
        <row r="1872">
          <cell r="A1872" t="str">
            <v>FITA MFP 312 10MM</v>
          </cell>
          <cell r="B1872">
            <v>90</v>
          </cell>
          <cell r="C1872">
            <v>312</v>
          </cell>
          <cell r="L1872">
            <v>312</v>
          </cell>
          <cell r="M1872" t="str">
            <v>MFP</v>
          </cell>
          <cell r="N1872" t="str">
            <v>10MM</v>
          </cell>
          <cell r="O1872" t="str">
            <v>OK</v>
          </cell>
        </row>
        <row r="1873">
          <cell r="A1873" t="str">
            <v>FITA MFP 101 10MM</v>
          </cell>
          <cell r="B1873">
            <v>90</v>
          </cell>
          <cell r="C1873">
            <v>101</v>
          </cell>
          <cell r="L1873">
            <v>101</v>
          </cell>
          <cell r="M1873" t="str">
            <v>MFP</v>
          </cell>
          <cell r="N1873" t="str">
            <v>10MM</v>
          </cell>
          <cell r="O1873" t="str">
            <v>OK</v>
          </cell>
        </row>
        <row r="1874">
          <cell r="A1874" t="str">
            <v>FITA M3118 100 10MM</v>
          </cell>
          <cell r="B1874">
            <v>108</v>
          </cell>
          <cell r="C1874">
            <v>100</v>
          </cell>
          <cell r="L1874">
            <v>100</v>
          </cell>
          <cell r="M1874" t="str">
            <v>M3118</v>
          </cell>
          <cell r="N1874" t="str">
            <v>10MM</v>
          </cell>
          <cell r="O1874" t="str">
            <v>OK</v>
          </cell>
        </row>
        <row r="1875">
          <cell r="A1875" t="str">
            <v>FITA M3118 101 10MM</v>
          </cell>
          <cell r="B1875">
            <v>108</v>
          </cell>
          <cell r="C1875">
            <v>101</v>
          </cell>
          <cell r="L1875">
            <v>101</v>
          </cell>
          <cell r="M1875" t="str">
            <v>M3118</v>
          </cell>
          <cell r="N1875" t="str">
            <v>10MM</v>
          </cell>
          <cell r="O1875" t="str">
            <v>OK</v>
          </cell>
        </row>
        <row r="1876">
          <cell r="A1876" t="str">
            <v>FITA M3118 101 15MM</v>
          </cell>
          <cell r="B1876">
            <v>128</v>
          </cell>
          <cell r="C1876">
            <v>101</v>
          </cell>
          <cell r="L1876">
            <v>101</v>
          </cell>
          <cell r="M1876" t="str">
            <v>M3118</v>
          </cell>
          <cell r="N1876" t="str">
            <v>15MM</v>
          </cell>
          <cell r="O1876" t="str">
            <v>OK</v>
          </cell>
        </row>
        <row r="1877">
          <cell r="A1877" t="str">
            <v>FITA MDP/2T 4380/1P 15MM</v>
          </cell>
          <cell r="B1877">
            <v>108</v>
          </cell>
          <cell r="C1877" t="str">
            <v>4380/1P</v>
          </cell>
          <cell r="L1877" t="str">
            <v>4380/1P</v>
          </cell>
          <cell r="M1877" t="str">
            <v>MDP/2T</v>
          </cell>
          <cell r="N1877" t="str">
            <v>15MM</v>
          </cell>
          <cell r="O1877" t="str">
            <v>OK</v>
          </cell>
        </row>
        <row r="1878">
          <cell r="A1878" t="str">
            <v>ATAC M16063 4379 OVAL BCO</v>
          </cell>
          <cell r="B1878">
            <v>12</v>
          </cell>
          <cell r="C1878">
            <v>4</v>
          </cell>
          <cell r="D1878" t="str">
            <v>4379</v>
          </cell>
          <cell r="E1878">
            <v>2</v>
          </cell>
          <cell r="F1878">
            <v>2</v>
          </cell>
          <cell r="G1878" t="str">
            <v>4379</v>
          </cell>
          <cell r="H1878" t="str">
            <v>M16063</v>
          </cell>
          <cell r="K1878">
            <v>2</v>
          </cell>
          <cell r="L1878">
            <v>1</v>
          </cell>
          <cell r="M1878" t="str">
            <v>4379</v>
          </cell>
          <cell r="N1878">
            <v>600</v>
          </cell>
          <cell r="O1878">
            <v>280</v>
          </cell>
        </row>
        <row r="1879">
          <cell r="A1879" t="str">
            <v>ATAC M16063 4326 OVAL BCO</v>
          </cell>
          <cell r="B1879">
            <v>12</v>
          </cell>
          <cell r="C1879">
            <v>4</v>
          </cell>
          <cell r="D1879" t="str">
            <v>4326</v>
          </cell>
          <cell r="E1879">
            <v>2</v>
          </cell>
          <cell r="F1879">
            <v>2</v>
          </cell>
          <cell r="G1879" t="str">
            <v>4326</v>
          </cell>
          <cell r="H1879" t="str">
            <v>M16063</v>
          </cell>
          <cell r="K1879">
            <v>2</v>
          </cell>
          <cell r="L1879">
            <v>1</v>
          </cell>
          <cell r="M1879" t="str">
            <v>4326</v>
          </cell>
          <cell r="N1879">
            <v>600</v>
          </cell>
          <cell r="O1879">
            <v>280</v>
          </cell>
        </row>
        <row r="1880">
          <cell r="A1880" t="str">
            <v>ATAC M16063 494 OVAL BCO</v>
          </cell>
          <cell r="B1880">
            <v>12</v>
          </cell>
          <cell r="C1880">
            <v>4</v>
          </cell>
          <cell r="D1880" t="str">
            <v>494</v>
          </cell>
          <cell r="E1880">
            <v>2</v>
          </cell>
          <cell r="F1880">
            <v>2</v>
          </cell>
          <cell r="G1880" t="str">
            <v>494</v>
          </cell>
          <cell r="H1880" t="str">
            <v>M16063</v>
          </cell>
          <cell r="K1880">
            <v>2</v>
          </cell>
          <cell r="L1880">
            <v>1</v>
          </cell>
          <cell r="M1880" t="str">
            <v>494</v>
          </cell>
          <cell r="N1880">
            <v>600</v>
          </cell>
          <cell r="O1880">
            <v>280</v>
          </cell>
        </row>
        <row r="1881">
          <cell r="A1881" t="str">
            <v>FITA M3118 4326 10MM</v>
          </cell>
          <cell r="B1881">
            <v>108</v>
          </cell>
          <cell r="C1881">
            <v>4326</v>
          </cell>
          <cell r="L1881">
            <v>4326</v>
          </cell>
          <cell r="M1881" t="str">
            <v>M3118</v>
          </cell>
          <cell r="N1881" t="str">
            <v>10MM</v>
          </cell>
          <cell r="O1881" t="str">
            <v>OK</v>
          </cell>
        </row>
        <row r="1882">
          <cell r="A1882" t="str">
            <v>FITA M3118 4326 15MM</v>
          </cell>
          <cell r="B1882">
            <v>128</v>
          </cell>
          <cell r="C1882">
            <v>4326</v>
          </cell>
          <cell r="L1882">
            <v>4326</v>
          </cell>
          <cell r="M1882" t="str">
            <v>M3118</v>
          </cell>
          <cell r="N1882" t="str">
            <v>15MM</v>
          </cell>
          <cell r="O1882" t="str">
            <v>OK</v>
          </cell>
        </row>
        <row r="1883">
          <cell r="A1883" t="str">
            <v>FITA M3118 494 15MM</v>
          </cell>
          <cell r="B1883">
            <v>128</v>
          </cell>
          <cell r="C1883">
            <v>494</v>
          </cell>
          <cell r="L1883">
            <v>494</v>
          </cell>
          <cell r="M1883" t="str">
            <v>M3118</v>
          </cell>
          <cell r="N1883" t="str">
            <v>15MM</v>
          </cell>
          <cell r="O1883" t="str">
            <v>OK</v>
          </cell>
        </row>
        <row r="1884">
          <cell r="A1884" t="str">
            <v>FITA MDP/2T 4379/1P 15MM</v>
          </cell>
          <cell r="B1884">
            <v>108</v>
          </cell>
          <cell r="C1884" t="str">
            <v>4379/1P</v>
          </cell>
          <cell r="L1884" t="str">
            <v>4379/1P</v>
          </cell>
          <cell r="M1884" t="str">
            <v>MDP/2T</v>
          </cell>
          <cell r="N1884" t="str">
            <v>15MM</v>
          </cell>
          <cell r="O1884" t="str">
            <v>OK</v>
          </cell>
        </row>
        <row r="1885">
          <cell r="A1885" t="str">
            <v>ELAST CANELADO 305/1 10MM</v>
          </cell>
          <cell r="B1885">
            <v>44</v>
          </cell>
          <cell r="C1885" t="str">
            <v>305/1</v>
          </cell>
          <cell r="L1885" t="str">
            <v>305/1</v>
          </cell>
          <cell r="M1885" t="str">
            <v xml:space="preserve">CANELADO </v>
          </cell>
          <cell r="N1885" t="str">
            <v>10MM</v>
          </cell>
          <cell r="O1885" t="str">
            <v>OK</v>
          </cell>
        </row>
        <row r="1886">
          <cell r="A1886" t="str">
            <v>ELAST CANELADO 06/1 10MM</v>
          </cell>
          <cell r="B1886">
            <v>44</v>
          </cell>
          <cell r="C1886" t="str">
            <v>06/1</v>
          </cell>
          <cell r="L1886" t="str">
            <v>06/1</v>
          </cell>
          <cell r="M1886" t="str">
            <v xml:space="preserve">CANELADO </v>
          </cell>
          <cell r="N1886" t="str">
            <v>10MM</v>
          </cell>
          <cell r="O1886" t="str">
            <v>OK</v>
          </cell>
        </row>
        <row r="1887">
          <cell r="A1887" t="str">
            <v>ELAST CANELADO 12/1 10MM</v>
          </cell>
          <cell r="B1887">
            <v>44</v>
          </cell>
          <cell r="C1887" t="str">
            <v>12/1</v>
          </cell>
          <cell r="L1887" t="str">
            <v>12/1</v>
          </cell>
          <cell r="M1887" t="str">
            <v xml:space="preserve">CANELADO </v>
          </cell>
          <cell r="N1887" t="str">
            <v>10MM</v>
          </cell>
          <cell r="O1887" t="str">
            <v>OK</v>
          </cell>
        </row>
        <row r="1888">
          <cell r="A1888" t="str">
            <v>ELAST CANELADO 21/1 10MM</v>
          </cell>
          <cell r="B1888">
            <v>44</v>
          </cell>
          <cell r="C1888" t="str">
            <v>21/1</v>
          </cell>
          <cell r="L1888" t="str">
            <v>21/1</v>
          </cell>
          <cell r="M1888" t="str">
            <v xml:space="preserve">CANELADO </v>
          </cell>
          <cell r="N1888" t="str">
            <v>10MM</v>
          </cell>
          <cell r="O1888" t="str">
            <v>OK</v>
          </cell>
        </row>
        <row r="1889">
          <cell r="A1889" t="str">
            <v>ATAC M21020 4191/1P 6MM</v>
          </cell>
          <cell r="B1889" t="str">
            <v>64</v>
          </cell>
          <cell r="C1889" t="str">
            <v>4191/1</v>
          </cell>
          <cell r="L1889" t="str">
            <v>4191/1</v>
          </cell>
          <cell r="M1889" t="str">
            <v>M21020</v>
          </cell>
          <cell r="N1889" t="str">
            <v>6MM</v>
          </cell>
          <cell r="O1889" t="str">
            <v>OK</v>
          </cell>
        </row>
        <row r="1890">
          <cell r="A1890" t="str">
            <v>ATAC M32152 121 12MM</v>
          </cell>
          <cell r="B1890">
            <v>60</v>
          </cell>
          <cell r="C1890">
            <v>121</v>
          </cell>
          <cell r="L1890">
            <v>121</v>
          </cell>
          <cell r="M1890" t="str">
            <v>M32152</v>
          </cell>
          <cell r="N1890" t="str">
            <v>12MM</v>
          </cell>
          <cell r="O1890" t="str">
            <v>OK</v>
          </cell>
        </row>
        <row r="1891">
          <cell r="A1891" t="str">
            <v>ATAC  6ALF 801/334 6MM</v>
          </cell>
          <cell r="B1891" t="str">
            <v>1 - 52 - 3</v>
          </cell>
          <cell r="C1891" t="str">
            <v>801 . 334 . 801</v>
          </cell>
          <cell r="L1891" t="str">
            <v>801/334</v>
          </cell>
          <cell r="M1891" t="str">
            <v>6ALF</v>
          </cell>
          <cell r="N1891" t="str">
            <v>6MM</v>
          </cell>
          <cell r="O1891" t="str">
            <v>OK</v>
          </cell>
        </row>
        <row r="1892">
          <cell r="A1892" t="str">
            <v>ATAC 6ALF 102/739 6MM</v>
          </cell>
          <cell r="B1892" t="str">
            <v>1 - 52 - 3</v>
          </cell>
          <cell r="C1892" t="str">
            <v>102 . 739 . 102</v>
          </cell>
          <cell r="L1892" t="str">
            <v>102/739</v>
          </cell>
          <cell r="M1892" t="str">
            <v>6ALF</v>
          </cell>
          <cell r="N1892" t="str">
            <v>6MM</v>
          </cell>
          <cell r="O1892" t="str">
            <v>OK</v>
          </cell>
        </row>
        <row r="1893">
          <cell r="A1893" t="str">
            <v>ATAC M10046 914 6MM</v>
          </cell>
          <cell r="B1893">
            <v>46</v>
          </cell>
          <cell r="C1893">
            <v>914</v>
          </cell>
          <cell r="L1893">
            <v>914</v>
          </cell>
          <cell r="M1893" t="str">
            <v>M10046</v>
          </cell>
          <cell r="N1893" t="str">
            <v>6MM</v>
          </cell>
          <cell r="O1893" t="str">
            <v>OK</v>
          </cell>
        </row>
        <row r="1894">
          <cell r="A1894" t="str">
            <v>ATAC M12119 472/1 6MM</v>
          </cell>
          <cell r="B1894">
            <v>56</v>
          </cell>
          <cell r="C1894" t="str">
            <v>472/1</v>
          </cell>
          <cell r="L1894" t="str">
            <v>472/1</v>
          </cell>
          <cell r="M1894" t="str">
            <v>M12119</v>
          </cell>
          <cell r="N1894" t="str">
            <v>6MM</v>
          </cell>
          <cell r="O1894" t="str">
            <v>OK</v>
          </cell>
        </row>
        <row r="1895">
          <cell r="A1895" t="str">
            <v>ATAC M10119 4287 7MM</v>
          </cell>
          <cell r="B1895">
            <v>56</v>
          </cell>
          <cell r="C1895">
            <v>4287</v>
          </cell>
          <cell r="L1895">
            <v>4287</v>
          </cell>
          <cell r="M1895" t="str">
            <v>M10119</v>
          </cell>
          <cell r="N1895" t="str">
            <v>7MM</v>
          </cell>
          <cell r="O1895" t="str">
            <v>OK</v>
          </cell>
        </row>
        <row r="1896">
          <cell r="A1896" t="str">
            <v>ATAC M10119 4213 7MM</v>
          </cell>
          <cell r="B1896">
            <v>56</v>
          </cell>
          <cell r="C1896">
            <v>4213</v>
          </cell>
          <cell r="L1896">
            <v>4213</v>
          </cell>
          <cell r="M1896" t="str">
            <v>M10119</v>
          </cell>
          <cell r="N1896" t="str">
            <v>7MM</v>
          </cell>
          <cell r="O1896" t="str">
            <v>OK</v>
          </cell>
        </row>
        <row r="1897">
          <cell r="A1897" t="str">
            <v>CORDAO M9043 4154</v>
          </cell>
          <cell r="B1897">
            <v>16</v>
          </cell>
          <cell r="C1897">
            <v>1</v>
          </cell>
          <cell r="D1897">
            <v>4154</v>
          </cell>
          <cell r="H1897" t="str">
            <v>M9043</v>
          </cell>
          <cell r="I1897" t="str">
            <v>1MM</v>
          </cell>
          <cell r="J1897">
            <v>4154</v>
          </cell>
          <cell r="N1897">
            <v>1300</v>
          </cell>
          <cell r="O1897">
            <v>410</v>
          </cell>
        </row>
        <row r="1898">
          <cell r="A1898" t="str">
            <v>CORDAO M9043 386</v>
          </cell>
          <cell r="B1898">
            <v>16</v>
          </cell>
          <cell r="C1898">
            <v>1</v>
          </cell>
          <cell r="D1898">
            <v>386</v>
          </cell>
          <cell r="H1898" t="str">
            <v>M9043</v>
          </cell>
          <cell r="I1898" t="str">
            <v>1MM</v>
          </cell>
          <cell r="J1898">
            <v>386</v>
          </cell>
          <cell r="N1898">
            <v>1300</v>
          </cell>
          <cell r="O1898">
            <v>410</v>
          </cell>
        </row>
        <row r="1899">
          <cell r="A1899" t="str">
            <v>FITA M32153 057/689 15MM</v>
          </cell>
          <cell r="B1899">
            <v>72</v>
          </cell>
          <cell r="C1899">
            <v>57</v>
          </cell>
          <cell r="D1899">
            <v>32</v>
          </cell>
          <cell r="E1899">
            <v>689</v>
          </cell>
          <cell r="L1899" t="str">
            <v>057/689</v>
          </cell>
          <cell r="M1899" t="str">
            <v>M32153</v>
          </cell>
          <cell r="N1899" t="str">
            <v>15MM</v>
          </cell>
          <cell r="O1899" t="str">
            <v>OK</v>
          </cell>
        </row>
        <row r="1900">
          <cell r="A1900" t="str">
            <v>FITA M32153 169/102 15MM</v>
          </cell>
          <cell r="B1900">
            <v>72</v>
          </cell>
          <cell r="C1900">
            <v>169</v>
          </cell>
          <cell r="D1900">
            <v>32</v>
          </cell>
          <cell r="E1900">
            <v>102</v>
          </cell>
          <cell r="L1900" t="str">
            <v>169/102</v>
          </cell>
          <cell r="M1900" t="str">
            <v>M32153</v>
          </cell>
          <cell r="N1900" t="str">
            <v>15MM</v>
          </cell>
          <cell r="O1900" t="str">
            <v>OK</v>
          </cell>
        </row>
        <row r="1901">
          <cell r="A1901" t="str">
            <v>FITA M32153 4154/100 15MM</v>
          </cell>
          <cell r="B1901">
            <v>72</v>
          </cell>
          <cell r="C1901">
            <v>4154</v>
          </cell>
          <cell r="D1901">
            <v>32</v>
          </cell>
          <cell r="E1901">
            <v>100</v>
          </cell>
          <cell r="L1901" t="str">
            <v>4154/100</v>
          </cell>
          <cell r="M1901" t="str">
            <v>M32153</v>
          </cell>
          <cell r="N1901" t="str">
            <v>15MM</v>
          </cell>
          <cell r="O1901" t="str">
            <v>OK</v>
          </cell>
        </row>
        <row r="1902">
          <cell r="A1902" t="str">
            <v>FITA M32153 386/102 15MM</v>
          </cell>
          <cell r="B1902">
            <v>72</v>
          </cell>
          <cell r="C1902">
            <v>386</v>
          </cell>
          <cell r="D1902">
            <v>32</v>
          </cell>
          <cell r="E1902">
            <v>102</v>
          </cell>
          <cell r="L1902" t="str">
            <v>386/102</v>
          </cell>
          <cell r="M1902" t="str">
            <v>M32153</v>
          </cell>
          <cell r="N1902" t="str">
            <v>15MM</v>
          </cell>
          <cell r="O1902" t="str">
            <v>OK</v>
          </cell>
        </row>
        <row r="1903">
          <cell r="A1903" t="str">
            <v>FITA M41452 084/309 12MM</v>
          </cell>
          <cell r="B1903">
            <v>34</v>
          </cell>
          <cell r="C1903">
            <v>84</v>
          </cell>
          <cell r="D1903">
            <v>35</v>
          </cell>
          <cell r="E1903">
            <v>309</v>
          </cell>
          <cell r="L1903" t="str">
            <v>084/309</v>
          </cell>
          <cell r="M1903" t="str">
            <v>M41452</v>
          </cell>
          <cell r="N1903" t="str">
            <v>12MM</v>
          </cell>
          <cell r="O1903" t="str">
            <v>OK</v>
          </cell>
        </row>
        <row r="1904">
          <cell r="A1904" t="str">
            <v>FITA M41452 104/309 12MM</v>
          </cell>
          <cell r="B1904">
            <v>34</v>
          </cell>
          <cell r="C1904">
            <v>104</v>
          </cell>
          <cell r="D1904">
            <v>35</v>
          </cell>
          <cell r="E1904">
            <v>309</v>
          </cell>
          <cell r="L1904" t="str">
            <v>104/309</v>
          </cell>
          <cell r="M1904" t="str">
            <v>M41452</v>
          </cell>
          <cell r="N1904" t="str">
            <v>12MM</v>
          </cell>
          <cell r="O1904" t="str">
            <v>OK</v>
          </cell>
        </row>
        <row r="1905">
          <cell r="A1905" t="str">
            <v>ELAST MER 084 2MM</v>
          </cell>
          <cell r="B1905">
            <v>16</v>
          </cell>
          <cell r="C1905">
            <v>1</v>
          </cell>
          <cell r="D1905">
            <v>84</v>
          </cell>
          <cell r="H1905" t="str">
            <v>MER</v>
          </cell>
          <cell r="I1905" t="str">
            <v>2MM</v>
          </cell>
          <cell r="N1905">
            <v>1200</v>
          </cell>
          <cell r="O1905">
            <v>410</v>
          </cell>
        </row>
        <row r="1906">
          <cell r="A1906" t="str">
            <v>ATAC M13548 101/220/197</v>
          </cell>
          <cell r="B1906">
            <v>16</v>
          </cell>
          <cell r="C1906">
            <v>3</v>
          </cell>
          <cell r="D1906" t="str">
            <v>101</v>
          </cell>
          <cell r="E1906">
            <v>8</v>
          </cell>
          <cell r="F1906">
            <v>220</v>
          </cell>
          <cell r="G1906" t="str">
            <v>100</v>
          </cell>
          <cell r="H1906" t="str">
            <v>M13548</v>
          </cell>
          <cell r="K1906">
            <v>8</v>
          </cell>
          <cell r="L1906">
            <v>3</v>
          </cell>
          <cell r="M1906" t="str">
            <v>197</v>
          </cell>
          <cell r="N1906">
            <v>1000</v>
          </cell>
          <cell r="O1906">
            <v>410</v>
          </cell>
        </row>
        <row r="1907">
          <cell r="A1907" t="str">
            <v>ATAC M13548 101/100/20</v>
          </cell>
          <cell r="B1907">
            <v>16</v>
          </cell>
          <cell r="C1907">
            <v>3</v>
          </cell>
          <cell r="D1907" t="str">
            <v>101</v>
          </cell>
          <cell r="E1907">
            <v>8</v>
          </cell>
          <cell r="F1907">
            <v>100</v>
          </cell>
          <cell r="G1907" t="str">
            <v>100</v>
          </cell>
          <cell r="H1907" t="str">
            <v>M13548</v>
          </cell>
          <cell r="K1907">
            <v>8</v>
          </cell>
          <cell r="L1907">
            <v>3</v>
          </cell>
          <cell r="M1907" t="str">
            <v>20</v>
          </cell>
          <cell r="N1907">
            <v>1000</v>
          </cell>
          <cell r="O1907">
            <v>410</v>
          </cell>
        </row>
        <row r="1908">
          <cell r="A1908" t="str">
            <v>FITA MFGP 100 12MM</v>
          </cell>
          <cell r="B1908">
            <v>76</v>
          </cell>
          <cell r="C1908">
            <v>100</v>
          </cell>
          <cell r="L1908">
            <v>100</v>
          </cell>
          <cell r="M1908" t="str">
            <v>MFGP</v>
          </cell>
          <cell r="N1908" t="str">
            <v>12MM</v>
          </cell>
          <cell r="O1908" t="str">
            <v>OK</v>
          </cell>
        </row>
        <row r="1909">
          <cell r="A1909" t="str">
            <v>FITA MFP 726 10MM</v>
          </cell>
          <cell r="B1909">
            <v>90</v>
          </cell>
          <cell r="C1909">
            <v>726</v>
          </cell>
          <cell r="L1909">
            <v>726</v>
          </cell>
          <cell r="M1909" t="str">
            <v>MFP</v>
          </cell>
          <cell r="N1909" t="str">
            <v>10MM</v>
          </cell>
          <cell r="O1909" t="str">
            <v>OK</v>
          </cell>
        </row>
        <row r="1910">
          <cell r="A1910" t="str">
            <v>FITA MFGP 077 12MM</v>
          </cell>
          <cell r="B1910">
            <v>76</v>
          </cell>
          <cell r="C1910">
            <v>77</v>
          </cell>
          <cell r="L1910">
            <v>77</v>
          </cell>
          <cell r="M1910" t="str">
            <v>MFGP</v>
          </cell>
          <cell r="N1910" t="str">
            <v>12MM</v>
          </cell>
          <cell r="O1910" t="str">
            <v>OK</v>
          </cell>
        </row>
        <row r="1911">
          <cell r="A1911" t="str">
            <v>ELAST CANELADO 322/1 10MM</v>
          </cell>
          <cell r="B1911">
            <v>44</v>
          </cell>
          <cell r="C1911" t="str">
            <v>322/1</v>
          </cell>
          <cell r="L1911" t="str">
            <v>322/1</v>
          </cell>
          <cell r="M1911" t="str">
            <v xml:space="preserve">CANELADO </v>
          </cell>
          <cell r="N1911" t="str">
            <v>10MM</v>
          </cell>
          <cell r="O1911" t="str">
            <v>OK</v>
          </cell>
        </row>
        <row r="1912">
          <cell r="A1912" t="str">
            <v>ELAST CANELADO 045/1 10MM</v>
          </cell>
          <cell r="B1912">
            <v>44</v>
          </cell>
          <cell r="C1912" t="str">
            <v>045/1</v>
          </cell>
          <cell r="L1912" t="str">
            <v>045/1</v>
          </cell>
          <cell r="M1912" t="str">
            <v xml:space="preserve">CANELADO </v>
          </cell>
          <cell r="N1912" t="str">
            <v>10MM</v>
          </cell>
          <cell r="O1912" t="str">
            <v>OK</v>
          </cell>
        </row>
        <row r="1913">
          <cell r="A1913" t="str">
            <v>ATAC M12126 4217 6MM</v>
          </cell>
          <cell r="B1913">
            <v>48</v>
          </cell>
          <cell r="C1913">
            <v>4217</v>
          </cell>
          <cell r="L1913">
            <v>4217</v>
          </cell>
          <cell r="M1913" t="str">
            <v>M12126</v>
          </cell>
          <cell r="N1913" t="str">
            <v>6MM</v>
          </cell>
          <cell r="O1913" t="str">
            <v>OK</v>
          </cell>
        </row>
        <row r="1914">
          <cell r="A1914" t="str">
            <v>ATAC 3000 240 3MM</v>
          </cell>
          <cell r="B1914">
            <v>16</v>
          </cell>
          <cell r="C1914">
            <v>2</v>
          </cell>
          <cell r="D1914">
            <v>240</v>
          </cell>
          <cell r="H1914">
            <v>3000</v>
          </cell>
          <cell r="N1914">
            <v>1200</v>
          </cell>
          <cell r="O1914">
            <v>570</v>
          </cell>
        </row>
        <row r="1915">
          <cell r="A1915" t="str">
            <v>ATAC 3000 538 3MM</v>
          </cell>
          <cell r="B1915">
            <v>16</v>
          </cell>
          <cell r="C1915">
            <v>2</v>
          </cell>
          <cell r="D1915">
            <v>538</v>
          </cell>
          <cell r="H1915">
            <v>3000</v>
          </cell>
          <cell r="N1915">
            <v>1200</v>
          </cell>
          <cell r="O1915">
            <v>570</v>
          </cell>
        </row>
        <row r="1916">
          <cell r="A1916" t="str">
            <v>ATAC M12125 4319/1P 6MM</v>
          </cell>
          <cell r="B1916">
            <v>56</v>
          </cell>
          <cell r="C1916" t="str">
            <v>4319/1</v>
          </cell>
          <cell r="L1916" t="str">
            <v>4319/1</v>
          </cell>
          <cell r="M1916" t="str">
            <v>M12125</v>
          </cell>
          <cell r="N1916" t="str">
            <v>6MM</v>
          </cell>
          <cell r="O1916" t="str">
            <v>OK</v>
          </cell>
        </row>
        <row r="1917">
          <cell r="A1917" t="str">
            <v>ATAC M12119 4256/1 6MM</v>
          </cell>
          <cell r="B1917">
            <v>56</v>
          </cell>
          <cell r="C1917" t="str">
            <v>4256/1</v>
          </cell>
          <cell r="L1917" t="str">
            <v>4256/1</v>
          </cell>
          <cell r="M1917" t="str">
            <v>M12119</v>
          </cell>
          <cell r="N1917" t="str">
            <v>6MM</v>
          </cell>
          <cell r="O1917" t="str">
            <v>OK</v>
          </cell>
        </row>
        <row r="1918">
          <cell r="A1918" t="str">
            <v>ATAC M12119 4429/1 8MM</v>
          </cell>
          <cell r="B1918">
            <v>88</v>
          </cell>
          <cell r="C1918" t="str">
            <v>4429/1</v>
          </cell>
          <cell r="L1918" t="str">
            <v>4429/1</v>
          </cell>
          <cell r="M1918" t="str">
            <v>M12119</v>
          </cell>
          <cell r="N1918" t="str">
            <v>8MM</v>
          </cell>
          <cell r="O1918" t="str">
            <v>OK</v>
          </cell>
        </row>
        <row r="1919">
          <cell r="A1919" t="str">
            <v>ATAC M12125 4396/1P 8MM</v>
          </cell>
          <cell r="B1919">
            <v>72</v>
          </cell>
          <cell r="C1919" t="str">
            <v>4396/1</v>
          </cell>
          <cell r="L1919" t="str">
            <v>4396/1</v>
          </cell>
          <cell r="M1919" t="str">
            <v>M12125</v>
          </cell>
          <cell r="N1919" t="str">
            <v>8MM</v>
          </cell>
          <cell r="O1919" t="str">
            <v>OK</v>
          </cell>
        </row>
        <row r="1920">
          <cell r="A1920" t="str">
            <v>ATAC M12125 4182/1P 6MM</v>
          </cell>
          <cell r="B1920">
            <v>56</v>
          </cell>
          <cell r="C1920" t="str">
            <v>4182/1</v>
          </cell>
          <cell r="L1920" t="str">
            <v>4182/1</v>
          </cell>
          <cell r="M1920" t="str">
            <v>M12125</v>
          </cell>
          <cell r="N1920" t="str">
            <v>6MM</v>
          </cell>
          <cell r="O1920" t="str">
            <v>OK</v>
          </cell>
        </row>
        <row r="1921">
          <cell r="A1921" t="str">
            <v>FITA 726 064 10MM</v>
          </cell>
          <cell r="B1921">
            <v>90</v>
          </cell>
          <cell r="C1921">
            <v>64</v>
          </cell>
          <cell r="L1921">
            <v>64</v>
          </cell>
          <cell r="M1921">
            <v>726</v>
          </cell>
          <cell r="N1921" t="str">
            <v>10MM</v>
          </cell>
          <cell r="O1921" t="str">
            <v>OK</v>
          </cell>
        </row>
        <row r="1922">
          <cell r="A1922" t="str">
            <v>ELAST MER 064 2MM</v>
          </cell>
          <cell r="B1922">
            <v>16</v>
          </cell>
          <cell r="C1922">
            <v>1</v>
          </cell>
          <cell r="D1922">
            <v>64</v>
          </cell>
          <cell r="H1922" t="str">
            <v>MER</v>
          </cell>
          <cell r="I1922" t="str">
            <v>2MM</v>
          </cell>
          <cell r="N1922">
            <v>1200</v>
          </cell>
          <cell r="O1922">
            <v>410</v>
          </cell>
        </row>
        <row r="1923">
          <cell r="A1923" t="str">
            <v>FITA 726 064 20MM</v>
          </cell>
          <cell r="B1923">
            <v>160</v>
          </cell>
          <cell r="C1923">
            <v>64</v>
          </cell>
          <cell r="L1923">
            <v>64</v>
          </cell>
          <cell r="M1923">
            <v>726</v>
          </cell>
          <cell r="N1923" t="str">
            <v>20MM</v>
          </cell>
          <cell r="O1923" t="str">
            <v>OK</v>
          </cell>
        </row>
        <row r="1924">
          <cell r="A1924" t="str">
            <v>FITA M32160 100/525/130/100 15MM</v>
          </cell>
          <cell r="B1924">
            <v>36</v>
          </cell>
          <cell r="C1924">
            <v>100</v>
          </cell>
          <cell r="D1924">
            <v>8</v>
          </cell>
          <cell r="E1924">
            <v>525</v>
          </cell>
          <cell r="F1924">
            <v>24</v>
          </cell>
          <cell r="G1924">
            <v>130</v>
          </cell>
          <cell r="L1924" t="str">
            <v>100/525/130/100</v>
          </cell>
          <cell r="M1924" t="str">
            <v>M32160</v>
          </cell>
          <cell r="N1924" t="str">
            <v>15MM</v>
          </cell>
          <cell r="O1924" t="str">
            <v>OK</v>
          </cell>
        </row>
        <row r="1925">
          <cell r="A1925" t="str">
            <v>ATAC M13119 100 6MM</v>
          </cell>
          <cell r="B1925">
            <v>32</v>
          </cell>
          <cell r="C1925" t="str">
            <v>2</v>
          </cell>
          <cell r="D1925">
            <v>100</v>
          </cell>
          <cell r="H1925" t="str">
            <v>M13119</v>
          </cell>
          <cell r="N1925">
            <v>1200</v>
          </cell>
          <cell r="O1925">
            <v>410</v>
          </cell>
        </row>
        <row r="1926">
          <cell r="A1926" t="str">
            <v>FITA MFP 004 15MM</v>
          </cell>
          <cell r="B1926">
            <v>120</v>
          </cell>
          <cell r="C1926">
            <v>4</v>
          </cell>
          <cell r="L1926">
            <v>4</v>
          </cell>
          <cell r="M1926" t="str">
            <v>MFP</v>
          </cell>
          <cell r="N1926" t="str">
            <v>15MM</v>
          </cell>
          <cell r="O1926" t="str">
            <v>OK</v>
          </cell>
        </row>
        <row r="1927">
          <cell r="A1927" t="str">
            <v>ATAC M6034 2000 LAVADO  8MM</v>
          </cell>
          <cell r="B1927">
            <v>48</v>
          </cell>
          <cell r="C1927">
            <v>2</v>
          </cell>
          <cell r="D1927" t="str">
            <v xml:space="preserve">2000 LAVADO </v>
          </cell>
          <cell r="H1927" t="str">
            <v>M6034</v>
          </cell>
          <cell r="I1927" t="str">
            <v>8MM</v>
          </cell>
          <cell r="J1927" t="str">
            <v>1x1</v>
          </cell>
          <cell r="N1927">
            <v>1200</v>
          </cell>
          <cell r="O1927" t="str">
            <v>500</v>
          </cell>
        </row>
        <row r="1928">
          <cell r="A1928" t="str">
            <v>FITA 726 334 10MM</v>
          </cell>
          <cell r="B1928">
            <v>90</v>
          </cell>
          <cell r="C1928">
            <v>334</v>
          </cell>
          <cell r="L1928">
            <v>334</v>
          </cell>
          <cell r="M1928">
            <v>726</v>
          </cell>
          <cell r="N1928" t="str">
            <v>10MM</v>
          </cell>
          <cell r="O1928" t="str">
            <v>OK</v>
          </cell>
        </row>
        <row r="1929">
          <cell r="A1929" t="str">
            <v>ATAC M22026 275/102 7MM</v>
          </cell>
          <cell r="B1929" t="str">
            <v>10 , 2 , 12 , 2 , 12 , 2 , 12</v>
          </cell>
          <cell r="C1929" t="str">
            <v>275. 102. 275. 102. 275. 102. 275</v>
          </cell>
          <cell r="L1929" t="str">
            <v>275/102</v>
          </cell>
          <cell r="M1929" t="str">
            <v>M22026</v>
          </cell>
          <cell r="N1929" t="str">
            <v>7MM</v>
          </cell>
          <cell r="O1929" t="str">
            <v>OK</v>
          </cell>
        </row>
        <row r="1930">
          <cell r="A1930" t="str">
            <v xml:space="preserve">ATAC M22026 122/290 7MM </v>
          </cell>
          <cell r="B1930" t="str">
            <v>10 , 2 , 12 , 2 , 12 , 2 , 12</v>
          </cell>
          <cell r="C1930" t="str">
            <v>122. 290. 122. 290. 122. 290. 122</v>
          </cell>
          <cell r="L1930" t="str">
            <v>122/290</v>
          </cell>
          <cell r="M1930" t="str">
            <v>M22026</v>
          </cell>
          <cell r="N1930" t="str">
            <v>7MM</v>
          </cell>
          <cell r="O1930" t="str">
            <v>OK</v>
          </cell>
        </row>
        <row r="1931">
          <cell r="A1931" t="str">
            <v>ATAC 3000 060 3MM</v>
          </cell>
          <cell r="B1931">
            <v>16</v>
          </cell>
          <cell r="C1931">
            <v>2</v>
          </cell>
          <cell r="D1931">
            <v>60</v>
          </cell>
          <cell r="H1931">
            <v>3000</v>
          </cell>
          <cell r="N1931">
            <v>1200</v>
          </cell>
          <cell r="O1931">
            <v>570</v>
          </cell>
        </row>
        <row r="1932">
          <cell r="A1932" t="str">
            <v>FITA M41455 100/4293 8MM C/ GOMA</v>
          </cell>
          <cell r="B1932">
            <v>46</v>
          </cell>
          <cell r="C1932">
            <v>100</v>
          </cell>
          <cell r="D1932">
            <v>14</v>
          </cell>
          <cell r="E1932">
            <v>4293</v>
          </cell>
          <cell r="L1932" t="str">
            <v>100/4293</v>
          </cell>
          <cell r="M1932" t="str">
            <v>M41455</v>
          </cell>
          <cell r="N1932" t="str">
            <v>8MM</v>
          </cell>
          <cell r="O1932" t="str">
            <v>OK</v>
          </cell>
        </row>
        <row r="1933">
          <cell r="A1933" t="str">
            <v>ELAST M2140 057 2,5MM</v>
          </cell>
          <cell r="B1933">
            <v>16</v>
          </cell>
          <cell r="C1933">
            <v>1</v>
          </cell>
          <cell r="D1933">
            <v>57</v>
          </cell>
          <cell r="H1933" t="str">
            <v>M2140</v>
          </cell>
          <cell r="I1933" t="str">
            <v>2,5MM</v>
          </cell>
          <cell r="N1933">
            <v>1200</v>
          </cell>
          <cell r="O1933" t="str">
            <v>240</v>
          </cell>
        </row>
        <row r="1934">
          <cell r="A1934" t="str">
            <v>ELAST M2140 100 2,5MM</v>
          </cell>
          <cell r="B1934">
            <v>16</v>
          </cell>
          <cell r="C1934">
            <v>1</v>
          </cell>
          <cell r="D1934">
            <v>100</v>
          </cell>
          <cell r="H1934" t="str">
            <v>M2140</v>
          </cell>
          <cell r="I1934" t="str">
            <v>2,5MM</v>
          </cell>
          <cell r="N1934">
            <v>1200</v>
          </cell>
          <cell r="O1934" t="str">
            <v>240</v>
          </cell>
        </row>
        <row r="1935">
          <cell r="A1935" t="str">
            <v>ELAST M2140 213 2,5MM</v>
          </cell>
          <cell r="B1935">
            <v>16</v>
          </cell>
          <cell r="C1935">
            <v>1</v>
          </cell>
          <cell r="D1935">
            <v>213</v>
          </cell>
          <cell r="H1935" t="str">
            <v>M2140</v>
          </cell>
          <cell r="I1935" t="str">
            <v>2,5MM</v>
          </cell>
          <cell r="N1935">
            <v>1200</v>
          </cell>
          <cell r="O1935" t="str">
            <v>240</v>
          </cell>
        </row>
        <row r="1936">
          <cell r="A1936" t="str">
            <v>ELAST M2140 102 2,5MM</v>
          </cell>
          <cell r="B1936">
            <v>16</v>
          </cell>
          <cell r="C1936">
            <v>1</v>
          </cell>
          <cell r="D1936">
            <v>102</v>
          </cell>
          <cell r="H1936" t="str">
            <v>M2140</v>
          </cell>
          <cell r="I1936" t="str">
            <v>2,5MM</v>
          </cell>
          <cell r="N1936">
            <v>1200</v>
          </cell>
          <cell r="O1936" t="str">
            <v>240</v>
          </cell>
        </row>
        <row r="1937">
          <cell r="A1937" t="str">
            <v>ATAC M12020 028 8MM</v>
          </cell>
          <cell r="B1937">
            <v>104</v>
          </cell>
          <cell r="C1937">
            <v>28</v>
          </cell>
          <cell r="L1937">
            <v>28</v>
          </cell>
          <cell r="M1937" t="str">
            <v>M12020</v>
          </cell>
          <cell r="N1937" t="str">
            <v>8MM</v>
          </cell>
          <cell r="O1937" t="str">
            <v>OK</v>
          </cell>
        </row>
        <row r="1938">
          <cell r="A1938" t="str">
            <v>ATAC M12020 884 8MM</v>
          </cell>
          <cell r="B1938">
            <v>104</v>
          </cell>
          <cell r="C1938">
            <v>884</v>
          </cell>
          <cell r="L1938">
            <v>884</v>
          </cell>
          <cell r="M1938" t="str">
            <v>M12020</v>
          </cell>
          <cell r="N1938" t="str">
            <v>8MM</v>
          </cell>
          <cell r="O1938" t="str">
            <v>OK</v>
          </cell>
        </row>
        <row r="1939">
          <cell r="A1939" t="str">
            <v>ATAC M12020 102 8MM</v>
          </cell>
          <cell r="B1939">
            <v>104</v>
          </cell>
          <cell r="C1939">
            <v>102</v>
          </cell>
          <cell r="L1939">
            <v>102</v>
          </cell>
          <cell r="M1939" t="str">
            <v>M12020</v>
          </cell>
          <cell r="N1939" t="str">
            <v>8MM</v>
          </cell>
          <cell r="O1939" t="str">
            <v>OK</v>
          </cell>
        </row>
        <row r="1940">
          <cell r="A1940" t="str">
            <v>FITA M41466 454/102/22 20MM</v>
          </cell>
          <cell r="B1940">
            <v>36</v>
          </cell>
          <cell r="C1940">
            <v>454</v>
          </cell>
          <cell r="D1940">
            <v>36</v>
          </cell>
          <cell r="E1940">
            <v>102</v>
          </cell>
          <cell r="F1940">
            <v>28</v>
          </cell>
          <cell r="G1940">
            <v>22</v>
          </cell>
          <cell r="L1940" t="str">
            <v>454/102/22</v>
          </cell>
          <cell r="M1940" t="str">
            <v>M41466</v>
          </cell>
          <cell r="N1940" t="str">
            <v>20MM</v>
          </cell>
          <cell r="O1940" t="str">
            <v>OK</v>
          </cell>
        </row>
        <row r="1941">
          <cell r="A1941" t="str">
            <v>ELAST 16410 114 7MM</v>
          </cell>
          <cell r="B1941">
            <v>20</v>
          </cell>
          <cell r="C1941">
            <v>114</v>
          </cell>
          <cell r="L1941">
            <v>114</v>
          </cell>
          <cell r="M1941">
            <v>16410</v>
          </cell>
          <cell r="N1941" t="str">
            <v>7MM</v>
          </cell>
          <cell r="O1941" t="str">
            <v>OK</v>
          </cell>
        </row>
        <row r="1942">
          <cell r="A1942" t="str">
            <v>ATAC M12125 4388/1P 6MM</v>
          </cell>
          <cell r="B1942">
            <v>56</v>
          </cell>
          <cell r="C1942" t="str">
            <v>4388/1</v>
          </cell>
          <cell r="L1942" t="str">
            <v>4388/1</v>
          </cell>
          <cell r="M1942" t="str">
            <v>M12125</v>
          </cell>
          <cell r="N1942" t="str">
            <v>6MM</v>
          </cell>
          <cell r="O1942" t="str">
            <v>OK</v>
          </cell>
        </row>
        <row r="1943">
          <cell r="A1943" t="str">
            <v>ATAC M12125 4423/1P 6MM</v>
          </cell>
          <cell r="B1943">
            <v>56</v>
          </cell>
          <cell r="C1943" t="str">
            <v>4423/1</v>
          </cell>
          <cell r="L1943" t="str">
            <v>4423/1</v>
          </cell>
          <cell r="M1943" t="str">
            <v>M12125</v>
          </cell>
          <cell r="N1943" t="str">
            <v>6MM</v>
          </cell>
          <cell r="O1943" t="str">
            <v>OK</v>
          </cell>
        </row>
        <row r="1944">
          <cell r="A1944" t="str">
            <v>ATAC M10046 494 6MM</v>
          </cell>
          <cell r="B1944">
            <v>46</v>
          </cell>
          <cell r="C1944">
            <v>494</v>
          </cell>
          <cell r="L1944">
            <v>494</v>
          </cell>
          <cell r="M1944" t="str">
            <v>M10046</v>
          </cell>
          <cell r="N1944" t="str">
            <v>6MM</v>
          </cell>
          <cell r="O1944" t="str">
            <v>OK</v>
          </cell>
        </row>
        <row r="1945">
          <cell r="A1945" t="str">
            <v>ATAC M10046 4254 6MM</v>
          </cell>
          <cell r="B1945">
            <v>46</v>
          </cell>
          <cell r="C1945">
            <v>4254</v>
          </cell>
          <cell r="L1945">
            <v>4254</v>
          </cell>
          <cell r="M1945" t="str">
            <v>M10046</v>
          </cell>
          <cell r="N1945" t="str">
            <v>6MM</v>
          </cell>
          <cell r="O1945" t="str">
            <v>OK</v>
          </cell>
        </row>
        <row r="1946">
          <cell r="A1946" t="str">
            <v>ATAC M16068 321</v>
          </cell>
          <cell r="B1946">
            <v>16</v>
          </cell>
          <cell r="C1946">
            <v>2</v>
          </cell>
          <cell r="D1946">
            <v>321</v>
          </cell>
          <cell r="H1946" t="str">
            <v>M16068</v>
          </cell>
          <cell r="N1946">
            <v>1200</v>
          </cell>
          <cell r="O1946">
            <v>360</v>
          </cell>
        </row>
        <row r="1947">
          <cell r="A1947" t="str">
            <v>ATAC M6034 2000 LAVADO 8MM</v>
          </cell>
          <cell r="B1947">
            <v>48</v>
          </cell>
          <cell r="C1947">
            <v>2</v>
          </cell>
          <cell r="D1947" t="str">
            <v xml:space="preserve">2000 LAVADO </v>
          </cell>
          <cell r="H1947" t="str">
            <v>M6034</v>
          </cell>
          <cell r="I1947" t="str">
            <v>8MM</v>
          </cell>
          <cell r="J1947" t="str">
            <v>1x1</v>
          </cell>
          <cell r="N1947">
            <v>1200</v>
          </cell>
          <cell r="O1947" t="str">
            <v>500</v>
          </cell>
        </row>
        <row r="1948">
          <cell r="A1948" t="str">
            <v>FITA MFP 096 10MM</v>
          </cell>
          <cell r="B1948">
            <v>90</v>
          </cell>
          <cell r="C1948">
            <v>96</v>
          </cell>
          <cell r="L1948">
            <v>96</v>
          </cell>
          <cell r="M1948" t="str">
            <v>MFP</v>
          </cell>
          <cell r="N1948" t="str">
            <v>10MM</v>
          </cell>
          <cell r="O1948" t="str">
            <v>OK</v>
          </cell>
        </row>
        <row r="1949">
          <cell r="A1949" t="str">
            <v>ATAC M10046 4068 6MM</v>
          </cell>
          <cell r="B1949">
            <v>46</v>
          </cell>
          <cell r="C1949">
            <v>4068</v>
          </cell>
          <cell r="L1949">
            <v>4068</v>
          </cell>
          <cell r="M1949" t="str">
            <v>M10046</v>
          </cell>
          <cell r="N1949" t="str">
            <v>6MM</v>
          </cell>
          <cell r="O1949" t="str">
            <v>OK</v>
          </cell>
        </row>
        <row r="1950">
          <cell r="A1950" t="str">
            <v>FITA M32107 4055 12MM</v>
          </cell>
          <cell r="B1950">
            <v>80</v>
          </cell>
          <cell r="C1950">
            <v>4055</v>
          </cell>
          <cell r="L1950">
            <v>4055</v>
          </cell>
          <cell r="M1950" t="str">
            <v>M32107</v>
          </cell>
          <cell r="N1950" t="str">
            <v>12MM</v>
          </cell>
          <cell r="O1950" t="str">
            <v>OK</v>
          </cell>
        </row>
        <row r="1951">
          <cell r="A1951" t="str">
            <v>FITA M32107 135 12MM</v>
          </cell>
          <cell r="B1951">
            <v>80</v>
          </cell>
          <cell r="C1951">
            <v>135</v>
          </cell>
          <cell r="L1951">
            <v>135</v>
          </cell>
          <cell r="M1951" t="str">
            <v>M32107</v>
          </cell>
          <cell r="N1951" t="str">
            <v>12MM</v>
          </cell>
          <cell r="O1951" t="str">
            <v>OK</v>
          </cell>
        </row>
        <row r="1952">
          <cell r="A1952" t="str">
            <v>ATAC 6AL 4132 6MM</v>
          </cell>
          <cell r="B1952">
            <v>46</v>
          </cell>
          <cell r="C1952">
            <v>4132</v>
          </cell>
          <cell r="L1952">
            <v>4132</v>
          </cell>
          <cell r="M1952" t="str">
            <v>6AL</v>
          </cell>
          <cell r="N1952" t="str">
            <v>6MM</v>
          </cell>
          <cell r="O1952" t="str">
            <v>OK</v>
          </cell>
        </row>
        <row r="1953">
          <cell r="A1953" t="str">
            <v>ATAC 6AL 102 6MM</v>
          </cell>
          <cell r="B1953">
            <v>46</v>
          </cell>
          <cell r="C1953">
            <v>102</v>
          </cell>
          <cell r="L1953">
            <v>102</v>
          </cell>
          <cell r="M1953" t="str">
            <v>6AL</v>
          </cell>
          <cell r="N1953" t="str">
            <v>6MM</v>
          </cell>
          <cell r="O1953" t="str">
            <v>OK</v>
          </cell>
        </row>
        <row r="1954">
          <cell r="A1954" t="str">
            <v>ATAC M15055 102 8MM</v>
          </cell>
          <cell r="B1954">
            <v>48</v>
          </cell>
          <cell r="C1954">
            <v>2</v>
          </cell>
          <cell r="D1954">
            <v>102</v>
          </cell>
          <cell r="G1954">
            <v>102</v>
          </cell>
          <cell r="H1954" t="str">
            <v>M15055</v>
          </cell>
          <cell r="I1954" t="str">
            <v>8mm</v>
          </cell>
          <cell r="J1954" t="str">
            <v>1x1</v>
          </cell>
          <cell r="N1954">
            <v>1200</v>
          </cell>
          <cell r="O1954">
            <v>385</v>
          </cell>
        </row>
        <row r="1955">
          <cell r="A1955" t="str">
            <v>FITA MFGP 102 14MM C/GOMA</v>
          </cell>
          <cell r="B1955">
            <v>92</v>
          </cell>
          <cell r="C1955">
            <v>102</v>
          </cell>
          <cell r="L1955">
            <v>102</v>
          </cell>
          <cell r="M1955" t="str">
            <v>MFGP</v>
          </cell>
          <cell r="N1955" t="str">
            <v>14MM</v>
          </cell>
          <cell r="O1955" t="str">
            <v>OK</v>
          </cell>
        </row>
        <row r="1956">
          <cell r="A1956" t="str">
            <v>FITA MFGP 323 14MM C/GOMA</v>
          </cell>
          <cell r="B1956">
            <v>92</v>
          </cell>
          <cell r="C1956">
            <v>323</v>
          </cell>
          <cell r="L1956">
            <v>323</v>
          </cell>
          <cell r="M1956" t="str">
            <v>MFGP</v>
          </cell>
          <cell r="N1956" t="str">
            <v>14MM</v>
          </cell>
          <cell r="O1956" t="str">
            <v>OK</v>
          </cell>
        </row>
        <row r="1957">
          <cell r="A1957" t="str">
            <v>FITA MFGP 678 14MM C/GOMA</v>
          </cell>
          <cell r="B1957">
            <v>92</v>
          </cell>
          <cell r="C1957">
            <v>678</v>
          </cell>
          <cell r="L1957">
            <v>678</v>
          </cell>
          <cell r="M1957" t="str">
            <v>MFGP</v>
          </cell>
          <cell r="N1957" t="str">
            <v>14MM</v>
          </cell>
          <cell r="O1957" t="str">
            <v>OK</v>
          </cell>
        </row>
        <row r="1958">
          <cell r="A1958" t="str">
            <v>FITA MFGP 692 14MM C/GOMA</v>
          </cell>
          <cell r="B1958">
            <v>92</v>
          </cell>
          <cell r="C1958">
            <v>692</v>
          </cell>
          <cell r="L1958">
            <v>692</v>
          </cell>
          <cell r="M1958" t="str">
            <v>MFGP</v>
          </cell>
          <cell r="N1958" t="str">
            <v>14MM</v>
          </cell>
          <cell r="O1958" t="str">
            <v>OK</v>
          </cell>
        </row>
        <row r="1959">
          <cell r="A1959" t="str">
            <v>FITA MFGP 4132 12MM C/GOMA</v>
          </cell>
          <cell r="B1959">
            <v>76</v>
          </cell>
          <cell r="C1959">
            <v>4132</v>
          </cell>
          <cell r="L1959">
            <v>4132</v>
          </cell>
          <cell r="M1959" t="str">
            <v>MFGP</v>
          </cell>
          <cell r="N1959" t="str">
            <v>12MM</v>
          </cell>
          <cell r="O1959" t="str">
            <v>OK</v>
          </cell>
        </row>
        <row r="1960">
          <cell r="A1960" t="str">
            <v>ELAST M21111 100 35MM</v>
          </cell>
          <cell r="B1960">
            <v>124</v>
          </cell>
          <cell r="C1960">
            <v>100</v>
          </cell>
          <cell r="L1960">
            <v>100</v>
          </cell>
          <cell r="M1960" t="str">
            <v>M21111</v>
          </cell>
          <cell r="N1960" t="str">
            <v>35MM</v>
          </cell>
          <cell r="O1960" t="str">
            <v>OK</v>
          </cell>
        </row>
        <row r="1961">
          <cell r="A1961" t="str">
            <v>ELAST M21111 4055 35MM</v>
          </cell>
          <cell r="B1961">
            <v>124</v>
          </cell>
          <cell r="C1961">
            <v>4055</v>
          </cell>
          <cell r="L1961">
            <v>4055</v>
          </cell>
          <cell r="M1961" t="str">
            <v>M21111</v>
          </cell>
          <cell r="N1961" t="str">
            <v>35MM</v>
          </cell>
          <cell r="O1961" t="str">
            <v>OK</v>
          </cell>
        </row>
        <row r="1962">
          <cell r="A1962" t="str">
            <v>ELAST M21111 135 35MM</v>
          </cell>
          <cell r="B1962">
            <v>124</v>
          </cell>
          <cell r="C1962">
            <v>135</v>
          </cell>
          <cell r="L1962">
            <v>135</v>
          </cell>
          <cell r="M1962" t="str">
            <v>M21111</v>
          </cell>
          <cell r="N1962" t="str">
            <v>35MM</v>
          </cell>
          <cell r="O1962" t="str">
            <v>OK</v>
          </cell>
        </row>
        <row r="1963">
          <cell r="A1963" t="str">
            <v>ELAST MTM 4132 35MM</v>
          </cell>
          <cell r="B1963">
            <v>124</v>
          </cell>
          <cell r="C1963">
            <v>4132</v>
          </cell>
          <cell r="L1963">
            <v>4132</v>
          </cell>
          <cell r="M1963" t="str">
            <v>MTM</v>
          </cell>
          <cell r="N1963" t="str">
            <v>35MM</v>
          </cell>
          <cell r="O1963" t="str">
            <v>OK</v>
          </cell>
        </row>
        <row r="1964">
          <cell r="A1964" t="str">
            <v>ATAC M12020 604 8MM</v>
          </cell>
          <cell r="B1964">
            <v>104</v>
          </cell>
          <cell r="C1964">
            <v>604</v>
          </cell>
          <cell r="L1964">
            <v>604</v>
          </cell>
          <cell r="M1964" t="str">
            <v>M12020</v>
          </cell>
          <cell r="N1964" t="str">
            <v>8MM</v>
          </cell>
          <cell r="O1964" t="str">
            <v>OK</v>
          </cell>
        </row>
        <row r="1965">
          <cell r="A1965" t="str">
            <v>ATAC M21020 242/1P 8MM</v>
          </cell>
          <cell r="B1965" t="str">
            <v>64</v>
          </cell>
          <cell r="C1965" t="str">
            <v>242/1</v>
          </cell>
          <cell r="L1965" t="str">
            <v>242/1</v>
          </cell>
          <cell r="M1965" t="str">
            <v>M21020</v>
          </cell>
          <cell r="N1965" t="str">
            <v>8MM</v>
          </cell>
          <cell r="O1965" t="str">
            <v>OK</v>
          </cell>
        </row>
        <row r="1966">
          <cell r="A1966" t="str">
            <v>FITA M41443 467/1 27MM C/GOMA</v>
          </cell>
          <cell r="B1966">
            <v>216</v>
          </cell>
          <cell r="C1966" t="str">
            <v>467/1</v>
          </cell>
          <cell r="L1966" t="str">
            <v>467/1</v>
          </cell>
          <cell r="M1966" t="str">
            <v>M41443</v>
          </cell>
          <cell r="N1966" t="str">
            <v>27MM</v>
          </cell>
          <cell r="O1966" t="str">
            <v>OK</v>
          </cell>
        </row>
        <row r="1967">
          <cell r="A1967" t="str">
            <v>FITA M41443 135/1 27MM C/GOMA</v>
          </cell>
          <cell r="B1967">
            <v>216</v>
          </cell>
          <cell r="C1967" t="str">
            <v>135/1</v>
          </cell>
          <cell r="L1967" t="str">
            <v>135/1</v>
          </cell>
          <cell r="M1967" t="str">
            <v>M41443</v>
          </cell>
          <cell r="N1967" t="str">
            <v>27MM</v>
          </cell>
          <cell r="O1967" t="str">
            <v>OK</v>
          </cell>
        </row>
        <row r="1968">
          <cell r="A1968" t="str">
            <v>FITA M41443 4055 27MM C/GOMA</v>
          </cell>
          <cell r="B1968">
            <v>216</v>
          </cell>
          <cell r="C1968">
            <v>4055</v>
          </cell>
          <cell r="L1968">
            <v>4055</v>
          </cell>
          <cell r="M1968" t="str">
            <v>M41443</v>
          </cell>
          <cell r="N1968" t="str">
            <v>27MM</v>
          </cell>
          <cell r="O1968" t="str">
            <v>OK</v>
          </cell>
        </row>
        <row r="1969">
          <cell r="A1969" t="str">
            <v xml:space="preserve">FITA M41465 4475/1P 9MM </v>
          </cell>
          <cell r="B1969">
            <v>52</v>
          </cell>
          <cell r="C1969" t="str">
            <v>4475/1P</v>
          </cell>
          <cell r="D1969">
            <v>30</v>
          </cell>
          <cell r="E1969" t="str">
            <v>4475/1P</v>
          </cell>
          <cell r="L1969" t="str">
            <v>4475/1P</v>
          </cell>
          <cell r="M1969" t="str">
            <v>M41465</v>
          </cell>
          <cell r="N1969" t="str">
            <v>9MM</v>
          </cell>
          <cell r="O1969" t="str">
            <v>OK</v>
          </cell>
        </row>
        <row r="1970">
          <cell r="A1970" t="str">
            <v xml:space="preserve">FITA M41465 4449/1P 9MM </v>
          </cell>
          <cell r="B1970">
            <v>52</v>
          </cell>
          <cell r="C1970" t="str">
            <v>4449/1P</v>
          </cell>
          <cell r="D1970">
            <v>30</v>
          </cell>
          <cell r="E1970" t="str">
            <v>4449/1P</v>
          </cell>
          <cell r="L1970" t="str">
            <v>4449/1P</v>
          </cell>
          <cell r="M1970" t="str">
            <v>M41465</v>
          </cell>
          <cell r="N1970" t="str">
            <v>9MM</v>
          </cell>
          <cell r="O1970" t="str">
            <v>OK</v>
          </cell>
        </row>
        <row r="1971">
          <cell r="A1971" t="str">
            <v xml:space="preserve">FITA M41465 165/1P 9MM </v>
          </cell>
          <cell r="B1971">
            <v>52</v>
          </cell>
          <cell r="C1971" t="str">
            <v>165/1P</v>
          </cell>
          <cell r="D1971">
            <v>30</v>
          </cell>
          <cell r="E1971" t="str">
            <v>165/1P</v>
          </cell>
          <cell r="L1971" t="str">
            <v>165/1P</v>
          </cell>
          <cell r="M1971" t="str">
            <v>M41465</v>
          </cell>
          <cell r="N1971" t="str">
            <v>9MM</v>
          </cell>
          <cell r="O1971" t="str">
            <v>OK</v>
          </cell>
        </row>
        <row r="1972">
          <cell r="A1972" t="str">
            <v xml:space="preserve">FITA M41465 4476/1P 9MM </v>
          </cell>
          <cell r="B1972">
            <v>52</v>
          </cell>
          <cell r="C1972" t="str">
            <v>4476/1P</v>
          </cell>
          <cell r="D1972">
            <v>30</v>
          </cell>
          <cell r="E1972" t="str">
            <v>4476/1P</v>
          </cell>
          <cell r="L1972" t="str">
            <v>4476/1P</v>
          </cell>
          <cell r="M1972" t="str">
            <v>M41465</v>
          </cell>
          <cell r="N1972" t="str">
            <v>9MM</v>
          </cell>
          <cell r="O1972" t="str">
            <v>OK</v>
          </cell>
        </row>
        <row r="1973">
          <cell r="A1973" t="str">
            <v>ATAC 6ALF 310/947 6MM</v>
          </cell>
          <cell r="B1973" t="str">
            <v>1 - 52 - 3</v>
          </cell>
          <cell r="C1973" t="str">
            <v>310. 947. 310</v>
          </cell>
          <cell r="L1973" t="str">
            <v>310/947</v>
          </cell>
          <cell r="M1973" t="str">
            <v>6ALF</v>
          </cell>
          <cell r="N1973" t="str">
            <v>6MM</v>
          </cell>
          <cell r="O1973" t="str">
            <v>OK</v>
          </cell>
        </row>
        <row r="1974">
          <cell r="A1974" t="str">
            <v>ATAC 6ALF 474/4071 6MM</v>
          </cell>
          <cell r="B1974" t="str">
            <v>1 - 52 - 3</v>
          </cell>
          <cell r="C1974" t="str">
            <v>474. 4071. 474</v>
          </cell>
          <cell r="L1974" t="str">
            <v>474/4071</v>
          </cell>
          <cell r="M1974" t="str">
            <v>6ALF</v>
          </cell>
          <cell r="N1974" t="str">
            <v>6MM</v>
          </cell>
          <cell r="O1974" t="str">
            <v>OK</v>
          </cell>
        </row>
        <row r="1975">
          <cell r="A1975" t="str">
            <v>ATAC 6AL 4436 6MM</v>
          </cell>
          <cell r="B1975">
            <v>46</v>
          </cell>
          <cell r="C1975">
            <v>4436</v>
          </cell>
          <cell r="L1975">
            <v>4436</v>
          </cell>
          <cell r="M1975" t="str">
            <v>6AL</v>
          </cell>
          <cell r="N1975" t="str">
            <v>6MM</v>
          </cell>
          <cell r="O1975" t="str">
            <v>OK</v>
          </cell>
        </row>
        <row r="1976">
          <cell r="A1976" t="str">
            <v>ATAC 6AL 4209 6MM</v>
          </cell>
          <cell r="B1976">
            <v>46</v>
          </cell>
          <cell r="C1976">
            <v>4209</v>
          </cell>
          <cell r="L1976">
            <v>4209</v>
          </cell>
          <cell r="M1976" t="str">
            <v>6AL</v>
          </cell>
          <cell r="N1976" t="str">
            <v>6MM</v>
          </cell>
          <cell r="O1976" t="str">
            <v>OK</v>
          </cell>
        </row>
        <row r="1977">
          <cell r="A1977" t="str">
            <v>ELAST CANELADO 095/1 10MM</v>
          </cell>
          <cell r="B1977">
            <v>44</v>
          </cell>
          <cell r="C1977" t="str">
            <v>095/1</v>
          </cell>
          <cell r="L1977" t="str">
            <v>095/1</v>
          </cell>
          <cell r="M1977" t="str">
            <v xml:space="preserve">CANELADO </v>
          </cell>
          <cell r="N1977" t="str">
            <v>10MM</v>
          </cell>
          <cell r="O1977" t="str">
            <v>OK</v>
          </cell>
        </row>
        <row r="1978">
          <cell r="A1978" t="str">
            <v>ELAST CANELADO 253/1 10MM</v>
          </cell>
          <cell r="B1978">
            <v>44</v>
          </cell>
          <cell r="C1978" t="str">
            <v>253/1</v>
          </cell>
          <cell r="L1978" t="str">
            <v>253/1</v>
          </cell>
          <cell r="M1978" t="str">
            <v xml:space="preserve">CANELADO </v>
          </cell>
          <cell r="N1978" t="str">
            <v>10MM</v>
          </cell>
          <cell r="O1978" t="str">
            <v>OK</v>
          </cell>
        </row>
        <row r="1979">
          <cell r="A1979" t="str">
            <v>ELAST MTM 186 10MM</v>
          </cell>
          <cell r="B1979">
            <v>28</v>
          </cell>
          <cell r="C1979">
            <v>186</v>
          </cell>
          <cell r="L1979">
            <v>186</v>
          </cell>
          <cell r="M1979" t="str">
            <v>MTM</v>
          </cell>
          <cell r="N1979" t="str">
            <v>10MM</v>
          </cell>
          <cell r="O1979" t="str">
            <v>OK</v>
          </cell>
        </row>
        <row r="1980">
          <cell r="A1980" t="str">
            <v>ELAST CANELADO 113/142/1050 10MM</v>
          </cell>
          <cell r="B1980" t="str">
            <v>16 , 16 , 18</v>
          </cell>
          <cell r="C1980" t="str">
            <v>113.142.1050</v>
          </cell>
          <cell r="L1980" t="str">
            <v>113/142/1050</v>
          </cell>
          <cell r="M1980" t="str">
            <v>CANELADO</v>
          </cell>
          <cell r="N1980" t="str">
            <v>10MM</v>
          </cell>
          <cell r="O1980" t="str">
            <v>OK</v>
          </cell>
        </row>
        <row r="1981">
          <cell r="A1981" t="str">
            <v>ELAST 16410 174 7MM</v>
          </cell>
          <cell r="B1981">
            <v>20</v>
          </cell>
          <cell r="C1981">
            <v>174</v>
          </cell>
          <cell r="L1981">
            <v>174</v>
          </cell>
          <cell r="M1981">
            <v>16410</v>
          </cell>
          <cell r="N1981" t="str">
            <v>7MM</v>
          </cell>
          <cell r="O1981" t="str">
            <v>OK</v>
          </cell>
        </row>
        <row r="1982">
          <cell r="A1982" t="str">
            <v>ATAC M22022 100-1/107-1 6MM</v>
          </cell>
          <cell r="B1982" t="str">
            <v>12 , 2 , 8 , 2 , 8 , 2 , 16</v>
          </cell>
          <cell r="C1982" t="str">
            <v>100/1 , 107/1 , 100/1 , 107/1 , 100/1 , 107/1 , 100/1</v>
          </cell>
          <cell r="L1982" t="str">
            <v>100-1/107-1</v>
          </cell>
          <cell r="M1982" t="str">
            <v>M22022</v>
          </cell>
          <cell r="N1982" t="str">
            <v>6MM</v>
          </cell>
          <cell r="O1982" t="str">
            <v>OK</v>
          </cell>
        </row>
        <row r="1983">
          <cell r="A1983" t="str">
            <v>ATAC 6AL 947 6MM</v>
          </cell>
          <cell r="B1983">
            <v>46</v>
          </cell>
          <cell r="C1983">
            <v>947</v>
          </cell>
          <cell r="L1983">
            <v>947</v>
          </cell>
          <cell r="M1983" t="str">
            <v>6AL</v>
          </cell>
          <cell r="N1983" t="str">
            <v>6MM</v>
          </cell>
          <cell r="O1983" t="str">
            <v>OK</v>
          </cell>
        </row>
        <row r="1984">
          <cell r="A1984" t="str">
            <v>ATAC M12119 4511/1 6MM</v>
          </cell>
          <cell r="B1984">
            <v>56</v>
          </cell>
          <cell r="C1984" t="str">
            <v>4511/1</v>
          </cell>
          <cell r="L1984" t="str">
            <v>4511/1</v>
          </cell>
          <cell r="M1984" t="str">
            <v>M12119</v>
          </cell>
          <cell r="N1984" t="str">
            <v>6MM</v>
          </cell>
          <cell r="O1984" t="str">
            <v>OK</v>
          </cell>
        </row>
        <row r="1985">
          <cell r="A1985" t="str">
            <v>ATAC M12119 4332/1 6MM</v>
          </cell>
          <cell r="B1985">
            <v>56</v>
          </cell>
          <cell r="C1985" t="str">
            <v>4332/1</v>
          </cell>
          <cell r="L1985" t="str">
            <v>4332/1</v>
          </cell>
          <cell r="M1985" t="str">
            <v>M12119</v>
          </cell>
          <cell r="N1985" t="str">
            <v>6MM</v>
          </cell>
          <cell r="O1985" t="str">
            <v>OK</v>
          </cell>
        </row>
        <row r="1986">
          <cell r="A1986" t="str">
            <v>ATAC M12119 494/1 6MM</v>
          </cell>
          <cell r="B1986">
            <v>56</v>
          </cell>
          <cell r="C1986" t="str">
            <v>494/1</v>
          </cell>
          <cell r="L1986" t="str">
            <v>494/1</v>
          </cell>
          <cell r="M1986" t="str">
            <v>M12119</v>
          </cell>
          <cell r="N1986" t="str">
            <v>6MM</v>
          </cell>
          <cell r="O1986" t="str">
            <v>OK</v>
          </cell>
        </row>
        <row r="1987">
          <cell r="A1987" t="str">
            <v>ATAC M12119 533/1 6MM</v>
          </cell>
          <cell r="B1987">
            <v>56</v>
          </cell>
          <cell r="C1987" t="str">
            <v>533/1</v>
          </cell>
          <cell r="L1987" t="str">
            <v>533/1</v>
          </cell>
          <cell r="M1987" t="str">
            <v>M12119</v>
          </cell>
          <cell r="N1987" t="str">
            <v>6MM</v>
          </cell>
          <cell r="O1987" t="str">
            <v>OK</v>
          </cell>
        </row>
        <row r="1988">
          <cell r="A1988" t="str">
            <v>ATAC M10046 4153 6MM</v>
          </cell>
          <cell r="B1988">
            <v>46</v>
          </cell>
          <cell r="C1988">
            <v>4153</v>
          </cell>
          <cell r="L1988">
            <v>4153</v>
          </cell>
          <cell r="M1988" t="str">
            <v>M10046</v>
          </cell>
          <cell r="N1988" t="str">
            <v>6MM</v>
          </cell>
          <cell r="O1988" t="str">
            <v>OK</v>
          </cell>
        </row>
        <row r="1989">
          <cell r="A1989" t="str">
            <v>ATAC M10046 4440 6MM</v>
          </cell>
          <cell r="B1989">
            <v>46</v>
          </cell>
          <cell r="C1989">
            <v>4440</v>
          </cell>
          <cell r="L1989">
            <v>4440</v>
          </cell>
          <cell r="M1989" t="str">
            <v>M10046</v>
          </cell>
          <cell r="N1989" t="str">
            <v>6MM</v>
          </cell>
          <cell r="O1989" t="str">
            <v>OK</v>
          </cell>
        </row>
        <row r="1990">
          <cell r="A1990" t="str">
            <v>ATAC M10046 296 6MM</v>
          </cell>
          <cell r="B1990">
            <v>46</v>
          </cell>
          <cell r="C1990">
            <v>296</v>
          </cell>
          <cell r="L1990">
            <v>296</v>
          </cell>
          <cell r="M1990" t="str">
            <v>M10046</v>
          </cell>
          <cell r="N1990" t="str">
            <v>6MM</v>
          </cell>
          <cell r="O1990" t="str">
            <v>OK</v>
          </cell>
        </row>
        <row r="1991">
          <cell r="A1991" t="str">
            <v>ATAC M10046 711 6MM</v>
          </cell>
          <cell r="B1991">
            <v>46</v>
          </cell>
          <cell r="C1991">
            <v>711</v>
          </cell>
          <cell r="L1991">
            <v>711</v>
          </cell>
          <cell r="M1991" t="str">
            <v>M10046</v>
          </cell>
          <cell r="N1991" t="str">
            <v>6MM</v>
          </cell>
          <cell r="O1991" t="str">
            <v>OK</v>
          </cell>
        </row>
        <row r="1992">
          <cell r="A1992" t="str">
            <v>ATAC M12125 4492/1P 6MM</v>
          </cell>
          <cell r="B1992">
            <v>56</v>
          </cell>
          <cell r="C1992" t="str">
            <v>4492/1</v>
          </cell>
          <cell r="L1992" t="str">
            <v>4492/1</v>
          </cell>
          <cell r="M1992" t="str">
            <v>M12125</v>
          </cell>
          <cell r="N1992" t="str">
            <v>6MM</v>
          </cell>
          <cell r="O1992" t="str">
            <v>OK</v>
          </cell>
        </row>
        <row r="1993">
          <cell r="A1993" t="str">
            <v>ATAC M12125 4440/1P 6MM</v>
          </cell>
          <cell r="B1993">
            <v>56</v>
          </cell>
          <cell r="C1993" t="str">
            <v>4440/1</v>
          </cell>
          <cell r="L1993" t="str">
            <v>4440/1</v>
          </cell>
          <cell r="M1993" t="str">
            <v>M12125</v>
          </cell>
          <cell r="N1993" t="str">
            <v>6MM</v>
          </cell>
          <cell r="O1993" t="str">
            <v>OK</v>
          </cell>
        </row>
        <row r="1994">
          <cell r="A1994" t="str">
            <v>FITA MFP 142 10MM</v>
          </cell>
          <cell r="B1994">
            <v>90</v>
          </cell>
          <cell r="C1994">
            <v>142</v>
          </cell>
          <cell r="L1994">
            <v>142</v>
          </cell>
          <cell r="M1994" t="str">
            <v>MFP</v>
          </cell>
          <cell r="N1994" t="str">
            <v>10MM</v>
          </cell>
          <cell r="O1994" t="str">
            <v>OK</v>
          </cell>
        </row>
        <row r="1995">
          <cell r="A1995" t="str">
            <v>ATAC M13527 100/102</v>
          </cell>
          <cell r="B1995">
            <v>27</v>
          </cell>
          <cell r="C1995">
            <v>1</v>
          </cell>
          <cell r="D1995">
            <v>100</v>
          </cell>
          <cell r="E1995">
            <v>5</v>
          </cell>
          <cell r="F1995">
            <v>1</v>
          </cell>
          <cell r="G1995">
            <v>102</v>
          </cell>
          <cell r="H1995" t="str">
            <v>M13527</v>
          </cell>
          <cell r="N1995">
            <v>1200</v>
          </cell>
          <cell r="O1995">
            <v>360</v>
          </cell>
        </row>
        <row r="1996">
          <cell r="A1996" t="str">
            <v>ATAC M10046 4038 6MM</v>
          </cell>
          <cell r="B1996">
            <v>46</v>
          </cell>
          <cell r="C1996">
            <v>4038</v>
          </cell>
          <cell r="L1996">
            <v>4038</v>
          </cell>
          <cell r="M1996" t="str">
            <v>M10046</v>
          </cell>
          <cell r="N1996" t="str">
            <v>6MM</v>
          </cell>
          <cell r="O1996" t="str">
            <v>OK</v>
          </cell>
        </row>
        <row r="1997">
          <cell r="A1997" t="str">
            <v>ATAC M10046 276 6MM</v>
          </cell>
          <cell r="B1997">
            <v>46</v>
          </cell>
          <cell r="C1997">
            <v>276</v>
          </cell>
          <cell r="L1997">
            <v>276</v>
          </cell>
          <cell r="M1997" t="str">
            <v>M10046</v>
          </cell>
          <cell r="N1997" t="str">
            <v>6MM</v>
          </cell>
          <cell r="O1997" t="str">
            <v>OK</v>
          </cell>
        </row>
        <row r="1998">
          <cell r="A1998" t="str">
            <v>ATAC M12020 4068 8MM</v>
          </cell>
          <cell r="B1998">
            <v>104</v>
          </cell>
          <cell r="C1998">
            <v>4068</v>
          </cell>
          <cell r="L1998">
            <v>4068</v>
          </cell>
          <cell r="M1998" t="str">
            <v>M12020</v>
          </cell>
          <cell r="N1998" t="str">
            <v>8MM</v>
          </cell>
          <cell r="O1998" t="str">
            <v>OK</v>
          </cell>
        </row>
        <row r="1999">
          <cell r="A1999" t="str">
            <v>ATAC M12020 4055 8MM</v>
          </cell>
          <cell r="B1999">
            <v>104</v>
          </cell>
          <cell r="C1999">
            <v>4055</v>
          </cell>
          <cell r="L1999">
            <v>4055</v>
          </cell>
          <cell r="M1999" t="str">
            <v>M12020</v>
          </cell>
          <cell r="N1999" t="str">
            <v>8MM</v>
          </cell>
          <cell r="O1999" t="str">
            <v>OK</v>
          </cell>
        </row>
        <row r="2000">
          <cell r="A2000" t="str">
            <v>ATAC M15055 51 8MM</v>
          </cell>
          <cell r="B2000">
            <v>48</v>
          </cell>
          <cell r="C2000">
            <v>2</v>
          </cell>
          <cell r="D2000">
            <v>51</v>
          </cell>
          <cell r="G2000">
            <v>51</v>
          </cell>
          <cell r="H2000" t="str">
            <v>M15055</v>
          </cell>
          <cell r="I2000" t="str">
            <v>8mm</v>
          </cell>
          <cell r="J2000" t="str">
            <v>1x1</v>
          </cell>
          <cell r="N2000">
            <v>1200</v>
          </cell>
          <cell r="O2000">
            <v>385</v>
          </cell>
        </row>
        <row r="2001">
          <cell r="A2001" t="str">
            <v>ATAC M15055 187 8MM</v>
          </cell>
          <cell r="B2001">
            <v>48</v>
          </cell>
          <cell r="C2001">
            <v>2</v>
          </cell>
          <cell r="D2001">
            <v>187</v>
          </cell>
          <cell r="G2001">
            <v>187</v>
          </cell>
          <cell r="H2001" t="str">
            <v>M15055</v>
          </cell>
          <cell r="I2001" t="str">
            <v>8mm</v>
          </cell>
          <cell r="J2001" t="str">
            <v>1x1</v>
          </cell>
          <cell r="N2001">
            <v>1200</v>
          </cell>
          <cell r="O2001">
            <v>385</v>
          </cell>
        </row>
        <row r="2002">
          <cell r="A2002" t="str">
            <v>ATAC M21020 274/1P 8MM</v>
          </cell>
          <cell r="B2002" t="str">
            <v>64</v>
          </cell>
          <cell r="C2002" t="str">
            <v>274/1</v>
          </cell>
          <cell r="L2002" t="str">
            <v>274/1</v>
          </cell>
          <cell r="M2002" t="str">
            <v>M21020</v>
          </cell>
          <cell r="N2002" t="str">
            <v>8MM</v>
          </cell>
          <cell r="O2002" t="str">
            <v>OK</v>
          </cell>
        </row>
        <row r="2003">
          <cell r="A2003" t="str">
            <v xml:space="preserve">FITA M41465 481/1P 9MM </v>
          </cell>
          <cell r="B2003">
            <v>52</v>
          </cell>
          <cell r="C2003" t="str">
            <v>481/1P</v>
          </cell>
          <cell r="D2003">
            <v>30</v>
          </cell>
          <cell r="E2003" t="str">
            <v>481/1P</v>
          </cell>
          <cell r="L2003" t="str">
            <v>481/1P</v>
          </cell>
          <cell r="M2003" t="str">
            <v>M41465</v>
          </cell>
          <cell r="N2003" t="str">
            <v>9MM</v>
          </cell>
          <cell r="O2003" t="str">
            <v>OK</v>
          </cell>
        </row>
        <row r="2004">
          <cell r="A2004" t="str">
            <v>FITA M41464 671/649 15MM</v>
          </cell>
          <cell r="B2004">
            <v>70</v>
          </cell>
          <cell r="C2004">
            <v>671</v>
          </cell>
          <cell r="D2004">
            <v>68</v>
          </cell>
          <cell r="E2004">
            <v>649</v>
          </cell>
          <cell r="L2004" t="str">
            <v>671/649</v>
          </cell>
          <cell r="M2004" t="str">
            <v>M41464</v>
          </cell>
          <cell r="N2004" t="str">
            <v>15MM</v>
          </cell>
          <cell r="O2004" t="str">
            <v>OK</v>
          </cell>
        </row>
        <row r="2005">
          <cell r="A2005" t="str">
            <v xml:space="preserve">FITA M41465 017/1P 9MM </v>
          </cell>
          <cell r="B2005">
            <v>52</v>
          </cell>
          <cell r="C2005" t="str">
            <v>017/1P</v>
          </cell>
          <cell r="D2005">
            <v>30</v>
          </cell>
          <cell r="E2005" t="str">
            <v>017/1P</v>
          </cell>
          <cell r="L2005" t="str">
            <v>017/1P</v>
          </cell>
          <cell r="M2005" t="str">
            <v>M41465</v>
          </cell>
          <cell r="N2005" t="str">
            <v>9MM</v>
          </cell>
          <cell r="O2005" t="str">
            <v>OK</v>
          </cell>
        </row>
        <row r="2006">
          <cell r="A2006" t="str">
            <v>CORDAO M9043 4294</v>
          </cell>
          <cell r="B2006">
            <v>16</v>
          </cell>
          <cell r="C2006">
            <v>1</v>
          </cell>
          <cell r="D2006">
            <v>4294</v>
          </cell>
          <cell r="H2006" t="str">
            <v>M9043</v>
          </cell>
          <cell r="I2006" t="str">
            <v>1MM</v>
          </cell>
          <cell r="J2006">
            <v>4294</v>
          </cell>
          <cell r="N2006">
            <v>1300</v>
          </cell>
          <cell r="O2006">
            <v>410</v>
          </cell>
        </row>
        <row r="2007">
          <cell r="A2007" t="str">
            <v>ATAC M22007 102 6MM OVAL BCO</v>
          </cell>
          <cell r="B2007">
            <v>56</v>
          </cell>
          <cell r="C2007">
            <v>102</v>
          </cell>
          <cell r="L2007">
            <v>102</v>
          </cell>
          <cell r="M2007" t="str">
            <v>M22007</v>
          </cell>
          <cell r="N2007" t="str">
            <v>6MM</v>
          </cell>
          <cell r="O2007" t="str">
            <v>OK</v>
          </cell>
        </row>
        <row r="2008">
          <cell r="A2008" t="str">
            <v>ATAC M22007 4326 6MM OVAL BCO</v>
          </cell>
          <cell r="B2008">
            <v>56</v>
          </cell>
          <cell r="C2008">
            <v>4326</v>
          </cell>
          <cell r="L2008">
            <v>4326</v>
          </cell>
          <cell r="M2008" t="str">
            <v>M22007</v>
          </cell>
          <cell r="N2008" t="str">
            <v>6MM</v>
          </cell>
          <cell r="O2008" t="str">
            <v>OK</v>
          </cell>
        </row>
        <row r="2009">
          <cell r="A2009" t="str">
            <v>ATAC M22007 278 6MM OVAL PTO</v>
          </cell>
          <cell r="B2009">
            <v>56</v>
          </cell>
          <cell r="C2009">
            <v>278</v>
          </cell>
          <cell r="L2009">
            <v>278</v>
          </cell>
          <cell r="M2009" t="str">
            <v>M22007</v>
          </cell>
          <cell r="N2009" t="str">
            <v>6MM</v>
          </cell>
          <cell r="O2009" t="str">
            <v>OK</v>
          </cell>
        </row>
        <row r="2010">
          <cell r="A2010" t="str">
            <v>ATAC M22007 102 6MM OVAL PTO</v>
          </cell>
          <cell r="B2010">
            <v>56</v>
          </cell>
          <cell r="C2010">
            <v>102</v>
          </cell>
          <cell r="L2010">
            <v>102</v>
          </cell>
          <cell r="M2010" t="str">
            <v>M22007</v>
          </cell>
          <cell r="N2010" t="str">
            <v>6MM</v>
          </cell>
          <cell r="O2010" t="str">
            <v>OK</v>
          </cell>
        </row>
        <row r="2011">
          <cell r="A2011" t="str">
            <v xml:space="preserve">FITA M32166 242/100 12MM </v>
          </cell>
          <cell r="B2011" t="str">
            <v>12, 8, 28, 8, 16</v>
          </cell>
          <cell r="C2011" t="str">
            <v>242, 100, 242, 100, 242</v>
          </cell>
          <cell r="L2011" t="str">
            <v>242/100</v>
          </cell>
          <cell r="M2011" t="str">
            <v>M32166</v>
          </cell>
          <cell r="N2011" t="str">
            <v>12MM</v>
          </cell>
          <cell r="O2011" t="str">
            <v>OK</v>
          </cell>
        </row>
        <row r="2012">
          <cell r="A2012" t="str">
            <v>FITA M32166 100/4148 12MM</v>
          </cell>
          <cell r="B2012" t="str">
            <v>12, 8, 28, 8, 16</v>
          </cell>
          <cell r="C2012" t="str">
            <v>100, 4148, 100, 4148, 100</v>
          </cell>
          <cell r="L2012" t="str">
            <v>100/4148</v>
          </cell>
          <cell r="M2012" t="str">
            <v>M32166</v>
          </cell>
          <cell r="N2012" t="str">
            <v>12MM</v>
          </cell>
          <cell r="O2012" t="str">
            <v>OK</v>
          </cell>
        </row>
        <row r="2013">
          <cell r="A2013" t="str">
            <v>FITA MFGP 242 6MM</v>
          </cell>
          <cell r="B2013">
            <v>30</v>
          </cell>
          <cell r="C2013">
            <v>242</v>
          </cell>
          <cell r="L2013">
            <v>242</v>
          </cell>
          <cell r="M2013" t="str">
            <v>MFGP</v>
          </cell>
          <cell r="N2013" t="str">
            <v>6MM</v>
          </cell>
          <cell r="O2013" t="str">
            <v>OK</v>
          </cell>
        </row>
        <row r="2014">
          <cell r="A2014" t="str">
            <v>FITA MFGP 29 15MM</v>
          </cell>
          <cell r="B2014">
            <v>96</v>
          </cell>
          <cell r="C2014">
            <v>29</v>
          </cell>
          <cell r="L2014">
            <v>29</v>
          </cell>
          <cell r="M2014" t="str">
            <v>MFGP</v>
          </cell>
          <cell r="N2014" t="str">
            <v>15MM</v>
          </cell>
          <cell r="O2014" t="str">
            <v>OK</v>
          </cell>
        </row>
        <row r="2015">
          <cell r="A2015" t="str">
            <v>ATAC M22013 341/102 7MM</v>
          </cell>
          <cell r="B2015" t="str">
            <v>16, 4, 12, 4, 20</v>
          </cell>
          <cell r="C2015" t="str">
            <v>341, 102. 341, 102, 341</v>
          </cell>
          <cell r="L2015" t="str">
            <v>341/102</v>
          </cell>
          <cell r="M2015" t="str">
            <v>M22013</v>
          </cell>
          <cell r="N2015" t="str">
            <v>7MM</v>
          </cell>
          <cell r="O2015" t="str">
            <v>OK</v>
          </cell>
        </row>
        <row r="2016">
          <cell r="A2016" t="str">
            <v>ATAC 6AL 4491 6MM</v>
          </cell>
          <cell r="B2016">
            <v>46</v>
          </cell>
          <cell r="C2016">
            <v>4491</v>
          </cell>
          <cell r="L2016">
            <v>4491</v>
          </cell>
          <cell r="M2016" t="str">
            <v>6AL</v>
          </cell>
          <cell r="N2016" t="str">
            <v>6MM</v>
          </cell>
          <cell r="O2016" t="str">
            <v>OK</v>
          </cell>
        </row>
        <row r="2017">
          <cell r="A2017" t="str">
            <v xml:space="preserve">ATAC 6AL 4075 6MM OVAL BCO </v>
          </cell>
          <cell r="B2017">
            <v>46</v>
          </cell>
          <cell r="C2017">
            <v>4075</v>
          </cell>
          <cell r="L2017">
            <v>4075</v>
          </cell>
          <cell r="M2017" t="str">
            <v>6AL</v>
          </cell>
          <cell r="N2017" t="str">
            <v>6MM</v>
          </cell>
          <cell r="O2017" t="str">
            <v>OK</v>
          </cell>
        </row>
        <row r="2018">
          <cell r="A2018" t="str">
            <v>ATAC M12020 281 8MM</v>
          </cell>
          <cell r="B2018">
            <v>104</v>
          </cell>
          <cell r="C2018">
            <v>281</v>
          </cell>
          <cell r="L2018">
            <v>281</v>
          </cell>
          <cell r="M2018" t="str">
            <v>M12020</v>
          </cell>
          <cell r="N2018" t="str">
            <v>8MM</v>
          </cell>
          <cell r="O2018" t="str">
            <v>OK</v>
          </cell>
        </row>
        <row r="2019">
          <cell r="A2019" t="str">
            <v>FITA MFGP 609 15MM</v>
          </cell>
          <cell r="B2019">
            <v>96</v>
          </cell>
          <cell r="C2019">
            <v>609</v>
          </cell>
          <cell r="L2019">
            <v>609</v>
          </cell>
          <cell r="M2019" t="str">
            <v>MFGP</v>
          </cell>
          <cell r="N2019" t="str">
            <v>15MM</v>
          </cell>
          <cell r="O2019" t="str">
            <v>OK</v>
          </cell>
        </row>
        <row r="2020">
          <cell r="A2020" t="str">
            <v>FITA MFGP 237 15MM</v>
          </cell>
          <cell r="B2020">
            <v>96</v>
          </cell>
          <cell r="C2020">
            <v>237</v>
          </cell>
          <cell r="L2020">
            <v>237</v>
          </cell>
          <cell r="M2020" t="str">
            <v>MFGP</v>
          </cell>
          <cell r="N2020" t="str">
            <v>15MM</v>
          </cell>
          <cell r="O2020" t="str">
            <v>OK</v>
          </cell>
        </row>
        <row r="2021">
          <cell r="A2021" t="str">
            <v>FITA MFGP 028 15MM</v>
          </cell>
          <cell r="B2021">
            <v>96</v>
          </cell>
          <cell r="C2021">
            <v>28</v>
          </cell>
          <cell r="L2021">
            <v>28</v>
          </cell>
          <cell r="M2021" t="str">
            <v>MFGP</v>
          </cell>
          <cell r="N2021" t="str">
            <v>15MM</v>
          </cell>
          <cell r="O2021" t="str">
            <v>OK</v>
          </cell>
        </row>
        <row r="2022">
          <cell r="A2022" t="str">
            <v>FITA MFGP 052 12MM</v>
          </cell>
          <cell r="B2022">
            <v>76</v>
          </cell>
          <cell r="C2022">
            <v>52</v>
          </cell>
          <cell r="L2022">
            <v>52</v>
          </cell>
          <cell r="M2022" t="str">
            <v>MFGP</v>
          </cell>
          <cell r="N2022" t="str">
            <v>12MM</v>
          </cell>
          <cell r="O2022" t="str">
            <v>OK</v>
          </cell>
        </row>
        <row r="2023">
          <cell r="A2023" t="str">
            <v>ATAC M12119 382/1 6MM</v>
          </cell>
          <cell r="B2023">
            <v>56</v>
          </cell>
          <cell r="C2023" t="str">
            <v>382/1</v>
          </cell>
          <cell r="L2023" t="str">
            <v>382/1</v>
          </cell>
          <cell r="M2023" t="str">
            <v>M12119</v>
          </cell>
          <cell r="N2023" t="str">
            <v>6MM</v>
          </cell>
          <cell r="O2023" t="str">
            <v>OK</v>
          </cell>
        </row>
        <row r="2024">
          <cell r="A2024" t="str">
            <v xml:space="preserve">ATAC M3000/2-32 541 </v>
          </cell>
          <cell r="B2024">
            <v>32</v>
          </cell>
          <cell r="C2024">
            <v>2</v>
          </cell>
          <cell r="D2024">
            <v>541</v>
          </cell>
          <cell r="H2024" t="str">
            <v>3000/2-32</v>
          </cell>
          <cell r="N2024">
            <v>1300</v>
          </cell>
          <cell r="O2024">
            <v>450</v>
          </cell>
        </row>
        <row r="2025">
          <cell r="A2025" t="str">
            <v>FITA MFP 310 10MM</v>
          </cell>
          <cell r="B2025">
            <v>90</v>
          </cell>
          <cell r="C2025">
            <v>310</v>
          </cell>
          <cell r="L2025">
            <v>310</v>
          </cell>
          <cell r="M2025" t="str">
            <v>MFP</v>
          </cell>
          <cell r="N2025" t="str">
            <v>10MM</v>
          </cell>
          <cell r="O2025" t="str">
            <v>OK</v>
          </cell>
        </row>
        <row r="2026">
          <cell r="A2026" t="str">
            <v>ATAC M12111 4439/1 8MM</v>
          </cell>
          <cell r="B2026">
            <v>70</v>
          </cell>
          <cell r="C2026" t="str">
            <v>4439/1</v>
          </cell>
          <cell r="L2026" t="str">
            <v>4439/1</v>
          </cell>
          <cell r="M2026" t="str">
            <v>M12111</v>
          </cell>
          <cell r="N2026" t="str">
            <v>8MM</v>
          </cell>
          <cell r="O2026" t="str">
            <v>OK</v>
          </cell>
        </row>
        <row r="2027">
          <cell r="A2027" t="str">
            <v>FITA MFGP 102 15MM C/GOMA</v>
          </cell>
          <cell r="B2027">
            <v>96</v>
          </cell>
          <cell r="C2027">
            <v>102</v>
          </cell>
          <cell r="L2027">
            <v>102</v>
          </cell>
          <cell r="M2027" t="str">
            <v>MFGP</v>
          </cell>
          <cell r="N2027" t="str">
            <v>15MM</v>
          </cell>
          <cell r="O2027" t="str">
            <v>OK</v>
          </cell>
        </row>
        <row r="2028">
          <cell r="A2028" t="str">
            <v>FITA MFGP 057 15MM C/GOMA</v>
          </cell>
          <cell r="B2028">
            <v>96</v>
          </cell>
          <cell r="C2028">
            <v>57</v>
          </cell>
          <cell r="L2028">
            <v>57</v>
          </cell>
          <cell r="M2028" t="str">
            <v>MFGP</v>
          </cell>
          <cell r="N2028" t="str">
            <v>15MM</v>
          </cell>
          <cell r="O2028" t="str">
            <v>OK</v>
          </cell>
        </row>
        <row r="2029">
          <cell r="A2029" t="str">
            <v>ELAST CANELADO 258/481/113 10MM</v>
          </cell>
          <cell r="B2029" t="str">
            <v>16 , 16 , 18</v>
          </cell>
          <cell r="C2029">
            <v>258481113</v>
          </cell>
          <cell r="L2029" t="str">
            <v>258/481/113</v>
          </cell>
          <cell r="M2029" t="str">
            <v>CANELADO</v>
          </cell>
          <cell r="N2029" t="str">
            <v>10MM</v>
          </cell>
          <cell r="O2029" t="str">
            <v>OK</v>
          </cell>
        </row>
        <row r="2030">
          <cell r="A2030" t="str">
            <v>FITA MFGP 172 15MM C/GOMA</v>
          </cell>
          <cell r="B2030">
            <v>96</v>
          </cell>
          <cell r="C2030">
            <v>172</v>
          </cell>
          <cell r="L2030">
            <v>172</v>
          </cell>
          <cell r="M2030" t="str">
            <v>MFGP</v>
          </cell>
          <cell r="N2030" t="str">
            <v>15MM</v>
          </cell>
          <cell r="O2030" t="str">
            <v>OK</v>
          </cell>
        </row>
        <row r="2031">
          <cell r="A2031" t="str">
            <v>FITA GUINE 01 16MM</v>
          </cell>
          <cell r="B2031">
            <v>182</v>
          </cell>
          <cell r="C2031">
            <v>1</v>
          </cell>
          <cell r="L2031">
            <v>1</v>
          </cell>
          <cell r="M2031" t="str">
            <v>GUINE</v>
          </cell>
          <cell r="N2031" t="str">
            <v>16MM</v>
          </cell>
          <cell r="O2031" t="str">
            <v>OK</v>
          </cell>
        </row>
        <row r="2032">
          <cell r="A2032" t="str">
            <v>FITA GUINE 4379 16MM</v>
          </cell>
          <cell r="B2032">
            <v>182</v>
          </cell>
          <cell r="C2032">
            <v>4379</v>
          </cell>
          <cell r="L2032">
            <v>4379</v>
          </cell>
          <cell r="M2032" t="str">
            <v>GUINE</v>
          </cell>
          <cell r="N2032" t="str">
            <v>16MM</v>
          </cell>
          <cell r="O2032" t="str">
            <v>OK</v>
          </cell>
        </row>
        <row r="2033">
          <cell r="A2033" t="str">
            <v>FITA GUINE 89 16MM</v>
          </cell>
          <cell r="B2033">
            <v>182</v>
          </cell>
          <cell r="C2033">
            <v>89</v>
          </cell>
          <cell r="L2033">
            <v>89</v>
          </cell>
          <cell r="M2033" t="str">
            <v>GUINE</v>
          </cell>
          <cell r="N2033" t="str">
            <v>16MM</v>
          </cell>
          <cell r="O2033" t="str">
            <v>OK</v>
          </cell>
        </row>
        <row r="2034">
          <cell r="A2034" t="str">
            <v>FITA GUINE 51 16MM</v>
          </cell>
          <cell r="B2034">
            <v>182</v>
          </cell>
          <cell r="C2034">
            <v>51</v>
          </cell>
          <cell r="L2034">
            <v>51</v>
          </cell>
          <cell r="M2034" t="str">
            <v>GUINE</v>
          </cell>
          <cell r="N2034" t="str">
            <v>16MM</v>
          </cell>
          <cell r="O2034" t="str">
            <v>OK</v>
          </cell>
        </row>
        <row r="2035">
          <cell r="A2035" t="str">
            <v>FITA GUINE 4069 16MM</v>
          </cell>
          <cell r="B2035">
            <v>182</v>
          </cell>
          <cell r="C2035">
            <v>4069</v>
          </cell>
          <cell r="L2035">
            <v>4069</v>
          </cell>
          <cell r="M2035" t="str">
            <v>GUINE</v>
          </cell>
          <cell r="N2035" t="str">
            <v>16MM</v>
          </cell>
          <cell r="O2035" t="str">
            <v>OK</v>
          </cell>
        </row>
        <row r="2036">
          <cell r="A2036" t="str">
            <v>FITA GUINE 04 16MM</v>
          </cell>
          <cell r="B2036">
            <v>182</v>
          </cell>
          <cell r="C2036">
            <v>4</v>
          </cell>
          <cell r="L2036">
            <v>4</v>
          </cell>
          <cell r="M2036" t="str">
            <v>GUINE</v>
          </cell>
          <cell r="N2036" t="str">
            <v>16MM</v>
          </cell>
          <cell r="O2036" t="str">
            <v>OK</v>
          </cell>
        </row>
        <row r="2037">
          <cell r="A2037" t="str">
            <v>FITA GUINE 4381 16MM</v>
          </cell>
          <cell r="B2037">
            <v>182</v>
          </cell>
          <cell r="C2037">
            <v>4381</v>
          </cell>
          <cell r="L2037">
            <v>4381</v>
          </cell>
          <cell r="M2037" t="str">
            <v>GUINE</v>
          </cell>
          <cell r="N2037" t="str">
            <v>16MM</v>
          </cell>
          <cell r="O2037" t="str">
            <v>OK</v>
          </cell>
        </row>
        <row r="2038">
          <cell r="A2038" t="str">
            <v>ATAC M16063 100/312 OVAL BCO</v>
          </cell>
          <cell r="B2038">
            <v>12</v>
          </cell>
          <cell r="C2038">
            <v>4</v>
          </cell>
          <cell r="D2038">
            <v>100</v>
          </cell>
          <cell r="E2038">
            <v>2</v>
          </cell>
          <cell r="F2038">
            <v>2</v>
          </cell>
          <cell r="G2038">
            <v>312</v>
          </cell>
          <cell r="H2038" t="str">
            <v>M16063</v>
          </cell>
          <cell r="K2038">
            <v>2</v>
          </cell>
          <cell r="L2038">
            <v>1</v>
          </cell>
          <cell r="M2038">
            <v>100</v>
          </cell>
          <cell r="N2038">
            <v>600</v>
          </cell>
          <cell r="O2038">
            <v>280</v>
          </cell>
        </row>
        <row r="2039">
          <cell r="A2039" t="str">
            <v>ATAC M16063 269/11 OVAL BCO</v>
          </cell>
          <cell r="B2039">
            <v>12</v>
          </cell>
          <cell r="C2039">
            <v>4</v>
          </cell>
          <cell r="D2039">
            <v>269</v>
          </cell>
          <cell r="E2039">
            <v>2</v>
          </cell>
          <cell r="F2039">
            <v>2</v>
          </cell>
          <cell r="G2039">
            <v>11</v>
          </cell>
          <cell r="H2039" t="str">
            <v>M16063</v>
          </cell>
          <cell r="K2039">
            <v>2</v>
          </cell>
          <cell r="L2039">
            <v>1</v>
          </cell>
          <cell r="M2039">
            <v>269</v>
          </cell>
          <cell r="N2039">
            <v>600</v>
          </cell>
          <cell r="O2039">
            <v>280</v>
          </cell>
        </row>
        <row r="2040">
          <cell r="A2040" t="str">
            <v>ATAC M16063 01/314 OVAL PTO</v>
          </cell>
          <cell r="B2040">
            <v>12</v>
          </cell>
          <cell r="C2040">
            <v>4</v>
          </cell>
          <cell r="D2040">
            <v>1</v>
          </cell>
          <cell r="E2040">
            <v>2</v>
          </cell>
          <cell r="F2040">
            <v>2</v>
          </cell>
          <cell r="G2040">
            <v>314</v>
          </cell>
          <cell r="H2040" t="str">
            <v>M16063</v>
          </cell>
          <cell r="K2040">
            <v>2</v>
          </cell>
          <cell r="L2040">
            <v>1</v>
          </cell>
          <cell r="M2040">
            <v>1</v>
          </cell>
          <cell r="N2040">
            <v>600</v>
          </cell>
          <cell r="O2040">
            <v>280</v>
          </cell>
        </row>
        <row r="2041">
          <cell r="A2041" t="str">
            <v>ATAC M16063 01 OVAL BCO</v>
          </cell>
          <cell r="B2041">
            <v>12</v>
          </cell>
          <cell r="C2041">
            <v>4</v>
          </cell>
          <cell r="D2041">
            <v>1</v>
          </cell>
          <cell r="E2041">
            <v>2</v>
          </cell>
          <cell r="F2041">
            <v>2</v>
          </cell>
          <cell r="G2041">
            <v>1</v>
          </cell>
          <cell r="H2041" t="str">
            <v>M16063</v>
          </cell>
          <cell r="K2041">
            <v>2</v>
          </cell>
          <cell r="L2041">
            <v>1</v>
          </cell>
          <cell r="M2041">
            <v>1</v>
          </cell>
          <cell r="N2041">
            <v>600</v>
          </cell>
          <cell r="O2041">
            <v>280</v>
          </cell>
        </row>
        <row r="2042">
          <cell r="A2042" t="str">
            <v>ATAC M16063 100/51 OVAL BCO</v>
          </cell>
          <cell r="B2042">
            <v>12</v>
          </cell>
          <cell r="C2042">
            <v>4</v>
          </cell>
          <cell r="D2042">
            <v>100</v>
          </cell>
          <cell r="E2042">
            <v>2</v>
          </cell>
          <cell r="F2042">
            <v>2</v>
          </cell>
          <cell r="G2042">
            <v>51</v>
          </cell>
          <cell r="H2042" t="str">
            <v>M16063</v>
          </cell>
          <cell r="K2042">
            <v>2</v>
          </cell>
          <cell r="L2042">
            <v>1</v>
          </cell>
          <cell r="M2042">
            <v>100</v>
          </cell>
          <cell r="N2042">
            <v>600</v>
          </cell>
          <cell r="O2042">
            <v>280</v>
          </cell>
        </row>
        <row r="2043">
          <cell r="A2043" t="str">
            <v>ATAC M16063 182/97 OVAL BCO</v>
          </cell>
          <cell r="B2043">
            <v>12</v>
          </cell>
          <cell r="C2043">
            <v>4</v>
          </cell>
          <cell r="D2043">
            <v>182</v>
          </cell>
          <cell r="E2043">
            <v>2</v>
          </cell>
          <cell r="F2043">
            <v>2</v>
          </cell>
          <cell r="G2043">
            <v>97</v>
          </cell>
          <cell r="H2043" t="str">
            <v>M16063</v>
          </cell>
          <cell r="K2043">
            <v>2</v>
          </cell>
          <cell r="L2043">
            <v>1</v>
          </cell>
          <cell r="M2043">
            <v>182</v>
          </cell>
          <cell r="N2043">
            <v>600</v>
          </cell>
          <cell r="O2043">
            <v>280</v>
          </cell>
        </row>
        <row r="2044">
          <cell r="A2044" t="str">
            <v>ATAC M16063 079/4069 OVAL BCO</v>
          </cell>
          <cell r="B2044">
            <v>12</v>
          </cell>
          <cell r="C2044">
            <v>4</v>
          </cell>
          <cell r="D2044">
            <v>79</v>
          </cell>
          <cell r="E2044">
            <v>2</v>
          </cell>
          <cell r="F2044">
            <v>2</v>
          </cell>
          <cell r="G2044">
            <v>4069</v>
          </cell>
          <cell r="H2044" t="str">
            <v>M16063</v>
          </cell>
          <cell r="K2044">
            <v>2</v>
          </cell>
          <cell r="L2044">
            <v>1</v>
          </cell>
          <cell r="M2044">
            <v>79</v>
          </cell>
          <cell r="N2044">
            <v>600</v>
          </cell>
          <cell r="O2044">
            <v>280</v>
          </cell>
        </row>
        <row r="2045">
          <cell r="A2045" t="str">
            <v>ATAC M16063 100/496 OVAL BCO</v>
          </cell>
          <cell r="B2045">
            <v>12</v>
          </cell>
          <cell r="C2045">
            <v>4</v>
          </cell>
          <cell r="D2045">
            <v>100</v>
          </cell>
          <cell r="E2045">
            <v>2</v>
          </cell>
          <cell r="F2045">
            <v>2</v>
          </cell>
          <cell r="G2045">
            <v>496</v>
          </cell>
          <cell r="H2045" t="str">
            <v>M16063</v>
          </cell>
          <cell r="K2045">
            <v>2</v>
          </cell>
          <cell r="L2045">
            <v>1</v>
          </cell>
          <cell r="M2045">
            <v>100</v>
          </cell>
          <cell r="N2045">
            <v>600</v>
          </cell>
          <cell r="O2045">
            <v>280</v>
          </cell>
        </row>
        <row r="2046">
          <cell r="A2046" t="str">
            <v>ATAC M16063 118/04 OVAL BCO</v>
          </cell>
          <cell r="B2046">
            <v>12</v>
          </cell>
          <cell r="C2046">
            <v>4</v>
          </cell>
          <cell r="D2046">
            <v>118</v>
          </cell>
          <cell r="E2046">
            <v>2</v>
          </cell>
          <cell r="F2046">
            <v>2</v>
          </cell>
          <cell r="G2046">
            <v>4</v>
          </cell>
          <cell r="H2046" t="str">
            <v>M16063</v>
          </cell>
          <cell r="K2046">
            <v>2</v>
          </cell>
          <cell r="L2046">
            <v>1</v>
          </cell>
          <cell r="M2046">
            <v>118</v>
          </cell>
          <cell r="N2046">
            <v>600</v>
          </cell>
          <cell r="O2046">
            <v>280</v>
          </cell>
        </row>
        <row r="2047">
          <cell r="A2047" t="str">
            <v>ATAC M16063 01/04 OVAL PTO</v>
          </cell>
          <cell r="B2047">
            <v>12</v>
          </cell>
          <cell r="C2047">
            <v>4</v>
          </cell>
          <cell r="D2047">
            <v>1</v>
          </cell>
          <cell r="E2047">
            <v>2</v>
          </cell>
          <cell r="F2047">
            <v>2</v>
          </cell>
          <cell r="G2047">
            <v>4</v>
          </cell>
          <cell r="H2047" t="str">
            <v>M16063</v>
          </cell>
          <cell r="K2047">
            <v>2</v>
          </cell>
          <cell r="L2047">
            <v>1</v>
          </cell>
          <cell r="M2047">
            <v>1</v>
          </cell>
          <cell r="N2047">
            <v>600</v>
          </cell>
          <cell r="O2047">
            <v>280</v>
          </cell>
        </row>
        <row r="2048">
          <cell r="A2048" t="str">
            <v>ATAC M16063 269/118 OVAL PTO</v>
          </cell>
          <cell r="B2048">
            <v>12</v>
          </cell>
          <cell r="C2048">
            <v>4</v>
          </cell>
          <cell r="D2048">
            <v>269</v>
          </cell>
          <cell r="E2048">
            <v>2</v>
          </cell>
          <cell r="F2048">
            <v>2</v>
          </cell>
          <cell r="G2048">
            <v>118</v>
          </cell>
          <cell r="H2048" t="str">
            <v>M16063</v>
          </cell>
          <cell r="K2048">
            <v>2</v>
          </cell>
          <cell r="L2048">
            <v>1</v>
          </cell>
          <cell r="M2048">
            <v>269</v>
          </cell>
          <cell r="N2048">
            <v>600</v>
          </cell>
          <cell r="O2048">
            <v>280</v>
          </cell>
        </row>
        <row r="2049">
          <cell r="A2049" t="str">
            <v>ATAC M16063 4381/07 OVAL BCO</v>
          </cell>
          <cell r="B2049">
            <v>12</v>
          </cell>
          <cell r="C2049">
            <v>4</v>
          </cell>
          <cell r="D2049">
            <v>4381</v>
          </cell>
          <cell r="E2049">
            <v>2</v>
          </cell>
          <cell r="F2049">
            <v>2</v>
          </cell>
          <cell r="G2049">
            <v>7</v>
          </cell>
          <cell r="H2049" t="str">
            <v>M16063</v>
          </cell>
          <cell r="K2049">
            <v>2</v>
          </cell>
          <cell r="L2049">
            <v>1</v>
          </cell>
          <cell r="M2049">
            <v>4381</v>
          </cell>
          <cell r="N2049">
            <v>600</v>
          </cell>
          <cell r="O2049">
            <v>280</v>
          </cell>
        </row>
        <row r="2050">
          <cell r="A2050" t="str">
            <v>ATAC M16063 4109/100 OVAL BCO</v>
          </cell>
          <cell r="B2050">
            <v>12</v>
          </cell>
          <cell r="C2050">
            <v>4</v>
          </cell>
          <cell r="D2050">
            <v>4109</v>
          </cell>
          <cell r="E2050">
            <v>2</v>
          </cell>
          <cell r="F2050">
            <v>2</v>
          </cell>
          <cell r="G2050">
            <v>100</v>
          </cell>
          <cell r="H2050" t="str">
            <v>M16063</v>
          </cell>
          <cell r="K2050">
            <v>2</v>
          </cell>
          <cell r="L2050">
            <v>1</v>
          </cell>
          <cell r="M2050">
            <v>4109</v>
          </cell>
          <cell r="N2050">
            <v>600</v>
          </cell>
          <cell r="O2050">
            <v>280</v>
          </cell>
        </row>
        <row r="2051">
          <cell r="A2051" t="str">
            <v>ATAC M18006 4397</v>
          </cell>
          <cell r="B2051">
            <v>16</v>
          </cell>
          <cell r="C2051">
            <v>3</v>
          </cell>
          <cell r="D2051">
            <v>4397</v>
          </cell>
          <cell r="E2051">
            <v>16</v>
          </cell>
          <cell r="F2051">
            <v>2</v>
          </cell>
          <cell r="G2051">
            <v>4397</v>
          </cell>
          <cell r="H2051" t="str">
            <v>M18006</v>
          </cell>
          <cell r="N2051">
            <v>1000</v>
          </cell>
          <cell r="O2051">
            <v>418</v>
          </cell>
        </row>
        <row r="2052">
          <cell r="A2052" t="str">
            <v>ATAC M18006 348</v>
          </cell>
          <cell r="B2052">
            <v>16</v>
          </cell>
          <cell r="C2052">
            <v>3</v>
          </cell>
          <cell r="D2052">
            <v>348</v>
          </cell>
          <cell r="E2052">
            <v>16</v>
          </cell>
          <cell r="F2052">
            <v>2</v>
          </cell>
          <cell r="G2052">
            <v>348</v>
          </cell>
          <cell r="H2052" t="str">
            <v>M18006</v>
          </cell>
          <cell r="N2052">
            <v>1000</v>
          </cell>
          <cell r="O2052">
            <v>418</v>
          </cell>
        </row>
        <row r="2053">
          <cell r="A2053" t="str">
            <v>ATAC M18006 4036</v>
          </cell>
          <cell r="B2053">
            <v>16</v>
          </cell>
          <cell r="C2053">
            <v>3</v>
          </cell>
          <cell r="D2053">
            <v>4036</v>
          </cell>
          <cell r="E2053">
            <v>16</v>
          </cell>
          <cell r="F2053">
            <v>2</v>
          </cell>
          <cell r="G2053">
            <v>4036</v>
          </cell>
          <cell r="H2053" t="str">
            <v>M18006</v>
          </cell>
          <cell r="N2053">
            <v>1000</v>
          </cell>
          <cell r="O2053">
            <v>418</v>
          </cell>
        </row>
        <row r="2054">
          <cell r="A2054" t="str">
            <v>ATAC M18006 4378</v>
          </cell>
          <cell r="B2054">
            <v>16</v>
          </cell>
          <cell r="C2054">
            <v>3</v>
          </cell>
          <cell r="D2054">
            <v>4378</v>
          </cell>
          <cell r="E2054">
            <v>16</v>
          </cell>
          <cell r="F2054">
            <v>2</v>
          </cell>
          <cell r="G2054">
            <v>4378</v>
          </cell>
          <cell r="H2054" t="str">
            <v>M18006</v>
          </cell>
          <cell r="N2054">
            <v>1000</v>
          </cell>
          <cell r="O2054">
            <v>418</v>
          </cell>
        </row>
        <row r="2055">
          <cell r="A2055" t="str">
            <v>ATAC M12133 100 8MM OVAL BCO</v>
          </cell>
          <cell r="B2055">
            <v>32</v>
          </cell>
          <cell r="C2055" t="str">
            <v>100/ TRAMA 100</v>
          </cell>
          <cell r="L2055" t="str">
            <v>100/ TRAMA 100</v>
          </cell>
          <cell r="M2055" t="str">
            <v>M12133</v>
          </cell>
          <cell r="N2055" t="str">
            <v>8MM</v>
          </cell>
        </row>
        <row r="2056">
          <cell r="A2056" t="str">
            <v>FITA M4068/T2 4378 15MM</v>
          </cell>
          <cell r="B2056">
            <v>92</v>
          </cell>
          <cell r="C2056">
            <v>4378</v>
          </cell>
          <cell r="L2056">
            <v>4378</v>
          </cell>
          <cell r="M2056" t="str">
            <v>M4068/T2</v>
          </cell>
          <cell r="N2056" t="str">
            <v>15MM</v>
          </cell>
          <cell r="O2056" t="str">
            <v>OK</v>
          </cell>
        </row>
        <row r="2057">
          <cell r="A2057" t="str">
            <v>FITA M4068/T2 100 15MM</v>
          </cell>
          <cell r="B2057">
            <v>92</v>
          </cell>
          <cell r="C2057">
            <v>100</v>
          </cell>
          <cell r="L2057">
            <v>100</v>
          </cell>
          <cell r="M2057" t="str">
            <v>M4068/T2</v>
          </cell>
          <cell r="N2057" t="str">
            <v>15MM</v>
          </cell>
          <cell r="O2057" t="str">
            <v>OK</v>
          </cell>
        </row>
        <row r="2058">
          <cell r="A2058" t="str">
            <v>FITA M4068/T2 348 15MM</v>
          </cell>
          <cell r="B2058">
            <v>92</v>
          </cell>
          <cell r="C2058">
            <v>348</v>
          </cell>
          <cell r="L2058">
            <v>348</v>
          </cell>
          <cell r="M2058" t="str">
            <v>M4068/T2</v>
          </cell>
          <cell r="N2058" t="str">
            <v>15MM</v>
          </cell>
          <cell r="O2058" t="str">
            <v>OK</v>
          </cell>
        </row>
        <row r="2059">
          <cell r="A2059" t="str">
            <v>FITA M4068/T2 4431 15MM</v>
          </cell>
          <cell r="B2059">
            <v>92</v>
          </cell>
          <cell r="C2059">
            <v>4431</v>
          </cell>
          <cell r="L2059">
            <v>4431</v>
          </cell>
          <cell r="M2059" t="str">
            <v>M4068/T2</v>
          </cell>
          <cell r="N2059" t="str">
            <v>15MM</v>
          </cell>
          <cell r="O2059" t="str">
            <v>OK</v>
          </cell>
        </row>
        <row r="2060">
          <cell r="A2060" t="str">
            <v>FITA MFGP 175 14MM C/GOMA</v>
          </cell>
          <cell r="B2060">
            <v>92</v>
          </cell>
          <cell r="C2060">
            <v>175</v>
          </cell>
          <cell r="L2060">
            <v>175</v>
          </cell>
          <cell r="M2060" t="str">
            <v>MFGP</v>
          </cell>
          <cell r="N2060" t="str">
            <v>14MM</v>
          </cell>
          <cell r="O2060" t="str">
            <v>OK</v>
          </cell>
        </row>
        <row r="2061">
          <cell r="A2061" t="str">
            <v>FITA MFP 334 20MM</v>
          </cell>
          <cell r="B2061">
            <v>152</v>
          </cell>
          <cell r="C2061">
            <v>334</v>
          </cell>
          <cell r="L2061">
            <v>334</v>
          </cell>
          <cell r="M2061" t="str">
            <v>MFP</v>
          </cell>
          <cell r="N2061" t="str">
            <v>20MM</v>
          </cell>
          <cell r="O2061" t="str">
            <v>OK</v>
          </cell>
        </row>
        <row r="2062">
          <cell r="A2062" t="str">
            <v>ATAC 11628 027 7MM</v>
          </cell>
          <cell r="B2062">
            <v>40</v>
          </cell>
          <cell r="C2062">
            <v>27</v>
          </cell>
          <cell r="L2062">
            <v>27</v>
          </cell>
          <cell r="M2062">
            <v>11628</v>
          </cell>
          <cell r="N2062" t="str">
            <v>7MM</v>
          </cell>
          <cell r="O2062" t="str">
            <v>OK</v>
          </cell>
        </row>
        <row r="2063">
          <cell r="A2063" t="str">
            <v>FITA M4028 4378 8MM</v>
          </cell>
          <cell r="B2063">
            <v>66</v>
          </cell>
          <cell r="C2063">
            <v>4378</v>
          </cell>
          <cell r="L2063">
            <v>4378</v>
          </cell>
          <cell r="M2063" t="str">
            <v>M4028</v>
          </cell>
          <cell r="N2063" t="str">
            <v>8MM</v>
          </cell>
          <cell r="O2063" t="str">
            <v>OK</v>
          </cell>
        </row>
        <row r="2064">
          <cell r="A2064" t="str">
            <v>FITA M4028 4431 8MM</v>
          </cell>
          <cell r="B2064">
            <v>66</v>
          </cell>
          <cell r="C2064">
            <v>4431</v>
          </cell>
          <cell r="L2064">
            <v>4431</v>
          </cell>
          <cell r="M2064" t="str">
            <v>M4028</v>
          </cell>
          <cell r="N2064" t="str">
            <v>8MM</v>
          </cell>
          <cell r="O2064" t="str">
            <v>OK</v>
          </cell>
        </row>
        <row r="2065">
          <cell r="A2065" t="str">
            <v>FITA M4028 348 8MM</v>
          </cell>
          <cell r="B2065">
            <v>66</v>
          </cell>
          <cell r="C2065">
            <v>348</v>
          </cell>
          <cell r="L2065">
            <v>348</v>
          </cell>
          <cell r="M2065" t="str">
            <v>M4028</v>
          </cell>
          <cell r="N2065" t="str">
            <v>8MM</v>
          </cell>
          <cell r="O2065" t="str">
            <v>OK</v>
          </cell>
        </row>
        <row r="2066">
          <cell r="A2066" t="str">
            <v>FITA MFP 290 20MM</v>
          </cell>
          <cell r="B2066">
            <v>152</v>
          </cell>
          <cell r="C2066">
            <v>290</v>
          </cell>
          <cell r="L2066">
            <v>290</v>
          </cell>
          <cell r="M2066" t="str">
            <v>MFP</v>
          </cell>
          <cell r="N2066" t="str">
            <v>20MM</v>
          </cell>
          <cell r="O2066" t="str">
            <v>OK</v>
          </cell>
        </row>
        <row r="2067">
          <cell r="A2067" t="str">
            <v>FITA MFGP 100 14MM C/GOMA</v>
          </cell>
          <cell r="B2067">
            <v>92</v>
          </cell>
          <cell r="C2067">
            <v>100</v>
          </cell>
          <cell r="L2067">
            <v>100</v>
          </cell>
          <cell r="M2067" t="str">
            <v>MFGP</v>
          </cell>
          <cell r="N2067" t="str">
            <v>14MM</v>
          </cell>
          <cell r="O2067" t="str">
            <v>OK</v>
          </cell>
        </row>
        <row r="2068">
          <cell r="A2068" t="str">
            <v xml:space="preserve">FITA M41465 100/1P 9MM </v>
          </cell>
          <cell r="B2068">
            <v>52</v>
          </cell>
          <cell r="C2068" t="str">
            <v>100/1P</v>
          </cell>
          <cell r="D2068">
            <v>30</v>
          </cell>
          <cell r="E2068" t="str">
            <v>100/1P</v>
          </cell>
          <cell r="L2068" t="str">
            <v>100/1P</v>
          </cell>
          <cell r="M2068" t="str">
            <v>M41465</v>
          </cell>
          <cell r="N2068" t="str">
            <v>9MM</v>
          </cell>
          <cell r="O2068" t="str">
            <v>OK</v>
          </cell>
        </row>
        <row r="2069">
          <cell r="A2069" t="str">
            <v>FITA MFGP 566 12MM C/GOMA</v>
          </cell>
          <cell r="B2069">
            <v>76</v>
          </cell>
          <cell r="C2069">
            <v>566</v>
          </cell>
          <cell r="L2069">
            <v>566</v>
          </cell>
          <cell r="M2069" t="str">
            <v>MFGP</v>
          </cell>
          <cell r="N2069" t="str">
            <v>12MM</v>
          </cell>
          <cell r="O2069" t="str">
            <v>OK</v>
          </cell>
        </row>
        <row r="2070">
          <cell r="A2070" t="str">
            <v>FITA MFGP 997 12MM C/GOMA</v>
          </cell>
          <cell r="B2070">
            <v>76</v>
          </cell>
          <cell r="C2070">
            <v>997</v>
          </cell>
          <cell r="L2070">
            <v>997</v>
          </cell>
          <cell r="M2070" t="str">
            <v>MFGP</v>
          </cell>
          <cell r="N2070" t="str">
            <v>12MM</v>
          </cell>
          <cell r="O2070" t="str">
            <v>OK</v>
          </cell>
        </row>
        <row r="2071">
          <cell r="A2071" t="str">
            <v>FITA MFGP 303 12MM C/GOMA</v>
          </cell>
          <cell r="B2071">
            <v>76</v>
          </cell>
          <cell r="C2071">
            <v>303</v>
          </cell>
          <cell r="L2071">
            <v>303</v>
          </cell>
          <cell r="M2071" t="str">
            <v>MFGP</v>
          </cell>
          <cell r="N2071" t="str">
            <v>12MM</v>
          </cell>
          <cell r="O2071" t="str">
            <v>OK</v>
          </cell>
        </row>
        <row r="2072">
          <cell r="A2072" t="str">
            <v>ATAC M21020 4445/1P 6MM</v>
          </cell>
          <cell r="B2072" t="str">
            <v>64</v>
          </cell>
          <cell r="C2072" t="str">
            <v>4445/1</v>
          </cell>
          <cell r="L2072" t="str">
            <v>4445/1</v>
          </cell>
          <cell r="M2072" t="str">
            <v>M21020</v>
          </cell>
          <cell r="N2072" t="str">
            <v>6MM</v>
          </cell>
          <cell r="O2072" t="str">
            <v>OK</v>
          </cell>
        </row>
        <row r="2073">
          <cell r="A2073" t="str">
            <v>ATAC. M12125 100/1P 6MM</v>
          </cell>
          <cell r="B2073">
            <v>56</v>
          </cell>
          <cell r="C2073" t="str">
            <v>100/1</v>
          </cell>
          <cell r="L2073" t="str">
            <v>100/1</v>
          </cell>
          <cell r="M2073" t="str">
            <v>M12125</v>
          </cell>
          <cell r="N2073" t="str">
            <v>6MM</v>
          </cell>
          <cell r="O2073" t="str">
            <v>OK</v>
          </cell>
        </row>
        <row r="2074">
          <cell r="A2074" t="str">
            <v>ATAC M13096 4224 OVAL BCO</v>
          </cell>
          <cell r="B2074">
            <v>32</v>
          </cell>
          <cell r="C2074">
            <v>2</v>
          </cell>
          <cell r="D2074">
            <v>4224</v>
          </cell>
          <cell r="H2074" t="str">
            <v>M13096</v>
          </cell>
          <cell r="J2074" t="str">
            <v>2x2</v>
          </cell>
          <cell r="M2074">
            <v>4224</v>
          </cell>
          <cell r="N2074">
            <v>1200</v>
          </cell>
          <cell r="O2074">
            <v>265</v>
          </cell>
        </row>
        <row r="2075">
          <cell r="A2075" t="str">
            <v>ATAC M13096 519 OVAL BCO</v>
          </cell>
          <cell r="B2075">
            <v>32</v>
          </cell>
          <cell r="C2075">
            <v>2</v>
          </cell>
          <cell r="D2075">
            <v>519</v>
          </cell>
          <cell r="H2075" t="str">
            <v>M13096</v>
          </cell>
          <cell r="J2075" t="str">
            <v>2x2</v>
          </cell>
          <cell r="M2075">
            <v>519</v>
          </cell>
          <cell r="N2075">
            <v>1200</v>
          </cell>
          <cell r="O2075">
            <v>265</v>
          </cell>
        </row>
        <row r="2076">
          <cell r="A2076" t="str">
            <v>FITA M32107 609 12MM</v>
          </cell>
          <cell r="B2076">
            <v>80</v>
          </cell>
          <cell r="C2076">
            <v>609</v>
          </cell>
          <cell r="L2076">
            <v>609</v>
          </cell>
          <cell r="M2076" t="str">
            <v>M32107</v>
          </cell>
          <cell r="N2076" t="str">
            <v>12MM</v>
          </cell>
          <cell r="O2076" t="str">
            <v>OK</v>
          </cell>
        </row>
        <row r="2077">
          <cell r="A2077" t="str">
            <v>FITA M32153 100/386 15MM</v>
          </cell>
          <cell r="B2077">
            <v>72</v>
          </cell>
          <cell r="C2077">
            <v>100</v>
          </cell>
          <cell r="D2077">
            <v>32</v>
          </cell>
          <cell r="E2077">
            <v>386</v>
          </cell>
          <cell r="L2077" t="str">
            <v>100/386</v>
          </cell>
          <cell r="M2077" t="str">
            <v>M32153</v>
          </cell>
          <cell r="N2077" t="str">
            <v>15MM</v>
          </cell>
          <cell r="O2077" t="str">
            <v>OK</v>
          </cell>
        </row>
        <row r="2078">
          <cell r="A2078" t="str">
            <v>FITA M32153 100/102 15MM</v>
          </cell>
          <cell r="B2078">
            <v>72</v>
          </cell>
          <cell r="C2078">
            <v>100</v>
          </cell>
          <cell r="D2078">
            <v>32</v>
          </cell>
          <cell r="E2078">
            <v>102</v>
          </cell>
          <cell r="L2078" t="str">
            <v>100/102</v>
          </cell>
          <cell r="M2078" t="str">
            <v>M32153</v>
          </cell>
          <cell r="N2078" t="str">
            <v>15MM</v>
          </cell>
          <cell r="O2078" t="str">
            <v>OK</v>
          </cell>
        </row>
        <row r="2079">
          <cell r="A2079" t="str">
            <v>FITA MFP 253 10MM</v>
          </cell>
          <cell r="B2079">
            <v>90</v>
          </cell>
          <cell r="C2079">
            <v>253</v>
          </cell>
          <cell r="L2079">
            <v>253</v>
          </cell>
          <cell r="M2079" t="str">
            <v>MFP</v>
          </cell>
          <cell r="N2079" t="str">
            <v>10MM</v>
          </cell>
          <cell r="O2079" t="str">
            <v>OK</v>
          </cell>
        </row>
        <row r="2080">
          <cell r="A2080" t="str">
            <v>ATAC M13557 100/4358 7MM OUS BCO</v>
          </cell>
          <cell r="B2080">
            <v>30</v>
          </cell>
          <cell r="C2080">
            <v>1</v>
          </cell>
          <cell r="D2080">
            <v>100</v>
          </cell>
          <cell r="E2080">
            <v>2</v>
          </cell>
          <cell r="F2080">
            <v>1</v>
          </cell>
          <cell r="G2080">
            <v>4358</v>
          </cell>
          <cell r="H2080" t="str">
            <v>M13557</v>
          </cell>
          <cell r="M2080" t="str">
            <v>M13557</v>
          </cell>
          <cell r="N2080">
            <v>1200</v>
          </cell>
          <cell r="O2080">
            <v>410</v>
          </cell>
        </row>
        <row r="2081">
          <cell r="A2081" t="str">
            <v>ATAC M13557 102/690 7MM OUS PTO</v>
          </cell>
          <cell r="B2081">
            <v>30</v>
          </cell>
          <cell r="C2081">
            <v>1</v>
          </cell>
          <cell r="D2081">
            <v>102</v>
          </cell>
          <cell r="E2081">
            <v>2</v>
          </cell>
          <cell r="F2081">
            <v>1</v>
          </cell>
          <cell r="G2081">
            <v>690</v>
          </cell>
          <cell r="H2081" t="str">
            <v>M13557</v>
          </cell>
          <cell r="M2081" t="str">
            <v>M13557</v>
          </cell>
          <cell r="N2081">
            <v>1200</v>
          </cell>
          <cell r="O2081">
            <v>410</v>
          </cell>
        </row>
        <row r="2082">
          <cell r="A2082" t="str">
            <v>ATAC M10046 4497 6MM</v>
          </cell>
          <cell r="B2082">
            <v>46</v>
          </cell>
          <cell r="C2082">
            <v>4497</v>
          </cell>
          <cell r="L2082">
            <v>4497</v>
          </cell>
          <cell r="M2082" t="str">
            <v>M10046</v>
          </cell>
          <cell r="N2082" t="str">
            <v>6MM</v>
          </cell>
          <cell r="O2082" t="str">
            <v>OK</v>
          </cell>
        </row>
        <row r="2083">
          <cell r="A2083" t="str">
            <v>FITA M41455 4367/801 8MM C/ GOMA</v>
          </cell>
          <cell r="B2083">
            <v>46</v>
          </cell>
          <cell r="C2083">
            <v>4367</v>
          </cell>
          <cell r="D2083">
            <v>14</v>
          </cell>
          <cell r="E2083">
            <v>801</v>
          </cell>
          <cell r="L2083" t="str">
            <v>4367/801</v>
          </cell>
          <cell r="M2083" t="str">
            <v>M41455</v>
          </cell>
          <cell r="N2083" t="str">
            <v>8MM</v>
          </cell>
          <cell r="O2083" t="str">
            <v>OK</v>
          </cell>
        </row>
        <row r="2084">
          <cell r="A2084" t="str">
            <v>CORDAO M9030 102 1,5MM</v>
          </cell>
          <cell r="B2084">
            <v>16</v>
          </cell>
          <cell r="C2084">
            <v>1</v>
          </cell>
          <cell r="D2084">
            <v>102</v>
          </cell>
          <cell r="G2084">
            <v>102</v>
          </cell>
          <cell r="H2084" t="str">
            <v>M9030</v>
          </cell>
          <cell r="I2084" t="str">
            <v>1,5MM</v>
          </cell>
          <cell r="J2084" t="str">
            <v>1x1</v>
          </cell>
          <cell r="N2084">
            <v>2600</v>
          </cell>
          <cell r="O2084">
            <v>410</v>
          </cell>
        </row>
        <row r="2085">
          <cell r="A2085" t="str">
            <v>ATAC 3000 104 3MM</v>
          </cell>
          <cell r="B2085">
            <v>16</v>
          </cell>
          <cell r="C2085">
            <v>2</v>
          </cell>
          <cell r="D2085">
            <v>104</v>
          </cell>
          <cell r="H2085">
            <v>3000</v>
          </cell>
          <cell r="N2085">
            <v>1200</v>
          </cell>
          <cell r="O2085">
            <v>570</v>
          </cell>
        </row>
        <row r="2086">
          <cell r="A2086" t="str">
            <v>FITA MFGP 01 10MM</v>
          </cell>
          <cell r="B2086">
            <v>58</v>
          </cell>
          <cell r="C2086">
            <v>1</v>
          </cell>
          <cell r="L2086">
            <v>1</v>
          </cell>
          <cell r="M2086" t="str">
            <v>MFGP</v>
          </cell>
          <cell r="N2086" t="str">
            <v>10MM</v>
          </cell>
          <cell r="O2086" t="str">
            <v>OK</v>
          </cell>
        </row>
        <row r="2087">
          <cell r="A2087" t="str">
            <v>ATAC M21020 4440/1P 6MM</v>
          </cell>
          <cell r="B2087" t="str">
            <v>64</v>
          </cell>
          <cell r="C2087" t="str">
            <v>4440/1</v>
          </cell>
          <cell r="L2087" t="str">
            <v>4440/1</v>
          </cell>
          <cell r="M2087" t="str">
            <v>M21020</v>
          </cell>
          <cell r="N2087" t="str">
            <v>6MM</v>
          </cell>
          <cell r="O2087" t="str">
            <v>OK</v>
          </cell>
        </row>
        <row r="2088">
          <cell r="A2088" t="str">
            <v>ATAC M21020 4477/1P 6MM</v>
          </cell>
          <cell r="B2088" t="str">
            <v>64</v>
          </cell>
          <cell r="C2088" t="str">
            <v>4477/1</v>
          </cell>
          <cell r="L2088" t="str">
            <v>4477/1</v>
          </cell>
          <cell r="M2088" t="str">
            <v>M21020</v>
          </cell>
          <cell r="N2088" t="str">
            <v>6MM</v>
          </cell>
          <cell r="O2088" t="str">
            <v>OK</v>
          </cell>
        </row>
        <row r="2089">
          <cell r="A2089" t="str">
            <v>ATAC 11628 149 7MM</v>
          </cell>
          <cell r="B2089">
            <v>40</v>
          </cell>
          <cell r="C2089">
            <v>149</v>
          </cell>
          <cell r="L2089">
            <v>149</v>
          </cell>
          <cell r="M2089">
            <v>11628</v>
          </cell>
          <cell r="N2089" t="str">
            <v>7MM</v>
          </cell>
          <cell r="O2089" t="str">
            <v>OK</v>
          </cell>
        </row>
        <row r="2090">
          <cell r="A2090" t="str">
            <v>CORDAO M9043 198</v>
          </cell>
          <cell r="B2090">
            <v>16</v>
          </cell>
          <cell r="C2090">
            <v>1</v>
          </cell>
          <cell r="D2090">
            <v>198</v>
          </cell>
          <cell r="H2090" t="str">
            <v>M9043</v>
          </cell>
          <cell r="I2090" t="str">
            <v>1MM</v>
          </cell>
          <cell r="J2090">
            <v>198</v>
          </cell>
          <cell r="N2090">
            <v>1300</v>
          </cell>
          <cell r="O2090">
            <v>410</v>
          </cell>
        </row>
        <row r="2091">
          <cell r="A2091" t="str">
            <v>CORDAO M9043 385</v>
          </cell>
          <cell r="B2091">
            <v>16</v>
          </cell>
          <cell r="C2091">
            <v>1</v>
          </cell>
          <cell r="D2091">
            <v>385</v>
          </cell>
          <cell r="H2091" t="str">
            <v>M9043</v>
          </cell>
          <cell r="I2091" t="str">
            <v>1MM</v>
          </cell>
          <cell r="J2091">
            <v>385</v>
          </cell>
          <cell r="N2091">
            <v>1300</v>
          </cell>
          <cell r="O2091">
            <v>410</v>
          </cell>
        </row>
        <row r="2092">
          <cell r="A2092" t="str">
            <v>ELAST M21111 4186 35MM</v>
          </cell>
          <cell r="B2092">
            <v>124</v>
          </cell>
          <cell r="C2092">
            <v>4186</v>
          </cell>
          <cell r="L2092">
            <v>4186</v>
          </cell>
          <cell r="M2092" t="str">
            <v>M21111</v>
          </cell>
          <cell r="N2092" t="str">
            <v>35MM</v>
          </cell>
          <cell r="O2092" t="str">
            <v>OK</v>
          </cell>
        </row>
        <row r="2093">
          <cell r="A2093" t="str">
            <v>FITA M41443 4186 27MM C/GOMA</v>
          </cell>
          <cell r="B2093">
            <v>216</v>
          </cell>
          <cell r="C2093">
            <v>4186</v>
          </cell>
          <cell r="L2093">
            <v>4186</v>
          </cell>
          <cell r="M2093" t="str">
            <v>M41443</v>
          </cell>
          <cell r="N2093" t="str">
            <v>27MM</v>
          </cell>
          <cell r="O2093" t="str">
            <v>OK</v>
          </cell>
        </row>
        <row r="2094">
          <cell r="A2094" t="str">
            <v>FITA M32107 4186 12MM C/ GOMA</v>
          </cell>
          <cell r="B2094">
            <v>80</v>
          </cell>
          <cell r="C2094">
            <v>4186</v>
          </cell>
          <cell r="L2094">
            <v>4186</v>
          </cell>
          <cell r="M2094" t="str">
            <v>M32107</v>
          </cell>
          <cell r="N2094" t="str">
            <v>12MM</v>
          </cell>
          <cell r="O2094" t="str">
            <v>OK</v>
          </cell>
        </row>
        <row r="2095">
          <cell r="A2095" t="str">
            <v>FITA M32107 101 15MM</v>
          </cell>
          <cell r="B2095">
            <v>100</v>
          </cell>
          <cell r="C2095">
            <v>101</v>
          </cell>
          <cell r="L2095">
            <v>101</v>
          </cell>
          <cell r="M2095" t="str">
            <v>M32107</v>
          </cell>
          <cell r="N2095" t="str">
            <v>15MM</v>
          </cell>
          <cell r="O2095" t="str">
            <v>OK</v>
          </cell>
        </row>
        <row r="2096">
          <cell r="A2096" t="str">
            <v>FITA M32107 4294 15MM</v>
          </cell>
          <cell r="B2096">
            <v>100</v>
          </cell>
          <cell r="C2096">
            <v>4294</v>
          </cell>
          <cell r="L2096">
            <v>4294</v>
          </cell>
          <cell r="M2096" t="str">
            <v>M32107</v>
          </cell>
          <cell r="N2096" t="str">
            <v>15MM</v>
          </cell>
          <cell r="O2096" t="str">
            <v>OK</v>
          </cell>
        </row>
        <row r="2097">
          <cell r="A2097" t="str">
            <v>FITA M32107 566 15MM</v>
          </cell>
          <cell r="B2097">
            <v>100</v>
          </cell>
          <cell r="C2097">
            <v>566</v>
          </cell>
          <cell r="L2097">
            <v>566</v>
          </cell>
          <cell r="M2097" t="str">
            <v>M32107</v>
          </cell>
          <cell r="N2097" t="str">
            <v>15MM</v>
          </cell>
          <cell r="O2097" t="str">
            <v>OK</v>
          </cell>
        </row>
        <row r="2098">
          <cell r="A2098" t="str">
            <v>FITA M32107 225 15MM</v>
          </cell>
          <cell r="B2098">
            <v>100</v>
          </cell>
          <cell r="C2098">
            <v>225</v>
          </cell>
          <cell r="L2098">
            <v>225</v>
          </cell>
          <cell r="M2098" t="str">
            <v>M32107</v>
          </cell>
          <cell r="N2098" t="str">
            <v>15MM</v>
          </cell>
          <cell r="O2098" t="str">
            <v>OK</v>
          </cell>
        </row>
        <row r="2099">
          <cell r="A2099" t="str">
            <v>FITA M32107 20 15MM</v>
          </cell>
          <cell r="B2099">
            <v>100</v>
          </cell>
          <cell r="C2099">
            <v>20</v>
          </cell>
          <cell r="L2099">
            <v>20</v>
          </cell>
          <cell r="M2099" t="str">
            <v>M32107</v>
          </cell>
          <cell r="N2099" t="str">
            <v>15MM</v>
          </cell>
          <cell r="O2099" t="str">
            <v>OK</v>
          </cell>
        </row>
        <row r="2100">
          <cell r="A2100" t="str">
            <v>FITA M32107 525 15MM</v>
          </cell>
          <cell r="B2100">
            <v>100</v>
          </cell>
          <cell r="C2100">
            <v>525</v>
          </cell>
          <cell r="L2100">
            <v>525</v>
          </cell>
          <cell r="M2100" t="str">
            <v>M32107</v>
          </cell>
          <cell r="N2100" t="str">
            <v>15MM</v>
          </cell>
          <cell r="O2100" t="str">
            <v>OK</v>
          </cell>
        </row>
        <row r="2101">
          <cell r="A2101" t="str">
            <v>FITA M32107 60 15MM</v>
          </cell>
          <cell r="B2101">
            <v>100</v>
          </cell>
          <cell r="C2101">
            <v>60</v>
          </cell>
          <cell r="L2101">
            <v>60</v>
          </cell>
          <cell r="M2101" t="str">
            <v>M32107</v>
          </cell>
          <cell r="N2101" t="str">
            <v>15MM</v>
          </cell>
          <cell r="O2101" t="str">
            <v>OK</v>
          </cell>
        </row>
        <row r="2102">
          <cell r="A2102" t="str">
            <v>ATAC M12119 4503/1 6MM</v>
          </cell>
          <cell r="B2102">
            <v>56</v>
          </cell>
          <cell r="C2102" t="str">
            <v>4503/1</v>
          </cell>
          <cell r="L2102" t="str">
            <v>4503/1</v>
          </cell>
          <cell r="M2102" t="str">
            <v>M12119</v>
          </cell>
          <cell r="N2102" t="str">
            <v>6MM</v>
          </cell>
          <cell r="O2102" t="str">
            <v>OK</v>
          </cell>
        </row>
        <row r="2103">
          <cell r="A2103" t="str">
            <v>ATAC M12119 925/1 6MM</v>
          </cell>
          <cell r="B2103">
            <v>56</v>
          </cell>
          <cell r="C2103" t="str">
            <v>925/1</v>
          </cell>
          <cell r="L2103" t="str">
            <v>925/1</v>
          </cell>
          <cell r="M2103" t="str">
            <v>M12119</v>
          </cell>
          <cell r="N2103" t="str">
            <v>6MM</v>
          </cell>
          <cell r="O2103" t="str">
            <v>OK</v>
          </cell>
        </row>
        <row r="2104">
          <cell r="A2104" t="str">
            <v>ELAST CANELADO 303/1 10MM</v>
          </cell>
          <cell r="B2104">
            <v>44</v>
          </cell>
          <cell r="C2104" t="str">
            <v>303/1</v>
          </cell>
          <cell r="L2104" t="str">
            <v>303/1</v>
          </cell>
          <cell r="M2104" t="str">
            <v xml:space="preserve">CANELADO </v>
          </cell>
          <cell r="N2104" t="str">
            <v>10MM</v>
          </cell>
          <cell r="O2104" t="str">
            <v>OK</v>
          </cell>
        </row>
        <row r="2105">
          <cell r="A2105" t="str">
            <v>ATAC M12020 146 8MM</v>
          </cell>
          <cell r="B2105">
            <v>104</v>
          </cell>
          <cell r="C2105">
            <v>146</v>
          </cell>
          <cell r="L2105">
            <v>146</v>
          </cell>
          <cell r="M2105" t="str">
            <v>M12020</v>
          </cell>
          <cell r="N2105" t="str">
            <v>8MM</v>
          </cell>
          <cell r="O2105" t="str">
            <v>OK</v>
          </cell>
        </row>
        <row r="2106">
          <cell r="A2106" t="str">
            <v xml:space="preserve">FITA  M41462 303 12MM </v>
          </cell>
          <cell r="B2106">
            <v>80</v>
          </cell>
          <cell r="C2106">
            <v>303</v>
          </cell>
          <cell r="L2106">
            <v>303</v>
          </cell>
          <cell r="M2106" t="str">
            <v>M41462</v>
          </cell>
          <cell r="N2106" t="str">
            <v>12MM</v>
          </cell>
          <cell r="O2106" t="str">
            <v>OK</v>
          </cell>
        </row>
        <row r="2107">
          <cell r="A2107" t="str">
            <v xml:space="preserve">FITA  M41462 18/100/102 12MM </v>
          </cell>
          <cell r="B2107" t="str">
            <v>14, 14, 6, 8, 6, 14, 18</v>
          </cell>
          <cell r="C2107" t="str">
            <v>18/100/18/102/18/100/18</v>
          </cell>
          <cell r="L2107" t="str">
            <v>18/100/102</v>
          </cell>
          <cell r="M2107" t="str">
            <v>M41462</v>
          </cell>
          <cell r="N2107" t="str">
            <v>12MM</v>
          </cell>
          <cell r="O2107" t="str">
            <v>OK</v>
          </cell>
        </row>
        <row r="2108">
          <cell r="A2108" t="str">
            <v xml:space="preserve">FITA  M41462 28 12MM </v>
          </cell>
          <cell r="B2108">
            <v>80</v>
          </cell>
          <cell r="C2108">
            <v>28</v>
          </cell>
          <cell r="L2108">
            <v>28</v>
          </cell>
          <cell r="M2108" t="str">
            <v>M41462</v>
          </cell>
          <cell r="N2108" t="str">
            <v>12MM</v>
          </cell>
          <cell r="O2108" t="str">
            <v>OK</v>
          </cell>
        </row>
        <row r="2109">
          <cell r="A2109" t="str">
            <v xml:space="preserve">FITA  M41462 102/664/4148 12MM </v>
          </cell>
          <cell r="B2109" t="str">
            <v>14, 14, 6, 8, 6, 14, 18</v>
          </cell>
          <cell r="C2109" t="str">
            <v>102/664/102/4148/102/664/102</v>
          </cell>
          <cell r="L2109" t="str">
            <v>102/664/4148</v>
          </cell>
          <cell r="M2109" t="str">
            <v>M41462</v>
          </cell>
          <cell r="N2109" t="str">
            <v>12MM</v>
          </cell>
          <cell r="O2109" t="str">
            <v>OK</v>
          </cell>
        </row>
        <row r="2110">
          <cell r="A2110" t="str">
            <v>ATAC M15055 290 8MM</v>
          </cell>
          <cell r="B2110">
            <v>48</v>
          </cell>
          <cell r="C2110">
            <v>2</v>
          </cell>
          <cell r="D2110">
            <v>290</v>
          </cell>
          <cell r="G2110">
            <v>290</v>
          </cell>
          <cell r="H2110" t="str">
            <v>M15055</v>
          </cell>
          <cell r="I2110" t="str">
            <v>8mm</v>
          </cell>
          <cell r="J2110" t="str">
            <v>1x1</v>
          </cell>
          <cell r="N2110">
            <v>1200</v>
          </cell>
          <cell r="O2110">
            <v>385</v>
          </cell>
        </row>
        <row r="2111">
          <cell r="A2111" t="str">
            <v>ATAC M12020 242 8MM</v>
          </cell>
          <cell r="B2111">
            <v>104</v>
          </cell>
          <cell r="C2111">
            <v>242</v>
          </cell>
          <cell r="L2111">
            <v>242</v>
          </cell>
          <cell r="M2111" t="str">
            <v>M12020</v>
          </cell>
          <cell r="N2111" t="str">
            <v>8MM</v>
          </cell>
          <cell r="O2111" t="str">
            <v>OK</v>
          </cell>
        </row>
        <row r="2112">
          <cell r="A2112" t="str">
            <v>ELAST MTM 4491 35MM</v>
          </cell>
          <cell r="B2112">
            <v>124</v>
          </cell>
          <cell r="C2112">
            <v>4491</v>
          </cell>
          <cell r="L2112">
            <v>4491</v>
          </cell>
          <cell r="M2112" t="str">
            <v>MTM</v>
          </cell>
          <cell r="N2112" t="str">
            <v>35MM</v>
          </cell>
          <cell r="O2112" t="str">
            <v>OK</v>
          </cell>
        </row>
        <row r="2113">
          <cell r="A2113" t="str">
            <v>ATAC M13096 940 OVAL PTO</v>
          </cell>
          <cell r="B2113">
            <v>32</v>
          </cell>
          <cell r="C2113">
            <v>2</v>
          </cell>
          <cell r="D2113">
            <v>940</v>
          </cell>
          <cell r="H2113" t="str">
            <v>M13096</v>
          </cell>
          <cell r="J2113" t="str">
            <v>2x2</v>
          </cell>
          <cell r="M2113">
            <v>940</v>
          </cell>
          <cell r="N2113">
            <v>1200</v>
          </cell>
          <cell r="O2113">
            <v>265</v>
          </cell>
        </row>
        <row r="2114">
          <cell r="A2114" t="str">
            <v>ATAC M16063 100/519 OVAL BCO</v>
          </cell>
          <cell r="B2114">
            <v>12</v>
          </cell>
          <cell r="C2114">
            <v>4</v>
          </cell>
          <cell r="D2114">
            <v>100</v>
          </cell>
          <cell r="E2114">
            <v>2</v>
          </cell>
          <cell r="F2114">
            <v>2</v>
          </cell>
          <cell r="G2114">
            <v>519</v>
          </cell>
          <cell r="H2114" t="str">
            <v>M16063</v>
          </cell>
          <cell r="K2114">
            <v>2</v>
          </cell>
          <cell r="L2114">
            <v>1</v>
          </cell>
          <cell r="M2114">
            <v>100</v>
          </cell>
          <cell r="N2114">
            <v>600</v>
          </cell>
          <cell r="O2114">
            <v>280</v>
          </cell>
        </row>
        <row r="2115">
          <cell r="A2115" t="str">
            <v>FITA M41455 4273/4413 8MM C/ GOMA</v>
          </cell>
          <cell r="B2115">
            <v>46</v>
          </cell>
          <cell r="C2115">
            <v>4273</v>
          </cell>
          <cell r="D2115">
            <v>14</v>
          </cell>
          <cell r="E2115">
            <v>4413</v>
          </cell>
          <cell r="L2115" t="str">
            <v>4273/4413</v>
          </cell>
          <cell r="M2115" t="str">
            <v>M41455</v>
          </cell>
          <cell r="N2115" t="str">
            <v>8MM</v>
          </cell>
          <cell r="O2115" t="str">
            <v>OK</v>
          </cell>
        </row>
        <row r="2116">
          <cell r="A2116" t="str">
            <v>FITA MFGP 4416 15MM C/GOMA</v>
          </cell>
          <cell r="B2116">
            <v>96</v>
          </cell>
          <cell r="C2116">
            <v>4416</v>
          </cell>
          <cell r="L2116">
            <v>4416</v>
          </cell>
          <cell r="M2116" t="str">
            <v>MFGP</v>
          </cell>
          <cell r="N2116" t="str">
            <v>15MM</v>
          </cell>
          <cell r="O2116" t="str">
            <v>OK</v>
          </cell>
        </row>
        <row r="2117">
          <cell r="A2117" t="str">
            <v>ATAC M21020 4446/1P 6MM</v>
          </cell>
          <cell r="B2117" t="str">
            <v>64</v>
          </cell>
          <cell r="C2117" t="str">
            <v>4446/1</v>
          </cell>
          <cell r="L2117" t="str">
            <v>4446/1</v>
          </cell>
          <cell r="M2117" t="str">
            <v>M21020</v>
          </cell>
          <cell r="N2117" t="str">
            <v>6MM</v>
          </cell>
          <cell r="O2117" t="str">
            <v>OK</v>
          </cell>
        </row>
        <row r="2118">
          <cell r="A2118" t="str">
            <v>ATAC M22022 100-1/165-1 6MM</v>
          </cell>
          <cell r="B2118" t="str">
            <v>12 , 2 , 8 , 2 , 8 , 2 , 16</v>
          </cell>
          <cell r="C2118" t="str">
            <v>100/1 , 165/1 , 100/1 , 165/1 , 100/1 , 165/1 , 100/1</v>
          </cell>
          <cell r="L2118" t="str">
            <v>100-1/165-1</v>
          </cell>
          <cell r="M2118" t="str">
            <v>M22022</v>
          </cell>
          <cell r="N2118" t="str">
            <v>6MM</v>
          </cell>
          <cell r="O2118" t="str">
            <v>OK</v>
          </cell>
        </row>
        <row r="2119">
          <cell r="A2119" t="str">
            <v>ELAST CANELADO 110/1 10MM</v>
          </cell>
          <cell r="B2119">
            <v>44</v>
          </cell>
          <cell r="C2119" t="str">
            <v>110/1</v>
          </cell>
          <cell r="L2119" t="str">
            <v>110/1</v>
          </cell>
          <cell r="M2119" t="str">
            <v xml:space="preserve">CANELADO </v>
          </cell>
          <cell r="N2119" t="str">
            <v>10MM</v>
          </cell>
          <cell r="O2119" t="str">
            <v>OK</v>
          </cell>
        </row>
        <row r="2120">
          <cell r="A2120" t="str">
            <v>ELAST CANELADO 288/1 10MM</v>
          </cell>
          <cell r="B2120">
            <v>44</v>
          </cell>
          <cell r="C2120" t="str">
            <v>288/1</v>
          </cell>
          <cell r="L2120" t="str">
            <v>288/1</v>
          </cell>
          <cell r="M2120" t="str">
            <v xml:space="preserve">CANELADO </v>
          </cell>
          <cell r="N2120" t="str">
            <v>10MM</v>
          </cell>
          <cell r="O2120" t="str">
            <v>OK</v>
          </cell>
        </row>
        <row r="2121">
          <cell r="A2121" t="str">
            <v>ELAST CANELADO 154/1 10MM</v>
          </cell>
          <cell r="B2121">
            <v>44</v>
          </cell>
          <cell r="C2121" t="str">
            <v>154/1</v>
          </cell>
          <cell r="L2121" t="str">
            <v>154/1</v>
          </cell>
          <cell r="M2121" t="str">
            <v xml:space="preserve">CANELADO </v>
          </cell>
          <cell r="N2121" t="str">
            <v>10MM</v>
          </cell>
          <cell r="O2121" t="str">
            <v>OK</v>
          </cell>
        </row>
        <row r="2122">
          <cell r="A2122" t="str">
            <v>ATAC M22007 100 6MM OVAL BCO</v>
          </cell>
          <cell r="B2122">
            <v>56</v>
          </cell>
          <cell r="C2122">
            <v>100</v>
          </cell>
          <cell r="L2122">
            <v>100</v>
          </cell>
          <cell r="M2122" t="str">
            <v>M22007</v>
          </cell>
          <cell r="N2122" t="str">
            <v>6MM</v>
          </cell>
          <cell r="O2122" t="str">
            <v>OK</v>
          </cell>
        </row>
        <row r="2123">
          <cell r="A2123" t="str">
            <v>ATAC M22010 100/1P 5MM OVAL BCO</v>
          </cell>
          <cell r="B2123">
            <v>32</v>
          </cell>
          <cell r="C2123">
            <v>2</v>
          </cell>
          <cell r="D2123" t="str">
            <v>100/1P</v>
          </cell>
          <cell r="H2123" t="str">
            <v>M22010</v>
          </cell>
          <cell r="N2123">
            <v>700</v>
          </cell>
          <cell r="O2123">
            <v>165</v>
          </cell>
        </row>
        <row r="2124">
          <cell r="A2124" t="str">
            <v>ATAC M22010 1042/1P 5MM OVAL PTO</v>
          </cell>
          <cell r="B2124">
            <v>32</v>
          </cell>
          <cell r="C2124">
            <v>2</v>
          </cell>
          <cell r="D2124" t="str">
            <v>1042/1P</v>
          </cell>
          <cell r="H2124" t="str">
            <v>M22010</v>
          </cell>
          <cell r="N2124">
            <v>700</v>
          </cell>
          <cell r="O2124">
            <v>165</v>
          </cell>
        </row>
        <row r="2125">
          <cell r="A2125" t="str">
            <v>ATAC M22010 104/1P 5MM OVAL BCO</v>
          </cell>
          <cell r="B2125">
            <v>32</v>
          </cell>
          <cell r="C2125">
            <v>2</v>
          </cell>
          <cell r="D2125" t="str">
            <v>104/1P</v>
          </cell>
          <cell r="H2125" t="str">
            <v>M22010</v>
          </cell>
          <cell r="N2125">
            <v>700</v>
          </cell>
          <cell r="O2125">
            <v>165</v>
          </cell>
        </row>
        <row r="2126">
          <cell r="A2126" t="str">
            <v>ATAC M10046 382 6MM</v>
          </cell>
          <cell r="B2126">
            <v>46</v>
          </cell>
          <cell r="C2126">
            <v>382</v>
          </cell>
          <cell r="L2126">
            <v>382</v>
          </cell>
          <cell r="M2126" t="str">
            <v>M10046</v>
          </cell>
          <cell r="N2126" t="str">
            <v>6MM</v>
          </cell>
          <cell r="O2126" t="str">
            <v>OK</v>
          </cell>
        </row>
        <row r="2127">
          <cell r="A2127" t="str">
            <v>ATAC M12119 4513/1 6MM</v>
          </cell>
          <cell r="B2127">
            <v>56</v>
          </cell>
          <cell r="C2127" t="str">
            <v>4513/1</v>
          </cell>
          <cell r="L2127" t="str">
            <v>4513/1</v>
          </cell>
          <cell r="M2127" t="str">
            <v>M12119</v>
          </cell>
          <cell r="N2127" t="str">
            <v>6MM</v>
          </cell>
          <cell r="O2127" t="str">
            <v>OK</v>
          </cell>
        </row>
        <row r="2128">
          <cell r="A2128" t="str">
            <v>ATAC M12119 4440/1 6MM</v>
          </cell>
          <cell r="B2128">
            <v>56</v>
          </cell>
          <cell r="C2128" t="str">
            <v>4440/1</v>
          </cell>
          <cell r="L2128" t="str">
            <v>4440/1</v>
          </cell>
          <cell r="M2128" t="str">
            <v>M12119</v>
          </cell>
          <cell r="N2128" t="str">
            <v>6MM</v>
          </cell>
          <cell r="O2128" t="str">
            <v>OK</v>
          </cell>
        </row>
        <row r="2129">
          <cell r="A2129" t="str">
            <v>ATAC M12119 4493/1 6MM</v>
          </cell>
          <cell r="B2129">
            <v>56</v>
          </cell>
          <cell r="C2129" t="str">
            <v>4493/1</v>
          </cell>
          <cell r="L2129" t="str">
            <v>4493/1</v>
          </cell>
          <cell r="M2129" t="str">
            <v>M12119</v>
          </cell>
          <cell r="N2129" t="str">
            <v>6MM</v>
          </cell>
          <cell r="O2129" t="str">
            <v>OK</v>
          </cell>
        </row>
        <row r="2130">
          <cell r="A2130" t="str">
            <v>ATAC M16063 252/100 OVAL PTO</v>
          </cell>
          <cell r="B2130">
            <v>12</v>
          </cell>
          <cell r="C2130">
            <v>4</v>
          </cell>
          <cell r="D2130">
            <v>252</v>
          </cell>
          <cell r="E2130">
            <v>2</v>
          </cell>
          <cell r="F2130">
            <v>2</v>
          </cell>
          <cell r="G2130">
            <v>100</v>
          </cell>
          <cell r="H2130" t="str">
            <v>M16063</v>
          </cell>
          <cell r="K2130">
            <v>2</v>
          </cell>
          <cell r="L2130">
            <v>1</v>
          </cell>
          <cell r="M2130">
            <v>252</v>
          </cell>
          <cell r="N2130">
            <v>600</v>
          </cell>
          <cell r="O2130">
            <v>280</v>
          </cell>
        </row>
        <row r="2131">
          <cell r="A2131" t="str">
            <v>ATAC M16063 100/003 OVAL BCO</v>
          </cell>
          <cell r="B2131">
            <v>12</v>
          </cell>
          <cell r="C2131">
            <v>4</v>
          </cell>
          <cell r="D2131">
            <v>100</v>
          </cell>
          <cell r="E2131">
            <v>2</v>
          </cell>
          <cell r="F2131">
            <v>2</v>
          </cell>
          <cell r="G2131">
            <v>3</v>
          </cell>
          <cell r="H2131" t="str">
            <v>M16063</v>
          </cell>
          <cell r="K2131">
            <v>2</v>
          </cell>
          <cell r="L2131">
            <v>1</v>
          </cell>
          <cell r="M2131">
            <v>100</v>
          </cell>
          <cell r="N2131">
            <v>600</v>
          </cell>
          <cell r="O2131">
            <v>280</v>
          </cell>
        </row>
        <row r="2132">
          <cell r="A2132" t="str">
            <v>ATAC M16063 855/42 OVAL BCO</v>
          </cell>
          <cell r="B2132">
            <v>12</v>
          </cell>
          <cell r="C2132">
            <v>4</v>
          </cell>
          <cell r="D2132">
            <v>855</v>
          </cell>
          <cell r="E2132">
            <v>2</v>
          </cell>
          <cell r="F2132">
            <v>2</v>
          </cell>
          <cell r="G2132">
            <v>42</v>
          </cell>
          <cell r="H2132" t="str">
            <v>M16063</v>
          </cell>
          <cell r="K2132">
            <v>2</v>
          </cell>
          <cell r="L2132">
            <v>1</v>
          </cell>
          <cell r="M2132">
            <v>855</v>
          </cell>
          <cell r="N2132">
            <v>600</v>
          </cell>
          <cell r="O2132">
            <v>280</v>
          </cell>
        </row>
        <row r="2133">
          <cell r="A2133" t="str">
            <v>ATAC M8081 WOODSMOKE (ALPINA) 7MM OVAL PTO</v>
          </cell>
          <cell r="B2133">
            <v>40</v>
          </cell>
          <cell r="C2133" t="str">
            <v>WOODSMOKE (ALPINA)</v>
          </cell>
          <cell r="L2133" t="str">
            <v>WOODSMOKE (ALPINA)</v>
          </cell>
          <cell r="M2133" t="str">
            <v>M8081</v>
          </cell>
          <cell r="N2133" t="str">
            <v>7MM</v>
          </cell>
          <cell r="O2133" t="str">
            <v>OK</v>
          </cell>
        </row>
        <row r="2134">
          <cell r="A2134" t="str">
            <v>ATAC M8081  FOUR LEAF CLOVER (ALPINA) 7MM OVAL PTO</v>
          </cell>
          <cell r="B2134">
            <v>40</v>
          </cell>
          <cell r="C2134" t="str">
            <v>FOUR LEAF CLOVER (ALPINA)</v>
          </cell>
          <cell r="L2134" t="str">
            <v>FOUR LEAF CLOVER (ALPINA)</v>
          </cell>
          <cell r="M2134" t="str">
            <v>M8081</v>
          </cell>
          <cell r="N2134" t="str">
            <v>7MM</v>
          </cell>
          <cell r="O2134" t="str">
            <v>OK</v>
          </cell>
        </row>
        <row r="2135">
          <cell r="A2135" t="str">
            <v>ATAC M16063 4324/4089 OVAL PTO</v>
          </cell>
          <cell r="B2135">
            <v>12</v>
          </cell>
          <cell r="C2135">
            <v>4</v>
          </cell>
          <cell r="D2135">
            <v>4324</v>
          </cell>
          <cell r="E2135">
            <v>2</v>
          </cell>
          <cell r="F2135">
            <v>2</v>
          </cell>
          <cell r="G2135">
            <v>4089</v>
          </cell>
          <cell r="H2135" t="str">
            <v>M16063</v>
          </cell>
          <cell r="K2135">
            <v>2</v>
          </cell>
          <cell r="L2135">
            <v>1</v>
          </cell>
          <cell r="M2135">
            <v>4324</v>
          </cell>
          <cell r="N2135">
            <v>600</v>
          </cell>
          <cell r="O2135">
            <v>280</v>
          </cell>
        </row>
        <row r="2136">
          <cell r="A2136" t="str">
            <v>ATAC M16063 101/042 OVAL PTO</v>
          </cell>
          <cell r="B2136">
            <v>12</v>
          </cell>
          <cell r="C2136">
            <v>4</v>
          </cell>
          <cell r="D2136">
            <v>101</v>
          </cell>
          <cell r="E2136">
            <v>2</v>
          </cell>
          <cell r="F2136">
            <v>2</v>
          </cell>
          <cell r="G2136">
            <v>42</v>
          </cell>
          <cell r="H2136" t="str">
            <v>M16063</v>
          </cell>
          <cell r="K2136">
            <v>2</v>
          </cell>
          <cell r="L2136">
            <v>1</v>
          </cell>
          <cell r="M2136">
            <v>101</v>
          </cell>
          <cell r="N2136">
            <v>600</v>
          </cell>
          <cell r="O2136">
            <v>280</v>
          </cell>
        </row>
        <row r="2137">
          <cell r="A2137" t="str">
            <v>ATAC M13096 184 OVAL BCO</v>
          </cell>
          <cell r="B2137">
            <v>32</v>
          </cell>
          <cell r="C2137">
            <v>2</v>
          </cell>
          <cell r="D2137">
            <v>184</v>
          </cell>
          <cell r="H2137" t="str">
            <v>M13096</v>
          </cell>
          <cell r="J2137" t="str">
            <v>2x2</v>
          </cell>
          <cell r="M2137">
            <v>184</v>
          </cell>
          <cell r="N2137">
            <v>1200</v>
          </cell>
          <cell r="O2137">
            <v>265</v>
          </cell>
        </row>
        <row r="2138">
          <cell r="A2138" t="str">
            <v>FITA MFGP 402 15MM C/GOMA</v>
          </cell>
          <cell r="B2138">
            <v>96</v>
          </cell>
          <cell r="C2138">
            <v>402</v>
          </cell>
          <cell r="L2138">
            <v>402</v>
          </cell>
          <cell r="M2138" t="str">
            <v>MFGP</v>
          </cell>
          <cell r="N2138" t="str">
            <v>15MM</v>
          </cell>
          <cell r="O2138" t="str">
            <v>OK</v>
          </cell>
        </row>
        <row r="2139">
          <cell r="A2139" t="str">
            <v>FITA MFGP 4148 15MM C/GOMA</v>
          </cell>
          <cell r="B2139">
            <v>96</v>
          </cell>
          <cell r="C2139">
            <v>4148</v>
          </cell>
          <cell r="L2139">
            <v>4148</v>
          </cell>
          <cell r="M2139" t="str">
            <v>MFGP</v>
          </cell>
          <cell r="N2139" t="str">
            <v>15MM</v>
          </cell>
          <cell r="O2139" t="str">
            <v>OK</v>
          </cell>
        </row>
        <row r="2140">
          <cell r="A2140" t="str">
            <v>FITA MFGP 282 15MM C/GOMA</v>
          </cell>
          <cell r="B2140">
            <v>96</v>
          </cell>
          <cell r="C2140">
            <v>282</v>
          </cell>
          <cell r="L2140">
            <v>282</v>
          </cell>
          <cell r="M2140" t="str">
            <v>MFGP</v>
          </cell>
          <cell r="N2140" t="str">
            <v>15MM</v>
          </cell>
          <cell r="O2140" t="str">
            <v>OK</v>
          </cell>
        </row>
        <row r="2141">
          <cell r="A2141" t="str">
            <v>ATAC M13514 101/100</v>
          </cell>
          <cell r="B2141">
            <v>28</v>
          </cell>
          <cell r="C2141">
            <v>2</v>
          </cell>
          <cell r="D2141">
            <v>101</v>
          </cell>
          <cell r="E2141">
            <v>4</v>
          </cell>
          <cell r="F2141">
            <v>2</v>
          </cell>
          <cell r="G2141">
            <v>100</v>
          </cell>
          <cell r="H2141" t="str">
            <v>M13514</v>
          </cell>
          <cell r="N2141">
            <v>1200</v>
          </cell>
          <cell r="O2141">
            <v>309</v>
          </cell>
        </row>
        <row r="2142">
          <cell r="A2142" t="str">
            <v>ATAC M13514 100/102</v>
          </cell>
          <cell r="B2142">
            <v>28</v>
          </cell>
          <cell r="C2142">
            <v>2</v>
          </cell>
          <cell r="D2142">
            <v>100</v>
          </cell>
          <cell r="E2142">
            <v>4</v>
          </cell>
          <cell r="F2142">
            <v>2</v>
          </cell>
          <cell r="G2142">
            <v>102</v>
          </cell>
          <cell r="H2142" t="str">
            <v>M13514</v>
          </cell>
          <cell r="N2142">
            <v>1200</v>
          </cell>
          <cell r="O2142">
            <v>309</v>
          </cell>
        </row>
        <row r="2143">
          <cell r="A2143" t="str">
            <v>ATAC M13514 051/052</v>
          </cell>
          <cell r="B2143">
            <v>28</v>
          </cell>
          <cell r="C2143">
            <v>2</v>
          </cell>
          <cell r="D2143">
            <v>51</v>
          </cell>
          <cell r="E2143">
            <v>4</v>
          </cell>
          <cell r="F2143">
            <v>2</v>
          </cell>
          <cell r="G2143">
            <v>52</v>
          </cell>
          <cell r="H2143" t="str">
            <v>M13514</v>
          </cell>
          <cell r="N2143">
            <v>1200</v>
          </cell>
          <cell r="O2143">
            <v>309</v>
          </cell>
        </row>
        <row r="2144">
          <cell r="A2144" t="str">
            <v>ATAC 3000/2-32 653</v>
          </cell>
          <cell r="B2144">
            <v>32</v>
          </cell>
          <cell r="C2144">
            <v>2</v>
          </cell>
          <cell r="D2144">
            <v>653</v>
          </cell>
          <cell r="H2144" t="str">
            <v>3000/2-32</v>
          </cell>
          <cell r="N2144">
            <v>1300</v>
          </cell>
          <cell r="O2144">
            <v>450</v>
          </cell>
        </row>
        <row r="2145">
          <cell r="A2145" t="str">
            <v>ELAST CANELADO 518/1 10MM</v>
          </cell>
          <cell r="B2145">
            <v>44</v>
          </cell>
          <cell r="C2145" t="str">
            <v>518/1</v>
          </cell>
          <cell r="L2145" t="str">
            <v>518/1</v>
          </cell>
          <cell r="M2145" t="str">
            <v xml:space="preserve">CANELADO </v>
          </cell>
          <cell r="N2145" t="str">
            <v>10MM</v>
          </cell>
          <cell r="O2145" t="str">
            <v>OK</v>
          </cell>
        </row>
        <row r="2146">
          <cell r="A2146" t="str">
            <v>ATAC M8081 SIERRA (ALPINA) 7MM OVAL BCO</v>
          </cell>
          <cell r="B2146">
            <v>40</v>
          </cell>
          <cell r="C2146" t="str">
            <v>SIERRA (ALPINA)</v>
          </cell>
          <cell r="L2146" t="str">
            <v>SIERRA (ALPINA)</v>
          </cell>
          <cell r="M2146" t="str">
            <v>M8081</v>
          </cell>
          <cell r="N2146" t="str">
            <v>7MM</v>
          </cell>
          <cell r="O2146" t="str">
            <v>OK</v>
          </cell>
        </row>
        <row r="2147">
          <cell r="A2147" t="str">
            <v>ATAC M8081 AZUL (ALPINA) 7MM OVAL GUM</v>
          </cell>
          <cell r="B2147">
            <v>40</v>
          </cell>
          <cell r="C2147" t="str">
            <v>AZUL (ALPINA)</v>
          </cell>
          <cell r="L2147" t="str">
            <v>AZUL (ALPINA)</v>
          </cell>
          <cell r="M2147" t="str">
            <v>M8081</v>
          </cell>
          <cell r="N2147" t="str">
            <v>7MM</v>
          </cell>
          <cell r="O2147" t="str">
            <v>OK</v>
          </cell>
        </row>
        <row r="2148">
          <cell r="A2148" t="str">
            <v>ATAC 3000 242 3MM</v>
          </cell>
          <cell r="B2148">
            <v>16</v>
          </cell>
          <cell r="C2148">
            <v>2</v>
          </cell>
          <cell r="D2148">
            <v>242</v>
          </cell>
          <cell r="H2148">
            <v>3000</v>
          </cell>
          <cell r="N2148">
            <v>1200</v>
          </cell>
          <cell r="O2148">
            <v>570</v>
          </cell>
        </row>
        <row r="2149">
          <cell r="A2149" t="str">
            <v>ATAC M15033 100</v>
          </cell>
          <cell r="B2149">
            <v>48</v>
          </cell>
          <cell r="C2149">
            <v>3</v>
          </cell>
          <cell r="D2149">
            <v>100</v>
          </cell>
          <cell r="H2149" t="str">
            <v>M15033</v>
          </cell>
          <cell r="I2149" t="str">
            <v>8MM</v>
          </cell>
          <cell r="N2149">
            <v>1000</v>
          </cell>
          <cell r="O2149">
            <v>420</v>
          </cell>
        </row>
        <row r="2150">
          <cell r="A2150" t="str">
            <v>ATAC M15033 240</v>
          </cell>
          <cell r="B2150">
            <v>48</v>
          </cell>
          <cell r="C2150">
            <v>2</v>
          </cell>
          <cell r="D2150">
            <v>240</v>
          </cell>
          <cell r="H2150" t="str">
            <v>M15033</v>
          </cell>
          <cell r="I2150" t="str">
            <v>8MM</v>
          </cell>
          <cell r="N2150">
            <v>1000</v>
          </cell>
          <cell r="O2150">
            <v>420</v>
          </cell>
        </row>
        <row r="2151">
          <cell r="A2151" t="str">
            <v>ELAST M2159 191/310 7MM</v>
          </cell>
          <cell r="B2151" t="str">
            <v>2 . 1 . 2 . 1 . 2 . 1 . 2 . 1 . 2 . 1</v>
          </cell>
          <cell r="C2151" t="str">
            <v>191 . 310 . 191 . 310 . 191 . 310 . 191 . 310 . 191 . 310</v>
          </cell>
          <cell r="L2151" t="str">
            <v>191/310</v>
          </cell>
          <cell r="M2151" t="str">
            <v>M2159</v>
          </cell>
          <cell r="N2151" t="str">
            <v>7MM</v>
          </cell>
          <cell r="O2151" t="str">
            <v>OK</v>
          </cell>
        </row>
        <row r="2152">
          <cell r="A2152" t="str">
            <v>ELAST M2159 052/102 7MM</v>
          </cell>
          <cell r="B2152" t="str">
            <v>2 . 1 . 2 . 1 . 2 . 1 . 2 . 1 . 2 . 1</v>
          </cell>
          <cell r="C2152" t="str">
            <v>052 . 102 . 052 . 102 . 052 . 102 . 052 . 102 . 052 . 102</v>
          </cell>
          <cell r="L2152" t="str">
            <v>052/102</v>
          </cell>
          <cell r="M2152" t="str">
            <v>M2159</v>
          </cell>
          <cell r="N2152" t="str">
            <v>7MM</v>
          </cell>
          <cell r="O2152" t="str">
            <v>OK</v>
          </cell>
        </row>
        <row r="2153">
          <cell r="A2153" t="str">
            <v>ATAC M13009 100/312 OVAL BCO</v>
          </cell>
          <cell r="B2153">
            <v>24</v>
          </cell>
          <cell r="C2153">
            <v>2</v>
          </cell>
          <cell r="D2153">
            <v>100</v>
          </cell>
          <cell r="E2153">
            <v>8</v>
          </cell>
          <cell r="F2153">
            <v>2</v>
          </cell>
          <cell r="G2153">
            <v>312</v>
          </cell>
          <cell r="H2153" t="str">
            <v>M13009</v>
          </cell>
          <cell r="N2153">
            <v>1200</v>
          </cell>
          <cell r="O2153">
            <v>395</v>
          </cell>
        </row>
        <row r="2154">
          <cell r="A2154" t="str">
            <v>ATAC M13009 4182/589 OVAL BCO</v>
          </cell>
          <cell r="B2154">
            <v>24</v>
          </cell>
          <cell r="C2154">
            <v>2</v>
          </cell>
          <cell r="D2154">
            <v>4182</v>
          </cell>
          <cell r="E2154">
            <v>8</v>
          </cell>
          <cell r="F2154">
            <v>2</v>
          </cell>
          <cell r="G2154">
            <v>589</v>
          </cell>
          <cell r="H2154" t="str">
            <v>M13009</v>
          </cell>
          <cell r="N2154">
            <v>1200</v>
          </cell>
          <cell r="O2154">
            <v>395</v>
          </cell>
        </row>
        <row r="2155">
          <cell r="A2155" t="str">
            <v>ATAC 6AL 739 6MM</v>
          </cell>
          <cell r="B2155">
            <v>46</v>
          </cell>
          <cell r="C2155">
            <v>739</v>
          </cell>
          <cell r="L2155">
            <v>739</v>
          </cell>
          <cell r="M2155" t="str">
            <v>6AL</v>
          </cell>
          <cell r="N2155" t="str">
            <v>6MM</v>
          </cell>
          <cell r="O2155" t="str">
            <v>OK</v>
          </cell>
        </row>
        <row r="2156">
          <cell r="A2156" t="str">
            <v>ELAST MTM 51 10MM</v>
          </cell>
          <cell r="B2156">
            <v>28</v>
          </cell>
          <cell r="C2156">
            <v>51</v>
          </cell>
          <cell r="L2156">
            <v>51</v>
          </cell>
          <cell r="M2156" t="str">
            <v>MTM</v>
          </cell>
          <cell r="N2156" t="str">
            <v>10MM</v>
          </cell>
          <cell r="O2156" t="str">
            <v>OK</v>
          </cell>
        </row>
        <row r="2157">
          <cell r="A2157" t="str">
            <v>FITA MFGP 121 15MM</v>
          </cell>
          <cell r="B2157">
            <v>96</v>
          </cell>
          <cell r="C2157">
            <v>121</v>
          </cell>
          <cell r="L2157">
            <v>121</v>
          </cell>
          <cell r="M2157" t="str">
            <v>MFGP</v>
          </cell>
          <cell r="N2157" t="str">
            <v>15MM</v>
          </cell>
          <cell r="O2157" t="str">
            <v>OK</v>
          </cell>
        </row>
        <row r="2158">
          <cell r="A2158" t="str">
            <v>FITA M41475 102/055 23MM</v>
          </cell>
          <cell r="B2158" t="str">
            <v>40, 16, 80, 16, 36</v>
          </cell>
          <cell r="C2158" t="str">
            <v>102/055/102/055/102</v>
          </cell>
          <cell r="L2158" t="str">
            <v>102/055</v>
          </cell>
          <cell r="M2158" t="str">
            <v>M41475</v>
          </cell>
          <cell r="N2158" t="str">
            <v>23MM</v>
          </cell>
          <cell r="O2158" t="str">
            <v>OK</v>
          </cell>
        </row>
        <row r="2159">
          <cell r="A2159" t="str">
            <v>FITA M41475 100/038 23MM</v>
          </cell>
          <cell r="B2159" t="str">
            <v>40, 16, 80, 16, 36</v>
          </cell>
          <cell r="C2159" t="str">
            <v>100/038/100/038/100</v>
          </cell>
          <cell r="L2159" t="str">
            <v>100/038</v>
          </cell>
          <cell r="M2159" t="str">
            <v>M41475</v>
          </cell>
          <cell r="N2159" t="str">
            <v>23MM</v>
          </cell>
          <cell r="O2159" t="str">
            <v>OK</v>
          </cell>
        </row>
        <row r="2160">
          <cell r="A2160" t="str">
            <v>ATAC M13499 06/115 9MM</v>
          </cell>
          <cell r="B2160">
            <v>30</v>
          </cell>
          <cell r="C2160">
            <v>3</v>
          </cell>
          <cell r="D2160">
            <v>6</v>
          </cell>
          <cell r="E2160">
            <v>2</v>
          </cell>
          <cell r="F2160">
            <v>3</v>
          </cell>
          <cell r="G2160">
            <v>115</v>
          </cell>
          <cell r="H2160" t="str">
            <v>M13499</v>
          </cell>
          <cell r="N2160">
            <v>1000</v>
          </cell>
          <cell r="O2160">
            <v>420</v>
          </cell>
        </row>
        <row r="2161">
          <cell r="A2161" t="str">
            <v>FITA MFGP 226 15MM</v>
          </cell>
          <cell r="B2161">
            <v>96</v>
          </cell>
          <cell r="C2161">
            <v>226</v>
          </cell>
          <cell r="L2161">
            <v>226</v>
          </cell>
          <cell r="M2161" t="str">
            <v>MFGP</v>
          </cell>
          <cell r="N2161" t="str">
            <v>15MM</v>
          </cell>
          <cell r="O2161" t="str">
            <v>OK</v>
          </cell>
        </row>
        <row r="2162">
          <cell r="A2162" t="str">
            <v>FITA MFP 100 15MM</v>
          </cell>
          <cell r="B2162">
            <v>120</v>
          </cell>
          <cell r="C2162">
            <v>100</v>
          </cell>
          <cell r="L2162">
            <v>100</v>
          </cell>
          <cell r="M2162" t="str">
            <v>MFP</v>
          </cell>
          <cell r="N2162" t="str">
            <v>15MM</v>
          </cell>
          <cell r="O2162" t="str">
            <v>OK</v>
          </cell>
        </row>
        <row r="2163">
          <cell r="A2163" t="str">
            <v>FITA MFP 024 15MM</v>
          </cell>
          <cell r="B2163">
            <v>120</v>
          </cell>
          <cell r="C2163">
            <v>24</v>
          </cell>
          <cell r="L2163">
            <v>24</v>
          </cell>
          <cell r="M2163" t="str">
            <v>MFP</v>
          </cell>
          <cell r="N2163" t="str">
            <v>15MM</v>
          </cell>
          <cell r="O2163" t="str">
            <v>OK</v>
          </cell>
        </row>
        <row r="2164">
          <cell r="A2164" t="str">
            <v>FITA MFP 149 15MM</v>
          </cell>
          <cell r="B2164">
            <v>120</v>
          </cell>
          <cell r="C2164">
            <v>149</v>
          </cell>
          <cell r="L2164">
            <v>149</v>
          </cell>
          <cell r="M2164" t="str">
            <v>MFP</v>
          </cell>
          <cell r="N2164" t="str">
            <v>15MM</v>
          </cell>
          <cell r="O2164" t="str">
            <v>OK</v>
          </cell>
        </row>
        <row r="2165">
          <cell r="A2165" t="str">
            <v>FITA MFP 270 15MM</v>
          </cell>
          <cell r="B2165">
            <v>120</v>
          </cell>
          <cell r="C2165">
            <v>270</v>
          </cell>
          <cell r="L2165">
            <v>270</v>
          </cell>
          <cell r="M2165" t="str">
            <v>MFP</v>
          </cell>
          <cell r="N2165" t="str">
            <v>15MM</v>
          </cell>
          <cell r="O2165" t="str">
            <v>OK</v>
          </cell>
        </row>
        <row r="2166">
          <cell r="A2166" t="str">
            <v>ELASTICO TR-286 149 2.5MM</v>
          </cell>
          <cell r="B2166">
            <v>16</v>
          </cell>
          <cell r="C2166">
            <v>1</v>
          </cell>
          <cell r="D2166">
            <v>149</v>
          </cell>
          <cell r="H2166" t="str">
            <v>TR -268</v>
          </cell>
          <cell r="N2166">
            <v>1200</v>
          </cell>
          <cell r="O2166">
            <v>250</v>
          </cell>
        </row>
        <row r="2167">
          <cell r="A2167" t="str">
            <v>ELASTICO TR-286 102 2.5MM</v>
          </cell>
          <cell r="B2167">
            <v>16</v>
          </cell>
          <cell r="C2167">
            <v>1</v>
          </cell>
          <cell r="D2167">
            <v>102</v>
          </cell>
          <cell r="H2167" t="str">
            <v>TR -268</v>
          </cell>
          <cell r="N2167">
            <v>1200</v>
          </cell>
          <cell r="O2167">
            <v>250</v>
          </cell>
        </row>
        <row r="2168">
          <cell r="A2168" t="str">
            <v>ELASTICO TR-286 226 2.5MM</v>
          </cell>
          <cell r="B2168">
            <v>16</v>
          </cell>
          <cell r="C2168">
            <v>1</v>
          </cell>
          <cell r="D2168">
            <v>226</v>
          </cell>
          <cell r="H2168" t="str">
            <v>TR -268</v>
          </cell>
          <cell r="N2168">
            <v>1200</v>
          </cell>
          <cell r="O2168">
            <v>250</v>
          </cell>
        </row>
        <row r="2169">
          <cell r="A2169" t="str">
            <v>ELASTICO TR-286 213 2.5MM</v>
          </cell>
          <cell r="B2169">
            <v>16</v>
          </cell>
          <cell r="C2169">
            <v>1</v>
          </cell>
          <cell r="D2169">
            <v>213</v>
          </cell>
          <cell r="H2169" t="str">
            <v>TR -268</v>
          </cell>
          <cell r="N2169">
            <v>1200</v>
          </cell>
          <cell r="O2169">
            <v>250</v>
          </cell>
        </row>
        <row r="2170">
          <cell r="A2170" t="str">
            <v>ATAC M13499 014/051 9MM</v>
          </cell>
          <cell r="B2170">
            <v>30</v>
          </cell>
          <cell r="C2170">
            <v>3</v>
          </cell>
          <cell r="D2170">
            <v>14</v>
          </cell>
          <cell r="E2170">
            <v>2</v>
          </cell>
          <cell r="F2170">
            <v>3</v>
          </cell>
          <cell r="G2170">
            <v>51</v>
          </cell>
          <cell r="H2170" t="str">
            <v>M13499</v>
          </cell>
          <cell r="N2170">
            <v>1000</v>
          </cell>
          <cell r="O2170">
            <v>420</v>
          </cell>
        </row>
        <row r="2171">
          <cell r="A2171" t="str">
            <v>ELAST CANELADO 142/1 10MM</v>
          </cell>
          <cell r="B2171">
            <v>44</v>
          </cell>
          <cell r="C2171" t="str">
            <v>142/1</v>
          </cell>
          <cell r="L2171" t="str">
            <v>142/1</v>
          </cell>
          <cell r="M2171" t="str">
            <v xml:space="preserve">CANELADO </v>
          </cell>
          <cell r="N2171" t="str">
            <v>10MM</v>
          </cell>
          <cell r="O2171" t="str">
            <v>OK</v>
          </cell>
        </row>
        <row r="2172">
          <cell r="A2172" t="str">
            <v>ELAST CANELADO 188/1 10MM</v>
          </cell>
          <cell r="B2172">
            <v>44</v>
          </cell>
          <cell r="C2172" t="str">
            <v>188/1</v>
          </cell>
          <cell r="L2172" t="str">
            <v>188/1</v>
          </cell>
          <cell r="M2172" t="str">
            <v xml:space="preserve">CANELADO </v>
          </cell>
          <cell r="N2172" t="str">
            <v>10MM</v>
          </cell>
          <cell r="O2172" t="str">
            <v>OK</v>
          </cell>
        </row>
        <row r="2173">
          <cell r="A2173" t="str">
            <v>ELAST CANELADO 113/1 10MM</v>
          </cell>
          <cell r="B2173">
            <v>44</v>
          </cell>
          <cell r="C2173" t="str">
            <v>113/1</v>
          </cell>
          <cell r="L2173" t="str">
            <v>113/1</v>
          </cell>
          <cell r="M2173" t="str">
            <v xml:space="preserve">CANELADO </v>
          </cell>
          <cell r="N2173" t="str">
            <v>10MM</v>
          </cell>
          <cell r="O2173" t="str">
            <v>OK</v>
          </cell>
        </row>
        <row r="2174">
          <cell r="A2174" t="str">
            <v>FITA MFP 101 15MM</v>
          </cell>
          <cell r="B2174">
            <v>120</v>
          </cell>
          <cell r="C2174">
            <v>101</v>
          </cell>
          <cell r="L2174">
            <v>101</v>
          </cell>
          <cell r="M2174" t="str">
            <v>MFP</v>
          </cell>
          <cell r="N2174" t="str">
            <v>15MM</v>
          </cell>
          <cell r="O2174" t="str">
            <v>OK</v>
          </cell>
        </row>
        <row r="2175">
          <cell r="A2175" t="str">
            <v>ATAC 3000/2-32 4140</v>
          </cell>
          <cell r="B2175">
            <v>32</v>
          </cell>
          <cell r="C2175">
            <v>2</v>
          </cell>
          <cell r="D2175">
            <v>4140</v>
          </cell>
          <cell r="H2175" t="str">
            <v>3000/2-32</v>
          </cell>
          <cell r="N2175">
            <v>1300</v>
          </cell>
          <cell r="O2175">
            <v>450</v>
          </cell>
        </row>
        <row r="2176">
          <cell r="A2176" t="str">
            <v>ATAC M22010 246/1P 5MM OVAL BCO</v>
          </cell>
          <cell r="B2176">
            <v>32</v>
          </cell>
          <cell r="C2176">
            <v>2</v>
          </cell>
          <cell r="D2176" t="str">
            <v>246/1P</v>
          </cell>
          <cell r="H2176" t="str">
            <v>M22010</v>
          </cell>
          <cell r="N2176">
            <v>700</v>
          </cell>
          <cell r="O2176">
            <v>165</v>
          </cell>
        </row>
        <row r="2177">
          <cell r="A2177" t="str">
            <v>ATAC M22010 589/1P 5MM OVAL BCO</v>
          </cell>
          <cell r="B2177">
            <v>32</v>
          </cell>
          <cell r="C2177">
            <v>2</v>
          </cell>
          <cell r="D2177" t="str">
            <v>589/1P</v>
          </cell>
          <cell r="H2177" t="str">
            <v>M22010</v>
          </cell>
          <cell r="N2177">
            <v>700</v>
          </cell>
          <cell r="O2177">
            <v>165</v>
          </cell>
        </row>
        <row r="2178">
          <cell r="A2178" t="str">
            <v>ATAC M13529 102</v>
          </cell>
          <cell r="B2178">
            <v>32</v>
          </cell>
          <cell r="C2178">
            <v>2</v>
          </cell>
          <cell r="D2178">
            <v>102</v>
          </cell>
          <cell r="H2178" t="str">
            <v>M13529</v>
          </cell>
          <cell r="N2178">
            <v>1200</v>
          </cell>
          <cell r="O2178">
            <v>410</v>
          </cell>
        </row>
        <row r="2179">
          <cell r="A2179" t="str">
            <v>ATAC M13499 134/101 9MM</v>
          </cell>
          <cell r="B2179">
            <v>30</v>
          </cell>
          <cell r="C2179">
            <v>3</v>
          </cell>
          <cell r="D2179">
            <v>134</v>
          </cell>
          <cell r="E2179">
            <v>2</v>
          </cell>
          <cell r="F2179">
            <v>3</v>
          </cell>
          <cell r="G2179">
            <v>101</v>
          </cell>
          <cell r="H2179" t="str">
            <v>M13499</v>
          </cell>
          <cell r="N2179">
            <v>1000</v>
          </cell>
          <cell r="O2179">
            <v>420</v>
          </cell>
        </row>
        <row r="2180">
          <cell r="A2180" t="str">
            <v>ATAC M13529 100</v>
          </cell>
          <cell r="B2180">
            <v>32</v>
          </cell>
          <cell r="C2180">
            <v>2</v>
          </cell>
          <cell r="D2180">
            <v>100</v>
          </cell>
          <cell r="H2180" t="str">
            <v>M13529</v>
          </cell>
          <cell r="N2180">
            <v>1200</v>
          </cell>
          <cell r="O2180">
            <v>410</v>
          </cell>
        </row>
        <row r="2181">
          <cell r="A2181" t="str">
            <v xml:space="preserve">ATAC M12143 100 8MM OVAL BCO </v>
          </cell>
          <cell r="B2181">
            <v>67</v>
          </cell>
          <cell r="C2181">
            <v>100</v>
          </cell>
          <cell r="L2181">
            <v>100</v>
          </cell>
          <cell r="M2181" t="str">
            <v>M12143</v>
          </cell>
          <cell r="N2181" t="str">
            <v>8MM</v>
          </cell>
          <cell r="O2181" t="str">
            <v>OK</v>
          </cell>
        </row>
        <row r="2182">
          <cell r="A2182" t="str">
            <v xml:space="preserve">ATAC M12144 246/4216 8MM OVAL BCO </v>
          </cell>
          <cell r="B2182">
            <v>58</v>
          </cell>
          <cell r="C2182">
            <v>246</v>
          </cell>
          <cell r="D2182">
            <v>18</v>
          </cell>
          <cell r="E2182">
            <v>4216</v>
          </cell>
          <cell r="L2182" t="str">
            <v>246/4216</v>
          </cell>
          <cell r="M2182" t="str">
            <v>M12144</v>
          </cell>
          <cell r="N2182" t="str">
            <v>8MM</v>
          </cell>
          <cell r="O2182" t="str">
            <v>OK</v>
          </cell>
        </row>
        <row r="2183">
          <cell r="A2183" t="str">
            <v xml:space="preserve">ATAC M12144 855/097 8MM OVAL BCO </v>
          </cell>
          <cell r="B2183">
            <v>58</v>
          </cell>
          <cell r="C2183">
            <v>855</v>
          </cell>
          <cell r="D2183">
            <v>18</v>
          </cell>
          <cell r="E2183">
            <v>97</v>
          </cell>
          <cell r="L2183" t="str">
            <v>855/097</v>
          </cell>
          <cell r="M2183" t="str">
            <v>M12144</v>
          </cell>
          <cell r="N2183" t="str">
            <v>8MM</v>
          </cell>
          <cell r="O2183" t="str">
            <v>OK</v>
          </cell>
        </row>
        <row r="2184">
          <cell r="A2184" t="str">
            <v>ATAC M12144 100/498 8MM OVAL BCO</v>
          </cell>
          <cell r="B2184">
            <v>58</v>
          </cell>
          <cell r="C2184">
            <v>100</v>
          </cell>
          <cell r="D2184">
            <v>18</v>
          </cell>
          <cell r="E2184">
            <v>498</v>
          </cell>
          <cell r="L2184" t="str">
            <v>100/498</v>
          </cell>
          <cell r="M2184" t="str">
            <v>M12144</v>
          </cell>
          <cell r="N2184" t="str">
            <v>8MM</v>
          </cell>
          <cell r="O2184" t="str">
            <v>OK</v>
          </cell>
        </row>
        <row r="2185">
          <cell r="A2185" t="str">
            <v>ATAC 6ALF 024/104 6MM</v>
          </cell>
          <cell r="B2185" t="str">
            <v>1 - 52 - 3</v>
          </cell>
          <cell r="C2185" t="str">
            <v>024. 104. 024</v>
          </cell>
          <cell r="L2185" t="str">
            <v>024/104</v>
          </cell>
          <cell r="M2185" t="str">
            <v>6ALF</v>
          </cell>
          <cell r="N2185" t="str">
            <v>6MM</v>
          </cell>
          <cell r="O2185" t="str">
            <v>OK</v>
          </cell>
        </row>
        <row r="2186">
          <cell r="A2186" t="str">
            <v>ATAC M12143 274 8MM OVAL PTO</v>
          </cell>
          <cell r="B2186">
            <v>67</v>
          </cell>
          <cell r="C2186">
            <v>274</v>
          </cell>
          <cell r="L2186">
            <v>274</v>
          </cell>
          <cell r="M2186" t="str">
            <v>M12143</v>
          </cell>
          <cell r="N2186" t="str">
            <v>8MM</v>
          </cell>
          <cell r="O2186" t="str">
            <v>OK</v>
          </cell>
        </row>
        <row r="2187">
          <cell r="A2187" t="str">
            <v>ATAC M12143 332 8MM OVAL BCO</v>
          </cell>
          <cell r="B2187">
            <v>67</v>
          </cell>
          <cell r="C2187">
            <v>332</v>
          </cell>
          <cell r="L2187">
            <v>332</v>
          </cell>
          <cell r="M2187" t="str">
            <v>M12143</v>
          </cell>
          <cell r="N2187" t="str">
            <v>8MM</v>
          </cell>
          <cell r="O2187" t="str">
            <v>OK</v>
          </cell>
        </row>
        <row r="2188">
          <cell r="A2188" t="str">
            <v>ATAC 11628 062 7MM</v>
          </cell>
          <cell r="B2188">
            <v>40</v>
          </cell>
          <cell r="C2188">
            <v>62</v>
          </cell>
          <cell r="L2188">
            <v>62</v>
          </cell>
          <cell r="M2188">
            <v>11628</v>
          </cell>
          <cell r="N2188" t="str">
            <v>7MM</v>
          </cell>
          <cell r="O2188" t="str">
            <v>OK</v>
          </cell>
        </row>
        <row r="2189">
          <cell r="A2189" t="str">
            <v>ATAC M13501 100/108 OVAL BCO</v>
          </cell>
          <cell r="B2189">
            <v>31</v>
          </cell>
          <cell r="C2189">
            <v>2</v>
          </cell>
          <cell r="D2189">
            <v>100</v>
          </cell>
          <cell r="E2189">
            <v>1</v>
          </cell>
          <cell r="F2189">
            <v>2</v>
          </cell>
          <cell r="G2189">
            <v>108</v>
          </cell>
          <cell r="H2189" t="str">
            <v>M13501</v>
          </cell>
          <cell r="M2189">
            <v>108</v>
          </cell>
          <cell r="N2189">
            <v>800</v>
          </cell>
          <cell r="O2189">
            <v>241</v>
          </cell>
        </row>
        <row r="2190">
          <cell r="A2190" t="str">
            <v>ATAC M13501 278/094 OVAL BCO</v>
          </cell>
          <cell r="B2190">
            <v>31</v>
          </cell>
          <cell r="C2190">
            <v>2</v>
          </cell>
          <cell r="D2190">
            <v>278</v>
          </cell>
          <cell r="E2190">
            <v>1</v>
          </cell>
          <cell r="F2190">
            <v>2</v>
          </cell>
          <cell r="G2190">
            <v>94</v>
          </cell>
          <cell r="H2190" t="str">
            <v>M13501</v>
          </cell>
          <cell r="M2190">
            <v>94</v>
          </cell>
          <cell r="N2190">
            <v>800</v>
          </cell>
          <cell r="O2190">
            <v>241</v>
          </cell>
        </row>
        <row r="2191">
          <cell r="A2191" t="str">
            <v>ATAC M13501 4001/100 OVAL PTO</v>
          </cell>
          <cell r="B2191">
            <v>31</v>
          </cell>
          <cell r="C2191">
            <v>2</v>
          </cell>
          <cell r="D2191">
            <v>4001</v>
          </cell>
          <cell r="E2191">
            <v>1</v>
          </cell>
          <cell r="F2191">
            <v>2</v>
          </cell>
          <cell r="G2191">
            <v>100</v>
          </cell>
          <cell r="H2191" t="str">
            <v>M13501</v>
          </cell>
          <cell r="M2191">
            <v>100</v>
          </cell>
          <cell r="N2191">
            <v>800</v>
          </cell>
          <cell r="O2191">
            <v>241</v>
          </cell>
        </row>
        <row r="2192">
          <cell r="A2192" t="str">
            <v>ATAC M13501 102/4075 OVAL PTO</v>
          </cell>
          <cell r="B2192">
            <v>31</v>
          </cell>
          <cell r="C2192">
            <v>2</v>
          </cell>
          <cell r="D2192">
            <v>102</v>
          </cell>
          <cell r="E2192">
            <v>1</v>
          </cell>
          <cell r="F2192">
            <v>2</v>
          </cell>
          <cell r="G2192">
            <v>4075</v>
          </cell>
          <cell r="H2192" t="str">
            <v>M13501</v>
          </cell>
          <cell r="M2192">
            <v>4075</v>
          </cell>
          <cell r="N2192">
            <v>800</v>
          </cell>
          <cell r="O2192">
            <v>241</v>
          </cell>
        </row>
        <row r="2193">
          <cell r="A2193" t="str">
            <v>ATAC M22022 4075-1/4001-1 6MM</v>
          </cell>
          <cell r="B2193" t="str">
            <v>12 , 2 , 8 , 2 , 8 , 2 , 16</v>
          </cell>
          <cell r="C2193" t="str">
            <v>4075/1 , 4001/1 , 4075/1 , 4001/1 , 4075/1 , 4001/1 , 4075/1</v>
          </cell>
          <cell r="L2193" t="str">
            <v>4075-1/4001-1</v>
          </cell>
          <cell r="M2193" t="str">
            <v>M22022</v>
          </cell>
          <cell r="N2193" t="str">
            <v>6MM</v>
          </cell>
          <cell r="O2193" t="str">
            <v>OK</v>
          </cell>
        </row>
        <row r="2194">
          <cell r="A2194" t="str">
            <v>CORDAO M9043 099</v>
          </cell>
          <cell r="B2194">
            <v>16</v>
          </cell>
          <cell r="C2194">
            <v>1</v>
          </cell>
          <cell r="D2194">
            <v>99</v>
          </cell>
          <cell r="H2194" t="str">
            <v>M9043</v>
          </cell>
          <cell r="I2194" t="str">
            <v>1MM</v>
          </cell>
          <cell r="J2194">
            <v>99</v>
          </cell>
          <cell r="N2194">
            <v>360</v>
          </cell>
          <cell r="O2194">
            <v>410</v>
          </cell>
        </row>
        <row r="2195">
          <cell r="A2195" t="str">
            <v>CORDAO M9043 929</v>
          </cell>
          <cell r="B2195">
            <v>16</v>
          </cell>
          <cell r="C2195">
            <v>1</v>
          </cell>
          <cell r="D2195">
            <v>929</v>
          </cell>
          <cell r="H2195" t="str">
            <v>M9043</v>
          </cell>
          <cell r="I2195" t="str">
            <v>1MM</v>
          </cell>
          <cell r="J2195">
            <v>929</v>
          </cell>
          <cell r="N2195">
            <v>360</v>
          </cell>
          <cell r="O2195">
            <v>410</v>
          </cell>
        </row>
        <row r="2196">
          <cell r="A2196" t="str">
            <v>ATAC 6AL 051 6MM OVAL BCO</v>
          </cell>
          <cell r="B2196">
            <v>46</v>
          </cell>
          <cell r="C2196">
            <v>51</v>
          </cell>
          <cell r="L2196">
            <v>51</v>
          </cell>
          <cell r="M2196" t="str">
            <v>6AL</v>
          </cell>
          <cell r="N2196" t="str">
            <v>6MM</v>
          </cell>
          <cell r="O2196" t="str">
            <v>OK</v>
          </cell>
        </row>
        <row r="2197">
          <cell r="A2197" t="str">
            <v>ELAST 16410 077 7MM</v>
          </cell>
          <cell r="B2197">
            <v>20</v>
          </cell>
          <cell r="C2197">
            <v>77</v>
          </cell>
          <cell r="L2197">
            <v>77</v>
          </cell>
          <cell r="M2197">
            <v>16410</v>
          </cell>
          <cell r="N2197" t="str">
            <v>7MM</v>
          </cell>
          <cell r="O2197" t="str">
            <v>OK</v>
          </cell>
        </row>
        <row r="2198">
          <cell r="A2198" t="str">
            <v>FITA MFGP 101 15MM</v>
          </cell>
          <cell r="B2198">
            <v>96</v>
          </cell>
          <cell r="C2198">
            <v>101</v>
          </cell>
          <cell r="L2198">
            <v>101</v>
          </cell>
          <cell r="M2198" t="str">
            <v>MFGP</v>
          </cell>
          <cell r="N2198" t="str">
            <v>15MM</v>
          </cell>
          <cell r="O2198" t="str">
            <v>OK</v>
          </cell>
        </row>
        <row r="2199">
          <cell r="A2199" t="str">
            <v>FITA MFP 290 10MM</v>
          </cell>
          <cell r="B2199">
            <v>90</v>
          </cell>
          <cell r="C2199">
            <v>290</v>
          </cell>
          <cell r="L2199">
            <v>290</v>
          </cell>
          <cell r="M2199" t="str">
            <v>MFP</v>
          </cell>
          <cell r="N2199" t="str">
            <v>10MM</v>
          </cell>
          <cell r="O2199" t="str">
            <v>OK</v>
          </cell>
        </row>
        <row r="2200">
          <cell r="A2200" t="str">
            <v>ATAC M13499 242 9MM</v>
          </cell>
          <cell r="B2200">
            <v>30</v>
          </cell>
          <cell r="C2200">
            <v>3</v>
          </cell>
          <cell r="D2200">
            <v>242</v>
          </cell>
          <cell r="E2200">
            <v>2</v>
          </cell>
          <cell r="F2200">
            <v>3</v>
          </cell>
          <cell r="G2200">
            <v>242</v>
          </cell>
          <cell r="H2200" t="str">
            <v>M13499</v>
          </cell>
          <cell r="N2200">
            <v>1000</v>
          </cell>
          <cell r="O2200">
            <v>420</v>
          </cell>
        </row>
        <row r="2201">
          <cell r="A2201" t="str">
            <v>ATAC 11628 140 7MM</v>
          </cell>
          <cell r="B2201">
            <v>40</v>
          </cell>
          <cell r="C2201">
            <v>140</v>
          </cell>
          <cell r="L2201">
            <v>140</v>
          </cell>
          <cell r="M2201">
            <v>11628</v>
          </cell>
          <cell r="N2201" t="str">
            <v>7MM</v>
          </cell>
          <cell r="O2201" t="str">
            <v>OK</v>
          </cell>
        </row>
        <row r="2202">
          <cell r="A2202" t="str">
            <v>ELAST CANELADO 226/1 10MM</v>
          </cell>
          <cell r="B2202">
            <v>44</v>
          </cell>
          <cell r="C2202" t="str">
            <v>226/1</v>
          </cell>
          <cell r="L2202" t="str">
            <v>226/1</v>
          </cell>
          <cell r="M2202" t="str">
            <v xml:space="preserve">CANELADO </v>
          </cell>
          <cell r="N2202" t="str">
            <v>10MM</v>
          </cell>
          <cell r="O2202" t="str">
            <v>OK</v>
          </cell>
        </row>
        <row r="2203">
          <cell r="A2203" t="str">
            <v>ELAST CANELADO 103/1 10MM</v>
          </cell>
          <cell r="B2203">
            <v>44</v>
          </cell>
          <cell r="C2203" t="str">
            <v>103/1</v>
          </cell>
          <cell r="L2203" t="str">
            <v>103/1</v>
          </cell>
          <cell r="M2203" t="str">
            <v xml:space="preserve">CANELADO </v>
          </cell>
          <cell r="N2203" t="str">
            <v>10MM</v>
          </cell>
          <cell r="O2203" t="str">
            <v>OK</v>
          </cell>
        </row>
        <row r="2204">
          <cell r="A2204" t="str">
            <v>ATAC M16063 269/011 OVAL BCO</v>
          </cell>
          <cell r="B2204">
            <v>12</v>
          </cell>
          <cell r="C2204">
            <v>4</v>
          </cell>
          <cell r="D2204">
            <v>269</v>
          </cell>
          <cell r="E2204">
            <v>2</v>
          </cell>
          <cell r="F2204">
            <v>2</v>
          </cell>
          <cell r="G2204">
            <v>11</v>
          </cell>
          <cell r="H2204" t="str">
            <v>M16063</v>
          </cell>
          <cell r="K2204">
            <v>2</v>
          </cell>
          <cell r="L2204">
            <v>1</v>
          </cell>
          <cell r="M2204">
            <v>269</v>
          </cell>
          <cell r="N2204">
            <v>600</v>
          </cell>
          <cell r="O2204">
            <v>280</v>
          </cell>
        </row>
        <row r="2205">
          <cell r="A2205" t="str">
            <v>FITA MFP 145 10MM</v>
          </cell>
          <cell r="B2205">
            <v>90</v>
          </cell>
          <cell r="C2205">
            <v>145</v>
          </cell>
          <cell r="L2205">
            <v>145</v>
          </cell>
          <cell r="M2205" t="str">
            <v>MFP</v>
          </cell>
          <cell r="N2205" t="str">
            <v>10MM</v>
          </cell>
          <cell r="O2205" t="str">
            <v>OK</v>
          </cell>
        </row>
        <row r="2206">
          <cell r="A2206" t="str">
            <v>ATAC M22022 278-1/691-1 6MM</v>
          </cell>
          <cell r="B2206" t="str">
            <v>12 , 2 , 8 , 2 , 8 , 2 , 16</v>
          </cell>
          <cell r="C2206" t="str">
            <v>278/1 , 691/1 , 278/1 , 691/1 , 278/1 , 691/1 , 278/1</v>
          </cell>
          <cell r="L2206" t="str">
            <v>278-1/691-1</v>
          </cell>
          <cell r="M2206" t="str">
            <v>M22022</v>
          </cell>
          <cell r="N2206" t="str">
            <v>6MM</v>
          </cell>
          <cell r="O2206" t="str">
            <v>OK</v>
          </cell>
        </row>
        <row r="2207">
          <cell r="A2207" t="str">
            <v>ATAC M22022 100-1/690-1 6MM</v>
          </cell>
          <cell r="B2207" t="str">
            <v>12 , 2 , 8 , 2 , 8 , 2 , 16</v>
          </cell>
          <cell r="C2207" t="str">
            <v>100/1 , 690/1 , 100/1 , 690/1 , 100/1 , 690/1 , 100/1</v>
          </cell>
          <cell r="L2207" t="str">
            <v>100-1/690-1</v>
          </cell>
          <cell r="M2207" t="str">
            <v>M22022</v>
          </cell>
          <cell r="N2207" t="str">
            <v>6MM</v>
          </cell>
          <cell r="O2207" t="str">
            <v>OK</v>
          </cell>
        </row>
        <row r="2208">
          <cell r="A2208" t="str">
            <v>ATAC M13501 145/645 OVAL BCO</v>
          </cell>
          <cell r="B2208">
            <v>31</v>
          </cell>
          <cell r="C2208">
            <v>2</v>
          </cell>
          <cell r="D2208">
            <v>145</v>
          </cell>
          <cell r="E2208">
            <v>1</v>
          </cell>
          <cell r="F2208">
            <v>2</v>
          </cell>
          <cell r="G2208">
            <v>645</v>
          </cell>
          <cell r="H2208" t="str">
            <v>M13501</v>
          </cell>
          <cell r="M2208">
            <v>645</v>
          </cell>
          <cell r="N2208">
            <v>800</v>
          </cell>
          <cell r="O2208">
            <v>241</v>
          </cell>
        </row>
        <row r="2209">
          <cell r="A2209" t="str">
            <v>ATAC M16063 243/07 OVAL BCO</v>
          </cell>
          <cell r="B2209">
            <v>12</v>
          </cell>
          <cell r="C2209">
            <v>4</v>
          </cell>
          <cell r="D2209">
            <v>243</v>
          </cell>
          <cell r="E2209">
            <v>2</v>
          </cell>
          <cell r="F2209">
            <v>2</v>
          </cell>
          <cell r="G2209">
            <v>7</v>
          </cell>
          <cell r="H2209" t="str">
            <v>M16063</v>
          </cell>
          <cell r="K2209">
            <v>2</v>
          </cell>
          <cell r="L2209">
            <v>1</v>
          </cell>
          <cell r="M2209">
            <v>243</v>
          </cell>
          <cell r="N2209">
            <v>600</v>
          </cell>
          <cell r="O2209">
            <v>280</v>
          </cell>
        </row>
        <row r="2210">
          <cell r="A2210" t="str">
            <v>ATAC M16063 100/099 OVAL BCO</v>
          </cell>
          <cell r="B2210">
            <v>12</v>
          </cell>
          <cell r="C2210">
            <v>4</v>
          </cell>
          <cell r="D2210">
            <v>100</v>
          </cell>
          <cell r="E2210">
            <v>2</v>
          </cell>
          <cell r="F2210">
            <v>2</v>
          </cell>
          <cell r="G2210">
            <v>99</v>
          </cell>
          <cell r="H2210" t="str">
            <v>M16063</v>
          </cell>
          <cell r="K2210">
            <v>2</v>
          </cell>
          <cell r="L2210">
            <v>1</v>
          </cell>
          <cell r="M2210">
            <v>100</v>
          </cell>
          <cell r="N2210">
            <v>600</v>
          </cell>
          <cell r="O2210">
            <v>280</v>
          </cell>
        </row>
        <row r="2211">
          <cell r="A2211" t="str">
            <v>ATAC M16063 269/01 OVAL PTO</v>
          </cell>
          <cell r="B2211">
            <v>12</v>
          </cell>
          <cell r="C2211">
            <v>4</v>
          </cell>
          <cell r="D2211">
            <v>269</v>
          </cell>
          <cell r="E2211">
            <v>2</v>
          </cell>
          <cell r="F2211">
            <v>2</v>
          </cell>
          <cell r="G2211">
            <v>1</v>
          </cell>
          <cell r="H2211" t="str">
            <v>M16063</v>
          </cell>
          <cell r="K2211">
            <v>2</v>
          </cell>
          <cell r="L2211">
            <v>1</v>
          </cell>
          <cell r="M2211">
            <v>269</v>
          </cell>
          <cell r="N2211">
            <v>600</v>
          </cell>
          <cell r="O2211">
            <v>280</v>
          </cell>
        </row>
        <row r="2212">
          <cell r="A2212" t="str">
            <v>ATAC M16063 07/140 OVAL BCO</v>
          </cell>
          <cell r="B2212">
            <v>12</v>
          </cell>
          <cell r="C2212">
            <v>4</v>
          </cell>
          <cell r="D2212">
            <v>7</v>
          </cell>
          <cell r="E2212">
            <v>2</v>
          </cell>
          <cell r="F2212">
            <v>2</v>
          </cell>
          <cell r="G2212">
            <v>140</v>
          </cell>
          <cell r="H2212" t="str">
            <v>M16063</v>
          </cell>
          <cell r="K2212">
            <v>2</v>
          </cell>
          <cell r="L2212">
            <v>1</v>
          </cell>
          <cell r="M2212">
            <v>7</v>
          </cell>
          <cell r="N2212">
            <v>600</v>
          </cell>
          <cell r="O2212">
            <v>280</v>
          </cell>
        </row>
        <row r="2213">
          <cell r="A2213" t="str">
            <v>ATAC M10124 100/075 5MM</v>
          </cell>
          <cell r="B2213" t="str">
            <v>2, 16, 4, 10, 4, 16, 4</v>
          </cell>
          <cell r="C2213" t="str">
            <v>100, 075, 100, 075, 100, 075, 100</v>
          </cell>
          <cell r="L2213" t="str">
            <v>100/075</v>
          </cell>
          <cell r="M2213" t="str">
            <v>M10124</v>
          </cell>
          <cell r="N2213" t="str">
            <v>5MM</v>
          </cell>
          <cell r="O2213" t="str">
            <v>OK</v>
          </cell>
        </row>
        <row r="2214">
          <cell r="A2214" t="str">
            <v>ATAC M10124 094/4312 5MM</v>
          </cell>
          <cell r="B2214" t="str">
            <v>2, 16, 4, 10, 4, 16, 4</v>
          </cell>
          <cell r="C2214" t="str">
            <v>094, 4312, 094, 4312, 094, 4312, 094</v>
          </cell>
          <cell r="L2214" t="str">
            <v>094/4312</v>
          </cell>
          <cell r="M2214" t="str">
            <v>M10124</v>
          </cell>
          <cell r="N2214" t="str">
            <v>5MM</v>
          </cell>
          <cell r="O2214" t="str">
            <v>OK</v>
          </cell>
        </row>
        <row r="2215">
          <cell r="A2215" t="str">
            <v>ATAC M31552 100/118 4MM</v>
          </cell>
          <cell r="N2215">
            <v>360</v>
          </cell>
          <cell r="O2215" t="str">
            <v>OK</v>
          </cell>
        </row>
        <row r="2216">
          <cell r="A2216" t="str">
            <v xml:space="preserve">FITA M41465 4474/1P 9MM </v>
          </cell>
          <cell r="B2216">
            <v>52</v>
          </cell>
          <cell r="C2216" t="str">
            <v>4474/1P</v>
          </cell>
          <cell r="D2216">
            <v>30</v>
          </cell>
          <cell r="E2216" t="str">
            <v>4474/1P</v>
          </cell>
          <cell r="L2216" t="str">
            <v>4474/1P</v>
          </cell>
          <cell r="M2216" t="str">
            <v>M41465</v>
          </cell>
          <cell r="N2216" t="str">
            <v>9MM</v>
          </cell>
          <cell r="O2216" t="str">
            <v>OK</v>
          </cell>
        </row>
        <row r="2217">
          <cell r="A2217" t="str">
            <v>ATAC M12125 533/1P 6MM</v>
          </cell>
          <cell r="B2217">
            <v>56</v>
          </cell>
          <cell r="C2217" t="str">
            <v>533/1</v>
          </cell>
          <cell r="L2217" t="str">
            <v>533/1</v>
          </cell>
          <cell r="M2217" t="str">
            <v>M12125</v>
          </cell>
          <cell r="N2217" t="str">
            <v>6MM</v>
          </cell>
          <cell r="O2217" t="str">
            <v>OK</v>
          </cell>
        </row>
        <row r="2218">
          <cell r="A2218" t="str">
            <v>ATAC M12119 4341/1 6MM</v>
          </cell>
          <cell r="B2218">
            <v>56</v>
          </cell>
          <cell r="C2218" t="str">
            <v>4341/1</v>
          </cell>
          <cell r="L2218" t="str">
            <v>4341/1</v>
          </cell>
          <cell r="M2218" t="str">
            <v>M12119</v>
          </cell>
          <cell r="N2218" t="str">
            <v>6MM</v>
          </cell>
          <cell r="O2218" t="str">
            <v>OK</v>
          </cell>
        </row>
        <row r="2219">
          <cell r="A2219" t="str">
            <v>ATAC M12125 4451/1P 6MM</v>
          </cell>
          <cell r="B2219">
            <v>56</v>
          </cell>
          <cell r="C2219" t="str">
            <v>4451/1</v>
          </cell>
          <cell r="L2219" t="str">
            <v>4451/1</v>
          </cell>
          <cell r="M2219" t="str">
            <v>M12125</v>
          </cell>
          <cell r="N2219" t="str">
            <v>6MM</v>
          </cell>
          <cell r="O2219" t="str">
            <v>OK</v>
          </cell>
        </row>
        <row r="2220">
          <cell r="A2220" t="str">
            <v>ATAC M12020 4515 8MM</v>
          </cell>
          <cell r="B2220">
            <v>104</v>
          </cell>
          <cell r="C2220">
            <v>4515</v>
          </cell>
          <cell r="L2220">
            <v>4515</v>
          </cell>
          <cell r="M2220" t="str">
            <v>M12020</v>
          </cell>
          <cell r="N2220" t="str">
            <v>8MM</v>
          </cell>
          <cell r="O2220" t="str">
            <v>OK</v>
          </cell>
        </row>
        <row r="2221">
          <cell r="A2221" t="str">
            <v>ATAC M12020 158 8MM</v>
          </cell>
          <cell r="B2221">
            <v>104</v>
          </cell>
          <cell r="C2221">
            <v>158</v>
          </cell>
          <cell r="L2221">
            <v>158</v>
          </cell>
          <cell r="M2221" t="str">
            <v>M12020</v>
          </cell>
          <cell r="N2221" t="str">
            <v>8MM</v>
          </cell>
          <cell r="O2221" t="str">
            <v>OK</v>
          </cell>
        </row>
        <row r="2222">
          <cell r="A2222" t="str">
            <v>ATAC M13514 101</v>
          </cell>
          <cell r="B2222">
            <v>28</v>
          </cell>
          <cell r="C2222">
            <v>2</v>
          </cell>
          <cell r="D2222">
            <v>101</v>
          </cell>
          <cell r="E2222">
            <v>4</v>
          </cell>
          <cell r="F2222">
            <v>2</v>
          </cell>
          <cell r="G2222">
            <v>101</v>
          </cell>
          <cell r="H2222" t="str">
            <v>M13514</v>
          </cell>
          <cell r="N2222">
            <v>1200</v>
          </cell>
          <cell r="O2222">
            <v>309</v>
          </cell>
        </row>
        <row r="2223">
          <cell r="A2223" t="str">
            <v>FITA MFP 007 15MM</v>
          </cell>
          <cell r="B2223">
            <v>120</v>
          </cell>
          <cell r="C2223">
            <v>7</v>
          </cell>
          <cell r="L2223">
            <v>7</v>
          </cell>
          <cell r="M2223" t="str">
            <v>MFP</v>
          </cell>
          <cell r="N2223" t="str">
            <v>15MM</v>
          </cell>
          <cell r="O2223" t="str">
            <v>OK</v>
          </cell>
        </row>
        <row r="2224">
          <cell r="A2224" t="str">
            <v>FITA MFP 006 15MM</v>
          </cell>
          <cell r="B2224">
            <v>120</v>
          </cell>
          <cell r="C2224">
            <v>6</v>
          </cell>
          <cell r="L2224">
            <v>6</v>
          </cell>
          <cell r="M2224" t="str">
            <v>MFP</v>
          </cell>
          <cell r="N2224" t="str">
            <v>15MM</v>
          </cell>
          <cell r="O2224" t="str">
            <v>OK</v>
          </cell>
        </row>
        <row r="2225">
          <cell r="A2225" t="str">
            <v>ATAC M16063 4105 OVAL PTO</v>
          </cell>
          <cell r="B2225">
            <v>12</v>
          </cell>
          <cell r="C2225">
            <v>4</v>
          </cell>
          <cell r="D2225">
            <v>4105</v>
          </cell>
          <cell r="E2225">
            <v>2</v>
          </cell>
          <cell r="F2225">
            <v>2</v>
          </cell>
          <cell r="G2225">
            <v>4105</v>
          </cell>
          <cell r="H2225" t="str">
            <v>M16063</v>
          </cell>
          <cell r="K2225">
            <v>2</v>
          </cell>
          <cell r="L2225">
            <v>1</v>
          </cell>
          <cell r="M2225">
            <v>4105</v>
          </cell>
          <cell r="N2225">
            <v>600</v>
          </cell>
          <cell r="O2225">
            <v>280</v>
          </cell>
        </row>
        <row r="2226">
          <cell r="A2226" t="str">
            <v>ATAC M8081 KHAKI (ALPINA) 7MM OVAL GUM</v>
          </cell>
          <cell r="B2226">
            <v>40</v>
          </cell>
          <cell r="C2226" t="str">
            <v>KHAKI (ALPINA)</v>
          </cell>
          <cell r="L2226" t="str">
            <v>KHAKI (ALPINA)</v>
          </cell>
          <cell r="M2226" t="str">
            <v>M8081</v>
          </cell>
          <cell r="N2226" t="str">
            <v>7MM</v>
          </cell>
          <cell r="O2226" t="str">
            <v>OK</v>
          </cell>
        </row>
        <row r="2227">
          <cell r="A2227" t="str">
            <v>ATAC M15083 924/1 7MM</v>
          </cell>
          <cell r="B2227">
            <v>24</v>
          </cell>
          <cell r="C2227">
            <v>2</v>
          </cell>
          <cell r="D2227" t="str">
            <v>924/1</v>
          </cell>
          <cell r="E2227">
            <v>24</v>
          </cell>
          <cell r="F2227">
            <v>1</v>
          </cell>
          <cell r="G2227" t="str">
            <v>924/1</v>
          </cell>
          <cell r="H2227" t="str">
            <v>M15083</v>
          </cell>
          <cell r="N2227">
            <v>1200</v>
          </cell>
          <cell r="O2227">
            <v>360</v>
          </cell>
        </row>
        <row r="2228">
          <cell r="A2228" t="str">
            <v>ATAC 3000 169 3MM</v>
          </cell>
          <cell r="B2228">
            <v>16</v>
          </cell>
          <cell r="C2228">
            <v>2</v>
          </cell>
          <cell r="D2228">
            <v>169</v>
          </cell>
          <cell r="H2228">
            <v>3000</v>
          </cell>
          <cell r="N2228">
            <v>1200</v>
          </cell>
          <cell r="O2228">
            <v>570</v>
          </cell>
        </row>
        <row r="2229">
          <cell r="A2229" t="str">
            <v>ATAC M10046 242 6MM</v>
          </cell>
          <cell r="B2229">
            <v>46</v>
          </cell>
          <cell r="C2229">
            <v>242</v>
          </cell>
          <cell r="L2229">
            <v>242</v>
          </cell>
          <cell r="M2229" t="str">
            <v>M10046</v>
          </cell>
          <cell r="N2229" t="str">
            <v>6MM</v>
          </cell>
          <cell r="O2229" t="str">
            <v>OK</v>
          </cell>
        </row>
        <row r="2230">
          <cell r="A2230" t="str">
            <v>ATAC M10046 045 6MM</v>
          </cell>
          <cell r="B2230">
            <v>46</v>
          </cell>
          <cell r="C2230">
            <v>45</v>
          </cell>
          <cell r="L2230">
            <v>45</v>
          </cell>
          <cell r="M2230" t="str">
            <v>M10046</v>
          </cell>
          <cell r="N2230" t="str">
            <v>6MM</v>
          </cell>
          <cell r="O2230" t="str">
            <v>OK</v>
          </cell>
        </row>
        <row r="2231">
          <cell r="A2231" t="str">
            <v>ATAC M21020 426/1P 8MM</v>
          </cell>
          <cell r="B2231" t="str">
            <v>64</v>
          </cell>
          <cell r="C2231" t="str">
            <v>426/1</v>
          </cell>
          <cell r="L2231" t="str">
            <v>426/1</v>
          </cell>
          <cell r="M2231" t="str">
            <v>M21020</v>
          </cell>
          <cell r="N2231" t="str">
            <v>8MM</v>
          </cell>
          <cell r="O2231" t="str">
            <v>OK</v>
          </cell>
        </row>
        <row r="2232">
          <cell r="A2232" t="str">
            <v>ATAC M21020 281/1P 8MM</v>
          </cell>
          <cell r="B2232" t="str">
            <v>64</v>
          </cell>
          <cell r="C2232" t="str">
            <v>281/1</v>
          </cell>
          <cell r="L2232" t="str">
            <v>281/1</v>
          </cell>
          <cell r="M2232" t="str">
            <v>M21020</v>
          </cell>
          <cell r="N2232" t="str">
            <v>8MM</v>
          </cell>
          <cell r="O2232" t="str">
            <v>OK</v>
          </cell>
        </row>
        <row r="2233">
          <cell r="A2233" t="str">
            <v>ATAC M12020 696 8MM</v>
          </cell>
          <cell r="B2233">
            <v>104</v>
          </cell>
          <cell r="C2233">
            <v>696</v>
          </cell>
          <cell r="L2233">
            <v>696</v>
          </cell>
          <cell r="M2233" t="str">
            <v>M12020</v>
          </cell>
          <cell r="N2233" t="str">
            <v>8MM</v>
          </cell>
          <cell r="O2233" t="str">
            <v>OK</v>
          </cell>
        </row>
        <row r="2234">
          <cell r="A2234" t="str">
            <v>ATAC M15055 752 8MM</v>
          </cell>
          <cell r="B2234">
            <v>48</v>
          </cell>
          <cell r="C2234">
            <v>2</v>
          </cell>
          <cell r="D2234">
            <v>752</v>
          </cell>
          <cell r="G2234">
            <v>752</v>
          </cell>
          <cell r="H2234" t="str">
            <v>M15055</v>
          </cell>
          <cell r="I2234" t="str">
            <v>8mm</v>
          </cell>
          <cell r="J2234" t="str">
            <v>1x1</v>
          </cell>
          <cell r="N2234">
            <v>1200</v>
          </cell>
          <cell r="O2234">
            <v>385</v>
          </cell>
        </row>
        <row r="2235">
          <cell r="A2235" t="str">
            <v>ATAC M21020 4068/1P 8MM</v>
          </cell>
          <cell r="B2235" t="str">
            <v>64</v>
          </cell>
          <cell r="C2235" t="str">
            <v>4068/1</v>
          </cell>
          <cell r="L2235" t="str">
            <v>4068/1</v>
          </cell>
          <cell r="M2235" t="str">
            <v>M21020</v>
          </cell>
          <cell r="N2235" t="str">
            <v>8MM</v>
          </cell>
          <cell r="O2235" t="str">
            <v>OK</v>
          </cell>
        </row>
        <row r="2236">
          <cell r="A2236" t="str">
            <v>FITA MFGP 164 15MM</v>
          </cell>
          <cell r="B2236">
            <v>96</v>
          </cell>
          <cell r="C2236">
            <v>164</v>
          </cell>
          <cell r="L2236">
            <v>164</v>
          </cell>
          <cell r="M2236" t="str">
            <v>MFGP</v>
          </cell>
          <cell r="N2236" t="str">
            <v>15MM</v>
          </cell>
          <cell r="O2236" t="str">
            <v>OK</v>
          </cell>
        </row>
        <row r="2237">
          <cell r="A2237" t="str">
            <v>ATAC M22026 321/310 7MM</v>
          </cell>
          <cell r="B2237" t="str">
            <v>10 , 2 , 12 , 2 , 12 , 2 , 12</v>
          </cell>
          <cell r="C2237" t="str">
            <v>321. 310. 321. 310. 321. 310. 321</v>
          </cell>
          <cell r="L2237" t="str">
            <v>321/310</v>
          </cell>
          <cell r="M2237" t="str">
            <v>M22026</v>
          </cell>
          <cell r="N2237" t="str">
            <v>7MM</v>
          </cell>
          <cell r="O2237" t="str">
            <v>OK</v>
          </cell>
        </row>
        <row r="2238">
          <cell r="A2238" t="str">
            <v>FITA MFP 082 10MM</v>
          </cell>
          <cell r="B2238">
            <v>90</v>
          </cell>
          <cell r="C2238" t="str">
            <v>082</v>
          </cell>
          <cell r="L2238">
            <v>82</v>
          </cell>
          <cell r="M2238" t="str">
            <v>MFP</v>
          </cell>
          <cell r="N2238" t="str">
            <v>10MM</v>
          </cell>
          <cell r="O2238" t="str">
            <v>OK</v>
          </cell>
        </row>
        <row r="2239">
          <cell r="A2239" t="str">
            <v>FITA M41475 321/101 23MM</v>
          </cell>
          <cell r="B2239" t="str">
            <v>40, 16, 80, 16, 36</v>
          </cell>
          <cell r="C2239" t="str">
            <v>321/101/321/101/321</v>
          </cell>
          <cell r="L2239" t="str">
            <v>321/101</v>
          </cell>
          <cell r="M2239" t="str">
            <v>M41475</v>
          </cell>
          <cell r="N2239" t="str">
            <v>23MM</v>
          </cell>
          <cell r="O2239" t="str">
            <v>OK</v>
          </cell>
        </row>
        <row r="2240">
          <cell r="A2240" t="str">
            <v>FITA MFGP 321 15MM</v>
          </cell>
          <cell r="B2240">
            <v>96</v>
          </cell>
          <cell r="C2240">
            <v>321</v>
          </cell>
          <cell r="L2240">
            <v>321</v>
          </cell>
          <cell r="M2240" t="str">
            <v>MFGP</v>
          </cell>
          <cell r="N2240" t="str">
            <v>15MM</v>
          </cell>
          <cell r="O2240" t="str">
            <v>OK</v>
          </cell>
        </row>
        <row r="2241">
          <cell r="A2241" t="str">
            <v>ELAST M2159 270/102 7MM</v>
          </cell>
          <cell r="B2241" t="str">
            <v>2 . 1 . 2 . 1 . 2 . 1 . 2 . 1 . 2 . 1</v>
          </cell>
          <cell r="C2241" t="str">
            <v>270 . 102 . 270 . 102 . 270 . 102 . 270 . 102 . 270 . 102</v>
          </cell>
          <cell r="L2241" t="str">
            <v>270/102</v>
          </cell>
          <cell r="M2241" t="str">
            <v>M2159</v>
          </cell>
          <cell r="N2241" t="str">
            <v>7MM</v>
          </cell>
          <cell r="O2241" t="str">
            <v>OK</v>
          </cell>
        </row>
        <row r="2242">
          <cell r="A2242" t="str">
            <v>ELAST 16410 334/ LUREX PRATA 7MM</v>
          </cell>
          <cell r="B2242">
            <v>20</v>
          </cell>
          <cell r="C2242">
            <v>334</v>
          </cell>
          <cell r="L2242">
            <v>334</v>
          </cell>
          <cell r="M2242">
            <v>16410</v>
          </cell>
          <cell r="N2242" t="str">
            <v>7MM</v>
          </cell>
          <cell r="O2242" t="str">
            <v>OK</v>
          </cell>
        </row>
        <row r="2243">
          <cell r="A2243" t="str">
            <v>ATAC M10046 4493 6MM</v>
          </cell>
          <cell r="B2243">
            <v>46</v>
          </cell>
          <cell r="C2243">
            <v>4493</v>
          </cell>
          <cell r="L2243">
            <v>4493</v>
          </cell>
          <cell r="M2243" t="str">
            <v>M10046</v>
          </cell>
          <cell r="N2243" t="str">
            <v>6MM</v>
          </cell>
          <cell r="O2243" t="str">
            <v>OK</v>
          </cell>
        </row>
        <row r="2244">
          <cell r="A2244" t="str">
            <v>ATAC 3000 105 3MM</v>
          </cell>
          <cell r="B2244">
            <v>16</v>
          </cell>
          <cell r="C2244">
            <v>2</v>
          </cell>
          <cell r="D2244">
            <v>105</v>
          </cell>
          <cell r="H2244">
            <v>3000</v>
          </cell>
          <cell r="N2244">
            <v>1200</v>
          </cell>
          <cell r="O2244">
            <v>570</v>
          </cell>
        </row>
        <row r="2245">
          <cell r="A2245" t="str">
            <v>ATAC M13514 053/101</v>
          </cell>
          <cell r="B2245">
            <v>28</v>
          </cell>
          <cell r="C2245">
            <v>2</v>
          </cell>
          <cell r="D2245">
            <v>53</v>
          </cell>
          <cell r="E2245">
            <v>4</v>
          </cell>
          <cell r="F2245">
            <v>2</v>
          </cell>
          <cell r="G2245">
            <v>101</v>
          </cell>
          <cell r="H2245" t="str">
            <v>M13514</v>
          </cell>
          <cell r="N2245">
            <v>1200</v>
          </cell>
          <cell r="O2245">
            <v>309</v>
          </cell>
        </row>
        <row r="2246">
          <cell r="A2246" t="str">
            <v>ATAC 3000/2-32 453</v>
          </cell>
          <cell r="B2246">
            <v>32</v>
          </cell>
          <cell r="C2246">
            <v>2</v>
          </cell>
          <cell r="D2246">
            <v>453</v>
          </cell>
          <cell r="H2246" t="str">
            <v>3000/2-32</v>
          </cell>
          <cell r="N2246">
            <v>1300</v>
          </cell>
          <cell r="O2246">
            <v>450</v>
          </cell>
        </row>
        <row r="2247">
          <cell r="A2247" t="str">
            <v xml:space="preserve">ATAC M13579 197/100/102 </v>
          </cell>
          <cell r="B2247">
            <v>16</v>
          </cell>
          <cell r="C2247">
            <v>3</v>
          </cell>
          <cell r="D2247">
            <v>197</v>
          </cell>
          <cell r="E2247">
            <v>8</v>
          </cell>
          <cell r="F2247">
            <v>3</v>
          </cell>
          <cell r="G2247">
            <v>100</v>
          </cell>
          <cell r="H2247" t="str">
            <v>M13579</v>
          </cell>
          <cell r="K2247">
            <v>8</v>
          </cell>
          <cell r="L2247">
            <v>3</v>
          </cell>
          <cell r="M2247">
            <v>102</v>
          </cell>
          <cell r="N2247">
            <v>850</v>
          </cell>
          <cell r="O2247">
            <v>374</v>
          </cell>
        </row>
        <row r="2248">
          <cell r="A2248" t="str">
            <v>FITA MFP 055 20MM</v>
          </cell>
          <cell r="B2248">
            <v>152</v>
          </cell>
          <cell r="C2248">
            <v>55</v>
          </cell>
          <cell r="L2248">
            <v>55</v>
          </cell>
          <cell r="M2248" t="str">
            <v>MFP</v>
          </cell>
          <cell r="N2248" t="str">
            <v>20MM</v>
          </cell>
          <cell r="O2248" t="str">
            <v>OK</v>
          </cell>
        </row>
        <row r="2249">
          <cell r="A2249" t="str">
            <v xml:space="preserve">ATAC 3000 105 </v>
          </cell>
          <cell r="B2249">
            <v>16</v>
          </cell>
          <cell r="C2249">
            <v>2</v>
          </cell>
          <cell r="D2249">
            <v>105</v>
          </cell>
          <cell r="H2249">
            <v>3000</v>
          </cell>
          <cell r="N2249">
            <v>1200</v>
          </cell>
          <cell r="O2249">
            <v>570</v>
          </cell>
        </row>
        <row r="2250">
          <cell r="A2250" t="str">
            <v>ELAST 16410 056 7MM</v>
          </cell>
          <cell r="B2250">
            <v>20</v>
          </cell>
          <cell r="C2250">
            <v>56</v>
          </cell>
          <cell r="L2250">
            <v>56</v>
          </cell>
          <cell r="M2250">
            <v>16410</v>
          </cell>
          <cell r="N2250" t="str">
            <v>7MM</v>
          </cell>
          <cell r="O2250" t="str">
            <v>OK</v>
          </cell>
        </row>
        <row r="2251">
          <cell r="A2251" t="str">
            <v>ELAST CANELADO 197/1 10MM</v>
          </cell>
          <cell r="B2251">
            <v>44</v>
          </cell>
          <cell r="C2251" t="str">
            <v>197/1</v>
          </cell>
          <cell r="L2251" t="str">
            <v>197/1</v>
          </cell>
          <cell r="M2251" t="str">
            <v xml:space="preserve">CANELADO </v>
          </cell>
          <cell r="N2251" t="str">
            <v>10MM</v>
          </cell>
          <cell r="O2251" t="str">
            <v>OK</v>
          </cell>
        </row>
        <row r="2252">
          <cell r="A2252" t="str">
            <v>ATAC M10119 030 7MM</v>
          </cell>
          <cell r="B2252">
            <v>56</v>
          </cell>
          <cell r="C2252">
            <v>30</v>
          </cell>
          <cell r="L2252">
            <v>30</v>
          </cell>
          <cell r="M2252" t="str">
            <v>M10119</v>
          </cell>
          <cell r="N2252" t="str">
            <v>7MM</v>
          </cell>
          <cell r="O2252" t="str">
            <v>OK</v>
          </cell>
        </row>
        <row r="2253">
          <cell r="A2253" t="str">
            <v>ATAC M13557 102 7MM OUS PTO</v>
          </cell>
          <cell r="B2253">
            <v>30</v>
          </cell>
          <cell r="C2253">
            <v>1</v>
          </cell>
          <cell r="D2253">
            <v>102</v>
          </cell>
          <cell r="E2253">
            <v>2</v>
          </cell>
          <cell r="F2253">
            <v>1</v>
          </cell>
          <cell r="G2253">
            <v>102</v>
          </cell>
          <cell r="H2253" t="str">
            <v>M13557</v>
          </cell>
          <cell r="M2253" t="str">
            <v>M13557</v>
          </cell>
          <cell r="N2253">
            <v>1200</v>
          </cell>
          <cell r="O2253">
            <v>410</v>
          </cell>
        </row>
        <row r="2254">
          <cell r="A2254" t="str">
            <v>ATAC M13557 4126/739 7MM OUS PTO</v>
          </cell>
          <cell r="B2254">
            <v>30</v>
          </cell>
          <cell r="C2254">
            <v>1</v>
          </cell>
          <cell r="D2254">
            <v>4126</v>
          </cell>
          <cell r="E2254">
            <v>2</v>
          </cell>
          <cell r="F2254">
            <v>1</v>
          </cell>
          <cell r="G2254">
            <v>739</v>
          </cell>
          <cell r="H2254" t="str">
            <v>M13557</v>
          </cell>
          <cell r="M2254" t="str">
            <v>M13557</v>
          </cell>
          <cell r="N2254">
            <v>1200</v>
          </cell>
          <cell r="O2254">
            <v>410</v>
          </cell>
        </row>
        <row r="2255">
          <cell r="A2255" t="str">
            <v>ATAC M13557 716 7MM OUS BCO</v>
          </cell>
          <cell r="B2255">
            <v>30</v>
          </cell>
          <cell r="C2255">
            <v>1</v>
          </cell>
          <cell r="D2255">
            <v>716</v>
          </cell>
          <cell r="E2255">
            <v>2</v>
          </cell>
          <cell r="F2255">
            <v>1</v>
          </cell>
          <cell r="G2255">
            <v>716</v>
          </cell>
          <cell r="H2255" t="str">
            <v>M13557</v>
          </cell>
          <cell r="M2255" t="str">
            <v>M13557</v>
          </cell>
          <cell r="N2255">
            <v>1200</v>
          </cell>
          <cell r="O2255">
            <v>410</v>
          </cell>
        </row>
        <row r="2256">
          <cell r="A2256" t="str">
            <v>CORDAO M9043 437</v>
          </cell>
          <cell r="B2256">
            <v>16</v>
          </cell>
          <cell r="C2256">
            <v>1</v>
          </cell>
          <cell r="D2256">
            <v>437</v>
          </cell>
          <cell r="H2256" t="str">
            <v>M9043</v>
          </cell>
          <cell r="I2256" t="str">
            <v>1MM</v>
          </cell>
          <cell r="J2256">
            <v>437</v>
          </cell>
          <cell r="N2256">
            <v>360</v>
          </cell>
          <cell r="O2256">
            <v>410</v>
          </cell>
        </row>
        <row r="2257">
          <cell r="A2257" t="str">
            <v>CORDAO M9043 429</v>
          </cell>
          <cell r="B2257">
            <v>16</v>
          </cell>
          <cell r="C2257">
            <v>1</v>
          </cell>
          <cell r="D2257">
            <v>429</v>
          </cell>
          <cell r="H2257" t="str">
            <v>M9043</v>
          </cell>
          <cell r="I2257" t="str">
            <v>1MM</v>
          </cell>
          <cell r="J2257">
            <v>429</v>
          </cell>
          <cell r="N2257">
            <v>360</v>
          </cell>
          <cell r="O2257">
            <v>410</v>
          </cell>
        </row>
        <row r="2258">
          <cell r="A2258" t="str">
            <v>FITA M32153 851/439 15MM</v>
          </cell>
          <cell r="B2258">
            <v>72</v>
          </cell>
          <cell r="C2258">
            <v>851</v>
          </cell>
          <cell r="D2258">
            <v>32</v>
          </cell>
          <cell r="E2258">
            <v>439</v>
          </cell>
          <cell r="L2258" t="str">
            <v>851/439</v>
          </cell>
          <cell r="M2258" t="str">
            <v>M32153</v>
          </cell>
          <cell r="N2258" t="str">
            <v>15MM</v>
          </cell>
          <cell r="O2258" t="str">
            <v>OK</v>
          </cell>
        </row>
        <row r="2259">
          <cell r="A2259" t="str">
            <v>FITA M32153 437/057 15MM</v>
          </cell>
          <cell r="B2259">
            <v>72</v>
          </cell>
          <cell r="C2259">
            <v>437</v>
          </cell>
          <cell r="D2259">
            <v>32</v>
          </cell>
          <cell r="E2259">
            <v>57</v>
          </cell>
          <cell r="L2259" t="str">
            <v>437/057</v>
          </cell>
          <cell r="M2259" t="str">
            <v>M32153</v>
          </cell>
          <cell r="N2259" t="str">
            <v>15MM</v>
          </cell>
          <cell r="O2259" t="str">
            <v>OK</v>
          </cell>
        </row>
        <row r="2260">
          <cell r="A2260" t="str">
            <v>FITA M32153 437/100 15MM</v>
          </cell>
          <cell r="B2260">
            <v>72</v>
          </cell>
          <cell r="C2260">
            <v>437</v>
          </cell>
          <cell r="D2260">
            <v>32</v>
          </cell>
          <cell r="E2260">
            <v>100</v>
          </cell>
          <cell r="L2260" t="str">
            <v>437/100</v>
          </cell>
          <cell r="M2260" t="str">
            <v>M32153</v>
          </cell>
          <cell r="N2260" t="str">
            <v>15MM</v>
          </cell>
          <cell r="O2260" t="str">
            <v>OK</v>
          </cell>
        </row>
        <row r="2261">
          <cell r="A2261" t="str">
            <v>FITA M32153 4264/102 15MM</v>
          </cell>
          <cell r="B2261">
            <v>72</v>
          </cell>
          <cell r="C2261">
            <v>4264</v>
          </cell>
          <cell r="D2261">
            <v>32</v>
          </cell>
          <cell r="E2261">
            <v>102</v>
          </cell>
          <cell r="L2261" t="str">
            <v>4264/102</v>
          </cell>
          <cell r="M2261" t="str">
            <v>M32153</v>
          </cell>
          <cell r="N2261" t="str">
            <v>15MM</v>
          </cell>
          <cell r="O2261" t="str">
            <v>OK</v>
          </cell>
        </row>
        <row r="2262">
          <cell r="A2262" t="str">
            <v>FITA M32153 197/4155 15MM</v>
          </cell>
          <cell r="B2262">
            <v>72</v>
          </cell>
          <cell r="C2262">
            <v>197</v>
          </cell>
          <cell r="D2262">
            <v>32</v>
          </cell>
          <cell r="E2262">
            <v>4155</v>
          </cell>
          <cell r="L2262" t="str">
            <v>197/4155</v>
          </cell>
          <cell r="M2262" t="str">
            <v>M32153</v>
          </cell>
          <cell r="N2262" t="str">
            <v>15MM</v>
          </cell>
          <cell r="O2262" t="str">
            <v>OK</v>
          </cell>
        </row>
        <row r="2263">
          <cell r="A2263" t="str">
            <v>FITA M32107 4126 12MM</v>
          </cell>
          <cell r="B2263">
            <v>100</v>
          </cell>
          <cell r="C2263">
            <v>4126</v>
          </cell>
          <cell r="L2263">
            <v>4126</v>
          </cell>
          <cell r="M2263" t="str">
            <v>M32107</v>
          </cell>
          <cell r="N2263" t="str">
            <v>12MM</v>
          </cell>
          <cell r="O2263" t="str">
            <v>OK</v>
          </cell>
        </row>
        <row r="2264">
          <cell r="A2264" t="str">
            <v>ATAC M10120 102/541 7MM</v>
          </cell>
          <cell r="B2264" t="str">
            <v>12 , 2 , 8 , 2 , 8 , 2 , 16</v>
          </cell>
          <cell r="C2264" t="str">
            <v>102 , 541 , 102 , 541 , 102 , 541 , 102</v>
          </cell>
          <cell r="L2264" t="str">
            <v>102/541</v>
          </cell>
          <cell r="M2264" t="str">
            <v>M10120</v>
          </cell>
          <cell r="N2264" t="str">
            <v>7MM</v>
          </cell>
          <cell r="O2264" t="str">
            <v>OK</v>
          </cell>
        </row>
        <row r="2265">
          <cell r="A2265" t="str">
            <v>FITA M32171 197/429/197 20MM</v>
          </cell>
          <cell r="B2265">
            <v>32</v>
          </cell>
          <cell r="C2265">
            <v>197</v>
          </cell>
          <cell r="D2265">
            <v>72</v>
          </cell>
          <cell r="E2265">
            <v>429</v>
          </cell>
          <cell r="F2265">
            <v>28</v>
          </cell>
          <cell r="G2265">
            <v>197</v>
          </cell>
          <cell r="L2265" t="str">
            <v>197/429</v>
          </cell>
          <cell r="M2265" t="str">
            <v>M32171</v>
          </cell>
          <cell r="N2265" t="str">
            <v>20MM</v>
          </cell>
          <cell r="O2265" t="str">
            <v>OK</v>
          </cell>
        </row>
        <row r="2266">
          <cell r="A2266" t="str">
            <v>FITA M32171 4130/100/4130 20MM</v>
          </cell>
          <cell r="B2266">
            <v>32</v>
          </cell>
          <cell r="C2266">
            <v>4130</v>
          </cell>
          <cell r="D2266">
            <v>72</v>
          </cell>
          <cell r="E2266">
            <v>100</v>
          </cell>
          <cell r="F2266">
            <v>28</v>
          </cell>
          <cell r="G2266">
            <v>4130</v>
          </cell>
          <cell r="L2266" t="str">
            <v>4130/100</v>
          </cell>
          <cell r="M2266" t="str">
            <v>M32171</v>
          </cell>
          <cell r="N2266" t="str">
            <v>20MM</v>
          </cell>
          <cell r="O2266" t="str">
            <v>OK</v>
          </cell>
        </row>
        <row r="2267">
          <cell r="A2267" t="str">
            <v>FITA MFGP 716 15MM</v>
          </cell>
          <cell r="B2267">
            <v>96</v>
          </cell>
          <cell r="C2267">
            <v>716</v>
          </cell>
          <cell r="L2267">
            <v>716</v>
          </cell>
          <cell r="M2267" t="str">
            <v>MFGP</v>
          </cell>
          <cell r="N2267" t="str">
            <v>15MM</v>
          </cell>
          <cell r="O2267" t="str">
            <v>OK</v>
          </cell>
        </row>
        <row r="2268">
          <cell r="A2268" t="str">
            <v>ATAC M13560 102 8MM</v>
          </cell>
          <cell r="B2268">
            <v>16</v>
          </cell>
          <cell r="C2268">
            <v>2</v>
          </cell>
          <cell r="D2268">
            <v>102</v>
          </cell>
          <cell r="E2268">
            <v>16</v>
          </cell>
          <cell r="F2268">
            <v>3</v>
          </cell>
          <cell r="G2268">
            <v>102</v>
          </cell>
          <cell r="H2268" t="str">
            <v>M13560</v>
          </cell>
          <cell r="M2268">
            <v>102</v>
          </cell>
          <cell r="N2268">
            <v>1200</v>
          </cell>
          <cell r="O2268">
            <v>360</v>
          </cell>
        </row>
        <row r="2269">
          <cell r="A2269" t="str">
            <v>ATAC M13560 100 8MM</v>
          </cell>
          <cell r="B2269">
            <v>16</v>
          </cell>
          <cell r="C2269">
            <v>2</v>
          </cell>
          <cell r="D2269">
            <v>100</v>
          </cell>
          <cell r="E2269">
            <v>16</v>
          </cell>
          <cell r="F2269">
            <v>3</v>
          </cell>
          <cell r="G2269">
            <v>100</v>
          </cell>
          <cell r="H2269" t="str">
            <v>M13560</v>
          </cell>
          <cell r="M2269">
            <v>100</v>
          </cell>
          <cell r="N2269">
            <v>1200</v>
          </cell>
          <cell r="O2269">
            <v>360</v>
          </cell>
        </row>
        <row r="2270">
          <cell r="A2270" t="str">
            <v>ATAC M12125 102 6MM</v>
          </cell>
          <cell r="B2270">
            <v>56</v>
          </cell>
          <cell r="C2270">
            <v>102</v>
          </cell>
          <cell r="L2270">
            <v>102</v>
          </cell>
          <cell r="M2270" t="str">
            <v>M12125</v>
          </cell>
          <cell r="N2270" t="str">
            <v>6MM</v>
          </cell>
          <cell r="O2270" t="str">
            <v>OK</v>
          </cell>
        </row>
        <row r="2271">
          <cell r="A2271" t="str">
            <v>ATAC M13514 196/121</v>
          </cell>
          <cell r="B2271">
            <v>28</v>
          </cell>
          <cell r="C2271">
            <v>2</v>
          </cell>
          <cell r="D2271">
            <v>196</v>
          </cell>
          <cell r="E2271">
            <v>4</v>
          </cell>
          <cell r="F2271">
            <v>2</v>
          </cell>
          <cell r="G2271">
            <v>121</v>
          </cell>
          <cell r="H2271" t="str">
            <v>M13514</v>
          </cell>
          <cell r="N2271">
            <v>1200</v>
          </cell>
          <cell r="O2271">
            <v>309</v>
          </cell>
        </row>
        <row r="2272">
          <cell r="A2272" t="str">
            <v>ATAC M13514 102/121</v>
          </cell>
          <cell r="B2272">
            <v>28</v>
          </cell>
          <cell r="C2272">
            <v>2</v>
          </cell>
          <cell r="D2272">
            <v>102</v>
          </cell>
          <cell r="E2272">
            <v>4</v>
          </cell>
          <cell r="F2272">
            <v>2</v>
          </cell>
          <cell r="G2272">
            <v>121</v>
          </cell>
          <cell r="H2272" t="str">
            <v>M13514</v>
          </cell>
          <cell r="N2272">
            <v>1200</v>
          </cell>
          <cell r="O2272">
            <v>309</v>
          </cell>
        </row>
        <row r="2273">
          <cell r="A2273" t="str">
            <v>ATAC M12020 230 8MM</v>
          </cell>
          <cell r="B2273">
            <v>104</v>
          </cell>
          <cell r="C2273">
            <v>230</v>
          </cell>
          <cell r="L2273">
            <v>230</v>
          </cell>
          <cell r="M2273" t="str">
            <v>M12020</v>
          </cell>
          <cell r="N2273" t="str">
            <v>8MM</v>
          </cell>
          <cell r="O2273" t="str">
            <v>OK</v>
          </cell>
        </row>
        <row r="2274">
          <cell r="A2274" t="str">
            <v>ATAC M22022 494-1/609-1 6MM</v>
          </cell>
          <cell r="B2274" t="str">
            <v>12 , 2 , 8 , 2 , 8 , 2 , 16</v>
          </cell>
          <cell r="C2274" t="str">
            <v>494/1 , 609/1 , 494/1 , 609/1 , 494/1 , 609/1 , 494/1</v>
          </cell>
          <cell r="L2274" t="str">
            <v>494-1/609-1</v>
          </cell>
          <cell r="M2274" t="str">
            <v>M22022</v>
          </cell>
          <cell r="N2274" t="str">
            <v>6MM</v>
          </cell>
          <cell r="O2274" t="str">
            <v>OK</v>
          </cell>
        </row>
        <row r="2275">
          <cell r="A2275" t="str">
            <v>ATAC M13501 312/609 OVAL  BCO</v>
          </cell>
          <cell r="B2275">
            <v>31</v>
          </cell>
          <cell r="C2275">
            <v>2</v>
          </cell>
          <cell r="D2275">
            <v>312</v>
          </cell>
          <cell r="E2275">
            <v>1</v>
          </cell>
          <cell r="F2275">
            <v>2</v>
          </cell>
          <cell r="G2275">
            <v>609</v>
          </cell>
          <cell r="H2275" t="str">
            <v>M13501</v>
          </cell>
          <cell r="M2275">
            <v>609</v>
          </cell>
          <cell r="N2275">
            <v>800</v>
          </cell>
          <cell r="O2275">
            <v>241</v>
          </cell>
        </row>
        <row r="2276">
          <cell r="A2276" t="str">
            <v>ELAST M2041 059 25MM</v>
          </cell>
          <cell r="B2276">
            <v>84</v>
          </cell>
          <cell r="C2276">
            <v>59</v>
          </cell>
          <cell r="L2276">
            <v>59</v>
          </cell>
          <cell r="M2276" t="str">
            <v>M2041</v>
          </cell>
          <cell r="N2276" t="str">
            <v>25MM</v>
          </cell>
          <cell r="O2276" t="str">
            <v>OK</v>
          </cell>
        </row>
        <row r="2277">
          <cell r="A2277" t="str">
            <v>ATAC M13579 053/03/052</v>
          </cell>
          <cell r="B2277">
            <v>16</v>
          </cell>
          <cell r="C2277">
            <v>3</v>
          </cell>
          <cell r="D2277">
            <v>53</v>
          </cell>
          <cell r="E2277">
            <v>8</v>
          </cell>
          <cell r="F2277">
            <v>3</v>
          </cell>
          <cell r="G2277">
            <v>3</v>
          </cell>
          <cell r="H2277" t="str">
            <v>M13579</v>
          </cell>
          <cell r="K2277">
            <v>8</v>
          </cell>
          <cell r="L2277">
            <v>3</v>
          </cell>
          <cell r="M2277">
            <v>52</v>
          </cell>
          <cell r="N2277">
            <v>850</v>
          </cell>
          <cell r="O2277">
            <v>374</v>
          </cell>
        </row>
        <row r="2278">
          <cell r="A2278" t="str">
            <v>ATAC M10046 4489 6MM</v>
          </cell>
          <cell r="B2278">
            <v>46</v>
          </cell>
          <cell r="C2278">
            <v>4489</v>
          </cell>
          <cell r="L2278">
            <v>4489</v>
          </cell>
          <cell r="M2278" t="str">
            <v>M10046</v>
          </cell>
          <cell r="N2278" t="str">
            <v>6MM</v>
          </cell>
          <cell r="O2278" t="str">
            <v>OK</v>
          </cell>
        </row>
        <row r="2279">
          <cell r="A2279" t="str">
            <v>ATAC M10046 4132 6MM</v>
          </cell>
          <cell r="B2279">
            <v>46</v>
          </cell>
          <cell r="C2279">
            <v>4132</v>
          </cell>
          <cell r="L2279">
            <v>4132</v>
          </cell>
          <cell r="M2279" t="str">
            <v>M10046</v>
          </cell>
          <cell r="N2279" t="str">
            <v>6MM</v>
          </cell>
          <cell r="O2279" t="str">
            <v>OK</v>
          </cell>
        </row>
        <row r="2280">
          <cell r="A2280" t="str">
            <v>FITA MFGP 91 15MM C/ GOMA</v>
          </cell>
          <cell r="B2280">
            <v>96</v>
          </cell>
          <cell r="C2280">
            <v>91</v>
          </cell>
          <cell r="L2280">
            <v>91</v>
          </cell>
          <cell r="M2280" t="str">
            <v>MFGP</v>
          </cell>
          <cell r="N2280" t="str">
            <v>15MM</v>
          </cell>
          <cell r="O2280" t="str">
            <v>OK</v>
          </cell>
        </row>
        <row r="2281">
          <cell r="A2281" t="str">
            <v>FITA M32107 100 15MM C/ GOMA</v>
          </cell>
          <cell r="B2281">
            <v>100</v>
          </cell>
          <cell r="C2281">
            <v>100</v>
          </cell>
          <cell r="L2281">
            <v>100</v>
          </cell>
          <cell r="M2281" t="str">
            <v>M32107</v>
          </cell>
          <cell r="N2281" t="str">
            <v>15MM</v>
          </cell>
          <cell r="O2281" t="str">
            <v>OK</v>
          </cell>
        </row>
        <row r="2282">
          <cell r="A2282" t="str">
            <v>FITA M32107 100 30MM C/ GOMA</v>
          </cell>
          <cell r="B2282">
            <v>201</v>
          </cell>
          <cell r="C2282">
            <v>100</v>
          </cell>
          <cell r="L2282">
            <v>100</v>
          </cell>
          <cell r="M2282" t="str">
            <v>M32107</v>
          </cell>
          <cell r="N2282" t="str">
            <v>30MM</v>
          </cell>
          <cell r="O2282" t="str">
            <v>OK</v>
          </cell>
        </row>
        <row r="2283">
          <cell r="A2283" t="str">
            <v>ATAC M10046 91 6MM</v>
          </cell>
          <cell r="B2283">
            <v>46</v>
          </cell>
          <cell r="C2283">
            <v>91</v>
          </cell>
          <cell r="L2283">
            <v>91</v>
          </cell>
          <cell r="M2283" t="str">
            <v>M10046</v>
          </cell>
          <cell r="N2283" t="str">
            <v>6MM</v>
          </cell>
          <cell r="O2283" t="str">
            <v>OK</v>
          </cell>
        </row>
        <row r="2284">
          <cell r="A2284" t="str">
            <v>ATAC M10046 516 6MM</v>
          </cell>
          <cell r="B2284">
            <v>46</v>
          </cell>
          <cell r="C2284">
            <v>516</v>
          </cell>
          <cell r="L2284">
            <v>516</v>
          </cell>
          <cell r="M2284" t="str">
            <v>M10046</v>
          </cell>
          <cell r="N2284" t="str">
            <v>6MM</v>
          </cell>
          <cell r="O2284" t="str">
            <v>OK</v>
          </cell>
        </row>
        <row r="2285">
          <cell r="A2285" t="str">
            <v>ATAC M10046 561 6MM</v>
          </cell>
          <cell r="B2285">
            <v>46</v>
          </cell>
          <cell r="C2285">
            <v>561</v>
          </cell>
          <cell r="L2285">
            <v>561</v>
          </cell>
          <cell r="M2285" t="str">
            <v>M10046</v>
          </cell>
          <cell r="N2285" t="str">
            <v>6MM</v>
          </cell>
          <cell r="O2285" t="str">
            <v>OK</v>
          </cell>
        </row>
        <row r="2286">
          <cell r="A2286" t="str">
            <v>ATAC M12020 612 8MM</v>
          </cell>
          <cell r="B2286">
            <v>104</v>
          </cell>
          <cell r="C2286">
            <v>612</v>
          </cell>
          <cell r="L2286">
            <v>612</v>
          </cell>
          <cell r="M2286" t="str">
            <v>M12020</v>
          </cell>
          <cell r="N2286" t="str">
            <v>8MM</v>
          </cell>
          <cell r="O2286" t="str">
            <v>OK</v>
          </cell>
        </row>
        <row r="2287">
          <cell r="A2287" t="str">
            <v>ATAC M12020 111 8MM</v>
          </cell>
          <cell r="B2287">
            <v>104</v>
          </cell>
          <cell r="C2287">
            <v>111</v>
          </cell>
          <cell r="L2287">
            <v>111</v>
          </cell>
          <cell r="M2287" t="str">
            <v>M12020</v>
          </cell>
          <cell r="N2287" t="str">
            <v>8MM</v>
          </cell>
          <cell r="O2287" t="str">
            <v>OK</v>
          </cell>
        </row>
        <row r="2288">
          <cell r="A2288" t="str">
            <v>ATAC M12020 247 8MM</v>
          </cell>
          <cell r="B2288">
            <v>104</v>
          </cell>
          <cell r="C2288">
            <v>247</v>
          </cell>
          <cell r="L2288">
            <v>247</v>
          </cell>
          <cell r="M2288" t="str">
            <v>M12020</v>
          </cell>
          <cell r="N2288" t="str">
            <v>8MM</v>
          </cell>
          <cell r="O2288" t="str">
            <v>OK</v>
          </cell>
        </row>
        <row r="2289">
          <cell r="A2289" t="str">
            <v>ATAC M10046 111 6MM</v>
          </cell>
          <cell r="B2289">
            <v>46</v>
          </cell>
          <cell r="C2289">
            <v>111</v>
          </cell>
          <cell r="L2289">
            <v>111</v>
          </cell>
          <cell r="M2289" t="str">
            <v>M10046</v>
          </cell>
          <cell r="N2289" t="str">
            <v>6MM</v>
          </cell>
          <cell r="O2289" t="str">
            <v>OK</v>
          </cell>
        </row>
        <row r="2290">
          <cell r="A2290" t="str">
            <v>ATAC M10046 4154 6MM</v>
          </cell>
          <cell r="B2290">
            <v>46</v>
          </cell>
          <cell r="C2290">
            <v>4154</v>
          </cell>
          <cell r="L2290">
            <v>4154</v>
          </cell>
          <cell r="M2290" t="str">
            <v>M10046</v>
          </cell>
          <cell r="N2290" t="str">
            <v>6MM</v>
          </cell>
          <cell r="O2290" t="str">
            <v>OK</v>
          </cell>
        </row>
        <row r="2291">
          <cell r="A2291" t="str">
            <v>FITA MFP 004 10MM</v>
          </cell>
          <cell r="B2291">
            <v>90</v>
          </cell>
          <cell r="C2291">
            <v>4</v>
          </cell>
          <cell r="L2291">
            <v>4</v>
          </cell>
          <cell r="M2291" t="str">
            <v>MFP</v>
          </cell>
          <cell r="N2291" t="str">
            <v>10MM</v>
          </cell>
          <cell r="O2291" t="str">
            <v>OK</v>
          </cell>
        </row>
        <row r="2292">
          <cell r="A2292" t="str">
            <v>FITA MFP 004 20MM</v>
          </cell>
          <cell r="B2292">
            <v>152</v>
          </cell>
          <cell r="C2292">
            <v>4</v>
          </cell>
          <cell r="L2292">
            <v>4</v>
          </cell>
          <cell r="M2292" t="str">
            <v>MFP</v>
          </cell>
          <cell r="N2292" t="str">
            <v>20MM</v>
          </cell>
          <cell r="O2292" t="str">
            <v>OK</v>
          </cell>
        </row>
        <row r="2293">
          <cell r="A2293" t="str">
            <v>FITA KK 004 10MM</v>
          </cell>
          <cell r="B2293">
            <v>80</v>
          </cell>
          <cell r="C2293">
            <v>4</v>
          </cell>
          <cell r="L2293">
            <v>4</v>
          </cell>
          <cell r="M2293" t="str">
            <v>KK</v>
          </cell>
          <cell r="N2293" t="str">
            <v>10MM</v>
          </cell>
          <cell r="O2293" t="str">
            <v>OK</v>
          </cell>
        </row>
        <row r="2294">
          <cell r="A2294" t="str">
            <v>ATAC M12020 328 8MM</v>
          </cell>
          <cell r="B2294">
            <v>104</v>
          </cell>
          <cell r="C2294">
            <v>328</v>
          </cell>
          <cell r="L2294">
            <v>328</v>
          </cell>
          <cell r="M2294" t="str">
            <v>M12020</v>
          </cell>
          <cell r="N2294" t="str">
            <v>8MM</v>
          </cell>
          <cell r="O2294" t="str">
            <v>OK</v>
          </cell>
        </row>
        <row r="2295">
          <cell r="A2295" t="str">
            <v>ATAC M13476 4451 6MM</v>
          </cell>
          <cell r="B2295">
            <v>32</v>
          </cell>
          <cell r="C2295">
            <v>2</v>
          </cell>
          <cell r="D2295">
            <v>4451</v>
          </cell>
          <cell r="H2295" t="str">
            <v>M13476</v>
          </cell>
          <cell r="N2295">
            <v>1200</v>
          </cell>
          <cell r="O2295">
            <v>442</v>
          </cell>
        </row>
        <row r="2296">
          <cell r="A2296" t="str">
            <v>ATAC 11628 121 7MM</v>
          </cell>
          <cell r="B2296">
            <v>40</v>
          </cell>
          <cell r="C2296">
            <v>121</v>
          </cell>
          <cell r="L2296">
            <v>121</v>
          </cell>
          <cell r="M2296">
            <v>11628</v>
          </cell>
          <cell r="N2296" t="str">
            <v>7MM</v>
          </cell>
          <cell r="O2296" t="str">
            <v>OK</v>
          </cell>
        </row>
        <row r="2297">
          <cell r="A2297" t="str">
            <v>ATAC M12130 4006 6MM</v>
          </cell>
          <cell r="B2297">
            <v>50</v>
          </cell>
          <cell r="C2297">
            <v>4006</v>
          </cell>
          <cell r="L2297">
            <v>4006</v>
          </cell>
          <cell r="M2297" t="str">
            <v>M12130</v>
          </cell>
          <cell r="N2297" t="str">
            <v>6MM</v>
          </cell>
          <cell r="O2297" t="str">
            <v>OK</v>
          </cell>
        </row>
        <row r="2298">
          <cell r="A2298" t="str">
            <v>ATAC M12020 274 8MM</v>
          </cell>
          <cell r="B2298">
            <v>104</v>
          </cell>
          <cell r="C2298">
            <v>274</v>
          </cell>
          <cell r="L2298">
            <v>274</v>
          </cell>
          <cell r="M2298" t="str">
            <v>M12020</v>
          </cell>
          <cell r="N2298" t="str">
            <v>8MM</v>
          </cell>
          <cell r="O2298" t="str">
            <v>OK</v>
          </cell>
        </row>
        <row r="2299">
          <cell r="A2299" t="str">
            <v>ATAC M12020 4277 8MM</v>
          </cell>
          <cell r="B2299">
            <v>104</v>
          </cell>
          <cell r="C2299">
            <v>4277</v>
          </cell>
          <cell r="L2299">
            <v>4277</v>
          </cell>
          <cell r="M2299" t="str">
            <v>M12020</v>
          </cell>
          <cell r="N2299" t="str">
            <v>8MM</v>
          </cell>
          <cell r="O2299" t="str">
            <v>OK</v>
          </cell>
        </row>
        <row r="2300">
          <cell r="A2300" t="str">
            <v>ATAC M12020 086 8MM</v>
          </cell>
          <cell r="B2300">
            <v>104</v>
          </cell>
          <cell r="C2300">
            <v>86</v>
          </cell>
          <cell r="L2300">
            <v>86</v>
          </cell>
          <cell r="M2300" t="str">
            <v>M12020</v>
          </cell>
          <cell r="N2300" t="str">
            <v>8MM</v>
          </cell>
          <cell r="O2300" t="str">
            <v>OK</v>
          </cell>
        </row>
        <row r="2301">
          <cell r="A2301" t="str">
            <v>FITA MFGP 101 10MM</v>
          </cell>
          <cell r="B2301">
            <v>58</v>
          </cell>
          <cell r="C2301">
            <v>101</v>
          </cell>
          <cell r="L2301">
            <v>101</v>
          </cell>
          <cell r="M2301" t="str">
            <v>MFGP</v>
          </cell>
          <cell r="N2301" t="str">
            <v>10MM</v>
          </cell>
          <cell r="O2301" t="str">
            <v>OK</v>
          </cell>
        </row>
        <row r="2302">
          <cell r="A2302" t="str">
            <v>ATAC 11628 063 7MM</v>
          </cell>
          <cell r="B2302">
            <v>40</v>
          </cell>
          <cell r="C2302">
            <v>63</v>
          </cell>
          <cell r="L2302">
            <v>63</v>
          </cell>
          <cell r="M2302">
            <v>11628</v>
          </cell>
          <cell r="N2302" t="str">
            <v>7MM</v>
          </cell>
          <cell r="O2302" t="str">
            <v>OK</v>
          </cell>
        </row>
        <row r="2303">
          <cell r="A2303" t="str">
            <v>ELAST M2041 011 25MM</v>
          </cell>
          <cell r="B2303">
            <v>84</v>
          </cell>
          <cell r="C2303">
            <v>11</v>
          </cell>
          <cell r="L2303">
            <v>11</v>
          </cell>
          <cell r="M2303" t="str">
            <v>M2041</v>
          </cell>
          <cell r="N2303" t="str">
            <v>25MM</v>
          </cell>
          <cell r="O2303" t="str">
            <v>OK</v>
          </cell>
        </row>
        <row r="2304">
          <cell r="A2304" t="str">
            <v>FITA M32151 101/082/017 15MM</v>
          </cell>
          <cell r="B2304">
            <v>36</v>
          </cell>
          <cell r="C2304">
            <v>101</v>
          </cell>
          <cell r="D2304">
            <v>36</v>
          </cell>
          <cell r="E2304">
            <v>82</v>
          </cell>
          <cell r="F2304">
            <v>32</v>
          </cell>
          <cell r="G2304">
            <v>17</v>
          </cell>
          <cell r="L2304" t="str">
            <v>101/082/017</v>
          </cell>
          <cell r="M2304" t="str">
            <v>M32151</v>
          </cell>
          <cell r="N2304" t="str">
            <v>15MM</v>
          </cell>
          <cell r="O2304" t="str">
            <v>OK</v>
          </cell>
        </row>
        <row r="2305">
          <cell r="A2305" t="str">
            <v>ATAC M12125 481/1P 6MM</v>
          </cell>
          <cell r="B2305">
            <v>56</v>
          </cell>
          <cell r="C2305" t="str">
            <v>481/1</v>
          </cell>
          <cell r="L2305" t="str">
            <v>481/1</v>
          </cell>
          <cell r="M2305" t="str">
            <v>M12125</v>
          </cell>
          <cell r="N2305" t="str">
            <v>6MM</v>
          </cell>
          <cell r="O2305" t="str">
            <v>OK</v>
          </cell>
        </row>
        <row r="2306">
          <cell r="A2306" t="str">
            <v>ATAC M10046 481 6MM</v>
          </cell>
          <cell r="B2306">
            <v>46</v>
          </cell>
          <cell r="C2306">
            <v>481</v>
          </cell>
          <cell r="L2306">
            <v>481</v>
          </cell>
          <cell r="M2306" t="str">
            <v>M10046</v>
          </cell>
          <cell r="N2306" t="str">
            <v>6MM</v>
          </cell>
          <cell r="O2306" t="str">
            <v>OK</v>
          </cell>
        </row>
        <row r="2307">
          <cell r="A2307" t="str">
            <v>ATAC M12130 4209 6MM</v>
          </cell>
          <cell r="B2307">
            <v>50</v>
          </cell>
          <cell r="C2307">
            <v>4209</v>
          </cell>
          <cell r="L2307">
            <v>4209</v>
          </cell>
          <cell r="M2307" t="str">
            <v>M12130</v>
          </cell>
          <cell r="N2307" t="str">
            <v>6MM</v>
          </cell>
          <cell r="O2307" t="str">
            <v>OK</v>
          </cell>
        </row>
        <row r="2308">
          <cell r="A2308" t="str">
            <v xml:space="preserve">FITA  M41462 057/102/303 12MM </v>
          </cell>
          <cell r="B2308" t="str">
            <v>14, 14, 6, 8, 6, 14, 18</v>
          </cell>
          <cell r="C2308" t="str">
            <v>057/102/057/303/057/102/057</v>
          </cell>
          <cell r="L2308" t="str">
            <v>057/102/303</v>
          </cell>
          <cell r="M2308" t="str">
            <v>M41462</v>
          </cell>
          <cell r="N2308" t="str">
            <v>12MM</v>
          </cell>
          <cell r="O2308" t="str">
            <v>OK</v>
          </cell>
        </row>
        <row r="2309">
          <cell r="A2309" t="str">
            <v>FITA M32166 100/18 12MM</v>
          </cell>
          <cell r="B2309" t="str">
            <v>12, 8, 28, 8, 16</v>
          </cell>
          <cell r="C2309" t="str">
            <v>100, 18, 100, 18, 100</v>
          </cell>
          <cell r="L2309" t="str">
            <v>100/18</v>
          </cell>
          <cell r="M2309" t="str">
            <v>M32166</v>
          </cell>
          <cell r="N2309" t="str">
            <v>12MM</v>
          </cell>
          <cell r="O2309" t="str">
            <v>OK</v>
          </cell>
        </row>
        <row r="2310">
          <cell r="A2310" t="str">
            <v>ATAC M10046 290 6MM</v>
          </cell>
          <cell r="B2310">
            <v>46</v>
          </cell>
          <cell r="C2310">
            <v>290</v>
          </cell>
          <cell r="L2310">
            <v>290</v>
          </cell>
          <cell r="M2310" t="str">
            <v>M10046</v>
          </cell>
          <cell r="N2310" t="str">
            <v>6MM</v>
          </cell>
          <cell r="O2310" t="str">
            <v>OK</v>
          </cell>
        </row>
        <row r="2311">
          <cell r="A2311" t="str">
            <v>FITA M32107 230 15MM</v>
          </cell>
          <cell r="B2311">
            <v>100</v>
          </cell>
          <cell r="C2311">
            <v>230</v>
          </cell>
          <cell r="L2311">
            <v>230</v>
          </cell>
          <cell r="M2311" t="str">
            <v>M32107</v>
          </cell>
          <cell r="N2311" t="str">
            <v>15MM</v>
          </cell>
          <cell r="O2311" t="str">
            <v>OK</v>
          </cell>
        </row>
        <row r="2312">
          <cell r="A2312" t="str">
            <v>ATAC M21020 481/1P 6MM</v>
          </cell>
          <cell r="B2312" t="str">
            <v>64</v>
          </cell>
          <cell r="C2312" t="str">
            <v>481/1</v>
          </cell>
          <cell r="L2312" t="str">
            <v>481/1</v>
          </cell>
          <cell r="M2312" t="str">
            <v>M21020</v>
          </cell>
          <cell r="N2312" t="str">
            <v>6MM</v>
          </cell>
          <cell r="O2312" t="str">
            <v>OK</v>
          </cell>
        </row>
        <row r="2313">
          <cell r="A2313" t="str">
            <v>FITA MFGP 024 12MM</v>
          </cell>
          <cell r="B2313">
            <v>76</v>
          </cell>
          <cell r="C2313">
            <v>24</v>
          </cell>
          <cell r="L2313">
            <v>24</v>
          </cell>
          <cell r="M2313" t="str">
            <v>MFGP</v>
          </cell>
          <cell r="N2313" t="str">
            <v>12MM</v>
          </cell>
          <cell r="O2313" t="str">
            <v>OK</v>
          </cell>
        </row>
        <row r="2314">
          <cell r="A2314" t="str">
            <v>FITA MFGP 292 12MM</v>
          </cell>
          <cell r="B2314">
            <v>76</v>
          </cell>
          <cell r="C2314">
            <v>292</v>
          </cell>
          <cell r="L2314">
            <v>292</v>
          </cell>
          <cell r="M2314" t="str">
            <v>MFGP</v>
          </cell>
          <cell r="N2314" t="str">
            <v>12MM</v>
          </cell>
          <cell r="O2314" t="str">
            <v>OK</v>
          </cell>
        </row>
        <row r="2315">
          <cell r="A2315" t="str">
            <v>ATAC 3000 048 3MM</v>
          </cell>
          <cell r="B2315">
            <v>16</v>
          </cell>
          <cell r="C2315">
            <v>2</v>
          </cell>
          <cell r="D2315">
            <v>48</v>
          </cell>
          <cell r="H2315">
            <v>3000</v>
          </cell>
          <cell r="N2315">
            <v>1200</v>
          </cell>
          <cell r="O2315">
            <v>570</v>
          </cell>
        </row>
        <row r="2316">
          <cell r="A2316" t="str">
            <v>ATAC 3000 059 3MM</v>
          </cell>
          <cell r="B2316">
            <v>16</v>
          </cell>
          <cell r="C2316">
            <v>2</v>
          </cell>
          <cell r="D2316">
            <v>59</v>
          </cell>
          <cell r="H2316">
            <v>3000</v>
          </cell>
          <cell r="N2316">
            <v>1200</v>
          </cell>
          <cell r="O2316">
            <v>570</v>
          </cell>
        </row>
        <row r="2317">
          <cell r="A2317" t="str">
            <v>FITA MFP 248 10MM</v>
          </cell>
          <cell r="B2317">
            <v>90</v>
          </cell>
          <cell r="C2317">
            <v>248</v>
          </cell>
          <cell r="L2317">
            <v>248</v>
          </cell>
          <cell r="M2317" t="str">
            <v>MFP</v>
          </cell>
          <cell r="N2317" t="str">
            <v>10MM</v>
          </cell>
          <cell r="O2317" t="str">
            <v>OK</v>
          </cell>
        </row>
        <row r="2318">
          <cell r="A2318" t="str">
            <v>FITA M32177 198/226/274 20MM</v>
          </cell>
          <cell r="B2318" t="str">
            <v>36, 20, 28, 20, 32</v>
          </cell>
          <cell r="C2318" t="str">
            <v>198/226/274/226/198</v>
          </cell>
          <cell r="L2318" t="str">
            <v>198/226/274</v>
          </cell>
          <cell r="M2318" t="str">
            <v>M32177</v>
          </cell>
          <cell r="N2318" t="str">
            <v>20MM</v>
          </cell>
          <cell r="O2318" t="str">
            <v>OK</v>
          </cell>
        </row>
        <row r="2319">
          <cell r="A2319" t="str">
            <v>FITA M32177 290/103/182 20MM</v>
          </cell>
          <cell r="B2319" t="str">
            <v>36, 20, 28, 20, 32</v>
          </cell>
          <cell r="C2319" t="str">
            <v>290/103/182/103/290</v>
          </cell>
          <cell r="L2319" t="str">
            <v>290/103/182</v>
          </cell>
          <cell r="M2319" t="str">
            <v>M32177</v>
          </cell>
          <cell r="N2319" t="str">
            <v>20MM</v>
          </cell>
          <cell r="O2319" t="str">
            <v>OK</v>
          </cell>
        </row>
        <row r="2320">
          <cell r="A2320" t="str">
            <v>FITA MFGP 334 6MM</v>
          </cell>
          <cell r="B2320">
            <v>30</v>
          </cell>
          <cell r="C2320">
            <v>334</v>
          </cell>
          <cell r="L2320">
            <v>334</v>
          </cell>
          <cell r="M2320" t="str">
            <v>MFGP</v>
          </cell>
          <cell r="N2320" t="str">
            <v>6MM</v>
          </cell>
          <cell r="O2320" t="str">
            <v>OK</v>
          </cell>
        </row>
        <row r="2321">
          <cell r="A2321" t="str">
            <v>ATAC M22007 278 6MM OVAL BCO</v>
          </cell>
          <cell r="B2321">
            <v>56</v>
          </cell>
          <cell r="C2321">
            <v>278</v>
          </cell>
          <cell r="L2321">
            <v>278</v>
          </cell>
          <cell r="M2321" t="str">
            <v>M22007</v>
          </cell>
          <cell r="N2321" t="str">
            <v>6MM</v>
          </cell>
          <cell r="O2321" t="str">
            <v>OK</v>
          </cell>
        </row>
        <row r="2322">
          <cell r="A2322" t="str">
            <v>ATAC M22007 345 6MM OVAL BCO</v>
          </cell>
          <cell r="B2322">
            <v>56</v>
          </cell>
          <cell r="C2322">
            <v>345</v>
          </cell>
          <cell r="L2322">
            <v>345</v>
          </cell>
          <cell r="M2322" t="str">
            <v>M22007</v>
          </cell>
          <cell r="N2322" t="str">
            <v>6MM</v>
          </cell>
          <cell r="O2322" t="str">
            <v>OK</v>
          </cell>
        </row>
        <row r="2323">
          <cell r="A2323" t="str">
            <v>ATAC M12125 4306/1P 6MM</v>
          </cell>
          <cell r="B2323">
            <v>56</v>
          </cell>
          <cell r="C2323" t="str">
            <v>4306/1</v>
          </cell>
          <cell r="L2323" t="str">
            <v>4306/1</v>
          </cell>
          <cell r="M2323" t="str">
            <v>M12125</v>
          </cell>
          <cell r="N2323" t="str">
            <v>6MM</v>
          </cell>
          <cell r="O2323" t="str">
            <v>OK</v>
          </cell>
        </row>
        <row r="2324">
          <cell r="A2324" t="str">
            <v>FITA MFGP 213 15MM</v>
          </cell>
          <cell r="B2324">
            <v>96</v>
          </cell>
          <cell r="C2324">
            <v>213</v>
          </cell>
          <cell r="L2324">
            <v>213</v>
          </cell>
          <cell r="M2324" t="str">
            <v>MFGP</v>
          </cell>
          <cell r="N2324" t="str">
            <v>15MM</v>
          </cell>
          <cell r="O2324" t="str">
            <v>OK</v>
          </cell>
        </row>
        <row r="2325">
          <cell r="A2325" t="str">
            <v>FITA MFGP 598 15MM</v>
          </cell>
          <cell r="B2325">
            <v>96</v>
          </cell>
          <cell r="C2325">
            <v>598</v>
          </cell>
          <cell r="L2325">
            <v>598</v>
          </cell>
          <cell r="M2325" t="str">
            <v>MFGP</v>
          </cell>
          <cell r="N2325" t="str">
            <v>15MM</v>
          </cell>
          <cell r="O2325" t="str">
            <v>OK</v>
          </cell>
        </row>
        <row r="2326">
          <cell r="A2326" t="str">
            <v>FITA MFGP 006 15MM</v>
          </cell>
          <cell r="B2326">
            <v>96</v>
          </cell>
          <cell r="C2326">
            <v>6</v>
          </cell>
          <cell r="L2326">
            <v>6</v>
          </cell>
          <cell r="M2326" t="str">
            <v>MFGP</v>
          </cell>
          <cell r="N2326" t="str">
            <v>15MM</v>
          </cell>
          <cell r="O2326" t="str">
            <v>OK</v>
          </cell>
        </row>
        <row r="2327">
          <cell r="A2327" t="str">
            <v>ATAC 3000 4057 3MM</v>
          </cell>
          <cell r="B2327">
            <v>16</v>
          </cell>
          <cell r="C2327">
            <v>2</v>
          </cell>
          <cell r="D2327">
            <v>4057</v>
          </cell>
          <cell r="H2327">
            <v>3000</v>
          </cell>
          <cell r="N2327">
            <v>1200</v>
          </cell>
          <cell r="O2327">
            <v>570</v>
          </cell>
        </row>
        <row r="2328">
          <cell r="A2328" t="str">
            <v>ATAC M13514 169/121</v>
          </cell>
          <cell r="B2328">
            <v>28</v>
          </cell>
          <cell r="C2328">
            <v>2</v>
          </cell>
          <cell r="D2328">
            <v>169</v>
          </cell>
          <cell r="E2328">
            <v>4</v>
          </cell>
          <cell r="F2328">
            <v>2</v>
          </cell>
          <cell r="G2328">
            <v>121</v>
          </cell>
          <cell r="H2328" t="str">
            <v>M13514</v>
          </cell>
          <cell r="N2328">
            <v>1200</v>
          </cell>
          <cell r="O2328">
            <v>309</v>
          </cell>
        </row>
        <row r="2329">
          <cell r="A2329" t="str">
            <v>FITA M32177 048/146/194 20MM</v>
          </cell>
          <cell r="B2329" t="str">
            <v>36, 20, 28, 20, 32</v>
          </cell>
          <cell r="C2329" t="str">
            <v>048/146/194/146/048</v>
          </cell>
          <cell r="L2329" t="str">
            <v>048/146/194</v>
          </cell>
          <cell r="M2329" t="str">
            <v>M32177</v>
          </cell>
          <cell r="N2329" t="str">
            <v>20MM</v>
          </cell>
          <cell r="O2329" t="str">
            <v>OK</v>
          </cell>
        </row>
        <row r="2330">
          <cell r="A2330" t="str">
            <v>FITA MFP 055 10MM</v>
          </cell>
          <cell r="B2330">
            <v>90</v>
          </cell>
          <cell r="C2330">
            <v>55</v>
          </cell>
          <cell r="L2330">
            <v>55</v>
          </cell>
          <cell r="M2330" t="str">
            <v>MFP</v>
          </cell>
          <cell r="N2330" t="str">
            <v>10MM</v>
          </cell>
          <cell r="O2330" t="str">
            <v>OK</v>
          </cell>
        </row>
        <row r="2331">
          <cell r="A2331" t="str">
            <v>ELAST 16410 084 7MM</v>
          </cell>
          <cell r="B2331">
            <v>20</v>
          </cell>
          <cell r="C2331">
            <v>84</v>
          </cell>
          <cell r="L2331">
            <v>84</v>
          </cell>
          <cell r="M2331">
            <v>16410</v>
          </cell>
          <cell r="N2331" t="str">
            <v>7MM</v>
          </cell>
          <cell r="O2331" t="str">
            <v>OK</v>
          </cell>
        </row>
        <row r="2332">
          <cell r="A2332" t="str">
            <v>ATAC M13557 100 7MM OUS BCO</v>
          </cell>
          <cell r="B2332">
            <v>30</v>
          </cell>
          <cell r="C2332">
            <v>1</v>
          </cell>
          <cell r="D2332">
            <v>100</v>
          </cell>
          <cell r="E2332">
            <v>2</v>
          </cell>
          <cell r="F2332">
            <v>1</v>
          </cell>
          <cell r="G2332">
            <v>100</v>
          </cell>
          <cell r="H2332" t="str">
            <v>M13557</v>
          </cell>
          <cell r="M2332" t="str">
            <v>M13557</v>
          </cell>
          <cell r="N2332">
            <v>1200</v>
          </cell>
          <cell r="O2332">
            <v>410</v>
          </cell>
        </row>
        <row r="2333">
          <cell r="A2333" t="str">
            <v>FITA MFGP 690 15MM</v>
          </cell>
          <cell r="B2333">
            <v>96</v>
          </cell>
          <cell r="C2333">
            <v>690</v>
          </cell>
          <cell r="L2333">
            <v>690</v>
          </cell>
          <cell r="M2333" t="str">
            <v>MFGP</v>
          </cell>
          <cell r="N2333" t="str">
            <v>15MM</v>
          </cell>
          <cell r="O2333" t="str">
            <v>OK</v>
          </cell>
        </row>
        <row r="2334">
          <cell r="A2334" t="str">
            <v>ATAC 6AL 4314 6MM</v>
          </cell>
          <cell r="B2334">
            <v>46</v>
          </cell>
          <cell r="C2334">
            <v>4314</v>
          </cell>
          <cell r="L2334">
            <v>4314</v>
          </cell>
          <cell r="M2334" t="str">
            <v>6AL</v>
          </cell>
          <cell r="N2334" t="str">
            <v>6MM</v>
          </cell>
          <cell r="O2334" t="str">
            <v>OK</v>
          </cell>
        </row>
        <row r="2335">
          <cell r="A2335" t="str">
            <v>ATAC M12125 4551/1P 6MM</v>
          </cell>
          <cell r="B2335">
            <v>56</v>
          </cell>
          <cell r="C2335" t="str">
            <v>4551/1</v>
          </cell>
          <cell r="L2335" t="str">
            <v>4551/1</v>
          </cell>
          <cell r="M2335" t="str">
            <v>M12125</v>
          </cell>
          <cell r="N2335" t="str">
            <v>6MM</v>
          </cell>
          <cell r="O2335" t="str">
            <v>OK</v>
          </cell>
        </row>
        <row r="2336">
          <cell r="A2336" t="str">
            <v>FITA M32166 100/578 12MM</v>
          </cell>
          <cell r="B2336" t="str">
            <v>12, 8, 28, 8, 16</v>
          </cell>
          <cell r="C2336" t="str">
            <v>100, 578, 100, 578, 100</v>
          </cell>
          <cell r="L2336" t="str">
            <v>100/578</v>
          </cell>
          <cell r="M2336" t="str">
            <v>M32166</v>
          </cell>
          <cell r="N2336" t="str">
            <v>12MM</v>
          </cell>
          <cell r="O2336" t="str">
            <v>OK</v>
          </cell>
        </row>
        <row r="2337">
          <cell r="A2337" t="str">
            <v>FITA M32166 100/263 12MM</v>
          </cell>
          <cell r="B2337" t="str">
            <v>12, 8, 28, 8, 16</v>
          </cell>
          <cell r="C2337" t="str">
            <v>100, 263, 100, 263, 100</v>
          </cell>
          <cell r="L2337" t="str">
            <v>100/263</v>
          </cell>
          <cell r="M2337" t="str">
            <v>M32166</v>
          </cell>
          <cell r="N2337" t="str">
            <v>12MM</v>
          </cell>
          <cell r="O2337" t="str">
            <v>OK</v>
          </cell>
        </row>
        <row r="2338">
          <cell r="A2338" t="str">
            <v>FITA M32166 057/124 12MM</v>
          </cell>
          <cell r="B2338" t="str">
            <v>12, 8, 28, 8, 16</v>
          </cell>
          <cell r="C2338" t="str">
            <v>057, 124, 057, 124, 057</v>
          </cell>
          <cell r="L2338" t="str">
            <v>057/124</v>
          </cell>
          <cell r="M2338" t="str">
            <v>M32166</v>
          </cell>
          <cell r="N2338" t="str">
            <v>12MM</v>
          </cell>
          <cell r="O2338" t="str">
            <v>OK</v>
          </cell>
        </row>
        <row r="2339">
          <cell r="A2339" t="str">
            <v>FITA M32166 334/011 12MM</v>
          </cell>
          <cell r="B2339" t="str">
            <v>12, 8, 28, 8, 16</v>
          </cell>
          <cell r="C2339" t="str">
            <v>334, 011, 334, 011, 334</v>
          </cell>
          <cell r="L2339" t="str">
            <v>334/011</v>
          </cell>
          <cell r="M2339" t="str">
            <v>M32166</v>
          </cell>
          <cell r="N2339" t="str">
            <v>12MM</v>
          </cell>
          <cell r="O2339" t="str">
            <v>OK</v>
          </cell>
        </row>
        <row r="2340">
          <cell r="A2340" t="str">
            <v>FITA MFGP 4334 15MM C/ GOMA</v>
          </cell>
          <cell r="B2340">
            <v>96</v>
          </cell>
          <cell r="C2340">
            <v>4334</v>
          </cell>
          <cell r="L2340">
            <v>4334</v>
          </cell>
          <cell r="M2340" t="str">
            <v>MFGP</v>
          </cell>
          <cell r="N2340" t="str">
            <v>15MM</v>
          </cell>
          <cell r="O2340" t="str">
            <v>OK</v>
          </cell>
        </row>
        <row r="2341">
          <cell r="A2341" t="str">
            <v>FITA MFGP 020 10MM</v>
          </cell>
          <cell r="B2341" t="str">
            <v>58</v>
          </cell>
          <cell r="C2341">
            <v>20</v>
          </cell>
          <cell r="L2341">
            <v>20</v>
          </cell>
          <cell r="M2341" t="str">
            <v>MFGP</v>
          </cell>
          <cell r="N2341" t="str">
            <v>10MM</v>
          </cell>
          <cell r="O2341" t="str">
            <v>OK</v>
          </cell>
        </row>
        <row r="2342">
          <cell r="A2342" t="str">
            <v>FITA MFGP 253 15MM</v>
          </cell>
          <cell r="B2342">
            <v>96</v>
          </cell>
          <cell r="C2342">
            <v>253</v>
          </cell>
          <cell r="L2342">
            <v>253</v>
          </cell>
          <cell r="M2342" t="str">
            <v>MFGP</v>
          </cell>
          <cell r="N2342" t="str">
            <v>15MM</v>
          </cell>
          <cell r="O2342" t="str">
            <v>OK</v>
          </cell>
        </row>
        <row r="2343">
          <cell r="A2343" t="str">
            <v>FITA MFGP 032 15MM</v>
          </cell>
          <cell r="B2343">
            <v>96</v>
          </cell>
          <cell r="C2343">
            <v>32</v>
          </cell>
          <cell r="L2343">
            <v>32</v>
          </cell>
          <cell r="M2343" t="str">
            <v>MFGP</v>
          </cell>
          <cell r="N2343" t="str">
            <v>15MM</v>
          </cell>
          <cell r="O2343" t="str">
            <v>OK</v>
          </cell>
        </row>
        <row r="2344">
          <cell r="A2344" t="str">
            <v>FITA MFGP 690 8MM</v>
          </cell>
          <cell r="B2344">
            <v>40</v>
          </cell>
          <cell r="C2344">
            <v>690</v>
          </cell>
          <cell r="L2344">
            <v>690</v>
          </cell>
          <cell r="M2344" t="str">
            <v>MFGP</v>
          </cell>
          <cell r="N2344" t="str">
            <v>8MM</v>
          </cell>
          <cell r="O2344" t="str">
            <v>OK</v>
          </cell>
        </row>
        <row r="2345">
          <cell r="A2345" t="str">
            <v>FITA MFGP 032 8MM</v>
          </cell>
          <cell r="B2345">
            <v>40</v>
          </cell>
          <cell r="C2345">
            <v>32</v>
          </cell>
          <cell r="L2345">
            <v>32</v>
          </cell>
          <cell r="M2345" t="str">
            <v>MFGP</v>
          </cell>
          <cell r="N2345" t="str">
            <v>8MM</v>
          </cell>
          <cell r="O2345" t="str">
            <v>OK</v>
          </cell>
        </row>
        <row r="2346">
          <cell r="A2346" t="str">
            <v>FITA M41464 100/600 15MM</v>
          </cell>
          <cell r="B2346">
            <v>70</v>
          </cell>
          <cell r="C2346">
            <v>100</v>
          </cell>
          <cell r="D2346">
            <v>68</v>
          </cell>
          <cell r="E2346">
            <v>600</v>
          </cell>
          <cell r="L2346" t="str">
            <v>100/600</v>
          </cell>
          <cell r="M2346" t="str">
            <v>M41464</v>
          </cell>
          <cell r="N2346" t="str">
            <v>15MM</v>
          </cell>
          <cell r="O2346" t="str">
            <v>OK</v>
          </cell>
        </row>
        <row r="2347">
          <cell r="A2347" t="str">
            <v>FITA M41464 100/140 15MM</v>
          </cell>
          <cell r="B2347">
            <v>70</v>
          </cell>
          <cell r="C2347">
            <v>100</v>
          </cell>
          <cell r="D2347">
            <v>68</v>
          </cell>
          <cell r="E2347">
            <v>140</v>
          </cell>
          <cell r="L2347" t="str">
            <v>100/140</v>
          </cell>
          <cell r="M2347" t="str">
            <v>M41464</v>
          </cell>
          <cell r="N2347" t="str">
            <v>15MM</v>
          </cell>
          <cell r="O2347" t="str">
            <v>OK</v>
          </cell>
        </row>
        <row r="2348">
          <cell r="A2348" t="str">
            <v>FITA M41464 4115/201 15MM</v>
          </cell>
          <cell r="B2348">
            <v>70</v>
          </cell>
          <cell r="C2348">
            <v>4115</v>
          </cell>
          <cell r="D2348">
            <v>68</v>
          </cell>
          <cell r="E2348">
            <v>201</v>
          </cell>
          <cell r="L2348" t="str">
            <v>4115/201</v>
          </cell>
          <cell r="M2348" t="str">
            <v>M41464</v>
          </cell>
          <cell r="N2348" t="str">
            <v>15MM</v>
          </cell>
          <cell r="O2348" t="str">
            <v>OK</v>
          </cell>
        </row>
        <row r="2349">
          <cell r="A2349" t="str">
            <v>ATAC M12020 671 8MM</v>
          </cell>
          <cell r="B2349">
            <v>104</v>
          </cell>
          <cell r="C2349">
            <v>671</v>
          </cell>
          <cell r="L2349">
            <v>671</v>
          </cell>
          <cell r="M2349" t="str">
            <v>M12020</v>
          </cell>
          <cell r="N2349" t="str">
            <v>8MM</v>
          </cell>
          <cell r="O2349" t="str">
            <v>OK</v>
          </cell>
        </row>
        <row r="2350">
          <cell r="A2350" t="str">
            <v>ATAC M12020 314 8MM</v>
          </cell>
          <cell r="B2350">
            <v>104</v>
          </cell>
          <cell r="C2350">
            <v>314</v>
          </cell>
          <cell r="L2350">
            <v>314</v>
          </cell>
          <cell r="M2350" t="str">
            <v>M12020</v>
          </cell>
          <cell r="N2350" t="str">
            <v>8MM</v>
          </cell>
          <cell r="O2350" t="str">
            <v>OK</v>
          </cell>
        </row>
        <row r="2351">
          <cell r="A2351" t="str">
            <v>ATAC M22022 192-1/100-1 6MM</v>
          </cell>
          <cell r="B2351" t="str">
            <v>12 , 2 , 8 , 2 , 8 , 2 , 16</v>
          </cell>
          <cell r="C2351" t="str">
            <v>192/1 , 100/1 , 192/1 , 100/1 , 192/1 , 100/1 , 192/1</v>
          </cell>
          <cell r="L2351" t="str">
            <v>192-1/100-1</v>
          </cell>
          <cell r="M2351" t="str">
            <v>M22022</v>
          </cell>
          <cell r="N2351" t="str">
            <v>6MM</v>
          </cell>
          <cell r="O2351" t="str">
            <v>OK</v>
          </cell>
        </row>
        <row r="2352">
          <cell r="A2352" t="str">
            <v>ATAC M13514 052</v>
          </cell>
          <cell r="B2352">
            <v>28</v>
          </cell>
          <cell r="C2352">
            <v>2</v>
          </cell>
          <cell r="D2352">
            <v>52</v>
          </cell>
          <cell r="E2352">
            <v>4</v>
          </cell>
          <cell r="F2352">
            <v>2</v>
          </cell>
          <cell r="G2352">
            <v>52</v>
          </cell>
          <cell r="H2352" t="str">
            <v>M13514</v>
          </cell>
          <cell r="N2352">
            <v>1200</v>
          </cell>
          <cell r="O2352">
            <v>309</v>
          </cell>
        </row>
        <row r="2353">
          <cell r="A2353" t="str">
            <v>FITA M41455 4266/273 8MM C/ GOMA</v>
          </cell>
          <cell r="B2353">
            <v>46</v>
          </cell>
          <cell r="C2353">
            <v>4266</v>
          </cell>
          <cell r="D2353">
            <v>14</v>
          </cell>
          <cell r="E2353">
            <v>273</v>
          </cell>
          <cell r="L2353" t="str">
            <v>4266/273</v>
          </cell>
          <cell r="M2353" t="str">
            <v>M41455</v>
          </cell>
          <cell r="N2353" t="str">
            <v>8MM</v>
          </cell>
          <cell r="O2353" t="str">
            <v>OK</v>
          </cell>
        </row>
        <row r="2354">
          <cell r="A2354" t="str">
            <v>FITA M41455 4344/4441 8MM C/ GOMA</v>
          </cell>
          <cell r="B2354">
            <v>46</v>
          </cell>
          <cell r="C2354">
            <v>4344</v>
          </cell>
          <cell r="D2354">
            <v>14</v>
          </cell>
          <cell r="E2354">
            <v>4441</v>
          </cell>
          <cell r="L2354" t="str">
            <v>4344/4441</v>
          </cell>
          <cell r="M2354" t="str">
            <v>M41455</v>
          </cell>
          <cell r="N2354" t="str">
            <v>8MM</v>
          </cell>
          <cell r="O2354" t="str">
            <v>OK</v>
          </cell>
        </row>
        <row r="2355">
          <cell r="A2355" t="str">
            <v>ATAC M13514 201/100</v>
          </cell>
          <cell r="B2355">
            <v>28</v>
          </cell>
          <cell r="C2355">
            <v>2</v>
          </cell>
          <cell r="D2355">
            <v>201</v>
          </cell>
          <cell r="E2355">
            <v>4</v>
          </cell>
          <cell r="F2355">
            <v>2</v>
          </cell>
          <cell r="G2355">
            <v>100</v>
          </cell>
          <cell r="H2355" t="str">
            <v>M13514</v>
          </cell>
          <cell r="N2355">
            <v>1200</v>
          </cell>
          <cell r="O2355">
            <v>309</v>
          </cell>
        </row>
        <row r="2356">
          <cell r="A2356" t="str">
            <v>ATAC M13514 284/101</v>
          </cell>
          <cell r="B2356">
            <v>28</v>
          </cell>
          <cell r="C2356">
            <v>2</v>
          </cell>
          <cell r="D2356">
            <v>248</v>
          </cell>
          <cell r="E2356">
            <v>4</v>
          </cell>
          <cell r="F2356">
            <v>2</v>
          </cell>
          <cell r="G2356">
            <v>101</v>
          </cell>
          <cell r="H2356" t="str">
            <v>M13514</v>
          </cell>
          <cell r="N2356">
            <v>1200</v>
          </cell>
          <cell r="O2356">
            <v>309</v>
          </cell>
        </row>
        <row r="2357">
          <cell r="A2357" t="str">
            <v>ATAC 6ALF 801/334 6MM</v>
          </cell>
          <cell r="B2357" t="str">
            <v>1 - 52 - 3</v>
          </cell>
          <cell r="C2357" t="str">
            <v>801. 334. 801</v>
          </cell>
          <cell r="L2357" t="str">
            <v>801/334</v>
          </cell>
          <cell r="M2357" t="str">
            <v>6ALF</v>
          </cell>
          <cell r="N2357" t="str">
            <v>6MM</v>
          </cell>
          <cell r="O2357" t="str">
            <v>OK</v>
          </cell>
        </row>
        <row r="2358">
          <cell r="A2358" t="str">
            <v>ELAST CANELADO 322/102/227 10MM</v>
          </cell>
          <cell r="B2358" t="str">
            <v>16 , 16 , 18</v>
          </cell>
          <cell r="C2358">
            <v>322102227</v>
          </cell>
          <cell r="L2358" t="str">
            <v>322/102/227</v>
          </cell>
          <cell r="M2358" t="str">
            <v>CANELADO</v>
          </cell>
          <cell r="N2358" t="str">
            <v>10MM</v>
          </cell>
          <cell r="O2358" t="str">
            <v>OK</v>
          </cell>
        </row>
        <row r="2359">
          <cell r="A2359" t="str">
            <v>ELAST CANELADO 075/1 10MM</v>
          </cell>
          <cell r="B2359">
            <v>44</v>
          </cell>
          <cell r="C2359" t="str">
            <v>075/1</v>
          </cell>
          <cell r="L2359" t="str">
            <v>075/1</v>
          </cell>
          <cell r="M2359" t="str">
            <v xml:space="preserve">CANELADO </v>
          </cell>
          <cell r="N2359" t="str">
            <v>10MM</v>
          </cell>
          <cell r="O2359" t="str">
            <v>OK</v>
          </cell>
        </row>
        <row r="2360">
          <cell r="A2360" t="str">
            <v>ELAST CANELADO 1183/1 10MM</v>
          </cell>
          <cell r="B2360">
            <v>44</v>
          </cell>
          <cell r="C2360" t="str">
            <v>1183/1</v>
          </cell>
          <cell r="L2360" t="str">
            <v>1183/1</v>
          </cell>
          <cell r="M2360" t="str">
            <v xml:space="preserve">CANELADO </v>
          </cell>
          <cell r="N2360" t="str">
            <v>10MM</v>
          </cell>
          <cell r="O2360" t="str">
            <v>OK</v>
          </cell>
        </row>
        <row r="2361">
          <cell r="A2361" t="str">
            <v>ELAST CANELADO 078/1 10MM</v>
          </cell>
          <cell r="B2361">
            <v>44</v>
          </cell>
          <cell r="C2361" t="str">
            <v>078/1</v>
          </cell>
          <cell r="L2361" t="str">
            <v>078/1</v>
          </cell>
          <cell r="M2361" t="str">
            <v xml:space="preserve">CANELADO </v>
          </cell>
          <cell r="N2361" t="str">
            <v>10MM</v>
          </cell>
          <cell r="O2361" t="str">
            <v>OK</v>
          </cell>
        </row>
        <row r="2362">
          <cell r="A2362" t="str">
            <v>ATAC M12125 4221/1P 6MM</v>
          </cell>
          <cell r="B2362">
            <v>56</v>
          </cell>
          <cell r="C2362" t="str">
            <v>4221/1</v>
          </cell>
          <cell r="L2362" t="str">
            <v>4221/1</v>
          </cell>
          <cell r="M2362" t="str">
            <v>M12125</v>
          </cell>
          <cell r="N2362" t="str">
            <v>6MM</v>
          </cell>
          <cell r="O2362" t="str">
            <v>OK</v>
          </cell>
        </row>
        <row r="2363">
          <cell r="A2363" t="str">
            <v>ATAC M13476 066 6MM</v>
          </cell>
          <cell r="B2363">
            <v>32</v>
          </cell>
          <cell r="C2363">
            <v>2</v>
          </cell>
          <cell r="D2363">
            <v>66</v>
          </cell>
          <cell r="H2363" t="str">
            <v>M13476</v>
          </cell>
          <cell r="N2363">
            <v>1200</v>
          </cell>
          <cell r="O2363">
            <v>442</v>
          </cell>
        </row>
        <row r="2364">
          <cell r="A2364" t="str">
            <v>ATAC M13476 494 6MM</v>
          </cell>
          <cell r="B2364">
            <v>32</v>
          </cell>
          <cell r="C2364">
            <v>2</v>
          </cell>
          <cell r="D2364">
            <v>494</v>
          </cell>
          <cell r="H2364" t="str">
            <v>M13476</v>
          </cell>
          <cell r="N2364">
            <v>1200</v>
          </cell>
          <cell r="O2364">
            <v>442</v>
          </cell>
        </row>
        <row r="2365">
          <cell r="A2365" t="str">
            <v>ATAC M13476 735 6MM</v>
          </cell>
          <cell r="B2365">
            <v>32</v>
          </cell>
          <cell r="C2365">
            <v>2</v>
          </cell>
          <cell r="D2365">
            <v>735</v>
          </cell>
          <cell r="H2365" t="str">
            <v>M13476</v>
          </cell>
          <cell r="N2365">
            <v>1200</v>
          </cell>
          <cell r="O2365">
            <v>442</v>
          </cell>
        </row>
        <row r="2366">
          <cell r="A2366" t="str">
            <v>ATAC M13476 4562 6MM</v>
          </cell>
          <cell r="B2366">
            <v>32</v>
          </cell>
          <cell r="C2366">
            <v>2</v>
          </cell>
          <cell r="D2366">
            <v>4562</v>
          </cell>
          <cell r="H2366" t="str">
            <v>M13476</v>
          </cell>
          <cell r="N2366">
            <v>1200</v>
          </cell>
          <cell r="O2366">
            <v>442</v>
          </cell>
        </row>
        <row r="2367">
          <cell r="A2367" t="str">
            <v>ELAST CANELADO 322/481/227 10MM</v>
          </cell>
          <cell r="B2367" t="str">
            <v>16 , 16 , 18</v>
          </cell>
          <cell r="C2367" t="str">
            <v>322. 481. 227</v>
          </cell>
          <cell r="L2367" t="str">
            <v>322/481/227</v>
          </cell>
          <cell r="M2367" t="str">
            <v>CANELADO</v>
          </cell>
          <cell r="N2367" t="str">
            <v>10MM</v>
          </cell>
          <cell r="O2367" t="str">
            <v>OK</v>
          </cell>
        </row>
        <row r="2368">
          <cell r="A2368" t="str">
            <v>ELAST 16410 027 7MM</v>
          </cell>
          <cell r="B2368">
            <v>20</v>
          </cell>
          <cell r="C2368">
            <v>27</v>
          </cell>
          <cell r="L2368">
            <v>27</v>
          </cell>
          <cell r="M2368">
            <v>16410</v>
          </cell>
          <cell r="N2368" t="str">
            <v>7MM</v>
          </cell>
          <cell r="O2368" t="str">
            <v>OK</v>
          </cell>
        </row>
        <row r="2369">
          <cell r="A2369" t="str">
            <v>ATAC M12125 4279/1P 6MM</v>
          </cell>
          <cell r="B2369">
            <v>56</v>
          </cell>
          <cell r="C2369" t="str">
            <v>4279/1</v>
          </cell>
          <cell r="L2369" t="str">
            <v>4279/1</v>
          </cell>
          <cell r="M2369" t="str">
            <v>M12125</v>
          </cell>
          <cell r="N2369" t="str">
            <v>6MM</v>
          </cell>
          <cell r="O2369" t="str">
            <v>OK</v>
          </cell>
        </row>
        <row r="2370">
          <cell r="A2370" t="str">
            <v>ATAC M12128 437 8MM</v>
          </cell>
          <cell r="B2370">
            <v>36</v>
          </cell>
          <cell r="C2370">
            <v>437</v>
          </cell>
          <cell r="L2370">
            <v>437</v>
          </cell>
          <cell r="M2370" t="str">
            <v>M12128</v>
          </cell>
          <cell r="N2370" t="str">
            <v>8MM</v>
          </cell>
          <cell r="O2370" t="str">
            <v>OK</v>
          </cell>
        </row>
        <row r="2371">
          <cell r="A2371" t="str">
            <v>ATAC M12128 904 8MM</v>
          </cell>
          <cell r="B2371">
            <v>36</v>
          </cell>
          <cell r="C2371">
            <v>904</v>
          </cell>
          <cell r="L2371">
            <v>904</v>
          </cell>
          <cell r="M2371" t="str">
            <v>M12128</v>
          </cell>
          <cell r="N2371" t="str">
            <v>8MM</v>
          </cell>
          <cell r="O2371" t="str">
            <v>OK</v>
          </cell>
        </row>
        <row r="2372">
          <cell r="A2372" t="str">
            <v>ATAC M12119 100/1 7MM</v>
          </cell>
          <cell r="B2372">
            <v>68</v>
          </cell>
          <cell r="C2372" t="str">
            <v>100/1</v>
          </cell>
          <cell r="L2372" t="str">
            <v>100/1</v>
          </cell>
          <cell r="M2372" t="str">
            <v>M12119</v>
          </cell>
          <cell r="N2372" t="str">
            <v>7MM</v>
          </cell>
          <cell r="O2372" t="str">
            <v>OK</v>
          </cell>
        </row>
        <row r="2373">
          <cell r="A2373" t="str">
            <v>ATAC M12119 481/1 7MM</v>
          </cell>
          <cell r="B2373">
            <v>68</v>
          </cell>
          <cell r="C2373" t="str">
            <v>481/1</v>
          </cell>
          <cell r="L2373" t="str">
            <v>481/1</v>
          </cell>
          <cell r="M2373" t="str">
            <v>M12119</v>
          </cell>
          <cell r="N2373" t="str">
            <v>7MM</v>
          </cell>
          <cell r="O2373" t="str">
            <v>OK</v>
          </cell>
        </row>
        <row r="2374">
          <cell r="A2374" t="str">
            <v>ATAC M18011 102 8MM</v>
          </cell>
          <cell r="B2374">
            <v>16</v>
          </cell>
          <cell r="C2374">
            <v>2</v>
          </cell>
          <cell r="D2374">
            <v>102</v>
          </cell>
          <cell r="E2374">
            <v>16</v>
          </cell>
          <cell r="F2374">
            <v>3</v>
          </cell>
          <cell r="G2374">
            <v>102</v>
          </cell>
          <cell r="H2374" t="str">
            <v>M18011</v>
          </cell>
          <cell r="N2374">
            <v>1200</v>
          </cell>
          <cell r="O2374">
            <v>360</v>
          </cell>
        </row>
        <row r="2375">
          <cell r="A2375" t="str">
            <v>ATAC M15033 4448</v>
          </cell>
          <cell r="B2375">
            <v>48</v>
          </cell>
          <cell r="C2375">
            <v>2</v>
          </cell>
          <cell r="D2375">
            <v>4448</v>
          </cell>
          <cell r="H2375" t="str">
            <v>M15033</v>
          </cell>
          <cell r="I2375" t="str">
            <v>8MM</v>
          </cell>
          <cell r="N2375">
            <v>1000</v>
          </cell>
          <cell r="O2375">
            <v>420</v>
          </cell>
        </row>
        <row r="2376">
          <cell r="A2376" t="str">
            <v xml:space="preserve">FITA M41465 4519/1P 9MM </v>
          </cell>
          <cell r="B2376">
            <v>52</v>
          </cell>
          <cell r="C2376" t="str">
            <v>4519/1P</v>
          </cell>
          <cell r="D2376">
            <v>30</v>
          </cell>
          <cell r="E2376" t="str">
            <v>4519/1P</v>
          </cell>
          <cell r="L2376" t="str">
            <v>4519/1P</v>
          </cell>
          <cell r="M2376" t="str">
            <v>M41465</v>
          </cell>
          <cell r="N2376" t="str">
            <v>9MM</v>
          </cell>
          <cell r="O2376" t="str">
            <v>OK</v>
          </cell>
        </row>
        <row r="2377">
          <cell r="A2377" t="str">
            <v xml:space="preserve">FITA M41465 930/1P 9MM </v>
          </cell>
          <cell r="B2377">
            <v>52</v>
          </cell>
          <cell r="C2377" t="str">
            <v>930/1P</v>
          </cell>
          <cell r="D2377">
            <v>30</v>
          </cell>
          <cell r="E2377" t="str">
            <v>930/1P</v>
          </cell>
          <cell r="L2377" t="str">
            <v>930/1P</v>
          </cell>
          <cell r="M2377" t="str">
            <v>M41465</v>
          </cell>
          <cell r="N2377" t="str">
            <v>9MM</v>
          </cell>
          <cell r="O2377" t="str">
            <v>OK</v>
          </cell>
        </row>
        <row r="2378">
          <cell r="A2378" t="str">
            <v xml:space="preserve">FITA M41465 225/1P 9MM </v>
          </cell>
          <cell r="B2378">
            <v>52</v>
          </cell>
          <cell r="C2378" t="str">
            <v>225/1P</v>
          </cell>
          <cell r="D2378">
            <v>30</v>
          </cell>
          <cell r="E2378" t="str">
            <v>225/1P</v>
          </cell>
          <cell r="L2378" t="str">
            <v>225/1P</v>
          </cell>
          <cell r="M2378" t="str">
            <v>M41465</v>
          </cell>
          <cell r="N2378" t="str">
            <v>9MM</v>
          </cell>
          <cell r="O2378" t="str">
            <v>OK</v>
          </cell>
        </row>
        <row r="2379">
          <cell r="A2379" t="str">
            <v xml:space="preserve">FITA M41465 278/1P 9MM </v>
          </cell>
          <cell r="B2379">
            <v>52</v>
          </cell>
          <cell r="C2379" t="str">
            <v>278/1P</v>
          </cell>
          <cell r="D2379">
            <v>30</v>
          </cell>
          <cell r="E2379" t="str">
            <v>278/1P</v>
          </cell>
          <cell r="L2379" t="str">
            <v>278/1P</v>
          </cell>
          <cell r="M2379" t="str">
            <v>M41465</v>
          </cell>
          <cell r="N2379" t="str">
            <v>9MM</v>
          </cell>
          <cell r="O2379" t="str">
            <v>OK</v>
          </cell>
        </row>
        <row r="2380">
          <cell r="A2380" t="str">
            <v>FITA MFGP 102 10MM C/GOMA</v>
          </cell>
          <cell r="B2380">
            <v>58</v>
          </cell>
          <cell r="C2380">
            <v>102</v>
          </cell>
          <cell r="L2380">
            <v>102</v>
          </cell>
          <cell r="M2380" t="str">
            <v>MFGP</v>
          </cell>
          <cell r="N2380" t="str">
            <v>10MM</v>
          </cell>
          <cell r="O2380" t="str">
            <v>OK</v>
          </cell>
        </row>
        <row r="2381">
          <cell r="A2381" t="str">
            <v>FITA MFGP 416 14MM C/GOMA</v>
          </cell>
          <cell r="B2381">
            <v>92</v>
          </cell>
          <cell r="C2381">
            <v>416</v>
          </cell>
          <cell r="L2381">
            <v>416</v>
          </cell>
          <cell r="M2381" t="str">
            <v>MFGP</v>
          </cell>
          <cell r="N2381" t="str">
            <v>14MM</v>
          </cell>
          <cell r="O2381" t="str">
            <v>OK</v>
          </cell>
        </row>
        <row r="2382">
          <cell r="A2382" t="str">
            <v>FITA MFGP 580 14MM C/GOMA</v>
          </cell>
          <cell r="B2382">
            <v>92</v>
          </cell>
          <cell r="C2382">
            <v>580</v>
          </cell>
          <cell r="L2382">
            <v>580</v>
          </cell>
          <cell r="M2382" t="str">
            <v>MFGP</v>
          </cell>
          <cell r="N2382" t="str">
            <v>14MM</v>
          </cell>
          <cell r="O2382" t="str">
            <v>OK</v>
          </cell>
        </row>
        <row r="2383">
          <cell r="A2383" t="str">
            <v>FITA MFGP 373 14MM C/GOMA</v>
          </cell>
          <cell r="B2383">
            <v>92</v>
          </cell>
          <cell r="C2383">
            <v>373</v>
          </cell>
          <cell r="L2383">
            <v>373</v>
          </cell>
          <cell r="M2383" t="str">
            <v>MFGP</v>
          </cell>
          <cell r="N2383" t="str">
            <v>14MM</v>
          </cell>
          <cell r="O2383" t="str">
            <v>OK</v>
          </cell>
        </row>
        <row r="2384">
          <cell r="A2384" t="str">
            <v>FITA MFGP 930 14MM C/GOMA</v>
          </cell>
          <cell r="B2384">
            <v>92</v>
          </cell>
          <cell r="C2384">
            <v>930</v>
          </cell>
          <cell r="L2384">
            <v>930</v>
          </cell>
          <cell r="M2384" t="str">
            <v>MFGP</v>
          </cell>
          <cell r="N2384" t="str">
            <v>14MM</v>
          </cell>
          <cell r="O2384" t="str">
            <v>OK</v>
          </cell>
        </row>
        <row r="2385">
          <cell r="A2385" t="str">
            <v>ATAC 6ALF 024/131 6MM</v>
          </cell>
          <cell r="B2385" t="str">
            <v>1 - 52 - 3</v>
          </cell>
          <cell r="C2385" t="str">
            <v>024. 131. 024</v>
          </cell>
          <cell r="L2385" t="str">
            <v>024/131</v>
          </cell>
          <cell r="M2385" t="str">
            <v>6ALF</v>
          </cell>
          <cell r="N2385" t="str">
            <v>6MM</v>
          </cell>
          <cell r="O2385" t="str">
            <v>OK</v>
          </cell>
        </row>
        <row r="2386">
          <cell r="A2386" t="str">
            <v>FITA MFGP 057 10MM C/GOMA</v>
          </cell>
          <cell r="B2386">
            <v>58</v>
          </cell>
          <cell r="C2386">
            <v>57</v>
          </cell>
          <cell r="L2386">
            <v>57</v>
          </cell>
          <cell r="M2386" t="str">
            <v>MFGP</v>
          </cell>
          <cell r="N2386" t="str">
            <v>10MM</v>
          </cell>
          <cell r="O2386" t="str">
            <v>OK</v>
          </cell>
        </row>
        <row r="2387">
          <cell r="A2387" t="str">
            <v>FITA MFGP 334 10MM C/GOMA</v>
          </cell>
          <cell r="B2387">
            <v>58</v>
          </cell>
          <cell r="C2387">
            <v>334</v>
          </cell>
          <cell r="L2387">
            <v>334</v>
          </cell>
          <cell r="M2387" t="str">
            <v>MFGP</v>
          </cell>
          <cell r="N2387" t="str">
            <v>10MM</v>
          </cell>
          <cell r="O2387" t="str">
            <v>OK</v>
          </cell>
        </row>
        <row r="2388">
          <cell r="A2388" t="str">
            <v>FITA MFGP 318 10MM C/GOMA</v>
          </cell>
          <cell r="B2388">
            <v>58</v>
          </cell>
          <cell r="C2388">
            <v>318</v>
          </cell>
          <cell r="L2388">
            <v>318</v>
          </cell>
          <cell r="M2388" t="str">
            <v>MFGP</v>
          </cell>
          <cell r="N2388" t="str">
            <v>10MM</v>
          </cell>
          <cell r="O2388" t="str">
            <v>OK</v>
          </cell>
        </row>
        <row r="2389">
          <cell r="A2389" t="str">
            <v>FITA MFGP 057 10MM</v>
          </cell>
          <cell r="B2389">
            <v>58</v>
          </cell>
          <cell r="C2389">
            <v>57</v>
          </cell>
          <cell r="L2389">
            <v>57</v>
          </cell>
          <cell r="M2389" t="str">
            <v>MFGP</v>
          </cell>
          <cell r="N2389" t="str">
            <v>10MM</v>
          </cell>
          <cell r="O2389" t="str">
            <v>OK</v>
          </cell>
        </row>
        <row r="2390">
          <cell r="A2390" t="str">
            <v>FITA MFGP 028 10MM</v>
          </cell>
          <cell r="B2390">
            <v>58</v>
          </cell>
          <cell r="C2390">
            <v>28</v>
          </cell>
          <cell r="L2390">
            <v>28</v>
          </cell>
          <cell r="M2390" t="str">
            <v>MFGP</v>
          </cell>
          <cell r="N2390" t="str">
            <v>10MM</v>
          </cell>
          <cell r="O2390" t="str">
            <v>OK</v>
          </cell>
        </row>
        <row r="2391">
          <cell r="A2391" t="str">
            <v>FITA MFGP 057 8MM</v>
          </cell>
          <cell r="B2391">
            <v>40</v>
          </cell>
          <cell r="C2391">
            <v>57</v>
          </cell>
          <cell r="L2391">
            <v>57</v>
          </cell>
          <cell r="M2391" t="str">
            <v>MFGP</v>
          </cell>
          <cell r="N2391" t="str">
            <v>8MM</v>
          </cell>
          <cell r="O2391" t="str">
            <v>OK</v>
          </cell>
        </row>
        <row r="2392">
          <cell r="A2392" t="str">
            <v>ATAC 6AL 678 6MM</v>
          </cell>
          <cell r="B2392">
            <v>46</v>
          </cell>
          <cell r="C2392">
            <v>678</v>
          </cell>
          <cell r="L2392">
            <v>678</v>
          </cell>
          <cell r="M2392" t="str">
            <v>6AL</v>
          </cell>
          <cell r="N2392" t="str">
            <v>6MM</v>
          </cell>
          <cell r="O2392" t="str">
            <v>OK</v>
          </cell>
        </row>
        <row r="2393">
          <cell r="A2393" t="str">
            <v>FITA MFGP 271 14MM C/GOMA</v>
          </cell>
          <cell r="B2393">
            <v>92</v>
          </cell>
          <cell r="C2393">
            <v>271</v>
          </cell>
          <cell r="L2393">
            <v>271</v>
          </cell>
          <cell r="M2393" t="str">
            <v>MFGP</v>
          </cell>
          <cell r="N2393" t="str">
            <v>14MM</v>
          </cell>
          <cell r="O2393" t="str">
            <v>OK</v>
          </cell>
        </row>
        <row r="2394">
          <cell r="A2394" t="str">
            <v>FITA M32107 678 10MM C/ GOMA</v>
          </cell>
          <cell r="B2394">
            <v>68</v>
          </cell>
          <cell r="C2394">
            <v>678</v>
          </cell>
          <cell r="L2394">
            <v>678</v>
          </cell>
          <cell r="M2394" t="str">
            <v>M32107</v>
          </cell>
          <cell r="N2394" t="str">
            <v>10MM</v>
          </cell>
          <cell r="O2394" t="str">
            <v>OK</v>
          </cell>
        </row>
        <row r="2395">
          <cell r="A2395" t="str">
            <v>FITA M32107 100 10MM C/ GOMA</v>
          </cell>
          <cell r="B2395">
            <v>68</v>
          </cell>
          <cell r="C2395">
            <v>100</v>
          </cell>
          <cell r="L2395">
            <v>100</v>
          </cell>
          <cell r="M2395" t="str">
            <v>M32107</v>
          </cell>
          <cell r="N2395" t="str">
            <v>10MM</v>
          </cell>
          <cell r="O2395" t="str">
            <v>OK</v>
          </cell>
        </row>
        <row r="2396">
          <cell r="A2396" t="str">
            <v>FITA M32107 4561 15MM C/ GOMA</v>
          </cell>
          <cell r="B2396">
            <v>100</v>
          </cell>
          <cell r="C2396">
            <v>4561</v>
          </cell>
          <cell r="L2396">
            <v>4561</v>
          </cell>
          <cell r="M2396" t="str">
            <v>M32107</v>
          </cell>
          <cell r="N2396" t="str">
            <v>15MM</v>
          </cell>
          <cell r="O2396" t="str">
            <v>OK</v>
          </cell>
        </row>
        <row r="2397">
          <cell r="A2397" t="str">
            <v>FITA M32107 100 22MM C/ GOMA</v>
          </cell>
          <cell r="B2397">
            <v>148</v>
          </cell>
          <cell r="C2397">
            <v>100</v>
          </cell>
          <cell r="L2397">
            <v>100</v>
          </cell>
          <cell r="M2397" t="str">
            <v>M32107</v>
          </cell>
          <cell r="N2397" t="str">
            <v>22MM</v>
          </cell>
          <cell r="O2397" t="str">
            <v>OK</v>
          </cell>
        </row>
        <row r="2398">
          <cell r="A2398" t="str">
            <v>ATAC M18006 580</v>
          </cell>
          <cell r="B2398">
            <v>16</v>
          </cell>
          <cell r="C2398">
            <v>3</v>
          </cell>
          <cell r="D2398">
            <v>580</v>
          </cell>
          <cell r="E2398">
            <v>16</v>
          </cell>
          <cell r="F2398">
            <v>2</v>
          </cell>
          <cell r="G2398">
            <v>580</v>
          </cell>
          <cell r="H2398" t="str">
            <v>M18006</v>
          </cell>
          <cell r="N2398">
            <v>1000</v>
          </cell>
          <cell r="O2398">
            <v>418</v>
          </cell>
        </row>
        <row r="2399">
          <cell r="A2399" t="str">
            <v>ATAC M15033 4073</v>
          </cell>
          <cell r="B2399">
            <v>48</v>
          </cell>
          <cell r="C2399">
            <v>2</v>
          </cell>
          <cell r="D2399">
            <v>4073</v>
          </cell>
          <cell r="H2399" t="str">
            <v>M15033</v>
          </cell>
          <cell r="I2399" t="str">
            <v>8MM</v>
          </cell>
          <cell r="N2399">
            <v>1000</v>
          </cell>
          <cell r="O2399">
            <v>420</v>
          </cell>
        </row>
        <row r="2400">
          <cell r="A2400" t="str">
            <v>ATAC M15033 740</v>
          </cell>
          <cell r="B2400">
            <v>48</v>
          </cell>
          <cell r="C2400">
            <v>2</v>
          </cell>
          <cell r="D2400">
            <v>740</v>
          </cell>
          <cell r="H2400" t="str">
            <v>M15033</v>
          </cell>
          <cell r="I2400" t="str">
            <v>8MM</v>
          </cell>
          <cell r="N2400">
            <v>1000</v>
          </cell>
          <cell r="O2400">
            <v>420</v>
          </cell>
        </row>
        <row r="2401">
          <cell r="A2401" t="str">
            <v>ATAC 6ALF 024/568 6MM</v>
          </cell>
          <cell r="B2401" t="str">
            <v>1 - 52 - 3</v>
          </cell>
          <cell r="C2401" t="str">
            <v>024. 568. 024</v>
          </cell>
          <cell r="L2401" t="str">
            <v>024/568</v>
          </cell>
          <cell r="M2401" t="str">
            <v>6ALF</v>
          </cell>
          <cell r="N2401" t="str">
            <v>6MM</v>
          </cell>
          <cell r="O2401" t="str">
            <v>OK</v>
          </cell>
        </row>
        <row r="2402">
          <cell r="A2402" t="str">
            <v>ELAST M21111 930 35MM</v>
          </cell>
          <cell r="B2402">
            <v>124</v>
          </cell>
          <cell r="C2402">
            <v>930</v>
          </cell>
          <cell r="L2402">
            <v>930</v>
          </cell>
          <cell r="M2402" t="str">
            <v>M21111</v>
          </cell>
          <cell r="N2402" t="str">
            <v>35MM</v>
          </cell>
          <cell r="O2402" t="str">
            <v>OK</v>
          </cell>
        </row>
        <row r="2403">
          <cell r="A2403" t="str">
            <v xml:space="preserve">FITA M41465 61/1P 9MM </v>
          </cell>
          <cell r="B2403">
            <v>52</v>
          </cell>
          <cell r="C2403" t="str">
            <v>61/1P</v>
          </cell>
          <cell r="D2403">
            <v>30</v>
          </cell>
          <cell r="E2403" t="str">
            <v>61/1P</v>
          </cell>
          <cell r="L2403" t="str">
            <v>61/1P</v>
          </cell>
          <cell r="M2403" t="str">
            <v>M41465</v>
          </cell>
          <cell r="N2403" t="str">
            <v>9MM</v>
          </cell>
          <cell r="O2403" t="str">
            <v>OK</v>
          </cell>
        </row>
        <row r="2404">
          <cell r="A2404" t="str">
            <v>FITA M41443 930 27MM C/GOMA</v>
          </cell>
          <cell r="B2404">
            <v>216</v>
          </cell>
          <cell r="C2404">
            <v>930</v>
          </cell>
          <cell r="L2404">
            <v>930</v>
          </cell>
          <cell r="M2404" t="str">
            <v>M41443</v>
          </cell>
          <cell r="N2404" t="str">
            <v>27MM</v>
          </cell>
          <cell r="O2404" t="str">
            <v>OK</v>
          </cell>
        </row>
        <row r="2405">
          <cell r="A2405" t="str">
            <v>FITA MFGP 065 14MM C/GOMA</v>
          </cell>
          <cell r="B2405">
            <v>92</v>
          </cell>
          <cell r="C2405">
            <v>65</v>
          </cell>
          <cell r="L2405">
            <v>65</v>
          </cell>
          <cell r="M2405" t="str">
            <v>MFGP</v>
          </cell>
          <cell r="N2405" t="str">
            <v>14MM</v>
          </cell>
          <cell r="O2405" t="str">
            <v>OK</v>
          </cell>
        </row>
        <row r="2406">
          <cell r="A2406" t="str">
            <v>FITA M32107 930 12MM C/ GOMA</v>
          </cell>
          <cell r="B2406">
            <v>80</v>
          </cell>
          <cell r="C2406">
            <v>930</v>
          </cell>
          <cell r="L2406">
            <v>930</v>
          </cell>
          <cell r="M2406" t="str">
            <v>M32107</v>
          </cell>
          <cell r="N2406" t="str">
            <v>12MM</v>
          </cell>
          <cell r="O2406" t="str">
            <v>OK</v>
          </cell>
        </row>
        <row r="2407">
          <cell r="A2407" t="str">
            <v>FITA MFGP 226 8MM</v>
          </cell>
          <cell r="B2407">
            <v>40</v>
          </cell>
          <cell r="C2407">
            <v>226</v>
          </cell>
          <cell r="L2407">
            <v>226</v>
          </cell>
          <cell r="M2407" t="str">
            <v>MFGP</v>
          </cell>
          <cell r="N2407" t="str">
            <v>8MM</v>
          </cell>
          <cell r="O2407" t="str">
            <v>OK</v>
          </cell>
        </row>
        <row r="2408">
          <cell r="A2408" t="str">
            <v>FITA MFGP 4126 10MM C/GOMA</v>
          </cell>
          <cell r="B2408">
            <v>58</v>
          </cell>
          <cell r="C2408">
            <v>4126</v>
          </cell>
          <cell r="L2408">
            <v>4126</v>
          </cell>
          <cell r="M2408" t="str">
            <v>MFGP</v>
          </cell>
          <cell r="N2408" t="str">
            <v>10MM</v>
          </cell>
          <cell r="O2408" t="str">
            <v>OK</v>
          </cell>
        </row>
        <row r="2409">
          <cell r="A2409" t="str">
            <v>FITA M41443 891 27MM C/GOMA</v>
          </cell>
          <cell r="B2409">
            <v>216</v>
          </cell>
          <cell r="C2409">
            <v>891</v>
          </cell>
          <cell r="L2409">
            <v>891</v>
          </cell>
          <cell r="M2409" t="str">
            <v>M41443</v>
          </cell>
          <cell r="N2409" t="str">
            <v>27MM</v>
          </cell>
          <cell r="O2409" t="str">
            <v>OK</v>
          </cell>
        </row>
        <row r="2410">
          <cell r="A2410" t="str">
            <v>FITA M32107 891 12MM C/ GOMA</v>
          </cell>
          <cell r="B2410">
            <v>80</v>
          </cell>
          <cell r="C2410">
            <v>891</v>
          </cell>
          <cell r="L2410">
            <v>891</v>
          </cell>
          <cell r="M2410" t="str">
            <v>M32107</v>
          </cell>
          <cell r="N2410" t="str">
            <v>12MM</v>
          </cell>
          <cell r="O2410" t="str">
            <v>OK</v>
          </cell>
        </row>
        <row r="2411">
          <cell r="A2411" t="str">
            <v>ATAC M15055 4126 8MM</v>
          </cell>
          <cell r="B2411">
            <v>48</v>
          </cell>
          <cell r="C2411">
            <v>2</v>
          </cell>
          <cell r="D2411">
            <v>4126</v>
          </cell>
          <cell r="G2411">
            <v>4126</v>
          </cell>
          <cell r="H2411" t="str">
            <v>M15055</v>
          </cell>
          <cell r="I2411" t="str">
            <v>8mm</v>
          </cell>
          <cell r="J2411" t="str">
            <v>1x1</v>
          </cell>
          <cell r="N2411">
            <v>1200</v>
          </cell>
          <cell r="O2411">
            <v>385</v>
          </cell>
        </row>
        <row r="2412">
          <cell r="A2412" t="str">
            <v>ATAC M15033 881</v>
          </cell>
          <cell r="B2412">
            <v>48</v>
          </cell>
          <cell r="C2412">
            <v>2</v>
          </cell>
          <cell r="D2412">
            <v>881</v>
          </cell>
          <cell r="H2412" t="str">
            <v>M15033</v>
          </cell>
          <cell r="I2412" t="str">
            <v>8MM</v>
          </cell>
          <cell r="N2412">
            <v>1000</v>
          </cell>
          <cell r="O2412">
            <v>420</v>
          </cell>
        </row>
        <row r="2413">
          <cell r="A2413" t="str">
            <v>ATAC M15033 4186</v>
          </cell>
          <cell r="B2413">
            <v>48</v>
          </cell>
          <cell r="C2413">
            <v>2</v>
          </cell>
          <cell r="D2413">
            <v>4186</v>
          </cell>
          <cell r="H2413" t="str">
            <v>M15033</v>
          </cell>
          <cell r="I2413" t="str">
            <v>8MM</v>
          </cell>
          <cell r="N2413">
            <v>1000</v>
          </cell>
          <cell r="O2413">
            <v>420</v>
          </cell>
        </row>
        <row r="2414">
          <cell r="A2414" t="str">
            <v>ATAC M15033 711</v>
          </cell>
          <cell r="B2414">
            <v>48</v>
          </cell>
          <cell r="C2414">
            <v>2</v>
          </cell>
          <cell r="D2414">
            <v>711</v>
          </cell>
          <cell r="H2414" t="str">
            <v>M15033</v>
          </cell>
          <cell r="I2414" t="str">
            <v>8MM</v>
          </cell>
          <cell r="N2414">
            <v>1000</v>
          </cell>
          <cell r="O2414">
            <v>420</v>
          </cell>
        </row>
        <row r="2415">
          <cell r="A2415" t="str">
            <v>ELAST M21111 100 27MM C/GOMA</v>
          </cell>
          <cell r="B2415">
            <v>96</v>
          </cell>
          <cell r="C2415">
            <v>100</v>
          </cell>
          <cell r="L2415">
            <v>100</v>
          </cell>
          <cell r="M2415" t="str">
            <v>M21111</v>
          </cell>
          <cell r="N2415" t="str">
            <v>27MM</v>
          </cell>
          <cell r="O2415" t="str">
            <v>OK</v>
          </cell>
        </row>
        <row r="2416">
          <cell r="A2416" t="str">
            <v>ELAST M21111 891 27MM C/GOMA</v>
          </cell>
          <cell r="B2416">
            <v>96</v>
          </cell>
          <cell r="C2416">
            <v>891</v>
          </cell>
          <cell r="L2416">
            <v>891</v>
          </cell>
          <cell r="M2416" t="str">
            <v>M21111</v>
          </cell>
          <cell r="N2416" t="str">
            <v>27MM</v>
          </cell>
          <cell r="O2416" t="str">
            <v>OK</v>
          </cell>
        </row>
        <row r="2417">
          <cell r="A2417" t="str">
            <v>ATAC M15033 102</v>
          </cell>
          <cell r="B2417">
            <v>48</v>
          </cell>
          <cell r="C2417">
            <v>3</v>
          </cell>
          <cell r="D2417">
            <v>102</v>
          </cell>
          <cell r="H2417" t="str">
            <v>M15033</v>
          </cell>
          <cell r="I2417" t="str">
            <v>8MM</v>
          </cell>
          <cell r="N2417">
            <v>1000</v>
          </cell>
          <cell r="O2417">
            <v>420</v>
          </cell>
        </row>
        <row r="2418">
          <cell r="A2418" t="str">
            <v>ATAC M13476 815 6MM</v>
          </cell>
          <cell r="B2418">
            <v>32</v>
          </cell>
          <cell r="C2418">
            <v>2</v>
          </cell>
          <cell r="D2418">
            <v>815</v>
          </cell>
          <cell r="H2418" t="str">
            <v>M13476</v>
          </cell>
          <cell r="N2418">
            <v>1200</v>
          </cell>
          <cell r="O2418">
            <v>442</v>
          </cell>
        </row>
        <row r="2419">
          <cell r="A2419" t="str">
            <v>ATAC M18011 100 8MM</v>
          </cell>
          <cell r="B2419">
            <v>16</v>
          </cell>
          <cell r="C2419">
            <v>2</v>
          </cell>
          <cell r="D2419">
            <v>100</v>
          </cell>
          <cell r="E2419">
            <v>16</v>
          </cell>
          <cell r="F2419">
            <v>3</v>
          </cell>
          <cell r="G2419">
            <v>100</v>
          </cell>
          <cell r="H2419" t="str">
            <v>M18011</v>
          </cell>
          <cell r="N2419">
            <v>1200</v>
          </cell>
          <cell r="O2419">
            <v>360</v>
          </cell>
        </row>
        <row r="2420">
          <cell r="A2420" t="str">
            <v>ATAC M8081 SAND ISLAND (ALPINA) 7MM</v>
          </cell>
          <cell r="B2420">
            <v>40</v>
          </cell>
          <cell r="C2420" t="str">
            <v>SAND ISLAND (ALPINA)</v>
          </cell>
          <cell r="L2420" t="str">
            <v>SAND ISLAND (ALPINA)</v>
          </cell>
          <cell r="M2420" t="str">
            <v>M8081</v>
          </cell>
          <cell r="N2420" t="str">
            <v>7MM</v>
          </cell>
          <cell r="O2420" t="str">
            <v>OK</v>
          </cell>
        </row>
        <row r="2421">
          <cell r="A2421" t="str">
            <v>ATAC M16063 292 OVAL PTO</v>
          </cell>
          <cell r="B2421">
            <v>12</v>
          </cell>
          <cell r="C2421">
            <v>4</v>
          </cell>
          <cell r="D2421">
            <v>292</v>
          </cell>
          <cell r="E2421">
            <v>2</v>
          </cell>
          <cell r="F2421">
            <v>2</v>
          </cell>
          <cell r="G2421">
            <v>292</v>
          </cell>
          <cell r="H2421" t="str">
            <v>M16063</v>
          </cell>
          <cell r="K2421">
            <v>2</v>
          </cell>
          <cell r="L2421">
            <v>1</v>
          </cell>
          <cell r="M2421">
            <v>292</v>
          </cell>
          <cell r="N2421">
            <v>600</v>
          </cell>
          <cell r="O2421">
            <v>280</v>
          </cell>
        </row>
        <row r="2422">
          <cell r="A2422" t="str">
            <v>ATAC 6AL 740 6MM</v>
          </cell>
          <cell r="B2422">
            <v>46</v>
          </cell>
          <cell r="C2422">
            <v>740</v>
          </cell>
          <cell r="L2422">
            <v>740</v>
          </cell>
          <cell r="M2422" t="str">
            <v>6AL</v>
          </cell>
          <cell r="N2422" t="str">
            <v>6MM</v>
          </cell>
          <cell r="O2422" t="str">
            <v>OK</v>
          </cell>
        </row>
        <row r="2423">
          <cell r="A2423" t="str">
            <v>FITA MFGP 740 15MM C/GOMA</v>
          </cell>
          <cell r="B2423">
            <v>96</v>
          </cell>
          <cell r="C2423">
            <v>740</v>
          </cell>
          <cell r="L2423">
            <v>740</v>
          </cell>
          <cell r="M2423" t="str">
            <v>MFGP</v>
          </cell>
          <cell r="N2423" t="str">
            <v>15MM</v>
          </cell>
          <cell r="O2423" t="str">
            <v>OK</v>
          </cell>
        </row>
        <row r="2424">
          <cell r="A2424" t="str">
            <v>ELAST CANELADO 258/1 10MM</v>
          </cell>
          <cell r="B2424">
            <v>44</v>
          </cell>
          <cell r="C2424" t="str">
            <v>258/1</v>
          </cell>
          <cell r="L2424" t="str">
            <v>258/1</v>
          </cell>
          <cell r="M2424" t="str">
            <v xml:space="preserve">CANELADO </v>
          </cell>
          <cell r="N2424" t="str">
            <v>10MM</v>
          </cell>
          <cell r="O2424" t="str">
            <v>OK</v>
          </cell>
        </row>
        <row r="2425">
          <cell r="A2425" t="str">
            <v>ELAST M21127 101 3MM</v>
          </cell>
          <cell r="B2425">
            <v>8</v>
          </cell>
          <cell r="C2425">
            <v>101</v>
          </cell>
          <cell r="L2425">
            <v>101</v>
          </cell>
          <cell r="M2425" t="str">
            <v>M21127</v>
          </cell>
          <cell r="N2425" t="str">
            <v>3MM</v>
          </cell>
          <cell r="O2425" t="str">
            <v>OK</v>
          </cell>
        </row>
        <row r="2426">
          <cell r="A2426" t="str">
            <v>ATAC 6ALF 024/100 6MM</v>
          </cell>
          <cell r="B2426" t="str">
            <v>1 - 52 - 3</v>
          </cell>
          <cell r="C2426" t="str">
            <v>024. 100. 024</v>
          </cell>
          <cell r="L2426" t="str">
            <v>024/100</v>
          </cell>
          <cell r="M2426" t="str">
            <v>6ALF</v>
          </cell>
          <cell r="N2426" t="str">
            <v>6MM</v>
          </cell>
          <cell r="O2426" t="str">
            <v>OK</v>
          </cell>
        </row>
        <row r="2427">
          <cell r="A2427" t="str">
            <v>ELAST CANELADO 295/1 10MM</v>
          </cell>
          <cell r="B2427">
            <v>44</v>
          </cell>
          <cell r="C2427" t="str">
            <v>295/1</v>
          </cell>
          <cell r="L2427" t="str">
            <v>295/1</v>
          </cell>
          <cell r="M2427" t="str">
            <v xml:space="preserve">CANELADO </v>
          </cell>
          <cell r="N2427" t="str">
            <v>10MM</v>
          </cell>
          <cell r="O2427" t="str">
            <v>OK</v>
          </cell>
        </row>
        <row r="2428">
          <cell r="A2428" t="str">
            <v>ATAC M13119 481 6MM</v>
          </cell>
          <cell r="B2428">
            <v>32</v>
          </cell>
          <cell r="C2428" t="str">
            <v>2</v>
          </cell>
          <cell r="D2428">
            <v>481</v>
          </cell>
          <cell r="H2428" t="str">
            <v>M13119</v>
          </cell>
          <cell r="N2428">
            <v>1200</v>
          </cell>
          <cell r="O2428">
            <v>410</v>
          </cell>
        </row>
        <row r="2429">
          <cell r="A2429" t="str">
            <v>ATAC M10046 4492 6MM</v>
          </cell>
          <cell r="B2429">
            <v>46</v>
          </cell>
          <cell r="C2429">
            <v>4492</v>
          </cell>
          <cell r="L2429">
            <v>4492</v>
          </cell>
          <cell r="M2429" t="str">
            <v>M10046</v>
          </cell>
          <cell r="N2429" t="str">
            <v>6MM</v>
          </cell>
          <cell r="O2429" t="str">
            <v>OK</v>
          </cell>
        </row>
        <row r="2430">
          <cell r="A2430" t="str">
            <v>ATAC M15051 4351 8MM</v>
          </cell>
          <cell r="B2430">
            <v>48</v>
          </cell>
          <cell r="C2430">
            <v>2</v>
          </cell>
          <cell r="D2430">
            <v>4351</v>
          </cell>
          <cell r="H2430" t="str">
            <v>M15051</v>
          </cell>
          <cell r="I2430" t="str">
            <v>8MM</v>
          </cell>
          <cell r="N2430">
            <v>1200</v>
          </cell>
          <cell r="O2430">
            <v>500</v>
          </cell>
        </row>
        <row r="2431">
          <cell r="A2431" t="str">
            <v>ATAC M15051 100 8MM</v>
          </cell>
          <cell r="B2431">
            <v>48</v>
          </cell>
          <cell r="C2431">
            <v>3</v>
          </cell>
          <cell r="D2431">
            <v>100</v>
          </cell>
          <cell r="H2431" t="str">
            <v>M15051</v>
          </cell>
          <cell r="I2431" t="str">
            <v>8MM</v>
          </cell>
          <cell r="N2431">
            <v>1200</v>
          </cell>
          <cell r="O2431">
            <v>500</v>
          </cell>
        </row>
        <row r="2432">
          <cell r="A2432" t="str">
            <v>ATAC M15051 4073 8MM</v>
          </cell>
          <cell r="B2432">
            <v>48</v>
          </cell>
          <cell r="C2432">
            <v>2</v>
          </cell>
          <cell r="D2432">
            <v>4073</v>
          </cell>
          <cell r="H2432" t="str">
            <v>M15051</v>
          </cell>
          <cell r="I2432" t="str">
            <v>8MM</v>
          </cell>
          <cell r="N2432">
            <v>1200</v>
          </cell>
          <cell r="O2432">
            <v>500</v>
          </cell>
        </row>
        <row r="2433">
          <cell r="A2433" t="str">
            <v>ATAC M15051 4552 8MM</v>
          </cell>
          <cell r="B2433">
            <v>48</v>
          </cell>
          <cell r="C2433">
            <v>2</v>
          </cell>
          <cell r="D2433">
            <v>4552</v>
          </cell>
          <cell r="H2433" t="str">
            <v>M15051</v>
          </cell>
          <cell r="I2433" t="str">
            <v>8MM</v>
          </cell>
          <cell r="N2433">
            <v>1200</v>
          </cell>
          <cell r="O2433">
            <v>500</v>
          </cell>
        </row>
        <row r="2434">
          <cell r="A2434" t="str">
            <v>ATAC M15051 278 8MM</v>
          </cell>
          <cell r="B2434">
            <v>48</v>
          </cell>
          <cell r="C2434">
            <v>2</v>
          </cell>
          <cell r="D2434">
            <v>278</v>
          </cell>
          <cell r="H2434" t="str">
            <v>M15051</v>
          </cell>
          <cell r="I2434" t="str">
            <v>8MM</v>
          </cell>
          <cell r="N2434">
            <v>1200</v>
          </cell>
          <cell r="O2434">
            <v>500</v>
          </cell>
        </row>
        <row r="2435">
          <cell r="A2435" t="str">
            <v>ATAC M12125 519/1P 6MM</v>
          </cell>
          <cell r="B2435">
            <v>56</v>
          </cell>
          <cell r="C2435" t="str">
            <v>519/1</v>
          </cell>
          <cell r="L2435" t="str">
            <v>519/1</v>
          </cell>
          <cell r="M2435" t="str">
            <v>M12125</v>
          </cell>
          <cell r="N2435" t="str">
            <v>6MM</v>
          </cell>
          <cell r="O2435" t="str">
            <v>OK</v>
          </cell>
        </row>
        <row r="2436">
          <cell r="A2436" t="str">
            <v>ATAC M16063 001 OVAL BCO</v>
          </cell>
          <cell r="B2436">
            <v>12</v>
          </cell>
          <cell r="C2436">
            <v>4</v>
          </cell>
          <cell r="D2436">
            <v>1</v>
          </cell>
          <cell r="E2436">
            <v>2</v>
          </cell>
          <cell r="F2436">
            <v>2</v>
          </cell>
          <cell r="G2436">
            <v>1</v>
          </cell>
          <cell r="H2436" t="str">
            <v>M16063</v>
          </cell>
          <cell r="K2436">
            <v>2</v>
          </cell>
          <cell r="L2436">
            <v>1</v>
          </cell>
          <cell r="M2436">
            <v>1</v>
          </cell>
          <cell r="N2436">
            <v>600</v>
          </cell>
          <cell r="O2436">
            <v>280</v>
          </cell>
        </row>
        <row r="2437">
          <cell r="A2437" t="str">
            <v>ELAST M21101 100 6MM</v>
          </cell>
          <cell r="B2437">
            <v>24</v>
          </cell>
          <cell r="C2437">
            <v>100</v>
          </cell>
          <cell r="L2437">
            <v>100</v>
          </cell>
          <cell r="M2437" t="str">
            <v>M21101</v>
          </cell>
          <cell r="N2437" t="str">
            <v>6MM</v>
          </cell>
          <cell r="O2437" t="str">
            <v>OK</v>
          </cell>
        </row>
        <row r="2438">
          <cell r="A2438" t="str">
            <v>ELAST CANELADO 141/1 10MM</v>
          </cell>
          <cell r="B2438">
            <v>44</v>
          </cell>
          <cell r="C2438" t="str">
            <v>141/1</v>
          </cell>
          <cell r="L2438" t="str">
            <v>141/1</v>
          </cell>
          <cell r="M2438" t="str">
            <v xml:space="preserve">CANELADO </v>
          </cell>
          <cell r="N2438" t="str">
            <v>10MM</v>
          </cell>
          <cell r="O2438" t="str">
            <v>OK</v>
          </cell>
        </row>
        <row r="2439">
          <cell r="A2439" t="str">
            <v>ATAC M12109 4086 6MM</v>
          </cell>
          <cell r="B2439">
            <v>50</v>
          </cell>
          <cell r="C2439">
            <v>4086</v>
          </cell>
          <cell r="L2439">
            <v>4086</v>
          </cell>
          <cell r="M2439" t="str">
            <v>M12109</v>
          </cell>
          <cell r="N2439" t="str">
            <v>6MM</v>
          </cell>
          <cell r="O2439" t="str">
            <v>OK</v>
          </cell>
        </row>
        <row r="2440">
          <cell r="A2440" t="str">
            <v>ATAC M12109 440 6MM</v>
          </cell>
          <cell r="B2440">
            <v>50</v>
          </cell>
          <cell r="C2440">
            <v>440</v>
          </cell>
          <cell r="L2440">
            <v>440</v>
          </cell>
          <cell r="M2440" t="str">
            <v>M12109</v>
          </cell>
          <cell r="N2440" t="str">
            <v>6MM</v>
          </cell>
          <cell r="O2440" t="str">
            <v>OK</v>
          </cell>
        </row>
        <row r="2441">
          <cell r="A2441" t="str">
            <v>ATAC M12109 451 6MM</v>
          </cell>
          <cell r="B2441">
            <v>50</v>
          </cell>
          <cell r="C2441">
            <v>451</v>
          </cell>
          <cell r="L2441">
            <v>451</v>
          </cell>
          <cell r="M2441" t="str">
            <v>M12109</v>
          </cell>
          <cell r="N2441" t="str">
            <v>6MM</v>
          </cell>
          <cell r="O2441" t="str">
            <v>OK</v>
          </cell>
        </row>
        <row r="2442">
          <cell r="A2442" t="str">
            <v>ATAC M12109 4568 6MM</v>
          </cell>
          <cell r="B2442">
            <v>50</v>
          </cell>
          <cell r="C2442">
            <v>4568</v>
          </cell>
          <cell r="L2442">
            <v>4568</v>
          </cell>
          <cell r="M2442" t="str">
            <v>M12109</v>
          </cell>
          <cell r="N2442" t="str">
            <v>6MM</v>
          </cell>
          <cell r="O2442" t="str">
            <v>OK</v>
          </cell>
        </row>
        <row r="2443">
          <cell r="A2443" t="str">
            <v>ATAC M12109 4440 6MM</v>
          </cell>
          <cell r="B2443">
            <v>50</v>
          </cell>
          <cell r="C2443">
            <v>4440</v>
          </cell>
          <cell r="L2443">
            <v>4440</v>
          </cell>
          <cell r="M2443" t="str">
            <v>M12109</v>
          </cell>
          <cell r="N2443" t="str">
            <v>6MM</v>
          </cell>
          <cell r="O2443" t="str">
            <v>OK</v>
          </cell>
        </row>
        <row r="2444">
          <cell r="A2444" t="str">
            <v>ATAC M12109 4221 6MM</v>
          </cell>
          <cell r="B2444">
            <v>50</v>
          </cell>
          <cell r="C2444">
            <v>4221</v>
          </cell>
          <cell r="L2444">
            <v>4221</v>
          </cell>
          <cell r="M2444" t="str">
            <v>M12109</v>
          </cell>
          <cell r="N2444" t="str">
            <v>6MM</v>
          </cell>
          <cell r="O2444" t="str">
            <v>OK</v>
          </cell>
        </row>
        <row r="2445">
          <cell r="A2445" t="str">
            <v>ATAC M12109 4358 6MM</v>
          </cell>
          <cell r="B2445">
            <v>50</v>
          </cell>
          <cell r="C2445">
            <v>4358</v>
          </cell>
          <cell r="L2445">
            <v>4358</v>
          </cell>
          <cell r="M2445" t="str">
            <v>M12109</v>
          </cell>
          <cell r="N2445" t="str">
            <v>6MM</v>
          </cell>
          <cell r="O2445" t="str">
            <v>OK</v>
          </cell>
        </row>
        <row r="2446">
          <cell r="A2446" t="str">
            <v>ATAC M12109 519 8MM</v>
          </cell>
          <cell r="B2446">
            <v>68</v>
          </cell>
          <cell r="C2446">
            <v>519</v>
          </cell>
          <cell r="L2446">
            <v>519</v>
          </cell>
          <cell r="M2446" t="str">
            <v>M12109</v>
          </cell>
          <cell r="N2446" t="str">
            <v>8MM</v>
          </cell>
          <cell r="O2446" t="str">
            <v>OK</v>
          </cell>
        </row>
        <row r="2447">
          <cell r="A2447" t="str">
            <v>ATAC M12125 832/1P 6MM</v>
          </cell>
          <cell r="B2447">
            <v>56</v>
          </cell>
          <cell r="C2447" t="str">
            <v>832/1</v>
          </cell>
          <cell r="L2447" t="str">
            <v>832/1</v>
          </cell>
          <cell r="M2447" t="str">
            <v>M12125</v>
          </cell>
          <cell r="N2447" t="str">
            <v>6MM</v>
          </cell>
          <cell r="O2447" t="str">
            <v>OK</v>
          </cell>
        </row>
        <row r="2448">
          <cell r="A2448" t="str">
            <v>ATAC M12125 4581/1P 6MM</v>
          </cell>
          <cell r="B2448">
            <v>56</v>
          </cell>
          <cell r="C2448" t="str">
            <v>4581/1</v>
          </cell>
          <cell r="L2448" t="str">
            <v>4581/1</v>
          </cell>
          <cell r="M2448" t="str">
            <v>M12125</v>
          </cell>
          <cell r="N2448" t="str">
            <v>6MM</v>
          </cell>
          <cell r="O2448" t="str">
            <v>OK</v>
          </cell>
        </row>
        <row r="2449">
          <cell r="A2449" t="str">
            <v>ATAC M12109 4585 8MM</v>
          </cell>
          <cell r="B2449">
            <v>68</v>
          </cell>
          <cell r="C2449">
            <v>4585</v>
          </cell>
          <cell r="L2449">
            <v>4585</v>
          </cell>
          <cell r="M2449" t="str">
            <v>M12109</v>
          </cell>
          <cell r="N2449" t="str">
            <v>8MM</v>
          </cell>
          <cell r="O2449" t="str">
            <v>OK</v>
          </cell>
        </row>
        <row r="2450">
          <cell r="A2450" t="str">
            <v>FITA MFP 147 20MM</v>
          </cell>
          <cell r="B2450">
            <v>152</v>
          </cell>
          <cell r="C2450">
            <v>147</v>
          </cell>
          <cell r="L2450">
            <v>147</v>
          </cell>
          <cell r="M2450" t="str">
            <v>MFP</v>
          </cell>
          <cell r="N2450" t="str">
            <v>20MM</v>
          </cell>
          <cell r="O2450" t="str">
            <v>OK</v>
          </cell>
        </row>
        <row r="2451">
          <cell r="A2451" t="str">
            <v>FITA MFP 038 20MM</v>
          </cell>
          <cell r="B2451">
            <v>152</v>
          </cell>
          <cell r="C2451">
            <v>38</v>
          </cell>
          <cell r="L2451">
            <v>38</v>
          </cell>
          <cell r="M2451" t="str">
            <v>MFP</v>
          </cell>
          <cell r="N2451" t="str">
            <v>20MM</v>
          </cell>
          <cell r="O2451" t="str">
            <v>OK</v>
          </cell>
        </row>
        <row r="2452">
          <cell r="A2452" t="str">
            <v>ATAC M10046 801 6MM</v>
          </cell>
          <cell r="B2452">
            <v>46</v>
          </cell>
          <cell r="C2452">
            <v>801</v>
          </cell>
          <cell r="L2452">
            <v>801</v>
          </cell>
          <cell r="M2452" t="str">
            <v>M10046</v>
          </cell>
          <cell r="N2452" t="str">
            <v>6MM</v>
          </cell>
          <cell r="O2452" t="str">
            <v>OK</v>
          </cell>
        </row>
        <row r="2453">
          <cell r="A2453" t="str">
            <v>ELAST CANELADO 333/1 10MM</v>
          </cell>
          <cell r="B2453">
            <v>44</v>
          </cell>
          <cell r="C2453" t="str">
            <v>333/1</v>
          </cell>
          <cell r="L2453" t="str">
            <v>333/1</v>
          </cell>
          <cell r="M2453" t="str">
            <v xml:space="preserve">CANELADO </v>
          </cell>
          <cell r="N2453" t="str">
            <v>10MM</v>
          </cell>
          <cell r="O2453" t="str">
            <v>OK</v>
          </cell>
        </row>
        <row r="2454">
          <cell r="A2454" t="str">
            <v>ELASTICO 16410 121 7MM</v>
          </cell>
          <cell r="B2454">
            <v>20</v>
          </cell>
          <cell r="C2454">
            <v>121</v>
          </cell>
          <cell r="L2454">
            <v>121</v>
          </cell>
          <cell r="M2454">
            <v>16410</v>
          </cell>
          <cell r="N2454" t="str">
            <v>7MM</v>
          </cell>
          <cell r="O2454" t="str">
            <v>OK</v>
          </cell>
        </row>
        <row r="2455">
          <cell r="A2455" t="str">
            <v>ELASTICO 16410 4307 7MM</v>
          </cell>
          <cell r="B2455">
            <v>20</v>
          </cell>
          <cell r="C2455">
            <v>4307</v>
          </cell>
          <cell r="L2455">
            <v>4307</v>
          </cell>
          <cell r="M2455">
            <v>16410</v>
          </cell>
          <cell r="N2455" t="str">
            <v>7MM</v>
          </cell>
          <cell r="O2455" t="str">
            <v>OK</v>
          </cell>
        </row>
        <row r="2456">
          <cell r="A2456" t="str">
            <v>ELASTICO 16410 4391 7MM</v>
          </cell>
          <cell r="B2456">
            <v>20</v>
          </cell>
          <cell r="C2456">
            <v>4391</v>
          </cell>
          <cell r="L2456">
            <v>4391</v>
          </cell>
          <cell r="M2456">
            <v>16410</v>
          </cell>
          <cell r="N2456" t="str">
            <v>7MM</v>
          </cell>
          <cell r="O2456" t="str">
            <v>OK</v>
          </cell>
        </row>
        <row r="2457">
          <cell r="A2457" t="str">
            <v>FITA M32177 100/611/100 20MM</v>
          </cell>
          <cell r="B2457" t="str">
            <v>36, 20, 28, 20, 32</v>
          </cell>
          <cell r="C2457" t="str">
            <v>100/611/100/611/100</v>
          </cell>
          <cell r="L2457" t="str">
            <v>100/611/100</v>
          </cell>
          <cell r="M2457" t="str">
            <v>M32177</v>
          </cell>
          <cell r="N2457" t="str">
            <v>20MM</v>
          </cell>
          <cell r="O2457" t="str">
            <v>OK</v>
          </cell>
        </row>
        <row r="2458">
          <cell r="A2458" t="str">
            <v>ATAC M10046 4572 6MM</v>
          </cell>
          <cell r="B2458">
            <v>46</v>
          </cell>
          <cell r="C2458">
            <v>4572</v>
          </cell>
          <cell r="L2458">
            <v>4572</v>
          </cell>
          <cell r="M2458" t="str">
            <v>M10046</v>
          </cell>
          <cell r="N2458" t="str">
            <v>6MM</v>
          </cell>
          <cell r="O2458" t="str">
            <v>OK</v>
          </cell>
        </row>
        <row r="2459">
          <cell r="A2459" t="str">
            <v>ATAC M12119 4594/1 7MM</v>
          </cell>
          <cell r="B2459">
            <v>68</v>
          </cell>
          <cell r="C2459" t="str">
            <v>4594/1</v>
          </cell>
          <cell r="L2459" t="str">
            <v>4594/1</v>
          </cell>
          <cell r="M2459" t="str">
            <v>M12119</v>
          </cell>
          <cell r="N2459" t="str">
            <v>7MM</v>
          </cell>
          <cell r="O2459" t="str">
            <v>OK</v>
          </cell>
        </row>
        <row r="2460">
          <cell r="A2460" t="str">
            <v>ATAC M21020 4564/1P 8MM</v>
          </cell>
          <cell r="B2460" t="str">
            <v>64</v>
          </cell>
          <cell r="C2460" t="str">
            <v>4564/1</v>
          </cell>
          <cell r="L2460" t="str">
            <v>4564/1</v>
          </cell>
          <cell r="M2460" t="str">
            <v>M21020</v>
          </cell>
          <cell r="N2460" t="str">
            <v>8MM</v>
          </cell>
          <cell r="O2460" t="str">
            <v>OK</v>
          </cell>
        </row>
        <row r="2461">
          <cell r="A2461" t="str">
            <v>ATAC M12109 4592 8MM</v>
          </cell>
          <cell r="B2461">
            <v>68</v>
          </cell>
          <cell r="C2461">
            <v>4592</v>
          </cell>
          <cell r="L2461">
            <v>4592</v>
          </cell>
          <cell r="M2461" t="str">
            <v>M12109</v>
          </cell>
          <cell r="N2461" t="str">
            <v>8MM</v>
          </cell>
          <cell r="O2461" t="str">
            <v>OK</v>
          </cell>
        </row>
        <row r="2462">
          <cell r="A2462" t="str">
            <v>FITA M41475 024/101 23MM</v>
          </cell>
          <cell r="B2462" t="str">
            <v>40, 16, 80, 16, 36</v>
          </cell>
          <cell r="C2462" t="str">
            <v>024/101/024/101/024</v>
          </cell>
          <cell r="L2462" t="str">
            <v>024/101</v>
          </cell>
          <cell r="M2462" t="str">
            <v>M41475</v>
          </cell>
          <cell r="N2462" t="str">
            <v>23MM</v>
          </cell>
          <cell r="O2462" t="str">
            <v>OK</v>
          </cell>
        </row>
        <row r="2463">
          <cell r="A2463" t="str">
            <v>FITA MFGP 024 15MM</v>
          </cell>
          <cell r="B2463">
            <v>96</v>
          </cell>
          <cell r="C2463">
            <v>24</v>
          </cell>
          <cell r="L2463">
            <v>24</v>
          </cell>
          <cell r="M2463" t="str">
            <v>MFGP</v>
          </cell>
          <cell r="N2463" t="str">
            <v>15MM</v>
          </cell>
          <cell r="O2463" t="str">
            <v>OK</v>
          </cell>
        </row>
        <row r="2464">
          <cell r="A2464" t="str">
            <v>FITA 726 226 10MM</v>
          </cell>
          <cell r="B2464">
            <v>90</v>
          </cell>
          <cell r="C2464">
            <v>226</v>
          </cell>
          <cell r="L2464">
            <v>226</v>
          </cell>
          <cell r="M2464">
            <v>726</v>
          </cell>
          <cell r="N2464" t="str">
            <v>10MM</v>
          </cell>
          <cell r="O2464" t="str">
            <v>OK</v>
          </cell>
        </row>
        <row r="2465">
          <cell r="A2465" t="str">
            <v>ATAC M22026 321/001 7MM</v>
          </cell>
          <cell r="B2465" t="str">
            <v>10 , 2 , 12 , 2 , 12 , 2 , 12</v>
          </cell>
          <cell r="C2465" t="str">
            <v>321. 001. 321. 001. 321. 001. 321</v>
          </cell>
          <cell r="L2465" t="str">
            <v>321/001</v>
          </cell>
          <cell r="M2465" t="str">
            <v>M22026</v>
          </cell>
          <cell r="N2465" t="str">
            <v>7MM</v>
          </cell>
          <cell r="O2465" t="str">
            <v>OK</v>
          </cell>
        </row>
        <row r="2466">
          <cell r="A2466" t="str">
            <v>ATAC M16063 292/100 OVAL PTO</v>
          </cell>
          <cell r="B2466">
            <v>12</v>
          </cell>
          <cell r="C2466">
            <v>4</v>
          </cell>
          <cell r="D2466">
            <v>292</v>
          </cell>
          <cell r="E2466">
            <v>2</v>
          </cell>
          <cell r="F2466">
            <v>2</v>
          </cell>
          <cell r="G2466">
            <v>100</v>
          </cell>
          <cell r="H2466" t="str">
            <v>M16063</v>
          </cell>
          <cell r="K2466">
            <v>2</v>
          </cell>
          <cell r="L2466">
            <v>1</v>
          </cell>
          <cell r="M2466">
            <v>292</v>
          </cell>
          <cell r="N2466">
            <v>600</v>
          </cell>
          <cell r="O2466">
            <v>280</v>
          </cell>
        </row>
        <row r="2467">
          <cell r="A2467" t="str">
            <v>ELAST MTM 359 ENGOMADO 32MM</v>
          </cell>
          <cell r="B2467">
            <v>116</v>
          </cell>
          <cell r="C2467">
            <v>359</v>
          </cell>
          <cell r="L2467">
            <v>359</v>
          </cell>
          <cell r="M2467" t="str">
            <v>MTM</v>
          </cell>
          <cell r="N2467" t="str">
            <v>32MM</v>
          </cell>
          <cell r="O2467" t="str">
            <v>OK</v>
          </cell>
        </row>
        <row r="2468">
          <cell r="A2468" t="str">
            <v>ELAST MTM 100 ENGOMADO 32MM</v>
          </cell>
          <cell r="B2468">
            <v>116</v>
          </cell>
          <cell r="C2468">
            <v>100</v>
          </cell>
          <cell r="L2468">
            <v>100</v>
          </cell>
          <cell r="M2468" t="str">
            <v>MTM</v>
          </cell>
          <cell r="N2468" t="str">
            <v>32MM</v>
          </cell>
          <cell r="O2468" t="str">
            <v>OK</v>
          </cell>
        </row>
        <row r="2469">
          <cell r="A2469" t="str">
            <v>FITA M32107 359 10MM</v>
          </cell>
          <cell r="B2469">
            <v>68</v>
          </cell>
          <cell r="C2469">
            <v>359</v>
          </cell>
          <cell r="L2469">
            <v>359</v>
          </cell>
          <cell r="M2469" t="str">
            <v>M32107</v>
          </cell>
          <cell r="N2469" t="str">
            <v>10MM</v>
          </cell>
          <cell r="O2469" t="str">
            <v>OK</v>
          </cell>
        </row>
        <row r="2470">
          <cell r="A2470" t="str">
            <v>ATAC 6ALF 846/104 6MM</v>
          </cell>
          <cell r="B2470" t="str">
            <v>1 - 52 - 3</v>
          </cell>
          <cell r="C2470" t="str">
            <v>846. 104. 846</v>
          </cell>
          <cell r="L2470" t="str">
            <v>846/104</v>
          </cell>
          <cell r="M2470" t="str">
            <v>6ALF</v>
          </cell>
          <cell r="N2470" t="str">
            <v>6MM</v>
          </cell>
          <cell r="O2470" t="str">
            <v>OK</v>
          </cell>
        </row>
        <row r="2471">
          <cell r="A2471" t="str">
            <v>ATAC M12130 100 6MM</v>
          </cell>
          <cell r="B2471">
            <v>50</v>
          </cell>
          <cell r="C2471">
            <v>100</v>
          </cell>
          <cell r="L2471">
            <v>100</v>
          </cell>
          <cell r="M2471" t="str">
            <v>M12130</v>
          </cell>
          <cell r="N2471" t="str">
            <v>6MM</v>
          </cell>
          <cell r="O2471" t="str">
            <v>OK</v>
          </cell>
        </row>
        <row r="2472">
          <cell r="A2472" t="str">
            <v>ATAC M12130 104 6MM</v>
          </cell>
          <cell r="B2472">
            <v>50</v>
          </cell>
          <cell r="C2472">
            <v>104</v>
          </cell>
          <cell r="L2472">
            <v>104</v>
          </cell>
          <cell r="M2472" t="str">
            <v>M12130</v>
          </cell>
          <cell r="N2472" t="str">
            <v>6MM</v>
          </cell>
          <cell r="O2472" t="str">
            <v>OK</v>
          </cell>
        </row>
        <row r="2473">
          <cell r="A2473" t="str">
            <v>FITA MFP 303 15MM</v>
          </cell>
          <cell r="B2473">
            <v>120</v>
          </cell>
          <cell r="C2473">
            <v>303</v>
          </cell>
          <cell r="L2473">
            <v>303</v>
          </cell>
          <cell r="M2473" t="str">
            <v>MFP</v>
          </cell>
          <cell r="N2473" t="str">
            <v>15MM</v>
          </cell>
          <cell r="O2473" t="str">
            <v>OK</v>
          </cell>
        </row>
        <row r="2474">
          <cell r="A2474" t="str">
            <v>FITA MFP 101 30MM</v>
          </cell>
          <cell r="B2474">
            <v>228</v>
          </cell>
          <cell r="C2474">
            <v>101</v>
          </cell>
          <cell r="L2474">
            <v>101</v>
          </cell>
          <cell r="M2474" t="str">
            <v>MFP</v>
          </cell>
          <cell r="N2474" t="str">
            <v>30MM</v>
          </cell>
          <cell r="O2474" t="str">
            <v>OK</v>
          </cell>
        </row>
        <row r="2475">
          <cell r="A2475" t="str">
            <v>FITA MFP 022 30MM</v>
          </cell>
          <cell r="B2475">
            <v>228</v>
          </cell>
          <cell r="C2475">
            <v>22</v>
          </cell>
          <cell r="L2475">
            <v>22</v>
          </cell>
          <cell r="M2475" t="str">
            <v>MFP</v>
          </cell>
          <cell r="N2475" t="str">
            <v>30MM</v>
          </cell>
          <cell r="O2475" t="str">
            <v>OK</v>
          </cell>
        </row>
        <row r="2476">
          <cell r="A2476" t="str">
            <v>ELAST MTM 100 20MM</v>
          </cell>
          <cell r="B2476">
            <v>68</v>
          </cell>
          <cell r="C2476">
            <v>100</v>
          </cell>
          <cell r="L2476">
            <v>100</v>
          </cell>
          <cell r="M2476" t="str">
            <v>MTM</v>
          </cell>
          <cell r="N2476" t="str">
            <v>20MM</v>
          </cell>
          <cell r="O2476" t="str">
            <v>OK</v>
          </cell>
        </row>
        <row r="2477">
          <cell r="A2477" t="str">
            <v xml:space="preserve">FITA  M41462 66 12MM </v>
          </cell>
          <cell r="B2477">
            <v>80</v>
          </cell>
          <cell r="C2477">
            <v>66</v>
          </cell>
          <cell r="L2477">
            <v>66</v>
          </cell>
          <cell r="M2477" t="str">
            <v>M41462</v>
          </cell>
          <cell r="N2477" t="str">
            <v>12MM</v>
          </cell>
          <cell r="O2477" t="str">
            <v>OK</v>
          </cell>
        </row>
        <row r="2478">
          <cell r="A2478" t="str">
            <v>ATAC M13514 100</v>
          </cell>
          <cell r="B2478">
            <v>28</v>
          </cell>
          <cell r="C2478">
            <v>2</v>
          </cell>
          <cell r="D2478">
            <v>100</v>
          </cell>
          <cell r="E2478">
            <v>4</v>
          </cell>
          <cell r="F2478">
            <v>2</v>
          </cell>
          <cell r="G2478">
            <v>100</v>
          </cell>
          <cell r="H2478" t="str">
            <v>M13514</v>
          </cell>
          <cell r="N2478">
            <v>1200</v>
          </cell>
          <cell r="O2478">
            <v>309</v>
          </cell>
        </row>
        <row r="2479">
          <cell r="A2479" t="str">
            <v>ATAC M13514 980</v>
          </cell>
          <cell r="B2479">
            <v>28</v>
          </cell>
          <cell r="C2479">
            <v>2</v>
          </cell>
          <cell r="D2479">
            <v>980</v>
          </cell>
          <cell r="E2479">
            <v>4</v>
          </cell>
          <cell r="F2479">
            <v>2</v>
          </cell>
          <cell r="G2479">
            <v>980</v>
          </cell>
          <cell r="H2479" t="str">
            <v>M13514</v>
          </cell>
          <cell r="N2479">
            <v>1200</v>
          </cell>
          <cell r="O2479">
            <v>309</v>
          </cell>
        </row>
        <row r="2480">
          <cell r="A2480" t="str">
            <v>ATAC M13514 104</v>
          </cell>
          <cell r="B2480">
            <v>28</v>
          </cell>
          <cell r="C2480">
            <v>2</v>
          </cell>
          <cell r="D2480">
            <v>104</v>
          </cell>
          <cell r="E2480">
            <v>4</v>
          </cell>
          <cell r="F2480">
            <v>2</v>
          </cell>
          <cell r="G2480">
            <v>104</v>
          </cell>
          <cell r="H2480" t="str">
            <v>M13514</v>
          </cell>
          <cell r="N2480">
            <v>1200</v>
          </cell>
          <cell r="O2480">
            <v>309</v>
          </cell>
        </row>
        <row r="2481">
          <cell r="A2481" t="str">
            <v>FITA M32179 4023/100 25MM</v>
          </cell>
          <cell r="B2481" t="str">
            <v>16/6/164/6/20</v>
          </cell>
          <cell r="C2481" t="str">
            <v>4023 /100 /4023 /100 / 4023</v>
          </cell>
          <cell r="L2481" t="str">
            <v>4023/100</v>
          </cell>
          <cell r="M2481" t="str">
            <v>M32179</v>
          </cell>
          <cell r="N2481" t="str">
            <v>25MM</v>
          </cell>
          <cell r="O2481" t="str">
            <v>OK</v>
          </cell>
        </row>
        <row r="2482">
          <cell r="A2482" t="str">
            <v>FITA M32179 231/100 25MM</v>
          </cell>
          <cell r="B2482" t="str">
            <v>16/6/164/6/20</v>
          </cell>
          <cell r="C2482" t="str">
            <v>231 /100 /231 /100 / 231</v>
          </cell>
          <cell r="L2482" t="str">
            <v>231/100</v>
          </cell>
          <cell r="M2482" t="str">
            <v>M32179</v>
          </cell>
          <cell r="N2482" t="str">
            <v>25MM</v>
          </cell>
          <cell r="O2482" t="str">
            <v>OK</v>
          </cell>
        </row>
        <row r="2483">
          <cell r="A2483" t="str">
            <v>FITA MFGP 102 C/GOMA 12MM</v>
          </cell>
          <cell r="B2483">
            <v>76</v>
          </cell>
          <cell r="C2483">
            <v>102</v>
          </cell>
          <cell r="L2483">
            <v>102</v>
          </cell>
          <cell r="M2483" t="str">
            <v>MFGP</v>
          </cell>
          <cell r="N2483" t="str">
            <v>12MM</v>
          </cell>
          <cell r="O2483" t="str">
            <v>OK</v>
          </cell>
        </row>
        <row r="2484">
          <cell r="A2484" t="str">
            <v>FITA MFGP 4148 C/GOMA 12MM</v>
          </cell>
          <cell r="B2484">
            <v>76</v>
          </cell>
          <cell r="C2484">
            <v>4148</v>
          </cell>
          <cell r="L2484">
            <v>4148</v>
          </cell>
          <cell r="M2484" t="str">
            <v>MFGP</v>
          </cell>
          <cell r="N2484" t="str">
            <v>12MM</v>
          </cell>
          <cell r="O2484" t="str">
            <v>OK</v>
          </cell>
        </row>
        <row r="2485">
          <cell r="A2485" t="str">
            <v>FITA MFP 146 10MM</v>
          </cell>
          <cell r="B2485">
            <v>90</v>
          </cell>
          <cell r="C2485">
            <v>146</v>
          </cell>
          <cell r="L2485">
            <v>146</v>
          </cell>
          <cell r="M2485" t="str">
            <v>MFP</v>
          </cell>
          <cell r="N2485" t="str">
            <v>10MM</v>
          </cell>
          <cell r="O2485" t="str">
            <v>OK</v>
          </cell>
        </row>
        <row r="2486">
          <cell r="A2486" t="str">
            <v xml:space="preserve">FITA  M41462 318/102/66 12MM </v>
          </cell>
          <cell r="B2486" t="str">
            <v>14, 14, 6, 8, 6, 14, 18</v>
          </cell>
          <cell r="C2486" t="str">
            <v>318/102/318/66/318/102/318</v>
          </cell>
          <cell r="L2486" t="str">
            <v>318/102/66</v>
          </cell>
          <cell r="M2486" t="str">
            <v>M41462</v>
          </cell>
          <cell r="N2486" t="str">
            <v>12MM</v>
          </cell>
          <cell r="O2486" t="str">
            <v>OK</v>
          </cell>
        </row>
        <row r="2487">
          <cell r="A2487" t="str">
            <v>ATAC M16063 4379/4212 OVAL PTO</v>
          </cell>
          <cell r="B2487">
            <v>12</v>
          </cell>
          <cell r="C2487">
            <v>4</v>
          </cell>
          <cell r="D2487">
            <v>4379</v>
          </cell>
          <cell r="E2487">
            <v>2</v>
          </cell>
          <cell r="F2487">
            <v>2</v>
          </cell>
          <cell r="G2487">
            <v>4212</v>
          </cell>
          <cell r="H2487" t="str">
            <v>M16063</v>
          </cell>
          <cell r="K2487">
            <v>2</v>
          </cell>
          <cell r="L2487">
            <v>1</v>
          </cell>
          <cell r="M2487">
            <v>4379</v>
          </cell>
          <cell r="N2487">
            <v>600</v>
          </cell>
          <cell r="O2487">
            <v>280</v>
          </cell>
        </row>
        <row r="2488">
          <cell r="A2488" t="str">
            <v>FITA MFGP 030 10MM</v>
          </cell>
          <cell r="B2488">
            <v>58</v>
          </cell>
          <cell r="C2488">
            <v>30</v>
          </cell>
          <cell r="L2488">
            <v>30</v>
          </cell>
          <cell r="M2488" t="str">
            <v>MFGP</v>
          </cell>
          <cell r="N2488" t="str">
            <v>10MM</v>
          </cell>
          <cell r="O2488" t="str">
            <v>OK</v>
          </cell>
        </row>
        <row r="2489">
          <cell r="A2489" t="str">
            <v>ATAC M15055 4243 8MM</v>
          </cell>
          <cell r="B2489">
            <v>48</v>
          </cell>
          <cell r="C2489">
            <v>2</v>
          </cell>
          <cell r="D2489">
            <v>4243</v>
          </cell>
          <cell r="G2489">
            <v>4243</v>
          </cell>
          <cell r="H2489" t="str">
            <v>M15055</v>
          </cell>
          <cell r="I2489" t="str">
            <v>8mm</v>
          </cell>
          <cell r="J2489" t="str">
            <v>1x1</v>
          </cell>
          <cell r="N2489">
            <v>1200</v>
          </cell>
          <cell r="O2489">
            <v>385</v>
          </cell>
        </row>
        <row r="2490">
          <cell r="A2490" t="str">
            <v xml:space="preserve">FITA M41465 446/1P 9MM </v>
          </cell>
          <cell r="B2490">
            <v>52</v>
          </cell>
          <cell r="C2490" t="str">
            <v>446/1P</v>
          </cell>
          <cell r="D2490">
            <v>30</v>
          </cell>
          <cell r="E2490" t="str">
            <v>446/1P</v>
          </cell>
          <cell r="L2490" t="str">
            <v>446/1P</v>
          </cell>
          <cell r="M2490" t="str">
            <v>M41465</v>
          </cell>
          <cell r="N2490" t="str">
            <v>9MM</v>
          </cell>
          <cell r="O2490" t="str">
            <v>OK</v>
          </cell>
        </row>
        <row r="2491">
          <cell r="A2491" t="str">
            <v>FITA MFGP 446 14MM C/GOMA</v>
          </cell>
          <cell r="B2491">
            <v>92</v>
          </cell>
          <cell r="C2491">
            <v>446</v>
          </cell>
          <cell r="L2491">
            <v>446</v>
          </cell>
          <cell r="M2491" t="str">
            <v>MFGP</v>
          </cell>
          <cell r="N2491" t="str">
            <v>14MM</v>
          </cell>
          <cell r="O2491" t="str">
            <v>OK</v>
          </cell>
        </row>
        <row r="2492">
          <cell r="A2492" t="str">
            <v>ATAC M10046 4073 6MM</v>
          </cell>
          <cell r="B2492">
            <v>46</v>
          </cell>
          <cell r="C2492">
            <v>4073</v>
          </cell>
          <cell r="L2492">
            <v>4073</v>
          </cell>
          <cell r="M2492" t="str">
            <v>M10046</v>
          </cell>
          <cell r="N2492" t="str">
            <v>6MM</v>
          </cell>
          <cell r="O2492" t="str">
            <v>OK</v>
          </cell>
        </row>
        <row r="2493">
          <cell r="A2493" t="str">
            <v>ATAC M15055 4073 8MM</v>
          </cell>
          <cell r="B2493">
            <v>48</v>
          </cell>
          <cell r="C2493">
            <v>2</v>
          </cell>
          <cell r="D2493">
            <v>4073</v>
          </cell>
          <cell r="G2493">
            <v>4073</v>
          </cell>
          <cell r="H2493" t="str">
            <v>M15055</v>
          </cell>
          <cell r="I2493" t="str">
            <v>8mm</v>
          </cell>
          <cell r="J2493" t="str">
            <v>1x1</v>
          </cell>
          <cell r="N2493">
            <v>1200</v>
          </cell>
          <cell r="O2493">
            <v>385</v>
          </cell>
        </row>
        <row r="2494">
          <cell r="A2494" t="str">
            <v xml:space="preserve">FITA M41465 678/1P 9MM </v>
          </cell>
          <cell r="B2494">
            <v>52</v>
          </cell>
          <cell r="C2494" t="str">
            <v>678/1P</v>
          </cell>
          <cell r="D2494">
            <v>30</v>
          </cell>
          <cell r="E2494" t="str">
            <v>678/1P</v>
          </cell>
          <cell r="L2494" t="str">
            <v>678/1P</v>
          </cell>
          <cell r="M2494" t="str">
            <v>M41465</v>
          </cell>
          <cell r="N2494" t="str">
            <v>9MM</v>
          </cell>
          <cell r="O2494" t="str">
            <v>OK</v>
          </cell>
        </row>
        <row r="2495">
          <cell r="A2495" t="str">
            <v xml:space="preserve">FITA M41465 4610/1P 9MM </v>
          </cell>
          <cell r="B2495">
            <v>52</v>
          </cell>
          <cell r="C2495" t="str">
            <v>4610/1P</v>
          </cell>
          <cell r="D2495">
            <v>30</v>
          </cell>
          <cell r="E2495" t="str">
            <v>4610/1P</v>
          </cell>
          <cell r="L2495" t="str">
            <v>4610/1P</v>
          </cell>
          <cell r="M2495" t="str">
            <v>M41465</v>
          </cell>
          <cell r="N2495" t="str">
            <v>9MM</v>
          </cell>
          <cell r="O2495" t="str">
            <v>OK</v>
          </cell>
        </row>
        <row r="2496">
          <cell r="A2496" t="str">
            <v>FITA MFGP 4610 14MM C/GOMA</v>
          </cell>
          <cell r="B2496">
            <v>92</v>
          </cell>
          <cell r="C2496">
            <v>4610</v>
          </cell>
          <cell r="L2496">
            <v>4610</v>
          </cell>
          <cell r="M2496" t="str">
            <v>MFGP</v>
          </cell>
          <cell r="N2496" t="str">
            <v>14MM</v>
          </cell>
          <cell r="O2496" t="str">
            <v>OK</v>
          </cell>
        </row>
        <row r="2497">
          <cell r="A2497" t="str">
            <v>FITA GUINE 094 16MM</v>
          </cell>
          <cell r="B2497">
            <v>182</v>
          </cell>
          <cell r="C2497">
            <v>94</v>
          </cell>
          <cell r="L2497">
            <v>94</v>
          </cell>
          <cell r="M2497" t="str">
            <v>GUINE</v>
          </cell>
          <cell r="N2497" t="str">
            <v>16MM</v>
          </cell>
          <cell r="O2497" t="str">
            <v>OK</v>
          </cell>
        </row>
        <row r="2498">
          <cell r="A2498" t="str">
            <v>ATAC. M13552 100/312 4MM</v>
          </cell>
          <cell r="B2498">
            <v>6</v>
          </cell>
          <cell r="C2498">
            <v>2</v>
          </cell>
          <cell r="D2498">
            <v>312</v>
          </cell>
          <cell r="E2498">
            <v>26</v>
          </cell>
          <cell r="F2498">
            <v>2</v>
          </cell>
          <cell r="G2498">
            <v>100</v>
          </cell>
          <cell r="H2498" t="str">
            <v>M13552</v>
          </cell>
          <cell r="M2498" t="str">
            <v>M13552</v>
          </cell>
          <cell r="N2498">
            <v>1200</v>
          </cell>
          <cell r="O2498">
            <v>580</v>
          </cell>
        </row>
        <row r="2499">
          <cell r="A2499" t="str">
            <v>ATAC M16063 494/094 OVAL BCO</v>
          </cell>
          <cell r="B2499">
            <v>12</v>
          </cell>
          <cell r="C2499">
            <v>4</v>
          </cell>
          <cell r="D2499">
            <v>494</v>
          </cell>
          <cell r="E2499">
            <v>2</v>
          </cell>
          <cell r="F2499">
            <v>2</v>
          </cell>
          <cell r="G2499">
            <v>94</v>
          </cell>
          <cell r="H2499" t="str">
            <v>M16063</v>
          </cell>
          <cell r="K2499">
            <v>2</v>
          </cell>
          <cell r="L2499">
            <v>1</v>
          </cell>
          <cell r="M2499">
            <v>494</v>
          </cell>
          <cell r="N2499">
            <v>600</v>
          </cell>
          <cell r="O2499">
            <v>280</v>
          </cell>
        </row>
        <row r="2500">
          <cell r="A2500" t="str">
            <v>ATAC M16063 100/4156 OVAL BCO</v>
          </cell>
          <cell r="B2500">
            <v>12</v>
          </cell>
          <cell r="C2500">
            <v>4</v>
          </cell>
          <cell r="D2500">
            <v>100</v>
          </cell>
          <cell r="E2500">
            <v>2</v>
          </cell>
          <cell r="F2500">
            <v>2</v>
          </cell>
          <cell r="G2500">
            <v>4156</v>
          </cell>
          <cell r="H2500" t="str">
            <v>M16063</v>
          </cell>
          <cell r="K2500">
            <v>2</v>
          </cell>
          <cell r="L2500">
            <v>1</v>
          </cell>
          <cell r="M2500">
            <v>100</v>
          </cell>
          <cell r="N2500">
            <v>600</v>
          </cell>
          <cell r="O2500">
            <v>280</v>
          </cell>
        </row>
        <row r="2501">
          <cell r="A2501" t="str">
            <v>ATAC M22022 100-1/324-1 6MM</v>
          </cell>
          <cell r="B2501" t="str">
            <v>12 , 2 , 8 , 2 , 8 , 2 , 16</v>
          </cell>
          <cell r="C2501" t="str">
            <v>100/1 , 324/1 , 100/1 , 324/1 , 100/1 , 324/1 , 100/1</v>
          </cell>
          <cell r="L2501" t="str">
            <v>100-1/324-1</v>
          </cell>
          <cell r="M2501" t="str">
            <v>M22022</v>
          </cell>
          <cell r="N2501" t="str">
            <v>6MM</v>
          </cell>
          <cell r="O2501" t="str">
            <v>OK</v>
          </cell>
        </row>
        <row r="2502">
          <cell r="A2502" t="str">
            <v>ATAC M22022 4541-1/100-1 6MM</v>
          </cell>
          <cell r="B2502" t="str">
            <v>12 , 2 , 8 , 2 , 8 , 2 , 16</v>
          </cell>
          <cell r="C2502" t="str">
            <v>4541/1 , 100/1 , 4541/1 , 100/1 , 4541/1 , 100/1 , 4541/1</v>
          </cell>
          <cell r="L2502" t="str">
            <v>4541-1/100-1</v>
          </cell>
          <cell r="M2502" t="str">
            <v>M22022</v>
          </cell>
          <cell r="N2502" t="str">
            <v>6MM</v>
          </cell>
          <cell r="O2502" t="str">
            <v>OK</v>
          </cell>
        </row>
        <row r="2503">
          <cell r="A2503" t="str">
            <v>ATAC M22022 104-1/690-1 6MM</v>
          </cell>
          <cell r="B2503" t="str">
            <v>12 , 2 , 8 , 2 , 8 , 2 , 16</v>
          </cell>
          <cell r="C2503" t="str">
            <v>104/1 , 690/1 , 104/1 , 690/1 , 104/1 , 690/1 , 104/1</v>
          </cell>
          <cell r="L2503" t="str">
            <v>104-1/690-1</v>
          </cell>
          <cell r="M2503" t="str">
            <v>M22022</v>
          </cell>
          <cell r="N2503" t="str">
            <v>6MM</v>
          </cell>
          <cell r="O2503" t="str">
            <v>OK</v>
          </cell>
        </row>
        <row r="2504">
          <cell r="A2504" t="str">
            <v>ATAC M16063 4012 OVAL PTO</v>
          </cell>
          <cell r="B2504">
            <v>12</v>
          </cell>
          <cell r="C2504">
            <v>4</v>
          </cell>
          <cell r="D2504">
            <v>4012</v>
          </cell>
          <cell r="E2504">
            <v>2</v>
          </cell>
          <cell r="F2504">
            <v>2</v>
          </cell>
          <cell r="G2504">
            <v>4012</v>
          </cell>
          <cell r="H2504" t="str">
            <v>M16063</v>
          </cell>
          <cell r="K2504">
            <v>2</v>
          </cell>
          <cell r="L2504">
            <v>1</v>
          </cell>
          <cell r="M2504">
            <v>4012</v>
          </cell>
          <cell r="N2504">
            <v>600</v>
          </cell>
          <cell r="O2504">
            <v>280</v>
          </cell>
        </row>
        <row r="2505">
          <cell r="A2505" t="str">
            <v>ATAC M10046 4451 6MM</v>
          </cell>
          <cell r="B2505">
            <v>46</v>
          </cell>
          <cell r="C2505">
            <v>4451</v>
          </cell>
          <cell r="L2505">
            <v>4451</v>
          </cell>
          <cell r="M2505" t="str">
            <v>M10046</v>
          </cell>
          <cell r="N2505" t="str">
            <v>6MM</v>
          </cell>
          <cell r="O2505" t="str">
            <v>OK</v>
          </cell>
        </row>
        <row r="2506">
          <cell r="A2506" t="str">
            <v>ATAC M12119 4021/1 7MM</v>
          </cell>
          <cell r="B2506">
            <v>68</v>
          </cell>
          <cell r="C2506" t="str">
            <v>4021/1</v>
          </cell>
          <cell r="L2506" t="str">
            <v>4021/1</v>
          </cell>
          <cell r="M2506" t="str">
            <v>M12119</v>
          </cell>
          <cell r="N2506" t="str">
            <v>7MM</v>
          </cell>
          <cell r="O2506" t="str">
            <v>OK</v>
          </cell>
        </row>
        <row r="2507">
          <cell r="A2507" t="str">
            <v>ATAC M13476 91 6MM</v>
          </cell>
          <cell r="B2507">
            <v>32</v>
          </cell>
          <cell r="C2507">
            <v>2</v>
          </cell>
          <cell r="D2507">
            <v>91</v>
          </cell>
          <cell r="H2507" t="str">
            <v>M13476</v>
          </cell>
          <cell r="N2507">
            <v>1200</v>
          </cell>
          <cell r="O2507">
            <v>442</v>
          </cell>
        </row>
        <row r="2508">
          <cell r="A2508" t="str">
            <v>ATAC M13476 711 6MM</v>
          </cell>
          <cell r="B2508">
            <v>32</v>
          </cell>
          <cell r="C2508">
            <v>2</v>
          </cell>
          <cell r="D2508">
            <v>711</v>
          </cell>
          <cell r="H2508" t="str">
            <v>M13476</v>
          </cell>
          <cell r="N2508">
            <v>1200</v>
          </cell>
          <cell r="O2508">
            <v>442</v>
          </cell>
        </row>
        <row r="2509">
          <cell r="A2509" t="str">
            <v>ELAST MTM 278 ENGOMADO 32MM</v>
          </cell>
          <cell r="B2509">
            <v>116</v>
          </cell>
          <cell r="C2509">
            <v>278</v>
          </cell>
          <cell r="L2509">
            <v>278</v>
          </cell>
          <cell r="M2509" t="str">
            <v>MTM</v>
          </cell>
          <cell r="N2509" t="str">
            <v>32MM</v>
          </cell>
          <cell r="O2509" t="str">
            <v>OK</v>
          </cell>
        </row>
        <row r="2510">
          <cell r="A2510" t="str">
            <v xml:space="preserve">FITA M41465 740/1P 9MM </v>
          </cell>
          <cell r="B2510">
            <v>52</v>
          </cell>
          <cell r="C2510" t="str">
            <v>740/1</v>
          </cell>
          <cell r="D2510">
            <v>30</v>
          </cell>
          <cell r="E2510" t="str">
            <v>740/1</v>
          </cell>
          <cell r="L2510" t="str">
            <v>740/1</v>
          </cell>
          <cell r="M2510" t="str">
            <v>M41465</v>
          </cell>
          <cell r="N2510" t="str">
            <v>9MM</v>
          </cell>
          <cell r="O2510" t="str">
            <v>OK</v>
          </cell>
        </row>
        <row r="2511">
          <cell r="A2511" t="str">
            <v>FITA MFGP 466 14MM C/GOMA</v>
          </cell>
          <cell r="B2511">
            <v>92</v>
          </cell>
          <cell r="C2511">
            <v>466</v>
          </cell>
          <cell r="L2511">
            <v>466</v>
          </cell>
          <cell r="M2511" t="str">
            <v>MFGP</v>
          </cell>
          <cell r="N2511" t="str">
            <v>14MM</v>
          </cell>
          <cell r="O2511" t="str">
            <v>OK</v>
          </cell>
        </row>
        <row r="2512">
          <cell r="A2512" t="str">
            <v>FITA MFGP 740 14MM C/GOMA</v>
          </cell>
          <cell r="B2512">
            <v>92</v>
          </cell>
          <cell r="C2512">
            <v>740</v>
          </cell>
          <cell r="L2512">
            <v>740</v>
          </cell>
          <cell r="M2512" t="str">
            <v>MFGP</v>
          </cell>
          <cell r="N2512" t="str">
            <v>14MM</v>
          </cell>
          <cell r="O2512" t="str">
            <v>OK</v>
          </cell>
        </row>
        <row r="2513">
          <cell r="A2513" t="str">
            <v>FITA MFGP 740 14MM C/GOMA</v>
          </cell>
          <cell r="B2513">
            <v>92</v>
          </cell>
          <cell r="C2513">
            <v>740</v>
          </cell>
          <cell r="L2513">
            <v>740</v>
          </cell>
          <cell r="M2513" t="str">
            <v>MFGP</v>
          </cell>
          <cell r="N2513" t="str">
            <v>14MM</v>
          </cell>
          <cell r="O2513" t="str">
            <v>OK</v>
          </cell>
        </row>
        <row r="2514">
          <cell r="A2514" t="str">
            <v>ATAC M13514 24</v>
          </cell>
          <cell r="B2514">
            <v>28</v>
          </cell>
          <cell r="C2514">
            <v>2</v>
          </cell>
          <cell r="D2514">
            <v>24</v>
          </cell>
          <cell r="E2514">
            <v>4</v>
          </cell>
          <cell r="F2514">
            <v>2</v>
          </cell>
          <cell r="G2514">
            <v>24</v>
          </cell>
          <cell r="H2514" t="str">
            <v>M13514</v>
          </cell>
          <cell r="N2514">
            <v>1200</v>
          </cell>
          <cell r="O2514">
            <v>309</v>
          </cell>
        </row>
        <row r="2515">
          <cell r="A2515" t="str">
            <v>ELAST CANELADO 158/1 10MM</v>
          </cell>
          <cell r="B2515">
            <v>44</v>
          </cell>
          <cell r="C2515" t="str">
            <v>158/1</v>
          </cell>
          <cell r="L2515" t="str">
            <v>158/1</v>
          </cell>
          <cell r="M2515" t="str">
            <v xml:space="preserve">CANELADO </v>
          </cell>
          <cell r="N2515" t="str">
            <v>10MM</v>
          </cell>
          <cell r="O2515" t="str">
            <v>OK</v>
          </cell>
        </row>
        <row r="2516">
          <cell r="A2516" t="str">
            <v>ELAST CANELADO 158/1 10MM</v>
          </cell>
          <cell r="B2516">
            <v>44</v>
          </cell>
          <cell r="C2516" t="str">
            <v>158/1</v>
          </cell>
          <cell r="L2516" t="str">
            <v>158/1</v>
          </cell>
          <cell r="M2516" t="str">
            <v xml:space="preserve">CANELADO </v>
          </cell>
          <cell r="N2516" t="str">
            <v>10MM</v>
          </cell>
          <cell r="O2516" t="str">
            <v>OK</v>
          </cell>
        </row>
        <row r="2517">
          <cell r="A2517" t="str">
            <v>ATAC M12109 801 8MM</v>
          </cell>
          <cell r="B2517">
            <v>68</v>
          </cell>
          <cell r="C2517">
            <v>801</v>
          </cell>
          <cell r="L2517">
            <v>801</v>
          </cell>
          <cell r="M2517" t="str">
            <v>M12109</v>
          </cell>
          <cell r="N2517" t="str">
            <v>8MM</v>
          </cell>
          <cell r="O2517" t="str">
            <v>OK</v>
          </cell>
        </row>
        <row r="2518">
          <cell r="A2518" t="str">
            <v>ATAC M12109 710 8MM</v>
          </cell>
          <cell r="B2518">
            <v>68</v>
          </cell>
          <cell r="C2518">
            <v>710</v>
          </cell>
          <cell r="L2518">
            <v>710</v>
          </cell>
          <cell r="M2518" t="str">
            <v>M12109</v>
          </cell>
          <cell r="N2518" t="str">
            <v>8MM</v>
          </cell>
          <cell r="O2518" t="str">
            <v>OK</v>
          </cell>
        </row>
        <row r="2519">
          <cell r="A2519" t="str">
            <v>ATAC M12109 710 8MM</v>
          </cell>
          <cell r="B2519">
            <v>68</v>
          </cell>
          <cell r="C2519">
            <v>710</v>
          </cell>
          <cell r="L2519">
            <v>710</v>
          </cell>
          <cell r="M2519" t="str">
            <v>M12109</v>
          </cell>
          <cell r="N2519" t="str">
            <v>8MM</v>
          </cell>
          <cell r="O2519" t="str">
            <v>OK</v>
          </cell>
        </row>
        <row r="2520">
          <cell r="A2520" t="str">
            <v>ATAC 6ALF 152/104 6MM</v>
          </cell>
          <cell r="B2520" t="str">
            <v>1 - 52 - 3</v>
          </cell>
          <cell r="C2520" t="str">
            <v>152. 104. 152</v>
          </cell>
          <cell r="L2520" t="str">
            <v>152/104</v>
          </cell>
          <cell r="M2520" t="str">
            <v>6ALF</v>
          </cell>
          <cell r="N2520" t="str">
            <v>6MM</v>
          </cell>
          <cell r="O2520" t="str">
            <v>OK</v>
          </cell>
        </row>
        <row r="2521">
          <cell r="A2521" t="str">
            <v>ATAC M13514 022</v>
          </cell>
          <cell r="B2521">
            <v>28</v>
          </cell>
          <cell r="C2521">
            <v>2</v>
          </cell>
          <cell r="D2521">
            <v>22</v>
          </cell>
          <cell r="E2521">
            <v>4</v>
          </cell>
          <cell r="F2521">
            <v>2</v>
          </cell>
          <cell r="G2521">
            <v>22</v>
          </cell>
          <cell r="H2521" t="str">
            <v>M13514</v>
          </cell>
          <cell r="N2521">
            <v>1200</v>
          </cell>
          <cell r="O2521">
            <v>309</v>
          </cell>
        </row>
        <row r="2522">
          <cell r="A2522" t="str">
            <v>ATAC M13514 022</v>
          </cell>
          <cell r="O2522" t="str">
            <v>OK</v>
          </cell>
        </row>
        <row r="2523">
          <cell r="A2523" t="str">
            <v>FITA M32183 100/09 25MM</v>
          </cell>
          <cell r="B2523">
            <v>279</v>
          </cell>
          <cell r="C2523" t="str">
            <v>84/84/90</v>
          </cell>
          <cell r="L2523" t="str">
            <v>100/09</v>
          </cell>
          <cell r="M2523" t="str">
            <v>M32183</v>
          </cell>
          <cell r="N2523" t="str">
            <v>25MM</v>
          </cell>
          <cell r="O2523" t="str">
            <v>OK</v>
          </cell>
        </row>
        <row r="2524">
          <cell r="A2524" t="str">
            <v>FITA MFGP 481 15MM C/GOMA</v>
          </cell>
          <cell r="B2524">
            <v>96</v>
          </cell>
          <cell r="C2524">
            <v>481</v>
          </cell>
          <cell r="L2524">
            <v>481</v>
          </cell>
          <cell r="M2524" t="str">
            <v>MFGP</v>
          </cell>
          <cell r="N2524" t="str">
            <v>15MM</v>
          </cell>
          <cell r="O2524" t="str">
            <v>OK</v>
          </cell>
        </row>
        <row r="2525">
          <cell r="A2525" t="str">
            <v>FITA MFGP 481 15MM C/GOMA</v>
          </cell>
          <cell r="B2525">
            <v>96</v>
          </cell>
          <cell r="C2525">
            <v>481</v>
          </cell>
          <cell r="L2525">
            <v>481</v>
          </cell>
          <cell r="M2525" t="str">
            <v>MFGP</v>
          </cell>
          <cell r="N2525" t="str">
            <v>15MM</v>
          </cell>
          <cell r="O2525" t="str">
            <v>OK</v>
          </cell>
        </row>
        <row r="2526">
          <cell r="A2526" t="str">
            <v>ATAC M12109 812 6MM</v>
          </cell>
          <cell r="B2526">
            <v>50</v>
          </cell>
          <cell r="C2526">
            <v>812</v>
          </cell>
          <cell r="L2526">
            <v>812</v>
          </cell>
          <cell r="M2526" t="str">
            <v>M12109</v>
          </cell>
          <cell r="N2526" t="str">
            <v>6MM</v>
          </cell>
          <cell r="O2526" t="str">
            <v>OK</v>
          </cell>
        </row>
        <row r="2527">
          <cell r="A2527" t="str">
            <v>ATAC M10119 056 7MM</v>
          </cell>
          <cell r="B2527">
            <v>56</v>
          </cell>
          <cell r="C2527">
            <v>56</v>
          </cell>
          <cell r="L2527">
            <v>56</v>
          </cell>
          <cell r="M2527" t="str">
            <v>M10119</v>
          </cell>
          <cell r="N2527" t="str">
            <v>7MM</v>
          </cell>
          <cell r="O2527" t="str">
            <v>OK</v>
          </cell>
        </row>
        <row r="2528">
          <cell r="A2528" t="str">
            <v>ATAC M10119 056 7MM</v>
          </cell>
          <cell r="O2528" t="str">
            <v>OK</v>
          </cell>
        </row>
        <row r="2529">
          <cell r="A2529" t="str">
            <v>ATAC M10120 100 7MM</v>
          </cell>
          <cell r="B2529">
            <v>50</v>
          </cell>
          <cell r="C2529">
            <v>100</v>
          </cell>
          <cell r="L2529">
            <v>100</v>
          </cell>
          <cell r="M2529" t="str">
            <v>M10120</v>
          </cell>
          <cell r="N2529" t="str">
            <v>7MM</v>
          </cell>
          <cell r="O2529" t="str">
            <v>OK</v>
          </cell>
        </row>
        <row r="2530">
          <cell r="A2530" t="str">
            <v>ATAC M10131 4037/857 8MM</v>
          </cell>
          <cell r="B2530" t="str">
            <v>28. 03. 36</v>
          </cell>
          <cell r="C2530" t="str">
            <v>4037. 857. 4037</v>
          </cell>
          <cell r="L2530" t="str">
            <v>4037/857</v>
          </cell>
          <cell r="M2530" t="str">
            <v>M10131</v>
          </cell>
          <cell r="N2530" t="str">
            <v>8MM</v>
          </cell>
          <cell r="O2530" t="str">
            <v>OK</v>
          </cell>
        </row>
        <row r="2531">
          <cell r="A2531" t="str">
            <v>ATAC M10131 4037/857 8MM</v>
          </cell>
          <cell r="B2531" t="str">
            <v>28. 03. 36</v>
          </cell>
          <cell r="C2531" t="str">
            <v>4037. 857. 4037</v>
          </cell>
          <cell r="L2531" t="str">
            <v>4037/857</v>
          </cell>
          <cell r="M2531" t="str">
            <v>M10131</v>
          </cell>
          <cell r="N2531" t="str">
            <v>8MM</v>
          </cell>
          <cell r="O2531" t="str">
            <v>OK</v>
          </cell>
        </row>
        <row r="2532">
          <cell r="A2532" t="str">
            <v>CORDAO M9043 4362</v>
          </cell>
          <cell r="B2532">
            <v>16</v>
          </cell>
          <cell r="C2532">
            <v>1</v>
          </cell>
          <cell r="D2532">
            <v>4362</v>
          </cell>
          <cell r="H2532" t="str">
            <v>M9043</v>
          </cell>
          <cell r="I2532" t="str">
            <v>1MM</v>
          </cell>
          <cell r="J2532">
            <v>4362</v>
          </cell>
          <cell r="N2532">
            <v>360</v>
          </cell>
          <cell r="O2532">
            <v>410</v>
          </cell>
        </row>
        <row r="2533">
          <cell r="A2533" t="str">
            <v>CORDAO M9043 326</v>
          </cell>
          <cell r="B2533">
            <v>16</v>
          </cell>
          <cell r="C2533">
            <v>1</v>
          </cell>
          <cell r="D2533">
            <v>326</v>
          </cell>
          <cell r="H2533" t="str">
            <v>M9043</v>
          </cell>
          <cell r="I2533" t="str">
            <v>1MM</v>
          </cell>
          <cell r="J2533">
            <v>326</v>
          </cell>
          <cell r="N2533">
            <v>360</v>
          </cell>
          <cell r="O2533">
            <v>410</v>
          </cell>
        </row>
        <row r="2534">
          <cell r="A2534" t="str">
            <v>CORDAO M9043 326</v>
          </cell>
          <cell r="B2534">
            <v>16</v>
          </cell>
          <cell r="C2534">
            <v>1</v>
          </cell>
          <cell r="D2534">
            <v>326</v>
          </cell>
          <cell r="H2534" t="str">
            <v>M9043</v>
          </cell>
          <cell r="I2534" t="str">
            <v>1MM</v>
          </cell>
          <cell r="J2534">
            <v>326</v>
          </cell>
          <cell r="N2534">
            <v>1300</v>
          </cell>
          <cell r="O2534">
            <v>410</v>
          </cell>
        </row>
        <row r="2535">
          <cell r="A2535" t="str">
            <v xml:space="preserve">FITA M41465 4614/1P 9MM </v>
          </cell>
          <cell r="B2535">
            <v>52</v>
          </cell>
          <cell r="C2535" t="str">
            <v>4614/1P</v>
          </cell>
          <cell r="D2535">
            <v>30</v>
          </cell>
          <cell r="E2535" t="str">
            <v>4614/1P</v>
          </cell>
          <cell r="L2535" t="str">
            <v>4614/1P</v>
          </cell>
          <cell r="M2535" t="str">
            <v>M41465</v>
          </cell>
          <cell r="N2535" t="str">
            <v>9MM</v>
          </cell>
          <cell r="O2535" t="str">
            <v>OK</v>
          </cell>
        </row>
        <row r="2536">
          <cell r="A2536" t="str">
            <v>FITA M32153 057/856 15MM</v>
          </cell>
          <cell r="B2536">
            <v>72</v>
          </cell>
          <cell r="C2536">
            <v>57</v>
          </cell>
          <cell r="D2536">
            <v>32</v>
          </cell>
          <cell r="E2536">
            <v>856</v>
          </cell>
          <cell r="L2536" t="str">
            <v>057/856</v>
          </cell>
          <cell r="M2536" t="str">
            <v>M32153</v>
          </cell>
          <cell r="N2536" t="str">
            <v>15MM</v>
          </cell>
          <cell r="O2536" t="str">
            <v>OK</v>
          </cell>
        </row>
        <row r="2537">
          <cell r="A2537" t="str">
            <v>FITA M32153 057/856 15MM</v>
          </cell>
          <cell r="B2537">
            <v>72</v>
          </cell>
          <cell r="C2537">
            <v>57</v>
          </cell>
          <cell r="D2537">
            <v>32</v>
          </cell>
          <cell r="E2537">
            <v>856</v>
          </cell>
          <cell r="L2537" t="str">
            <v>057/856</v>
          </cell>
          <cell r="M2537" t="str">
            <v>M32153</v>
          </cell>
          <cell r="N2537" t="str">
            <v>15MM</v>
          </cell>
          <cell r="O2537" t="str">
            <v>OK</v>
          </cell>
        </row>
        <row r="2538">
          <cell r="A2538" t="str">
            <v>FITA M32153 326/100 15MM</v>
          </cell>
          <cell r="B2538">
            <v>72</v>
          </cell>
          <cell r="C2538">
            <v>326</v>
          </cell>
          <cell r="D2538">
            <v>32</v>
          </cell>
          <cell r="E2538">
            <v>100</v>
          </cell>
          <cell r="L2538" t="str">
            <v>326/100</v>
          </cell>
          <cell r="M2538" t="str">
            <v>M32153</v>
          </cell>
          <cell r="N2538" t="str">
            <v>15MM</v>
          </cell>
          <cell r="O2538" t="str">
            <v>OK</v>
          </cell>
        </row>
        <row r="2539">
          <cell r="A2539" t="str">
            <v>FITA M32153 326/100 15MM</v>
          </cell>
          <cell r="B2539">
            <v>72</v>
          </cell>
          <cell r="C2539">
            <v>326</v>
          </cell>
          <cell r="D2539">
            <v>32</v>
          </cell>
          <cell r="E2539">
            <v>100</v>
          </cell>
          <cell r="L2539" t="str">
            <v>326/100</v>
          </cell>
          <cell r="M2539" t="str">
            <v>M32153</v>
          </cell>
          <cell r="N2539" t="str">
            <v>15MM</v>
          </cell>
          <cell r="O2539" t="str">
            <v>OK</v>
          </cell>
        </row>
        <row r="2540">
          <cell r="A2540" t="str">
            <v>FITA MFGP 225 14MM C/GOMA</v>
          </cell>
          <cell r="B2540">
            <v>92</v>
          </cell>
          <cell r="C2540">
            <v>225</v>
          </cell>
          <cell r="L2540">
            <v>225</v>
          </cell>
          <cell r="M2540" t="str">
            <v>MFGP</v>
          </cell>
          <cell r="N2540" t="str">
            <v>14MM</v>
          </cell>
          <cell r="O2540" t="str">
            <v>OK</v>
          </cell>
        </row>
        <row r="2541">
          <cell r="A2541" t="str">
            <v>FITA MFGP 225 14MM C/GOMA</v>
          </cell>
          <cell r="B2541">
            <v>92</v>
          </cell>
          <cell r="C2541">
            <v>225</v>
          </cell>
          <cell r="L2541">
            <v>225</v>
          </cell>
          <cell r="M2541" t="str">
            <v>MFGP</v>
          </cell>
          <cell r="N2541" t="str">
            <v>14MM</v>
          </cell>
          <cell r="O2541" t="str">
            <v>OK</v>
          </cell>
        </row>
        <row r="2542">
          <cell r="A2542" t="str">
            <v>FITA M32107 329 15MM</v>
          </cell>
          <cell r="B2542">
            <v>100</v>
          </cell>
          <cell r="C2542">
            <v>329</v>
          </cell>
          <cell r="L2542">
            <v>329</v>
          </cell>
          <cell r="M2542" t="str">
            <v>M32107</v>
          </cell>
          <cell r="N2542" t="str">
            <v>15MM</v>
          </cell>
          <cell r="O2542" t="str">
            <v>OK</v>
          </cell>
        </row>
        <row r="2543">
          <cell r="A2543" t="str">
            <v>FITA M32107 329 15MM</v>
          </cell>
          <cell r="B2543">
            <v>100</v>
          </cell>
          <cell r="C2543">
            <v>329</v>
          </cell>
          <cell r="L2543">
            <v>329</v>
          </cell>
          <cell r="M2543" t="str">
            <v>M32107</v>
          </cell>
          <cell r="N2543" t="str">
            <v>15MM</v>
          </cell>
          <cell r="O2543" t="str">
            <v>OK</v>
          </cell>
        </row>
        <row r="2544">
          <cell r="A2544" t="str">
            <v>FITA MFP 4066 15MM</v>
          </cell>
          <cell r="B2544">
            <v>120</v>
          </cell>
          <cell r="C2544">
            <v>4066</v>
          </cell>
          <cell r="L2544">
            <v>4066</v>
          </cell>
          <cell r="M2544" t="str">
            <v>MFP</v>
          </cell>
          <cell r="N2544" t="str">
            <v>15MM</v>
          </cell>
          <cell r="O2544" t="str">
            <v>OK</v>
          </cell>
        </row>
        <row r="2545">
          <cell r="A2545" t="str">
            <v>FITA MFP 4066 15MM</v>
          </cell>
          <cell r="B2545">
            <v>120</v>
          </cell>
          <cell r="C2545">
            <v>4066</v>
          </cell>
          <cell r="L2545">
            <v>4066</v>
          </cell>
          <cell r="M2545" t="str">
            <v>MFP</v>
          </cell>
          <cell r="N2545" t="str">
            <v>15MM</v>
          </cell>
          <cell r="O2545" t="str">
            <v>OK</v>
          </cell>
        </row>
        <row r="2546">
          <cell r="A2546" t="str">
            <v>FITA MFGP 334 15MM</v>
          </cell>
          <cell r="B2546">
            <v>96</v>
          </cell>
          <cell r="C2546">
            <v>334</v>
          </cell>
          <cell r="L2546">
            <v>334</v>
          </cell>
          <cell r="M2546" t="str">
            <v>MFGP</v>
          </cell>
          <cell r="N2546" t="str">
            <v>15MM</v>
          </cell>
          <cell r="O2546" t="str">
            <v>OK</v>
          </cell>
        </row>
        <row r="2547">
          <cell r="A2547" t="str">
            <v>FITA MFGP 334 15MM</v>
          </cell>
          <cell r="B2547">
            <v>96</v>
          </cell>
          <cell r="C2547">
            <v>334</v>
          </cell>
          <cell r="L2547">
            <v>334</v>
          </cell>
          <cell r="M2547" t="str">
            <v>MFGP</v>
          </cell>
          <cell r="N2547" t="str">
            <v>15MM</v>
          </cell>
          <cell r="O2547" t="str">
            <v>OK</v>
          </cell>
        </row>
        <row r="2548">
          <cell r="A2548" t="str">
            <v>FITA MFGP 117 15MM</v>
          </cell>
          <cell r="B2548">
            <v>96</v>
          </cell>
          <cell r="C2548">
            <v>117</v>
          </cell>
          <cell r="L2548">
            <v>117</v>
          </cell>
          <cell r="M2548" t="str">
            <v>MFGP</v>
          </cell>
          <cell r="N2548" t="str">
            <v>15MM</v>
          </cell>
          <cell r="O2548" t="str">
            <v>OK</v>
          </cell>
        </row>
        <row r="2549">
          <cell r="A2549" t="str">
            <v>FITA MFGP 117 15MM</v>
          </cell>
          <cell r="B2549">
            <v>96</v>
          </cell>
          <cell r="C2549">
            <v>117</v>
          </cell>
          <cell r="L2549">
            <v>117</v>
          </cell>
          <cell r="M2549" t="str">
            <v>MFGP</v>
          </cell>
          <cell r="N2549" t="str">
            <v>15MM</v>
          </cell>
          <cell r="O2549" t="str">
            <v>OK</v>
          </cell>
        </row>
        <row r="2550">
          <cell r="A2550" t="str">
            <v>ATAC M13514 102/030</v>
          </cell>
          <cell r="B2550">
            <v>28</v>
          </cell>
          <cell r="C2550">
            <v>2</v>
          </cell>
          <cell r="D2550">
            <v>102</v>
          </cell>
          <cell r="E2550">
            <v>4</v>
          </cell>
          <cell r="F2550">
            <v>2</v>
          </cell>
          <cell r="G2550">
            <v>30</v>
          </cell>
          <cell r="H2550" t="str">
            <v>M13514</v>
          </cell>
          <cell r="N2550">
            <v>1200</v>
          </cell>
          <cell r="O2550">
            <v>309</v>
          </cell>
        </row>
        <row r="2551">
          <cell r="A2551" t="str">
            <v>ATAC M13514 102/030</v>
          </cell>
          <cell r="O2551" t="str">
            <v>OK</v>
          </cell>
        </row>
        <row r="2552">
          <cell r="A2552" t="str">
            <v>ATAC M13514 102/100</v>
          </cell>
          <cell r="B2552">
            <v>28</v>
          </cell>
          <cell r="C2552">
            <v>2</v>
          </cell>
          <cell r="D2552">
            <v>102</v>
          </cell>
          <cell r="E2552">
            <v>4</v>
          </cell>
          <cell r="F2552">
            <v>2</v>
          </cell>
          <cell r="G2552">
            <v>100</v>
          </cell>
          <cell r="H2552" t="str">
            <v>M13514</v>
          </cell>
          <cell r="N2552">
            <v>1200</v>
          </cell>
          <cell r="O2552">
            <v>309</v>
          </cell>
        </row>
        <row r="2553">
          <cell r="A2553" t="str">
            <v>FITA M32183 310/256 25MM</v>
          </cell>
          <cell r="B2553">
            <v>279</v>
          </cell>
          <cell r="C2553" t="str">
            <v>84/84/90</v>
          </cell>
          <cell r="L2553" t="str">
            <v>310/256</v>
          </cell>
          <cell r="M2553" t="str">
            <v>M32183</v>
          </cell>
          <cell r="N2553" t="str">
            <v>25MM</v>
          </cell>
          <cell r="O2553" t="str">
            <v>OK</v>
          </cell>
        </row>
        <row r="2554">
          <cell r="A2554" t="str">
            <v>FITA M32183 310/256 25MM</v>
          </cell>
          <cell r="B2554">
            <v>279</v>
          </cell>
          <cell r="C2554" t="str">
            <v>84/84/90</v>
          </cell>
          <cell r="L2554" t="str">
            <v>310/256</v>
          </cell>
          <cell r="M2554" t="str">
            <v>M32183</v>
          </cell>
          <cell r="N2554" t="str">
            <v>25MM</v>
          </cell>
          <cell r="O2554" t="str">
            <v>OK</v>
          </cell>
        </row>
        <row r="2555">
          <cell r="A2555" t="str">
            <v>ATAC 3000 030 3MM</v>
          </cell>
          <cell r="B2555">
            <v>16</v>
          </cell>
          <cell r="C2555">
            <v>2</v>
          </cell>
          <cell r="D2555">
            <v>30</v>
          </cell>
          <cell r="H2555">
            <v>3000</v>
          </cell>
          <cell r="N2555">
            <v>1200</v>
          </cell>
          <cell r="O2555">
            <v>570</v>
          </cell>
        </row>
        <row r="2556">
          <cell r="A2556" t="str">
            <v>ATAC M10046 4347 6MM</v>
          </cell>
          <cell r="B2556">
            <v>46</v>
          </cell>
          <cell r="C2556">
            <v>4347</v>
          </cell>
          <cell r="L2556">
            <v>4347</v>
          </cell>
          <cell r="M2556" t="str">
            <v>M10046</v>
          </cell>
          <cell r="N2556" t="str">
            <v>6MM</v>
          </cell>
          <cell r="O2556" t="str">
            <v>OK</v>
          </cell>
        </row>
        <row r="2557">
          <cell r="A2557" t="str">
            <v>ATAC M10046 4347 6MM</v>
          </cell>
          <cell r="O2557" t="str">
            <v>OK</v>
          </cell>
        </row>
        <row r="2558">
          <cell r="A2558" t="str">
            <v>ATAC M13476 4221 6MM</v>
          </cell>
          <cell r="B2558">
            <v>32</v>
          </cell>
          <cell r="C2558">
            <v>2</v>
          </cell>
          <cell r="D2558">
            <v>4221</v>
          </cell>
          <cell r="H2558" t="str">
            <v>M13476</v>
          </cell>
          <cell r="N2558">
            <v>1200</v>
          </cell>
          <cell r="O2558">
            <v>442</v>
          </cell>
        </row>
        <row r="2559">
          <cell r="A2559" t="str">
            <v>ATAC M13476 4440 6MM</v>
          </cell>
          <cell r="B2559">
            <v>32</v>
          </cell>
          <cell r="C2559">
            <v>2</v>
          </cell>
          <cell r="D2559">
            <v>4440</v>
          </cell>
          <cell r="H2559" t="str">
            <v>M13476</v>
          </cell>
          <cell r="N2559">
            <v>1200</v>
          </cell>
          <cell r="O2559">
            <v>442</v>
          </cell>
        </row>
        <row r="2560">
          <cell r="A2560" t="str">
            <v>ATAC M13476 4440 6MM</v>
          </cell>
          <cell r="B2560">
            <v>32</v>
          </cell>
          <cell r="C2560">
            <v>2</v>
          </cell>
          <cell r="D2560">
            <v>4440</v>
          </cell>
          <cell r="H2560" t="str">
            <v>M13476</v>
          </cell>
          <cell r="N2560">
            <v>1200</v>
          </cell>
          <cell r="O2560">
            <v>442</v>
          </cell>
        </row>
        <row r="2561">
          <cell r="A2561" t="str">
            <v>ATAC M18011 4021 8MM</v>
          </cell>
          <cell r="B2561">
            <v>32</v>
          </cell>
          <cell r="C2561">
            <v>2</v>
          </cell>
          <cell r="D2561">
            <v>4021</v>
          </cell>
          <cell r="H2561" t="str">
            <v>M18011</v>
          </cell>
          <cell r="N2561">
            <v>1200</v>
          </cell>
          <cell r="O2561">
            <v>360</v>
          </cell>
        </row>
        <row r="2562">
          <cell r="A2562" t="str">
            <v>ATAC M21020 451/1P 6MM</v>
          </cell>
          <cell r="B2562" t="str">
            <v>64</v>
          </cell>
          <cell r="C2562" t="str">
            <v>451/1</v>
          </cell>
          <cell r="L2562" t="str">
            <v>451/1</v>
          </cell>
          <cell r="M2562" t="str">
            <v>M21020</v>
          </cell>
          <cell r="N2562" t="str">
            <v>6MM</v>
          </cell>
          <cell r="O2562" t="str">
            <v>OK</v>
          </cell>
        </row>
        <row r="2563">
          <cell r="A2563" t="str">
            <v>ATAC M21020 451/1P 6MM</v>
          </cell>
          <cell r="B2563" t="str">
            <v>64</v>
          </cell>
          <cell r="C2563" t="str">
            <v>451/1</v>
          </cell>
          <cell r="L2563" t="str">
            <v>451/1</v>
          </cell>
          <cell r="M2563" t="str">
            <v>M21020</v>
          </cell>
          <cell r="N2563" t="str">
            <v>6MM</v>
          </cell>
          <cell r="O2563" t="str">
            <v>OK</v>
          </cell>
        </row>
        <row r="2564">
          <cell r="A2564" t="str">
            <v>ATAC M13514 147</v>
          </cell>
          <cell r="B2564">
            <v>28</v>
          </cell>
          <cell r="C2564">
            <v>2</v>
          </cell>
          <cell r="D2564">
            <v>147</v>
          </cell>
          <cell r="E2564">
            <v>4</v>
          </cell>
          <cell r="F2564">
            <v>2</v>
          </cell>
          <cell r="G2564">
            <v>147</v>
          </cell>
          <cell r="H2564" t="str">
            <v>M13514</v>
          </cell>
          <cell r="N2564">
            <v>1200</v>
          </cell>
          <cell r="O2564">
            <v>309</v>
          </cell>
        </row>
        <row r="2565">
          <cell r="A2565" t="str">
            <v>FITA M32151 052/101 15MM</v>
          </cell>
          <cell r="B2565">
            <v>68</v>
          </cell>
          <cell r="C2565">
            <v>52</v>
          </cell>
          <cell r="D2565">
            <v>32</v>
          </cell>
          <cell r="E2565">
            <v>101</v>
          </cell>
          <cell r="L2565" t="str">
            <v>052/101</v>
          </cell>
          <cell r="M2565" t="str">
            <v>M32151</v>
          </cell>
          <cell r="N2565" t="str">
            <v>15MM</v>
          </cell>
          <cell r="O2565" t="str">
            <v>OK</v>
          </cell>
        </row>
        <row r="2566">
          <cell r="A2566" t="str">
            <v>FITA M32151 052/101 15MM</v>
          </cell>
          <cell r="O2566" t="str">
            <v>OK</v>
          </cell>
        </row>
        <row r="2567">
          <cell r="A2567" t="str">
            <v>FITA M32151 104/101 15MM</v>
          </cell>
          <cell r="B2567">
            <v>68</v>
          </cell>
          <cell r="C2567">
            <v>104</v>
          </cell>
          <cell r="D2567">
            <v>32</v>
          </cell>
          <cell r="E2567">
            <v>101</v>
          </cell>
          <cell r="L2567" t="str">
            <v>104/101</v>
          </cell>
          <cell r="M2567" t="str">
            <v>M32151</v>
          </cell>
          <cell r="N2567" t="str">
            <v>15MM</v>
          </cell>
          <cell r="O2567" t="str">
            <v>OK</v>
          </cell>
        </row>
        <row r="2568">
          <cell r="A2568" t="str">
            <v>FITA MFP 142 15MM</v>
          </cell>
          <cell r="B2568">
            <v>120</v>
          </cell>
          <cell r="C2568">
            <v>142</v>
          </cell>
          <cell r="L2568">
            <v>142</v>
          </cell>
          <cell r="M2568" t="str">
            <v>MFP</v>
          </cell>
          <cell r="N2568" t="str">
            <v>15MM</v>
          </cell>
          <cell r="O2568" t="str">
            <v>OK</v>
          </cell>
        </row>
        <row r="2569">
          <cell r="A2569" t="str">
            <v>FITA MFP 142 15MM</v>
          </cell>
          <cell r="B2569">
            <v>120</v>
          </cell>
          <cell r="C2569">
            <v>142</v>
          </cell>
          <cell r="L2569">
            <v>142</v>
          </cell>
          <cell r="M2569" t="str">
            <v>MFP</v>
          </cell>
          <cell r="N2569" t="str">
            <v>15MM</v>
          </cell>
          <cell r="O2569" t="str">
            <v>OK</v>
          </cell>
        </row>
        <row r="2570">
          <cell r="A2570" t="str">
            <v>FITA M32177 101/310/101 20MM</v>
          </cell>
          <cell r="B2570" t="str">
            <v>36, 20, 28, 20, 32</v>
          </cell>
          <cell r="C2570" t="str">
            <v>101/310/101/310/101</v>
          </cell>
          <cell r="L2570" t="str">
            <v>101/310/101</v>
          </cell>
          <cell r="M2570" t="str">
            <v>M32177</v>
          </cell>
          <cell r="N2570" t="str">
            <v>20MM</v>
          </cell>
          <cell r="O2570" t="str">
            <v>OK</v>
          </cell>
        </row>
        <row r="2571">
          <cell r="A2571" t="str">
            <v>CORDAO M9046 CRU 4MM</v>
          </cell>
          <cell r="O2571" t="str">
            <v>OK</v>
          </cell>
        </row>
        <row r="2572">
          <cell r="A2572" t="str">
            <v>ATAC M12026 HELANCA 1001 6MM OVAL BCO</v>
          </cell>
          <cell r="B2572">
            <v>96</v>
          </cell>
          <cell r="C2572" t="str">
            <v xml:space="preserve">HELANCA 1001 </v>
          </cell>
          <cell r="L2572" t="str">
            <v xml:space="preserve">HELANCA 1001 </v>
          </cell>
          <cell r="M2572" t="str">
            <v>M12026</v>
          </cell>
          <cell r="N2572" t="str">
            <v>6MM</v>
          </cell>
          <cell r="O2572" t="str">
            <v>OK</v>
          </cell>
        </row>
        <row r="2573">
          <cell r="A2573" t="str">
            <v>ATAC M12026 HELANCA 1002 6MM OVAL PTO</v>
          </cell>
          <cell r="B2573">
            <v>96</v>
          </cell>
          <cell r="C2573" t="str">
            <v xml:space="preserve">HELANCA 1002 </v>
          </cell>
          <cell r="L2573" t="str">
            <v xml:space="preserve">HELANCA 1002 </v>
          </cell>
          <cell r="M2573" t="str">
            <v>M12026</v>
          </cell>
          <cell r="N2573" t="str">
            <v>6MM</v>
          </cell>
          <cell r="O2573" t="str">
            <v>OK</v>
          </cell>
        </row>
        <row r="2574">
          <cell r="A2574" t="str">
            <v>FITA M32183 191/263 25MM</v>
          </cell>
          <cell r="B2574">
            <v>279</v>
          </cell>
          <cell r="C2574" t="str">
            <v>84/84/90</v>
          </cell>
          <cell r="L2574" t="str">
            <v>191/263</v>
          </cell>
          <cell r="M2574" t="str">
            <v>M32183</v>
          </cell>
          <cell r="N2574" t="str">
            <v>25MM</v>
          </cell>
          <cell r="O2574" t="str">
            <v>OK</v>
          </cell>
        </row>
        <row r="2575">
          <cell r="A2575" t="str">
            <v>ATAC M13476 4024 6MM</v>
          </cell>
          <cell r="B2575">
            <v>32</v>
          </cell>
          <cell r="C2575">
            <v>2</v>
          </cell>
          <cell r="D2575">
            <v>4024</v>
          </cell>
          <cell r="H2575" t="str">
            <v>M13476</v>
          </cell>
          <cell r="N2575">
            <v>1200</v>
          </cell>
          <cell r="O2575">
            <v>442</v>
          </cell>
        </row>
        <row r="2576">
          <cell r="A2576" t="str">
            <v>ATAC M13476 852 6MM</v>
          </cell>
          <cell r="B2576">
            <v>32</v>
          </cell>
          <cell r="C2576">
            <v>2</v>
          </cell>
          <cell r="D2576">
            <v>852</v>
          </cell>
          <cell r="H2576" t="str">
            <v>M13476</v>
          </cell>
          <cell r="N2576">
            <v>1200</v>
          </cell>
          <cell r="O2576">
            <v>442</v>
          </cell>
        </row>
        <row r="2577">
          <cell r="A2577" t="str">
            <v>ATAC M22022 104-1/609-1 6MM</v>
          </cell>
          <cell r="B2577" t="str">
            <v>12 , 2 , 8 , 2 , 8 , 2 , 16</v>
          </cell>
          <cell r="C2577" t="str">
            <v>104/1 , 609/1 , 104/1 , 609/1 , 104/1 , 609/1 , 104/1</v>
          </cell>
          <cell r="L2577" t="str">
            <v>104-1/609-1</v>
          </cell>
          <cell r="M2577" t="str">
            <v>M22022</v>
          </cell>
          <cell r="N2577" t="str">
            <v>6MM</v>
          </cell>
          <cell r="O2577" t="str">
            <v>OK</v>
          </cell>
        </row>
        <row r="2578">
          <cell r="A2578" t="str">
            <v>ATAC M6090 VALARTA BLUE 7MM</v>
          </cell>
          <cell r="B2578">
            <v>48</v>
          </cell>
          <cell r="C2578">
            <v>2</v>
          </cell>
          <cell r="D2578" t="str">
            <v>VALARTA BLUE</v>
          </cell>
          <cell r="H2578" t="str">
            <v>M6090</v>
          </cell>
          <cell r="I2578" t="str">
            <v>7MM</v>
          </cell>
          <cell r="J2578" t="str">
            <v>1x1</v>
          </cell>
          <cell r="N2578">
            <v>1200</v>
          </cell>
          <cell r="O2578">
            <v>360</v>
          </cell>
        </row>
        <row r="2579">
          <cell r="A2579" t="str">
            <v>ATAC M13499 334 9MM</v>
          </cell>
          <cell r="B2579">
            <v>30</v>
          </cell>
          <cell r="C2579">
            <v>3</v>
          </cell>
          <cell r="D2579">
            <v>334</v>
          </cell>
          <cell r="E2579">
            <v>2</v>
          </cell>
          <cell r="F2579">
            <v>3</v>
          </cell>
          <cell r="G2579">
            <v>334</v>
          </cell>
          <cell r="H2579" t="str">
            <v>M13499</v>
          </cell>
          <cell r="N2579">
            <v>1000</v>
          </cell>
          <cell r="O2579">
            <v>420</v>
          </cell>
        </row>
        <row r="2580">
          <cell r="A2580" t="str">
            <v>ATAC M13499 337 9MM</v>
          </cell>
          <cell r="B2580">
            <v>30</v>
          </cell>
          <cell r="C2580">
            <v>3</v>
          </cell>
          <cell r="D2580">
            <v>337</v>
          </cell>
          <cell r="E2580">
            <v>2</v>
          </cell>
          <cell r="F2580">
            <v>3</v>
          </cell>
          <cell r="G2580">
            <v>337</v>
          </cell>
          <cell r="H2580" t="str">
            <v>M13499</v>
          </cell>
          <cell r="N2580">
            <v>1000</v>
          </cell>
          <cell r="O2580">
            <v>420</v>
          </cell>
        </row>
        <row r="2581">
          <cell r="A2581" t="str">
            <v>FITA MFGP  027 15MM</v>
          </cell>
          <cell r="B2581">
            <v>96</v>
          </cell>
          <cell r="C2581">
            <v>27</v>
          </cell>
          <cell r="L2581">
            <v>27</v>
          </cell>
          <cell r="M2581" t="str">
            <v>MFGP</v>
          </cell>
          <cell r="N2581" t="str">
            <v>15MM</v>
          </cell>
          <cell r="O2581" t="str">
            <v>OK</v>
          </cell>
        </row>
        <row r="2582">
          <cell r="A2582" t="str">
            <v>FITA MFP 4132 15MM</v>
          </cell>
          <cell r="B2582">
            <v>120</v>
          </cell>
          <cell r="C2582">
            <v>4132</v>
          </cell>
          <cell r="L2582">
            <v>4132</v>
          </cell>
          <cell r="M2582" t="str">
            <v>MFP</v>
          </cell>
          <cell r="N2582" t="str">
            <v>15MM</v>
          </cell>
          <cell r="O2582" t="str">
            <v>OK</v>
          </cell>
        </row>
        <row r="2583">
          <cell r="A2583" t="str">
            <v>ATAC 6ALF 623/165 6MM</v>
          </cell>
          <cell r="B2583" t="str">
            <v>1 - 52 - 3</v>
          </cell>
          <cell r="C2583" t="str">
            <v>623. 165. 623</v>
          </cell>
          <cell r="L2583" t="str">
            <v>623/165</v>
          </cell>
          <cell r="M2583" t="str">
            <v>6ALF</v>
          </cell>
          <cell r="N2583" t="str">
            <v>6MM</v>
          </cell>
          <cell r="O2583" t="str">
            <v>OK</v>
          </cell>
        </row>
        <row r="2584">
          <cell r="A2584" t="str">
            <v>ATAC 6AL 231 6MM</v>
          </cell>
          <cell r="B2584">
            <v>46</v>
          </cell>
          <cell r="C2584">
            <v>231</v>
          </cell>
          <cell r="L2584">
            <v>231</v>
          </cell>
          <cell r="M2584" t="str">
            <v>6AL</v>
          </cell>
          <cell r="N2584" t="str">
            <v>6MM</v>
          </cell>
          <cell r="O2584" t="str">
            <v>OK</v>
          </cell>
        </row>
        <row r="2585">
          <cell r="A2585" t="str">
            <v>ATAC M13557 100/4524 7MM OUS BCO</v>
          </cell>
          <cell r="B2585">
            <v>30</v>
          </cell>
          <cell r="C2585">
            <v>1</v>
          </cell>
          <cell r="D2585">
            <v>100</v>
          </cell>
          <cell r="E2585">
            <v>2</v>
          </cell>
          <cell r="F2585">
            <v>1</v>
          </cell>
          <cell r="G2585">
            <v>4524</v>
          </cell>
          <cell r="H2585" t="str">
            <v>M13557</v>
          </cell>
          <cell r="M2585" t="str">
            <v>M13557</v>
          </cell>
          <cell r="N2585">
            <v>1200</v>
          </cell>
          <cell r="O2585">
            <v>410</v>
          </cell>
        </row>
        <row r="2586">
          <cell r="A2586" t="str">
            <v>ELASTICO 16410 285 7MM</v>
          </cell>
          <cell r="B2586">
            <v>20</v>
          </cell>
          <cell r="C2586">
            <v>285</v>
          </cell>
          <cell r="L2586">
            <v>285</v>
          </cell>
          <cell r="M2586">
            <v>16410</v>
          </cell>
          <cell r="N2586" t="str">
            <v>7MM</v>
          </cell>
          <cell r="O2586" t="str">
            <v>OK</v>
          </cell>
        </row>
        <row r="2587">
          <cell r="A2587" t="str">
            <v>ELASTICO TR-286 101 2.5MM</v>
          </cell>
          <cell r="B2587">
            <v>16</v>
          </cell>
          <cell r="C2587">
            <v>1</v>
          </cell>
          <cell r="D2587">
            <v>101</v>
          </cell>
          <cell r="H2587" t="str">
            <v>TR -268</v>
          </cell>
          <cell r="N2587">
            <v>1200</v>
          </cell>
          <cell r="O2587">
            <v>250</v>
          </cell>
        </row>
        <row r="2588">
          <cell r="A2588" t="str">
            <v>ELASTICO TR-286 290 2.5MM</v>
          </cell>
          <cell r="B2588">
            <v>16</v>
          </cell>
          <cell r="C2588">
            <v>1</v>
          </cell>
          <cell r="D2588">
            <v>290</v>
          </cell>
          <cell r="H2588" t="str">
            <v>TR -268</v>
          </cell>
          <cell r="N2588">
            <v>1200</v>
          </cell>
          <cell r="O2588">
            <v>250</v>
          </cell>
        </row>
        <row r="2589">
          <cell r="A2589" t="str">
            <v>ELASTICO TR-286 321 2.5MM</v>
          </cell>
          <cell r="B2589">
            <v>16</v>
          </cell>
          <cell r="C2589">
            <v>1</v>
          </cell>
          <cell r="D2589">
            <v>321</v>
          </cell>
          <cell r="H2589" t="str">
            <v>TR -268</v>
          </cell>
          <cell r="N2589">
            <v>1200</v>
          </cell>
          <cell r="O2589">
            <v>250</v>
          </cell>
        </row>
        <row r="2590">
          <cell r="A2590" t="str">
            <v>FITA MFGP 231 15MM C/GOMA</v>
          </cell>
          <cell r="B2590">
            <v>96</v>
          </cell>
          <cell r="C2590">
            <v>231</v>
          </cell>
          <cell r="L2590">
            <v>231</v>
          </cell>
          <cell r="M2590" t="str">
            <v>MFGP</v>
          </cell>
          <cell r="N2590" t="str">
            <v>15MM</v>
          </cell>
          <cell r="O2590" t="str">
            <v>OK</v>
          </cell>
        </row>
        <row r="2591">
          <cell r="A2591" t="str">
            <v>ATAC M16063 836/100 OVAL PTO</v>
          </cell>
          <cell r="B2591">
            <v>12</v>
          </cell>
          <cell r="C2591">
            <v>4</v>
          </cell>
          <cell r="D2591">
            <v>836</v>
          </cell>
          <cell r="E2591">
            <v>2</v>
          </cell>
          <cell r="F2591">
            <v>2</v>
          </cell>
          <cell r="G2591">
            <v>100</v>
          </cell>
          <cell r="H2591" t="str">
            <v>M16063</v>
          </cell>
          <cell r="K2591">
            <v>2</v>
          </cell>
          <cell r="L2591">
            <v>1</v>
          </cell>
          <cell r="M2591">
            <v>836</v>
          </cell>
          <cell r="N2591">
            <v>600</v>
          </cell>
          <cell r="O2591">
            <v>280</v>
          </cell>
        </row>
        <row r="2592">
          <cell r="A2592" t="str">
            <v>FITA GUINE 836 16MM</v>
          </cell>
          <cell r="B2592">
            <v>182</v>
          </cell>
          <cell r="C2592">
            <v>836</v>
          </cell>
          <cell r="L2592">
            <v>836</v>
          </cell>
          <cell r="M2592" t="str">
            <v>GUINE</v>
          </cell>
          <cell r="N2592" t="str">
            <v>16MM</v>
          </cell>
          <cell r="O2592" t="str">
            <v>OK</v>
          </cell>
        </row>
        <row r="2593">
          <cell r="A2593" t="str">
            <v>FITA M32183 100 20MM</v>
          </cell>
          <cell r="B2593">
            <v>224</v>
          </cell>
          <cell r="L2593">
            <v>100</v>
          </cell>
          <cell r="M2593" t="str">
            <v>M32183</v>
          </cell>
          <cell r="N2593" t="str">
            <v>20MM</v>
          </cell>
          <cell r="O2593" t="str">
            <v>OK</v>
          </cell>
        </row>
        <row r="2594">
          <cell r="A2594" t="str">
            <v>FITA M32183 142 20MM</v>
          </cell>
          <cell r="B2594">
            <v>224</v>
          </cell>
          <cell r="L2594">
            <v>142</v>
          </cell>
          <cell r="M2594" t="str">
            <v>M32183</v>
          </cell>
          <cell r="N2594" t="str">
            <v>20MM</v>
          </cell>
          <cell r="O2594" t="str">
            <v>OK</v>
          </cell>
        </row>
        <row r="2595">
          <cell r="A2595" t="str">
            <v>FITA M32183 341 20MM</v>
          </cell>
          <cell r="B2595">
            <v>224</v>
          </cell>
          <cell r="L2595">
            <v>341</v>
          </cell>
          <cell r="M2595" t="str">
            <v>M32183</v>
          </cell>
          <cell r="N2595" t="str">
            <v>20MM</v>
          </cell>
          <cell r="O2595" t="str">
            <v>OK</v>
          </cell>
        </row>
        <row r="2596">
          <cell r="A2596" t="str">
            <v>FITA MFGP 100 20MM</v>
          </cell>
          <cell r="B2596">
            <v>112</v>
          </cell>
          <cell r="C2596">
            <v>100</v>
          </cell>
          <cell r="L2596">
            <v>100</v>
          </cell>
          <cell r="M2596" t="str">
            <v>MFGP</v>
          </cell>
          <cell r="N2596" t="str">
            <v>20MM</v>
          </cell>
          <cell r="O2596" t="str">
            <v>OK</v>
          </cell>
        </row>
        <row r="2597">
          <cell r="A2597" t="str">
            <v>FITA MFGP 115 20MM</v>
          </cell>
          <cell r="B2597">
            <v>112</v>
          </cell>
          <cell r="C2597">
            <v>115</v>
          </cell>
          <cell r="L2597">
            <v>115</v>
          </cell>
          <cell r="M2597" t="str">
            <v>MFGP</v>
          </cell>
          <cell r="N2597" t="str">
            <v>20MM</v>
          </cell>
          <cell r="O2597" t="str">
            <v>OK</v>
          </cell>
        </row>
        <row r="2598">
          <cell r="A2598" t="str">
            <v>FITA MFGP 801 20MM</v>
          </cell>
          <cell r="B2598">
            <v>112</v>
          </cell>
          <cell r="C2598">
            <v>801</v>
          </cell>
          <cell r="L2598">
            <v>801</v>
          </cell>
          <cell r="M2598" t="str">
            <v>MFGP</v>
          </cell>
          <cell r="N2598" t="str">
            <v>20MM</v>
          </cell>
          <cell r="O2598" t="str">
            <v>OK</v>
          </cell>
        </row>
        <row r="2599">
          <cell r="A2599" t="str">
            <v>FITA MFGP 316 20MM</v>
          </cell>
          <cell r="B2599">
            <v>112</v>
          </cell>
          <cell r="C2599">
            <v>316</v>
          </cell>
          <cell r="L2599">
            <v>316</v>
          </cell>
          <cell r="M2599" t="str">
            <v>MFGP</v>
          </cell>
          <cell r="N2599" t="str">
            <v>20MM</v>
          </cell>
          <cell r="O2599" t="str">
            <v>OK</v>
          </cell>
        </row>
        <row r="2600">
          <cell r="A2600" t="str">
            <v>FITA MDP 4555/1P 13MM</v>
          </cell>
          <cell r="B2600">
            <v>90</v>
          </cell>
          <cell r="C2600" t="str">
            <v>4555/1P</v>
          </cell>
          <cell r="L2600" t="str">
            <v>4555/1P</v>
          </cell>
          <cell r="M2600" t="str">
            <v>MDP</v>
          </cell>
          <cell r="N2600" t="str">
            <v>13MM</v>
          </cell>
          <cell r="O2600" t="str">
            <v>OK</v>
          </cell>
        </row>
        <row r="2601">
          <cell r="A2601" t="str">
            <v>FITA MDP 981/1P 13MM</v>
          </cell>
          <cell r="B2601">
            <v>90</v>
          </cell>
          <cell r="C2601" t="str">
            <v>981/1P</v>
          </cell>
          <cell r="L2601" t="str">
            <v>981/1P</v>
          </cell>
          <cell r="M2601" t="str">
            <v>MDP</v>
          </cell>
          <cell r="N2601" t="str">
            <v>13MM</v>
          </cell>
          <cell r="O2601" t="str">
            <v>OK</v>
          </cell>
        </row>
        <row r="2602">
          <cell r="A2602" t="str">
            <v>FITA MDP 4489/1P 13MM</v>
          </cell>
          <cell r="B2602">
            <v>90</v>
          </cell>
          <cell r="C2602" t="str">
            <v>4489/1P</v>
          </cell>
          <cell r="L2602" t="str">
            <v>4489/1P</v>
          </cell>
          <cell r="M2602" t="str">
            <v>MDP</v>
          </cell>
          <cell r="N2602" t="str">
            <v>13MM</v>
          </cell>
          <cell r="O2602" t="str">
            <v>OK</v>
          </cell>
        </row>
        <row r="2603">
          <cell r="A2603" t="str">
            <v>ATAC M18011 481 8MM</v>
          </cell>
          <cell r="B2603">
            <v>32</v>
          </cell>
          <cell r="C2603">
            <v>2</v>
          </cell>
          <cell r="D2603">
            <v>481</v>
          </cell>
          <cell r="H2603" t="str">
            <v>M18011</v>
          </cell>
          <cell r="N2603">
            <v>1200</v>
          </cell>
          <cell r="O2603">
            <v>360</v>
          </cell>
        </row>
        <row r="2604">
          <cell r="A2604" t="str">
            <v>ATAC M13499 024 9MM</v>
          </cell>
          <cell r="B2604">
            <v>30</v>
          </cell>
          <cell r="C2604">
            <v>3</v>
          </cell>
          <cell r="D2604">
            <v>24</v>
          </cell>
          <cell r="E2604">
            <v>2</v>
          </cell>
          <cell r="F2604">
            <v>3</v>
          </cell>
          <cell r="G2604">
            <v>24</v>
          </cell>
          <cell r="H2604" t="str">
            <v>M13499</v>
          </cell>
          <cell r="N2604">
            <v>1000</v>
          </cell>
          <cell r="O2604">
            <v>420</v>
          </cell>
        </row>
        <row r="2605">
          <cell r="A2605" t="str">
            <v>ATAC M13476 4571 6MM</v>
          </cell>
          <cell r="B2605">
            <v>32</v>
          </cell>
          <cell r="C2605">
            <v>2</v>
          </cell>
          <cell r="D2605">
            <v>4571</v>
          </cell>
          <cell r="H2605" t="str">
            <v>M13476</v>
          </cell>
          <cell r="N2605">
            <v>1200</v>
          </cell>
          <cell r="O2605">
            <v>442</v>
          </cell>
        </row>
        <row r="2606">
          <cell r="A2606" t="str">
            <v>FITA MFP 101 20MM</v>
          </cell>
          <cell r="B2606">
            <v>152</v>
          </cell>
          <cell r="C2606">
            <v>101</v>
          </cell>
          <cell r="L2606">
            <v>101</v>
          </cell>
          <cell r="M2606" t="str">
            <v>MFP</v>
          </cell>
          <cell r="N2606" t="str">
            <v>20MM</v>
          </cell>
          <cell r="O2606" t="str">
            <v>OK</v>
          </cell>
        </row>
        <row r="2607">
          <cell r="A2607" t="str">
            <v>ATAC M12109 4539 6MM</v>
          </cell>
          <cell r="B2607">
            <v>50</v>
          </cell>
          <cell r="C2607">
            <v>4539</v>
          </cell>
          <cell r="L2607">
            <v>4539</v>
          </cell>
          <cell r="M2607" t="str">
            <v>M12109</v>
          </cell>
          <cell r="N2607" t="str">
            <v>6MM</v>
          </cell>
          <cell r="O2607" t="str">
            <v>OK</v>
          </cell>
        </row>
        <row r="2608">
          <cell r="A2608" t="str">
            <v>ATAC M21020 247/1P 8MM</v>
          </cell>
          <cell r="B2608" t="str">
            <v>64</v>
          </cell>
          <cell r="C2608" t="str">
            <v>247/1</v>
          </cell>
          <cell r="L2608" t="str">
            <v>247/1</v>
          </cell>
          <cell r="M2608" t="str">
            <v>M21020</v>
          </cell>
          <cell r="N2608" t="str">
            <v>8MM</v>
          </cell>
          <cell r="O2608" t="str">
            <v>OK</v>
          </cell>
        </row>
        <row r="2609">
          <cell r="A2609" t="str">
            <v>ATAC M21020 4277/1P 8MM</v>
          </cell>
          <cell r="B2609" t="str">
            <v>64</v>
          </cell>
          <cell r="C2609" t="str">
            <v>4277/1</v>
          </cell>
          <cell r="L2609" t="str">
            <v>4277/1</v>
          </cell>
          <cell r="M2609" t="str">
            <v>M21020</v>
          </cell>
          <cell r="N2609" t="str">
            <v>8MM</v>
          </cell>
          <cell r="O2609" t="str">
            <v>OK</v>
          </cell>
        </row>
        <row r="2610">
          <cell r="A2610" t="str">
            <v>ATAC M21020 111/1P 8MM</v>
          </cell>
          <cell r="B2610" t="str">
            <v>64</v>
          </cell>
          <cell r="C2610" t="str">
            <v>111/1</v>
          </cell>
          <cell r="L2610" t="str">
            <v>111/1</v>
          </cell>
          <cell r="M2610" t="str">
            <v>M21020</v>
          </cell>
          <cell r="N2610" t="str">
            <v>8MM</v>
          </cell>
          <cell r="O2610" t="str">
            <v>OK</v>
          </cell>
        </row>
        <row r="2611">
          <cell r="A2611" t="str">
            <v>ATAC M21020 858/1P 8MM</v>
          </cell>
          <cell r="B2611" t="str">
            <v>64</v>
          </cell>
          <cell r="C2611" t="str">
            <v>858/1</v>
          </cell>
          <cell r="L2611" t="str">
            <v>858/1</v>
          </cell>
          <cell r="M2611" t="str">
            <v>M21020</v>
          </cell>
          <cell r="N2611" t="str">
            <v>8MM</v>
          </cell>
          <cell r="O2611" t="str">
            <v>OK</v>
          </cell>
        </row>
        <row r="2612">
          <cell r="A2612" t="str">
            <v>ATAC M21020 328/1P 8MM</v>
          </cell>
          <cell r="B2612" t="str">
            <v>64</v>
          </cell>
          <cell r="C2612" t="str">
            <v>328/1</v>
          </cell>
          <cell r="L2612" t="str">
            <v>328/1</v>
          </cell>
          <cell r="M2612" t="str">
            <v>M21020</v>
          </cell>
          <cell r="N2612" t="str">
            <v>8MM</v>
          </cell>
          <cell r="O2612" t="str">
            <v>OK</v>
          </cell>
        </row>
        <row r="2613">
          <cell r="A2613" t="str">
            <v>ATAC M21020 694/1P 8MM</v>
          </cell>
          <cell r="B2613" t="str">
            <v>64</v>
          </cell>
          <cell r="C2613" t="str">
            <v>694/1</v>
          </cell>
          <cell r="L2613" t="str">
            <v>694/1</v>
          </cell>
          <cell r="M2613" t="str">
            <v>M21020</v>
          </cell>
          <cell r="N2613" t="str">
            <v>8MM</v>
          </cell>
          <cell r="O2613" t="str">
            <v>OK</v>
          </cell>
        </row>
        <row r="2614">
          <cell r="A2614" t="str">
            <v>ATAC M21020 736/1P 8MM</v>
          </cell>
          <cell r="B2614" t="str">
            <v>64</v>
          </cell>
          <cell r="C2614" t="str">
            <v>736/1</v>
          </cell>
          <cell r="L2614" t="str">
            <v>736/1</v>
          </cell>
          <cell r="M2614" t="str">
            <v>M21020</v>
          </cell>
          <cell r="N2614" t="str">
            <v>8MM</v>
          </cell>
          <cell r="O2614" t="str">
            <v>OK</v>
          </cell>
        </row>
        <row r="2615">
          <cell r="A2615" t="str">
            <v>ATAC M21020 4170/1P 8MM</v>
          </cell>
          <cell r="B2615" t="str">
            <v>64</v>
          </cell>
          <cell r="C2615" t="str">
            <v>4170/1</v>
          </cell>
          <cell r="L2615" t="str">
            <v>4170/1</v>
          </cell>
          <cell r="M2615" t="str">
            <v>M21020</v>
          </cell>
          <cell r="N2615" t="str">
            <v>8MM</v>
          </cell>
          <cell r="O2615" t="str">
            <v>OK</v>
          </cell>
        </row>
        <row r="2616">
          <cell r="A2616" t="str">
            <v>ATAC M21020 40/1P 8MM</v>
          </cell>
          <cell r="B2616" t="str">
            <v>64</v>
          </cell>
          <cell r="C2616" t="str">
            <v>40/1</v>
          </cell>
          <cell r="L2616" t="str">
            <v>40/1</v>
          </cell>
          <cell r="M2616" t="str">
            <v>M21020</v>
          </cell>
          <cell r="N2616" t="str">
            <v>8MM</v>
          </cell>
          <cell r="O2616" t="str">
            <v>OK</v>
          </cell>
        </row>
        <row r="2617">
          <cell r="A2617" t="str">
            <v>ATAC M21020 51/1P 8MM</v>
          </cell>
          <cell r="B2617" t="str">
            <v>64</v>
          </cell>
          <cell r="C2617" t="str">
            <v>51/1</v>
          </cell>
          <cell r="L2617" t="str">
            <v>51/1</v>
          </cell>
          <cell r="M2617" t="str">
            <v>M21020</v>
          </cell>
          <cell r="N2617" t="str">
            <v>8MM</v>
          </cell>
          <cell r="O2617" t="str">
            <v>OK</v>
          </cell>
        </row>
        <row r="2618">
          <cell r="A2618" t="str">
            <v>ATAC M21020 12/1P 8MM</v>
          </cell>
          <cell r="B2618" t="str">
            <v>64</v>
          </cell>
          <cell r="C2618" t="str">
            <v>12/1</v>
          </cell>
          <cell r="L2618" t="str">
            <v>12/1</v>
          </cell>
          <cell r="M2618" t="str">
            <v>M21020</v>
          </cell>
          <cell r="N2618" t="str">
            <v>8MM</v>
          </cell>
          <cell r="O2618" t="str">
            <v>OK</v>
          </cell>
        </row>
        <row r="2619">
          <cell r="A2619" t="str">
            <v>ATAC M21020 230/1P 8MM</v>
          </cell>
          <cell r="B2619" t="str">
            <v>64</v>
          </cell>
          <cell r="C2619" t="str">
            <v>230/1</v>
          </cell>
          <cell r="L2619" t="str">
            <v>230/1</v>
          </cell>
          <cell r="M2619" t="str">
            <v>M21020</v>
          </cell>
          <cell r="N2619" t="str">
            <v>8MM</v>
          </cell>
          <cell r="O2619" t="str">
            <v>OK</v>
          </cell>
        </row>
        <row r="2620">
          <cell r="A2620" t="str">
            <v>FITA MFP 140 15MM</v>
          </cell>
          <cell r="B2620">
            <v>120</v>
          </cell>
          <cell r="C2620">
            <v>140</v>
          </cell>
          <cell r="L2620">
            <v>140</v>
          </cell>
          <cell r="M2620" t="str">
            <v>MFP</v>
          </cell>
          <cell r="N2620" t="str">
            <v>15MM</v>
          </cell>
          <cell r="O2620" t="str">
            <v>OK</v>
          </cell>
        </row>
        <row r="2621">
          <cell r="A2621" t="str">
            <v>FITA MFP 140 10MM</v>
          </cell>
          <cell r="B2621">
            <v>90</v>
          </cell>
          <cell r="C2621">
            <v>140</v>
          </cell>
          <cell r="L2621">
            <v>140</v>
          </cell>
          <cell r="M2621" t="str">
            <v>MFP</v>
          </cell>
          <cell r="N2621" t="str">
            <v>10MM</v>
          </cell>
          <cell r="O2621" t="str">
            <v>OK</v>
          </cell>
        </row>
        <row r="2622">
          <cell r="A2622" t="str">
            <v>ATAC 6AL 240 6MM</v>
          </cell>
          <cell r="B2622">
            <v>46</v>
          </cell>
          <cell r="C2622">
            <v>240</v>
          </cell>
          <cell r="L2622">
            <v>240</v>
          </cell>
          <cell r="M2622" t="str">
            <v>6AL</v>
          </cell>
          <cell r="N2622" t="str">
            <v>6MM</v>
          </cell>
          <cell r="O2622" t="str">
            <v>OK</v>
          </cell>
        </row>
        <row r="2623">
          <cell r="A2623" t="str">
            <v>FITA MFGP 312 15MM</v>
          </cell>
          <cell r="B2623">
            <v>96</v>
          </cell>
          <cell r="C2623">
            <v>312</v>
          </cell>
          <cell r="L2623">
            <v>312</v>
          </cell>
          <cell r="M2623" t="str">
            <v>MFGP</v>
          </cell>
          <cell r="N2623" t="str">
            <v>15MM</v>
          </cell>
          <cell r="O2623" t="str">
            <v>OK</v>
          </cell>
        </row>
        <row r="2624">
          <cell r="A2624" t="str">
            <v>ATAC M13514 027</v>
          </cell>
          <cell r="B2624">
            <v>28</v>
          </cell>
          <cell r="C2624">
            <v>2</v>
          </cell>
          <cell r="D2624">
            <v>27</v>
          </cell>
          <cell r="E2624">
            <v>4</v>
          </cell>
          <cell r="F2624">
            <v>2</v>
          </cell>
          <cell r="G2624">
            <v>27</v>
          </cell>
          <cell r="H2624" t="str">
            <v>M13514</v>
          </cell>
          <cell r="N2624">
            <v>1200</v>
          </cell>
          <cell r="O2624" t="str">
            <v>OK</v>
          </cell>
        </row>
        <row r="2625">
          <cell r="A2625" t="str">
            <v>ATAC 6AL 4304 6MM</v>
          </cell>
          <cell r="B2625">
            <v>46</v>
          </cell>
          <cell r="C2625">
            <v>4304</v>
          </cell>
          <cell r="L2625">
            <v>4304</v>
          </cell>
          <cell r="M2625" t="str">
            <v>6AL</v>
          </cell>
          <cell r="N2625" t="str">
            <v>6MM</v>
          </cell>
          <cell r="O2625" t="str">
            <v>OK</v>
          </cell>
        </row>
        <row r="2626">
          <cell r="A2626" t="str">
            <v>ATAC M13527 100/995</v>
          </cell>
          <cell r="B2626">
            <v>27</v>
          </cell>
          <cell r="C2626">
            <v>1</v>
          </cell>
          <cell r="D2626">
            <v>100</v>
          </cell>
          <cell r="E2626">
            <v>5</v>
          </cell>
          <cell r="F2626">
            <v>1</v>
          </cell>
          <cell r="G2626">
            <v>995</v>
          </cell>
          <cell r="H2626" t="str">
            <v>M13527</v>
          </cell>
          <cell r="N2626">
            <v>1200</v>
          </cell>
          <cell r="O2626" t="str">
            <v>OK</v>
          </cell>
        </row>
        <row r="2627">
          <cell r="A2627" t="str">
            <v>ATAC M13527 4443/435</v>
          </cell>
          <cell r="B2627">
            <v>27</v>
          </cell>
          <cell r="C2627">
            <v>1</v>
          </cell>
          <cell r="D2627">
            <v>4443</v>
          </cell>
          <cell r="E2627">
            <v>5</v>
          </cell>
          <cell r="F2627">
            <v>1</v>
          </cell>
          <cell r="G2627">
            <v>435</v>
          </cell>
          <cell r="H2627" t="str">
            <v>M13527</v>
          </cell>
          <cell r="N2627">
            <v>1200</v>
          </cell>
          <cell r="O2627" t="str">
            <v>OK</v>
          </cell>
        </row>
        <row r="2628">
          <cell r="A2628" t="str">
            <v>ATAC M13527 100/4060</v>
          </cell>
          <cell r="B2628">
            <v>27</v>
          </cell>
          <cell r="C2628">
            <v>1</v>
          </cell>
          <cell r="D2628">
            <v>100</v>
          </cell>
          <cell r="E2628">
            <v>5</v>
          </cell>
          <cell r="F2628">
            <v>1</v>
          </cell>
          <cell r="G2628">
            <v>4060</v>
          </cell>
          <cell r="H2628" t="str">
            <v>M13527</v>
          </cell>
          <cell r="N2628">
            <v>1200</v>
          </cell>
          <cell r="O2628" t="str">
            <v>OK</v>
          </cell>
        </row>
        <row r="2629">
          <cell r="A2629" t="str">
            <v>ATAC M13527 194/4085</v>
          </cell>
          <cell r="B2629">
            <v>27</v>
          </cell>
          <cell r="C2629">
            <v>1</v>
          </cell>
          <cell r="D2629">
            <v>194</v>
          </cell>
          <cell r="E2629">
            <v>5</v>
          </cell>
          <cell r="F2629">
            <v>1</v>
          </cell>
          <cell r="G2629">
            <v>4085</v>
          </cell>
          <cell r="H2629" t="str">
            <v>M13527</v>
          </cell>
          <cell r="N2629">
            <v>1200</v>
          </cell>
          <cell r="O2629" t="str">
            <v>OK</v>
          </cell>
        </row>
        <row r="2630">
          <cell r="A2630" t="str">
            <v>CORDAO M9043 207</v>
          </cell>
          <cell r="B2630">
            <v>16</v>
          </cell>
          <cell r="C2630">
            <v>1</v>
          </cell>
          <cell r="D2630">
            <v>207</v>
          </cell>
          <cell r="H2630" t="str">
            <v>M9043</v>
          </cell>
          <cell r="I2630" t="str">
            <v>1MM</v>
          </cell>
          <cell r="J2630">
            <v>207</v>
          </cell>
          <cell r="N2630">
            <v>1300</v>
          </cell>
          <cell r="O2630">
            <v>410</v>
          </cell>
        </row>
        <row r="2631">
          <cell r="A2631" t="str">
            <v>ATAC M18011 4617 8MM</v>
          </cell>
          <cell r="B2631">
            <v>32</v>
          </cell>
          <cell r="C2631">
            <v>2</v>
          </cell>
          <cell r="D2631">
            <v>4617</v>
          </cell>
          <cell r="H2631" t="str">
            <v>M18011</v>
          </cell>
          <cell r="N2631">
            <v>1200</v>
          </cell>
          <cell r="O2631">
            <v>360</v>
          </cell>
        </row>
        <row r="2632">
          <cell r="A2632" t="str">
            <v>ATAC M13527 944/4018</v>
          </cell>
          <cell r="B2632">
            <v>27</v>
          </cell>
          <cell r="C2632">
            <v>1</v>
          </cell>
          <cell r="D2632">
            <v>944</v>
          </cell>
          <cell r="E2632">
            <v>5</v>
          </cell>
          <cell r="F2632">
            <v>1</v>
          </cell>
          <cell r="G2632">
            <v>4018</v>
          </cell>
          <cell r="H2632" t="str">
            <v>M13527</v>
          </cell>
          <cell r="N2632">
            <v>1200</v>
          </cell>
          <cell r="O2632" t="str">
            <v>OK</v>
          </cell>
        </row>
        <row r="2633">
          <cell r="A2633" t="str">
            <v>ATAC M13527 4335/4443</v>
          </cell>
          <cell r="B2633">
            <v>27</v>
          </cell>
          <cell r="C2633">
            <v>1</v>
          </cell>
          <cell r="D2633">
            <v>4335</v>
          </cell>
          <cell r="E2633">
            <v>5</v>
          </cell>
          <cell r="F2633">
            <v>1</v>
          </cell>
          <cell r="G2633">
            <v>4443</v>
          </cell>
          <cell r="H2633" t="str">
            <v>M13527</v>
          </cell>
          <cell r="N2633">
            <v>1200</v>
          </cell>
          <cell r="O2633" t="str">
            <v>OK</v>
          </cell>
        </row>
        <row r="2634">
          <cell r="A2634" t="str">
            <v>ATAC M13527 100/823</v>
          </cell>
          <cell r="B2634">
            <v>27</v>
          </cell>
          <cell r="C2634">
            <v>1</v>
          </cell>
          <cell r="D2634">
            <v>100</v>
          </cell>
          <cell r="E2634">
            <v>5</v>
          </cell>
          <cell r="F2634">
            <v>1</v>
          </cell>
          <cell r="G2634">
            <v>823</v>
          </cell>
          <cell r="H2634" t="str">
            <v>M13527</v>
          </cell>
          <cell r="N2634">
            <v>1200</v>
          </cell>
          <cell r="O2634" t="str">
            <v>OK</v>
          </cell>
        </row>
        <row r="2635">
          <cell r="A2635" t="str">
            <v>ATAC M13527 934/4309</v>
          </cell>
          <cell r="B2635">
            <v>27</v>
          </cell>
          <cell r="C2635">
            <v>1</v>
          </cell>
          <cell r="D2635">
            <v>934</v>
          </cell>
          <cell r="E2635">
            <v>5</v>
          </cell>
          <cell r="F2635">
            <v>1</v>
          </cell>
          <cell r="G2635">
            <v>4309</v>
          </cell>
          <cell r="H2635" t="str">
            <v>M13527</v>
          </cell>
          <cell r="N2635">
            <v>1200</v>
          </cell>
          <cell r="O2635" t="str">
            <v>OK</v>
          </cell>
        </row>
        <row r="2636">
          <cell r="A2636" t="str">
            <v>ATAC M13527 4418/435</v>
          </cell>
          <cell r="B2636">
            <v>27</v>
          </cell>
          <cell r="C2636">
            <v>1</v>
          </cell>
          <cell r="D2636">
            <v>4418</v>
          </cell>
          <cell r="E2636">
            <v>5</v>
          </cell>
          <cell r="F2636">
            <v>1</v>
          </cell>
          <cell r="G2636">
            <v>435</v>
          </cell>
          <cell r="H2636" t="str">
            <v>M13527</v>
          </cell>
          <cell r="N2636">
            <v>1200</v>
          </cell>
          <cell r="O2636" t="str">
            <v>OK</v>
          </cell>
        </row>
        <row r="2637">
          <cell r="A2637" t="str">
            <v>ATAC M13527 4377/838</v>
          </cell>
          <cell r="B2637">
            <v>27</v>
          </cell>
          <cell r="C2637">
            <v>1</v>
          </cell>
          <cell r="D2637">
            <v>4377</v>
          </cell>
          <cell r="E2637">
            <v>5</v>
          </cell>
          <cell r="F2637">
            <v>1</v>
          </cell>
          <cell r="G2637">
            <v>838</v>
          </cell>
          <cell r="H2637" t="str">
            <v>M13527</v>
          </cell>
          <cell r="N2637">
            <v>1200</v>
          </cell>
          <cell r="O2637" t="str">
            <v>OK</v>
          </cell>
        </row>
        <row r="2638">
          <cell r="A2638" t="str">
            <v>FITA MFGP 4304 15MM C/GOMA</v>
          </cell>
          <cell r="B2638">
            <v>96</v>
          </cell>
          <cell r="C2638">
            <v>4304</v>
          </cell>
          <cell r="L2638">
            <v>4304</v>
          </cell>
          <cell r="M2638" t="str">
            <v>MFGP</v>
          </cell>
          <cell r="N2638" t="str">
            <v>15MM</v>
          </cell>
          <cell r="O2638" t="str">
            <v>OK</v>
          </cell>
        </row>
        <row r="2639">
          <cell r="A2639" t="str">
            <v>ATAC M13477 100</v>
          </cell>
          <cell r="B2639">
            <v>32</v>
          </cell>
          <cell r="C2639">
            <v>2</v>
          </cell>
          <cell r="D2639">
            <v>100</v>
          </cell>
          <cell r="H2639" t="str">
            <v>M13477</v>
          </cell>
          <cell r="N2639">
            <v>1200</v>
          </cell>
          <cell r="O2639" t="str">
            <v>OK</v>
          </cell>
        </row>
        <row r="2640">
          <cell r="A2640" t="str">
            <v>ATAC M10120 735/891 7MM</v>
          </cell>
          <cell r="B2640" t="str">
            <v>12 , 2 , 8 , 2 , 8 , 2 , 16</v>
          </cell>
          <cell r="C2640" t="str">
            <v>735 , 891 , 735 , 891 , 735 , 891 , 735</v>
          </cell>
          <cell r="L2640" t="str">
            <v>735/891</v>
          </cell>
          <cell r="M2640" t="str">
            <v>M10120</v>
          </cell>
          <cell r="N2640" t="str">
            <v>7MM</v>
          </cell>
          <cell r="O2640" t="str">
            <v>OK</v>
          </cell>
        </row>
        <row r="2641">
          <cell r="A2641" t="str">
            <v>ATAC M10120 104/4525 7MM</v>
          </cell>
          <cell r="B2641" t="str">
            <v>12 , 2 , 8 , 2 , 8 , 2 , 16</v>
          </cell>
          <cell r="C2641" t="str">
            <v>104 , 4525 , 104 , 4525 , 104 , 4525 , 104</v>
          </cell>
          <cell r="L2641" t="str">
            <v>104/4525</v>
          </cell>
          <cell r="M2641" t="str">
            <v>M10120</v>
          </cell>
          <cell r="N2641" t="str">
            <v>7MM</v>
          </cell>
          <cell r="O2641" t="str">
            <v>OK</v>
          </cell>
        </row>
        <row r="2642">
          <cell r="A2642" t="str">
            <v>FITA M32153 207/100 15MM</v>
          </cell>
          <cell r="B2642">
            <v>72</v>
          </cell>
          <cell r="C2642">
            <v>207</v>
          </cell>
          <cell r="D2642">
            <v>32</v>
          </cell>
          <cell r="E2642">
            <v>100</v>
          </cell>
          <cell r="L2642" t="str">
            <v>207/100</v>
          </cell>
          <cell r="M2642" t="str">
            <v>M32153</v>
          </cell>
          <cell r="N2642" t="str">
            <v>15MM</v>
          </cell>
          <cell r="O2642" t="str">
            <v>OK</v>
          </cell>
        </row>
        <row r="2643">
          <cell r="A2643" t="str">
            <v>FITA M32153 100 15MM</v>
          </cell>
          <cell r="B2643">
            <v>104</v>
          </cell>
          <cell r="C2643">
            <v>100</v>
          </cell>
          <cell r="L2643">
            <v>100</v>
          </cell>
          <cell r="M2643" t="str">
            <v>M32153</v>
          </cell>
          <cell r="N2643" t="str">
            <v>15MM</v>
          </cell>
          <cell r="O2643" t="str">
            <v>OK</v>
          </cell>
        </row>
        <row r="2644">
          <cell r="A2644" t="str">
            <v>FITA M4028 4336 10MM</v>
          </cell>
          <cell r="B2644">
            <v>84</v>
          </cell>
          <cell r="C2644">
            <v>4336</v>
          </cell>
          <cell r="L2644">
            <v>4336</v>
          </cell>
          <cell r="M2644" t="str">
            <v>M4028</v>
          </cell>
          <cell r="N2644" t="str">
            <v>10MM</v>
          </cell>
          <cell r="O2644" t="str">
            <v>OK</v>
          </cell>
        </row>
        <row r="2645">
          <cell r="A2645" t="str">
            <v>FITA M4028 102 10MM</v>
          </cell>
          <cell r="B2645">
            <v>84</v>
          </cell>
          <cell r="C2645">
            <v>102</v>
          </cell>
          <cell r="L2645">
            <v>102</v>
          </cell>
          <cell r="M2645" t="str">
            <v>M4028</v>
          </cell>
          <cell r="N2645" t="str">
            <v>10MM</v>
          </cell>
          <cell r="O2645" t="str">
            <v>OK</v>
          </cell>
        </row>
        <row r="2646">
          <cell r="A2646" t="str">
            <v>ATAC M13557 4213/4358 7MM OUS BCO</v>
          </cell>
          <cell r="B2646">
            <v>30</v>
          </cell>
          <cell r="C2646">
            <v>1</v>
          </cell>
          <cell r="D2646">
            <v>4213</v>
          </cell>
          <cell r="E2646">
            <v>2</v>
          </cell>
          <cell r="F2646">
            <v>1</v>
          </cell>
          <cell r="G2646">
            <v>4358</v>
          </cell>
          <cell r="H2646" t="str">
            <v>M13557</v>
          </cell>
          <cell r="M2646" t="str">
            <v>M13557</v>
          </cell>
          <cell r="N2646">
            <v>1200</v>
          </cell>
          <cell r="O2646" t="str">
            <v>OK</v>
          </cell>
        </row>
        <row r="2647">
          <cell r="A2647" t="str">
            <v>ATAC M10046 519 6MM</v>
          </cell>
          <cell r="B2647">
            <v>46</v>
          </cell>
          <cell r="C2647">
            <v>519</v>
          </cell>
          <cell r="L2647">
            <v>519</v>
          </cell>
          <cell r="M2647" t="str">
            <v>M10046</v>
          </cell>
          <cell r="N2647" t="str">
            <v>6MM</v>
          </cell>
          <cell r="O2647" t="str">
            <v>OK</v>
          </cell>
        </row>
        <row r="2648">
          <cell r="A2648" t="str">
            <v>ATAC M10046 4478 6MM</v>
          </cell>
          <cell r="B2648">
            <v>46</v>
          </cell>
          <cell r="C2648">
            <v>4478</v>
          </cell>
          <cell r="L2648">
            <v>4478</v>
          </cell>
          <cell r="M2648" t="str">
            <v>M10046</v>
          </cell>
          <cell r="N2648" t="str">
            <v>6MM</v>
          </cell>
          <cell r="O2648" t="str">
            <v>OK</v>
          </cell>
        </row>
        <row r="2649">
          <cell r="A2649" t="str">
            <v>ATAC M6034 LEGEND INK (ALPINA) 8MM</v>
          </cell>
          <cell r="B2649">
            <v>48</v>
          </cell>
          <cell r="C2649">
            <v>2</v>
          </cell>
          <cell r="D2649" t="str">
            <v>LEGEND INK (ALPINA)</v>
          </cell>
          <cell r="H2649" t="str">
            <v>M6034</v>
          </cell>
          <cell r="I2649" t="str">
            <v>8MM</v>
          </cell>
          <cell r="J2649" t="str">
            <v>1x1</v>
          </cell>
          <cell r="N2649">
            <v>1200</v>
          </cell>
          <cell r="O2649" t="str">
            <v>326</v>
          </cell>
        </row>
        <row r="2650">
          <cell r="A2650" t="str">
            <v>ATAC M18006 4073</v>
          </cell>
          <cell r="B2650">
            <v>16</v>
          </cell>
          <cell r="C2650">
            <v>3</v>
          </cell>
          <cell r="D2650">
            <v>4073</v>
          </cell>
          <cell r="E2650">
            <v>16</v>
          </cell>
          <cell r="F2650">
            <v>2</v>
          </cell>
          <cell r="G2650">
            <v>4073</v>
          </cell>
          <cell r="H2650" t="str">
            <v>M18006</v>
          </cell>
          <cell r="N2650">
            <v>1000</v>
          </cell>
          <cell r="O2650">
            <v>418</v>
          </cell>
        </row>
        <row r="2651">
          <cell r="A2651" t="str">
            <v>ELAST CANELADO 323/1 10MM</v>
          </cell>
          <cell r="B2651">
            <v>44</v>
          </cell>
          <cell r="C2651" t="str">
            <v>323/1</v>
          </cell>
          <cell r="L2651" t="str">
            <v>323/1</v>
          </cell>
          <cell r="M2651" t="str">
            <v xml:space="preserve">CANELADO </v>
          </cell>
          <cell r="N2651" t="str">
            <v>10MM</v>
          </cell>
          <cell r="O2651" t="str">
            <v>OK</v>
          </cell>
        </row>
        <row r="2652">
          <cell r="A2652" t="str">
            <v>FITA MFP 308 10MM</v>
          </cell>
          <cell r="B2652">
            <v>90</v>
          </cell>
          <cell r="C2652">
            <v>308</v>
          </cell>
          <cell r="L2652">
            <v>308</v>
          </cell>
          <cell r="M2652" t="str">
            <v>MFP</v>
          </cell>
          <cell r="N2652" t="str">
            <v>10MM</v>
          </cell>
          <cell r="O2652" t="str">
            <v>OK</v>
          </cell>
        </row>
        <row r="2653">
          <cell r="A2653" t="str">
            <v>ATAC M21020 735/1P 8MM</v>
          </cell>
          <cell r="B2653" t="str">
            <v>64</v>
          </cell>
          <cell r="C2653" t="str">
            <v>735/1</v>
          </cell>
          <cell r="L2653" t="str">
            <v>735/1</v>
          </cell>
          <cell r="M2653" t="str">
            <v>M21020</v>
          </cell>
          <cell r="N2653" t="str">
            <v>8MM</v>
          </cell>
          <cell r="O2653" t="str">
            <v>OK</v>
          </cell>
        </row>
        <row r="2654">
          <cell r="A2654" t="str">
            <v>ATAC M13514 101/030</v>
          </cell>
          <cell r="B2654">
            <v>28</v>
          </cell>
          <cell r="C2654">
            <v>2</v>
          </cell>
          <cell r="D2654">
            <v>101</v>
          </cell>
          <cell r="E2654">
            <v>4</v>
          </cell>
          <cell r="F2654">
            <v>2</v>
          </cell>
          <cell r="G2654">
            <v>30</v>
          </cell>
          <cell r="H2654" t="str">
            <v>M13514</v>
          </cell>
          <cell r="N2654">
            <v>1200</v>
          </cell>
          <cell r="O2654" t="str">
            <v>OK</v>
          </cell>
        </row>
        <row r="2655">
          <cell r="A2655" t="str">
            <v>ATAC M13514 4183/606</v>
          </cell>
          <cell r="B2655">
            <v>28</v>
          </cell>
          <cell r="C2655">
            <v>2</v>
          </cell>
          <cell r="D2655">
            <v>4183</v>
          </cell>
          <cell r="E2655">
            <v>4</v>
          </cell>
          <cell r="F2655">
            <v>2</v>
          </cell>
          <cell r="G2655">
            <v>606</v>
          </cell>
          <cell r="H2655" t="str">
            <v>M13514</v>
          </cell>
          <cell r="N2655">
            <v>1200</v>
          </cell>
          <cell r="O2655" t="str">
            <v>OK</v>
          </cell>
        </row>
        <row r="2656">
          <cell r="A2656" t="str">
            <v>FITA MFP 606 8MM</v>
          </cell>
          <cell r="B2656">
            <v>72</v>
          </cell>
          <cell r="C2656">
            <v>606</v>
          </cell>
          <cell r="L2656">
            <v>606</v>
          </cell>
          <cell r="M2656" t="str">
            <v>MFP</v>
          </cell>
          <cell r="N2656" t="str">
            <v>8MM</v>
          </cell>
          <cell r="O2656" t="str">
            <v>OK</v>
          </cell>
        </row>
        <row r="2657">
          <cell r="A2657" t="str">
            <v>FITA MFP 025 8MM</v>
          </cell>
          <cell r="B2657">
            <v>72</v>
          </cell>
          <cell r="C2657">
            <v>25</v>
          </cell>
          <cell r="L2657">
            <v>25</v>
          </cell>
          <cell r="M2657" t="str">
            <v>MFP</v>
          </cell>
          <cell r="N2657" t="str">
            <v>8MM</v>
          </cell>
          <cell r="O2657" t="str">
            <v>OK</v>
          </cell>
        </row>
        <row r="2658">
          <cell r="A2658" t="str">
            <v>FITA MFP 025 15MM</v>
          </cell>
          <cell r="B2658">
            <v>120</v>
          </cell>
          <cell r="C2658">
            <v>25</v>
          </cell>
          <cell r="L2658">
            <v>25</v>
          </cell>
          <cell r="M2658" t="str">
            <v>MFP</v>
          </cell>
          <cell r="N2658" t="str">
            <v>15MM</v>
          </cell>
          <cell r="O2658" t="str">
            <v>OK</v>
          </cell>
        </row>
        <row r="2659">
          <cell r="A2659" t="str">
            <v>FITA MFP 606 15MM</v>
          </cell>
          <cell r="B2659">
            <v>120</v>
          </cell>
          <cell r="C2659">
            <v>606</v>
          </cell>
          <cell r="L2659">
            <v>606</v>
          </cell>
          <cell r="M2659" t="str">
            <v>MFP</v>
          </cell>
          <cell r="N2659" t="str">
            <v>15MM</v>
          </cell>
          <cell r="O2659" t="str">
            <v>OK</v>
          </cell>
        </row>
        <row r="2660">
          <cell r="A2660" t="str">
            <v>ATAC FITA M1221 736 10MM</v>
          </cell>
          <cell r="B2660">
            <v>36</v>
          </cell>
          <cell r="C2660">
            <v>736</v>
          </cell>
          <cell r="L2660">
            <v>736</v>
          </cell>
          <cell r="M2660" t="str">
            <v>M1221</v>
          </cell>
          <cell r="N2660" t="str">
            <v>10MM</v>
          </cell>
          <cell r="O2660" t="str">
            <v>OK</v>
          </cell>
        </row>
        <row r="2661">
          <cell r="A2661" t="str">
            <v>ATAC M13514 100/101</v>
          </cell>
          <cell r="B2661">
            <v>28</v>
          </cell>
          <cell r="C2661">
            <v>2</v>
          </cell>
          <cell r="D2661">
            <v>100</v>
          </cell>
          <cell r="E2661">
            <v>4</v>
          </cell>
          <cell r="F2661">
            <v>2</v>
          </cell>
          <cell r="G2661">
            <v>101</v>
          </cell>
          <cell r="H2661" t="str">
            <v>M13514</v>
          </cell>
          <cell r="N2661">
            <v>1200</v>
          </cell>
          <cell r="O2661" t="str">
            <v>OK</v>
          </cell>
        </row>
        <row r="2662">
          <cell r="A2662" t="str">
            <v>ATAC FITA M1221 102 10MM</v>
          </cell>
          <cell r="B2662">
            <v>36</v>
          </cell>
          <cell r="C2662">
            <v>102</v>
          </cell>
          <cell r="L2662">
            <v>102</v>
          </cell>
          <cell r="M2662" t="str">
            <v>M1221</v>
          </cell>
          <cell r="N2662" t="str">
            <v>10MM</v>
          </cell>
          <cell r="O2662" t="str">
            <v>OK</v>
          </cell>
        </row>
        <row r="2663">
          <cell r="A2663" t="str">
            <v>ATAC M12109 4267 6MM</v>
          </cell>
          <cell r="B2663">
            <v>50</v>
          </cell>
          <cell r="C2663">
            <v>4267</v>
          </cell>
          <cell r="L2663">
            <v>4267</v>
          </cell>
          <cell r="M2663" t="str">
            <v>M12109</v>
          </cell>
          <cell r="N2663" t="str">
            <v>6MM</v>
          </cell>
          <cell r="O2663" t="str">
            <v>OK</v>
          </cell>
        </row>
        <row r="2664">
          <cell r="A2664" t="str">
            <v>ATAC M12109 4611 6MM</v>
          </cell>
          <cell r="B2664">
            <v>50</v>
          </cell>
          <cell r="C2664">
            <v>4611</v>
          </cell>
          <cell r="L2664">
            <v>4611</v>
          </cell>
          <cell r="M2664" t="str">
            <v>M12109</v>
          </cell>
          <cell r="N2664" t="str">
            <v>6MM</v>
          </cell>
          <cell r="O2664" t="str">
            <v>OK</v>
          </cell>
        </row>
        <row r="2665">
          <cell r="A2665" t="str">
            <v>FITA M41485 239/101 8MM</v>
          </cell>
          <cell r="B2665" t="str">
            <v>16, 8, 20</v>
          </cell>
          <cell r="C2665" t="str">
            <v>239/101/239</v>
          </cell>
          <cell r="L2665" t="str">
            <v>239/101</v>
          </cell>
          <cell r="M2665" t="str">
            <v>M41485</v>
          </cell>
          <cell r="O2665" t="str">
            <v>OK</v>
          </cell>
        </row>
        <row r="2666">
          <cell r="A2666" t="str">
            <v>FITA M41485 239/101 15MM</v>
          </cell>
          <cell r="B2666" t="str">
            <v>30, 12, 32</v>
          </cell>
          <cell r="C2666" t="str">
            <v>239/101/239</v>
          </cell>
          <cell r="L2666" t="str">
            <v>239/101</v>
          </cell>
          <cell r="M2666" t="str">
            <v>M41485</v>
          </cell>
          <cell r="N2666" t="str">
            <v>15MM</v>
          </cell>
          <cell r="O2666" t="str">
            <v>OK</v>
          </cell>
        </row>
        <row r="2667">
          <cell r="A2667" t="str">
            <v>ATAC M10046 101 6MM</v>
          </cell>
          <cell r="B2667">
            <v>46</v>
          </cell>
          <cell r="C2667">
            <v>101</v>
          </cell>
          <cell r="L2667">
            <v>101</v>
          </cell>
          <cell r="M2667" t="str">
            <v>M10046</v>
          </cell>
          <cell r="N2667" t="str">
            <v>6MM</v>
          </cell>
          <cell r="O2667" t="str">
            <v>OK</v>
          </cell>
        </row>
        <row r="2668">
          <cell r="A2668" t="str">
            <v>ATAC M10046 736 6MM</v>
          </cell>
          <cell r="B2668">
            <v>46</v>
          </cell>
          <cell r="C2668">
            <v>736</v>
          </cell>
          <cell r="L2668">
            <v>736</v>
          </cell>
          <cell r="M2668" t="str">
            <v>M10046</v>
          </cell>
          <cell r="N2668" t="str">
            <v>6MM</v>
          </cell>
          <cell r="O2668" t="str">
            <v>OK</v>
          </cell>
        </row>
        <row r="2669">
          <cell r="A2669" t="str">
            <v>ATAC M13499 091 9MM</v>
          </cell>
          <cell r="B2669">
            <v>30</v>
          </cell>
          <cell r="C2669">
            <v>3</v>
          </cell>
          <cell r="D2669">
            <v>91</v>
          </cell>
          <cell r="E2669">
            <v>2</v>
          </cell>
          <cell r="F2669">
            <v>3</v>
          </cell>
          <cell r="G2669">
            <v>91</v>
          </cell>
          <cell r="H2669" t="str">
            <v>M13499</v>
          </cell>
          <cell r="N2669">
            <v>1000</v>
          </cell>
          <cell r="O2669">
            <v>420</v>
          </cell>
        </row>
        <row r="2670">
          <cell r="A2670" t="str">
            <v>ATAC M13499 055 9MM</v>
          </cell>
          <cell r="B2670">
            <v>30</v>
          </cell>
          <cell r="C2670">
            <v>3</v>
          </cell>
          <cell r="D2670">
            <v>55</v>
          </cell>
          <cell r="E2670">
            <v>2</v>
          </cell>
          <cell r="F2670">
            <v>3</v>
          </cell>
          <cell r="G2670">
            <v>55</v>
          </cell>
          <cell r="H2670" t="str">
            <v>M13499</v>
          </cell>
          <cell r="N2670">
            <v>1000</v>
          </cell>
          <cell r="O2670">
            <v>420</v>
          </cell>
        </row>
        <row r="2671">
          <cell r="A2671" t="str">
            <v>ATAC M12109 4602 8MM</v>
          </cell>
          <cell r="B2671">
            <v>68</v>
          </cell>
          <cell r="C2671">
            <v>4602</v>
          </cell>
          <cell r="L2671">
            <v>4602</v>
          </cell>
          <cell r="M2671" t="str">
            <v>M12109</v>
          </cell>
          <cell r="N2671" t="str">
            <v>8MM</v>
          </cell>
          <cell r="O2671" t="str">
            <v>OK</v>
          </cell>
        </row>
        <row r="2672">
          <cell r="A2672" t="str">
            <v>FITA MFGP 260 15MM C/GOMA</v>
          </cell>
          <cell r="B2672">
            <v>96</v>
          </cell>
          <cell r="C2672">
            <v>260</v>
          </cell>
          <cell r="L2672">
            <v>260</v>
          </cell>
          <cell r="M2672" t="str">
            <v>MFGP</v>
          </cell>
          <cell r="N2672" t="str">
            <v>15MM</v>
          </cell>
          <cell r="O2672" t="str">
            <v>OK</v>
          </cell>
        </row>
        <row r="2673">
          <cell r="A2673" t="str">
            <v>ATAC M12109 066 8MM</v>
          </cell>
          <cell r="B2673">
            <v>68</v>
          </cell>
          <cell r="C2673">
            <v>66</v>
          </cell>
          <cell r="L2673">
            <v>66</v>
          </cell>
          <cell r="M2673" t="str">
            <v>M12109</v>
          </cell>
          <cell r="N2673" t="str">
            <v>8MM</v>
          </cell>
          <cell r="O2673" t="str">
            <v>OK</v>
          </cell>
        </row>
        <row r="2674">
          <cell r="A2674" t="str">
            <v>ATAC M12109 4386 8MM</v>
          </cell>
          <cell r="B2674">
            <v>68</v>
          </cell>
          <cell r="C2674">
            <v>4386</v>
          </cell>
          <cell r="L2674">
            <v>4386</v>
          </cell>
          <cell r="M2674" t="str">
            <v>M12109</v>
          </cell>
          <cell r="N2674" t="str">
            <v>8MM</v>
          </cell>
          <cell r="O2674" t="str">
            <v>OK</v>
          </cell>
        </row>
        <row r="2675">
          <cell r="A2675" t="str">
            <v>ATAC M12109 678 8MM</v>
          </cell>
          <cell r="B2675">
            <v>68</v>
          </cell>
          <cell r="C2675">
            <v>678</v>
          </cell>
          <cell r="L2675">
            <v>678</v>
          </cell>
          <cell r="M2675" t="str">
            <v>M12109</v>
          </cell>
          <cell r="N2675" t="str">
            <v>8MM</v>
          </cell>
          <cell r="O2675" t="str">
            <v>OK</v>
          </cell>
        </row>
        <row r="2676">
          <cell r="A2676" t="str">
            <v>ELAST CANELADO 241/1 10MM</v>
          </cell>
          <cell r="B2676">
            <v>44</v>
          </cell>
          <cell r="C2676" t="str">
            <v>241/1</v>
          </cell>
          <cell r="L2676" t="str">
            <v>241/1</v>
          </cell>
          <cell r="M2676" t="str">
            <v xml:space="preserve">CANELADO </v>
          </cell>
          <cell r="N2676" t="str">
            <v>10MM</v>
          </cell>
          <cell r="O2676" t="str">
            <v>OK</v>
          </cell>
        </row>
        <row r="2677">
          <cell r="A2677" t="str">
            <v>FITA MFP 100 8MM</v>
          </cell>
          <cell r="B2677">
            <v>72</v>
          </cell>
          <cell r="C2677">
            <v>100</v>
          </cell>
          <cell r="L2677">
            <v>100</v>
          </cell>
          <cell r="M2677" t="str">
            <v>MFP</v>
          </cell>
          <cell r="N2677" t="str">
            <v>8MM</v>
          </cell>
          <cell r="O2677" t="str">
            <v>OK</v>
          </cell>
        </row>
        <row r="2678">
          <cell r="A2678" t="str">
            <v>FITA MFP 148 15MM</v>
          </cell>
          <cell r="B2678">
            <v>120</v>
          </cell>
          <cell r="C2678">
            <v>148</v>
          </cell>
          <cell r="L2678">
            <v>148</v>
          </cell>
          <cell r="M2678" t="str">
            <v>MFP</v>
          </cell>
          <cell r="N2678" t="str">
            <v>15MM</v>
          </cell>
          <cell r="O2678" t="str">
            <v>OK</v>
          </cell>
        </row>
        <row r="2679">
          <cell r="A2679" t="str">
            <v>FITA MFP 148 8MM</v>
          </cell>
          <cell r="B2679">
            <v>72</v>
          </cell>
          <cell r="C2679">
            <v>148</v>
          </cell>
          <cell r="L2679">
            <v>148</v>
          </cell>
          <cell r="M2679" t="str">
            <v>MFP</v>
          </cell>
          <cell r="N2679" t="str">
            <v>8MM</v>
          </cell>
          <cell r="O2679" t="str">
            <v>OK</v>
          </cell>
        </row>
        <row r="2680">
          <cell r="A2680" t="str">
            <v>FITA MFP 241 15MM</v>
          </cell>
          <cell r="B2680">
            <v>120</v>
          </cell>
          <cell r="C2680">
            <v>241</v>
          </cell>
          <cell r="L2680">
            <v>241</v>
          </cell>
          <cell r="M2680" t="str">
            <v>MFP</v>
          </cell>
          <cell r="N2680" t="str">
            <v>15MM</v>
          </cell>
          <cell r="O2680" t="str">
            <v>OK</v>
          </cell>
        </row>
        <row r="2681">
          <cell r="A2681" t="str">
            <v>FITA MFP 4057 15MM</v>
          </cell>
          <cell r="B2681">
            <v>120</v>
          </cell>
          <cell r="C2681">
            <v>4057</v>
          </cell>
          <cell r="L2681">
            <v>4057</v>
          </cell>
          <cell r="M2681" t="str">
            <v>MFP</v>
          </cell>
          <cell r="N2681" t="str">
            <v>15MM</v>
          </cell>
          <cell r="O2681" t="str">
            <v>OK</v>
          </cell>
        </row>
        <row r="2682">
          <cell r="A2682" t="str">
            <v>FITA MFP 4183 15MM</v>
          </cell>
          <cell r="B2682">
            <v>120</v>
          </cell>
          <cell r="C2682">
            <v>4183</v>
          </cell>
          <cell r="L2682">
            <v>4183</v>
          </cell>
          <cell r="M2682" t="str">
            <v>MFP</v>
          </cell>
          <cell r="N2682" t="str">
            <v>15MM</v>
          </cell>
          <cell r="O2682" t="str">
            <v>OK</v>
          </cell>
        </row>
        <row r="2683">
          <cell r="A2683" t="str">
            <v>ATAC M12119 4024/1 7MM</v>
          </cell>
          <cell r="B2683">
            <v>68</v>
          </cell>
          <cell r="C2683" t="str">
            <v>4024/1</v>
          </cell>
          <cell r="L2683" t="str">
            <v>4024/1</v>
          </cell>
          <cell r="M2683" t="str">
            <v>M12119</v>
          </cell>
          <cell r="N2683" t="str">
            <v>7MM</v>
          </cell>
          <cell r="O2683" t="str">
            <v>OK</v>
          </cell>
        </row>
        <row r="2684">
          <cell r="A2684" t="str">
            <v>ATAC M16063 761/077 OVAL PTO</v>
          </cell>
          <cell r="B2684">
            <v>12</v>
          </cell>
          <cell r="C2684">
            <v>4</v>
          </cell>
          <cell r="D2684">
            <v>761</v>
          </cell>
          <cell r="E2684">
            <v>2</v>
          </cell>
          <cell r="F2684">
            <v>2</v>
          </cell>
          <cell r="G2684">
            <v>77</v>
          </cell>
          <cell r="H2684" t="str">
            <v>M16063</v>
          </cell>
          <cell r="K2684">
            <v>2</v>
          </cell>
          <cell r="L2684">
            <v>1</v>
          </cell>
          <cell r="M2684">
            <v>761</v>
          </cell>
          <cell r="N2684">
            <v>600</v>
          </cell>
          <cell r="O2684">
            <v>280</v>
          </cell>
        </row>
        <row r="2685">
          <cell r="A2685" t="str">
            <v>ATAC M16063 4379/312 OVAL BCO</v>
          </cell>
          <cell r="B2685">
            <v>12</v>
          </cell>
          <cell r="C2685">
            <v>4</v>
          </cell>
          <cell r="D2685">
            <v>4379</v>
          </cell>
          <cell r="E2685">
            <v>2</v>
          </cell>
          <cell r="F2685">
            <v>2</v>
          </cell>
          <cell r="G2685">
            <v>312</v>
          </cell>
          <cell r="H2685" t="str">
            <v>M16063</v>
          </cell>
          <cell r="K2685">
            <v>2</v>
          </cell>
          <cell r="L2685">
            <v>1</v>
          </cell>
          <cell r="M2685">
            <v>4379</v>
          </cell>
          <cell r="N2685">
            <v>600</v>
          </cell>
          <cell r="O2685">
            <v>280</v>
          </cell>
        </row>
        <row r="2686">
          <cell r="A2686" t="str">
            <v>ATAC M16063 4012 OVAL BCO</v>
          </cell>
          <cell r="B2686">
            <v>12</v>
          </cell>
          <cell r="C2686">
            <v>4</v>
          </cell>
          <cell r="D2686">
            <v>4012</v>
          </cell>
          <cell r="E2686">
            <v>2</v>
          </cell>
          <cell r="F2686">
            <v>2</v>
          </cell>
          <cell r="G2686">
            <v>4012</v>
          </cell>
          <cell r="H2686" t="str">
            <v>M16063</v>
          </cell>
          <cell r="K2686">
            <v>2</v>
          </cell>
          <cell r="L2686">
            <v>1</v>
          </cell>
          <cell r="M2686">
            <v>4012</v>
          </cell>
          <cell r="N2686">
            <v>600</v>
          </cell>
          <cell r="O2686">
            <v>280</v>
          </cell>
        </row>
        <row r="2687">
          <cell r="A2687" t="str">
            <v>ATAC M16063 108 OVAL PTO</v>
          </cell>
          <cell r="B2687">
            <v>12</v>
          </cell>
          <cell r="C2687">
            <v>4</v>
          </cell>
          <cell r="D2687">
            <v>108</v>
          </cell>
          <cell r="E2687">
            <v>2</v>
          </cell>
          <cell r="F2687">
            <v>2</v>
          </cell>
          <cell r="G2687">
            <v>108</v>
          </cell>
          <cell r="H2687" t="str">
            <v>M16063</v>
          </cell>
          <cell r="K2687">
            <v>2</v>
          </cell>
          <cell r="L2687">
            <v>1</v>
          </cell>
          <cell r="M2687">
            <v>108</v>
          </cell>
          <cell r="N2687">
            <v>600</v>
          </cell>
          <cell r="O2687">
            <v>280</v>
          </cell>
        </row>
        <row r="2688">
          <cell r="A2688" t="str">
            <v>ATAC M16063 278 OVAL BCO</v>
          </cell>
          <cell r="B2688">
            <v>12</v>
          </cell>
          <cell r="C2688">
            <v>4</v>
          </cell>
          <cell r="D2688">
            <v>278</v>
          </cell>
          <cell r="E2688">
            <v>2</v>
          </cell>
          <cell r="F2688">
            <v>2</v>
          </cell>
          <cell r="G2688">
            <v>278</v>
          </cell>
          <cell r="H2688" t="str">
            <v>M16063</v>
          </cell>
          <cell r="K2688">
            <v>2</v>
          </cell>
          <cell r="L2688">
            <v>1</v>
          </cell>
          <cell r="M2688">
            <v>278</v>
          </cell>
          <cell r="N2688">
            <v>600</v>
          </cell>
          <cell r="O2688">
            <v>280</v>
          </cell>
        </row>
        <row r="2689">
          <cell r="A2689" t="str">
            <v>FITA M3118 108 15MM</v>
          </cell>
          <cell r="B2689">
            <v>128</v>
          </cell>
          <cell r="C2689">
            <v>108</v>
          </cell>
          <cell r="L2689">
            <v>108</v>
          </cell>
          <cell r="M2689" t="str">
            <v>M3118</v>
          </cell>
          <cell r="N2689" t="str">
            <v>15MM</v>
          </cell>
          <cell r="O2689" t="str">
            <v>OK</v>
          </cell>
        </row>
        <row r="2690">
          <cell r="A2690" t="str">
            <v>FITA M3118 278 15MM</v>
          </cell>
          <cell r="B2690">
            <v>128</v>
          </cell>
          <cell r="C2690">
            <v>278</v>
          </cell>
          <cell r="L2690">
            <v>278</v>
          </cell>
          <cell r="M2690" t="str">
            <v>M3118</v>
          </cell>
          <cell r="N2690" t="str">
            <v>15MM</v>
          </cell>
          <cell r="O2690" t="str">
            <v>OK</v>
          </cell>
        </row>
        <row r="2691">
          <cell r="A2691" t="str">
            <v>ATAC M12109 519 6MM</v>
          </cell>
          <cell r="B2691">
            <v>50</v>
          </cell>
          <cell r="C2691">
            <v>519</v>
          </cell>
          <cell r="L2691">
            <v>519</v>
          </cell>
          <cell r="M2691" t="str">
            <v>M12109</v>
          </cell>
          <cell r="N2691" t="str">
            <v>6MM</v>
          </cell>
          <cell r="O2691" t="str">
            <v>OK</v>
          </cell>
        </row>
        <row r="2692">
          <cell r="A2692" t="str">
            <v>FITA M32166 032/100 12MM</v>
          </cell>
          <cell r="B2692" t="str">
            <v>12, 8, 28, 8, 16</v>
          </cell>
          <cell r="C2692" t="str">
            <v>032, 100, 032, 100, 032</v>
          </cell>
          <cell r="L2692" t="str">
            <v>032/100</v>
          </cell>
          <cell r="M2692" t="str">
            <v>M32166</v>
          </cell>
          <cell r="N2692" t="str">
            <v>12MM</v>
          </cell>
          <cell r="O2692" t="str">
            <v>OK</v>
          </cell>
        </row>
        <row r="2693">
          <cell r="A2693" t="str">
            <v>FITA M32166 057/303 12MM</v>
          </cell>
          <cell r="B2693" t="str">
            <v>12, 8, 28, 8, 16</v>
          </cell>
          <cell r="C2693" t="str">
            <v>057, 303, 057, 303, 057</v>
          </cell>
          <cell r="L2693" t="str">
            <v>057/303</v>
          </cell>
          <cell r="M2693" t="str">
            <v>M32166</v>
          </cell>
          <cell r="N2693" t="str">
            <v>12MM</v>
          </cell>
          <cell r="O2693" t="str">
            <v>OK</v>
          </cell>
        </row>
        <row r="2694">
          <cell r="A2694" t="str">
            <v>ATAC M10046 4024 6MM</v>
          </cell>
          <cell r="B2694">
            <v>46</v>
          </cell>
          <cell r="C2694">
            <v>4024</v>
          </cell>
          <cell r="L2694">
            <v>4024</v>
          </cell>
          <cell r="M2694" t="str">
            <v>M10046</v>
          </cell>
          <cell r="N2694" t="str">
            <v>6MM</v>
          </cell>
          <cell r="O2694" t="str">
            <v>OK</v>
          </cell>
        </row>
        <row r="2695">
          <cell r="A2695" t="str">
            <v>FITA M32155 100/1P 15MM</v>
          </cell>
          <cell r="B2695">
            <v>96</v>
          </cell>
          <cell r="C2695" t="str">
            <v>100/1P</v>
          </cell>
          <cell r="L2695" t="str">
            <v>100/1P</v>
          </cell>
          <cell r="M2695" t="str">
            <v>M32155</v>
          </cell>
          <cell r="N2695" t="str">
            <v>15MM</v>
          </cell>
          <cell r="O2695" t="str">
            <v>OK</v>
          </cell>
        </row>
        <row r="2696">
          <cell r="A2696" t="str">
            <v>ATAC M13476 4602 6MM</v>
          </cell>
          <cell r="B2696">
            <v>32</v>
          </cell>
          <cell r="C2696">
            <v>2</v>
          </cell>
          <cell r="D2696">
            <v>4602</v>
          </cell>
          <cell r="H2696" t="str">
            <v>M13476</v>
          </cell>
          <cell r="N2696">
            <v>1200</v>
          </cell>
          <cell r="O2696">
            <v>442</v>
          </cell>
        </row>
        <row r="2697">
          <cell r="A2697" t="str">
            <v>ELASTICO 16410 030 7MM</v>
          </cell>
          <cell r="B2697">
            <v>20</v>
          </cell>
          <cell r="C2697">
            <v>30</v>
          </cell>
          <cell r="L2697">
            <v>30</v>
          </cell>
          <cell r="M2697">
            <v>16410</v>
          </cell>
          <cell r="N2697" t="str">
            <v>7MM</v>
          </cell>
          <cell r="O2697" t="str">
            <v>OK</v>
          </cell>
        </row>
        <row r="2698">
          <cell r="A2698" t="str">
            <v>ATAC M13476 4611 6MM</v>
          </cell>
          <cell r="B2698">
            <v>32</v>
          </cell>
          <cell r="C2698">
            <v>2</v>
          </cell>
          <cell r="D2698">
            <v>4611</v>
          </cell>
          <cell r="H2698" t="str">
            <v>M13476</v>
          </cell>
          <cell r="N2698">
            <v>1200</v>
          </cell>
          <cell r="O2698">
            <v>442</v>
          </cell>
        </row>
        <row r="2699">
          <cell r="A2699" t="str">
            <v>ATAC M13476 4609 6MM</v>
          </cell>
          <cell r="B2699">
            <v>32</v>
          </cell>
          <cell r="C2699">
            <v>2</v>
          </cell>
          <cell r="D2699">
            <v>4609</v>
          </cell>
          <cell r="H2699" t="str">
            <v>M13476</v>
          </cell>
          <cell r="N2699">
            <v>1200</v>
          </cell>
          <cell r="O2699">
            <v>442</v>
          </cell>
        </row>
        <row r="2700">
          <cell r="A2700" t="str">
            <v>ATAC M6034 4104 8MM</v>
          </cell>
          <cell r="B2700">
            <v>48</v>
          </cell>
          <cell r="C2700">
            <v>2</v>
          </cell>
          <cell r="D2700">
            <v>4104</v>
          </cell>
          <cell r="H2700" t="str">
            <v>M6034</v>
          </cell>
          <cell r="I2700" t="str">
            <v>8MM</v>
          </cell>
          <cell r="J2700" t="str">
            <v>1x1</v>
          </cell>
          <cell r="N2700">
            <v>1200</v>
          </cell>
          <cell r="O2700" t="str">
            <v>570</v>
          </cell>
        </row>
        <row r="2701">
          <cell r="A2701" t="str">
            <v>ATAC M6034 657 8MM</v>
          </cell>
          <cell r="B2701">
            <v>48</v>
          </cell>
          <cell r="C2701">
            <v>2</v>
          </cell>
          <cell r="D2701">
            <v>657</v>
          </cell>
          <cell r="H2701" t="str">
            <v>M6034</v>
          </cell>
          <cell r="I2701" t="str">
            <v>8MM</v>
          </cell>
          <cell r="J2701" t="str">
            <v>1x1</v>
          </cell>
          <cell r="N2701">
            <v>1200</v>
          </cell>
          <cell r="O2701" t="str">
            <v>326</v>
          </cell>
        </row>
        <row r="2702">
          <cell r="A2702" t="str">
            <v>ATAC M6034 987 8MM</v>
          </cell>
          <cell r="B2702">
            <v>48</v>
          </cell>
          <cell r="C2702">
            <v>2</v>
          </cell>
          <cell r="D2702">
            <v>987</v>
          </cell>
          <cell r="H2702" t="str">
            <v>M6034</v>
          </cell>
          <cell r="I2702" t="str">
            <v>8MM</v>
          </cell>
          <cell r="J2702" t="str">
            <v>1x1</v>
          </cell>
          <cell r="N2702">
            <v>1200</v>
          </cell>
          <cell r="O2702" t="str">
            <v>326</v>
          </cell>
        </row>
        <row r="2703">
          <cell r="A2703" t="str">
            <v>ATAC M6034 054 8MM</v>
          </cell>
          <cell r="B2703">
            <v>48</v>
          </cell>
          <cell r="C2703">
            <v>2</v>
          </cell>
          <cell r="D2703">
            <v>54</v>
          </cell>
          <cell r="H2703" t="str">
            <v>M6034</v>
          </cell>
          <cell r="I2703" t="str">
            <v>8MM</v>
          </cell>
          <cell r="J2703" t="str">
            <v>1x1</v>
          </cell>
          <cell r="N2703">
            <v>1200</v>
          </cell>
          <cell r="O2703" t="str">
            <v>326</v>
          </cell>
        </row>
        <row r="2704">
          <cell r="A2704" t="str">
            <v>ATAC M13476 519 6MM</v>
          </cell>
          <cell r="B2704">
            <v>32</v>
          </cell>
          <cell r="C2704">
            <v>2</v>
          </cell>
          <cell r="D2704">
            <v>519</v>
          </cell>
          <cell r="H2704" t="str">
            <v>M13476</v>
          </cell>
          <cell r="N2704">
            <v>1200</v>
          </cell>
          <cell r="O2704">
            <v>442</v>
          </cell>
        </row>
        <row r="2705">
          <cell r="A2705" t="str">
            <v>ATAC M13476 4604 6MM</v>
          </cell>
          <cell r="B2705">
            <v>32</v>
          </cell>
          <cell r="C2705">
            <v>2</v>
          </cell>
          <cell r="D2705">
            <v>4604</v>
          </cell>
          <cell r="H2705" t="str">
            <v>M13476</v>
          </cell>
          <cell r="N2705">
            <v>1200</v>
          </cell>
          <cell r="O2705">
            <v>442</v>
          </cell>
        </row>
        <row r="2706">
          <cell r="A2706" t="str">
            <v>ATAC M16039 054 16MM</v>
          </cell>
          <cell r="O2706" t="str">
            <v>OK</v>
          </cell>
        </row>
        <row r="2707">
          <cell r="A2707" t="str">
            <v>ATAC M13610 212 (ALPINA) 8MM</v>
          </cell>
          <cell r="B2707">
            <v>32</v>
          </cell>
          <cell r="C2707">
            <v>2</v>
          </cell>
          <cell r="D2707" t="str">
            <v>212 (ALPINA)</v>
          </cell>
          <cell r="H2707" t="str">
            <v>M13610</v>
          </cell>
          <cell r="N2707">
            <v>1200</v>
          </cell>
          <cell r="O2707" t="str">
            <v>OK</v>
          </cell>
        </row>
        <row r="2708">
          <cell r="A2708" t="str">
            <v>ATAC M12119 4602/1 7MM</v>
          </cell>
          <cell r="B2708">
            <v>68</v>
          </cell>
          <cell r="C2708" t="str">
            <v>4602/1</v>
          </cell>
          <cell r="L2708" t="str">
            <v>4602/1</v>
          </cell>
          <cell r="M2708" t="str">
            <v>M12119</v>
          </cell>
          <cell r="N2708" t="str">
            <v>7MM</v>
          </cell>
          <cell r="O2708" t="str">
            <v>OK</v>
          </cell>
        </row>
        <row r="2709">
          <cell r="A2709" t="str">
            <v>ATAC M21020 4653/1P 8MM</v>
          </cell>
          <cell r="B2709" t="str">
            <v>64</v>
          </cell>
          <cell r="C2709" t="str">
            <v>4653/1</v>
          </cell>
          <cell r="L2709" t="str">
            <v>4653/1</v>
          </cell>
          <cell r="M2709" t="str">
            <v>M21020</v>
          </cell>
          <cell r="N2709" t="str">
            <v>8MM</v>
          </cell>
          <cell r="O2709" t="str">
            <v>OK</v>
          </cell>
        </row>
        <row r="2710">
          <cell r="A2710" t="str">
            <v>ATAC M16063 100/602</v>
          </cell>
          <cell r="B2710">
            <v>12</v>
          </cell>
          <cell r="C2710">
            <v>4</v>
          </cell>
          <cell r="D2710">
            <v>100</v>
          </cell>
          <cell r="E2710">
            <v>2</v>
          </cell>
          <cell r="F2710">
            <v>2</v>
          </cell>
          <cell r="G2710">
            <v>602</v>
          </cell>
          <cell r="H2710" t="str">
            <v>M16063</v>
          </cell>
          <cell r="K2710">
            <v>2</v>
          </cell>
          <cell r="L2710">
            <v>1</v>
          </cell>
          <cell r="M2710">
            <v>100</v>
          </cell>
          <cell r="N2710">
            <v>600</v>
          </cell>
          <cell r="O2710">
            <v>280</v>
          </cell>
        </row>
        <row r="2711">
          <cell r="A2711" t="str">
            <v>ATAC M16063 100/42</v>
          </cell>
          <cell r="B2711">
            <v>12</v>
          </cell>
          <cell r="C2711">
            <v>4</v>
          </cell>
          <cell r="D2711">
            <v>100</v>
          </cell>
          <cell r="E2711">
            <v>2</v>
          </cell>
          <cell r="F2711">
            <v>2</v>
          </cell>
          <cell r="G2711">
            <v>42</v>
          </cell>
          <cell r="H2711" t="str">
            <v>M16063</v>
          </cell>
          <cell r="K2711">
            <v>2</v>
          </cell>
          <cell r="L2711">
            <v>1</v>
          </cell>
          <cell r="M2711">
            <v>100</v>
          </cell>
          <cell r="N2711">
            <v>600</v>
          </cell>
          <cell r="O2711">
            <v>280</v>
          </cell>
        </row>
        <row r="2712">
          <cell r="A2712" t="str">
            <v>ATAC M13499 053/118 9MM</v>
          </cell>
          <cell r="B2712">
            <v>30</v>
          </cell>
          <cell r="C2712">
            <v>3</v>
          </cell>
          <cell r="D2712">
            <v>53</v>
          </cell>
          <cell r="E2712">
            <v>2</v>
          </cell>
          <cell r="F2712">
            <v>3</v>
          </cell>
          <cell r="G2712">
            <v>188</v>
          </cell>
          <cell r="H2712" t="str">
            <v>M13499</v>
          </cell>
          <cell r="N2712">
            <v>1000</v>
          </cell>
          <cell r="O2712">
            <v>420</v>
          </cell>
        </row>
        <row r="2713">
          <cell r="A2713" t="str">
            <v>ELAST MTM 024/114 LISTRADO 24MM</v>
          </cell>
          <cell r="B2713">
            <v>60</v>
          </cell>
          <cell r="C2713">
            <v>24</v>
          </cell>
          <cell r="D2713">
            <v>20</v>
          </cell>
          <cell r="E2713">
            <v>114</v>
          </cell>
          <cell r="L2713" t="str">
            <v>024/114</v>
          </cell>
          <cell r="M2713" t="str">
            <v>MTM</v>
          </cell>
          <cell r="N2713" t="str">
            <v>24MM</v>
          </cell>
          <cell r="O2713" t="str">
            <v>OK</v>
          </cell>
        </row>
        <row r="2714">
          <cell r="A2714" t="str">
            <v>FITA MFGP 578 10MM</v>
          </cell>
          <cell r="B2714">
            <v>58</v>
          </cell>
          <cell r="C2714">
            <v>578</v>
          </cell>
          <cell r="L2714">
            <v>578</v>
          </cell>
          <cell r="M2714" t="str">
            <v>MFGP</v>
          </cell>
          <cell r="N2714" t="str">
            <v>10MM</v>
          </cell>
          <cell r="O2714" t="str">
            <v>OK</v>
          </cell>
        </row>
        <row r="2715">
          <cell r="A2715" t="str">
            <v>FITA MFGP 282 10MM</v>
          </cell>
          <cell r="B2715">
            <v>58</v>
          </cell>
          <cell r="C2715">
            <v>282</v>
          </cell>
          <cell r="L2715">
            <v>282</v>
          </cell>
          <cell r="M2715" t="str">
            <v>MFGP</v>
          </cell>
          <cell r="N2715" t="str">
            <v>10MM</v>
          </cell>
          <cell r="O2715" t="str">
            <v>OK</v>
          </cell>
        </row>
        <row r="2716">
          <cell r="A2716" t="str">
            <v xml:space="preserve">ATAC M22026 101/030 7MM </v>
          </cell>
          <cell r="B2716" t="str">
            <v>10 , 2 , 12 , 2 , 12 , 2 , 12</v>
          </cell>
          <cell r="C2716" t="str">
            <v>101. 030. 101. 030. 101. 030. 101</v>
          </cell>
          <cell r="L2716" t="str">
            <v>101/030</v>
          </cell>
          <cell r="M2716" t="str">
            <v>M22026</v>
          </cell>
          <cell r="N2716" t="str">
            <v>7MM</v>
          </cell>
          <cell r="O2716" t="str">
            <v>OK</v>
          </cell>
        </row>
        <row r="2717">
          <cell r="A2717" t="str">
            <v>ATAC M22026 4183/77 7MM</v>
          </cell>
          <cell r="B2717" t="str">
            <v>10 , 2 , 12 , 2 , 12 , 2 , 12</v>
          </cell>
          <cell r="C2717" t="str">
            <v>4183. 77. 4183. 77. 4183. 77. 4183</v>
          </cell>
          <cell r="L2717" t="str">
            <v>4183/77</v>
          </cell>
          <cell r="M2717" t="str">
            <v>M22026</v>
          </cell>
          <cell r="N2717" t="str">
            <v>7MM</v>
          </cell>
          <cell r="O2717" t="str">
            <v>OK</v>
          </cell>
        </row>
        <row r="2718">
          <cell r="A2718" t="str">
            <v xml:space="preserve">ATAC M22026 024/101 7MM </v>
          </cell>
          <cell r="B2718" t="str">
            <v>10 , 2 , 12 , 2 , 12 , 2 , 12</v>
          </cell>
          <cell r="C2718" t="str">
            <v>024. 101. 024. 101. 024. 101. 024</v>
          </cell>
          <cell r="L2718" t="str">
            <v>024/101</v>
          </cell>
          <cell r="M2718" t="str">
            <v>M22026</v>
          </cell>
          <cell r="N2718" t="str">
            <v>7MM</v>
          </cell>
          <cell r="O2718" t="str">
            <v>OK</v>
          </cell>
        </row>
        <row r="2719">
          <cell r="A2719" t="str">
            <v>ATAC M22026 4133/101 7MM</v>
          </cell>
          <cell r="B2719" t="str">
            <v>10 , 2 , 12 , 2 , 12 , 2 , 12</v>
          </cell>
          <cell r="C2719" t="str">
            <v>4133. 101. 4133. 101. 4133. 101. 4133</v>
          </cell>
          <cell r="L2719" t="str">
            <v>4133/101</v>
          </cell>
          <cell r="M2719" t="str">
            <v>M22026</v>
          </cell>
          <cell r="N2719" t="str">
            <v>7MM</v>
          </cell>
          <cell r="O2719" t="str">
            <v>OK</v>
          </cell>
        </row>
        <row r="2720">
          <cell r="A2720" t="str">
            <v>ATAC M22026 100/099 7MM</v>
          </cell>
          <cell r="B2720" t="str">
            <v>10 , 2 , 12 , 2 , 12 , 2 , 12</v>
          </cell>
          <cell r="C2720" t="str">
            <v>100. 099. 100. 099. 100. 099. 100</v>
          </cell>
          <cell r="L2720" t="str">
            <v>100/099</v>
          </cell>
          <cell r="M2720" t="str">
            <v>M22026</v>
          </cell>
          <cell r="N2720" t="str">
            <v>7MM</v>
          </cell>
          <cell r="O2720" t="str">
            <v>OK</v>
          </cell>
        </row>
        <row r="2721">
          <cell r="A2721" t="str">
            <v>ATAC M22026 091/101 7MM</v>
          </cell>
          <cell r="B2721" t="str">
            <v>10 , 2 , 12 , 2 , 12 , 2 , 12</v>
          </cell>
          <cell r="C2721" t="str">
            <v>091. 101. 091. 101. 091. 101. 091</v>
          </cell>
          <cell r="L2721" t="str">
            <v>091/101</v>
          </cell>
          <cell r="M2721" t="str">
            <v>M22026</v>
          </cell>
          <cell r="N2721" t="str">
            <v>7MM</v>
          </cell>
          <cell r="O2721" t="str">
            <v>OK</v>
          </cell>
        </row>
        <row r="2722">
          <cell r="A2722" t="str">
            <v>FITA MFP 039 20MM</v>
          </cell>
          <cell r="B2722">
            <v>152</v>
          </cell>
          <cell r="C2722">
            <v>39</v>
          </cell>
          <cell r="L2722">
            <v>39</v>
          </cell>
          <cell r="M2722" t="str">
            <v>MFP</v>
          </cell>
          <cell r="N2722" t="str">
            <v>20MM</v>
          </cell>
          <cell r="O2722" t="str">
            <v>OK</v>
          </cell>
        </row>
        <row r="2723">
          <cell r="A2723" t="str">
            <v>FITA MFP 025 20MM</v>
          </cell>
          <cell r="B2723">
            <v>152</v>
          </cell>
          <cell r="C2723">
            <v>25</v>
          </cell>
          <cell r="L2723">
            <v>25</v>
          </cell>
          <cell r="M2723" t="str">
            <v>MFP</v>
          </cell>
          <cell r="N2723" t="str">
            <v>20MM</v>
          </cell>
          <cell r="O2723" t="str">
            <v>OK</v>
          </cell>
        </row>
        <row r="2724">
          <cell r="A2724" t="str">
            <v>FITA MFP 117 20MM</v>
          </cell>
          <cell r="B2724">
            <v>152</v>
          </cell>
          <cell r="C2724">
            <v>117</v>
          </cell>
          <cell r="L2724">
            <v>117</v>
          </cell>
          <cell r="M2724" t="str">
            <v>MFP</v>
          </cell>
          <cell r="N2724" t="str">
            <v>20MM</v>
          </cell>
          <cell r="O2724" t="str">
            <v>OK</v>
          </cell>
        </row>
        <row r="2725">
          <cell r="A2725" t="str">
            <v>FITA MFP 039 15MM</v>
          </cell>
          <cell r="B2725">
            <v>120</v>
          </cell>
          <cell r="C2725">
            <v>39</v>
          </cell>
          <cell r="L2725">
            <v>39</v>
          </cell>
          <cell r="M2725" t="str">
            <v>MFP</v>
          </cell>
          <cell r="N2725" t="str">
            <v>15MM</v>
          </cell>
          <cell r="O2725" t="str">
            <v>OK</v>
          </cell>
        </row>
        <row r="2726">
          <cell r="A2726" t="str">
            <v>FITA MFP 117 15MM</v>
          </cell>
          <cell r="B2726">
            <v>120</v>
          </cell>
          <cell r="C2726">
            <v>117</v>
          </cell>
          <cell r="L2726">
            <v>117</v>
          </cell>
          <cell r="M2726" t="str">
            <v>MFP</v>
          </cell>
          <cell r="N2726" t="str">
            <v>15MM</v>
          </cell>
          <cell r="O2726" t="str">
            <v>OK</v>
          </cell>
        </row>
        <row r="2727">
          <cell r="A2727" t="str">
            <v>FITA MFP 038 15MM</v>
          </cell>
          <cell r="B2727">
            <v>120</v>
          </cell>
          <cell r="C2727">
            <v>38</v>
          </cell>
          <cell r="L2727">
            <v>38</v>
          </cell>
          <cell r="M2727" t="str">
            <v>MFP</v>
          </cell>
          <cell r="N2727" t="str">
            <v>15MM</v>
          </cell>
          <cell r="O2727" t="str">
            <v>OK</v>
          </cell>
        </row>
        <row r="2728">
          <cell r="A2728" t="str">
            <v>ATAC M12026 HELANCA 4541 6MM OVAL BCO</v>
          </cell>
          <cell r="B2728">
            <v>96</v>
          </cell>
          <cell r="C2728" t="str">
            <v>HELANCA 4541</v>
          </cell>
          <cell r="L2728" t="str">
            <v>HELANCA 4541</v>
          </cell>
          <cell r="M2728" t="str">
            <v>M12026</v>
          </cell>
          <cell r="N2728" t="str">
            <v>6MM</v>
          </cell>
          <cell r="O2728" t="str">
            <v>OK</v>
          </cell>
        </row>
        <row r="2729">
          <cell r="A2729" t="str">
            <v>ATAC M12026 HELANCA 267 6MM OVAL BCO</v>
          </cell>
          <cell r="B2729">
            <v>96</v>
          </cell>
          <cell r="C2729" t="str">
            <v>HELANCA 267</v>
          </cell>
          <cell r="L2729" t="str">
            <v>HELANCA 267</v>
          </cell>
          <cell r="M2729" t="str">
            <v>M12026</v>
          </cell>
          <cell r="N2729" t="str">
            <v>6MM</v>
          </cell>
          <cell r="O2729" t="str">
            <v>OK</v>
          </cell>
        </row>
        <row r="2730">
          <cell r="A2730" t="str">
            <v>ATAC M16063 086/589</v>
          </cell>
          <cell r="B2730">
            <v>12</v>
          </cell>
          <cell r="C2730">
            <v>4</v>
          </cell>
          <cell r="D2730">
            <v>86</v>
          </cell>
          <cell r="E2730">
            <v>2</v>
          </cell>
          <cell r="F2730">
            <v>2</v>
          </cell>
          <cell r="G2730">
            <v>589</v>
          </cell>
          <cell r="H2730" t="str">
            <v>M16063</v>
          </cell>
          <cell r="K2730">
            <v>2</v>
          </cell>
          <cell r="L2730">
            <v>1</v>
          </cell>
          <cell r="M2730">
            <v>86</v>
          </cell>
          <cell r="N2730">
            <v>600</v>
          </cell>
          <cell r="O2730">
            <v>280</v>
          </cell>
        </row>
        <row r="2731">
          <cell r="A2731" t="str">
            <v>FITA M32166 057/175 12MM</v>
          </cell>
          <cell r="B2731" t="str">
            <v>12, 8, 28, 8, 16</v>
          </cell>
          <cell r="C2731" t="str">
            <v>057, 175, 057, 175, 057</v>
          </cell>
          <cell r="L2731" t="str">
            <v>057/175</v>
          </cell>
          <cell r="M2731" t="str">
            <v>M32166</v>
          </cell>
          <cell r="N2731" t="str">
            <v>12MM</v>
          </cell>
          <cell r="O2731" t="str">
            <v>OK</v>
          </cell>
        </row>
        <row r="2732">
          <cell r="A2732" t="str">
            <v>ATAC M12026 4541 6MM OVAL BCO</v>
          </cell>
          <cell r="B2732">
            <v>96</v>
          </cell>
          <cell r="C2732">
            <v>4541</v>
          </cell>
          <cell r="L2732">
            <v>4541</v>
          </cell>
          <cell r="M2732" t="str">
            <v>M12026</v>
          </cell>
          <cell r="N2732" t="str">
            <v>6MM</v>
          </cell>
          <cell r="O2732" t="str">
            <v>OK</v>
          </cell>
        </row>
        <row r="2733">
          <cell r="A2733" t="str">
            <v>ATAC M12026 267 6MM OVAL BCO</v>
          </cell>
          <cell r="B2733">
            <v>96</v>
          </cell>
          <cell r="C2733">
            <v>267</v>
          </cell>
          <cell r="L2733">
            <v>267</v>
          </cell>
          <cell r="M2733" t="str">
            <v>M12026</v>
          </cell>
          <cell r="N2733" t="str">
            <v>6MM</v>
          </cell>
          <cell r="O2733" t="str">
            <v>OK</v>
          </cell>
        </row>
        <row r="2734">
          <cell r="A2734" t="str">
            <v>ATAC M12109 4609 6MM</v>
          </cell>
          <cell r="B2734">
            <v>50</v>
          </cell>
          <cell r="C2734">
            <v>4609</v>
          </cell>
          <cell r="L2734">
            <v>4609</v>
          </cell>
          <cell r="M2734" t="str">
            <v>M12109</v>
          </cell>
          <cell r="N2734" t="str">
            <v>6MM</v>
          </cell>
          <cell r="O2734" t="str">
            <v>OK</v>
          </cell>
        </row>
        <row r="2735">
          <cell r="A2735" t="str">
            <v>ATAC M13527 4018/435</v>
          </cell>
          <cell r="B2735">
            <v>27</v>
          </cell>
          <cell r="C2735">
            <v>1</v>
          </cell>
          <cell r="D2735">
            <v>4018</v>
          </cell>
          <cell r="E2735">
            <v>5</v>
          </cell>
          <cell r="F2735">
            <v>1</v>
          </cell>
          <cell r="G2735">
            <v>435</v>
          </cell>
          <cell r="H2735" t="str">
            <v>M13527</v>
          </cell>
          <cell r="N2735">
            <v>1200</v>
          </cell>
          <cell r="O2735" t="str">
            <v>OK</v>
          </cell>
        </row>
        <row r="2736">
          <cell r="A2736" t="str">
            <v>ATAC M13527 4018/439</v>
          </cell>
          <cell r="B2736">
            <v>27</v>
          </cell>
          <cell r="C2736">
            <v>1</v>
          </cell>
          <cell r="D2736">
            <v>4018</v>
          </cell>
          <cell r="E2736">
            <v>5</v>
          </cell>
          <cell r="F2736">
            <v>1</v>
          </cell>
          <cell r="G2736">
            <v>439</v>
          </cell>
          <cell r="H2736" t="str">
            <v>M13527</v>
          </cell>
          <cell r="N2736">
            <v>1200</v>
          </cell>
          <cell r="O2736" t="str">
            <v>OK</v>
          </cell>
        </row>
        <row r="2737">
          <cell r="A2737" t="str">
            <v>ATAC M21020 4440/1P 8MM</v>
          </cell>
          <cell r="B2737" t="str">
            <v>64</v>
          </cell>
          <cell r="C2737" t="str">
            <v>4440/1</v>
          </cell>
          <cell r="L2737" t="str">
            <v>4440/1</v>
          </cell>
          <cell r="M2737" t="str">
            <v>M21020</v>
          </cell>
          <cell r="N2737" t="str">
            <v>8MM</v>
          </cell>
          <cell r="O2737" t="str">
            <v>OK</v>
          </cell>
        </row>
        <row r="2738">
          <cell r="A2738" t="str">
            <v>ATAC 6ALF 062/102 6MM</v>
          </cell>
          <cell r="B2738" t="str">
            <v>1 - 52 - 3</v>
          </cell>
          <cell r="C2738" t="str">
            <v>062. 102. 062</v>
          </cell>
          <cell r="L2738" t="str">
            <v>062/102</v>
          </cell>
          <cell r="M2738" t="str">
            <v>6ALF</v>
          </cell>
          <cell r="N2738" t="str">
            <v>6MM</v>
          </cell>
          <cell r="O2738" t="str">
            <v>OK</v>
          </cell>
        </row>
        <row r="2739">
          <cell r="A2739" t="str">
            <v>ATAC M13476 4321 6MM</v>
          </cell>
          <cell r="B2739">
            <v>32</v>
          </cell>
          <cell r="C2739">
            <v>2</v>
          </cell>
          <cell r="D2739">
            <v>4321</v>
          </cell>
          <cell r="H2739" t="str">
            <v>M13476</v>
          </cell>
          <cell r="N2739">
            <v>1200</v>
          </cell>
          <cell r="O2739">
            <v>442</v>
          </cell>
        </row>
        <row r="2740">
          <cell r="A2740" t="str">
            <v>ATAC M12119 4611/1 7MM</v>
          </cell>
          <cell r="B2740">
            <v>68</v>
          </cell>
          <cell r="C2740" t="str">
            <v>4611/1</v>
          </cell>
          <cell r="L2740" t="str">
            <v>4611/1</v>
          </cell>
          <cell r="M2740" t="str">
            <v>M12119</v>
          </cell>
          <cell r="N2740" t="str">
            <v>7MM</v>
          </cell>
          <cell r="O2740" t="str">
            <v>OK</v>
          </cell>
        </row>
        <row r="2741">
          <cell r="A2741" t="str">
            <v>ATAC M12119 4423/1 7MM</v>
          </cell>
          <cell r="B2741">
            <v>68</v>
          </cell>
          <cell r="C2741" t="str">
            <v>4423/1</v>
          </cell>
          <cell r="L2741" t="str">
            <v>4423/1</v>
          </cell>
          <cell r="M2741" t="str">
            <v>M12119</v>
          </cell>
          <cell r="N2741" t="str">
            <v>7MM</v>
          </cell>
          <cell r="O2741" t="str">
            <v>OK</v>
          </cell>
        </row>
        <row r="2742">
          <cell r="A2742" t="str">
            <v>ATAC M13476 911 6MM</v>
          </cell>
          <cell r="B2742">
            <v>32</v>
          </cell>
          <cell r="C2742">
            <v>2</v>
          </cell>
          <cell r="D2742">
            <v>911</v>
          </cell>
          <cell r="H2742" t="str">
            <v>M13476</v>
          </cell>
          <cell r="N2742">
            <v>1200</v>
          </cell>
          <cell r="O2742">
            <v>442</v>
          </cell>
        </row>
        <row r="2743">
          <cell r="A2743" t="str">
            <v>ATAC M15055 4104 8MM</v>
          </cell>
          <cell r="B2743">
            <v>48</v>
          </cell>
          <cell r="C2743">
            <v>2</v>
          </cell>
          <cell r="D2743">
            <v>4104</v>
          </cell>
          <cell r="G2743">
            <v>4104</v>
          </cell>
          <cell r="H2743" t="str">
            <v>M15055</v>
          </cell>
          <cell r="I2743" t="str">
            <v>8mm</v>
          </cell>
          <cell r="J2743" t="str">
            <v>1x1</v>
          </cell>
          <cell r="N2743">
            <v>1200</v>
          </cell>
          <cell r="O2743" t="str">
            <v>OK</v>
          </cell>
        </row>
        <row r="2744">
          <cell r="A2744" t="str">
            <v>ATAC M15055 657 8MM</v>
          </cell>
          <cell r="B2744">
            <v>48</v>
          </cell>
          <cell r="C2744">
            <v>2</v>
          </cell>
          <cell r="D2744">
            <v>657</v>
          </cell>
          <cell r="G2744">
            <v>657</v>
          </cell>
          <cell r="H2744" t="str">
            <v>M15055</v>
          </cell>
          <cell r="I2744" t="str">
            <v>8mm</v>
          </cell>
          <cell r="J2744" t="str">
            <v>1x1</v>
          </cell>
          <cell r="N2744">
            <v>1200</v>
          </cell>
          <cell r="O2744" t="str">
            <v>OK</v>
          </cell>
        </row>
        <row r="2745">
          <cell r="A2745" t="str">
            <v>ATAC M15055 987 8MM</v>
          </cell>
          <cell r="B2745">
            <v>48</v>
          </cell>
          <cell r="C2745">
            <v>2</v>
          </cell>
          <cell r="D2745">
            <v>987</v>
          </cell>
          <cell r="G2745">
            <v>987</v>
          </cell>
          <cell r="H2745" t="str">
            <v>M15055</v>
          </cell>
          <cell r="I2745" t="str">
            <v>8mm</v>
          </cell>
          <cell r="J2745" t="str">
            <v>1x1</v>
          </cell>
          <cell r="N2745">
            <v>1200</v>
          </cell>
          <cell r="O2745" t="str">
            <v>OK</v>
          </cell>
        </row>
        <row r="2746">
          <cell r="A2746" t="str">
            <v>ATAC M15055 054 8MM</v>
          </cell>
          <cell r="B2746">
            <v>48</v>
          </cell>
          <cell r="C2746">
            <v>2</v>
          </cell>
          <cell r="D2746">
            <v>54</v>
          </cell>
          <cell r="G2746">
            <v>54</v>
          </cell>
          <cell r="H2746" t="str">
            <v>M15055</v>
          </cell>
          <cell r="I2746" t="str">
            <v>8mm</v>
          </cell>
          <cell r="J2746" t="str">
            <v>1x1</v>
          </cell>
          <cell r="N2746">
            <v>1200</v>
          </cell>
          <cell r="O2746" t="str">
            <v>OK</v>
          </cell>
        </row>
        <row r="2747">
          <cell r="A2747" t="str">
            <v>ATAC M15055 4180 8MM</v>
          </cell>
          <cell r="B2747">
            <v>48</v>
          </cell>
          <cell r="C2747">
            <v>2</v>
          </cell>
          <cell r="D2747">
            <v>4180</v>
          </cell>
          <cell r="G2747">
            <v>4180</v>
          </cell>
          <cell r="H2747" t="str">
            <v>M15055</v>
          </cell>
          <cell r="I2747" t="str">
            <v>8mm</v>
          </cell>
          <cell r="J2747" t="str">
            <v>1x1</v>
          </cell>
          <cell r="N2747">
            <v>1200</v>
          </cell>
          <cell r="O2747" t="str">
            <v>OK</v>
          </cell>
        </row>
        <row r="2748">
          <cell r="A2748" t="str">
            <v xml:space="preserve">FITA M41465 4186/1P 9MM </v>
          </cell>
          <cell r="B2748">
            <v>52</v>
          </cell>
          <cell r="C2748" t="str">
            <v>4186/1P</v>
          </cell>
          <cell r="D2748">
            <v>30</v>
          </cell>
          <cell r="E2748" t="str">
            <v>4186/1P</v>
          </cell>
          <cell r="L2748" t="str">
            <v>4186/1P</v>
          </cell>
          <cell r="M2748" t="str">
            <v>M41465</v>
          </cell>
          <cell r="N2748" t="str">
            <v>9MM</v>
          </cell>
          <cell r="O2748" t="str">
            <v>OK</v>
          </cell>
        </row>
        <row r="2749">
          <cell r="A2749" t="str">
            <v xml:space="preserve">FITA M41465 711/1P 9MM </v>
          </cell>
          <cell r="B2749">
            <v>52</v>
          </cell>
          <cell r="C2749" t="str">
            <v>711/1P</v>
          </cell>
          <cell r="D2749">
            <v>30</v>
          </cell>
          <cell r="E2749" t="str">
            <v>711/1P</v>
          </cell>
          <cell r="L2749" t="str">
            <v>711/1P</v>
          </cell>
          <cell r="M2749" t="str">
            <v>M41465</v>
          </cell>
          <cell r="N2749" t="str">
            <v>9MM</v>
          </cell>
          <cell r="O2749" t="str">
            <v>OK</v>
          </cell>
        </row>
        <row r="2750">
          <cell r="A2750" t="str">
            <v>FITA MFGP 496 14MM C/GOMA</v>
          </cell>
          <cell r="B2750">
            <v>92</v>
          </cell>
          <cell r="C2750">
            <v>496</v>
          </cell>
          <cell r="L2750">
            <v>496</v>
          </cell>
          <cell r="M2750" t="str">
            <v>MFGP</v>
          </cell>
          <cell r="N2750" t="str">
            <v>14MM</v>
          </cell>
          <cell r="O2750" t="str">
            <v>OK</v>
          </cell>
        </row>
        <row r="2751">
          <cell r="A2751" t="str">
            <v>FITA MFGP 4311 14MM C/GOMA</v>
          </cell>
          <cell r="B2751">
            <v>92</v>
          </cell>
          <cell r="C2751">
            <v>4311</v>
          </cell>
          <cell r="L2751">
            <v>4311</v>
          </cell>
          <cell r="M2751" t="str">
            <v>MFGP</v>
          </cell>
          <cell r="N2751" t="str">
            <v>14MM</v>
          </cell>
          <cell r="O2751" t="str">
            <v>OK</v>
          </cell>
        </row>
        <row r="2752">
          <cell r="A2752" t="str">
            <v>FITA MFGP 496 10MM C/GOMA</v>
          </cell>
          <cell r="B2752">
            <v>58</v>
          </cell>
          <cell r="C2752">
            <v>496</v>
          </cell>
          <cell r="L2752">
            <v>496</v>
          </cell>
          <cell r="M2752" t="str">
            <v>MFGP</v>
          </cell>
          <cell r="N2752" t="str">
            <v>10MM</v>
          </cell>
          <cell r="O2752" t="str">
            <v>OK</v>
          </cell>
        </row>
        <row r="2753">
          <cell r="A2753" t="str">
            <v>FITA MFGP 061 14MM C/GOMA</v>
          </cell>
          <cell r="B2753">
            <v>92</v>
          </cell>
          <cell r="C2753">
            <v>61</v>
          </cell>
          <cell r="L2753">
            <v>61</v>
          </cell>
          <cell r="M2753" t="str">
            <v>MFGP</v>
          </cell>
          <cell r="N2753" t="str">
            <v>14MM</v>
          </cell>
          <cell r="O2753" t="str">
            <v>OK</v>
          </cell>
        </row>
        <row r="2754">
          <cell r="A2754" t="str">
            <v>FITA M32182 114/4499 15MM C/GOMA</v>
          </cell>
          <cell r="B2754">
            <v>72</v>
          </cell>
          <cell r="C2754" t="str">
            <v>114, 4499</v>
          </cell>
          <cell r="L2754" t="str">
            <v>114/4499</v>
          </cell>
          <cell r="M2754" t="str">
            <v>M32182</v>
          </cell>
          <cell r="N2754" t="str">
            <v>15MM</v>
          </cell>
          <cell r="O2754" t="str">
            <v>OK</v>
          </cell>
        </row>
        <row r="2755">
          <cell r="A2755" t="str">
            <v>FITA M32182 100/102 15MM C/GOMA</v>
          </cell>
          <cell r="B2755">
            <v>72</v>
          </cell>
          <cell r="C2755" t="str">
            <v>100, 102</v>
          </cell>
          <cell r="L2755" t="str">
            <v>100/102</v>
          </cell>
          <cell r="M2755" t="str">
            <v>M32182</v>
          </cell>
          <cell r="N2755" t="str">
            <v>15MM</v>
          </cell>
          <cell r="O2755" t="str">
            <v>OK</v>
          </cell>
        </row>
        <row r="2756">
          <cell r="A2756" t="str">
            <v>FITA M32182 100/042 15MM C/GOMA</v>
          </cell>
          <cell r="B2756">
            <v>72</v>
          </cell>
          <cell r="C2756" t="str">
            <v>100, 042</v>
          </cell>
          <cell r="L2756" t="str">
            <v>100/042</v>
          </cell>
          <cell r="M2756" t="str">
            <v>M32182</v>
          </cell>
          <cell r="N2756" t="str">
            <v>15MM</v>
          </cell>
          <cell r="O2756" t="str">
            <v>OK</v>
          </cell>
        </row>
        <row r="2757">
          <cell r="A2757" t="str">
            <v>FITA M32182 4068/045 15MM C/GOMA</v>
          </cell>
          <cell r="B2757">
            <v>72</v>
          </cell>
          <cell r="C2757" t="str">
            <v>4068, 045</v>
          </cell>
          <cell r="L2757" t="str">
            <v>4068/045</v>
          </cell>
          <cell r="M2757" t="str">
            <v>M32182</v>
          </cell>
          <cell r="N2757" t="str">
            <v>15MM</v>
          </cell>
          <cell r="O2757" t="str">
            <v>OK</v>
          </cell>
        </row>
        <row r="2758">
          <cell r="A2758" t="str">
            <v>ATAC M12119 102 7MM</v>
          </cell>
          <cell r="B2758">
            <v>68</v>
          </cell>
          <cell r="C2758">
            <v>102</v>
          </cell>
          <cell r="L2758">
            <v>102</v>
          </cell>
          <cell r="M2758" t="str">
            <v>M12119</v>
          </cell>
          <cell r="N2758" t="str">
            <v>7MM</v>
          </cell>
          <cell r="O2758" t="str">
            <v>OK</v>
          </cell>
        </row>
        <row r="2759">
          <cell r="A2759" t="str">
            <v>ATAC M10046 765 6MM</v>
          </cell>
          <cell r="B2759">
            <v>46</v>
          </cell>
          <cell r="C2759">
            <v>765</v>
          </cell>
          <cell r="L2759">
            <v>765</v>
          </cell>
          <cell r="M2759" t="str">
            <v>M10046</v>
          </cell>
          <cell r="N2759" t="str">
            <v>6MM</v>
          </cell>
          <cell r="O2759" t="str">
            <v>OK</v>
          </cell>
        </row>
        <row r="2760">
          <cell r="A2760" t="str">
            <v>ELAST M21101 4448 6MM</v>
          </cell>
          <cell r="B2760">
            <v>24</v>
          </cell>
          <cell r="C2760">
            <v>4448</v>
          </cell>
          <cell r="L2760">
            <v>4448</v>
          </cell>
          <cell r="M2760" t="str">
            <v>M21101</v>
          </cell>
          <cell r="N2760" t="str">
            <v>6MM</v>
          </cell>
          <cell r="O2760" t="str">
            <v>OK</v>
          </cell>
        </row>
        <row r="2761">
          <cell r="A2761" t="str">
            <v>ELAST M21101 278 6MM</v>
          </cell>
          <cell r="B2761">
            <v>24</v>
          </cell>
          <cell r="C2761">
            <v>278</v>
          </cell>
          <cell r="L2761">
            <v>278</v>
          </cell>
          <cell r="M2761" t="str">
            <v>M21101</v>
          </cell>
          <cell r="N2761" t="str">
            <v>6MM</v>
          </cell>
          <cell r="O2761" t="str">
            <v>OK</v>
          </cell>
        </row>
        <row r="2762">
          <cell r="A2762" t="str">
            <v>ELAST MTM 881 35MM ENGOMADO</v>
          </cell>
          <cell r="B2762">
            <v>124</v>
          </cell>
          <cell r="C2762">
            <v>881</v>
          </cell>
          <cell r="L2762">
            <v>881</v>
          </cell>
          <cell r="M2762" t="str">
            <v>MTM</v>
          </cell>
          <cell r="N2762" t="str">
            <v>35MM</v>
          </cell>
          <cell r="O2762" t="str">
            <v>OK</v>
          </cell>
        </row>
        <row r="2763">
          <cell r="A2763" t="str">
            <v>ELAST MTM 4307 35MM ENGOMADO</v>
          </cell>
          <cell r="B2763">
            <v>124</v>
          </cell>
          <cell r="C2763">
            <v>4307</v>
          </cell>
          <cell r="L2763">
            <v>4307</v>
          </cell>
          <cell r="M2763" t="str">
            <v>MTM</v>
          </cell>
          <cell r="N2763" t="str">
            <v>35MM</v>
          </cell>
          <cell r="O2763" t="str">
            <v>OK</v>
          </cell>
        </row>
        <row r="2764">
          <cell r="A2764" t="str">
            <v>FITA M32153 100/689 15MM</v>
          </cell>
          <cell r="B2764">
            <v>72</v>
          </cell>
          <cell r="C2764">
            <v>100</v>
          </cell>
          <cell r="D2764">
            <v>32</v>
          </cell>
          <cell r="E2764">
            <v>689</v>
          </cell>
          <cell r="L2764" t="str">
            <v>100/689</v>
          </cell>
          <cell r="M2764" t="str">
            <v>M32153</v>
          </cell>
          <cell r="N2764" t="str">
            <v>15MM</v>
          </cell>
          <cell r="O2764" t="str">
            <v>OK</v>
          </cell>
        </row>
        <row r="2765">
          <cell r="A2765" t="str">
            <v>FITA M32153 4362/057 15MM</v>
          </cell>
          <cell r="B2765">
            <v>72</v>
          </cell>
          <cell r="C2765">
            <v>4362</v>
          </cell>
          <cell r="D2765">
            <v>32</v>
          </cell>
          <cell r="E2765">
            <v>57</v>
          </cell>
          <cell r="L2765" t="str">
            <v>4362/057</v>
          </cell>
          <cell r="M2765" t="str">
            <v>M32153</v>
          </cell>
          <cell r="N2765" t="str">
            <v>15MM</v>
          </cell>
          <cell r="O2765" t="str">
            <v>OK</v>
          </cell>
        </row>
        <row r="2766">
          <cell r="A2766" t="str">
            <v>FITA M4028 102 5MM</v>
          </cell>
          <cell r="B2766">
            <v>44</v>
          </cell>
          <cell r="C2766">
            <v>102</v>
          </cell>
          <cell r="L2766">
            <v>102</v>
          </cell>
          <cell r="M2766" t="str">
            <v>M4028</v>
          </cell>
          <cell r="N2766" t="str">
            <v>5MM</v>
          </cell>
          <cell r="O2766" t="str">
            <v>OK</v>
          </cell>
        </row>
        <row r="2767">
          <cell r="A2767" t="str">
            <v>FITA MFGP 4453 14MM C/GOMA</v>
          </cell>
          <cell r="B2767">
            <v>92</v>
          </cell>
          <cell r="C2767">
            <v>4453</v>
          </cell>
          <cell r="L2767">
            <v>4453</v>
          </cell>
          <cell r="M2767" t="str">
            <v>MFGP</v>
          </cell>
          <cell r="N2767" t="str">
            <v>14MM</v>
          </cell>
          <cell r="O2767" t="str">
            <v>OK</v>
          </cell>
        </row>
        <row r="2768">
          <cell r="A2768" t="str">
            <v>FITA MFGP 4465 15MM C/GOMA</v>
          </cell>
          <cell r="B2768">
            <v>96</v>
          </cell>
          <cell r="C2768">
            <v>4465</v>
          </cell>
          <cell r="L2768">
            <v>4465</v>
          </cell>
          <cell r="M2768" t="str">
            <v>MFGP</v>
          </cell>
          <cell r="N2768" t="str">
            <v>15MM</v>
          </cell>
          <cell r="O2768" t="str">
            <v>OK</v>
          </cell>
        </row>
        <row r="2769">
          <cell r="A2769" t="str">
            <v>FITA MFGP 881 10MM C/GOMA</v>
          </cell>
          <cell r="B2769">
            <v>58</v>
          </cell>
          <cell r="C2769">
            <v>881</v>
          </cell>
          <cell r="L2769">
            <v>881</v>
          </cell>
          <cell r="M2769" t="str">
            <v>MFGP</v>
          </cell>
          <cell r="N2769" t="str">
            <v>10MM</v>
          </cell>
          <cell r="O2769" t="str">
            <v>OK</v>
          </cell>
        </row>
        <row r="2770">
          <cell r="A2770" t="str">
            <v>FITA MFGP 4307 12MM C/GOMA</v>
          </cell>
          <cell r="B2770">
            <v>76</v>
          </cell>
          <cell r="C2770">
            <v>4307</v>
          </cell>
          <cell r="L2770">
            <v>4307</v>
          </cell>
          <cell r="M2770" t="str">
            <v>MFGP</v>
          </cell>
          <cell r="N2770" t="str">
            <v>12MM</v>
          </cell>
          <cell r="O2770" t="str">
            <v>OK</v>
          </cell>
        </row>
        <row r="2771">
          <cell r="A2771" t="str">
            <v>FITA MFGP 4488 12MM C/GOMA</v>
          </cell>
          <cell r="B2771">
            <v>76</v>
          </cell>
          <cell r="C2771">
            <v>4488</v>
          </cell>
          <cell r="L2771">
            <v>4488</v>
          </cell>
          <cell r="M2771" t="str">
            <v>MFGP</v>
          </cell>
          <cell r="N2771" t="str">
            <v>12MM</v>
          </cell>
          <cell r="O2771" t="str">
            <v>OK</v>
          </cell>
        </row>
        <row r="2772">
          <cell r="A2772" t="str">
            <v>FITA MFGP 4269 12MM C/GOMA</v>
          </cell>
          <cell r="B2772">
            <v>76</v>
          </cell>
          <cell r="C2772">
            <v>4269</v>
          </cell>
          <cell r="L2772">
            <v>4269</v>
          </cell>
          <cell r="M2772" t="str">
            <v>MFGP</v>
          </cell>
          <cell r="N2772" t="str">
            <v>12MM</v>
          </cell>
          <cell r="O2772" t="str">
            <v>OK</v>
          </cell>
        </row>
        <row r="2773">
          <cell r="A2773" t="str">
            <v>FITA MFGP 4535 15MM C/GOMA</v>
          </cell>
          <cell r="B2773">
            <v>96</v>
          </cell>
          <cell r="C2773">
            <v>4535</v>
          </cell>
          <cell r="L2773">
            <v>4535</v>
          </cell>
          <cell r="M2773" t="str">
            <v>MFGP</v>
          </cell>
          <cell r="N2773" t="str">
            <v>15MM</v>
          </cell>
          <cell r="O2773" t="str">
            <v>OK</v>
          </cell>
        </row>
        <row r="2774">
          <cell r="A2774" t="str">
            <v>FITA MFGP 4488 15MM C/GOMA</v>
          </cell>
          <cell r="B2774">
            <v>96</v>
          </cell>
          <cell r="C2774">
            <v>4488</v>
          </cell>
          <cell r="L2774">
            <v>4488</v>
          </cell>
          <cell r="M2774" t="str">
            <v>MFGP</v>
          </cell>
          <cell r="N2774" t="str">
            <v>15MM</v>
          </cell>
          <cell r="O2774" t="str">
            <v>OK</v>
          </cell>
        </row>
        <row r="2775">
          <cell r="A2775" t="str">
            <v>FITA MFGP 678 15MM C/GOMA</v>
          </cell>
          <cell r="B2775">
            <v>96</v>
          </cell>
          <cell r="C2775">
            <v>678</v>
          </cell>
          <cell r="L2775">
            <v>678</v>
          </cell>
          <cell r="M2775" t="str">
            <v>MFGP</v>
          </cell>
          <cell r="N2775" t="str">
            <v>15MM</v>
          </cell>
          <cell r="O2775" t="str">
            <v>OK</v>
          </cell>
        </row>
        <row r="2776">
          <cell r="A2776" t="str">
            <v>FITA MFGP 4269 15MM C/GOMA</v>
          </cell>
          <cell r="B2776">
            <v>96</v>
          </cell>
          <cell r="C2776">
            <v>4269</v>
          </cell>
          <cell r="L2776">
            <v>4269</v>
          </cell>
          <cell r="M2776" t="str">
            <v>MFGP</v>
          </cell>
          <cell r="N2776" t="str">
            <v>15MM</v>
          </cell>
          <cell r="O2776" t="str">
            <v>OK</v>
          </cell>
        </row>
        <row r="2777">
          <cell r="A2777" t="str">
            <v>ATAC M15055 881 8MM</v>
          </cell>
          <cell r="B2777">
            <v>48</v>
          </cell>
          <cell r="C2777">
            <v>2</v>
          </cell>
          <cell r="D2777">
            <v>881</v>
          </cell>
          <cell r="G2777">
            <v>881</v>
          </cell>
          <cell r="H2777" t="str">
            <v>M15055</v>
          </cell>
          <cell r="I2777" t="str">
            <v>8mm</v>
          </cell>
          <cell r="J2777" t="str">
            <v>1x1</v>
          </cell>
          <cell r="N2777">
            <v>1200</v>
          </cell>
          <cell r="O2777" t="str">
            <v>OK</v>
          </cell>
        </row>
        <row r="2778">
          <cell r="A2778" t="str">
            <v>ATAC M15055 278 8MM</v>
          </cell>
          <cell r="B2778">
            <v>48</v>
          </cell>
          <cell r="C2778">
            <v>2</v>
          </cell>
          <cell r="D2778">
            <v>278</v>
          </cell>
          <cell r="G2778">
            <v>278</v>
          </cell>
          <cell r="H2778" t="str">
            <v>M15055</v>
          </cell>
          <cell r="I2778" t="str">
            <v>8mm</v>
          </cell>
          <cell r="J2778" t="str">
            <v>1x1</v>
          </cell>
          <cell r="N2778">
            <v>1200</v>
          </cell>
          <cell r="O2778" t="str">
            <v>OK</v>
          </cell>
        </row>
        <row r="2779">
          <cell r="A2779" t="str">
            <v>ATAC M12109 078 8MM</v>
          </cell>
          <cell r="B2779">
            <v>68</v>
          </cell>
          <cell r="C2779">
            <v>78</v>
          </cell>
          <cell r="L2779">
            <v>78</v>
          </cell>
          <cell r="M2779" t="str">
            <v>M12109</v>
          </cell>
          <cell r="N2779" t="str">
            <v>8MM</v>
          </cell>
          <cell r="O2779" t="str">
            <v>OK</v>
          </cell>
        </row>
        <row r="2780">
          <cell r="A2780" t="str">
            <v>ATAC M12109 4628 6MM</v>
          </cell>
          <cell r="B2780">
            <v>50</v>
          </cell>
          <cell r="C2780">
            <v>4628</v>
          </cell>
          <cell r="L2780">
            <v>4628</v>
          </cell>
          <cell r="M2780" t="str">
            <v>M12109</v>
          </cell>
          <cell r="N2780" t="str">
            <v>6MM</v>
          </cell>
          <cell r="O2780" t="str">
            <v>OK</v>
          </cell>
        </row>
        <row r="2781">
          <cell r="A2781" t="str">
            <v>ATAC M12109 066 6MM</v>
          </cell>
          <cell r="B2781">
            <v>50</v>
          </cell>
          <cell r="C2781">
            <v>66</v>
          </cell>
          <cell r="L2781">
            <v>66</v>
          </cell>
          <cell r="M2781" t="str">
            <v>M12109</v>
          </cell>
          <cell r="N2781" t="str">
            <v>6MM</v>
          </cell>
          <cell r="O2781" t="str">
            <v>OK</v>
          </cell>
        </row>
        <row r="2782">
          <cell r="A2782" t="str">
            <v>ATAC M12109 4604 6MM</v>
          </cell>
          <cell r="B2782">
            <v>50</v>
          </cell>
          <cell r="C2782">
            <v>4604</v>
          </cell>
          <cell r="L2782">
            <v>4604</v>
          </cell>
          <cell r="M2782" t="str">
            <v>M12109</v>
          </cell>
          <cell r="N2782" t="str">
            <v>6MM</v>
          </cell>
          <cell r="O2782" t="str">
            <v>OK</v>
          </cell>
        </row>
        <row r="2783">
          <cell r="A2783" t="str">
            <v>ATAC 6AL 4293 6MM</v>
          </cell>
          <cell r="B2783">
            <v>46</v>
          </cell>
          <cell r="C2783">
            <v>4293</v>
          </cell>
          <cell r="L2783">
            <v>4293</v>
          </cell>
          <cell r="M2783" t="str">
            <v>6AL</v>
          </cell>
          <cell r="N2783" t="str">
            <v>6MM</v>
          </cell>
          <cell r="O2783" t="str">
            <v>OK</v>
          </cell>
        </row>
        <row r="2784">
          <cell r="A2784" t="str">
            <v>ELAST M21101 135 6MM</v>
          </cell>
          <cell r="B2784">
            <v>24</v>
          </cell>
          <cell r="C2784">
            <v>135</v>
          </cell>
          <cell r="L2784">
            <v>135</v>
          </cell>
          <cell r="M2784" t="str">
            <v>M21101</v>
          </cell>
          <cell r="N2784" t="str">
            <v>6MM</v>
          </cell>
          <cell r="O2784" t="str">
            <v>OK</v>
          </cell>
        </row>
        <row r="2785">
          <cell r="A2785" t="str">
            <v>FITA GUINE 312 16MM</v>
          </cell>
          <cell r="B2785">
            <v>182</v>
          </cell>
          <cell r="C2785">
            <v>312</v>
          </cell>
          <cell r="L2785">
            <v>312</v>
          </cell>
          <cell r="M2785" t="str">
            <v>GUINE</v>
          </cell>
          <cell r="N2785" t="str">
            <v>16MM</v>
          </cell>
          <cell r="O2785" t="str">
            <v>OK</v>
          </cell>
        </row>
        <row r="2786">
          <cell r="A2786" t="str">
            <v>FITA GUINE 4296 16MM</v>
          </cell>
          <cell r="B2786">
            <v>182</v>
          </cell>
          <cell r="C2786">
            <v>4296</v>
          </cell>
          <cell r="L2786">
            <v>4296</v>
          </cell>
          <cell r="M2786" t="str">
            <v>GUINE</v>
          </cell>
          <cell r="N2786" t="str">
            <v>16MM</v>
          </cell>
          <cell r="O2786" t="str">
            <v>OK</v>
          </cell>
        </row>
        <row r="2787">
          <cell r="A2787" t="str">
            <v>FITA M32107 4170 15MM C/ GOMA</v>
          </cell>
          <cell r="B2787">
            <v>100</v>
          </cell>
          <cell r="C2787">
            <v>4170</v>
          </cell>
          <cell r="L2787">
            <v>4170</v>
          </cell>
          <cell r="M2787" t="str">
            <v>M32107</v>
          </cell>
          <cell r="N2787" t="str">
            <v>15MM</v>
          </cell>
          <cell r="O2787" t="str">
            <v>OK</v>
          </cell>
        </row>
        <row r="2788">
          <cell r="A2788" t="str">
            <v>FITA M32107 278 15MM C/ GOMA</v>
          </cell>
          <cell r="B2788">
            <v>100</v>
          </cell>
          <cell r="C2788">
            <v>278</v>
          </cell>
          <cell r="L2788">
            <v>278</v>
          </cell>
          <cell r="M2788" t="str">
            <v>M32107</v>
          </cell>
          <cell r="N2788" t="str">
            <v>15MM</v>
          </cell>
          <cell r="O2788" t="str">
            <v>OK</v>
          </cell>
        </row>
        <row r="2789">
          <cell r="A2789" t="str">
            <v>FITA M32107 189 15MM C/ GOMA</v>
          </cell>
          <cell r="B2789">
            <v>100</v>
          </cell>
          <cell r="C2789">
            <v>189</v>
          </cell>
          <cell r="L2789">
            <v>189</v>
          </cell>
          <cell r="M2789" t="str">
            <v>M32107</v>
          </cell>
          <cell r="N2789" t="str">
            <v>15MM</v>
          </cell>
          <cell r="O2789" t="str">
            <v>OK</v>
          </cell>
        </row>
        <row r="2790">
          <cell r="A2790" t="str">
            <v>FITA M32107 278 22MM C/ GOMA</v>
          </cell>
          <cell r="B2790">
            <v>148</v>
          </cell>
          <cell r="C2790">
            <v>278</v>
          </cell>
          <cell r="L2790">
            <v>278</v>
          </cell>
          <cell r="M2790" t="str">
            <v>M32107</v>
          </cell>
          <cell r="N2790" t="str">
            <v>22MM</v>
          </cell>
          <cell r="O2790" t="str">
            <v>OK</v>
          </cell>
        </row>
        <row r="2791">
          <cell r="A2791" t="str">
            <v>FITA M32107 189 22MM C/ GOMA</v>
          </cell>
          <cell r="B2791">
            <v>148</v>
          </cell>
          <cell r="C2791">
            <v>189</v>
          </cell>
          <cell r="L2791">
            <v>189</v>
          </cell>
          <cell r="M2791" t="str">
            <v>M32107</v>
          </cell>
          <cell r="N2791" t="str">
            <v>22MM</v>
          </cell>
          <cell r="O2791" t="str">
            <v>OK</v>
          </cell>
        </row>
        <row r="2792">
          <cell r="A2792" t="str">
            <v>FITA MFGP 363 12MM C/GOMA</v>
          </cell>
          <cell r="B2792">
            <v>76</v>
          </cell>
          <cell r="C2792">
            <v>363</v>
          </cell>
          <cell r="L2792">
            <v>363</v>
          </cell>
          <cell r="M2792" t="str">
            <v>MFGP</v>
          </cell>
          <cell r="N2792" t="str">
            <v>12MM</v>
          </cell>
          <cell r="O2792" t="str">
            <v>OK</v>
          </cell>
        </row>
        <row r="2793">
          <cell r="A2793" t="str">
            <v>FITA MFGP 363 15MM C/GOMA</v>
          </cell>
          <cell r="B2793">
            <v>96</v>
          </cell>
          <cell r="C2793">
            <v>363</v>
          </cell>
          <cell r="L2793">
            <v>363</v>
          </cell>
          <cell r="M2793" t="str">
            <v>MFGP</v>
          </cell>
          <cell r="N2793" t="str">
            <v>15MM</v>
          </cell>
          <cell r="O2793" t="str">
            <v>OK</v>
          </cell>
        </row>
        <row r="2794">
          <cell r="A2794" t="str">
            <v>FITA MFP 4156 10MM</v>
          </cell>
          <cell r="B2794">
            <v>90</v>
          </cell>
          <cell r="C2794">
            <v>4156</v>
          </cell>
          <cell r="L2794">
            <v>4156</v>
          </cell>
          <cell r="M2794" t="str">
            <v>MFP</v>
          </cell>
          <cell r="N2794" t="str">
            <v>10MM</v>
          </cell>
          <cell r="O2794" t="str">
            <v>OK</v>
          </cell>
        </row>
        <row r="2795">
          <cell r="A2795" t="str">
            <v>ATAC M12020 164 8MM</v>
          </cell>
          <cell r="B2795">
            <v>104</v>
          </cell>
          <cell r="C2795">
            <v>164</v>
          </cell>
          <cell r="L2795">
            <v>164</v>
          </cell>
          <cell r="M2795" t="str">
            <v>M12020</v>
          </cell>
          <cell r="N2795" t="str">
            <v>8MM</v>
          </cell>
          <cell r="O2795" t="str">
            <v>OK</v>
          </cell>
        </row>
        <row r="2796">
          <cell r="A2796" t="str">
            <v>ATAC M12020 101 8MM</v>
          </cell>
          <cell r="B2796">
            <v>104</v>
          </cell>
          <cell r="C2796">
            <v>101</v>
          </cell>
          <cell r="L2796">
            <v>101</v>
          </cell>
          <cell r="M2796" t="str">
            <v>M12020</v>
          </cell>
          <cell r="N2796" t="str">
            <v>8MM</v>
          </cell>
          <cell r="O2796" t="str">
            <v>OK</v>
          </cell>
        </row>
        <row r="2797">
          <cell r="A2797" t="str">
            <v>ATAC M12020 4154 8MM</v>
          </cell>
          <cell r="B2797">
            <v>104</v>
          </cell>
          <cell r="C2797">
            <v>4154</v>
          </cell>
          <cell r="L2797">
            <v>4154</v>
          </cell>
          <cell r="M2797" t="str">
            <v>M12020</v>
          </cell>
          <cell r="N2797" t="str">
            <v>8MM</v>
          </cell>
          <cell r="O2797" t="str">
            <v>OK</v>
          </cell>
        </row>
        <row r="2798">
          <cell r="A2798" t="str">
            <v>ATAC M16063 101/094 OVAL PTO</v>
          </cell>
          <cell r="B2798">
            <v>12</v>
          </cell>
          <cell r="C2798">
            <v>4</v>
          </cell>
          <cell r="D2798">
            <v>101</v>
          </cell>
          <cell r="E2798">
            <v>2</v>
          </cell>
          <cell r="F2798">
            <v>2</v>
          </cell>
          <cell r="G2798">
            <v>94</v>
          </cell>
          <cell r="H2798" t="str">
            <v>M16063</v>
          </cell>
          <cell r="K2798">
            <v>2</v>
          </cell>
          <cell r="L2798">
            <v>1</v>
          </cell>
          <cell r="M2798">
            <v>101</v>
          </cell>
          <cell r="N2798">
            <v>600</v>
          </cell>
          <cell r="O2798">
            <v>280</v>
          </cell>
        </row>
        <row r="2799">
          <cell r="A2799" t="str">
            <v>ATAC M22022 101-1/094-1 6MM</v>
          </cell>
          <cell r="B2799" t="str">
            <v>12 , 2 , 8 , 2 , 8 , 2 , 16</v>
          </cell>
          <cell r="C2799" t="str">
            <v>101/1 , 094/1 , 101/1 , 094/1 , 101/1 , 094/1 , 101/1</v>
          </cell>
          <cell r="L2799" t="str">
            <v>101-1/094-1</v>
          </cell>
          <cell r="M2799" t="str">
            <v>M22022</v>
          </cell>
          <cell r="N2799" t="str">
            <v>6MM</v>
          </cell>
          <cell r="O2799" t="str">
            <v>OK</v>
          </cell>
        </row>
        <row r="2800">
          <cell r="A2800" t="str">
            <v>ATAC M22022 100-1/094-1 6MM</v>
          </cell>
          <cell r="B2800" t="str">
            <v>12 , 2 , 8 , 2 , 8 , 2 , 16</v>
          </cell>
          <cell r="C2800" t="str">
            <v>100/1 , 094/1 , 100/1 , 094/1 , 100/1 , 094/1 , 100/1</v>
          </cell>
          <cell r="L2800" t="str">
            <v>100-1/094-1</v>
          </cell>
          <cell r="M2800" t="str">
            <v>M22022</v>
          </cell>
          <cell r="N2800" t="str">
            <v>6MM</v>
          </cell>
          <cell r="O2800" t="str">
            <v>OK</v>
          </cell>
        </row>
        <row r="2801">
          <cell r="A2801" t="str">
            <v>ATAC M22022 101-1/100-1 6MM</v>
          </cell>
          <cell r="B2801" t="str">
            <v>12 , 2 , 8 , 2 , 8 , 2 , 16</v>
          </cell>
          <cell r="C2801" t="str">
            <v>101/1 , 100/1 , 101/1 , 100/1 , 101/1 , 100/1 , 101/1</v>
          </cell>
          <cell r="L2801" t="str">
            <v>101-1/100-1</v>
          </cell>
          <cell r="M2801" t="str">
            <v>M22022</v>
          </cell>
          <cell r="N2801" t="str">
            <v>6MM</v>
          </cell>
          <cell r="O2801" t="str">
            <v>OK</v>
          </cell>
        </row>
        <row r="2802">
          <cell r="A2802" t="str">
            <v>ATAC M12125 557/1P 6MM</v>
          </cell>
          <cell r="B2802">
            <v>56</v>
          </cell>
          <cell r="C2802" t="str">
            <v>557/1</v>
          </cell>
          <cell r="L2802" t="str">
            <v>557/1</v>
          </cell>
          <cell r="M2802" t="str">
            <v>M12125</v>
          </cell>
          <cell r="N2802" t="str">
            <v>6MM</v>
          </cell>
          <cell r="O2802" t="str">
            <v>OK</v>
          </cell>
        </row>
        <row r="2803">
          <cell r="A2803" t="str">
            <v>ATAC M13119 810 6MM</v>
          </cell>
          <cell r="B2803">
            <v>32</v>
          </cell>
          <cell r="C2803" t="str">
            <v>2</v>
          </cell>
          <cell r="D2803">
            <v>810</v>
          </cell>
          <cell r="H2803" t="str">
            <v>M13119</v>
          </cell>
          <cell r="N2803">
            <v>1200</v>
          </cell>
          <cell r="O2803" t="str">
            <v>OK</v>
          </cell>
        </row>
        <row r="2804">
          <cell r="A2804" t="str">
            <v>ATAC M10046 4628 6MM</v>
          </cell>
          <cell r="B2804">
            <v>46</v>
          </cell>
          <cell r="C2804">
            <v>4628</v>
          </cell>
          <cell r="L2804">
            <v>4628</v>
          </cell>
          <cell r="M2804" t="str">
            <v>M10046</v>
          </cell>
          <cell r="N2804" t="str">
            <v>6MM</v>
          </cell>
          <cell r="O2804" t="str">
            <v>OK</v>
          </cell>
        </row>
        <row r="2805">
          <cell r="A2805" t="str">
            <v>ATAC M10046 4611 6MM</v>
          </cell>
          <cell r="B2805">
            <v>46</v>
          </cell>
          <cell r="C2805">
            <v>4611</v>
          </cell>
          <cell r="L2805">
            <v>4611</v>
          </cell>
          <cell r="M2805" t="str">
            <v>M10046</v>
          </cell>
          <cell r="N2805" t="str">
            <v>6MM</v>
          </cell>
          <cell r="O2805" t="str">
            <v>OK</v>
          </cell>
        </row>
        <row r="2806">
          <cell r="A2806" t="str">
            <v>ATAC M10046 4602 6MM</v>
          </cell>
          <cell r="B2806">
            <v>46</v>
          </cell>
          <cell r="C2806">
            <v>4602</v>
          </cell>
          <cell r="L2806">
            <v>4602</v>
          </cell>
          <cell r="M2806" t="str">
            <v>M10046</v>
          </cell>
          <cell r="N2806" t="str">
            <v>6MM</v>
          </cell>
          <cell r="O2806" t="str">
            <v>OK</v>
          </cell>
        </row>
        <row r="2807">
          <cell r="A2807" t="str">
            <v>ATAC 6AL 4307 6MM</v>
          </cell>
          <cell r="B2807">
            <v>46</v>
          </cell>
          <cell r="C2807">
            <v>4307</v>
          </cell>
          <cell r="L2807">
            <v>4307</v>
          </cell>
          <cell r="M2807" t="str">
            <v>6AL</v>
          </cell>
          <cell r="N2807" t="str">
            <v>6MM</v>
          </cell>
          <cell r="O2807" t="str">
            <v>OK</v>
          </cell>
        </row>
        <row r="2808">
          <cell r="A2808" t="str">
            <v>ATAC M15055 4474 8MM</v>
          </cell>
          <cell r="B2808">
            <v>48</v>
          </cell>
          <cell r="C2808">
            <v>2</v>
          </cell>
          <cell r="D2808">
            <v>4474</v>
          </cell>
          <cell r="G2808">
            <v>4474</v>
          </cell>
          <cell r="H2808" t="str">
            <v>M15055</v>
          </cell>
          <cell r="I2808" t="str">
            <v>8mm</v>
          </cell>
          <cell r="J2808" t="str">
            <v>1x1</v>
          </cell>
          <cell r="N2808">
            <v>1200</v>
          </cell>
          <cell r="O2808" t="str">
            <v>OK</v>
          </cell>
        </row>
        <row r="2809">
          <cell r="A2809" t="str">
            <v>ATAC M15055 4535 8MM</v>
          </cell>
          <cell r="B2809">
            <v>48</v>
          </cell>
          <cell r="C2809">
            <v>2</v>
          </cell>
          <cell r="D2809">
            <v>4535</v>
          </cell>
          <cell r="G2809">
            <v>4535</v>
          </cell>
          <cell r="H2809" t="str">
            <v>M15055</v>
          </cell>
          <cell r="I2809" t="str">
            <v>8mm</v>
          </cell>
          <cell r="J2809" t="str">
            <v>1x1</v>
          </cell>
          <cell r="N2809">
            <v>1200</v>
          </cell>
          <cell r="O2809" t="str">
            <v>OK</v>
          </cell>
        </row>
        <row r="2810">
          <cell r="A2810" t="str">
            <v>ATAC M15055 255 8MM</v>
          </cell>
          <cell r="B2810">
            <v>48</v>
          </cell>
          <cell r="C2810">
            <v>2</v>
          </cell>
          <cell r="D2810">
            <v>255</v>
          </cell>
          <cell r="G2810">
            <v>255</v>
          </cell>
          <cell r="H2810" t="str">
            <v>M15055</v>
          </cell>
          <cell r="I2810" t="str">
            <v>8mm</v>
          </cell>
          <cell r="J2810" t="str">
            <v>1x1</v>
          </cell>
          <cell r="N2810">
            <v>1200</v>
          </cell>
          <cell r="O2810" t="str">
            <v>OK</v>
          </cell>
        </row>
        <row r="2811">
          <cell r="A2811" t="str">
            <v>ATAC M15055 830 8MM</v>
          </cell>
          <cell r="B2811">
            <v>48</v>
          </cell>
          <cell r="C2811">
            <v>2</v>
          </cell>
          <cell r="D2811">
            <v>830</v>
          </cell>
          <cell r="G2811">
            <v>830</v>
          </cell>
          <cell r="H2811" t="str">
            <v>M15055</v>
          </cell>
          <cell r="I2811" t="str">
            <v>8mm</v>
          </cell>
          <cell r="J2811" t="str">
            <v>1x1</v>
          </cell>
          <cell r="N2811">
            <v>1200</v>
          </cell>
          <cell r="O2811" t="str">
            <v>OK</v>
          </cell>
        </row>
        <row r="2812">
          <cell r="A2812" t="str">
            <v>ATAC M15033 4625</v>
          </cell>
          <cell r="B2812">
            <v>48</v>
          </cell>
          <cell r="C2812">
            <v>3</v>
          </cell>
          <cell r="D2812">
            <v>4625</v>
          </cell>
          <cell r="H2812" t="str">
            <v>M15033</v>
          </cell>
          <cell r="I2812" t="str">
            <v>8MM</v>
          </cell>
          <cell r="N2812">
            <v>1000</v>
          </cell>
          <cell r="O2812" t="str">
            <v>OK</v>
          </cell>
        </row>
        <row r="2813">
          <cell r="A2813" t="str">
            <v>ATAC 6AL 290 6MM OVAL BCO</v>
          </cell>
          <cell r="B2813">
            <v>46</v>
          </cell>
          <cell r="C2813">
            <v>290</v>
          </cell>
          <cell r="L2813">
            <v>290</v>
          </cell>
          <cell r="M2813" t="str">
            <v>6AL</v>
          </cell>
          <cell r="N2813" t="str">
            <v>6MM</v>
          </cell>
          <cell r="O2813" t="str">
            <v>OK</v>
          </cell>
        </row>
        <row r="2814">
          <cell r="A2814" t="str">
            <v>ATAC 6AL 099 6MM OVAL BCO</v>
          </cell>
          <cell r="B2814">
            <v>46</v>
          </cell>
          <cell r="C2814">
            <v>99</v>
          </cell>
          <cell r="L2814">
            <v>99</v>
          </cell>
          <cell r="M2814" t="str">
            <v>6AL</v>
          </cell>
          <cell r="N2814" t="str">
            <v>6MM</v>
          </cell>
          <cell r="O2814" t="str">
            <v>OK</v>
          </cell>
        </row>
        <row r="2815">
          <cell r="A2815" t="str">
            <v>ATAC M13501 4156/094 OVAL BCO</v>
          </cell>
          <cell r="B2815">
            <v>31</v>
          </cell>
          <cell r="C2815">
            <v>2</v>
          </cell>
          <cell r="D2815">
            <v>4156</v>
          </cell>
          <cell r="E2815">
            <v>1</v>
          </cell>
          <cell r="F2815">
            <v>2</v>
          </cell>
          <cell r="G2815">
            <v>94</v>
          </cell>
          <cell r="H2815" t="str">
            <v>M13501</v>
          </cell>
          <cell r="M2815">
            <v>94</v>
          </cell>
          <cell r="N2815">
            <v>800</v>
          </cell>
          <cell r="O2815">
            <v>241</v>
          </cell>
        </row>
        <row r="2816">
          <cell r="A2816" t="str">
            <v>ATAC M13501 100/678 OVAL BCO</v>
          </cell>
          <cell r="B2816">
            <v>31</v>
          </cell>
          <cell r="C2816">
            <v>2</v>
          </cell>
          <cell r="D2816">
            <v>100</v>
          </cell>
          <cell r="E2816">
            <v>1</v>
          </cell>
          <cell r="F2816">
            <v>2</v>
          </cell>
          <cell r="G2816">
            <v>678</v>
          </cell>
          <cell r="H2816" t="str">
            <v>M13501</v>
          </cell>
          <cell r="M2816">
            <v>678</v>
          </cell>
          <cell r="N2816">
            <v>800</v>
          </cell>
          <cell r="O2816">
            <v>241</v>
          </cell>
        </row>
        <row r="2817">
          <cell r="A2817" t="str">
            <v>ATAC M16063 243 OVAL BCO</v>
          </cell>
          <cell r="B2817">
            <v>12</v>
          </cell>
          <cell r="C2817">
            <v>4</v>
          </cell>
          <cell r="D2817">
            <v>243</v>
          </cell>
          <cell r="E2817">
            <v>2</v>
          </cell>
          <cell r="F2817">
            <v>2</v>
          </cell>
          <cell r="G2817">
            <v>243</v>
          </cell>
          <cell r="H2817" t="str">
            <v>M16063</v>
          </cell>
          <cell r="K2817">
            <v>2</v>
          </cell>
          <cell r="L2817">
            <v>1</v>
          </cell>
          <cell r="M2817">
            <v>243</v>
          </cell>
          <cell r="N2817">
            <v>600</v>
          </cell>
          <cell r="O2817">
            <v>280</v>
          </cell>
        </row>
        <row r="2818">
          <cell r="A2818" t="str">
            <v>ATAC M16063 07 OVAL BCO</v>
          </cell>
          <cell r="B2818">
            <v>12</v>
          </cell>
          <cell r="C2818">
            <v>4</v>
          </cell>
          <cell r="D2818">
            <v>7</v>
          </cell>
          <cell r="E2818">
            <v>2</v>
          </cell>
          <cell r="F2818">
            <v>2</v>
          </cell>
          <cell r="G2818">
            <v>7</v>
          </cell>
          <cell r="H2818" t="str">
            <v>M16063</v>
          </cell>
          <cell r="K2818">
            <v>2</v>
          </cell>
          <cell r="L2818">
            <v>1</v>
          </cell>
          <cell r="M2818">
            <v>7</v>
          </cell>
          <cell r="N2818">
            <v>600</v>
          </cell>
          <cell r="O2818">
            <v>280</v>
          </cell>
        </row>
        <row r="2819">
          <cell r="A2819" t="str">
            <v>ATAC M22022 094-1/494-1 6MM</v>
          </cell>
          <cell r="B2819" t="str">
            <v>12 , 2 , 8 , 2 , 8 , 2 , 16</v>
          </cell>
          <cell r="C2819" t="str">
            <v>094/1 , 494/1 , 094/1 , 494/1 , 094/1 , 494/1 , 094/1</v>
          </cell>
          <cell r="L2819" t="str">
            <v>094-1/494-1</v>
          </cell>
          <cell r="M2819" t="str">
            <v>M22022</v>
          </cell>
          <cell r="N2819" t="str">
            <v>6MM</v>
          </cell>
          <cell r="O2819" t="str">
            <v>OK</v>
          </cell>
        </row>
        <row r="2820">
          <cell r="A2820" t="str">
            <v>ATAC M8081 152 (ALPINA) 7MM</v>
          </cell>
          <cell r="B2820">
            <v>40</v>
          </cell>
          <cell r="C2820" t="str">
            <v>152 (ALPINA)</v>
          </cell>
          <cell r="L2820" t="str">
            <v>152 (ALPINA)</v>
          </cell>
          <cell r="M2820" t="str">
            <v>M8081</v>
          </cell>
          <cell r="N2820" t="str">
            <v>7MM</v>
          </cell>
          <cell r="O2820" t="str">
            <v>OK</v>
          </cell>
        </row>
        <row r="2821">
          <cell r="A2821" t="str">
            <v>FITA M32107 278 10MM C/ GOMA</v>
          </cell>
          <cell r="B2821">
            <v>68</v>
          </cell>
          <cell r="C2821">
            <v>278</v>
          </cell>
          <cell r="L2821">
            <v>278</v>
          </cell>
          <cell r="M2821" t="str">
            <v>M32107</v>
          </cell>
          <cell r="N2821" t="str">
            <v>10MM</v>
          </cell>
          <cell r="O2821" t="str">
            <v>OK</v>
          </cell>
        </row>
        <row r="2822">
          <cell r="A2822" t="str">
            <v>FITA M32107 189 10MM C/ GOMA</v>
          </cell>
          <cell r="B2822">
            <v>68</v>
          </cell>
          <cell r="C2822">
            <v>189</v>
          </cell>
          <cell r="L2822">
            <v>189</v>
          </cell>
          <cell r="M2822" t="str">
            <v>M32107</v>
          </cell>
          <cell r="N2822" t="str">
            <v>10MM</v>
          </cell>
          <cell r="O2822" t="str">
            <v>OK</v>
          </cell>
        </row>
        <row r="2823">
          <cell r="A2823" t="str">
            <v>FITA MFGP 175 12MM C/GOMA</v>
          </cell>
          <cell r="B2823">
            <v>76</v>
          </cell>
          <cell r="C2823">
            <v>175</v>
          </cell>
          <cell r="L2823">
            <v>175</v>
          </cell>
          <cell r="M2823" t="str">
            <v>MFGP</v>
          </cell>
          <cell r="N2823" t="str">
            <v>12MM</v>
          </cell>
          <cell r="O2823" t="str">
            <v>OK</v>
          </cell>
        </row>
        <row r="2824">
          <cell r="A2824" t="str">
            <v>ATAC M21020 4267/1P 6MM</v>
          </cell>
          <cell r="B2824" t="str">
            <v>64</v>
          </cell>
          <cell r="C2824" t="str">
            <v>4267/1</v>
          </cell>
          <cell r="L2824" t="str">
            <v>4267/1</v>
          </cell>
          <cell r="M2824" t="str">
            <v>M21020</v>
          </cell>
          <cell r="N2824" t="str">
            <v>6MM</v>
          </cell>
          <cell r="O2824" t="str">
            <v>OK</v>
          </cell>
        </row>
        <row r="2825">
          <cell r="A2825" t="str">
            <v>FITA M4027 C/GOMA 15MM POLYESTER 292</v>
          </cell>
          <cell r="B2825">
            <v>108</v>
          </cell>
          <cell r="C2825">
            <v>292</v>
          </cell>
          <cell r="L2825">
            <v>292</v>
          </cell>
          <cell r="M2825" t="str">
            <v>M4027</v>
          </cell>
          <cell r="N2825" t="str">
            <v>15MM</v>
          </cell>
          <cell r="O2825" t="str">
            <v>OK</v>
          </cell>
        </row>
        <row r="2826">
          <cell r="A2826" t="str">
            <v>FITA M4027 C/GOMA 12MM POLYESTER 292</v>
          </cell>
          <cell r="B2826" t="str">
            <v>84</v>
          </cell>
          <cell r="C2826">
            <v>292</v>
          </cell>
          <cell r="L2826">
            <v>292</v>
          </cell>
          <cell r="M2826" t="str">
            <v>M4027</v>
          </cell>
          <cell r="N2826" t="str">
            <v>12MM</v>
          </cell>
          <cell r="O2826" t="str">
            <v>OK</v>
          </cell>
        </row>
        <row r="2827">
          <cell r="A2827" t="str">
            <v>FITA M4027 C/GOMA 12MM POLYESTER 481</v>
          </cell>
          <cell r="B2827" t="str">
            <v>84</v>
          </cell>
          <cell r="C2827">
            <v>481</v>
          </cell>
          <cell r="L2827">
            <v>481</v>
          </cell>
          <cell r="M2827" t="str">
            <v>M4027</v>
          </cell>
          <cell r="N2827" t="str">
            <v>12MM</v>
          </cell>
          <cell r="O2827" t="str">
            <v>OK</v>
          </cell>
        </row>
        <row r="2828">
          <cell r="A2828" t="str">
            <v>FITA M4027 C/GOMA 15MM POLYESTER 481</v>
          </cell>
          <cell r="B2828">
            <v>108</v>
          </cell>
          <cell r="C2828">
            <v>481</v>
          </cell>
          <cell r="L2828">
            <v>481</v>
          </cell>
          <cell r="M2828" t="str">
            <v>M4027</v>
          </cell>
          <cell r="N2828" t="str">
            <v>15MM</v>
          </cell>
          <cell r="O2828" t="str">
            <v>OK</v>
          </cell>
        </row>
        <row r="2829">
          <cell r="A2829" t="str">
            <v>FITA MFP 182 20MM</v>
          </cell>
          <cell r="B2829">
            <v>152</v>
          </cell>
          <cell r="C2829">
            <v>182</v>
          </cell>
          <cell r="L2829">
            <v>182</v>
          </cell>
          <cell r="M2829" t="str">
            <v>MFP</v>
          </cell>
          <cell r="N2829" t="str">
            <v>20MM</v>
          </cell>
          <cell r="O2829" t="str">
            <v>OK</v>
          </cell>
        </row>
        <row r="2830">
          <cell r="A2830" t="str">
            <v>ELASTICO 16410 095 7MM</v>
          </cell>
          <cell r="B2830">
            <v>20</v>
          </cell>
          <cell r="C2830">
            <v>95</v>
          </cell>
          <cell r="L2830">
            <v>95</v>
          </cell>
          <cell r="M2830">
            <v>16410</v>
          </cell>
          <cell r="N2830" t="str">
            <v>7MM</v>
          </cell>
          <cell r="O2830" t="str">
            <v>OK</v>
          </cell>
        </row>
        <row r="2831">
          <cell r="A2831" t="str">
            <v>FITA MFGP 101 20MM</v>
          </cell>
          <cell r="B2831">
            <v>112</v>
          </cell>
          <cell r="C2831">
            <v>101</v>
          </cell>
          <cell r="L2831">
            <v>101</v>
          </cell>
          <cell r="M2831" t="str">
            <v>MFGP</v>
          </cell>
          <cell r="N2831" t="str">
            <v>20MM</v>
          </cell>
          <cell r="O2831" t="str">
            <v>OK</v>
          </cell>
        </row>
        <row r="2832">
          <cell r="A2832" t="str">
            <v>FITA MFP 075 15MM</v>
          </cell>
          <cell r="B2832">
            <v>120</v>
          </cell>
          <cell r="C2832">
            <v>75</v>
          </cell>
          <cell r="L2832">
            <v>75</v>
          </cell>
          <cell r="M2832" t="str">
            <v>MFP</v>
          </cell>
          <cell r="N2832" t="str">
            <v>15MM</v>
          </cell>
          <cell r="O2832" t="str">
            <v>OK</v>
          </cell>
        </row>
        <row r="2833">
          <cell r="A2833" t="str">
            <v>FITA MFP 4089 15MM</v>
          </cell>
          <cell r="B2833">
            <v>120</v>
          </cell>
          <cell r="C2833">
            <v>4089</v>
          </cell>
          <cell r="L2833">
            <v>4089</v>
          </cell>
          <cell r="M2833" t="str">
            <v>MFP</v>
          </cell>
          <cell r="N2833" t="str">
            <v>15MM</v>
          </cell>
          <cell r="O2833" t="str">
            <v>OK</v>
          </cell>
        </row>
        <row r="2834">
          <cell r="A2834" t="str">
            <v>ATAC M13514 100/039</v>
          </cell>
          <cell r="B2834">
            <v>28</v>
          </cell>
          <cell r="C2834">
            <v>2</v>
          </cell>
          <cell r="D2834">
            <v>100</v>
          </cell>
          <cell r="E2834">
            <v>4</v>
          </cell>
          <cell r="F2834">
            <v>2</v>
          </cell>
          <cell r="G2834">
            <v>39</v>
          </cell>
          <cell r="H2834" t="str">
            <v>M13514</v>
          </cell>
          <cell r="N2834">
            <v>1200</v>
          </cell>
          <cell r="O2834" t="str">
            <v>OK</v>
          </cell>
        </row>
        <row r="2835">
          <cell r="A2835" t="str">
            <v>ATAC M13514 4077/102</v>
          </cell>
          <cell r="B2835">
            <v>28</v>
          </cell>
          <cell r="C2835">
            <v>2</v>
          </cell>
          <cell r="D2835">
            <v>4077</v>
          </cell>
          <cell r="E2835">
            <v>4</v>
          </cell>
          <cell r="F2835">
            <v>2</v>
          </cell>
          <cell r="G2835">
            <v>102</v>
          </cell>
          <cell r="H2835" t="str">
            <v>M13514</v>
          </cell>
          <cell r="N2835">
            <v>1200</v>
          </cell>
          <cell r="O2835" t="str">
            <v>OK</v>
          </cell>
        </row>
        <row r="2836">
          <cell r="A2836" t="str">
            <v>ATAC M22026 4077/102 7MM</v>
          </cell>
          <cell r="B2836" t="str">
            <v>10 , 2 , 12 , 2 , 12 , 2 , 12</v>
          </cell>
          <cell r="C2836" t="str">
            <v>4077. 102. 4077. 102. 4077. 102. 4077</v>
          </cell>
          <cell r="L2836" t="str">
            <v>4077/102</v>
          </cell>
          <cell r="M2836" t="str">
            <v>M22026</v>
          </cell>
          <cell r="N2836" t="str">
            <v>7MM</v>
          </cell>
          <cell r="O2836" t="str">
            <v>OK</v>
          </cell>
        </row>
        <row r="2837">
          <cell r="A2837" t="str">
            <v>ATAC M22026 801/102 7MM</v>
          </cell>
          <cell r="B2837" t="str">
            <v>10 , 2 , 12 , 2 , 12 , 2 , 12</v>
          </cell>
          <cell r="C2837" t="str">
            <v>801. 102. 801. 102. 801. 102. 801</v>
          </cell>
          <cell r="L2837" t="str">
            <v>801/102</v>
          </cell>
          <cell r="M2837" t="str">
            <v>M22026</v>
          </cell>
          <cell r="N2837" t="str">
            <v>7MM</v>
          </cell>
          <cell r="O2837" t="str">
            <v>OK</v>
          </cell>
        </row>
        <row r="2838">
          <cell r="A2838" t="str">
            <v>ATAC M22026 4022/689 7MM</v>
          </cell>
          <cell r="B2838" t="str">
            <v>10 , 2 , 12 , 2 , 12 , 2 , 12</v>
          </cell>
          <cell r="C2838" t="str">
            <v>4022. 689. 4022. 689. 4022. 689. 4022</v>
          </cell>
          <cell r="L2838" t="str">
            <v>4022/689</v>
          </cell>
          <cell r="M2838" t="str">
            <v>M22026</v>
          </cell>
          <cell r="N2838" t="str">
            <v>7MM</v>
          </cell>
          <cell r="O2838" t="str">
            <v>OK</v>
          </cell>
        </row>
        <row r="2839">
          <cell r="A2839" t="str">
            <v>ATAC M22026 818/101 7MM</v>
          </cell>
          <cell r="B2839" t="str">
            <v>10 , 2 , 12 , 2 , 12 , 2 , 12</v>
          </cell>
          <cell r="C2839" t="str">
            <v>818. 101. 818. 101. 818. 101. 818</v>
          </cell>
          <cell r="L2839" t="str">
            <v>818/101</v>
          </cell>
          <cell r="M2839" t="str">
            <v>M22026</v>
          </cell>
          <cell r="N2839" t="str">
            <v>7MM</v>
          </cell>
          <cell r="O2839" t="str">
            <v>OK</v>
          </cell>
        </row>
        <row r="2840">
          <cell r="A2840" t="str">
            <v>ATAC 3000 148 3MM</v>
          </cell>
          <cell r="B2840">
            <v>16</v>
          </cell>
          <cell r="C2840">
            <v>2</v>
          </cell>
          <cell r="D2840">
            <v>148</v>
          </cell>
          <cell r="H2840">
            <v>3000</v>
          </cell>
          <cell r="N2840">
            <v>1200</v>
          </cell>
          <cell r="O2840">
            <v>570</v>
          </cell>
        </row>
        <row r="2841">
          <cell r="A2841" t="str">
            <v>ATAC M13514 290/310</v>
          </cell>
          <cell r="B2841">
            <v>28</v>
          </cell>
          <cell r="C2841">
            <v>2</v>
          </cell>
          <cell r="D2841">
            <v>290</v>
          </cell>
          <cell r="E2841">
            <v>4</v>
          </cell>
          <cell r="F2841">
            <v>2</v>
          </cell>
          <cell r="G2841">
            <v>310</v>
          </cell>
          <cell r="H2841" t="str">
            <v>M13514</v>
          </cell>
          <cell r="N2841">
            <v>1200</v>
          </cell>
          <cell r="O2841" t="str">
            <v>OK</v>
          </cell>
        </row>
        <row r="2842">
          <cell r="A2842" t="str">
            <v>ELAST 16410 4077 7MM</v>
          </cell>
          <cell r="B2842">
            <v>20</v>
          </cell>
          <cell r="C2842">
            <v>4077</v>
          </cell>
          <cell r="L2842">
            <v>4077</v>
          </cell>
          <cell r="M2842">
            <v>16410</v>
          </cell>
          <cell r="N2842" t="str">
            <v>7MM</v>
          </cell>
          <cell r="O2842" t="str">
            <v>OK</v>
          </cell>
        </row>
        <row r="2843">
          <cell r="A2843" t="str">
            <v>ELAST 16410 4352 7MM</v>
          </cell>
          <cell r="B2843">
            <v>20</v>
          </cell>
          <cell r="C2843">
            <v>4352</v>
          </cell>
          <cell r="L2843">
            <v>4352</v>
          </cell>
          <cell r="M2843">
            <v>16410</v>
          </cell>
          <cell r="N2843" t="str">
            <v>7MM</v>
          </cell>
          <cell r="O2843" t="str">
            <v>OK</v>
          </cell>
        </row>
        <row r="2844">
          <cell r="A2844" t="str">
            <v>ELAST 16410 801 7MM</v>
          </cell>
          <cell r="B2844">
            <v>20</v>
          </cell>
          <cell r="C2844">
            <v>801</v>
          </cell>
          <cell r="L2844">
            <v>801</v>
          </cell>
          <cell r="M2844">
            <v>16410</v>
          </cell>
          <cell r="N2844" t="str">
            <v>7MM</v>
          </cell>
          <cell r="O2844" t="str">
            <v>OK</v>
          </cell>
        </row>
        <row r="2845">
          <cell r="A2845" t="str">
            <v>FITA MFP 036 15MM</v>
          </cell>
          <cell r="B2845">
            <v>120</v>
          </cell>
          <cell r="C2845">
            <v>36</v>
          </cell>
          <cell r="L2845">
            <v>36</v>
          </cell>
          <cell r="M2845" t="str">
            <v>MFP</v>
          </cell>
          <cell r="N2845" t="str">
            <v>15MM</v>
          </cell>
          <cell r="O2845" t="str">
            <v>OK</v>
          </cell>
        </row>
        <row r="2846">
          <cell r="A2846" t="str">
            <v>FITA MFP 100 25MM</v>
          </cell>
          <cell r="B2846">
            <v>192</v>
          </cell>
          <cell r="C2846">
            <v>100</v>
          </cell>
          <cell r="L2846">
            <v>100</v>
          </cell>
          <cell r="M2846" t="str">
            <v>MFP</v>
          </cell>
          <cell r="N2846" t="str">
            <v>25MM</v>
          </cell>
          <cell r="O2846" t="str">
            <v>OK</v>
          </cell>
        </row>
        <row r="2847">
          <cell r="A2847" t="str">
            <v>FITA MFP 249 10MM</v>
          </cell>
          <cell r="B2847">
            <v>90</v>
          </cell>
          <cell r="C2847">
            <v>249</v>
          </cell>
          <cell r="L2847">
            <v>249</v>
          </cell>
          <cell r="M2847" t="str">
            <v>MFP</v>
          </cell>
          <cell r="N2847" t="str">
            <v>10MM</v>
          </cell>
          <cell r="O2847" t="str">
            <v>OK</v>
          </cell>
        </row>
        <row r="2848">
          <cell r="A2848" t="str">
            <v>FITA MFP 4077 20MM</v>
          </cell>
          <cell r="B2848">
            <v>152</v>
          </cell>
          <cell r="C2848">
            <v>4077</v>
          </cell>
          <cell r="L2848">
            <v>4077</v>
          </cell>
          <cell r="M2848" t="str">
            <v>MFP</v>
          </cell>
          <cell r="N2848" t="str">
            <v>20MM</v>
          </cell>
          <cell r="O2848" t="str">
            <v>OK</v>
          </cell>
        </row>
        <row r="2849">
          <cell r="A2849" t="str">
            <v>FITA MFP 4307 10MM</v>
          </cell>
          <cell r="B2849">
            <v>90</v>
          </cell>
          <cell r="C2849">
            <v>4307</v>
          </cell>
          <cell r="L2849">
            <v>4307</v>
          </cell>
          <cell r="M2849" t="str">
            <v>MFP</v>
          </cell>
          <cell r="N2849" t="str">
            <v>10MM</v>
          </cell>
          <cell r="O2849" t="str">
            <v>OK</v>
          </cell>
        </row>
        <row r="2850">
          <cell r="A2850" t="str">
            <v>FITA MFP 4352 10MM</v>
          </cell>
          <cell r="B2850">
            <v>90</v>
          </cell>
          <cell r="C2850">
            <v>4352</v>
          </cell>
          <cell r="L2850">
            <v>4352</v>
          </cell>
          <cell r="M2850" t="str">
            <v>MFP</v>
          </cell>
          <cell r="N2850" t="str">
            <v>10MM</v>
          </cell>
          <cell r="O2850" t="str">
            <v>OK</v>
          </cell>
        </row>
        <row r="2851">
          <cell r="A2851" t="str">
            <v>ATAC 11628 095 7MM</v>
          </cell>
          <cell r="B2851">
            <v>40</v>
          </cell>
          <cell r="C2851">
            <v>95</v>
          </cell>
          <cell r="L2851">
            <v>95</v>
          </cell>
          <cell r="M2851">
            <v>11628</v>
          </cell>
          <cell r="N2851" t="str">
            <v>7MM</v>
          </cell>
          <cell r="O2851" t="str">
            <v>OK</v>
          </cell>
        </row>
        <row r="2852">
          <cell r="A2852" t="str">
            <v>ELAST 16410 054 7MM</v>
          </cell>
          <cell r="B2852">
            <v>20</v>
          </cell>
          <cell r="C2852">
            <v>54</v>
          </cell>
          <cell r="L2852">
            <v>54</v>
          </cell>
          <cell r="M2852">
            <v>16410</v>
          </cell>
          <cell r="N2852" t="str">
            <v>7MM</v>
          </cell>
          <cell r="O2852" t="str">
            <v>OK</v>
          </cell>
        </row>
        <row r="2853">
          <cell r="A2853" t="str">
            <v>ELAST 16410 231 7MM</v>
          </cell>
          <cell r="B2853">
            <v>20</v>
          </cell>
          <cell r="C2853">
            <v>231</v>
          </cell>
          <cell r="L2853">
            <v>231</v>
          </cell>
          <cell r="M2853">
            <v>16410</v>
          </cell>
          <cell r="N2853" t="str">
            <v>7MM</v>
          </cell>
          <cell r="O2853" t="str">
            <v>OK</v>
          </cell>
        </row>
        <row r="2854">
          <cell r="A2854" t="str">
            <v>ELAST MTM 115/117 LISTRADO 24MM</v>
          </cell>
          <cell r="B2854">
            <v>60</v>
          </cell>
          <cell r="C2854">
            <v>115</v>
          </cell>
          <cell r="D2854">
            <v>20</v>
          </cell>
          <cell r="E2854">
            <v>117</v>
          </cell>
          <cell r="L2854" t="str">
            <v>115/117</v>
          </cell>
          <cell r="M2854" t="str">
            <v>MTM</v>
          </cell>
          <cell r="N2854" t="str">
            <v>24MM</v>
          </cell>
          <cell r="O2854" t="str">
            <v>OK</v>
          </cell>
        </row>
        <row r="2855">
          <cell r="A2855" t="str">
            <v>FITA MFGP 052 20MM</v>
          </cell>
          <cell r="B2855">
            <v>112</v>
          </cell>
          <cell r="C2855">
            <v>52</v>
          </cell>
          <cell r="L2855">
            <v>52</v>
          </cell>
          <cell r="M2855" t="str">
            <v>MFGP</v>
          </cell>
          <cell r="N2855" t="str">
            <v>20MM</v>
          </cell>
          <cell r="O2855" t="str">
            <v>OK</v>
          </cell>
        </row>
        <row r="2856">
          <cell r="A2856" t="str">
            <v>FITA MFGP 102 20MM</v>
          </cell>
          <cell r="B2856">
            <v>112</v>
          </cell>
          <cell r="C2856">
            <v>102</v>
          </cell>
          <cell r="L2856">
            <v>102</v>
          </cell>
          <cell r="M2856" t="str">
            <v>MFGP</v>
          </cell>
          <cell r="N2856" t="str">
            <v>20MM</v>
          </cell>
          <cell r="O2856" t="str">
            <v>OK</v>
          </cell>
        </row>
        <row r="2857">
          <cell r="A2857" t="str">
            <v>ATAC 6ALF 600/100 6MM</v>
          </cell>
          <cell r="B2857" t="str">
            <v>1 - 52 - 3</v>
          </cell>
          <cell r="C2857" t="str">
            <v>600. 100. 600</v>
          </cell>
          <cell r="L2857" t="str">
            <v>600/100</v>
          </cell>
          <cell r="M2857" t="str">
            <v>6ALF</v>
          </cell>
          <cell r="N2857" t="str">
            <v>6MM</v>
          </cell>
          <cell r="O2857" t="str">
            <v>OK</v>
          </cell>
        </row>
        <row r="2858">
          <cell r="A2858" t="str">
            <v>ATAC M18006 020</v>
          </cell>
          <cell r="B2858">
            <v>16</v>
          </cell>
          <cell r="C2858">
            <v>3</v>
          </cell>
          <cell r="D2858">
            <v>20</v>
          </cell>
          <cell r="E2858">
            <v>16</v>
          </cell>
          <cell r="F2858">
            <v>2</v>
          </cell>
          <cell r="G2858">
            <v>20</v>
          </cell>
          <cell r="H2858" t="str">
            <v>M18006</v>
          </cell>
          <cell r="N2858">
            <v>1000</v>
          </cell>
          <cell r="O2858">
            <v>418</v>
          </cell>
        </row>
        <row r="2859">
          <cell r="A2859" t="str">
            <v>ATAC M18011 4662 8MM</v>
          </cell>
          <cell r="B2859">
            <v>32</v>
          </cell>
          <cell r="C2859">
            <v>2</v>
          </cell>
          <cell r="D2859">
            <v>4662</v>
          </cell>
          <cell r="H2859" t="str">
            <v>M18011</v>
          </cell>
          <cell r="N2859">
            <v>1200</v>
          </cell>
          <cell r="O2859">
            <v>360</v>
          </cell>
        </row>
        <row r="2860">
          <cell r="A2860" t="str">
            <v>FITA MFP 818 15MM</v>
          </cell>
          <cell r="B2860">
            <v>120</v>
          </cell>
          <cell r="C2860">
            <v>818</v>
          </cell>
          <cell r="L2860">
            <v>818</v>
          </cell>
          <cell r="M2860" t="str">
            <v>MFP</v>
          </cell>
          <cell r="N2860" t="str">
            <v>15MM</v>
          </cell>
          <cell r="O2860" t="str">
            <v>OK</v>
          </cell>
        </row>
        <row r="2861">
          <cell r="A2861" t="str">
            <v>FITA MFP 818 25MM</v>
          </cell>
          <cell r="B2861">
            <v>192</v>
          </cell>
          <cell r="C2861">
            <v>818</v>
          </cell>
          <cell r="L2861">
            <v>818</v>
          </cell>
          <cell r="M2861" t="str">
            <v>MFP</v>
          </cell>
          <cell r="N2861" t="str">
            <v>25MM</v>
          </cell>
          <cell r="O2861" t="str">
            <v>OK</v>
          </cell>
        </row>
        <row r="2862">
          <cell r="A2862" t="str">
            <v>ELAST M2159 290/030 7MM</v>
          </cell>
          <cell r="B2862" t="str">
            <v>2 . 1 . 2 . 1 . 2 . 1 . 2 . 1 . 2 . 1</v>
          </cell>
          <cell r="C2862" t="str">
            <v>290 . 030 . 290 . 030 . 290 . 030 . 290 . 030 . 290 . 030</v>
          </cell>
          <cell r="L2862" t="str">
            <v>290/030</v>
          </cell>
          <cell r="M2862" t="str">
            <v>M2159</v>
          </cell>
          <cell r="N2862" t="str">
            <v>7MM</v>
          </cell>
          <cell r="O2862" t="str">
            <v>OK</v>
          </cell>
        </row>
        <row r="2863">
          <cell r="A2863" t="str">
            <v>ATAC M13592 101/095 6MM</v>
          </cell>
          <cell r="B2863">
            <v>30</v>
          </cell>
          <cell r="C2863">
            <v>3</v>
          </cell>
          <cell r="D2863">
            <v>101</v>
          </cell>
          <cell r="E2863">
            <v>2</v>
          </cell>
          <cell r="F2863">
            <v>3</v>
          </cell>
          <cell r="G2863">
            <v>95</v>
          </cell>
          <cell r="H2863" t="str">
            <v>M13592</v>
          </cell>
          <cell r="N2863">
            <v>1200</v>
          </cell>
          <cell r="O2863" t="str">
            <v>OK</v>
          </cell>
        </row>
        <row r="2864">
          <cell r="A2864" t="str">
            <v xml:space="preserve">ATAC M13476 100 </v>
          </cell>
          <cell r="B2864">
            <v>32</v>
          </cell>
          <cell r="C2864">
            <v>3</v>
          </cell>
          <cell r="D2864">
            <v>100</v>
          </cell>
          <cell r="H2864" t="str">
            <v>M13476</v>
          </cell>
          <cell r="N2864">
            <v>1200</v>
          </cell>
          <cell r="O2864">
            <v>442</v>
          </cell>
        </row>
        <row r="2865">
          <cell r="A2865" t="str">
            <v>ATAC M21020 4602/1P 6MM</v>
          </cell>
          <cell r="B2865" t="str">
            <v>64</v>
          </cell>
          <cell r="C2865" t="str">
            <v>4602/1</v>
          </cell>
          <cell r="L2865" t="str">
            <v>4602/1</v>
          </cell>
          <cell r="M2865" t="str">
            <v>M21020</v>
          </cell>
          <cell r="N2865" t="str">
            <v>6MM</v>
          </cell>
          <cell r="O2865" t="str">
            <v>OK</v>
          </cell>
        </row>
        <row r="2866">
          <cell r="A2866" t="str">
            <v>FITA MDP 026/1P 13MM</v>
          </cell>
          <cell r="B2866">
            <v>90</v>
          </cell>
          <cell r="C2866" t="str">
            <v>026/1P</v>
          </cell>
          <cell r="L2866" t="str">
            <v>026/1P</v>
          </cell>
          <cell r="M2866" t="str">
            <v>MDP</v>
          </cell>
          <cell r="N2866" t="str">
            <v>13MM</v>
          </cell>
          <cell r="O2866" t="str">
            <v>OK</v>
          </cell>
        </row>
        <row r="2867">
          <cell r="A2867" t="str">
            <v>FITA MDP 737/1P 13MM</v>
          </cell>
          <cell r="B2867">
            <v>90</v>
          </cell>
          <cell r="C2867" t="str">
            <v>737/1P</v>
          </cell>
          <cell r="L2867" t="str">
            <v>737/1P</v>
          </cell>
          <cell r="M2867" t="str">
            <v>MDP</v>
          </cell>
          <cell r="N2867" t="str">
            <v>13MM</v>
          </cell>
          <cell r="O2867" t="str">
            <v>OK</v>
          </cell>
        </row>
        <row r="2868">
          <cell r="A2868" t="str">
            <v>FITA MDP 4062/1P 13MM</v>
          </cell>
          <cell r="B2868">
            <v>90</v>
          </cell>
          <cell r="C2868" t="str">
            <v>4062/1P</v>
          </cell>
          <cell r="L2868" t="str">
            <v>4062/1P</v>
          </cell>
          <cell r="M2868" t="str">
            <v>MDP</v>
          </cell>
          <cell r="N2868" t="str">
            <v>13MM</v>
          </cell>
          <cell r="O2868" t="str">
            <v>OK</v>
          </cell>
        </row>
        <row r="2869">
          <cell r="A2869" t="str">
            <v>ATAC M15055 4186 8MM</v>
          </cell>
          <cell r="B2869">
            <v>48</v>
          </cell>
          <cell r="C2869">
            <v>2</v>
          </cell>
          <cell r="D2869">
            <v>4186</v>
          </cell>
          <cell r="G2869">
            <v>4186</v>
          </cell>
          <cell r="H2869" t="str">
            <v>M15055</v>
          </cell>
          <cell r="I2869" t="str">
            <v>8mm</v>
          </cell>
          <cell r="J2869" t="str">
            <v>1x1</v>
          </cell>
          <cell r="N2869">
            <v>1200</v>
          </cell>
          <cell r="O2869" t="str">
            <v>OK</v>
          </cell>
        </row>
        <row r="2870">
          <cell r="A2870" t="str">
            <v xml:space="preserve">FITA M41465 063/1P 9MM </v>
          </cell>
          <cell r="B2870">
            <v>52</v>
          </cell>
          <cell r="C2870" t="str">
            <v>063/1P</v>
          </cell>
          <cell r="D2870">
            <v>30</v>
          </cell>
          <cell r="E2870" t="str">
            <v>063/1P</v>
          </cell>
          <cell r="L2870" t="str">
            <v>063/1P</v>
          </cell>
          <cell r="M2870" t="str">
            <v>M41465</v>
          </cell>
          <cell r="N2870" t="str">
            <v>9MM</v>
          </cell>
          <cell r="O2870" t="str">
            <v>OK</v>
          </cell>
        </row>
        <row r="2871">
          <cell r="A2871" t="str">
            <v xml:space="preserve">FITA M41465 295/1P 9MM </v>
          </cell>
          <cell r="B2871">
            <v>52</v>
          </cell>
          <cell r="C2871" t="str">
            <v>295/1P</v>
          </cell>
          <cell r="D2871">
            <v>30</v>
          </cell>
          <cell r="E2871" t="str">
            <v>295/1P</v>
          </cell>
          <cell r="L2871" t="str">
            <v>295/1P</v>
          </cell>
          <cell r="M2871" t="str">
            <v>M41465</v>
          </cell>
          <cell r="N2871" t="str">
            <v>9MM</v>
          </cell>
          <cell r="O2871" t="str">
            <v>OK</v>
          </cell>
        </row>
        <row r="2872">
          <cell r="A2872" t="str">
            <v xml:space="preserve">FITA M41465 609/1P 9MM </v>
          </cell>
          <cell r="B2872">
            <v>52</v>
          </cell>
          <cell r="C2872" t="str">
            <v>609/1P</v>
          </cell>
          <cell r="D2872">
            <v>30</v>
          </cell>
          <cell r="E2872" t="str">
            <v>609/1P</v>
          </cell>
          <cell r="L2872" t="str">
            <v>609/1P</v>
          </cell>
          <cell r="M2872" t="str">
            <v>M41465</v>
          </cell>
          <cell r="N2872" t="str">
            <v>9MM</v>
          </cell>
          <cell r="O2872" t="str">
            <v>OK</v>
          </cell>
        </row>
        <row r="2873">
          <cell r="A2873" t="str">
            <v>ELAST MTM 4170 ENGOMADO 40MM</v>
          </cell>
          <cell r="B2873">
            <v>148</v>
          </cell>
          <cell r="C2873">
            <v>4170</v>
          </cell>
          <cell r="L2873">
            <v>4170</v>
          </cell>
          <cell r="M2873" t="str">
            <v>MTM</v>
          </cell>
          <cell r="N2873" t="str">
            <v>40MM</v>
          </cell>
          <cell r="O2873" t="str">
            <v>OK</v>
          </cell>
        </row>
        <row r="2874">
          <cell r="A2874" t="str">
            <v>FITA M32107 634 15MM C/ GOMA</v>
          </cell>
          <cell r="B2874">
            <v>100</v>
          </cell>
          <cell r="C2874">
            <v>634</v>
          </cell>
          <cell r="L2874">
            <v>634</v>
          </cell>
          <cell r="M2874" t="str">
            <v>M32107</v>
          </cell>
          <cell r="N2874" t="str">
            <v>15MM</v>
          </cell>
          <cell r="O2874" t="str">
            <v>OK</v>
          </cell>
        </row>
        <row r="2875">
          <cell r="A2875" t="str">
            <v>FITA M32107 4170 30MM C/ GOMA</v>
          </cell>
          <cell r="B2875">
            <v>201</v>
          </cell>
          <cell r="C2875">
            <v>4170</v>
          </cell>
          <cell r="L2875">
            <v>4170</v>
          </cell>
          <cell r="M2875" t="str">
            <v>M32107</v>
          </cell>
          <cell r="N2875" t="str">
            <v>30MM</v>
          </cell>
          <cell r="O2875" t="str">
            <v>OK</v>
          </cell>
        </row>
        <row r="2876">
          <cell r="A2876" t="str">
            <v>FITA M41446 4156/100 15MM</v>
          </cell>
          <cell r="B2876">
            <v>100</v>
          </cell>
          <cell r="C2876" t="str">
            <v>4156/100</v>
          </cell>
          <cell r="L2876" t="str">
            <v>4156/100</v>
          </cell>
          <cell r="M2876" t="str">
            <v>M41446</v>
          </cell>
          <cell r="N2876" t="str">
            <v>15MM</v>
          </cell>
          <cell r="O2876" t="str">
            <v>OK</v>
          </cell>
        </row>
        <row r="2877">
          <cell r="A2877" t="str">
            <v>FITA M41446 4570/100 15MM</v>
          </cell>
          <cell r="B2877">
            <v>100</v>
          </cell>
          <cell r="C2877" t="str">
            <v>4570/100</v>
          </cell>
          <cell r="L2877" t="str">
            <v>4570/100</v>
          </cell>
          <cell r="M2877" t="str">
            <v>M41446</v>
          </cell>
          <cell r="N2877" t="str">
            <v>15MM</v>
          </cell>
          <cell r="O2877" t="str">
            <v>OK</v>
          </cell>
        </row>
        <row r="2878">
          <cell r="A2878" t="str">
            <v>FITA M41446 4361/100 15MM</v>
          </cell>
          <cell r="B2878">
            <v>100</v>
          </cell>
          <cell r="C2878" t="str">
            <v>4361/100</v>
          </cell>
          <cell r="L2878" t="str">
            <v>4361/100</v>
          </cell>
          <cell r="M2878" t="str">
            <v>M41446</v>
          </cell>
          <cell r="N2878" t="str">
            <v>15MM</v>
          </cell>
          <cell r="O2878" t="str">
            <v>OK</v>
          </cell>
        </row>
        <row r="2879">
          <cell r="A2879" t="str">
            <v>FITA MFGP 295 14MM C/GOMA</v>
          </cell>
          <cell r="B2879">
            <v>92</v>
          </cell>
          <cell r="C2879">
            <v>295</v>
          </cell>
          <cell r="L2879">
            <v>295</v>
          </cell>
          <cell r="M2879" t="str">
            <v>MFGP</v>
          </cell>
          <cell r="N2879" t="str">
            <v>14MM</v>
          </cell>
          <cell r="O2879" t="str">
            <v>OK</v>
          </cell>
        </row>
        <row r="2880">
          <cell r="A2880" t="str">
            <v>FITA MFGP 4570 14MM C/GOMA</v>
          </cell>
          <cell r="B2880">
            <v>92</v>
          </cell>
          <cell r="C2880">
            <v>4570</v>
          </cell>
          <cell r="L2880">
            <v>4570</v>
          </cell>
          <cell r="M2880" t="str">
            <v>MFGP</v>
          </cell>
          <cell r="N2880" t="str">
            <v>14MM</v>
          </cell>
          <cell r="O2880" t="str">
            <v>OK</v>
          </cell>
        </row>
        <row r="2881">
          <cell r="A2881" t="str">
            <v>FITA MFGP 494 15MM</v>
          </cell>
          <cell r="B2881">
            <v>96</v>
          </cell>
          <cell r="C2881">
            <v>494</v>
          </cell>
          <cell r="L2881">
            <v>494</v>
          </cell>
          <cell r="M2881" t="str">
            <v>MFGP</v>
          </cell>
          <cell r="N2881" t="str">
            <v>15MM</v>
          </cell>
          <cell r="O2881" t="str">
            <v>OK</v>
          </cell>
        </row>
        <row r="2882">
          <cell r="A2882" t="str">
            <v>FITA MFGP 175 15MM C/GOMA</v>
          </cell>
          <cell r="B2882">
            <v>96</v>
          </cell>
          <cell r="C2882">
            <v>175</v>
          </cell>
          <cell r="L2882">
            <v>175</v>
          </cell>
          <cell r="M2882" t="str">
            <v>MFGP</v>
          </cell>
          <cell r="N2882" t="str">
            <v>15MM</v>
          </cell>
          <cell r="O2882" t="str">
            <v>OK</v>
          </cell>
        </row>
        <row r="2883">
          <cell r="A2883" t="str">
            <v>FITA MFGP 174 10MM</v>
          </cell>
          <cell r="B2883">
            <v>58</v>
          </cell>
          <cell r="C2883">
            <v>174</v>
          </cell>
          <cell r="L2883">
            <v>174</v>
          </cell>
          <cell r="M2883" t="str">
            <v>MFGP</v>
          </cell>
          <cell r="N2883" t="str">
            <v>10MM</v>
          </cell>
          <cell r="O2883" t="str">
            <v>OK</v>
          </cell>
        </row>
        <row r="2884">
          <cell r="A2884" t="str">
            <v>FITA MFGP 094 10MM</v>
          </cell>
          <cell r="B2884">
            <v>58</v>
          </cell>
          <cell r="C2884">
            <v>94</v>
          </cell>
          <cell r="L2884">
            <v>94</v>
          </cell>
          <cell r="M2884" t="str">
            <v>MFGP</v>
          </cell>
          <cell r="N2884" t="str">
            <v>10MM</v>
          </cell>
          <cell r="O2884" t="str">
            <v>OK</v>
          </cell>
        </row>
        <row r="2885">
          <cell r="A2885" t="str">
            <v>FITA MDP/2T 4361 /1P 15MM</v>
          </cell>
          <cell r="B2885">
            <v>108</v>
          </cell>
          <cell r="C2885" t="str">
            <v>4361/1P</v>
          </cell>
          <cell r="L2885" t="str">
            <v>4361 /1P</v>
          </cell>
          <cell r="M2885" t="str">
            <v>MDP/2T</v>
          </cell>
          <cell r="N2885" t="str">
            <v>15MM</v>
          </cell>
          <cell r="O2885" t="str">
            <v>OK</v>
          </cell>
        </row>
        <row r="2886">
          <cell r="A2886" t="str">
            <v>ATAC M10120 104 7MM</v>
          </cell>
          <cell r="B2886">
            <v>50</v>
          </cell>
          <cell r="C2886">
            <v>104</v>
          </cell>
          <cell r="L2886">
            <v>104</v>
          </cell>
          <cell r="M2886" t="str">
            <v>M10120</v>
          </cell>
          <cell r="N2886" t="str">
            <v>7MM</v>
          </cell>
          <cell r="O2886" t="str">
            <v>OK</v>
          </cell>
        </row>
        <row r="2887">
          <cell r="A2887" t="str">
            <v>FITA M4027 C/GOMA 15MM POLYESTER 104</v>
          </cell>
          <cell r="B2887">
            <v>108</v>
          </cell>
          <cell r="C2887">
            <v>104</v>
          </cell>
          <cell r="L2887">
            <v>104</v>
          </cell>
          <cell r="M2887" t="str">
            <v>M4027</v>
          </cell>
          <cell r="N2887" t="str">
            <v>15MM</v>
          </cell>
          <cell r="O2887" t="str">
            <v>OK</v>
          </cell>
        </row>
        <row r="2888">
          <cell r="A2888" t="str">
            <v>FITA M4027 C/GOMA 18MM POLYESTER 104</v>
          </cell>
          <cell r="B2888">
            <v>132</v>
          </cell>
          <cell r="C2888">
            <v>104</v>
          </cell>
          <cell r="L2888">
            <v>104</v>
          </cell>
          <cell r="M2888" t="str">
            <v>M4027</v>
          </cell>
          <cell r="N2888" t="str">
            <v>18MM</v>
          </cell>
          <cell r="O2888" t="str">
            <v>OK</v>
          </cell>
        </row>
        <row r="2889">
          <cell r="A2889" t="str">
            <v>FITA M4027 C/GOMA 18MM POLYESTER 4266</v>
          </cell>
          <cell r="B2889">
            <v>132</v>
          </cell>
          <cell r="C2889">
            <v>4266</v>
          </cell>
          <cell r="L2889">
            <v>4266</v>
          </cell>
          <cell r="M2889" t="str">
            <v>M4027</v>
          </cell>
          <cell r="N2889" t="str">
            <v>18MM</v>
          </cell>
          <cell r="O2889" t="str">
            <v>OK</v>
          </cell>
        </row>
        <row r="2890">
          <cell r="A2890" t="str">
            <v>FITA M4027 C/GOMA 8MM POLYESTER 481</v>
          </cell>
          <cell r="B2890">
            <v>60</v>
          </cell>
          <cell r="C2890">
            <v>481</v>
          </cell>
          <cell r="L2890">
            <v>481</v>
          </cell>
          <cell r="M2890" t="str">
            <v>M4027</v>
          </cell>
          <cell r="N2890" t="str">
            <v>8MM</v>
          </cell>
          <cell r="O2890" t="str">
            <v>OK</v>
          </cell>
        </row>
        <row r="2891">
          <cell r="A2891" t="str">
            <v xml:space="preserve">FITA  M41462 100/424/102 12MM </v>
          </cell>
          <cell r="B2891" t="str">
            <v>14, 14, 6, 8, 6, 14, 18</v>
          </cell>
          <cell r="C2891" t="str">
            <v>100/424/100/102/100/424/100</v>
          </cell>
          <cell r="L2891" t="str">
            <v>100/424/102</v>
          </cell>
          <cell r="M2891" t="str">
            <v>M41462</v>
          </cell>
          <cell r="N2891" t="str">
            <v>12MM</v>
          </cell>
          <cell r="O2891" t="str">
            <v>OK</v>
          </cell>
        </row>
        <row r="2892">
          <cell r="A2892" t="str">
            <v>ATAC M13476 4001 6MM</v>
          </cell>
          <cell r="B2892">
            <v>32</v>
          </cell>
          <cell r="C2892">
            <v>2</v>
          </cell>
          <cell r="D2892">
            <v>4001</v>
          </cell>
          <cell r="H2892" t="str">
            <v>M13476</v>
          </cell>
          <cell r="N2892">
            <v>1200</v>
          </cell>
          <cell r="O2892">
            <v>442</v>
          </cell>
        </row>
        <row r="2893">
          <cell r="A2893" t="str">
            <v>ATAC M13476 4601 6MM</v>
          </cell>
          <cell r="B2893">
            <v>32</v>
          </cell>
          <cell r="C2893">
            <v>2</v>
          </cell>
          <cell r="D2893">
            <v>4601</v>
          </cell>
          <cell r="H2893" t="str">
            <v>M13476</v>
          </cell>
          <cell r="N2893">
            <v>1200</v>
          </cell>
          <cell r="O2893">
            <v>442</v>
          </cell>
        </row>
        <row r="2894">
          <cell r="A2894" t="str">
            <v>ATAC M13476 4628 6MM</v>
          </cell>
          <cell r="B2894">
            <v>32</v>
          </cell>
          <cell r="C2894">
            <v>2</v>
          </cell>
          <cell r="D2894">
            <v>4628</v>
          </cell>
          <cell r="H2894" t="str">
            <v>M13476</v>
          </cell>
          <cell r="N2894">
            <v>1200</v>
          </cell>
          <cell r="O2894">
            <v>442</v>
          </cell>
        </row>
        <row r="2895">
          <cell r="A2895" t="str">
            <v>ATAC M13476 4029 6MM</v>
          </cell>
          <cell r="B2895">
            <v>32</v>
          </cell>
          <cell r="C2895">
            <v>2</v>
          </cell>
          <cell r="D2895">
            <v>4029</v>
          </cell>
          <cell r="H2895" t="str">
            <v>M13476</v>
          </cell>
          <cell r="N2895">
            <v>1200</v>
          </cell>
          <cell r="O2895">
            <v>442</v>
          </cell>
        </row>
        <row r="2896">
          <cell r="A2896" t="str">
            <v>ATAC M21020 4135/1P 6MM</v>
          </cell>
          <cell r="B2896" t="str">
            <v>64</v>
          </cell>
          <cell r="C2896" t="str">
            <v>4135/1</v>
          </cell>
          <cell r="L2896" t="str">
            <v>4135/1</v>
          </cell>
          <cell r="M2896" t="str">
            <v>M21020</v>
          </cell>
          <cell r="N2896" t="str">
            <v>6MM</v>
          </cell>
          <cell r="O2896" t="str">
            <v>OK</v>
          </cell>
        </row>
        <row r="2897">
          <cell r="A2897" t="str">
            <v>ATAC M32152 100 15MM</v>
          </cell>
          <cell r="B2897">
            <v>76</v>
          </cell>
          <cell r="C2897">
            <v>100</v>
          </cell>
          <cell r="L2897">
            <v>100</v>
          </cell>
          <cell r="M2897" t="str">
            <v>M32152</v>
          </cell>
          <cell r="N2897" t="str">
            <v>15MM</v>
          </cell>
          <cell r="O2897" t="str">
            <v>OK</v>
          </cell>
        </row>
        <row r="2898">
          <cell r="A2898" t="str">
            <v>ATAC M32152 892 15MM</v>
          </cell>
          <cell r="B2898">
            <v>76</v>
          </cell>
          <cell r="C2898">
            <v>892</v>
          </cell>
          <cell r="L2898">
            <v>892</v>
          </cell>
          <cell r="M2898" t="str">
            <v>M32152</v>
          </cell>
          <cell r="N2898" t="str">
            <v>15MM</v>
          </cell>
          <cell r="O2898" t="str">
            <v>OK</v>
          </cell>
        </row>
        <row r="2899">
          <cell r="A2899" t="str">
            <v>ATAC M22026 249/101 7MM</v>
          </cell>
          <cell r="B2899" t="str">
            <v>10 , 2 , 12 , 2 , 12 , 2 , 12</v>
          </cell>
          <cell r="C2899" t="str">
            <v>249. 101. 249. 101. 249. 101. 249</v>
          </cell>
          <cell r="L2899" t="str">
            <v>249/101</v>
          </cell>
          <cell r="M2899" t="str">
            <v>M22026</v>
          </cell>
          <cell r="N2899" t="str">
            <v>7MM</v>
          </cell>
          <cell r="O2899" t="str">
            <v>OK</v>
          </cell>
        </row>
        <row r="2900">
          <cell r="A2900" t="str">
            <v>ATAC M32152 004 15MM</v>
          </cell>
          <cell r="B2900">
            <v>76</v>
          </cell>
          <cell r="C2900">
            <v>4</v>
          </cell>
          <cell r="L2900">
            <v>4</v>
          </cell>
          <cell r="M2900" t="str">
            <v>M32152</v>
          </cell>
          <cell r="N2900" t="str">
            <v>15MM</v>
          </cell>
          <cell r="O2900" t="str">
            <v>OK</v>
          </cell>
        </row>
        <row r="2901">
          <cell r="A2901" t="str">
            <v>ATAC 11628 093 7MM</v>
          </cell>
          <cell r="B2901">
            <v>40</v>
          </cell>
          <cell r="C2901">
            <v>93</v>
          </cell>
          <cell r="L2901">
            <v>93</v>
          </cell>
          <cell r="M2901">
            <v>11628</v>
          </cell>
          <cell r="N2901" t="str">
            <v>7MM</v>
          </cell>
          <cell r="O2901" t="str">
            <v>OK</v>
          </cell>
        </row>
        <row r="2902">
          <cell r="A2902" t="str">
            <v>ATAC 3000 020 3MM</v>
          </cell>
          <cell r="B2902">
            <v>16</v>
          </cell>
          <cell r="C2902">
            <v>2</v>
          </cell>
          <cell r="D2902">
            <v>20</v>
          </cell>
          <cell r="H2902">
            <v>3000</v>
          </cell>
          <cell r="N2902">
            <v>1200</v>
          </cell>
          <cell r="O2902">
            <v>570</v>
          </cell>
        </row>
        <row r="2903">
          <cell r="A2903" t="str">
            <v>ATAC 3000 845 3MM</v>
          </cell>
          <cell r="B2903">
            <v>16</v>
          </cell>
          <cell r="C2903">
            <v>2</v>
          </cell>
          <cell r="D2903">
            <v>845</v>
          </cell>
          <cell r="H2903">
            <v>3000</v>
          </cell>
          <cell r="N2903">
            <v>1200</v>
          </cell>
          <cell r="O2903">
            <v>570</v>
          </cell>
        </row>
        <row r="2904">
          <cell r="A2904" t="str">
            <v>FITA MFP 4216 20MM</v>
          </cell>
          <cell r="B2904">
            <v>152</v>
          </cell>
          <cell r="C2904">
            <v>4216</v>
          </cell>
          <cell r="L2904">
            <v>4216</v>
          </cell>
          <cell r="M2904" t="str">
            <v>MFP</v>
          </cell>
          <cell r="N2904" t="str">
            <v>20MM</v>
          </cell>
          <cell r="O2904" t="str">
            <v>OK</v>
          </cell>
        </row>
        <row r="2905">
          <cell r="A2905" t="str">
            <v>FITA MFP 122 15MM</v>
          </cell>
          <cell r="B2905">
            <v>120</v>
          </cell>
          <cell r="C2905">
            <v>122</v>
          </cell>
          <cell r="L2905">
            <v>122</v>
          </cell>
          <cell r="M2905" t="str">
            <v>MFP</v>
          </cell>
          <cell r="N2905" t="str">
            <v>15MM</v>
          </cell>
          <cell r="O2905" t="str">
            <v>OK</v>
          </cell>
        </row>
        <row r="2906">
          <cell r="A2906" t="str">
            <v>ATAC 6AL 930 6MM</v>
          </cell>
          <cell r="B2906">
            <v>46</v>
          </cell>
          <cell r="C2906">
            <v>930</v>
          </cell>
          <cell r="L2906">
            <v>930</v>
          </cell>
          <cell r="M2906" t="str">
            <v>6AL</v>
          </cell>
          <cell r="N2906" t="str">
            <v>6MM</v>
          </cell>
          <cell r="O2906" t="str">
            <v>OK</v>
          </cell>
        </row>
        <row r="2907">
          <cell r="A2907" t="str">
            <v>ATAC M15055 4663 8MM</v>
          </cell>
          <cell r="B2907">
            <v>48</v>
          </cell>
          <cell r="C2907">
            <v>2</v>
          </cell>
          <cell r="D2907">
            <v>4663</v>
          </cell>
          <cell r="G2907">
            <v>4663</v>
          </cell>
          <cell r="H2907" t="str">
            <v>M15055</v>
          </cell>
          <cell r="I2907" t="str">
            <v>8mm</v>
          </cell>
          <cell r="J2907" t="str">
            <v>1x1</v>
          </cell>
          <cell r="N2907">
            <v>1200</v>
          </cell>
          <cell r="O2907" t="str">
            <v>OK</v>
          </cell>
        </row>
        <row r="2908">
          <cell r="A2908" t="str">
            <v>ATAC M12133 101 8MM OVAL BCO</v>
          </cell>
          <cell r="B2908">
            <v>32</v>
          </cell>
          <cell r="C2908" t="str">
            <v>101/ TRAMA 101</v>
          </cell>
          <cell r="L2908" t="str">
            <v>101/ TRAMA 101</v>
          </cell>
          <cell r="M2908" t="str">
            <v>M12133</v>
          </cell>
          <cell r="N2908" t="str">
            <v>8MM</v>
          </cell>
        </row>
        <row r="2909">
          <cell r="A2909" t="str">
            <v>ATAC M16063 602/100</v>
          </cell>
          <cell r="B2909">
            <v>12</v>
          </cell>
          <cell r="C2909">
            <v>4</v>
          </cell>
          <cell r="D2909">
            <v>602</v>
          </cell>
          <cell r="E2909">
            <v>2</v>
          </cell>
          <cell r="F2909">
            <v>2</v>
          </cell>
          <cell r="G2909">
            <v>100</v>
          </cell>
          <cell r="H2909" t="str">
            <v>M16063</v>
          </cell>
          <cell r="K2909">
            <v>2</v>
          </cell>
          <cell r="L2909">
            <v>1</v>
          </cell>
          <cell r="M2909">
            <v>602</v>
          </cell>
          <cell r="N2909">
            <v>600</v>
          </cell>
          <cell r="O2909">
            <v>280</v>
          </cell>
        </row>
        <row r="2910">
          <cell r="A2910" t="str">
            <v>ATAC M12143 100/496 8MM OVAL BCO</v>
          </cell>
          <cell r="B2910">
            <v>67</v>
          </cell>
          <cell r="C2910" t="str">
            <v>100/496</v>
          </cell>
          <cell r="L2910" t="str">
            <v>100/496</v>
          </cell>
          <cell r="M2910" t="str">
            <v>M12143</v>
          </cell>
          <cell r="N2910" t="str">
            <v>8MM</v>
          </cell>
          <cell r="O2910" t="str">
            <v>OK</v>
          </cell>
        </row>
        <row r="2911">
          <cell r="A2911" t="str">
            <v>ATAC M12143 892/100 8MM OVAL BCO</v>
          </cell>
          <cell r="B2911">
            <v>67</v>
          </cell>
          <cell r="C2911" t="str">
            <v>892/100</v>
          </cell>
          <cell r="L2911" t="str">
            <v>892/100</v>
          </cell>
          <cell r="M2911" t="str">
            <v>M12143</v>
          </cell>
          <cell r="N2911" t="str">
            <v>8MM</v>
          </cell>
          <cell r="O2911" t="str">
            <v>OK</v>
          </cell>
        </row>
        <row r="2912">
          <cell r="A2912" t="str">
            <v>ATAC M8081 2001 7MM OVAL BCO</v>
          </cell>
          <cell r="B2912">
            <v>40</v>
          </cell>
          <cell r="C2912">
            <v>2001</v>
          </cell>
          <cell r="L2912">
            <v>2001</v>
          </cell>
          <cell r="M2912" t="str">
            <v>M8081</v>
          </cell>
          <cell r="N2912" t="str">
            <v>7MM</v>
          </cell>
          <cell r="O2912" t="str">
            <v>OK</v>
          </cell>
        </row>
        <row r="2913">
          <cell r="A2913" t="str">
            <v>ATAC M8081 274 7MM OVAL PTO</v>
          </cell>
          <cell r="B2913">
            <v>40</v>
          </cell>
          <cell r="C2913">
            <v>274</v>
          </cell>
          <cell r="L2913">
            <v>274</v>
          </cell>
          <cell r="M2913" t="str">
            <v>M8081</v>
          </cell>
          <cell r="N2913" t="str">
            <v>7MM</v>
          </cell>
          <cell r="O2913" t="str">
            <v>OK</v>
          </cell>
        </row>
        <row r="2914">
          <cell r="A2914" t="str">
            <v>ATAC M8081 AGATE GREEN TING (ALPINA) 7MM OVAL PTO</v>
          </cell>
          <cell r="B2914">
            <v>40</v>
          </cell>
          <cell r="C2914" t="str">
            <v xml:space="preserve"> AGATE GREEN TING (ALPINA)</v>
          </cell>
          <cell r="L2914" t="str">
            <v xml:space="preserve"> AGATE GREEN TING (ALPINA)</v>
          </cell>
          <cell r="M2914" t="str">
            <v>M8081</v>
          </cell>
          <cell r="N2914" t="str">
            <v>7MM</v>
          </cell>
          <cell r="O2914" t="str">
            <v>OK</v>
          </cell>
        </row>
        <row r="2915">
          <cell r="A2915" t="str">
            <v>ATAC M13009 836/940 OVAL PTO</v>
          </cell>
          <cell r="B2915">
            <v>24</v>
          </cell>
          <cell r="C2915">
            <v>2</v>
          </cell>
          <cell r="D2915">
            <v>836</v>
          </cell>
          <cell r="E2915">
            <v>8</v>
          </cell>
          <cell r="F2915">
            <v>2</v>
          </cell>
          <cell r="G2915">
            <v>940</v>
          </cell>
          <cell r="H2915" t="str">
            <v>M13009</v>
          </cell>
          <cell r="N2915">
            <v>1200</v>
          </cell>
          <cell r="O2915">
            <v>395</v>
          </cell>
        </row>
        <row r="2916">
          <cell r="A2916" t="str">
            <v>ATAC M22010 4600/1P 5MM OVAL BCO</v>
          </cell>
          <cell r="B2916">
            <v>32</v>
          </cell>
          <cell r="C2916">
            <v>2</v>
          </cell>
          <cell r="D2916" t="str">
            <v>4600/1P</v>
          </cell>
          <cell r="H2916" t="str">
            <v>M22010</v>
          </cell>
          <cell r="N2916">
            <v>700</v>
          </cell>
          <cell r="O2916" t="str">
            <v>OK</v>
          </cell>
        </row>
        <row r="2917">
          <cell r="A2917" t="str">
            <v>ATAC M13476 4662 6MM</v>
          </cell>
          <cell r="B2917">
            <v>32</v>
          </cell>
          <cell r="C2917">
            <v>2</v>
          </cell>
          <cell r="D2917">
            <v>4662</v>
          </cell>
          <cell r="H2917" t="str">
            <v>M13476</v>
          </cell>
          <cell r="N2917">
            <v>1200</v>
          </cell>
          <cell r="O2917">
            <v>442</v>
          </cell>
        </row>
        <row r="2918">
          <cell r="A2918" t="str">
            <v xml:space="preserve">FITA M41465 466/1P 9MM </v>
          </cell>
          <cell r="B2918">
            <v>52</v>
          </cell>
          <cell r="C2918" t="str">
            <v>466/1P</v>
          </cell>
          <cell r="D2918">
            <v>30</v>
          </cell>
          <cell r="E2918" t="str">
            <v>466/1P</v>
          </cell>
          <cell r="L2918" t="str">
            <v>466/1P</v>
          </cell>
          <cell r="M2918" t="str">
            <v>M41465</v>
          </cell>
          <cell r="N2918" t="str">
            <v>9MM</v>
          </cell>
          <cell r="O2918" t="str">
            <v>OK</v>
          </cell>
        </row>
        <row r="2919">
          <cell r="A2919" t="str">
            <v>ATAC FITA MFGP 101 6MM</v>
          </cell>
          <cell r="B2919">
            <v>30</v>
          </cell>
          <cell r="C2919">
            <v>101</v>
          </cell>
          <cell r="L2919">
            <v>101</v>
          </cell>
          <cell r="M2919" t="str">
            <v>MFGP</v>
          </cell>
          <cell r="N2919" t="str">
            <v>6MM</v>
          </cell>
          <cell r="O2919" t="str">
            <v>OK</v>
          </cell>
        </row>
        <row r="2920">
          <cell r="A2920" t="str">
            <v>ATAC FITA MFGP 100 6MM</v>
          </cell>
          <cell r="B2920">
            <v>30</v>
          </cell>
          <cell r="C2920">
            <v>100</v>
          </cell>
          <cell r="L2920">
            <v>100</v>
          </cell>
          <cell r="M2920" t="str">
            <v>MFGP</v>
          </cell>
          <cell r="N2920" t="str">
            <v>6MM</v>
          </cell>
          <cell r="O2920" t="str">
            <v>OK</v>
          </cell>
        </row>
        <row r="2921">
          <cell r="A2921" t="str">
            <v>ATAC FITA MFGP 494 6MM</v>
          </cell>
          <cell r="B2921">
            <v>30</v>
          </cell>
          <cell r="C2921">
            <v>494</v>
          </cell>
          <cell r="L2921">
            <v>494</v>
          </cell>
          <cell r="M2921" t="str">
            <v>MFGP</v>
          </cell>
          <cell r="N2921" t="str">
            <v>6MM</v>
          </cell>
          <cell r="O2921" t="str">
            <v>OK</v>
          </cell>
        </row>
        <row r="2922">
          <cell r="A2922" t="str">
            <v>ATAC M13597 100/4570 6MM</v>
          </cell>
          <cell r="B2922">
            <v>30</v>
          </cell>
          <cell r="C2922">
            <v>2</v>
          </cell>
          <cell r="D2922">
            <v>100</v>
          </cell>
          <cell r="E2922">
            <v>2</v>
          </cell>
          <cell r="F2922">
            <v>2</v>
          </cell>
          <cell r="G2922">
            <v>4570</v>
          </cell>
          <cell r="H2922" t="str">
            <v>M13597</v>
          </cell>
          <cell r="N2922">
            <v>1000</v>
          </cell>
          <cell r="O2922" t="str">
            <v>OK</v>
          </cell>
        </row>
        <row r="2923">
          <cell r="A2923" t="str">
            <v>ATAC M13597 100/094 6MM</v>
          </cell>
          <cell r="B2923">
            <v>30</v>
          </cell>
          <cell r="C2923">
            <v>2</v>
          </cell>
          <cell r="D2923">
            <v>100</v>
          </cell>
          <cell r="E2923">
            <v>2</v>
          </cell>
          <cell r="F2923">
            <v>2</v>
          </cell>
          <cell r="G2923">
            <v>94</v>
          </cell>
          <cell r="H2923" t="str">
            <v>M13597</v>
          </cell>
          <cell r="N2923">
            <v>1000</v>
          </cell>
          <cell r="O2923" t="str">
            <v>OK</v>
          </cell>
        </row>
        <row r="2924">
          <cell r="A2924" t="str">
            <v>ATAC M13597 4156/100 6MM</v>
          </cell>
          <cell r="B2924">
            <v>30</v>
          </cell>
          <cell r="C2924">
            <v>2</v>
          </cell>
          <cell r="D2924">
            <v>4156</v>
          </cell>
          <cell r="E2924">
            <v>2</v>
          </cell>
          <cell r="F2924">
            <v>2</v>
          </cell>
          <cell r="G2924">
            <v>100</v>
          </cell>
          <cell r="H2924" t="str">
            <v>M13597</v>
          </cell>
          <cell r="N2924">
            <v>1000</v>
          </cell>
          <cell r="O2924" t="str">
            <v>OK</v>
          </cell>
        </row>
        <row r="2925">
          <cell r="A2925" t="str">
            <v>ATAC M8081 2159 SHADOW (ALPINA) 7MM</v>
          </cell>
          <cell r="B2925">
            <v>40</v>
          </cell>
          <cell r="C2925" t="str">
            <v>2159 SHADOW (ALPINA)</v>
          </cell>
          <cell r="L2925" t="str">
            <v>2159 SHADOW (ALPINA)</v>
          </cell>
          <cell r="M2925" t="str">
            <v>M8081</v>
          </cell>
          <cell r="N2925" t="str">
            <v>7MM</v>
          </cell>
          <cell r="O2925" t="str">
            <v>OK</v>
          </cell>
        </row>
        <row r="2926">
          <cell r="A2926" t="str">
            <v>FITA MFGP 220 14MM C/GOMA</v>
          </cell>
          <cell r="B2926">
            <v>92</v>
          </cell>
          <cell r="C2926">
            <v>220</v>
          </cell>
          <cell r="L2926">
            <v>220</v>
          </cell>
          <cell r="M2926" t="str">
            <v>MFGP</v>
          </cell>
          <cell r="N2926" t="str">
            <v>14MM</v>
          </cell>
          <cell r="O2926" t="str">
            <v>OK</v>
          </cell>
        </row>
        <row r="2927">
          <cell r="A2927" t="str">
            <v xml:space="preserve">FITA M41465 611/1P 9MM </v>
          </cell>
          <cell r="B2927">
            <v>52</v>
          </cell>
          <cell r="C2927" t="str">
            <v>611/1P</v>
          </cell>
          <cell r="D2927">
            <v>30</v>
          </cell>
          <cell r="E2927" t="str">
            <v>611/1P</v>
          </cell>
          <cell r="L2927" t="str">
            <v>611/1P</v>
          </cell>
          <cell r="M2927" t="str">
            <v>M41465</v>
          </cell>
          <cell r="N2927" t="str">
            <v>9MM</v>
          </cell>
          <cell r="O2927" t="str">
            <v>OK</v>
          </cell>
        </row>
        <row r="2928">
          <cell r="A2928" t="str">
            <v>FITA MFGP 4073 14MM C/GOMA</v>
          </cell>
          <cell r="B2928">
            <v>92</v>
          </cell>
          <cell r="C2928">
            <v>4073</v>
          </cell>
          <cell r="L2928">
            <v>4073</v>
          </cell>
          <cell r="M2928" t="str">
            <v>MFGP</v>
          </cell>
          <cell r="N2928" t="str">
            <v>14MM</v>
          </cell>
          <cell r="O2928" t="str">
            <v>OK</v>
          </cell>
        </row>
        <row r="2929">
          <cell r="A2929" t="str">
            <v>ATAC 6AL 4448 6MM</v>
          </cell>
          <cell r="B2929">
            <v>46</v>
          </cell>
          <cell r="C2929">
            <v>4448</v>
          </cell>
          <cell r="L2929">
            <v>4448</v>
          </cell>
          <cell r="M2929" t="str">
            <v>6AL</v>
          </cell>
          <cell r="N2929" t="str">
            <v>6MM</v>
          </cell>
          <cell r="O2929" t="str">
            <v>OK</v>
          </cell>
        </row>
        <row r="2930">
          <cell r="A2930" t="str">
            <v>ATAC 3000 149 3MM</v>
          </cell>
          <cell r="B2930">
            <v>16</v>
          </cell>
          <cell r="C2930">
            <v>2</v>
          </cell>
          <cell r="D2930">
            <v>149</v>
          </cell>
          <cell r="H2930">
            <v>3000</v>
          </cell>
          <cell r="N2930">
            <v>1200</v>
          </cell>
          <cell r="O2930">
            <v>570</v>
          </cell>
        </row>
        <row r="2931">
          <cell r="A2931" t="str">
            <v>ATAC 3000 006 3MM</v>
          </cell>
          <cell r="B2931">
            <v>16</v>
          </cell>
          <cell r="C2931">
            <v>2</v>
          </cell>
          <cell r="D2931">
            <v>6</v>
          </cell>
          <cell r="H2931">
            <v>3000</v>
          </cell>
          <cell r="N2931">
            <v>1200</v>
          </cell>
          <cell r="O2931">
            <v>570</v>
          </cell>
        </row>
        <row r="2932">
          <cell r="A2932" t="str">
            <v>FITA MFP 113 10MM</v>
          </cell>
          <cell r="B2932">
            <v>90</v>
          </cell>
          <cell r="C2932">
            <v>113</v>
          </cell>
          <cell r="L2932">
            <v>113</v>
          </cell>
          <cell r="M2932" t="str">
            <v>MFP</v>
          </cell>
          <cell r="N2932" t="str">
            <v>10MM</v>
          </cell>
          <cell r="O2932" t="str">
            <v>OK</v>
          </cell>
        </row>
        <row r="2933">
          <cell r="A2933" t="str">
            <v>ELAST MTM 002/003 LISTRADO 24MM</v>
          </cell>
          <cell r="B2933">
            <v>60</v>
          </cell>
          <cell r="C2933">
            <v>2</v>
          </cell>
          <cell r="D2933">
            <v>20</v>
          </cell>
          <cell r="E2933">
            <v>3</v>
          </cell>
          <cell r="L2933" t="str">
            <v>002/003</v>
          </cell>
          <cell r="M2933" t="str">
            <v>MTM</v>
          </cell>
          <cell r="N2933" t="str">
            <v>24MM</v>
          </cell>
          <cell r="O2933" t="str">
            <v>OK</v>
          </cell>
        </row>
        <row r="2934">
          <cell r="A2934" t="str">
            <v>FITA MFP 226 20MM</v>
          </cell>
          <cell r="B2934">
            <v>152</v>
          </cell>
          <cell r="C2934">
            <v>226</v>
          </cell>
          <cell r="L2934">
            <v>226</v>
          </cell>
          <cell r="M2934" t="str">
            <v>MFP</v>
          </cell>
          <cell r="N2934" t="str">
            <v>20MM</v>
          </cell>
          <cell r="O2934" t="str">
            <v>OK</v>
          </cell>
        </row>
        <row r="2935">
          <cell r="A2935" t="str">
            <v>FITA MFP 308 15MM</v>
          </cell>
          <cell r="B2935">
            <v>120</v>
          </cell>
          <cell r="C2935">
            <v>308</v>
          </cell>
          <cell r="L2935">
            <v>308</v>
          </cell>
          <cell r="M2935" t="str">
            <v>MFP</v>
          </cell>
          <cell r="N2935" t="str">
            <v>15MM</v>
          </cell>
          <cell r="O2935" t="str">
            <v>OK</v>
          </cell>
        </row>
        <row r="2936">
          <cell r="A2936" t="str">
            <v>ATAC M13499 051/114 9MM</v>
          </cell>
          <cell r="B2936">
            <v>30</v>
          </cell>
          <cell r="C2936">
            <v>3</v>
          </cell>
          <cell r="D2936">
            <v>51</v>
          </cell>
          <cell r="E2936">
            <v>2</v>
          </cell>
          <cell r="F2936">
            <v>3</v>
          </cell>
          <cell r="G2936">
            <v>114</v>
          </cell>
          <cell r="H2936" t="str">
            <v>M13499</v>
          </cell>
          <cell r="N2936">
            <v>1000</v>
          </cell>
          <cell r="O2936">
            <v>420</v>
          </cell>
        </row>
        <row r="2937">
          <cell r="A2937" t="str">
            <v>ELAST CANELADO 136/1 10MM</v>
          </cell>
          <cell r="B2937">
            <v>44</v>
          </cell>
          <cell r="C2937" t="str">
            <v>136/1</v>
          </cell>
          <cell r="L2937" t="str">
            <v>136/1</v>
          </cell>
          <cell r="M2937" t="str">
            <v xml:space="preserve">CANELADO </v>
          </cell>
          <cell r="N2937" t="str">
            <v>10MM</v>
          </cell>
          <cell r="O2937" t="str">
            <v>OK</v>
          </cell>
        </row>
        <row r="2938">
          <cell r="A2938" t="str">
            <v>ELASTICO TR-286 237 2.5MM</v>
          </cell>
          <cell r="B2938">
            <v>16</v>
          </cell>
          <cell r="C2938">
            <v>1</v>
          </cell>
          <cell r="D2938">
            <v>237</v>
          </cell>
          <cell r="H2938" t="str">
            <v>TR -268</v>
          </cell>
          <cell r="N2938">
            <v>1200</v>
          </cell>
          <cell r="O2938">
            <v>250</v>
          </cell>
        </row>
        <row r="2939">
          <cell r="A2939" t="str">
            <v>ELASTICO TR-286 818 2.5MM</v>
          </cell>
          <cell r="B2939">
            <v>16</v>
          </cell>
          <cell r="C2939">
            <v>1</v>
          </cell>
          <cell r="D2939">
            <v>818</v>
          </cell>
          <cell r="H2939" t="str">
            <v>TR -268</v>
          </cell>
          <cell r="N2939">
            <v>1200</v>
          </cell>
          <cell r="O2939">
            <v>250</v>
          </cell>
        </row>
        <row r="2940">
          <cell r="A2940" t="str">
            <v>ELASTICO TR-286 055 2.5MM</v>
          </cell>
          <cell r="B2940">
            <v>16</v>
          </cell>
          <cell r="C2940">
            <v>1</v>
          </cell>
          <cell r="D2940">
            <v>55</v>
          </cell>
          <cell r="H2940" t="str">
            <v>TR -268</v>
          </cell>
          <cell r="N2940">
            <v>1200</v>
          </cell>
          <cell r="O2940">
            <v>250</v>
          </cell>
        </row>
        <row r="2941">
          <cell r="A2941" t="str">
            <v>FITA MFP 237 15MM</v>
          </cell>
          <cell r="B2941">
            <v>120</v>
          </cell>
          <cell r="C2941">
            <v>237</v>
          </cell>
          <cell r="L2941">
            <v>237</v>
          </cell>
          <cell r="M2941" t="str">
            <v>MFP</v>
          </cell>
          <cell r="N2941" t="str">
            <v>15MM</v>
          </cell>
          <cell r="O2941" t="str">
            <v>OK</v>
          </cell>
        </row>
        <row r="2942">
          <cell r="A2942" t="str">
            <v>FITA MFP 173 15MM</v>
          </cell>
          <cell r="B2942">
            <v>120</v>
          </cell>
          <cell r="C2942">
            <v>173</v>
          </cell>
          <cell r="L2942">
            <v>173</v>
          </cell>
          <cell r="M2942" t="str">
            <v>MFP</v>
          </cell>
          <cell r="N2942" t="str">
            <v>15MM</v>
          </cell>
          <cell r="O2942" t="str">
            <v>OK</v>
          </cell>
        </row>
        <row r="2943">
          <cell r="A2943" t="str">
            <v>FITA MFP 055 25MM</v>
          </cell>
          <cell r="B2943">
            <v>192</v>
          </cell>
          <cell r="C2943">
            <v>55</v>
          </cell>
          <cell r="L2943">
            <v>55</v>
          </cell>
          <cell r="M2943" t="str">
            <v>MFP</v>
          </cell>
          <cell r="N2943" t="str">
            <v>25MM</v>
          </cell>
          <cell r="O2943" t="str">
            <v>OK</v>
          </cell>
        </row>
        <row r="2944">
          <cell r="A2944" t="str">
            <v>ATAC M13499 4216/114 9MM</v>
          </cell>
          <cell r="B2944">
            <v>30</v>
          </cell>
          <cell r="C2944">
            <v>3</v>
          </cell>
          <cell r="D2944">
            <v>4216</v>
          </cell>
          <cell r="E2944">
            <v>2</v>
          </cell>
          <cell r="F2944">
            <v>3</v>
          </cell>
          <cell r="G2944">
            <v>114</v>
          </cell>
          <cell r="H2944" t="str">
            <v>M13499</v>
          </cell>
          <cell r="N2944">
            <v>1000</v>
          </cell>
          <cell r="O2944">
            <v>420</v>
          </cell>
        </row>
        <row r="2945">
          <cell r="A2945" t="str">
            <v>ATAC M13499 4077/101 9MM</v>
          </cell>
          <cell r="B2945">
            <v>30</v>
          </cell>
          <cell r="C2945">
            <v>3</v>
          </cell>
          <cell r="D2945">
            <v>4077</v>
          </cell>
          <cell r="E2945">
            <v>2</v>
          </cell>
          <cell r="F2945">
            <v>3</v>
          </cell>
          <cell r="G2945">
            <v>101</v>
          </cell>
          <cell r="H2945" t="str">
            <v>M13499</v>
          </cell>
          <cell r="N2945">
            <v>1000</v>
          </cell>
          <cell r="O2945">
            <v>420</v>
          </cell>
        </row>
        <row r="2946">
          <cell r="A2946" t="str">
            <v>ATAC M13499 4089/101 9MM</v>
          </cell>
          <cell r="B2946">
            <v>30</v>
          </cell>
          <cell r="C2946">
            <v>3</v>
          </cell>
          <cell r="D2946">
            <v>4089</v>
          </cell>
          <cell r="E2946">
            <v>2</v>
          </cell>
          <cell r="F2946">
            <v>3</v>
          </cell>
          <cell r="G2946">
            <v>101</v>
          </cell>
          <cell r="H2946" t="str">
            <v>M13499</v>
          </cell>
          <cell r="N2946">
            <v>1000</v>
          </cell>
          <cell r="O2946">
            <v>420</v>
          </cell>
        </row>
        <row r="2947">
          <cell r="A2947" t="str">
            <v>ATAC M13499 4089/114 9MM</v>
          </cell>
          <cell r="B2947">
            <v>30</v>
          </cell>
          <cell r="C2947">
            <v>3</v>
          </cell>
          <cell r="D2947">
            <v>4089</v>
          </cell>
          <cell r="E2947">
            <v>2</v>
          </cell>
          <cell r="F2947">
            <v>3</v>
          </cell>
          <cell r="G2947">
            <v>114</v>
          </cell>
          <cell r="H2947" t="str">
            <v>M13499</v>
          </cell>
          <cell r="N2947">
            <v>1000</v>
          </cell>
          <cell r="O2947">
            <v>420</v>
          </cell>
        </row>
        <row r="2948">
          <cell r="A2948" t="str">
            <v>ATAC M21020 4554/1P 6MM</v>
          </cell>
          <cell r="B2948" t="str">
            <v>64</v>
          </cell>
          <cell r="C2948" t="str">
            <v>4554/1</v>
          </cell>
          <cell r="L2948" t="str">
            <v>4554/1</v>
          </cell>
          <cell r="M2948" t="str">
            <v>M21020</v>
          </cell>
          <cell r="N2948" t="str">
            <v>6MM</v>
          </cell>
          <cell r="O2948" t="str">
            <v>OK</v>
          </cell>
        </row>
        <row r="2949">
          <cell r="A2949" t="str">
            <v>ATAC M21020 449/1P 6MM</v>
          </cell>
          <cell r="B2949" t="str">
            <v>64</v>
          </cell>
          <cell r="C2949" t="str">
            <v>449/1</v>
          </cell>
          <cell r="L2949" t="str">
            <v>449/1</v>
          </cell>
          <cell r="M2949" t="str">
            <v>M21020</v>
          </cell>
          <cell r="N2949" t="str">
            <v>6MM</v>
          </cell>
          <cell r="O2949" t="str">
            <v>OK</v>
          </cell>
        </row>
        <row r="2950">
          <cell r="A2950" t="str">
            <v>ATAC M21020 4419/1P 6MM</v>
          </cell>
          <cell r="B2950" t="str">
            <v>64</v>
          </cell>
          <cell r="C2950" t="str">
            <v>4419/1</v>
          </cell>
          <cell r="L2950" t="str">
            <v>4419/1</v>
          </cell>
          <cell r="M2950" t="str">
            <v>M21020</v>
          </cell>
          <cell r="N2950" t="str">
            <v>6MM</v>
          </cell>
          <cell r="O2950" t="str">
            <v>OK</v>
          </cell>
        </row>
        <row r="2951">
          <cell r="A2951" t="str">
            <v>ATAC M32186 101/234 20MM</v>
          </cell>
          <cell r="B2951" t="str">
            <v>10/12/40/12/14</v>
          </cell>
          <cell r="C2951" t="str">
            <v>101, 234, 101, 234, 101</v>
          </cell>
          <cell r="L2951" t="str">
            <v>101/234</v>
          </cell>
          <cell r="M2951" t="str">
            <v>M32186</v>
          </cell>
          <cell r="N2951" t="str">
            <v>20MM</v>
          </cell>
          <cell r="O2951" t="str">
            <v>OK</v>
          </cell>
        </row>
        <row r="2952">
          <cell r="A2952" t="str">
            <v>ATAC M32186 234/101 20MM</v>
          </cell>
          <cell r="B2952" t="str">
            <v>10/12/40/12/14</v>
          </cell>
          <cell r="C2952" t="str">
            <v>234, 101, 234, 101, 234</v>
          </cell>
          <cell r="L2952" t="str">
            <v>101/234</v>
          </cell>
          <cell r="M2952" t="str">
            <v>M32186</v>
          </cell>
          <cell r="N2952" t="str">
            <v>20MM</v>
          </cell>
          <cell r="O2952" t="str">
            <v>ERRADO</v>
          </cell>
        </row>
        <row r="2953">
          <cell r="A2953" t="str">
            <v>ATAC M32186 052/101 20MM</v>
          </cell>
          <cell r="B2953" t="str">
            <v>10/12/40/12/14</v>
          </cell>
          <cell r="C2953" t="str">
            <v>052, 101, 052, 101, 052</v>
          </cell>
          <cell r="L2953" t="str">
            <v>052/101</v>
          </cell>
          <cell r="M2953" t="str">
            <v>M32186</v>
          </cell>
          <cell r="N2953" t="str">
            <v>20MM</v>
          </cell>
          <cell r="O2953" t="str">
            <v>OK</v>
          </cell>
        </row>
        <row r="2954">
          <cell r="A2954" t="str">
            <v>ATAC M15091 051/102/004 10MM</v>
          </cell>
          <cell r="B2954">
            <v>44</v>
          </cell>
          <cell r="C2954">
            <v>2</v>
          </cell>
          <cell r="D2954">
            <v>51</v>
          </cell>
          <cell r="E2954">
            <v>2</v>
          </cell>
          <cell r="F2954">
            <v>2</v>
          </cell>
          <cell r="G2954">
            <v>102</v>
          </cell>
          <cell r="H2954" t="str">
            <v>M15091</v>
          </cell>
          <cell r="K2954">
            <v>2</v>
          </cell>
          <cell r="L2954">
            <v>2</v>
          </cell>
          <cell r="M2954">
            <v>104</v>
          </cell>
          <cell r="N2954">
            <v>1000</v>
          </cell>
          <cell r="O2954">
            <v>400</v>
          </cell>
        </row>
        <row r="2955">
          <cell r="A2955" t="str">
            <v>ATAC M15091 100/102/084 10MM</v>
          </cell>
          <cell r="B2955">
            <v>44</v>
          </cell>
          <cell r="C2955">
            <v>2</v>
          </cell>
          <cell r="D2955">
            <v>100</v>
          </cell>
          <cell r="E2955">
            <v>2</v>
          </cell>
          <cell r="F2955">
            <v>2</v>
          </cell>
          <cell r="G2955">
            <v>102</v>
          </cell>
          <cell r="H2955" t="str">
            <v>M15091</v>
          </cell>
          <cell r="K2955">
            <v>2</v>
          </cell>
          <cell r="L2955">
            <v>2</v>
          </cell>
          <cell r="M2955">
            <v>84</v>
          </cell>
          <cell r="N2955">
            <v>1000</v>
          </cell>
          <cell r="O2955">
            <v>400</v>
          </cell>
        </row>
        <row r="2956">
          <cell r="A2956" t="str">
            <v>ATAC M6083 2001 7MM</v>
          </cell>
          <cell r="B2956">
            <v>48</v>
          </cell>
          <cell r="C2956">
            <v>2</v>
          </cell>
          <cell r="D2956">
            <v>2001</v>
          </cell>
          <cell r="H2956" t="str">
            <v>M6083</v>
          </cell>
          <cell r="I2956" t="str">
            <v>7MM</v>
          </cell>
          <cell r="N2956">
            <v>1000</v>
          </cell>
          <cell r="O2956">
            <v>469</v>
          </cell>
        </row>
        <row r="2957">
          <cell r="A2957" t="str">
            <v>ATAC M6083 ALPINA RAIN CLOUD 7MM</v>
          </cell>
          <cell r="B2957">
            <v>48</v>
          </cell>
          <cell r="C2957">
            <v>2</v>
          </cell>
          <cell r="D2957" t="str">
            <v>RAIN CLOUD (ALPINA)</v>
          </cell>
          <cell r="H2957" t="str">
            <v>M6083</v>
          </cell>
          <cell r="I2957" t="str">
            <v>7MM</v>
          </cell>
          <cell r="N2957">
            <v>1000</v>
          </cell>
          <cell r="O2957">
            <v>469</v>
          </cell>
        </row>
        <row r="2958">
          <cell r="A2958" t="str">
            <v>FITA M32153 100/437 15MM</v>
          </cell>
          <cell r="B2958">
            <v>72</v>
          </cell>
          <cell r="C2958">
            <v>100</v>
          </cell>
          <cell r="D2958">
            <v>32</v>
          </cell>
          <cell r="E2958">
            <v>437</v>
          </cell>
          <cell r="L2958" t="str">
            <v>100/437</v>
          </cell>
          <cell r="M2958" t="str">
            <v>M32153</v>
          </cell>
          <cell r="N2958" t="str">
            <v>15MM</v>
          </cell>
          <cell r="O2958" t="str">
            <v>OK</v>
          </cell>
        </row>
        <row r="2959">
          <cell r="A2959" t="str">
            <v>ATAC M21020 102/1P 8MM</v>
          </cell>
          <cell r="B2959" t="str">
            <v>64</v>
          </cell>
          <cell r="C2959" t="str">
            <v>102/1</v>
          </cell>
          <cell r="L2959" t="str">
            <v>102/1</v>
          </cell>
          <cell r="M2959" t="str">
            <v>M21020</v>
          </cell>
          <cell r="N2959" t="str">
            <v>8MM</v>
          </cell>
          <cell r="O2959" t="str">
            <v>OK</v>
          </cell>
        </row>
        <row r="2960">
          <cell r="A2960" t="str">
            <v>FITA M32107 018 15MM</v>
          </cell>
          <cell r="B2960">
            <v>100</v>
          </cell>
          <cell r="C2960">
            <v>18</v>
          </cell>
          <cell r="L2960">
            <v>18</v>
          </cell>
          <cell r="M2960" t="str">
            <v>M32107</v>
          </cell>
          <cell r="N2960" t="str">
            <v>15MM</v>
          </cell>
          <cell r="O2960" t="str">
            <v>OK</v>
          </cell>
        </row>
        <row r="2961">
          <cell r="A2961" t="str">
            <v>ATAC M13557 102/278 7MM OUS PTO</v>
          </cell>
          <cell r="B2961">
            <v>30</v>
          </cell>
          <cell r="C2961">
            <v>1</v>
          </cell>
          <cell r="D2961">
            <v>102</v>
          </cell>
          <cell r="E2961">
            <v>2</v>
          </cell>
          <cell r="F2961">
            <v>1</v>
          </cell>
          <cell r="G2961">
            <v>278</v>
          </cell>
          <cell r="H2961" t="str">
            <v>M13557</v>
          </cell>
          <cell r="M2961" t="str">
            <v>M13557</v>
          </cell>
          <cell r="N2961">
            <v>1200</v>
          </cell>
          <cell r="O2961" t="str">
            <v>OK</v>
          </cell>
        </row>
        <row r="2962">
          <cell r="A2962" t="str">
            <v>FITA M32107 023 15MM</v>
          </cell>
          <cell r="B2962">
            <v>100</v>
          </cell>
          <cell r="C2962">
            <v>23</v>
          </cell>
          <cell r="L2962">
            <v>23</v>
          </cell>
          <cell r="M2962" t="str">
            <v>M32107</v>
          </cell>
          <cell r="N2962" t="str">
            <v>15MM</v>
          </cell>
          <cell r="O2962" t="str">
            <v>OK</v>
          </cell>
        </row>
        <row r="2963">
          <cell r="A2963" t="str">
            <v>FITA MFGP 930 12MM C/GOMA</v>
          </cell>
          <cell r="B2963">
            <v>76</v>
          </cell>
          <cell r="C2963">
            <v>930</v>
          </cell>
          <cell r="L2963">
            <v>930</v>
          </cell>
          <cell r="M2963" t="str">
            <v>MFGP</v>
          </cell>
          <cell r="N2963" t="str">
            <v>12MM</v>
          </cell>
          <cell r="O2963" t="str">
            <v>OK</v>
          </cell>
        </row>
        <row r="2964">
          <cell r="A2964" t="str">
            <v>FITA MFGP 930 15MM C/GOMA</v>
          </cell>
          <cell r="B2964">
            <v>96</v>
          </cell>
          <cell r="C2964">
            <v>930</v>
          </cell>
          <cell r="L2964">
            <v>930</v>
          </cell>
          <cell r="M2964" t="str">
            <v>MFGP</v>
          </cell>
          <cell r="N2964" t="str">
            <v>15MM</v>
          </cell>
          <cell r="O2964" t="str">
            <v>OK</v>
          </cell>
        </row>
        <row r="2965">
          <cell r="A2965" t="str">
            <v>FITA M4027 C/GOMA 18MM POLYESTER 4288</v>
          </cell>
          <cell r="B2965">
            <v>132</v>
          </cell>
          <cell r="C2965">
            <v>4288</v>
          </cell>
          <cell r="L2965">
            <v>4288</v>
          </cell>
          <cell r="M2965" t="str">
            <v>M4027</v>
          </cell>
          <cell r="N2965" t="str">
            <v>18MM</v>
          </cell>
          <cell r="O2965" t="str">
            <v>OK</v>
          </cell>
        </row>
        <row r="2966">
          <cell r="A2966" t="str">
            <v>FITA M4027 C/GOMA 15MM POLYESTER 4306</v>
          </cell>
          <cell r="B2966">
            <v>108</v>
          </cell>
          <cell r="C2966">
            <v>4306</v>
          </cell>
          <cell r="L2966">
            <v>4306</v>
          </cell>
          <cell r="M2966" t="str">
            <v>M4027</v>
          </cell>
          <cell r="N2966" t="str">
            <v>15MM</v>
          </cell>
          <cell r="O2966" t="str">
            <v>OK</v>
          </cell>
        </row>
        <row r="2967">
          <cell r="A2967" t="str">
            <v>FITA M4027 C/GOMA 15MM POLYESTER 4266</v>
          </cell>
          <cell r="B2967">
            <v>108</v>
          </cell>
          <cell r="C2967">
            <v>4266</v>
          </cell>
          <cell r="L2967">
            <v>4266</v>
          </cell>
          <cell r="M2967" t="str">
            <v>M4027</v>
          </cell>
          <cell r="N2967" t="str">
            <v>15MM</v>
          </cell>
          <cell r="O2967" t="str">
            <v>OK</v>
          </cell>
        </row>
        <row r="2968">
          <cell r="A2968" t="str">
            <v>FITA M4027 C/GOMA 18MM POLYESTER 4436</v>
          </cell>
          <cell r="B2968">
            <v>132</v>
          </cell>
          <cell r="C2968">
            <v>4436</v>
          </cell>
          <cell r="L2968">
            <v>4436</v>
          </cell>
          <cell r="M2968" t="str">
            <v>M4027</v>
          </cell>
          <cell r="N2968" t="str">
            <v>18MM</v>
          </cell>
          <cell r="O2968" t="str">
            <v>OK</v>
          </cell>
        </row>
        <row r="2969">
          <cell r="A2969" t="str">
            <v>FITA M4027 C/GOMA 15MM POLYESTER 4293</v>
          </cell>
          <cell r="B2969">
            <v>108</v>
          </cell>
          <cell r="C2969">
            <v>4293</v>
          </cell>
          <cell r="L2969">
            <v>4293</v>
          </cell>
          <cell r="M2969" t="str">
            <v>M4027</v>
          </cell>
          <cell r="N2969" t="str">
            <v>15MM</v>
          </cell>
          <cell r="O2969" t="str">
            <v>OK</v>
          </cell>
        </row>
        <row r="2970">
          <cell r="A2970" t="str">
            <v>FITA M4027 C/GOMA 18MM POLYESTER 4293</v>
          </cell>
          <cell r="B2970">
            <v>132</v>
          </cell>
          <cell r="C2970">
            <v>4293</v>
          </cell>
          <cell r="L2970">
            <v>4293</v>
          </cell>
          <cell r="M2970" t="str">
            <v>M4027</v>
          </cell>
          <cell r="N2970" t="str">
            <v>18MM</v>
          </cell>
          <cell r="O2970" t="str">
            <v>OK</v>
          </cell>
        </row>
        <row r="2971">
          <cell r="A2971" t="str">
            <v>FITA M4027 C/GOMA 20MM POLYESTER 4293</v>
          </cell>
          <cell r="B2971" t="str">
            <v>144</v>
          </cell>
          <cell r="C2971">
            <v>4293</v>
          </cell>
          <cell r="L2971">
            <v>4293</v>
          </cell>
          <cell r="M2971" t="str">
            <v>M4027</v>
          </cell>
          <cell r="N2971" t="str">
            <v>20MM</v>
          </cell>
          <cell r="O2971" t="str">
            <v>OK</v>
          </cell>
        </row>
        <row r="2972">
          <cell r="A2972" t="str">
            <v>ATAC M15081 060/182 7MM</v>
          </cell>
          <cell r="B2972">
            <v>30</v>
          </cell>
          <cell r="C2972">
            <v>2</v>
          </cell>
          <cell r="D2972">
            <v>60</v>
          </cell>
          <cell r="E2972">
            <v>18</v>
          </cell>
          <cell r="F2972">
            <v>2</v>
          </cell>
          <cell r="G2972">
            <v>182</v>
          </cell>
          <cell r="H2972" t="str">
            <v>M15081</v>
          </cell>
          <cell r="N2972">
            <v>1200</v>
          </cell>
          <cell r="O2972">
            <v>360</v>
          </cell>
        </row>
        <row r="2973">
          <cell r="A2973" t="str">
            <v>ATAC M12020 858 8MM</v>
          </cell>
          <cell r="B2973">
            <v>104</v>
          </cell>
          <cell r="C2973">
            <v>858</v>
          </cell>
          <cell r="L2973">
            <v>858</v>
          </cell>
          <cell r="M2973" t="str">
            <v>M12020</v>
          </cell>
          <cell r="N2973" t="str">
            <v>8MM</v>
          </cell>
          <cell r="O2973" t="str">
            <v>OK</v>
          </cell>
        </row>
        <row r="2974">
          <cell r="A2974" t="str">
            <v>FITA GUINE 244 16MM</v>
          </cell>
          <cell r="B2974">
            <v>182</v>
          </cell>
          <cell r="C2974">
            <v>244</v>
          </cell>
          <cell r="L2974">
            <v>244</v>
          </cell>
          <cell r="M2974" t="str">
            <v>GUINE</v>
          </cell>
          <cell r="N2974" t="str">
            <v>16MM</v>
          </cell>
          <cell r="O2974" t="str">
            <v>OK</v>
          </cell>
        </row>
        <row r="2975">
          <cell r="A2975" t="str">
            <v>ATAC M16063 244/100 OVAL PTO</v>
          </cell>
          <cell r="B2975">
            <v>12</v>
          </cell>
          <cell r="C2975">
            <v>4</v>
          </cell>
          <cell r="D2975">
            <v>244</v>
          </cell>
          <cell r="E2975">
            <v>2</v>
          </cell>
          <cell r="F2975">
            <v>2</v>
          </cell>
          <cell r="G2975">
            <v>100</v>
          </cell>
          <cell r="H2975" t="str">
            <v>M16063</v>
          </cell>
          <cell r="K2975">
            <v>2</v>
          </cell>
          <cell r="L2975">
            <v>1</v>
          </cell>
          <cell r="M2975">
            <v>244</v>
          </cell>
          <cell r="N2975">
            <v>600</v>
          </cell>
          <cell r="O2975">
            <v>280</v>
          </cell>
        </row>
        <row r="2976">
          <cell r="A2976" t="str">
            <v>ATAC M16063 427/100 OVAL PTO</v>
          </cell>
          <cell r="B2976">
            <v>12</v>
          </cell>
          <cell r="C2976">
            <v>4</v>
          </cell>
          <cell r="D2976">
            <v>427</v>
          </cell>
          <cell r="E2976">
            <v>2</v>
          </cell>
          <cell r="F2976">
            <v>2</v>
          </cell>
          <cell r="G2976">
            <v>100</v>
          </cell>
          <cell r="H2976" t="str">
            <v>M16063</v>
          </cell>
          <cell r="K2976">
            <v>2</v>
          </cell>
          <cell r="L2976">
            <v>1</v>
          </cell>
          <cell r="M2976">
            <v>427</v>
          </cell>
          <cell r="N2976">
            <v>600</v>
          </cell>
          <cell r="O2976">
            <v>280</v>
          </cell>
        </row>
        <row r="2977">
          <cell r="A2977" t="str">
            <v>ELAST MTM 4351 ENGOMADO 40MM</v>
          </cell>
          <cell r="B2977">
            <v>148</v>
          </cell>
          <cell r="C2977">
            <v>4351</v>
          </cell>
          <cell r="L2977">
            <v>4351</v>
          </cell>
          <cell r="M2977" t="str">
            <v>MTM</v>
          </cell>
          <cell r="N2977" t="str">
            <v>40MM</v>
          </cell>
          <cell r="O2977" t="str">
            <v>OK</v>
          </cell>
        </row>
        <row r="2978">
          <cell r="A2978" t="str">
            <v>FITA M32107 100 14MM C/ GOMA</v>
          </cell>
          <cell r="B2978">
            <v>96</v>
          </cell>
          <cell r="C2978">
            <v>100</v>
          </cell>
          <cell r="L2978">
            <v>100</v>
          </cell>
          <cell r="M2978" t="str">
            <v>M32107</v>
          </cell>
          <cell r="N2978" t="str">
            <v>14MM</v>
          </cell>
          <cell r="O2978" t="str">
            <v>OK</v>
          </cell>
        </row>
        <row r="2979">
          <cell r="A2979" t="str">
            <v>FITA M32107 4351 15MM C/ GOMA</v>
          </cell>
          <cell r="B2979">
            <v>100</v>
          </cell>
          <cell r="C2979">
            <v>4351</v>
          </cell>
          <cell r="L2979">
            <v>4351</v>
          </cell>
          <cell r="M2979" t="str">
            <v>M32107</v>
          </cell>
          <cell r="N2979" t="str">
            <v>15MM</v>
          </cell>
          <cell r="O2979" t="str">
            <v>OK</v>
          </cell>
        </row>
        <row r="2980">
          <cell r="A2980" t="str">
            <v>FITA M32107 4351 30MM C/ GOMA</v>
          </cell>
          <cell r="B2980">
            <v>201</v>
          </cell>
          <cell r="C2980">
            <v>4351</v>
          </cell>
          <cell r="L2980">
            <v>4351</v>
          </cell>
          <cell r="M2980" t="str">
            <v>M32107</v>
          </cell>
          <cell r="N2980" t="str">
            <v>30MM</v>
          </cell>
          <cell r="O2980" t="str">
            <v>OK</v>
          </cell>
        </row>
        <row r="2981">
          <cell r="A2981" t="str">
            <v>ATAC M16063 152/04 OVAL BCO</v>
          </cell>
          <cell r="B2981">
            <v>12</v>
          </cell>
          <cell r="C2981">
            <v>4</v>
          </cell>
          <cell r="D2981">
            <v>152</v>
          </cell>
          <cell r="E2981">
            <v>2</v>
          </cell>
          <cell r="F2981">
            <v>2</v>
          </cell>
          <cell r="G2981">
            <v>4</v>
          </cell>
          <cell r="H2981" t="str">
            <v>M16063</v>
          </cell>
          <cell r="K2981">
            <v>2</v>
          </cell>
          <cell r="L2981">
            <v>1</v>
          </cell>
          <cell r="M2981">
            <v>152</v>
          </cell>
          <cell r="N2981">
            <v>600</v>
          </cell>
          <cell r="O2981">
            <v>280</v>
          </cell>
        </row>
        <row r="2982">
          <cell r="A2982" t="str">
            <v>ATAC 6AL 303 6MM</v>
          </cell>
          <cell r="B2982">
            <v>46</v>
          </cell>
          <cell r="C2982">
            <v>303</v>
          </cell>
          <cell r="L2982">
            <v>303</v>
          </cell>
          <cell r="M2982" t="str">
            <v>6AL</v>
          </cell>
          <cell r="N2982" t="str">
            <v>6MM</v>
          </cell>
          <cell r="O2982" t="str">
            <v>OK</v>
          </cell>
        </row>
        <row r="2983">
          <cell r="A2983" t="str">
            <v>ATAC 6AL 094 6MM OVAL BCO</v>
          </cell>
          <cell r="B2983">
            <v>46</v>
          </cell>
          <cell r="C2983">
            <v>94</v>
          </cell>
          <cell r="L2983">
            <v>94</v>
          </cell>
          <cell r="M2983" t="str">
            <v>6AL</v>
          </cell>
          <cell r="N2983" t="str">
            <v>6MM</v>
          </cell>
          <cell r="O2983" t="str">
            <v>OK</v>
          </cell>
        </row>
        <row r="2984">
          <cell r="A2984" t="str">
            <v>FITA MFGP 494 12MM</v>
          </cell>
          <cell r="B2984">
            <v>76</v>
          </cell>
          <cell r="C2984">
            <v>494</v>
          </cell>
          <cell r="L2984">
            <v>494</v>
          </cell>
          <cell r="M2984" t="str">
            <v>MFGP</v>
          </cell>
          <cell r="N2984" t="str">
            <v>12MM</v>
          </cell>
          <cell r="O2984" t="str">
            <v>OK</v>
          </cell>
        </row>
        <row r="2985">
          <cell r="A2985" t="str">
            <v>ATAC FITA MFGP 4600 6MM</v>
          </cell>
          <cell r="B2985">
            <v>30</v>
          </cell>
          <cell r="C2985">
            <v>4600</v>
          </cell>
          <cell r="L2985">
            <v>4600</v>
          </cell>
          <cell r="M2985" t="str">
            <v>MFGP</v>
          </cell>
          <cell r="N2985" t="str">
            <v>6MM</v>
          </cell>
          <cell r="O2985" t="str">
            <v>OK</v>
          </cell>
        </row>
        <row r="2986">
          <cell r="A2986" t="str">
            <v>ATAC FITA MFGP 4570 6MM</v>
          </cell>
          <cell r="B2986">
            <v>30</v>
          </cell>
          <cell r="C2986">
            <v>4570</v>
          </cell>
          <cell r="L2986">
            <v>4570</v>
          </cell>
          <cell r="M2986" t="str">
            <v>MFGP</v>
          </cell>
          <cell r="N2986" t="str">
            <v>6MM</v>
          </cell>
          <cell r="O2986" t="str">
            <v>OK</v>
          </cell>
        </row>
        <row r="2987">
          <cell r="A2987" t="str">
            <v>ATAC FITA MFGP 094 6MM</v>
          </cell>
          <cell r="B2987">
            <v>30</v>
          </cell>
          <cell r="C2987">
            <v>94</v>
          </cell>
          <cell r="L2987">
            <v>94</v>
          </cell>
          <cell r="M2987" t="str">
            <v>MFGP</v>
          </cell>
          <cell r="N2987" t="str">
            <v>6MM</v>
          </cell>
          <cell r="O2987" t="str">
            <v>OK</v>
          </cell>
        </row>
        <row r="2988">
          <cell r="A2988" t="str">
            <v>ATAC M12133 027/100 8MM OVAL BCO</v>
          </cell>
          <cell r="B2988">
            <v>32</v>
          </cell>
          <cell r="C2988" t="str">
            <v>027/ TRAMA 100</v>
          </cell>
          <cell r="L2988" t="str">
            <v>027/ TRAMA 100</v>
          </cell>
          <cell r="M2988" t="str">
            <v>M12133</v>
          </cell>
          <cell r="N2988" t="str">
            <v>8MM</v>
          </cell>
        </row>
        <row r="2989">
          <cell r="A2989" t="str">
            <v>FITA MFGP 094 15MM</v>
          </cell>
          <cell r="B2989">
            <v>96</v>
          </cell>
          <cell r="C2989">
            <v>94</v>
          </cell>
          <cell r="L2989">
            <v>94</v>
          </cell>
          <cell r="M2989" t="str">
            <v>MFGP</v>
          </cell>
          <cell r="N2989" t="str">
            <v>15MM</v>
          </cell>
          <cell r="O2989" t="str">
            <v>OK</v>
          </cell>
        </row>
        <row r="2990">
          <cell r="A2990" t="str">
            <v>FITA MFGP 449 14MM C/GOMA</v>
          </cell>
          <cell r="B2990">
            <v>92</v>
          </cell>
          <cell r="C2990">
            <v>449</v>
          </cell>
          <cell r="L2990">
            <v>449</v>
          </cell>
          <cell r="M2990" t="str">
            <v>MFGP</v>
          </cell>
          <cell r="N2990" t="str">
            <v>14MM</v>
          </cell>
          <cell r="O2990" t="str">
            <v>OK</v>
          </cell>
        </row>
        <row r="2991">
          <cell r="A2991" t="str">
            <v>ATAC M22022 101-1/175-1 6MM</v>
          </cell>
          <cell r="B2991" t="str">
            <v>12 , 2 , 8 , 2 , 8 , 2 , 16</v>
          </cell>
          <cell r="C2991" t="str">
            <v>100/1 , 175/1 , 100/1 , 175/1 , 100/1 , 175/1 , 100/1</v>
          </cell>
          <cell r="L2991" t="str">
            <v>100-1/175-1</v>
          </cell>
          <cell r="M2991" t="str">
            <v>M22022</v>
          </cell>
          <cell r="N2991" t="str">
            <v>6MM</v>
          </cell>
          <cell r="O2991" t="str">
            <v>ERRADO</v>
          </cell>
        </row>
        <row r="2992">
          <cell r="A2992" t="str">
            <v>ATAC M13501 100/4362 OVAL BCO</v>
          </cell>
          <cell r="B2992">
            <v>31</v>
          </cell>
          <cell r="C2992">
            <v>2</v>
          </cell>
          <cell r="D2992">
            <v>100</v>
          </cell>
          <cell r="E2992">
            <v>1</v>
          </cell>
          <cell r="F2992">
            <v>2</v>
          </cell>
          <cell r="G2992">
            <v>4362</v>
          </cell>
          <cell r="H2992" t="str">
            <v>M13501</v>
          </cell>
          <cell r="M2992">
            <v>4362</v>
          </cell>
          <cell r="N2992">
            <v>800</v>
          </cell>
          <cell r="O2992">
            <v>241</v>
          </cell>
        </row>
        <row r="2993">
          <cell r="A2993" t="str">
            <v>ATAC M16063 027 OVAL BCO</v>
          </cell>
          <cell r="B2993">
            <v>12</v>
          </cell>
          <cell r="C2993">
            <v>4</v>
          </cell>
          <cell r="D2993">
            <v>27</v>
          </cell>
          <cell r="E2993">
            <v>2</v>
          </cell>
          <cell r="F2993">
            <v>2</v>
          </cell>
          <cell r="G2993">
            <v>27</v>
          </cell>
          <cell r="H2993" t="str">
            <v>M16063</v>
          </cell>
          <cell r="K2993">
            <v>2</v>
          </cell>
          <cell r="L2993">
            <v>1</v>
          </cell>
          <cell r="M2993">
            <v>27</v>
          </cell>
          <cell r="N2993">
            <v>600</v>
          </cell>
          <cell r="O2993">
            <v>280</v>
          </cell>
        </row>
        <row r="2994">
          <cell r="A2994" t="str">
            <v>FITA MFGP 145 10MM</v>
          </cell>
          <cell r="B2994">
            <v>58</v>
          </cell>
          <cell r="C2994">
            <v>145</v>
          </cell>
          <cell r="L2994">
            <v>145</v>
          </cell>
          <cell r="M2994" t="str">
            <v>MFGP</v>
          </cell>
          <cell r="N2994" t="str">
            <v>10MM</v>
          </cell>
          <cell r="O2994" t="str">
            <v>OK</v>
          </cell>
        </row>
        <row r="2995">
          <cell r="A2995" t="str">
            <v>FITA MFGP 4362 10MM</v>
          </cell>
          <cell r="B2995">
            <v>58</v>
          </cell>
          <cell r="C2995">
            <v>4362</v>
          </cell>
          <cell r="L2995">
            <v>4362</v>
          </cell>
          <cell r="M2995" t="str">
            <v>MFGP</v>
          </cell>
          <cell r="N2995" t="str">
            <v>10MM</v>
          </cell>
          <cell r="O2995" t="str">
            <v>OK</v>
          </cell>
        </row>
        <row r="2996">
          <cell r="A2996" t="str">
            <v>ATAC 6AL 621 6MM</v>
          </cell>
          <cell r="B2996">
            <v>46</v>
          </cell>
          <cell r="C2996">
            <v>621</v>
          </cell>
          <cell r="L2996">
            <v>621</v>
          </cell>
          <cell r="M2996" t="str">
            <v>6AL</v>
          </cell>
          <cell r="N2996" t="str">
            <v>6MM</v>
          </cell>
          <cell r="O2996" t="str">
            <v>OK</v>
          </cell>
        </row>
        <row r="2997">
          <cell r="A2997" t="str">
            <v>FITA MFGP 303 15MM C/GOMA</v>
          </cell>
          <cell r="B2997">
            <v>96</v>
          </cell>
          <cell r="C2997">
            <v>303</v>
          </cell>
          <cell r="L2997">
            <v>303</v>
          </cell>
          <cell r="M2997" t="str">
            <v>MFGP</v>
          </cell>
          <cell r="N2997" t="str">
            <v>15MM</v>
          </cell>
          <cell r="O2997" t="str">
            <v>OK</v>
          </cell>
        </row>
        <row r="2998">
          <cell r="A2998" t="str">
            <v xml:space="preserve">ATAC M16063 104/589 </v>
          </cell>
          <cell r="B2998">
            <v>12</v>
          </cell>
          <cell r="C2998">
            <v>4</v>
          </cell>
          <cell r="D2998">
            <v>104</v>
          </cell>
          <cell r="E2998">
            <v>2</v>
          </cell>
          <cell r="F2998">
            <v>2</v>
          </cell>
          <cell r="G2998">
            <v>589</v>
          </cell>
          <cell r="H2998" t="str">
            <v>M16063</v>
          </cell>
          <cell r="K2998">
            <v>2</v>
          </cell>
          <cell r="L2998">
            <v>1</v>
          </cell>
          <cell r="M2998">
            <v>104</v>
          </cell>
          <cell r="N2998">
            <v>600</v>
          </cell>
          <cell r="O2998">
            <v>280</v>
          </cell>
        </row>
        <row r="2999">
          <cell r="A2999" t="str">
            <v>FITA MFP 174 10MM</v>
          </cell>
          <cell r="B2999">
            <v>90</v>
          </cell>
          <cell r="C2999">
            <v>174</v>
          </cell>
          <cell r="L2999">
            <v>174</v>
          </cell>
          <cell r="M2999" t="str">
            <v>MFP</v>
          </cell>
          <cell r="N2999" t="str">
            <v>10MM</v>
          </cell>
          <cell r="O2999" t="str">
            <v>OK</v>
          </cell>
        </row>
        <row r="3000">
          <cell r="A3000" t="str">
            <v>FITA MFP 094 10MM</v>
          </cell>
          <cell r="B3000">
            <v>90</v>
          </cell>
          <cell r="C3000">
            <v>94</v>
          </cell>
          <cell r="L3000">
            <v>94</v>
          </cell>
          <cell r="M3000" t="str">
            <v>MFP</v>
          </cell>
          <cell r="N3000" t="str">
            <v>10MM</v>
          </cell>
          <cell r="O3000" t="str">
            <v>OK</v>
          </cell>
        </row>
        <row r="3001">
          <cell r="A3001" t="str">
            <v>FITA M4027 C/GOMA 6MM POLYESTER 481</v>
          </cell>
          <cell r="B3001">
            <v>44</v>
          </cell>
          <cell r="C3001">
            <v>481</v>
          </cell>
          <cell r="L3001">
            <v>481</v>
          </cell>
          <cell r="M3001" t="str">
            <v>M4027</v>
          </cell>
          <cell r="N3001" t="str">
            <v>6MM</v>
          </cell>
          <cell r="O3001" t="str">
            <v>OK</v>
          </cell>
        </row>
        <row r="3002">
          <cell r="A3002" t="str">
            <v>CORDAO M9043 4390</v>
          </cell>
          <cell r="B3002">
            <v>16</v>
          </cell>
          <cell r="C3002">
            <v>1</v>
          </cell>
          <cell r="D3002">
            <v>4390</v>
          </cell>
          <cell r="H3002" t="str">
            <v>M9043</v>
          </cell>
          <cell r="I3002" t="str">
            <v>1MM</v>
          </cell>
          <cell r="J3002">
            <v>207</v>
          </cell>
          <cell r="N3002">
            <v>1300</v>
          </cell>
          <cell r="O3002">
            <v>410</v>
          </cell>
        </row>
        <row r="3003">
          <cell r="A3003" t="str">
            <v>ATAC M16063 104/589</v>
          </cell>
          <cell r="B3003">
            <v>12</v>
          </cell>
          <cell r="C3003">
            <v>4</v>
          </cell>
          <cell r="D3003">
            <v>104</v>
          </cell>
          <cell r="E3003">
            <v>2</v>
          </cell>
          <cell r="F3003">
            <v>2</v>
          </cell>
          <cell r="G3003">
            <v>589</v>
          </cell>
          <cell r="H3003" t="str">
            <v>M16063</v>
          </cell>
          <cell r="K3003">
            <v>2</v>
          </cell>
          <cell r="L3003">
            <v>1</v>
          </cell>
          <cell r="M3003">
            <v>104</v>
          </cell>
          <cell r="N3003">
            <v>600</v>
          </cell>
          <cell r="O3003">
            <v>280</v>
          </cell>
        </row>
        <row r="3004">
          <cell r="A3004" t="str">
            <v>ELAST MTM 020 ENGOMADO 6MM</v>
          </cell>
          <cell r="B3004">
            <v>24</v>
          </cell>
          <cell r="C3004">
            <v>20</v>
          </cell>
          <cell r="L3004">
            <v>20</v>
          </cell>
          <cell r="M3004" t="str">
            <v>MTM</v>
          </cell>
          <cell r="N3004" t="str">
            <v>6MM</v>
          </cell>
          <cell r="O3004" t="str">
            <v>OK</v>
          </cell>
        </row>
        <row r="3005">
          <cell r="A3005" t="str">
            <v>FITA M32107 190 15MM</v>
          </cell>
          <cell r="B3005">
            <v>100</v>
          </cell>
          <cell r="C3005">
            <v>190</v>
          </cell>
          <cell r="L3005">
            <v>190</v>
          </cell>
          <cell r="M3005" t="str">
            <v>M32107</v>
          </cell>
          <cell r="N3005" t="str">
            <v>15MM</v>
          </cell>
          <cell r="O3005" t="str">
            <v>OK</v>
          </cell>
        </row>
        <row r="3006">
          <cell r="A3006" t="str">
            <v>FITA M4068/T2 494 15MM</v>
          </cell>
          <cell r="B3006">
            <v>92</v>
          </cell>
          <cell r="C3006">
            <v>494</v>
          </cell>
          <cell r="L3006">
            <v>494</v>
          </cell>
          <cell r="M3006" t="str">
            <v>M4068/T2</v>
          </cell>
          <cell r="N3006" t="str">
            <v>15MM</v>
          </cell>
          <cell r="O3006" t="str">
            <v>OK</v>
          </cell>
        </row>
        <row r="3007">
          <cell r="A3007" t="str">
            <v>FITA M4068/T2 101 15MM</v>
          </cell>
          <cell r="B3007">
            <v>92</v>
          </cell>
          <cell r="C3007">
            <v>101</v>
          </cell>
          <cell r="L3007">
            <v>101</v>
          </cell>
          <cell r="M3007" t="str">
            <v>M4068/T2</v>
          </cell>
          <cell r="N3007" t="str">
            <v>15MM</v>
          </cell>
          <cell r="O3007" t="str">
            <v>OK</v>
          </cell>
        </row>
        <row r="3008">
          <cell r="A3008" t="str">
            <v>FITA MFGP 310 20MM</v>
          </cell>
          <cell r="B3008">
            <v>112</v>
          </cell>
          <cell r="C3008">
            <v>310</v>
          </cell>
          <cell r="L3008">
            <v>310</v>
          </cell>
          <cell r="M3008" t="str">
            <v>MFGP</v>
          </cell>
          <cell r="N3008" t="str">
            <v>20MM</v>
          </cell>
          <cell r="O3008" t="str">
            <v>OK</v>
          </cell>
        </row>
        <row r="3009">
          <cell r="A3009" t="str">
            <v>ELAST 16410 062 7MM</v>
          </cell>
          <cell r="B3009">
            <v>20</v>
          </cell>
          <cell r="C3009">
            <v>62</v>
          </cell>
          <cell r="L3009">
            <v>62</v>
          </cell>
          <cell r="M3009">
            <v>16410</v>
          </cell>
          <cell r="N3009" t="str">
            <v>7MM</v>
          </cell>
          <cell r="O3009" t="str">
            <v>OK</v>
          </cell>
        </row>
        <row r="3010">
          <cell r="A3010" t="str">
            <v>ATAC 3000 4164 3MM</v>
          </cell>
          <cell r="B3010">
            <v>16</v>
          </cell>
          <cell r="C3010">
            <v>2</v>
          </cell>
          <cell r="D3010">
            <v>4164</v>
          </cell>
          <cell r="H3010">
            <v>3000</v>
          </cell>
          <cell r="N3010">
            <v>1200</v>
          </cell>
          <cell r="O3010">
            <v>570</v>
          </cell>
        </row>
        <row r="3011">
          <cell r="A3011" t="str">
            <v>ATAC 3000 818 3MM</v>
          </cell>
          <cell r="B3011">
            <v>16</v>
          </cell>
          <cell r="C3011">
            <v>2</v>
          </cell>
          <cell r="D3011">
            <v>818</v>
          </cell>
          <cell r="H3011">
            <v>3000</v>
          </cell>
          <cell r="N3011">
            <v>1200</v>
          </cell>
          <cell r="O3011">
            <v>570</v>
          </cell>
        </row>
        <row r="3012">
          <cell r="A3012" t="str">
            <v>ATAC M22040 100 5MM OVAL BCO</v>
          </cell>
          <cell r="B3012">
            <v>32</v>
          </cell>
          <cell r="C3012">
            <v>2</v>
          </cell>
          <cell r="D3012">
            <v>100</v>
          </cell>
          <cell r="H3012" t="str">
            <v>M22040</v>
          </cell>
          <cell r="N3012">
            <v>700</v>
          </cell>
          <cell r="O3012">
            <v>165</v>
          </cell>
        </row>
        <row r="3013">
          <cell r="A3013" t="str">
            <v>ATAC M22040 496 5MM OVAL BCO</v>
          </cell>
          <cell r="B3013">
            <v>32</v>
          </cell>
          <cell r="C3013">
            <v>2</v>
          </cell>
          <cell r="D3013">
            <v>496</v>
          </cell>
          <cell r="H3013" t="str">
            <v>M22040</v>
          </cell>
          <cell r="N3013">
            <v>700</v>
          </cell>
          <cell r="O3013">
            <v>165</v>
          </cell>
        </row>
        <row r="3014">
          <cell r="A3014" t="str">
            <v>ATAC M22040 104 5MM OVAL BCO</v>
          </cell>
          <cell r="B3014">
            <v>32</v>
          </cell>
          <cell r="C3014">
            <v>2</v>
          </cell>
          <cell r="D3014">
            <v>104</v>
          </cell>
          <cell r="H3014" t="str">
            <v>M22040</v>
          </cell>
          <cell r="N3014">
            <v>700</v>
          </cell>
          <cell r="O3014">
            <v>165</v>
          </cell>
        </row>
        <row r="3015">
          <cell r="A3015" t="str">
            <v>ATAC M22040 481 5MM OVAL PTO</v>
          </cell>
          <cell r="B3015">
            <v>32</v>
          </cell>
          <cell r="C3015">
            <v>2</v>
          </cell>
          <cell r="D3015">
            <v>481</v>
          </cell>
          <cell r="H3015" t="str">
            <v>M22040</v>
          </cell>
          <cell r="N3015">
            <v>700</v>
          </cell>
          <cell r="O3015">
            <v>165</v>
          </cell>
        </row>
        <row r="3016">
          <cell r="A3016" t="str">
            <v>ATAC M22040 1042 5MM OVAL PTO</v>
          </cell>
          <cell r="B3016">
            <v>32</v>
          </cell>
          <cell r="C3016">
            <v>2</v>
          </cell>
          <cell r="D3016">
            <v>1042</v>
          </cell>
          <cell r="H3016" t="str">
            <v>M22040</v>
          </cell>
          <cell r="N3016">
            <v>700</v>
          </cell>
          <cell r="O3016">
            <v>165</v>
          </cell>
        </row>
        <row r="3017">
          <cell r="A3017" t="str">
            <v>ATAC M22040 589 5MM OVAL BCO</v>
          </cell>
          <cell r="B3017">
            <v>32</v>
          </cell>
          <cell r="C3017">
            <v>2</v>
          </cell>
          <cell r="D3017">
            <v>589</v>
          </cell>
          <cell r="H3017" t="str">
            <v>M22040</v>
          </cell>
          <cell r="N3017">
            <v>700</v>
          </cell>
          <cell r="O3017">
            <v>165</v>
          </cell>
        </row>
        <row r="3018">
          <cell r="A3018" t="str">
            <v>ATAC M22040 4600 5MM OVAL BCO</v>
          </cell>
          <cell r="B3018">
            <v>32</v>
          </cell>
          <cell r="C3018">
            <v>2</v>
          </cell>
          <cell r="D3018">
            <v>4600</v>
          </cell>
          <cell r="H3018" t="str">
            <v>M22040</v>
          </cell>
          <cell r="N3018">
            <v>700</v>
          </cell>
          <cell r="O3018">
            <v>165</v>
          </cell>
        </row>
        <row r="3019">
          <cell r="A3019" t="str">
            <v xml:space="preserve">FITA MFGP (MR100001) 4662 (RECICLADO) 20MM </v>
          </cell>
          <cell r="B3019">
            <v>112</v>
          </cell>
          <cell r="C3019" t="str">
            <v>4662 (RECICLADO)</v>
          </cell>
          <cell r="L3019" t="str">
            <v>4662 (RECICLADO)</v>
          </cell>
          <cell r="M3019" t="str">
            <v>MFGP</v>
          </cell>
          <cell r="N3019" t="str">
            <v>20MM</v>
          </cell>
          <cell r="O3019" t="str">
            <v>OK</v>
          </cell>
        </row>
        <row r="3020">
          <cell r="A3020" t="str">
            <v>ELAST MTM 4504 10MM</v>
          </cell>
          <cell r="B3020">
            <v>28</v>
          </cell>
          <cell r="C3020">
            <v>4504</v>
          </cell>
          <cell r="L3020">
            <v>4504</v>
          </cell>
          <cell r="M3020" t="str">
            <v>MTM</v>
          </cell>
          <cell r="N3020" t="str">
            <v>10MM</v>
          </cell>
          <cell r="O3020" t="str">
            <v>OK</v>
          </cell>
        </row>
        <row r="3021">
          <cell r="A3021" t="str">
            <v>FITA MFG 100/102 15MM</v>
          </cell>
          <cell r="B3021" t="str">
            <v>32,32,28</v>
          </cell>
          <cell r="C3021" t="str">
            <v>100,102,100</v>
          </cell>
          <cell r="L3021">
            <v>100.102</v>
          </cell>
          <cell r="M3021" t="str">
            <v>MFG</v>
          </cell>
          <cell r="N3021" t="str">
            <v>15MM</v>
          </cell>
          <cell r="O3021" t="str">
            <v>OK</v>
          </cell>
        </row>
        <row r="3022">
          <cell r="A3022" t="str">
            <v xml:space="preserve">FITA MFG (MR 100.002) 100 (RECICLADO) 10MM </v>
          </cell>
          <cell r="B3022">
            <v>58</v>
          </cell>
          <cell r="C3022" t="str">
            <v>100 (RECICLADO)</v>
          </cell>
          <cell r="L3022" t="str">
            <v>100 (RECICLADO)</v>
          </cell>
          <cell r="M3022" t="str">
            <v>MFG</v>
          </cell>
          <cell r="N3022" t="str">
            <v>10MM</v>
          </cell>
          <cell r="O3022" t="str">
            <v>OK</v>
          </cell>
        </row>
        <row r="3023">
          <cell r="A3023" t="str">
            <v xml:space="preserve">ATAC.M12109 (MR110003) 4662 (RECICLADO) 6MM </v>
          </cell>
          <cell r="B3023">
            <v>50</v>
          </cell>
          <cell r="C3023" t="str">
            <v>4662 (RECICLADO)</v>
          </cell>
          <cell r="L3023" t="str">
            <v>4662 (RECICLADO)</v>
          </cell>
          <cell r="M3023" t="str">
            <v>M12109</v>
          </cell>
          <cell r="N3023" t="str">
            <v>6MM</v>
          </cell>
          <cell r="O3023" t="str">
            <v>OK</v>
          </cell>
        </row>
        <row r="3024">
          <cell r="A3024" t="str">
            <v xml:space="preserve">ATAC.M12109 (MR110003) 100 (RECICLADO) 6MM </v>
          </cell>
          <cell r="B3024">
            <v>50</v>
          </cell>
          <cell r="C3024" t="str">
            <v>100 (RECICLADO)</v>
          </cell>
          <cell r="L3024" t="str">
            <v>100 (RECICLADO)</v>
          </cell>
          <cell r="M3024" t="str">
            <v>M12109</v>
          </cell>
          <cell r="N3024" t="str">
            <v>6MM</v>
          </cell>
          <cell r="O3024" t="str">
            <v>OK</v>
          </cell>
        </row>
        <row r="3025">
          <cell r="A3025" t="str">
            <v xml:space="preserve">ATAC.M12109 (MR110003) 4662 (RECICLADO) 8MM </v>
          </cell>
          <cell r="B3025" t="str">
            <v>50</v>
          </cell>
          <cell r="C3025" t="str">
            <v>4662 (RECICLADO)</v>
          </cell>
          <cell r="L3025" t="str">
            <v>4662 (RECICLADO)</v>
          </cell>
          <cell r="M3025" t="str">
            <v>M12109</v>
          </cell>
          <cell r="N3025" t="str">
            <v>8MM</v>
          </cell>
          <cell r="O3025" t="str">
            <v>OK</v>
          </cell>
        </row>
        <row r="3026">
          <cell r="A3026" t="str">
            <v xml:space="preserve">ATAC.M12125 (MR110006) 4696 (RECICLADO) 8MM </v>
          </cell>
          <cell r="B3026">
            <v>72</v>
          </cell>
          <cell r="C3026" t="str">
            <v>4696 (RECICLADO)</v>
          </cell>
          <cell r="L3026" t="str">
            <v>4696 (RECICLADO)</v>
          </cell>
          <cell r="M3026" t="str">
            <v>M12125</v>
          </cell>
          <cell r="N3026" t="str">
            <v>8MM</v>
          </cell>
          <cell r="O3026" t="str">
            <v>OK</v>
          </cell>
        </row>
        <row r="3027">
          <cell r="A3027" t="str">
            <v xml:space="preserve">ATAC.M12125 (MR110006) 4662 (RECICLADO) 8MM </v>
          </cell>
          <cell r="B3027">
            <v>72</v>
          </cell>
          <cell r="C3027" t="str">
            <v>4662 (RECICLADO)</v>
          </cell>
          <cell r="L3027" t="str">
            <v>4662 (RECICLADO)</v>
          </cell>
          <cell r="M3027" t="str">
            <v>M12125</v>
          </cell>
          <cell r="N3027" t="str">
            <v>8MM</v>
          </cell>
          <cell r="O3027" t="str">
            <v>OK</v>
          </cell>
        </row>
        <row r="3028">
          <cell r="A3028" t="str">
            <v>ATAC.M13476 (MR130005) 100 (RECICLADO) 6MM</v>
          </cell>
          <cell r="B3028">
            <v>32</v>
          </cell>
          <cell r="C3028" t="str">
            <v>3</v>
          </cell>
          <cell r="D3028" t="str">
            <v>100 (RECICLADO)</v>
          </cell>
          <cell r="H3028" t="str">
            <v>M13476</v>
          </cell>
          <cell r="N3028">
            <v>1200</v>
          </cell>
          <cell r="O3028">
            <v>442</v>
          </cell>
        </row>
        <row r="3029">
          <cell r="A3029" t="str">
            <v xml:space="preserve">FITA MFG (MR 100.002)  810 (RECICLADO) 10MM </v>
          </cell>
          <cell r="B3029">
            <v>58</v>
          </cell>
          <cell r="C3029" t="str">
            <v>810 (RECICLADO)</v>
          </cell>
          <cell r="L3029" t="str">
            <v>810 (RECICLADO)</v>
          </cell>
          <cell r="M3029" t="str">
            <v>MFG</v>
          </cell>
          <cell r="N3029" t="str">
            <v>10MM</v>
          </cell>
          <cell r="O3029" t="str">
            <v>OK</v>
          </cell>
        </row>
        <row r="3030">
          <cell r="A3030" t="str">
            <v xml:space="preserve">FITA MFG (MR 100.002)  4440 (RECICLADO) 10MM </v>
          </cell>
          <cell r="B3030">
            <v>58</v>
          </cell>
          <cell r="C3030" t="str">
            <v>4440 (RECICLADO)</v>
          </cell>
          <cell r="L3030" t="str">
            <v>4440 (RECICLADO)</v>
          </cell>
          <cell r="M3030" t="str">
            <v>MFG</v>
          </cell>
          <cell r="N3030" t="str">
            <v>10MM</v>
          </cell>
          <cell r="O3030" t="str">
            <v>OK</v>
          </cell>
        </row>
        <row r="3031">
          <cell r="A3031" t="str">
            <v xml:space="preserve">FITA MFGP (MR100001) 4696 (RECICLADO) 16MM </v>
          </cell>
          <cell r="B3031">
            <v>100</v>
          </cell>
          <cell r="C3031" t="str">
            <v>4696 (RECICLADO)</v>
          </cell>
          <cell r="L3031" t="str">
            <v>4696 (RECICLADO)</v>
          </cell>
          <cell r="M3031" t="str">
            <v>MFGP</v>
          </cell>
          <cell r="N3031" t="str">
            <v>16MM</v>
          </cell>
          <cell r="O3031" t="str">
            <v>OK</v>
          </cell>
        </row>
        <row r="3032">
          <cell r="A3032" t="str">
            <v xml:space="preserve">FITA MFGP (MR100001) 765 (RECICLADO) 16MM </v>
          </cell>
          <cell r="B3032">
            <v>100</v>
          </cell>
          <cell r="C3032" t="str">
            <v>765 (RECICLADO)</v>
          </cell>
          <cell r="L3032" t="str">
            <v>765 (RECICLADO)</v>
          </cell>
          <cell r="M3032" t="str">
            <v>MFGP</v>
          </cell>
          <cell r="N3032" t="str">
            <v>16MM</v>
          </cell>
          <cell r="O3032" t="str">
            <v>OK</v>
          </cell>
        </row>
        <row r="3033">
          <cell r="A3033" t="str">
            <v xml:space="preserve">ATAC.M12119 (MR110005) 899 (RECICLADO) 8MM </v>
          </cell>
          <cell r="B3033">
            <v>88</v>
          </cell>
          <cell r="C3033" t="str">
            <v>899 (RECICLADO)</v>
          </cell>
          <cell r="L3033" t="str">
            <v>899 (RECICLADO)</v>
          </cell>
          <cell r="M3033" t="str">
            <v>M12119</v>
          </cell>
          <cell r="N3033" t="str">
            <v>8MM</v>
          </cell>
          <cell r="O3033" t="str">
            <v>OK</v>
          </cell>
        </row>
        <row r="3034">
          <cell r="A3034" t="str">
            <v xml:space="preserve">ATAC.M12125 (MR110006) 4085 (RECICLADO) 6MM </v>
          </cell>
          <cell r="B3034">
            <v>56</v>
          </cell>
          <cell r="C3034" t="str">
            <v>4085 (RECICLADO)</v>
          </cell>
          <cell r="L3034" t="str">
            <v>4085 (RECICLADO)</v>
          </cell>
          <cell r="M3034" t="str">
            <v>M12125</v>
          </cell>
          <cell r="N3034" t="str">
            <v>6MM</v>
          </cell>
          <cell r="O3034" t="str">
            <v>OK</v>
          </cell>
        </row>
        <row r="3035">
          <cell r="A3035" t="str">
            <v xml:space="preserve">ATAC.M12119 (MR110005) 4699 (RECICLADO) 8MM </v>
          </cell>
          <cell r="B3035">
            <v>88</v>
          </cell>
          <cell r="C3035" t="str">
            <v>4699 (RECICLADO)</v>
          </cell>
          <cell r="L3035" t="str">
            <v>4699 (RECICLADO)</v>
          </cell>
          <cell r="M3035" t="str">
            <v>M12119</v>
          </cell>
          <cell r="N3035" t="str">
            <v>8MM</v>
          </cell>
          <cell r="O3035" t="str">
            <v>OK</v>
          </cell>
        </row>
        <row r="3036">
          <cell r="A3036" t="str">
            <v>ELAST CANELADO 50/1 10MM</v>
          </cell>
          <cell r="B3036">
            <v>44</v>
          </cell>
          <cell r="C3036" t="str">
            <v>50/1</v>
          </cell>
          <cell r="L3036" t="str">
            <v>50/1</v>
          </cell>
          <cell r="M3036" t="str">
            <v xml:space="preserve">CANELADO </v>
          </cell>
          <cell r="N3036" t="str">
            <v>10MM</v>
          </cell>
          <cell r="O3036" t="str">
            <v>OK</v>
          </cell>
        </row>
        <row r="3037">
          <cell r="A3037" t="str">
            <v xml:space="preserve">ATAC.M12109 (MR110003) 4721 (RECICLADO) 6MM </v>
          </cell>
          <cell r="B3037">
            <v>50</v>
          </cell>
          <cell r="C3037" t="str">
            <v>4721 (RECICLADO)</v>
          </cell>
          <cell r="L3037" t="str">
            <v>4721 (RECICLADO)</v>
          </cell>
          <cell r="M3037" t="str">
            <v>M12109</v>
          </cell>
          <cell r="N3037" t="str">
            <v>6MM</v>
          </cell>
          <cell r="O3037" t="str">
            <v>OK</v>
          </cell>
        </row>
        <row r="3038">
          <cell r="A3038" t="str">
            <v xml:space="preserve">ATAC.M10046 (MR110001) 100 (RECICLADO) 6MM </v>
          </cell>
          <cell r="B3038">
            <v>46</v>
          </cell>
          <cell r="C3038" t="str">
            <v>100 (RECICLADO)</v>
          </cell>
          <cell r="L3038" t="str">
            <v>100 (RECICLADO)</v>
          </cell>
          <cell r="M3038" t="str">
            <v>M10046</v>
          </cell>
          <cell r="N3038" t="str">
            <v>6MM</v>
          </cell>
          <cell r="O3038" t="str">
            <v>OK</v>
          </cell>
        </row>
        <row r="3039">
          <cell r="A3039" t="str">
            <v xml:space="preserve">ATAC.M10046 (MR110001) 4685 (RECICLADO) 6MM </v>
          </cell>
          <cell r="B3039">
            <v>46</v>
          </cell>
          <cell r="C3039" t="str">
            <v>4685 (RECICLADO)</v>
          </cell>
          <cell r="L3039" t="str">
            <v>4685 (RECICLADO)</v>
          </cell>
          <cell r="M3039" t="str">
            <v>M10046</v>
          </cell>
          <cell r="N3039" t="str">
            <v>6MM</v>
          </cell>
          <cell r="O3039" t="str">
            <v>OK</v>
          </cell>
        </row>
        <row r="3040">
          <cell r="A3040" t="str">
            <v xml:space="preserve">ATAC.M10046 (MR110001) 4705 (RECICLADO) 6MM </v>
          </cell>
          <cell r="B3040">
            <v>46</v>
          </cell>
          <cell r="C3040" t="str">
            <v>4705 (RECICLADO)</v>
          </cell>
          <cell r="L3040" t="str">
            <v>4705 (RECICLADO)</v>
          </cell>
          <cell r="M3040" t="str">
            <v>M10046</v>
          </cell>
          <cell r="N3040" t="str">
            <v>6MM</v>
          </cell>
          <cell r="O3040" t="str">
            <v>OK</v>
          </cell>
        </row>
        <row r="3041">
          <cell r="A3041" t="str">
            <v xml:space="preserve">ATAC.M10046 (MR110001) 4696 (RECICLADO) 6MM </v>
          </cell>
          <cell r="B3041">
            <v>46</v>
          </cell>
          <cell r="C3041" t="str">
            <v>4696 (RECICLADO)</v>
          </cell>
          <cell r="L3041" t="str">
            <v>4696 (RECICLADO)</v>
          </cell>
          <cell r="M3041" t="str">
            <v>M10046</v>
          </cell>
          <cell r="N3041" t="str">
            <v>6MM</v>
          </cell>
          <cell r="O3041" t="str">
            <v>OK</v>
          </cell>
        </row>
        <row r="3042">
          <cell r="A3042" t="str">
            <v>ATAC M12119 4679 8MM</v>
          </cell>
          <cell r="B3042">
            <v>88</v>
          </cell>
          <cell r="C3042">
            <v>4679</v>
          </cell>
          <cell r="L3042">
            <v>4679</v>
          </cell>
          <cell r="M3042" t="str">
            <v>M12119</v>
          </cell>
          <cell r="N3042" t="str">
            <v>8MM</v>
          </cell>
          <cell r="O3042" t="str">
            <v>OK</v>
          </cell>
        </row>
        <row r="3043">
          <cell r="A3043" t="str">
            <v>ATAC.M13476 (MR130005) 4709 (RECICLADO) 6MM</v>
          </cell>
          <cell r="B3043">
            <v>32</v>
          </cell>
          <cell r="C3043">
            <v>2</v>
          </cell>
          <cell r="D3043" t="str">
            <v>4709 (RECICLADO)</v>
          </cell>
          <cell r="H3043" t="str">
            <v>M13476</v>
          </cell>
          <cell r="N3043">
            <v>1200</v>
          </cell>
          <cell r="O3043">
            <v>442</v>
          </cell>
        </row>
        <row r="3044">
          <cell r="A3044" t="str">
            <v>ATAC.M13476 (MR130005) 4712 (RECICLADO) 6MM</v>
          </cell>
          <cell r="B3044">
            <v>32</v>
          </cell>
          <cell r="C3044">
            <v>2</v>
          </cell>
          <cell r="D3044" t="str">
            <v>4712 (RECICLADO)</v>
          </cell>
          <cell r="H3044" t="str">
            <v>M13476</v>
          </cell>
          <cell r="N3044">
            <v>1200</v>
          </cell>
          <cell r="O3044">
            <v>442</v>
          </cell>
        </row>
        <row r="3045">
          <cell r="A3045" t="str">
            <v>ATAC.M13476 (MR130005) 4662 (RECICLADO) 6MM</v>
          </cell>
          <cell r="B3045">
            <v>32</v>
          </cell>
          <cell r="C3045">
            <v>2</v>
          </cell>
          <cell r="D3045" t="str">
            <v>4662 (RECICLADO)</v>
          </cell>
          <cell r="H3045" t="str">
            <v>M13476</v>
          </cell>
          <cell r="N3045">
            <v>1200</v>
          </cell>
          <cell r="O3045">
            <v>442</v>
          </cell>
        </row>
        <row r="3046">
          <cell r="A3046" t="str">
            <v>ATAC.M13476 (MR130005) 4787 (RECICLADO) 6MM</v>
          </cell>
          <cell r="B3046">
            <v>32</v>
          </cell>
          <cell r="C3046">
            <v>2</v>
          </cell>
          <cell r="D3046" t="str">
            <v>4787 (RECICLADO)</v>
          </cell>
          <cell r="H3046" t="str">
            <v>M13476</v>
          </cell>
          <cell r="N3046">
            <v>1200</v>
          </cell>
          <cell r="O3046">
            <v>442</v>
          </cell>
        </row>
        <row r="3047">
          <cell r="A3047" t="str">
            <v>ATAC M12119 4704/1 8MM</v>
          </cell>
          <cell r="B3047">
            <v>88</v>
          </cell>
          <cell r="C3047" t="str">
            <v>4704/1</v>
          </cell>
          <cell r="L3047" t="str">
            <v>4704/1</v>
          </cell>
          <cell r="M3047" t="str">
            <v>M12119</v>
          </cell>
          <cell r="N3047" t="str">
            <v>8MM</v>
          </cell>
          <cell r="O3047" t="str">
            <v>OK</v>
          </cell>
        </row>
        <row r="3048">
          <cell r="A3048" t="str">
            <v xml:space="preserve">ATAC.M12109 (MR110003) 100 (RECICLADO) 8MM </v>
          </cell>
          <cell r="B3048">
            <v>68</v>
          </cell>
          <cell r="C3048" t="str">
            <v>100 (RECICLADO)</v>
          </cell>
          <cell r="L3048" t="str">
            <v>100 (RECICLADO)</v>
          </cell>
          <cell r="M3048" t="str">
            <v>M12109</v>
          </cell>
          <cell r="N3048" t="str">
            <v>8MM</v>
          </cell>
          <cell r="O3048" t="str">
            <v>OK</v>
          </cell>
        </row>
        <row r="3049">
          <cell r="A3049" t="str">
            <v>ATAC.M21020 (MR110002) 4662 (RECICLADO) 6MM</v>
          </cell>
          <cell r="B3049" t="str">
            <v>64</v>
          </cell>
          <cell r="C3049" t="str">
            <v>4662 (RECICLADO)</v>
          </cell>
          <cell r="L3049" t="str">
            <v>4662 (RECICLADO)</v>
          </cell>
          <cell r="M3049" t="str">
            <v>M21020</v>
          </cell>
          <cell r="N3049" t="str">
            <v>6MM</v>
          </cell>
          <cell r="O3049" t="str">
            <v>OK</v>
          </cell>
        </row>
        <row r="3050">
          <cell r="A3050" t="str">
            <v>ATAC M12119 4708/1 8MM</v>
          </cell>
          <cell r="B3050">
            <v>88</v>
          </cell>
          <cell r="C3050" t="str">
            <v>4708/1</v>
          </cell>
          <cell r="L3050" t="str">
            <v>4708/1</v>
          </cell>
          <cell r="M3050" t="str">
            <v>M12119</v>
          </cell>
          <cell r="N3050" t="str">
            <v>8MM</v>
          </cell>
          <cell r="O3050" t="str">
            <v>OK</v>
          </cell>
        </row>
        <row r="3051">
          <cell r="A3051" t="str">
            <v>ATAC M6083 (ALPINA) LIGHT ROGUE WAVE 7MM</v>
          </cell>
          <cell r="B3051">
            <v>48</v>
          </cell>
          <cell r="C3051">
            <v>2</v>
          </cell>
          <cell r="D3051" t="str">
            <v>LIGHT ROGUE WAVE (ALPINA)</v>
          </cell>
          <cell r="H3051" t="str">
            <v>M6083</v>
          </cell>
          <cell r="I3051" t="str">
            <v>7MM</v>
          </cell>
          <cell r="N3051">
            <v>1000</v>
          </cell>
          <cell r="O3051">
            <v>469</v>
          </cell>
        </row>
        <row r="3052">
          <cell r="A3052" t="str">
            <v xml:space="preserve">FITA MFG (MR 100.002) 100 (RECICLADO) 12MM </v>
          </cell>
          <cell r="B3052">
            <v>72</v>
          </cell>
          <cell r="C3052" t="str">
            <v>100 RECICLADO</v>
          </cell>
          <cell r="L3052" t="str">
            <v>100 RECICLADO</v>
          </cell>
          <cell r="M3052" t="str">
            <v>MFG</v>
          </cell>
          <cell r="N3052" t="str">
            <v>12MM</v>
          </cell>
          <cell r="O3052" t="str">
            <v>OK</v>
          </cell>
        </row>
        <row r="3053">
          <cell r="A3053" t="str">
            <v xml:space="preserve">FITA MFG (MR 100.002) 4721 (RECICLADO) 12MM </v>
          </cell>
          <cell r="B3053">
            <v>72</v>
          </cell>
          <cell r="C3053" t="str">
            <v>4721 (RECICLADO)</v>
          </cell>
          <cell r="L3053" t="str">
            <v>4721 (RECICLADO)</v>
          </cell>
          <cell r="M3053" t="str">
            <v>MFG</v>
          </cell>
          <cell r="N3053" t="str">
            <v>12MM</v>
          </cell>
          <cell r="O3053" t="str">
            <v>OK</v>
          </cell>
        </row>
        <row r="3054">
          <cell r="A3054" t="str">
            <v xml:space="preserve">FITA MFGP (MR100001) 100 (RECICLADO) 18MM </v>
          </cell>
          <cell r="B3054">
            <v>112</v>
          </cell>
          <cell r="C3054" t="str">
            <v>100 (RECICLADO)</v>
          </cell>
          <cell r="L3054" t="str">
            <v>100 (RECICLADO)</v>
          </cell>
          <cell r="M3054" t="str">
            <v>MFGP</v>
          </cell>
          <cell r="N3054" t="str">
            <v>18MM</v>
          </cell>
          <cell r="O3054" t="str">
            <v>OK</v>
          </cell>
        </row>
        <row r="3055">
          <cell r="A3055" t="str">
            <v xml:space="preserve">FITA MFGP (MR100001) 481 (RECICLADO) 24MM </v>
          </cell>
          <cell r="B3055">
            <v>124</v>
          </cell>
          <cell r="C3055" t="str">
            <v>481 (RECICLADO)</v>
          </cell>
          <cell r="L3055" t="str">
            <v>481 (RECICLADO)</v>
          </cell>
          <cell r="M3055" t="str">
            <v>MFGP</v>
          </cell>
          <cell r="N3055" t="str">
            <v>24MM</v>
          </cell>
          <cell r="O3055" t="str">
            <v>OK</v>
          </cell>
        </row>
        <row r="3056">
          <cell r="A3056" t="str">
            <v xml:space="preserve">FITA MFGP (MR100001) 4440 (RECICLADO) 24MM </v>
          </cell>
          <cell r="B3056">
            <v>124</v>
          </cell>
          <cell r="C3056" t="str">
            <v>4440 (RECICLADO)</v>
          </cell>
          <cell r="L3056" t="str">
            <v>4440 (RECICLADO)</v>
          </cell>
          <cell r="M3056" t="str">
            <v>MFGP</v>
          </cell>
          <cell r="N3056" t="str">
            <v>24MM</v>
          </cell>
          <cell r="O3056" t="str">
            <v>OK</v>
          </cell>
        </row>
        <row r="3057">
          <cell r="A3057" t="str">
            <v xml:space="preserve">FITA MFGP (MR100001) 4685 (RECICLADO) 18MM </v>
          </cell>
          <cell r="B3057">
            <v>112</v>
          </cell>
          <cell r="C3057" t="str">
            <v>4685 (RECICLADO)</v>
          </cell>
          <cell r="L3057" t="str">
            <v>4685 (RECICLADO)</v>
          </cell>
          <cell r="M3057" t="str">
            <v>MFGP</v>
          </cell>
          <cell r="N3057" t="str">
            <v>18MM</v>
          </cell>
          <cell r="O3057" t="str">
            <v>OK</v>
          </cell>
        </row>
        <row r="3058">
          <cell r="A3058" t="str">
            <v xml:space="preserve">FITA MFGP (MR100001) 4705 (RECICLADO) 18MM </v>
          </cell>
          <cell r="B3058">
            <v>112</v>
          </cell>
          <cell r="C3058" t="str">
            <v>4705 (RECICLADO)</v>
          </cell>
          <cell r="L3058" t="str">
            <v>4705 (RECICLADO)</v>
          </cell>
          <cell r="M3058" t="str">
            <v>MFGP</v>
          </cell>
          <cell r="N3058" t="str">
            <v>18MM</v>
          </cell>
          <cell r="O3058" t="str">
            <v>OK</v>
          </cell>
        </row>
        <row r="3059">
          <cell r="A3059" t="str">
            <v xml:space="preserve">FITA MFGP (MR100001) 4698 (RECICLADO) 18MM </v>
          </cell>
          <cell r="B3059">
            <v>112</v>
          </cell>
          <cell r="C3059" t="str">
            <v>4698 (RECICLADO)</v>
          </cell>
          <cell r="L3059" t="str">
            <v>4698 (RECICLADO)</v>
          </cell>
          <cell r="M3059" t="str">
            <v>MFGP</v>
          </cell>
          <cell r="N3059" t="str">
            <v>18MM</v>
          </cell>
          <cell r="O3059" t="str">
            <v>OK</v>
          </cell>
        </row>
        <row r="3060">
          <cell r="A3060" t="str">
            <v xml:space="preserve">FITA MFGP (MR100001) 4086 (RECICLADO) 24MM </v>
          </cell>
          <cell r="B3060">
            <v>124</v>
          </cell>
          <cell r="C3060" t="str">
            <v>4086 (RECICLADO)</v>
          </cell>
          <cell r="L3060" t="str">
            <v>4086 (RECICLADO)</v>
          </cell>
          <cell r="M3060" t="str">
            <v>MFGP</v>
          </cell>
          <cell r="N3060" t="str">
            <v>24MM</v>
          </cell>
          <cell r="O3060" t="str">
            <v>OK</v>
          </cell>
        </row>
        <row r="3061">
          <cell r="A3061" t="str">
            <v xml:space="preserve">FITA MFGP (MR100001) 100 (RECICLADO) 24MM </v>
          </cell>
          <cell r="B3061">
            <v>124</v>
          </cell>
          <cell r="C3061" t="str">
            <v>100 (RECICLADO)</v>
          </cell>
          <cell r="L3061" t="str">
            <v>100 (RECICLADO)</v>
          </cell>
          <cell r="M3061" t="str">
            <v>MFGP</v>
          </cell>
          <cell r="N3061" t="str">
            <v>24MM</v>
          </cell>
          <cell r="O3061" t="str">
            <v>OK</v>
          </cell>
        </row>
        <row r="3062">
          <cell r="A3062" t="str">
            <v xml:space="preserve">FITA MFG (MR 100.002) 481 (RECICLADO) 12MM </v>
          </cell>
          <cell r="B3062">
            <v>72</v>
          </cell>
          <cell r="C3062" t="str">
            <v>481 (RECICLADO)</v>
          </cell>
          <cell r="L3062" t="str">
            <v>481 (RECICLADO)</v>
          </cell>
          <cell r="M3062" t="str">
            <v>MFG</v>
          </cell>
          <cell r="N3062" t="str">
            <v>12MM</v>
          </cell>
          <cell r="O3062" t="str">
            <v>OK</v>
          </cell>
        </row>
        <row r="3063">
          <cell r="A3063" t="str">
            <v>ATAC M21020 4309/1P 6MM</v>
          </cell>
          <cell r="B3063" t="str">
            <v>64</v>
          </cell>
          <cell r="C3063" t="str">
            <v>4309/1</v>
          </cell>
          <cell r="L3063" t="str">
            <v>4309/1</v>
          </cell>
          <cell r="M3063" t="str">
            <v>M21020</v>
          </cell>
          <cell r="N3063" t="str">
            <v>6MM</v>
          </cell>
          <cell r="O3063" t="str">
            <v>OK</v>
          </cell>
        </row>
        <row r="3064">
          <cell r="A3064" t="str">
            <v xml:space="preserve">ATAC.M12119 (MR110005) 100 (RECICLADO) 8MM </v>
          </cell>
          <cell r="B3064">
            <v>88</v>
          </cell>
          <cell r="C3064" t="str">
            <v>100 (RECICLADO)</v>
          </cell>
          <cell r="L3064" t="str">
            <v>100 (RECICLADO)</v>
          </cell>
          <cell r="M3064" t="str">
            <v>M12119</v>
          </cell>
          <cell r="N3064" t="str">
            <v>8MM</v>
          </cell>
          <cell r="O3064" t="str">
            <v>OK</v>
          </cell>
        </row>
        <row r="3065">
          <cell r="A3065" t="str">
            <v>ATAC.M13476 (MR130005) 4698 (RECICLADO) 6MM</v>
          </cell>
          <cell r="B3065">
            <v>32</v>
          </cell>
          <cell r="C3065">
            <v>2</v>
          </cell>
          <cell r="D3065" t="str">
            <v>4698 (RECICLADO)</v>
          </cell>
          <cell r="H3065" t="str">
            <v>M13476</v>
          </cell>
          <cell r="N3065">
            <v>1200</v>
          </cell>
          <cell r="O3065">
            <v>442</v>
          </cell>
        </row>
        <row r="3066">
          <cell r="A3066" t="str">
            <v>ATAC M15089 100/4060 7MM</v>
          </cell>
          <cell r="B3066">
            <v>38</v>
          </cell>
          <cell r="C3066">
            <v>2</v>
          </cell>
          <cell r="D3066">
            <v>100</v>
          </cell>
          <cell r="E3066">
            <v>10</v>
          </cell>
          <cell r="F3066">
            <v>2</v>
          </cell>
          <cell r="G3066">
            <v>4060</v>
          </cell>
          <cell r="H3066" t="str">
            <v>M15089</v>
          </cell>
          <cell r="M3066" t="str">
            <v>M15089</v>
          </cell>
          <cell r="N3066">
            <v>1000</v>
          </cell>
          <cell r="O3066">
            <v>400</v>
          </cell>
        </row>
        <row r="3067">
          <cell r="A3067" t="str">
            <v>ELAST CANELADO 25/1 10MM</v>
          </cell>
          <cell r="B3067">
            <v>44</v>
          </cell>
          <cell r="C3067" t="str">
            <v>25/1</v>
          </cell>
          <cell r="L3067" t="str">
            <v>25/1</v>
          </cell>
          <cell r="M3067" t="str">
            <v xml:space="preserve">CANELADO </v>
          </cell>
          <cell r="N3067" t="str">
            <v>10MM</v>
          </cell>
          <cell r="O3067" t="str">
            <v>OK</v>
          </cell>
        </row>
        <row r="3068">
          <cell r="A3068" t="str">
            <v>ELAST 16410 316 7MM</v>
          </cell>
          <cell r="B3068">
            <v>20</v>
          </cell>
          <cell r="C3068">
            <v>316</v>
          </cell>
          <cell r="L3068">
            <v>316</v>
          </cell>
          <cell r="M3068">
            <v>16410</v>
          </cell>
          <cell r="N3068" t="str">
            <v>7MM</v>
          </cell>
          <cell r="O3068" t="str">
            <v>OK</v>
          </cell>
        </row>
        <row r="3069">
          <cell r="A3069" t="str">
            <v>ATAC.M21020 (MR110002) 100 (RECICLADO) 6MM</v>
          </cell>
          <cell r="B3069" t="str">
            <v>64</v>
          </cell>
          <cell r="C3069" t="str">
            <v>100 (RECICLADO)</v>
          </cell>
          <cell r="L3069" t="str">
            <v>100 (RECICLADO)</v>
          </cell>
          <cell r="M3069" t="str">
            <v>M21020</v>
          </cell>
          <cell r="N3069" t="str">
            <v>6MM</v>
          </cell>
          <cell r="O3069" t="str">
            <v>OK</v>
          </cell>
        </row>
        <row r="3070">
          <cell r="A3070" t="str">
            <v xml:space="preserve">ATAC.M12125 (MR110006) 4440 (RECICLADO) 6MM </v>
          </cell>
          <cell r="B3070">
            <v>56</v>
          </cell>
          <cell r="C3070" t="str">
            <v>4440 (RECICLADO)</v>
          </cell>
          <cell r="L3070" t="str">
            <v>4440 (RECICLADO)</v>
          </cell>
          <cell r="M3070" t="str">
            <v>M12125</v>
          </cell>
          <cell r="N3070" t="str">
            <v>6MM</v>
          </cell>
          <cell r="O3070" t="str">
            <v>OK</v>
          </cell>
        </row>
        <row r="3071">
          <cell r="A3071" t="str">
            <v xml:space="preserve">ATAC.M10046 (MR110001) 765 (RECICLADO) 6MM </v>
          </cell>
          <cell r="B3071">
            <v>46</v>
          </cell>
          <cell r="C3071" t="str">
            <v>765 (RECICLADO)</v>
          </cell>
          <cell r="L3071" t="str">
            <v>765 (RECICLADO)</v>
          </cell>
          <cell r="M3071" t="str">
            <v>M10046</v>
          </cell>
          <cell r="N3071" t="str">
            <v>6MM</v>
          </cell>
          <cell r="O3071" t="str">
            <v>OK</v>
          </cell>
        </row>
        <row r="3072">
          <cell r="A3072" t="str">
            <v xml:space="preserve">FITA  M41462 604 12MM </v>
          </cell>
          <cell r="B3072">
            <v>80</v>
          </cell>
          <cell r="C3072">
            <v>604</v>
          </cell>
          <cell r="L3072">
            <v>604</v>
          </cell>
          <cell r="M3072" t="str">
            <v>M41462</v>
          </cell>
          <cell r="N3072" t="str">
            <v>12MM</v>
          </cell>
          <cell r="O3072" t="str">
            <v>OK</v>
          </cell>
        </row>
        <row r="3073">
          <cell r="A3073" t="str">
            <v xml:space="preserve">FITA  M41462 4246 12MM </v>
          </cell>
          <cell r="B3073">
            <v>80</v>
          </cell>
          <cell r="C3073">
            <v>4246</v>
          </cell>
          <cell r="L3073">
            <v>4246</v>
          </cell>
          <cell r="M3073" t="str">
            <v>M41462</v>
          </cell>
          <cell r="N3073" t="str">
            <v>12MM</v>
          </cell>
          <cell r="O3073" t="str">
            <v>OK</v>
          </cell>
        </row>
        <row r="3074">
          <cell r="A3074" t="str">
            <v xml:space="preserve">FITA MFG (MR 100.002) 4085 (RECICLADO) 25MM </v>
          </cell>
          <cell r="B3074">
            <v>132</v>
          </cell>
          <cell r="C3074" t="str">
            <v>4085 (RECICLADO)</v>
          </cell>
          <cell r="L3074" t="str">
            <v>4085 (RECICLADO)</v>
          </cell>
          <cell r="M3074" t="str">
            <v>MFG</v>
          </cell>
          <cell r="N3074" t="str">
            <v>25MM</v>
          </cell>
          <cell r="O3074" t="str">
            <v>OK</v>
          </cell>
        </row>
        <row r="3075">
          <cell r="A3075" t="str">
            <v xml:space="preserve">FITA MFG (MR 100.002)  4662(RECICLADO) 10MM </v>
          </cell>
          <cell r="B3075">
            <v>58</v>
          </cell>
          <cell r="C3075" t="str">
            <v>4662 (RECICLADO)</v>
          </cell>
          <cell r="L3075" t="str">
            <v>4662 (RECICLADO)</v>
          </cell>
          <cell r="M3075" t="str">
            <v>MFG</v>
          </cell>
          <cell r="N3075" t="str">
            <v>10MM</v>
          </cell>
          <cell r="O3075" t="str">
            <v>OK</v>
          </cell>
        </row>
        <row r="3076">
          <cell r="A3076" t="str">
            <v>ATAC.M21020 (MR110002) 4662 (RECICLADO) 8MM</v>
          </cell>
          <cell r="B3076" t="str">
            <v>64</v>
          </cell>
          <cell r="C3076" t="str">
            <v>4662 (RECICLADO)</v>
          </cell>
          <cell r="L3076" t="str">
            <v>4662 (RECICLADO)</v>
          </cell>
          <cell r="M3076" t="str">
            <v>M21020</v>
          </cell>
          <cell r="N3076" t="str">
            <v>8MM</v>
          </cell>
          <cell r="O3076" t="str">
            <v>OK</v>
          </cell>
        </row>
        <row r="3077">
          <cell r="A3077" t="str">
            <v>FITA M4027 C/GOMA 15MM POLYESTER 4263</v>
          </cell>
          <cell r="B3077">
            <v>60</v>
          </cell>
          <cell r="C3077">
            <v>4263</v>
          </cell>
          <cell r="L3077">
            <v>4263</v>
          </cell>
          <cell r="M3077" t="str">
            <v>M4027</v>
          </cell>
          <cell r="N3077" t="str">
            <v>15MM</v>
          </cell>
          <cell r="O3077" t="str">
            <v>OK</v>
          </cell>
        </row>
        <row r="3078">
          <cell r="A3078" t="str">
            <v>FITA M4027 C/GOMA 8MM POLYESTER 4263</v>
          </cell>
          <cell r="B3078">
            <v>60</v>
          </cell>
          <cell r="C3078">
            <v>4263</v>
          </cell>
          <cell r="L3078">
            <v>4263</v>
          </cell>
          <cell r="M3078" t="str">
            <v>M4027</v>
          </cell>
          <cell r="N3078" t="str">
            <v>8MM</v>
          </cell>
          <cell r="O3078" t="str">
            <v>OK</v>
          </cell>
        </row>
        <row r="3079">
          <cell r="A3079" t="str">
            <v>FITA M4027 C/GOMA 15MM POLYESTER 099</v>
          </cell>
          <cell r="B3079">
            <v>108</v>
          </cell>
          <cell r="C3079">
            <v>99</v>
          </cell>
          <cell r="L3079">
            <v>99</v>
          </cell>
          <cell r="M3079" t="str">
            <v>M4027</v>
          </cell>
          <cell r="N3079" t="str">
            <v>15MM</v>
          </cell>
          <cell r="O3079" t="str">
            <v>OK</v>
          </cell>
        </row>
        <row r="3080">
          <cell r="A3080" t="str">
            <v>FITA M4027 C/GOMA 10MM POLYESTER 104</v>
          </cell>
          <cell r="B3080">
            <v>72</v>
          </cell>
          <cell r="C3080">
            <v>104</v>
          </cell>
          <cell r="L3080">
            <v>104</v>
          </cell>
          <cell r="M3080" t="str">
            <v>M4027</v>
          </cell>
          <cell r="N3080" t="str">
            <v>10MM</v>
          </cell>
          <cell r="O3080" t="str">
            <v>OK</v>
          </cell>
        </row>
        <row r="3081">
          <cell r="A3081" t="str">
            <v>FITA M4027 C/GOMA 15MM POLYESTER 4229</v>
          </cell>
          <cell r="B3081">
            <v>108</v>
          </cell>
          <cell r="C3081">
            <v>4229</v>
          </cell>
          <cell r="L3081">
            <v>4229</v>
          </cell>
          <cell r="M3081" t="str">
            <v>M4027</v>
          </cell>
          <cell r="N3081" t="str">
            <v>15MM</v>
          </cell>
          <cell r="O3081" t="str">
            <v>OK</v>
          </cell>
        </row>
        <row r="3082">
          <cell r="A3082" t="str">
            <v>ATAC M15091 104 (ALPINA) /102/107 10MM</v>
          </cell>
          <cell r="B3082">
            <v>44</v>
          </cell>
          <cell r="C3082">
            <v>2</v>
          </cell>
          <cell r="D3082" t="str">
            <v>104 (ALPINA)</v>
          </cell>
          <cell r="E3082">
            <v>2</v>
          </cell>
          <cell r="F3082">
            <v>2</v>
          </cell>
          <cell r="G3082">
            <v>102</v>
          </cell>
          <cell r="H3082" t="str">
            <v>M15091</v>
          </cell>
          <cell r="K3082">
            <v>2</v>
          </cell>
          <cell r="L3082">
            <v>2</v>
          </cell>
          <cell r="M3082">
            <v>107</v>
          </cell>
          <cell r="N3082">
            <v>1000</v>
          </cell>
          <cell r="O3082">
            <v>400</v>
          </cell>
        </row>
        <row r="3083">
          <cell r="A3083" t="str">
            <v>ATAC M6083 ALPINA FIRST GLO 7MM</v>
          </cell>
          <cell r="B3083">
            <v>48</v>
          </cell>
          <cell r="C3083">
            <v>2</v>
          </cell>
          <cell r="D3083" t="str">
            <v>FIRST GLO (ALPINA)</v>
          </cell>
          <cell r="H3083" t="str">
            <v>M6083</v>
          </cell>
          <cell r="I3083" t="str">
            <v>7MM</v>
          </cell>
          <cell r="N3083">
            <v>1000</v>
          </cell>
          <cell r="O3083">
            <v>469</v>
          </cell>
        </row>
        <row r="3084">
          <cell r="A3084" t="str">
            <v>ATAC M6083 ALPINA UV GLO 7MM</v>
          </cell>
          <cell r="B3084">
            <v>48</v>
          </cell>
          <cell r="C3084">
            <v>2</v>
          </cell>
          <cell r="D3084" t="str">
            <v>UV GLO (ALPINA)</v>
          </cell>
          <cell r="H3084" t="str">
            <v>M6083</v>
          </cell>
          <cell r="I3084" t="str">
            <v>7MM</v>
          </cell>
          <cell r="N3084">
            <v>1000</v>
          </cell>
          <cell r="O3084">
            <v>469</v>
          </cell>
        </row>
        <row r="3085">
          <cell r="A3085" t="str">
            <v>ATAC M6083 ALPINA PARADISE PINK 7MM</v>
          </cell>
          <cell r="B3085">
            <v>48</v>
          </cell>
          <cell r="C3085">
            <v>2</v>
          </cell>
          <cell r="D3085" t="str">
            <v>PARADISE PINK (ALPINA)</v>
          </cell>
          <cell r="H3085" t="str">
            <v>M6083</v>
          </cell>
          <cell r="I3085" t="str">
            <v>7MM</v>
          </cell>
          <cell r="N3085">
            <v>1000</v>
          </cell>
          <cell r="O3085">
            <v>469</v>
          </cell>
        </row>
        <row r="3086">
          <cell r="A3086" t="str">
            <v>ATAC M6083 ALPINA LEAD 7MM</v>
          </cell>
          <cell r="B3086">
            <v>48</v>
          </cell>
          <cell r="C3086">
            <v>2</v>
          </cell>
          <cell r="D3086" t="str">
            <v>LEAD (ALPINA)</v>
          </cell>
          <cell r="H3086" t="str">
            <v>M6083</v>
          </cell>
          <cell r="I3086" t="str">
            <v>7MM</v>
          </cell>
          <cell r="N3086">
            <v>1000</v>
          </cell>
          <cell r="O3086">
            <v>469</v>
          </cell>
        </row>
        <row r="3087">
          <cell r="A3087" t="str">
            <v>ATAC M15089 100/423 7MM</v>
          </cell>
          <cell r="B3087">
            <v>38</v>
          </cell>
          <cell r="C3087">
            <v>2</v>
          </cell>
          <cell r="D3087">
            <v>100</v>
          </cell>
          <cell r="E3087">
            <v>10</v>
          </cell>
          <cell r="F3087">
            <v>2</v>
          </cell>
          <cell r="G3087">
            <v>423</v>
          </cell>
          <cell r="H3087" t="str">
            <v>M15089</v>
          </cell>
          <cell r="M3087" t="str">
            <v>M15089</v>
          </cell>
          <cell r="N3087">
            <v>1000</v>
          </cell>
          <cell r="O3087">
            <v>400</v>
          </cell>
        </row>
        <row r="3088">
          <cell r="A3088" t="str">
            <v>ATAC M15089 910/100 7MM</v>
          </cell>
          <cell r="B3088">
            <v>38</v>
          </cell>
          <cell r="C3088">
            <v>2</v>
          </cell>
          <cell r="D3088">
            <v>910</v>
          </cell>
          <cell r="E3088">
            <v>10</v>
          </cell>
          <cell r="F3088">
            <v>2</v>
          </cell>
          <cell r="G3088">
            <v>100</v>
          </cell>
          <cell r="H3088" t="str">
            <v>M15089</v>
          </cell>
          <cell r="M3088" t="str">
            <v>M15089</v>
          </cell>
          <cell r="N3088">
            <v>1000</v>
          </cell>
          <cell r="O3088">
            <v>400</v>
          </cell>
        </row>
        <row r="3089">
          <cell r="A3089" t="str">
            <v>ATAC M15089 4045/431 7MM</v>
          </cell>
          <cell r="B3089">
            <v>38</v>
          </cell>
          <cell r="C3089">
            <v>2</v>
          </cell>
          <cell r="D3089">
            <v>4045</v>
          </cell>
          <cell r="E3089">
            <v>10</v>
          </cell>
          <cell r="F3089">
            <v>2</v>
          </cell>
          <cell r="G3089">
            <v>431</v>
          </cell>
          <cell r="H3089" t="str">
            <v>M15089</v>
          </cell>
          <cell r="M3089" t="str">
            <v>M15089</v>
          </cell>
          <cell r="N3089">
            <v>1000</v>
          </cell>
          <cell r="O3089">
            <v>400</v>
          </cell>
        </row>
        <row r="3090">
          <cell r="A3090" t="str">
            <v>ATAC M6083 ALPINA OCEAN GREY 7MM</v>
          </cell>
          <cell r="B3090">
            <v>48</v>
          </cell>
          <cell r="C3090">
            <v>2</v>
          </cell>
          <cell r="D3090" t="str">
            <v>OCEAN GREY (ALPINA)</v>
          </cell>
          <cell r="H3090" t="str">
            <v>M6083</v>
          </cell>
          <cell r="I3090" t="str">
            <v>7MM</v>
          </cell>
          <cell r="N3090">
            <v>1000</v>
          </cell>
          <cell r="O3090">
            <v>469</v>
          </cell>
        </row>
        <row r="3091">
          <cell r="A3091" t="str">
            <v>ATAC M6083 ALPINA STAR GLO 7MM</v>
          </cell>
          <cell r="B3091">
            <v>48</v>
          </cell>
          <cell r="C3091">
            <v>2</v>
          </cell>
          <cell r="D3091" t="str">
            <v>STAR GLO (ALPINA)</v>
          </cell>
          <cell r="H3091" t="str">
            <v>M6083</v>
          </cell>
          <cell r="I3091" t="str">
            <v>7MM</v>
          </cell>
          <cell r="N3091">
            <v>1000</v>
          </cell>
          <cell r="O3091">
            <v>469</v>
          </cell>
        </row>
        <row r="3092">
          <cell r="A3092" t="str">
            <v>ATAC.M21020 (MR110002) 100 (RECICLADO) 8MM</v>
          </cell>
          <cell r="B3092" t="str">
            <v>64</v>
          </cell>
          <cell r="C3092" t="str">
            <v>100 (RECICLADO)</v>
          </cell>
          <cell r="L3092" t="str">
            <v>100 (RECICLADO)</v>
          </cell>
          <cell r="M3092" t="str">
            <v>M21020</v>
          </cell>
          <cell r="N3092" t="str">
            <v>8MM</v>
          </cell>
          <cell r="O3092" t="str">
            <v>OK</v>
          </cell>
        </row>
        <row r="3093">
          <cell r="A3093" t="str">
            <v>ATAC M15089 100 7MM</v>
          </cell>
          <cell r="B3093">
            <v>48</v>
          </cell>
          <cell r="C3093">
            <v>2</v>
          </cell>
          <cell r="D3093">
            <v>100</v>
          </cell>
          <cell r="H3093" t="str">
            <v>M15089</v>
          </cell>
          <cell r="M3093" t="str">
            <v>M15089</v>
          </cell>
          <cell r="N3093">
            <v>1000</v>
          </cell>
          <cell r="O3093">
            <v>400</v>
          </cell>
        </row>
        <row r="3094">
          <cell r="A3094" t="str">
            <v>ATAC M15089 649 7MM</v>
          </cell>
          <cell r="B3094">
            <v>48</v>
          </cell>
          <cell r="C3094">
            <v>2</v>
          </cell>
          <cell r="D3094">
            <v>649</v>
          </cell>
          <cell r="H3094" t="str">
            <v>M15089</v>
          </cell>
          <cell r="M3094" t="str">
            <v>M15089</v>
          </cell>
          <cell r="N3094">
            <v>1000</v>
          </cell>
          <cell r="O3094">
            <v>400</v>
          </cell>
        </row>
        <row r="3095">
          <cell r="A3095" t="str">
            <v xml:space="preserve">FITA MFG (MR 100.002) 4568 (RECICLADO) 10MM </v>
          </cell>
          <cell r="B3095">
            <v>58</v>
          </cell>
          <cell r="C3095" t="str">
            <v>4568 (RECICLADO)</v>
          </cell>
          <cell r="L3095" t="str">
            <v>4568 (RECICLADO)</v>
          </cell>
          <cell r="M3095" t="str">
            <v>MFG</v>
          </cell>
          <cell r="N3095" t="str">
            <v>10MM</v>
          </cell>
          <cell r="O3095" t="str">
            <v>OK</v>
          </cell>
        </row>
        <row r="3096">
          <cell r="A3096" t="str">
            <v>ATAC M12119 4602/1 8MM</v>
          </cell>
          <cell r="B3096">
            <v>88</v>
          </cell>
          <cell r="C3096" t="str">
            <v>4602/1</v>
          </cell>
          <cell r="L3096" t="str">
            <v>4602/1</v>
          </cell>
          <cell r="M3096" t="str">
            <v>M12119</v>
          </cell>
          <cell r="N3096" t="str">
            <v>8MM</v>
          </cell>
          <cell r="O3096" t="str">
            <v>OK</v>
          </cell>
        </row>
        <row r="3097">
          <cell r="A3097" t="str">
            <v>ATAC M6083 ALPINA OUTER SPACE 7MM</v>
          </cell>
          <cell r="B3097">
            <v>48</v>
          </cell>
          <cell r="C3097">
            <v>2</v>
          </cell>
          <cell r="D3097" t="str">
            <v>OUTER SPACE (ALPINA)</v>
          </cell>
          <cell r="H3097" t="str">
            <v>M6083</v>
          </cell>
          <cell r="I3097" t="str">
            <v>7MM</v>
          </cell>
          <cell r="N3097">
            <v>1000</v>
          </cell>
          <cell r="O3097">
            <v>469</v>
          </cell>
        </row>
        <row r="3098">
          <cell r="A3098" t="str">
            <v>ATAC M6083 ALPINA LOGWOOD 7MM</v>
          </cell>
          <cell r="B3098">
            <v>48</v>
          </cell>
          <cell r="C3098">
            <v>2</v>
          </cell>
          <cell r="D3098" t="str">
            <v>LOGWOOD (ALPINA)</v>
          </cell>
          <cell r="H3098" t="str">
            <v>M6083</v>
          </cell>
          <cell r="I3098" t="str">
            <v>7MM</v>
          </cell>
          <cell r="N3098">
            <v>1000</v>
          </cell>
          <cell r="O3098">
            <v>469</v>
          </cell>
        </row>
        <row r="3099">
          <cell r="A3099" t="str">
            <v xml:space="preserve">ATAC.M12125 (MR110006) 4581 (RECICLADO) 6MM </v>
          </cell>
          <cell r="B3099">
            <v>56</v>
          </cell>
          <cell r="C3099" t="str">
            <v>4581 (RECICLADO)</v>
          </cell>
          <cell r="L3099" t="str">
            <v>4581 (RECICLADO)</v>
          </cell>
          <cell r="M3099" t="str">
            <v>M12125</v>
          </cell>
          <cell r="N3099" t="str">
            <v>6MM</v>
          </cell>
          <cell r="O3099" t="str">
            <v>OK</v>
          </cell>
        </row>
        <row r="3100">
          <cell r="A3100" t="str">
            <v>FITA MFG 104/030 15MM</v>
          </cell>
          <cell r="B3100" t="str">
            <v>32,32,28</v>
          </cell>
          <cell r="C3100" t="str">
            <v>104,030,104</v>
          </cell>
          <cell r="L3100" t="str">
            <v>104/030</v>
          </cell>
          <cell r="M3100" t="str">
            <v>MFG</v>
          </cell>
          <cell r="N3100" t="str">
            <v>15MM</v>
          </cell>
          <cell r="O3100" t="str">
            <v>OK</v>
          </cell>
        </row>
        <row r="3101">
          <cell r="A3101" t="str">
            <v xml:space="preserve">FITA MFG (MR 100.002) 4621 (RECICLADO) 25MM </v>
          </cell>
          <cell r="B3101">
            <v>132</v>
          </cell>
          <cell r="C3101" t="str">
            <v>4621 (RECICLADO)</v>
          </cell>
          <cell r="L3101" t="str">
            <v>4621 (RECICLADO)</v>
          </cell>
          <cell r="M3101" t="str">
            <v>MFG</v>
          </cell>
          <cell r="N3101" t="str">
            <v>25MM</v>
          </cell>
          <cell r="O3101" t="str">
            <v>OK</v>
          </cell>
        </row>
        <row r="3102">
          <cell r="A3102" t="str">
            <v xml:space="preserve">FITA  M41462 4487 12MM </v>
          </cell>
          <cell r="B3102">
            <v>80</v>
          </cell>
          <cell r="C3102">
            <v>4487</v>
          </cell>
          <cell r="L3102">
            <v>4487</v>
          </cell>
          <cell r="M3102" t="str">
            <v>M41462</v>
          </cell>
          <cell r="N3102" t="str">
            <v>12MM</v>
          </cell>
          <cell r="O3102" t="str">
            <v>OK</v>
          </cell>
        </row>
        <row r="3103">
          <cell r="A3103" t="str">
            <v xml:space="preserve">FITA  M41462 559 12MM </v>
          </cell>
          <cell r="B3103">
            <v>80</v>
          </cell>
          <cell r="C3103">
            <v>559</v>
          </cell>
          <cell r="L3103">
            <v>559</v>
          </cell>
          <cell r="M3103" t="str">
            <v>M41462</v>
          </cell>
          <cell r="N3103" t="str">
            <v>12MM</v>
          </cell>
          <cell r="O3103" t="str">
            <v>OK</v>
          </cell>
        </row>
        <row r="3104">
          <cell r="A3104" t="str">
            <v>ATAC M32152 4164 15MM</v>
          </cell>
          <cell r="B3104">
            <v>76</v>
          </cell>
          <cell r="C3104">
            <v>4164</v>
          </cell>
          <cell r="L3104">
            <v>4164</v>
          </cell>
          <cell r="M3104" t="str">
            <v>M32152</v>
          </cell>
          <cell r="N3104" t="str">
            <v>15MM</v>
          </cell>
          <cell r="O3104" t="str">
            <v>OK</v>
          </cell>
        </row>
        <row r="3105">
          <cell r="A3105" t="str">
            <v>ELAST CANELADO 90/1 10MM</v>
          </cell>
          <cell r="B3105">
            <v>44</v>
          </cell>
          <cell r="C3105" t="str">
            <v>90/1</v>
          </cell>
          <cell r="L3105" t="str">
            <v>90/1</v>
          </cell>
          <cell r="M3105" t="str">
            <v xml:space="preserve">CANELADO </v>
          </cell>
          <cell r="N3105" t="str">
            <v>10MM</v>
          </cell>
          <cell r="O3105" t="str">
            <v>OK</v>
          </cell>
        </row>
        <row r="3106">
          <cell r="A3106" t="str">
            <v>ATAC.M13476 (MR130005) 735 (RECICLADO) 6MM</v>
          </cell>
          <cell r="B3106">
            <v>32</v>
          </cell>
          <cell r="C3106">
            <v>2</v>
          </cell>
          <cell r="D3106" t="str">
            <v>735 (RECICLADO)</v>
          </cell>
          <cell r="H3106" t="str">
            <v>M13476</v>
          </cell>
          <cell r="N3106">
            <v>1200</v>
          </cell>
          <cell r="O3106">
            <v>442</v>
          </cell>
        </row>
        <row r="3107">
          <cell r="A3107" t="str">
            <v>ATAC M12125 4665/1P 6MM</v>
          </cell>
          <cell r="B3107">
            <v>56</v>
          </cell>
          <cell r="C3107" t="str">
            <v>4665/1</v>
          </cell>
          <cell r="L3107" t="str">
            <v>4665/1</v>
          </cell>
          <cell r="M3107" t="str">
            <v>M12125</v>
          </cell>
          <cell r="N3107" t="str">
            <v>6MM</v>
          </cell>
          <cell r="O3107" t="str">
            <v>OK</v>
          </cell>
        </row>
        <row r="3108">
          <cell r="A3108" t="str">
            <v>ATAC M15089 104/449 7MM</v>
          </cell>
          <cell r="B3108">
            <v>38</v>
          </cell>
          <cell r="C3108">
            <v>2</v>
          </cell>
          <cell r="D3108">
            <v>104</v>
          </cell>
          <cell r="E3108">
            <v>10</v>
          </cell>
          <cell r="F3108">
            <v>2</v>
          </cell>
          <cell r="G3108">
            <v>449</v>
          </cell>
          <cell r="H3108" t="str">
            <v>M15089</v>
          </cell>
          <cell r="M3108" t="str">
            <v>M15089</v>
          </cell>
          <cell r="N3108">
            <v>1000</v>
          </cell>
          <cell r="O3108">
            <v>400</v>
          </cell>
        </row>
        <row r="3109">
          <cell r="A3109" t="str">
            <v>ATAC M15091 536/102/059 10MM</v>
          </cell>
          <cell r="B3109">
            <v>44</v>
          </cell>
          <cell r="C3109">
            <v>2</v>
          </cell>
          <cell r="D3109">
            <v>536</v>
          </cell>
          <cell r="E3109">
            <v>2</v>
          </cell>
          <cell r="F3109">
            <v>2</v>
          </cell>
          <cell r="G3109">
            <v>102</v>
          </cell>
          <cell r="H3109" t="str">
            <v>M15091</v>
          </cell>
          <cell r="K3109">
            <v>2</v>
          </cell>
          <cell r="L3109">
            <v>2</v>
          </cell>
          <cell r="M3109">
            <v>59</v>
          </cell>
          <cell r="N3109">
            <v>1000</v>
          </cell>
          <cell r="O3109">
            <v>400</v>
          </cell>
        </row>
        <row r="3110">
          <cell r="A3110" t="str">
            <v>ATAC 3000 955 3MM</v>
          </cell>
          <cell r="B3110">
            <v>16</v>
          </cell>
          <cell r="C3110">
            <v>2</v>
          </cell>
          <cell r="D3110">
            <v>955</v>
          </cell>
          <cell r="H3110">
            <v>3000</v>
          </cell>
          <cell r="N3110">
            <v>1200</v>
          </cell>
          <cell r="O3110">
            <v>570</v>
          </cell>
        </row>
        <row r="3111">
          <cell r="A3111" t="str">
            <v>ATAC 3000 4183 3MM</v>
          </cell>
          <cell r="B3111">
            <v>16</v>
          </cell>
          <cell r="C3111">
            <v>2</v>
          </cell>
          <cell r="D3111">
            <v>4183</v>
          </cell>
          <cell r="H3111">
            <v>3000</v>
          </cell>
          <cell r="N3111">
            <v>1200</v>
          </cell>
          <cell r="O3111">
            <v>570</v>
          </cell>
        </row>
        <row r="3112">
          <cell r="A3112" t="str">
            <v>ELAST 16410 561 7MM</v>
          </cell>
          <cell r="B3112">
            <v>20</v>
          </cell>
          <cell r="C3112">
            <v>561</v>
          </cell>
          <cell r="L3112">
            <v>561</v>
          </cell>
          <cell r="M3112">
            <v>16410</v>
          </cell>
          <cell r="N3112" t="str">
            <v>7MM</v>
          </cell>
          <cell r="O3112" t="str">
            <v>OK</v>
          </cell>
        </row>
        <row r="3113">
          <cell r="A3113" t="str">
            <v>ATAC.M13476 (MR130005) 4710 (RECICLADO) 6MM</v>
          </cell>
          <cell r="B3113">
            <v>32</v>
          </cell>
          <cell r="C3113">
            <v>2</v>
          </cell>
          <cell r="D3113" t="str">
            <v>4710 (RECICLADO)</v>
          </cell>
          <cell r="H3113" t="str">
            <v>M13476</v>
          </cell>
          <cell r="N3113">
            <v>1200</v>
          </cell>
          <cell r="O3113">
            <v>442</v>
          </cell>
        </row>
        <row r="3114">
          <cell r="A3114" t="str">
            <v>ATAC.M13476 (MR130005) 4705 (RECICLADO) 6MM</v>
          </cell>
          <cell r="B3114">
            <v>32</v>
          </cell>
          <cell r="C3114">
            <v>2</v>
          </cell>
          <cell r="D3114" t="str">
            <v>4705 (RECICLADO)</v>
          </cell>
          <cell r="H3114" t="str">
            <v>M13476</v>
          </cell>
          <cell r="N3114">
            <v>1200</v>
          </cell>
          <cell r="O3114">
            <v>442</v>
          </cell>
        </row>
        <row r="3115">
          <cell r="A3115" t="str">
            <v>ATAC.M13476 (MR130005) 4699 (RECICLADO) 6MM</v>
          </cell>
          <cell r="B3115">
            <v>32</v>
          </cell>
          <cell r="C3115">
            <v>2</v>
          </cell>
          <cell r="D3115" t="str">
            <v>4699 (RECICLADO)</v>
          </cell>
          <cell r="H3115" t="str">
            <v>M13476</v>
          </cell>
          <cell r="N3115">
            <v>1200</v>
          </cell>
          <cell r="O3115">
            <v>442</v>
          </cell>
        </row>
        <row r="3116">
          <cell r="A3116" t="str">
            <v xml:space="preserve">ATAC.M12109 (MR110003) 4440 (RECICLADO) 6MM </v>
          </cell>
          <cell r="B3116">
            <v>50</v>
          </cell>
          <cell r="C3116" t="str">
            <v>4440 (RECICLADO)</v>
          </cell>
          <cell r="L3116" t="str">
            <v>4440 (RECICLADO)</v>
          </cell>
          <cell r="M3116" t="str">
            <v>M12109</v>
          </cell>
          <cell r="N3116" t="str">
            <v>6MM</v>
          </cell>
          <cell r="O3116" t="str">
            <v>OK</v>
          </cell>
        </row>
        <row r="3117">
          <cell r="A3117" t="str">
            <v>ATAC.M21020 (MR110002) 135 (RECICLADO) 6MM</v>
          </cell>
          <cell r="B3117" t="str">
            <v>64</v>
          </cell>
          <cell r="C3117" t="str">
            <v>135 (RECICLADO)</v>
          </cell>
          <cell r="L3117" t="str">
            <v>135 (RECICLADO)</v>
          </cell>
          <cell r="M3117" t="str">
            <v>M21020</v>
          </cell>
          <cell r="N3117" t="str">
            <v>6MM</v>
          </cell>
          <cell r="O3117" t="str">
            <v>OK</v>
          </cell>
        </row>
        <row r="3118">
          <cell r="A3118" t="str">
            <v xml:space="preserve">FITA MFGP (MR100001) 4662 (RECICLADO) 25MM </v>
          </cell>
          <cell r="B3118">
            <v>140</v>
          </cell>
          <cell r="C3118" t="str">
            <v>4662 (RECICLADO)</v>
          </cell>
          <cell r="L3118" t="str">
            <v>4662 (RECICLADO)</v>
          </cell>
          <cell r="M3118" t="str">
            <v>MFGP</v>
          </cell>
          <cell r="N3118" t="str">
            <v>25MM</v>
          </cell>
          <cell r="O3118" t="str">
            <v>OK</v>
          </cell>
        </row>
        <row r="3119">
          <cell r="A3119" t="str">
            <v xml:space="preserve">FITA MFGP (MR100001) 4085 (RECICLADO) 25MM </v>
          </cell>
          <cell r="B3119">
            <v>140</v>
          </cell>
          <cell r="C3119" t="str">
            <v>4085 (RECICLADO)</v>
          </cell>
          <cell r="L3119" t="str">
            <v>4085 (RECICLADO)</v>
          </cell>
          <cell r="M3119" t="str">
            <v>MFGP</v>
          </cell>
          <cell r="N3119" t="str">
            <v>25MM</v>
          </cell>
          <cell r="O3119" t="str">
            <v>OK</v>
          </cell>
        </row>
        <row r="3120">
          <cell r="A3120" t="str">
            <v xml:space="preserve">ATAC.M12109 (MR110003) 4711 (RECICLADO) 6MM </v>
          </cell>
          <cell r="B3120">
            <v>50</v>
          </cell>
          <cell r="C3120" t="str">
            <v>4711 (RECICLADO)</v>
          </cell>
          <cell r="L3120" t="str">
            <v>4711 (RECICLADO)</v>
          </cell>
          <cell r="M3120" t="str">
            <v>M12109</v>
          </cell>
          <cell r="N3120" t="str">
            <v>6MM</v>
          </cell>
          <cell r="O3120" t="str">
            <v>OK</v>
          </cell>
        </row>
        <row r="3121">
          <cell r="A3121" t="str">
            <v xml:space="preserve">FITA MFG (MR 100.002) 4086 (RECICLADO) 10MM </v>
          </cell>
          <cell r="B3121">
            <v>58</v>
          </cell>
          <cell r="C3121" t="str">
            <v>4086 (RECICLADO)</v>
          </cell>
          <cell r="L3121" t="str">
            <v>4086 (RECICLADO)</v>
          </cell>
          <cell r="M3121" t="str">
            <v>MFG</v>
          </cell>
          <cell r="N3121" t="str">
            <v>10MM</v>
          </cell>
          <cell r="O3121" t="str">
            <v>OK</v>
          </cell>
        </row>
        <row r="3122">
          <cell r="A3122" t="str">
            <v xml:space="preserve">FITA MFG (MR 100.002) 135 (RECICLADO) 10MM </v>
          </cell>
          <cell r="B3122">
            <v>58</v>
          </cell>
          <cell r="C3122" t="str">
            <v>135 (RECICLADO)</v>
          </cell>
          <cell r="L3122" t="str">
            <v>135 (RECICLADO)</v>
          </cell>
          <cell r="M3122" t="str">
            <v>MFG</v>
          </cell>
          <cell r="N3122" t="str">
            <v>10MM</v>
          </cell>
          <cell r="O3122" t="str">
            <v>OK</v>
          </cell>
        </row>
        <row r="3123">
          <cell r="A3123" t="str">
            <v xml:space="preserve">FITA MFG (MR 100.002) 4711 (RECICLADO) 12MM </v>
          </cell>
          <cell r="B3123">
            <v>72</v>
          </cell>
          <cell r="C3123" t="str">
            <v>4711 (RECICLADO)</v>
          </cell>
          <cell r="L3123" t="str">
            <v>4711 (RECICLADO)</v>
          </cell>
          <cell r="M3123" t="str">
            <v>MFG</v>
          </cell>
          <cell r="N3123" t="str">
            <v>12MM</v>
          </cell>
          <cell r="O3123" t="str">
            <v>OK</v>
          </cell>
        </row>
        <row r="3124">
          <cell r="A3124" t="str">
            <v xml:space="preserve">FITA MFGP (MR100001) 765 (RECICLADO) 18MM </v>
          </cell>
          <cell r="B3124">
            <v>112</v>
          </cell>
          <cell r="C3124" t="str">
            <v>765 (RECICLADO)</v>
          </cell>
          <cell r="L3124" t="str">
            <v>765 (RECICLADO)</v>
          </cell>
          <cell r="M3124" t="str">
            <v>MFGP</v>
          </cell>
          <cell r="N3124" t="str">
            <v>18MM</v>
          </cell>
          <cell r="O3124" t="str">
            <v>OK</v>
          </cell>
        </row>
        <row r="3125">
          <cell r="A3125" t="str">
            <v>ATAC.M21020 (MR110002) 627 (RECICLADO) 8MM</v>
          </cell>
          <cell r="B3125" t="str">
            <v>64</v>
          </cell>
          <cell r="C3125" t="str">
            <v>627 (RECICLADO)</v>
          </cell>
          <cell r="L3125" t="str">
            <v>627 (RECICLADO)</v>
          </cell>
          <cell r="M3125" t="str">
            <v>M21020</v>
          </cell>
          <cell r="N3125" t="str">
            <v>8MM</v>
          </cell>
          <cell r="O3125" t="str">
            <v>OK</v>
          </cell>
        </row>
        <row r="3126">
          <cell r="A3126" t="str">
            <v>ATAC.M21020 (MR110002) 4267 (RECICLADO) 8MM</v>
          </cell>
          <cell r="B3126" t="str">
            <v>64</v>
          </cell>
          <cell r="C3126" t="str">
            <v>4267 (RECICLADO)</v>
          </cell>
          <cell r="L3126" t="str">
            <v>4267 (RECICLADO)</v>
          </cell>
          <cell r="M3126" t="str">
            <v>M21020</v>
          </cell>
          <cell r="N3126" t="str">
            <v>8MM</v>
          </cell>
          <cell r="O3126" t="str">
            <v>OK</v>
          </cell>
        </row>
        <row r="3127">
          <cell r="A3127" t="str">
            <v xml:space="preserve">FITA MFG (MR 100.002) 627 (RECICLADO) 10MM </v>
          </cell>
          <cell r="B3127">
            <v>58</v>
          </cell>
          <cell r="C3127" t="str">
            <v>627 (RECICLADO)</v>
          </cell>
          <cell r="L3127" t="str">
            <v>627 (RECICLADO)</v>
          </cell>
          <cell r="M3127" t="str">
            <v>MFG</v>
          </cell>
          <cell r="N3127" t="str">
            <v>10MM</v>
          </cell>
          <cell r="O3127" t="str">
            <v>OK</v>
          </cell>
        </row>
        <row r="3128">
          <cell r="A3128" t="str">
            <v xml:space="preserve">FITA MFG (MR 100.002) 4267 (RECICLADO) 10MM </v>
          </cell>
          <cell r="B3128">
            <v>58</v>
          </cell>
          <cell r="C3128" t="str">
            <v>4267 (RECICLADO)</v>
          </cell>
          <cell r="L3128" t="str">
            <v>4267 (RECICLADO)</v>
          </cell>
          <cell r="M3128" t="str">
            <v>MFG</v>
          </cell>
          <cell r="N3128" t="str">
            <v>10MM</v>
          </cell>
          <cell r="O3128" t="str">
            <v>OK</v>
          </cell>
        </row>
        <row r="3129">
          <cell r="A3129" t="str">
            <v>ELAST CANELADO 648/1 10MM</v>
          </cell>
          <cell r="B3129">
            <v>44</v>
          </cell>
          <cell r="C3129" t="str">
            <v>648/1</v>
          </cell>
          <cell r="L3129" t="str">
            <v>648/1</v>
          </cell>
          <cell r="M3129" t="str">
            <v xml:space="preserve">CANELADO </v>
          </cell>
          <cell r="N3129" t="str">
            <v>10MM</v>
          </cell>
          <cell r="O3129" t="str">
            <v>OK</v>
          </cell>
        </row>
        <row r="3130">
          <cell r="A3130" t="str">
            <v>ATAC M15089 4295 7MM</v>
          </cell>
          <cell r="B3130">
            <v>48</v>
          </cell>
          <cell r="C3130">
            <v>2</v>
          </cell>
          <cell r="D3130">
            <v>4295</v>
          </cell>
          <cell r="H3130" t="str">
            <v>M15089</v>
          </cell>
          <cell r="M3130" t="str">
            <v>M15089</v>
          </cell>
          <cell r="N3130">
            <v>1000</v>
          </cell>
          <cell r="O3130">
            <v>400</v>
          </cell>
        </row>
        <row r="3131">
          <cell r="A3131" t="str">
            <v xml:space="preserve">FITA MFG (MR 100.002) 4440 (RECICLADO) 12MM </v>
          </cell>
          <cell r="B3131">
            <v>72</v>
          </cell>
          <cell r="C3131" t="str">
            <v>4440 (RECICLADO)</v>
          </cell>
          <cell r="L3131" t="str">
            <v>4440 (RECICLADO)</v>
          </cell>
          <cell r="M3131" t="str">
            <v>MFG</v>
          </cell>
          <cell r="N3131" t="str">
            <v>12MM</v>
          </cell>
          <cell r="O3131" t="str">
            <v>OK</v>
          </cell>
        </row>
        <row r="3132">
          <cell r="A3132" t="str">
            <v xml:space="preserve">FITA  M41462 100 12MM </v>
          </cell>
          <cell r="B3132">
            <v>80</v>
          </cell>
          <cell r="C3132">
            <v>100</v>
          </cell>
          <cell r="L3132">
            <v>100</v>
          </cell>
          <cell r="M3132" t="str">
            <v>M41462</v>
          </cell>
          <cell r="N3132" t="str">
            <v>12MM</v>
          </cell>
          <cell r="O3132" t="str">
            <v>OK</v>
          </cell>
        </row>
        <row r="3133">
          <cell r="A3133" t="str">
            <v>FITA  M41462 102/664 12MM</v>
          </cell>
          <cell r="B3133" t="str">
            <v>14, 14, 6, 8, 6, 14, 18</v>
          </cell>
          <cell r="C3133" t="str">
            <v>102/664/102/664/102/664/102</v>
          </cell>
          <cell r="L3133" t="str">
            <v>102/664</v>
          </cell>
          <cell r="M3133" t="str">
            <v>M41462</v>
          </cell>
          <cell r="N3133" t="str">
            <v>12MM</v>
          </cell>
          <cell r="O3133" t="str">
            <v>OK</v>
          </cell>
        </row>
        <row r="3134">
          <cell r="A3134" t="str">
            <v>ATAC 11628 980 7MM</v>
          </cell>
          <cell r="B3134">
            <v>40</v>
          </cell>
          <cell r="C3134">
            <v>980</v>
          </cell>
          <cell r="L3134">
            <v>980</v>
          </cell>
          <cell r="M3134">
            <v>11628</v>
          </cell>
          <cell r="N3134" t="str">
            <v>7MM</v>
          </cell>
          <cell r="O3134" t="str">
            <v>OK</v>
          </cell>
        </row>
        <row r="3135">
          <cell r="A3135" t="str">
            <v xml:space="preserve">ATAC.M12119 (MR110005) 4710 (RECICLADO) 8MM </v>
          </cell>
          <cell r="B3135">
            <v>88</v>
          </cell>
          <cell r="C3135" t="str">
            <v>4710 (RECICLADO)</v>
          </cell>
          <cell r="L3135" t="str">
            <v>4710 (RECICLADO)</v>
          </cell>
          <cell r="M3135" t="str">
            <v>M12119</v>
          </cell>
          <cell r="N3135" t="str">
            <v>8MM</v>
          </cell>
          <cell r="O3135" t="str">
            <v>OK</v>
          </cell>
        </row>
        <row r="3136">
          <cell r="A3136" t="str">
            <v>FITA  M41467 604 12MM</v>
          </cell>
          <cell r="B3136">
            <v>108</v>
          </cell>
          <cell r="C3136">
            <v>604</v>
          </cell>
          <cell r="L3136">
            <v>604</v>
          </cell>
          <cell r="M3136" t="str">
            <v>M41467</v>
          </cell>
          <cell r="N3136" t="str">
            <v>12MM</v>
          </cell>
          <cell r="O3136" t="str">
            <v>OK</v>
          </cell>
        </row>
        <row r="3137">
          <cell r="A3137" t="str">
            <v>FITA  M41467 4246 12MM</v>
          </cell>
          <cell r="B3137">
            <v>108</v>
          </cell>
          <cell r="C3137">
            <v>4246</v>
          </cell>
          <cell r="L3137">
            <v>4246</v>
          </cell>
          <cell r="M3137" t="str">
            <v>M41467</v>
          </cell>
          <cell r="N3137" t="str">
            <v>12MM</v>
          </cell>
          <cell r="O3137" t="str">
            <v>OK</v>
          </cell>
        </row>
        <row r="3138">
          <cell r="A3138" t="str">
            <v>FITA  M41467 4487 12MM</v>
          </cell>
          <cell r="B3138">
            <v>108</v>
          </cell>
          <cell r="C3138">
            <v>4487</v>
          </cell>
          <cell r="L3138">
            <v>4487</v>
          </cell>
          <cell r="M3138" t="str">
            <v>M41467</v>
          </cell>
          <cell r="N3138" t="str">
            <v>12MM</v>
          </cell>
          <cell r="O3138" t="str">
            <v>OK</v>
          </cell>
        </row>
        <row r="3139">
          <cell r="A3139" t="str">
            <v>FITA  M41467 559 12MM</v>
          </cell>
          <cell r="B3139">
            <v>108</v>
          </cell>
          <cell r="C3139">
            <v>559</v>
          </cell>
          <cell r="L3139">
            <v>559</v>
          </cell>
          <cell r="M3139" t="str">
            <v>M41467</v>
          </cell>
          <cell r="N3139" t="str">
            <v>12MM</v>
          </cell>
          <cell r="O3139" t="str">
            <v>OK</v>
          </cell>
        </row>
        <row r="3140">
          <cell r="A3140" t="str">
            <v xml:space="preserve">FITA MFG (MR 100.002) 4719 (RECICLADO) 10MM </v>
          </cell>
          <cell r="B3140">
            <v>58</v>
          </cell>
          <cell r="C3140" t="str">
            <v>4719 (RECICLADO)</v>
          </cell>
          <cell r="L3140" t="str">
            <v>4719 (RECICLADO)</v>
          </cell>
          <cell r="M3140" t="str">
            <v>MFG</v>
          </cell>
          <cell r="N3140" t="str">
            <v>10MM</v>
          </cell>
          <cell r="O3140" t="str">
            <v>OK</v>
          </cell>
        </row>
        <row r="3141">
          <cell r="A3141" t="str">
            <v>ATAC 6AL 4454 6MM</v>
          </cell>
          <cell r="B3141">
            <v>46</v>
          </cell>
          <cell r="C3141">
            <v>4454</v>
          </cell>
          <cell r="L3141">
            <v>4454</v>
          </cell>
          <cell r="M3141" t="str">
            <v>6AL</v>
          </cell>
          <cell r="N3141" t="str">
            <v>6MM</v>
          </cell>
          <cell r="O3141" t="str">
            <v>OK</v>
          </cell>
        </row>
        <row r="3142">
          <cell r="A3142" t="str">
            <v>ATAC 6ALF 104/4302 6MM</v>
          </cell>
          <cell r="B3142" t="str">
            <v>1 - 52 - 3</v>
          </cell>
          <cell r="C3142" t="str">
            <v>104. 4302.104</v>
          </cell>
          <cell r="L3142" t="str">
            <v>104/4302</v>
          </cell>
          <cell r="M3142" t="str">
            <v>6ALF</v>
          </cell>
          <cell r="N3142" t="str">
            <v>6MM</v>
          </cell>
          <cell r="O3142" t="str">
            <v>OK</v>
          </cell>
        </row>
        <row r="3143">
          <cell r="A3143" t="str">
            <v>ATAC M12130 4293 6MM</v>
          </cell>
          <cell r="B3143">
            <v>50</v>
          </cell>
          <cell r="C3143">
            <v>4293</v>
          </cell>
          <cell r="L3143">
            <v>4293</v>
          </cell>
          <cell r="M3143" t="str">
            <v>M12130</v>
          </cell>
          <cell r="N3143" t="str">
            <v>6MM</v>
          </cell>
          <cell r="O3143" t="str">
            <v>OK</v>
          </cell>
        </row>
        <row r="3144">
          <cell r="A3144" t="str">
            <v>ATAC M12130 4307 6MM</v>
          </cell>
          <cell r="B3144">
            <v>50</v>
          </cell>
          <cell r="C3144">
            <v>4307</v>
          </cell>
          <cell r="L3144">
            <v>4307</v>
          </cell>
          <cell r="M3144" t="str">
            <v>M12130</v>
          </cell>
          <cell r="N3144" t="str">
            <v>6MM</v>
          </cell>
          <cell r="O3144" t="str">
            <v>OK</v>
          </cell>
        </row>
        <row r="3145">
          <cell r="A3145" t="str">
            <v>ATAC.M13476 (MR130005) 4737 (RECICLADO) 6MM</v>
          </cell>
          <cell r="B3145">
            <v>32</v>
          </cell>
          <cell r="C3145">
            <v>2</v>
          </cell>
          <cell r="D3145" t="str">
            <v>4737 (RECICLADO)</v>
          </cell>
          <cell r="H3145" t="str">
            <v>M13476</v>
          </cell>
          <cell r="N3145">
            <v>1200</v>
          </cell>
          <cell r="O3145">
            <v>442</v>
          </cell>
        </row>
        <row r="3146">
          <cell r="A3146" t="str">
            <v xml:space="preserve">ATAC.M12125 (MR110006) 4602 (RECICLADO) 8MM </v>
          </cell>
          <cell r="B3146">
            <v>72</v>
          </cell>
          <cell r="C3146" t="str">
            <v>4602 (RECICLADO)</v>
          </cell>
          <cell r="L3146" t="str">
            <v>4602 (RECICLADO)</v>
          </cell>
          <cell r="M3146" t="str">
            <v>M12125</v>
          </cell>
          <cell r="N3146" t="str">
            <v>8MM</v>
          </cell>
          <cell r="O3146" t="str">
            <v>OK</v>
          </cell>
        </row>
        <row r="3147">
          <cell r="A3147" t="str">
            <v xml:space="preserve">ATAC.M12125 (MR110006) 4715 (RECICLADO) 8MM </v>
          </cell>
          <cell r="B3147">
            <v>72</v>
          </cell>
          <cell r="C3147" t="str">
            <v>4715 (RECICLADO)</v>
          </cell>
          <cell r="L3147" t="str">
            <v>4715 (RECICLADO)</v>
          </cell>
          <cell r="M3147" t="str">
            <v>M12125</v>
          </cell>
          <cell r="N3147" t="str">
            <v>8MM</v>
          </cell>
          <cell r="O3147" t="str">
            <v>OK</v>
          </cell>
        </row>
        <row r="3148">
          <cell r="A3148" t="str">
            <v>ATAC M18011 4602 8MM</v>
          </cell>
          <cell r="B3148">
            <v>32</v>
          </cell>
          <cell r="C3148">
            <v>2</v>
          </cell>
          <cell r="D3148">
            <v>4602</v>
          </cell>
          <cell r="H3148" t="str">
            <v>M18011</v>
          </cell>
          <cell r="N3148">
            <v>1200</v>
          </cell>
          <cell r="O3148">
            <v>360</v>
          </cell>
        </row>
        <row r="3149">
          <cell r="A3149" t="str">
            <v>ATAC M18011 382 8MM</v>
          </cell>
          <cell r="B3149">
            <v>32</v>
          </cell>
          <cell r="C3149">
            <v>2</v>
          </cell>
          <cell r="D3149">
            <v>382</v>
          </cell>
          <cell r="H3149" t="str">
            <v>M18011</v>
          </cell>
          <cell r="N3149">
            <v>1200</v>
          </cell>
          <cell r="O3149">
            <v>360</v>
          </cell>
        </row>
        <row r="3150">
          <cell r="A3150" t="str">
            <v xml:space="preserve">ATAC.M12109 (MR110003) 4719 (RECICLADO) 8MM </v>
          </cell>
          <cell r="B3150">
            <v>68</v>
          </cell>
          <cell r="C3150" t="str">
            <v>4719 (RECICLADO)</v>
          </cell>
          <cell r="L3150" t="str">
            <v>4719 (RECICLADO)</v>
          </cell>
          <cell r="M3150" t="str">
            <v>M12109</v>
          </cell>
          <cell r="N3150" t="str">
            <v>8MM</v>
          </cell>
          <cell r="O3150" t="str">
            <v>OK</v>
          </cell>
        </row>
        <row r="3151">
          <cell r="A3151" t="str">
            <v>ATAC M12125 4700/1P 6MM</v>
          </cell>
          <cell r="B3151">
            <v>56</v>
          </cell>
          <cell r="C3151" t="str">
            <v>4700/1</v>
          </cell>
          <cell r="L3151" t="str">
            <v>4700/1</v>
          </cell>
          <cell r="M3151" t="str">
            <v>M12125</v>
          </cell>
          <cell r="N3151" t="str">
            <v>6MM</v>
          </cell>
          <cell r="O3151" t="str">
            <v>OK</v>
          </cell>
        </row>
        <row r="3152">
          <cell r="A3152" t="str">
            <v xml:space="preserve">ATAC.M12109 (MR110003) 4739 (RECICLADO) 8MM </v>
          </cell>
          <cell r="B3152">
            <v>68</v>
          </cell>
          <cell r="C3152" t="str">
            <v>4739 (RECICLADO)</v>
          </cell>
          <cell r="L3152" t="str">
            <v>4739 (RECICLADO)</v>
          </cell>
          <cell r="M3152" t="str">
            <v>M12109</v>
          </cell>
          <cell r="N3152" t="str">
            <v>8MM</v>
          </cell>
          <cell r="O3152" t="str">
            <v>OK</v>
          </cell>
        </row>
        <row r="3153">
          <cell r="A3153" t="str">
            <v xml:space="preserve">ATAC.M12125 (MR110004) 4709 (RECICLADO) 6MM </v>
          </cell>
          <cell r="B3153">
            <v>56</v>
          </cell>
          <cell r="C3153" t="str">
            <v>4709 (RECICLADO)</v>
          </cell>
          <cell r="L3153" t="str">
            <v>4709 (RECICLADO)</v>
          </cell>
          <cell r="M3153" t="str">
            <v>M12125</v>
          </cell>
          <cell r="N3153" t="str">
            <v>6MM</v>
          </cell>
          <cell r="O3153" t="str">
            <v>OK</v>
          </cell>
        </row>
        <row r="3154">
          <cell r="A3154" t="str">
            <v xml:space="preserve">ATAC.M12125 (MR110004) 4085 (RECICLADO) 6MM </v>
          </cell>
          <cell r="B3154">
            <v>56</v>
          </cell>
          <cell r="C3154" t="str">
            <v>4085 (RECICLADO)</v>
          </cell>
          <cell r="L3154" t="str">
            <v>4085 (RECICLADO)</v>
          </cell>
          <cell r="M3154" t="str">
            <v>M12125</v>
          </cell>
          <cell r="N3154" t="str">
            <v>6MM</v>
          </cell>
          <cell r="O3154" t="str">
            <v>OK</v>
          </cell>
        </row>
        <row r="3155">
          <cell r="A3155" t="str">
            <v>ATAC M16063 100/084</v>
          </cell>
          <cell r="B3155">
            <v>12</v>
          </cell>
          <cell r="C3155">
            <v>4</v>
          </cell>
          <cell r="D3155">
            <v>100</v>
          </cell>
          <cell r="E3155">
            <v>2</v>
          </cell>
          <cell r="F3155">
            <v>2</v>
          </cell>
          <cell r="G3155">
            <v>84</v>
          </cell>
          <cell r="H3155" t="str">
            <v>M16063</v>
          </cell>
          <cell r="K3155">
            <v>2</v>
          </cell>
          <cell r="L3155">
            <v>1</v>
          </cell>
          <cell r="M3155">
            <v>100</v>
          </cell>
          <cell r="N3155">
            <v>600</v>
          </cell>
          <cell r="O3155">
            <v>280</v>
          </cell>
        </row>
        <row r="3156">
          <cell r="A3156" t="str">
            <v>FITA M4027 C/GOMA 12MM POLYESTER 828</v>
          </cell>
          <cell r="B3156" t="str">
            <v>84</v>
          </cell>
          <cell r="C3156">
            <v>828</v>
          </cell>
          <cell r="L3156">
            <v>828</v>
          </cell>
          <cell r="M3156" t="str">
            <v>M4027</v>
          </cell>
          <cell r="N3156" t="str">
            <v>12MM</v>
          </cell>
          <cell r="O3156" t="str">
            <v>OK</v>
          </cell>
        </row>
        <row r="3157">
          <cell r="A3157" t="str">
            <v xml:space="preserve">ATAC.M12109 (MR110003) 4685 (RECICLADO) 8MM </v>
          </cell>
          <cell r="B3157">
            <v>68</v>
          </cell>
          <cell r="C3157" t="str">
            <v>4685 (RECICLADO)</v>
          </cell>
          <cell r="L3157" t="str">
            <v>4685 (RECICLADO)</v>
          </cell>
          <cell r="M3157" t="str">
            <v>M12109</v>
          </cell>
          <cell r="N3157" t="str">
            <v>8MM</v>
          </cell>
          <cell r="O3157" t="str">
            <v>OK</v>
          </cell>
        </row>
        <row r="3158">
          <cell r="A3158" t="str">
            <v xml:space="preserve">ATAC.M12109 (MR110003) 4704 (RECICLADO) 8MM </v>
          </cell>
          <cell r="B3158">
            <v>68</v>
          </cell>
          <cell r="C3158" t="str">
            <v>4704 (RECICLADO)</v>
          </cell>
          <cell r="L3158" t="str">
            <v>4704 (RECICLADO)</v>
          </cell>
          <cell r="M3158" t="str">
            <v>M12109</v>
          </cell>
          <cell r="N3158" t="str">
            <v>8MM</v>
          </cell>
          <cell r="O3158" t="str">
            <v>OK</v>
          </cell>
        </row>
        <row r="3159">
          <cell r="A3159" t="str">
            <v>ATAC.M21020 (MR110002) 4684 (RECICLADO) 8MM</v>
          </cell>
          <cell r="B3159" t="str">
            <v>64</v>
          </cell>
          <cell r="C3159" t="str">
            <v>4684 (RECICLADO)</v>
          </cell>
          <cell r="L3159" t="str">
            <v>4684 (RECICLADO)</v>
          </cell>
          <cell r="M3159" t="str">
            <v>M21020</v>
          </cell>
          <cell r="N3159" t="str">
            <v>8MM</v>
          </cell>
          <cell r="O3159" t="str">
            <v>OK</v>
          </cell>
        </row>
        <row r="3160">
          <cell r="A3160" t="str">
            <v xml:space="preserve">FITA MFG (MR 100.002) 4685 (RECICLADO) 10MM </v>
          </cell>
          <cell r="B3160">
            <v>58</v>
          </cell>
          <cell r="C3160" t="str">
            <v>4685 (RECICLADO)</v>
          </cell>
          <cell r="L3160" t="str">
            <v>4685 (RECICLADO)</v>
          </cell>
          <cell r="M3160" t="str">
            <v>MFG</v>
          </cell>
          <cell r="N3160" t="str">
            <v>10MM</v>
          </cell>
          <cell r="O3160" t="str">
            <v>OK</v>
          </cell>
        </row>
        <row r="3161">
          <cell r="A3161" t="str">
            <v xml:space="preserve">FITA MFG (MR 100.002) 4684 (RECICLADO) 10MM </v>
          </cell>
          <cell r="B3161">
            <v>58</v>
          </cell>
          <cell r="C3161" t="str">
            <v>4684 (RECICLADO)</v>
          </cell>
          <cell r="L3161" t="str">
            <v>4684 (RECICLADO)</v>
          </cell>
          <cell r="M3161" t="str">
            <v>MFG</v>
          </cell>
          <cell r="N3161" t="str">
            <v>10MM</v>
          </cell>
          <cell r="O3161" t="str">
            <v>OK</v>
          </cell>
        </row>
        <row r="3162">
          <cell r="A3162" t="str">
            <v xml:space="preserve">FITA MFG (MR 100.002) 4704 (RECICLADO) 10MM </v>
          </cell>
          <cell r="B3162">
            <v>58</v>
          </cell>
          <cell r="C3162" t="str">
            <v>4704 (RECICLADO)</v>
          </cell>
          <cell r="L3162" t="str">
            <v>4704 (RECICLADO)</v>
          </cell>
          <cell r="M3162" t="str">
            <v>MFG</v>
          </cell>
          <cell r="N3162" t="str">
            <v>10MM</v>
          </cell>
          <cell r="O3162" t="str">
            <v>OK</v>
          </cell>
        </row>
        <row r="3163">
          <cell r="A3163" t="str">
            <v>FITA M41490 100/4208 10MM</v>
          </cell>
          <cell r="B3163" t="str">
            <v>10, 8, 36, 8, 12</v>
          </cell>
          <cell r="C3163" t="str">
            <v>100/4208/100/4208/100</v>
          </cell>
          <cell r="L3163" t="str">
            <v>100/4208</v>
          </cell>
          <cell r="M3163" t="str">
            <v>M41490</v>
          </cell>
          <cell r="N3163" t="str">
            <v>10MM</v>
          </cell>
          <cell r="O3163" t="str">
            <v>OK</v>
          </cell>
        </row>
        <row r="3164">
          <cell r="A3164" t="str">
            <v>FITA M4027 C/GOMA 15MM POLYESTER 4119</v>
          </cell>
          <cell r="B3164">
            <v>108</v>
          </cell>
          <cell r="C3164">
            <v>4119</v>
          </cell>
          <cell r="L3164">
            <v>4119</v>
          </cell>
          <cell r="M3164" t="str">
            <v>M4027</v>
          </cell>
          <cell r="N3164" t="str">
            <v>15MM</v>
          </cell>
          <cell r="O3164" t="str">
            <v>OK</v>
          </cell>
        </row>
        <row r="3165">
          <cell r="A3165" t="str">
            <v>ATAC.M21020 (MR110002) 4696 (RECICLADO) 6MM</v>
          </cell>
          <cell r="B3165" t="str">
            <v>64</v>
          </cell>
          <cell r="C3165" t="str">
            <v>4696 (RECICLADO)</v>
          </cell>
          <cell r="L3165" t="str">
            <v>4696 (RECICLADO)</v>
          </cell>
          <cell r="M3165" t="str">
            <v>M21020</v>
          </cell>
          <cell r="N3165" t="str">
            <v>6MM</v>
          </cell>
          <cell r="O3165" t="str">
            <v>OK</v>
          </cell>
        </row>
        <row r="3166">
          <cell r="A3166" t="str">
            <v>ATAC.M21020 (MR110002) 4705 (RECICLADO) 6MM</v>
          </cell>
          <cell r="B3166" t="str">
            <v>64</v>
          </cell>
          <cell r="C3166" t="str">
            <v>4705 (RECICLADO)</v>
          </cell>
          <cell r="L3166" t="str">
            <v>4705 (RECICLADO)</v>
          </cell>
          <cell r="M3166" t="str">
            <v>M21020</v>
          </cell>
          <cell r="N3166" t="str">
            <v>6MM</v>
          </cell>
          <cell r="O3166" t="str">
            <v>OK</v>
          </cell>
        </row>
        <row r="3167">
          <cell r="A3167" t="str">
            <v xml:space="preserve">FITA MFG (MR 100.002) 4722 (RECICLADO) 10MM </v>
          </cell>
          <cell r="B3167">
            <v>58</v>
          </cell>
          <cell r="C3167" t="str">
            <v>4722 (RECICLADO)</v>
          </cell>
          <cell r="L3167" t="str">
            <v>4722 (RECICLADO)</v>
          </cell>
          <cell r="M3167" t="str">
            <v>MFG</v>
          </cell>
          <cell r="N3167" t="str">
            <v>10MM</v>
          </cell>
          <cell r="O3167" t="str">
            <v>OK</v>
          </cell>
        </row>
        <row r="3168">
          <cell r="A3168" t="str">
            <v xml:space="preserve">FITA MFG (MR 100.002) 4609 (RECICLADO) 10MM </v>
          </cell>
          <cell r="B3168">
            <v>58</v>
          </cell>
          <cell r="C3168" t="str">
            <v>4609 (RECICLADO)</v>
          </cell>
          <cell r="L3168" t="str">
            <v>4609 (RECICLADO)</v>
          </cell>
          <cell r="M3168" t="str">
            <v>MFG</v>
          </cell>
          <cell r="N3168" t="str">
            <v>10MM</v>
          </cell>
          <cell r="O3168" t="str">
            <v>OK</v>
          </cell>
        </row>
        <row r="3169">
          <cell r="A3169" t="str">
            <v xml:space="preserve">FITA MFG (MR 100.002) 4602 (RECICLADO) 10MM </v>
          </cell>
          <cell r="B3169">
            <v>58</v>
          </cell>
          <cell r="C3169" t="str">
            <v>4602 (RECICLADO)</v>
          </cell>
          <cell r="L3169" t="str">
            <v>4602 (RECICLADO)</v>
          </cell>
          <cell r="M3169" t="str">
            <v>MFG</v>
          </cell>
          <cell r="N3169" t="str">
            <v>10MM</v>
          </cell>
          <cell r="O3169" t="str">
            <v>OK</v>
          </cell>
        </row>
        <row r="3170">
          <cell r="A3170" t="str">
            <v>ATAC M16063 102/589</v>
          </cell>
          <cell r="B3170">
            <v>12</v>
          </cell>
          <cell r="C3170">
            <v>4</v>
          </cell>
          <cell r="D3170">
            <v>102</v>
          </cell>
          <cell r="E3170">
            <v>2</v>
          </cell>
          <cell r="F3170">
            <v>2</v>
          </cell>
          <cell r="G3170">
            <v>589</v>
          </cell>
          <cell r="H3170" t="str">
            <v>M16063</v>
          </cell>
          <cell r="K3170">
            <v>2</v>
          </cell>
          <cell r="L3170">
            <v>1</v>
          </cell>
          <cell r="M3170">
            <v>102</v>
          </cell>
          <cell r="N3170">
            <v>600</v>
          </cell>
          <cell r="O3170">
            <v>280</v>
          </cell>
        </row>
        <row r="3171">
          <cell r="A3171" t="str">
            <v>ATAC M16063 4850/114</v>
          </cell>
          <cell r="B3171">
            <v>12</v>
          </cell>
          <cell r="C3171">
            <v>4</v>
          </cell>
          <cell r="D3171">
            <v>4850</v>
          </cell>
          <cell r="E3171">
            <v>2</v>
          </cell>
          <cell r="F3171">
            <v>2</v>
          </cell>
          <cell r="G3171">
            <v>114</v>
          </cell>
          <cell r="H3171" t="str">
            <v>M16063</v>
          </cell>
          <cell r="K3171">
            <v>2</v>
          </cell>
          <cell r="L3171">
            <v>1</v>
          </cell>
          <cell r="M3171">
            <v>4850</v>
          </cell>
          <cell r="N3171">
            <v>600</v>
          </cell>
          <cell r="O3171">
            <v>280</v>
          </cell>
        </row>
        <row r="3172">
          <cell r="A3172" t="str">
            <v xml:space="preserve">ATAC.M12119 (MR110005) 4805 (RECICLADO) 8MM </v>
          </cell>
          <cell r="B3172">
            <v>88</v>
          </cell>
          <cell r="C3172" t="str">
            <v>4805 (RECICLADO)</v>
          </cell>
          <cell r="L3172" t="str">
            <v>4805 (RECICLADO)</v>
          </cell>
          <cell r="M3172" t="str">
            <v>M12119</v>
          </cell>
          <cell r="N3172" t="str">
            <v>8MM</v>
          </cell>
          <cell r="O3172" t="str">
            <v>OK</v>
          </cell>
        </row>
        <row r="3173">
          <cell r="A3173" t="str">
            <v>ATAC.M13476 (MR130005) 4754 (RECICLADO) 6MM</v>
          </cell>
          <cell r="B3173">
            <v>32</v>
          </cell>
          <cell r="C3173">
            <v>2</v>
          </cell>
          <cell r="D3173" t="str">
            <v>4754 (RECICLADO)</v>
          </cell>
          <cell r="H3173" t="str">
            <v>M13476</v>
          </cell>
          <cell r="N3173">
            <v>1200</v>
          </cell>
          <cell r="O3173">
            <v>442</v>
          </cell>
        </row>
        <row r="3174">
          <cell r="A3174" t="str">
            <v>ATAC M18011 4712 8MM</v>
          </cell>
          <cell r="B3174">
            <v>32</v>
          </cell>
          <cell r="C3174">
            <v>2</v>
          </cell>
          <cell r="D3174">
            <v>4712</v>
          </cell>
          <cell r="H3174" t="str">
            <v>M18011</v>
          </cell>
          <cell r="N3174">
            <v>1200</v>
          </cell>
          <cell r="O3174">
            <v>360</v>
          </cell>
        </row>
        <row r="3175">
          <cell r="A3175" t="str">
            <v>ATAC.M13476 (MR130005) 066 (RECICLADO) 6MM</v>
          </cell>
          <cell r="B3175">
            <v>32</v>
          </cell>
          <cell r="C3175">
            <v>2</v>
          </cell>
          <cell r="D3175" t="str">
            <v>066 (RECICLADO)</v>
          </cell>
          <cell r="H3175" t="str">
            <v>M13476</v>
          </cell>
          <cell r="N3175">
            <v>1200</v>
          </cell>
          <cell r="O3175">
            <v>442</v>
          </cell>
        </row>
        <row r="3176">
          <cell r="A3176" t="str">
            <v>ATAC 11628 801 7MM</v>
          </cell>
          <cell r="B3176">
            <v>40</v>
          </cell>
          <cell r="C3176">
            <v>801</v>
          </cell>
          <cell r="L3176">
            <v>801</v>
          </cell>
          <cell r="M3176">
            <v>11628</v>
          </cell>
          <cell r="N3176" t="str">
            <v>7MM</v>
          </cell>
          <cell r="O3176" t="str">
            <v>OK</v>
          </cell>
        </row>
        <row r="3177">
          <cell r="A3177" t="str">
            <v>FITA MFGP 296 8MM</v>
          </cell>
          <cell r="B3177">
            <v>40</v>
          </cell>
          <cell r="C3177">
            <v>296</v>
          </cell>
          <cell r="L3177">
            <v>296</v>
          </cell>
          <cell r="M3177" t="str">
            <v>MFGP</v>
          </cell>
          <cell r="N3177" t="str">
            <v>8MM</v>
          </cell>
          <cell r="O3177" t="str">
            <v>OK</v>
          </cell>
        </row>
        <row r="3178">
          <cell r="A3178" t="str">
            <v>FITA MFGP 4148 8MM</v>
          </cell>
          <cell r="B3178">
            <v>40</v>
          </cell>
          <cell r="C3178">
            <v>4148</v>
          </cell>
          <cell r="L3178">
            <v>4148</v>
          </cell>
          <cell r="M3178" t="str">
            <v>MFGP</v>
          </cell>
          <cell r="N3178" t="str">
            <v>8MM</v>
          </cell>
          <cell r="O3178" t="str">
            <v>OK</v>
          </cell>
        </row>
        <row r="3179">
          <cell r="A3179" t="str">
            <v>ELAST CANELADO 366/1 10MM</v>
          </cell>
          <cell r="B3179">
            <v>44</v>
          </cell>
          <cell r="C3179" t="str">
            <v>366/1</v>
          </cell>
          <cell r="L3179" t="str">
            <v>366/1</v>
          </cell>
          <cell r="M3179" t="str">
            <v xml:space="preserve">CANELADO </v>
          </cell>
          <cell r="N3179" t="str">
            <v>10MM</v>
          </cell>
          <cell r="O3179" t="str">
            <v>OK</v>
          </cell>
        </row>
        <row r="3180">
          <cell r="A3180" t="str">
            <v>ATAC.M21020 (MR110002) 4602 (RECICLADO) 6MM</v>
          </cell>
          <cell r="B3180" t="str">
            <v>64</v>
          </cell>
          <cell r="C3180" t="str">
            <v>4602 (RECICLADO)</v>
          </cell>
          <cell r="L3180" t="str">
            <v>4602 (RECICLADO)</v>
          </cell>
          <cell r="M3180" t="str">
            <v>M21020</v>
          </cell>
          <cell r="N3180" t="str">
            <v>6MM</v>
          </cell>
          <cell r="O3180" t="str">
            <v>OK</v>
          </cell>
        </row>
        <row r="3181">
          <cell r="A3181" t="str">
            <v>FITA  M41467 4662 (RECICLADO) 18MM</v>
          </cell>
          <cell r="B3181">
            <v>152</v>
          </cell>
          <cell r="C3181" t="str">
            <v>4662 (RECICLADO)</v>
          </cell>
          <cell r="L3181" t="str">
            <v>4662 (RECICLADO)</v>
          </cell>
          <cell r="M3181" t="str">
            <v>M41467</v>
          </cell>
          <cell r="N3181" t="str">
            <v>18MM</v>
          </cell>
          <cell r="O3181" t="str">
            <v>OK</v>
          </cell>
        </row>
        <row r="3182">
          <cell r="A3182" t="str">
            <v>FITA  M41467 100 (RECICLADO) 18MM</v>
          </cell>
          <cell r="B3182">
            <v>152</v>
          </cell>
          <cell r="C3182" t="str">
            <v>100 (RECICLADO)</v>
          </cell>
          <cell r="L3182" t="str">
            <v>100 (RECICLADO)</v>
          </cell>
          <cell r="M3182" t="str">
            <v>M41467</v>
          </cell>
          <cell r="N3182" t="str">
            <v>18MM</v>
          </cell>
          <cell r="O3182" t="str">
            <v>OK</v>
          </cell>
        </row>
        <row r="3183">
          <cell r="A3183" t="str">
            <v>FITA MFP 194 20MM</v>
          </cell>
          <cell r="B3183">
            <v>152</v>
          </cell>
          <cell r="C3183">
            <v>194</v>
          </cell>
          <cell r="L3183">
            <v>194</v>
          </cell>
          <cell r="M3183" t="str">
            <v>MFP</v>
          </cell>
          <cell r="N3183" t="str">
            <v>20MM</v>
          </cell>
          <cell r="O3183" t="str">
            <v>OK</v>
          </cell>
        </row>
        <row r="3184">
          <cell r="A3184" t="str">
            <v>FITA M4027 C/GOMA 18MM POLYESTER 4209</v>
          </cell>
          <cell r="B3184">
            <v>132</v>
          </cell>
          <cell r="C3184">
            <v>4209</v>
          </cell>
          <cell r="L3184">
            <v>4209</v>
          </cell>
          <cell r="M3184" t="str">
            <v>M4027</v>
          </cell>
          <cell r="N3184" t="str">
            <v>18MM</v>
          </cell>
          <cell r="O3184" t="str">
            <v>OK</v>
          </cell>
        </row>
        <row r="3185">
          <cell r="A3185" t="str">
            <v xml:space="preserve">FITA  M41462 100/263/296 12MM </v>
          </cell>
          <cell r="B3185" t="str">
            <v>14, 14, 6, 8, 6, 14, 18</v>
          </cell>
          <cell r="C3185" t="str">
            <v>100/263/100/296/100/263/100</v>
          </cell>
          <cell r="L3185" t="str">
            <v>100/263/296</v>
          </cell>
          <cell r="M3185" t="str">
            <v>M41462</v>
          </cell>
          <cell r="N3185" t="str">
            <v>12MM</v>
          </cell>
          <cell r="O3185" t="str">
            <v>OK</v>
          </cell>
        </row>
        <row r="3186">
          <cell r="A3186" t="str">
            <v>FITA MFP 202 15MM</v>
          </cell>
          <cell r="B3186">
            <v>120</v>
          </cell>
          <cell r="C3186">
            <v>202</v>
          </cell>
          <cell r="L3186">
            <v>202</v>
          </cell>
          <cell r="M3186" t="str">
            <v>MFP</v>
          </cell>
          <cell r="N3186" t="str">
            <v>15MM</v>
          </cell>
          <cell r="O3186" t="str">
            <v>OK</v>
          </cell>
        </row>
        <row r="3187">
          <cell r="A3187" t="str">
            <v>FITA M41490 048/801 10MM</v>
          </cell>
          <cell r="B3187" t="str">
            <v>10, 8, 36, 8, 12</v>
          </cell>
          <cell r="C3187" t="str">
            <v>48/801/48/801/48</v>
          </cell>
          <cell r="L3187" t="str">
            <v>48/801/48/801/48</v>
          </cell>
          <cell r="M3187" t="str">
            <v>M41490</v>
          </cell>
          <cell r="N3187" t="str">
            <v>10MM</v>
          </cell>
          <cell r="O3187" t="str">
            <v>OK</v>
          </cell>
        </row>
        <row r="3188">
          <cell r="A3188" t="str">
            <v>ATAC M12130 074 6MM</v>
          </cell>
          <cell r="B3188">
            <v>50</v>
          </cell>
          <cell r="C3188">
            <v>74</v>
          </cell>
          <cell r="L3188">
            <v>74</v>
          </cell>
          <cell r="M3188" t="str">
            <v>M12130</v>
          </cell>
          <cell r="N3188" t="str">
            <v>6MM</v>
          </cell>
          <cell r="O3188" t="str">
            <v>OK</v>
          </cell>
        </row>
        <row r="3189">
          <cell r="A3189" t="str">
            <v xml:space="preserve">FITA MFGP (MR100001) 100 (RECICLADO) 16MM </v>
          </cell>
          <cell r="B3189">
            <v>100</v>
          </cell>
          <cell r="C3189" t="str">
            <v>100 (RECICLADO)</v>
          </cell>
          <cell r="L3189" t="str">
            <v>100 (RECICLADO)</v>
          </cell>
          <cell r="M3189" t="str">
            <v>MFGP</v>
          </cell>
          <cell r="N3189" t="str">
            <v>16MM</v>
          </cell>
          <cell r="O3189" t="str">
            <v>OK</v>
          </cell>
        </row>
        <row r="3190">
          <cell r="A3190" t="str">
            <v xml:space="preserve">FITA MFGP (MR100001) 735 (RECICLADO) 16MM </v>
          </cell>
          <cell r="B3190">
            <v>100</v>
          </cell>
          <cell r="C3190" t="str">
            <v>735 (RECICLADO)</v>
          </cell>
          <cell r="L3190" t="str">
            <v>735 (RECICLADO)</v>
          </cell>
          <cell r="M3190" t="str">
            <v>MFGP</v>
          </cell>
          <cell r="N3190" t="str">
            <v>16MM</v>
          </cell>
          <cell r="O3190" t="str">
            <v>OK</v>
          </cell>
        </row>
        <row r="3191">
          <cell r="A3191" t="str">
            <v>FITA MFGP 4431 10MM</v>
          </cell>
          <cell r="B3191">
            <v>58</v>
          </cell>
          <cell r="C3191">
            <v>4431</v>
          </cell>
          <cell r="L3191">
            <v>4431</v>
          </cell>
          <cell r="M3191" t="str">
            <v>MFGP</v>
          </cell>
          <cell r="N3191" t="str">
            <v>10MM</v>
          </cell>
          <cell r="O3191" t="str">
            <v>OK</v>
          </cell>
        </row>
        <row r="3192">
          <cell r="A3192" t="str">
            <v>FITA MFGP 57 12MM C/GOMA</v>
          </cell>
          <cell r="B3192">
            <v>76</v>
          </cell>
          <cell r="C3192">
            <v>57</v>
          </cell>
          <cell r="L3192">
            <v>57</v>
          </cell>
          <cell r="M3192" t="str">
            <v>MFGP</v>
          </cell>
          <cell r="N3192" t="str">
            <v>12MM</v>
          </cell>
          <cell r="O3192" t="str">
            <v>OK</v>
          </cell>
        </row>
        <row r="3193">
          <cell r="A3193" t="str">
            <v xml:space="preserve">FITA MFG (MR 100.002) 735 (RECICLADO) 18MM </v>
          </cell>
          <cell r="B3193">
            <v>108</v>
          </cell>
          <cell r="C3193" t="str">
            <v>735 (RECICLADO)</v>
          </cell>
          <cell r="L3193" t="str">
            <v>735 (RECICLADO)</v>
          </cell>
          <cell r="M3193" t="str">
            <v>MFG</v>
          </cell>
          <cell r="N3193" t="str">
            <v>18MM</v>
          </cell>
          <cell r="O3193" t="str">
            <v>OK</v>
          </cell>
        </row>
        <row r="3194">
          <cell r="A3194" t="str">
            <v xml:space="preserve">ATAC.M10046 (MR110001) 735 (RECICLADO) 6MM </v>
          </cell>
          <cell r="B3194">
            <v>46</v>
          </cell>
          <cell r="C3194" t="str">
            <v>735 (RECICLADO)</v>
          </cell>
          <cell r="L3194" t="str">
            <v>735 (RECICLADO)</v>
          </cell>
          <cell r="M3194" t="str">
            <v>M10046</v>
          </cell>
          <cell r="N3194" t="str">
            <v>6MM</v>
          </cell>
          <cell r="O3194" t="str">
            <v>OK</v>
          </cell>
        </row>
        <row r="3195">
          <cell r="A3195" t="str">
            <v xml:space="preserve">FITA  M41462 057/213/4431 12MM </v>
          </cell>
          <cell r="B3195" t="str">
            <v>14, 14, 6, 8, 6, 14, 18</v>
          </cell>
          <cell r="C3195" t="str">
            <v>057/213/057/4431/057/213/057</v>
          </cell>
          <cell r="L3195" t="str">
            <v>057/213/4431</v>
          </cell>
          <cell r="M3195" t="str">
            <v>M41462</v>
          </cell>
          <cell r="N3195" t="str">
            <v>12MM</v>
          </cell>
          <cell r="O3195" t="str">
            <v>OK</v>
          </cell>
        </row>
        <row r="3196">
          <cell r="A3196" t="str">
            <v xml:space="preserve">FITA  M41462 227/135/102 12MM </v>
          </cell>
          <cell r="B3196" t="str">
            <v>14, 14, 6, 8, 6, 14, 18</v>
          </cell>
          <cell r="C3196" t="str">
            <v>227/135/227/102/227/135/227</v>
          </cell>
          <cell r="L3196" t="str">
            <v>227/135/102</v>
          </cell>
          <cell r="M3196" t="str">
            <v>M41462</v>
          </cell>
          <cell r="N3196" t="str">
            <v>12MM</v>
          </cell>
          <cell r="O3196" t="str">
            <v>OK</v>
          </cell>
        </row>
        <row r="3197">
          <cell r="A3197" t="str">
            <v xml:space="preserve">FITA  M41462 057/213/28 12MM </v>
          </cell>
          <cell r="B3197" t="str">
            <v>14, 14, 6, 8, 6, 14, 18</v>
          </cell>
          <cell r="C3197" t="str">
            <v>057/213/057/028/057/213/057</v>
          </cell>
          <cell r="L3197" t="str">
            <v>057/213/28</v>
          </cell>
          <cell r="M3197" t="str">
            <v>M41462</v>
          </cell>
          <cell r="N3197" t="str">
            <v>12MM</v>
          </cell>
          <cell r="O3197" t="str">
            <v>OK</v>
          </cell>
        </row>
        <row r="3198">
          <cell r="A3198" t="str">
            <v xml:space="preserve">ELAST CANELADO 075/1 10MM </v>
          </cell>
          <cell r="B3198">
            <v>44</v>
          </cell>
          <cell r="C3198" t="str">
            <v>075/1</v>
          </cell>
          <cell r="L3198" t="str">
            <v>075/1</v>
          </cell>
          <cell r="M3198" t="str">
            <v xml:space="preserve">CANELADO </v>
          </cell>
          <cell r="N3198" t="str">
            <v>10MM</v>
          </cell>
          <cell r="O3198" t="str">
            <v>OK</v>
          </cell>
        </row>
        <row r="3199">
          <cell r="A3199" t="str">
            <v>ATAC M22026 101/310 7MM</v>
          </cell>
          <cell r="B3199" t="str">
            <v>10 , 2 , 12 , 2 , 12 , 2 , 12</v>
          </cell>
          <cell r="C3199" t="str">
            <v>101. 310. 101. 310. 101. 310. 101</v>
          </cell>
          <cell r="L3199" t="str">
            <v>101/310</v>
          </cell>
          <cell r="M3199" t="str">
            <v>M22026</v>
          </cell>
          <cell r="N3199" t="str">
            <v>7MM</v>
          </cell>
          <cell r="O3199" t="str">
            <v>OK</v>
          </cell>
        </row>
        <row r="3200">
          <cell r="A3200" t="str">
            <v>ATAC M22026 561/310 7MM</v>
          </cell>
          <cell r="B3200" t="str">
            <v>10 , 2 , 12 , 2 , 12 , 2 , 12</v>
          </cell>
          <cell r="C3200" t="str">
            <v>561. 310. 561. 310. 561. 310. 561</v>
          </cell>
          <cell r="L3200" t="str">
            <v>561/310</v>
          </cell>
          <cell r="M3200" t="str">
            <v>M22026</v>
          </cell>
          <cell r="N3200" t="str">
            <v>7MM</v>
          </cell>
          <cell r="O3200" t="str">
            <v>OK</v>
          </cell>
        </row>
        <row r="3201">
          <cell r="A3201" t="str">
            <v>ATAC M22026 4342/310 7MM</v>
          </cell>
          <cell r="B3201" t="str">
            <v>10 , 2 , 12 , 2 , 12 , 2 , 12</v>
          </cell>
          <cell r="C3201" t="str">
            <v>4342. 310. 4342. 310. 4342. 310. 4342</v>
          </cell>
          <cell r="L3201" t="str">
            <v>4342/310</v>
          </cell>
          <cell r="M3201" t="str">
            <v>M22026</v>
          </cell>
          <cell r="N3201" t="str">
            <v>7MM</v>
          </cell>
          <cell r="O3201" t="str">
            <v>OK</v>
          </cell>
        </row>
        <row r="3202">
          <cell r="A3202" t="str">
            <v>ATAC M22007 100 5MM OVAL BCO</v>
          </cell>
          <cell r="B3202">
            <v>48</v>
          </cell>
          <cell r="C3202">
            <v>100</v>
          </cell>
          <cell r="L3202">
            <v>100</v>
          </cell>
          <cell r="M3202" t="str">
            <v>M22007</v>
          </cell>
          <cell r="N3202" t="str">
            <v>5MM</v>
          </cell>
          <cell r="O3202" t="str">
            <v>OK</v>
          </cell>
        </row>
        <row r="3203">
          <cell r="A3203" t="str">
            <v>ATAC M22007 290 5MM OVAL BCO</v>
          </cell>
          <cell r="B3203">
            <v>48</v>
          </cell>
          <cell r="C3203">
            <v>290</v>
          </cell>
          <cell r="L3203">
            <v>290</v>
          </cell>
          <cell r="M3203" t="str">
            <v>M22007</v>
          </cell>
          <cell r="N3203" t="str">
            <v>5MM</v>
          </cell>
          <cell r="O3203" t="str">
            <v>OK</v>
          </cell>
        </row>
        <row r="3204">
          <cell r="A3204" t="str">
            <v>ATAC M22007 312 5MM OVAL BCO</v>
          </cell>
          <cell r="B3204">
            <v>48</v>
          </cell>
          <cell r="C3204">
            <v>312</v>
          </cell>
          <cell r="L3204">
            <v>312</v>
          </cell>
          <cell r="M3204" t="str">
            <v>M22007</v>
          </cell>
          <cell r="N3204" t="str">
            <v>5MM</v>
          </cell>
          <cell r="O3204" t="str">
            <v>OK</v>
          </cell>
        </row>
        <row r="3205">
          <cell r="A3205" t="str">
            <v>ATAC M13009 496/253 OVAL BCO</v>
          </cell>
          <cell r="B3205">
            <v>24</v>
          </cell>
          <cell r="C3205">
            <v>2</v>
          </cell>
          <cell r="D3205">
            <v>496</v>
          </cell>
          <cell r="E3205">
            <v>8</v>
          </cell>
          <cell r="F3205">
            <v>2</v>
          </cell>
          <cell r="G3205">
            <v>253</v>
          </cell>
          <cell r="H3205" t="str">
            <v>M13009</v>
          </cell>
          <cell r="N3205">
            <v>1200</v>
          </cell>
          <cell r="O3205">
            <v>395</v>
          </cell>
        </row>
        <row r="3206">
          <cell r="A3206" t="str">
            <v>ATAC M13009 100/4280 OVAL BCO</v>
          </cell>
          <cell r="B3206">
            <v>24</v>
          </cell>
          <cell r="C3206">
            <v>2</v>
          </cell>
          <cell r="D3206">
            <v>100</v>
          </cell>
          <cell r="E3206">
            <v>8</v>
          </cell>
          <cell r="F3206">
            <v>2</v>
          </cell>
          <cell r="G3206">
            <v>4280</v>
          </cell>
          <cell r="H3206" t="str">
            <v>M13009</v>
          </cell>
          <cell r="N3206">
            <v>1200</v>
          </cell>
          <cell r="O3206">
            <v>395</v>
          </cell>
        </row>
        <row r="3207">
          <cell r="A3207" t="str">
            <v>ATAC M13009 100/893 OVAL BCO</v>
          </cell>
          <cell r="B3207">
            <v>24</v>
          </cell>
          <cell r="C3207">
            <v>2</v>
          </cell>
          <cell r="D3207">
            <v>100</v>
          </cell>
          <cell r="E3207">
            <v>8</v>
          </cell>
          <cell r="F3207">
            <v>2</v>
          </cell>
          <cell r="G3207">
            <v>893</v>
          </cell>
          <cell r="H3207" t="str">
            <v>M13009</v>
          </cell>
          <cell r="N3207">
            <v>1200</v>
          </cell>
          <cell r="O3207">
            <v>395</v>
          </cell>
        </row>
        <row r="3208">
          <cell r="A3208" t="str">
            <v>FITA MFP 175 10MM</v>
          </cell>
          <cell r="B3208">
            <v>90</v>
          </cell>
          <cell r="C3208">
            <v>175</v>
          </cell>
          <cell r="L3208">
            <v>175</v>
          </cell>
          <cell r="M3208" t="str">
            <v>MFP</v>
          </cell>
          <cell r="N3208" t="str">
            <v>10MM</v>
          </cell>
          <cell r="O3208" t="str">
            <v>OK</v>
          </cell>
        </row>
        <row r="3209">
          <cell r="A3209" t="str">
            <v>FITA MFP 4342 10MM</v>
          </cell>
          <cell r="B3209">
            <v>90</v>
          </cell>
          <cell r="C3209">
            <v>4342</v>
          </cell>
          <cell r="L3209">
            <v>4342</v>
          </cell>
          <cell r="M3209" t="str">
            <v>MFP</v>
          </cell>
          <cell r="N3209" t="str">
            <v>10MM</v>
          </cell>
          <cell r="O3209" t="str">
            <v>OK</v>
          </cell>
        </row>
        <row r="3210">
          <cell r="A3210" t="str">
            <v>FITA MFP 4072 10MM</v>
          </cell>
          <cell r="B3210">
            <v>90</v>
          </cell>
          <cell r="C3210">
            <v>4072</v>
          </cell>
          <cell r="L3210">
            <v>4072</v>
          </cell>
          <cell r="M3210" t="str">
            <v>MFP</v>
          </cell>
          <cell r="N3210" t="str">
            <v>10MM</v>
          </cell>
          <cell r="O3210" t="str">
            <v>OK</v>
          </cell>
        </row>
        <row r="3211">
          <cell r="A3211" t="str">
            <v>ELASTICO TR-286 227 2.5MM</v>
          </cell>
          <cell r="B3211">
            <v>16</v>
          </cell>
          <cell r="C3211">
            <v>1</v>
          </cell>
          <cell r="D3211">
            <v>227</v>
          </cell>
          <cell r="H3211" t="str">
            <v>TR -268</v>
          </cell>
          <cell r="N3211">
            <v>1200</v>
          </cell>
          <cell r="O3211">
            <v>250</v>
          </cell>
        </row>
        <row r="3212">
          <cell r="A3212" t="str">
            <v>FITA MFP 801 15MM</v>
          </cell>
          <cell r="B3212">
            <v>120</v>
          </cell>
          <cell r="C3212">
            <v>801</v>
          </cell>
          <cell r="L3212">
            <v>801</v>
          </cell>
          <cell r="M3212" t="str">
            <v>MFP</v>
          </cell>
          <cell r="N3212" t="str">
            <v>15MM</v>
          </cell>
          <cell r="O3212" t="str">
            <v>OK</v>
          </cell>
        </row>
        <row r="3213">
          <cell r="A3213" t="str">
            <v>FITA MFP 146 15MM</v>
          </cell>
          <cell r="B3213">
            <v>120</v>
          </cell>
          <cell r="C3213">
            <v>146</v>
          </cell>
          <cell r="L3213">
            <v>146</v>
          </cell>
          <cell r="M3213" t="str">
            <v>MFP</v>
          </cell>
          <cell r="N3213" t="str">
            <v>15MM</v>
          </cell>
          <cell r="O3213" t="str">
            <v>OK</v>
          </cell>
        </row>
        <row r="3214">
          <cell r="A3214" t="str">
            <v>FITA MFP 4272 15MM</v>
          </cell>
          <cell r="B3214">
            <v>120</v>
          </cell>
          <cell r="C3214">
            <v>4272</v>
          </cell>
          <cell r="L3214">
            <v>4272</v>
          </cell>
          <cell r="M3214" t="str">
            <v>MFP</v>
          </cell>
          <cell r="N3214" t="str">
            <v>15MM</v>
          </cell>
          <cell r="O3214" t="str">
            <v>OK</v>
          </cell>
        </row>
        <row r="3215">
          <cell r="A3215" t="str">
            <v>ATAC M13009 65/100 OVAL BCO</v>
          </cell>
          <cell r="B3215">
            <v>24</v>
          </cell>
          <cell r="C3215">
            <v>2</v>
          </cell>
          <cell r="D3215">
            <v>65</v>
          </cell>
          <cell r="E3215">
            <v>8</v>
          </cell>
          <cell r="F3215">
            <v>2</v>
          </cell>
          <cell r="G3215">
            <v>100</v>
          </cell>
          <cell r="H3215" t="str">
            <v>M13009</v>
          </cell>
          <cell r="N3215">
            <v>1200</v>
          </cell>
          <cell r="O3215">
            <v>395</v>
          </cell>
        </row>
        <row r="3216">
          <cell r="A3216" t="str">
            <v>ATAC M13009 99/496 OVAL BCO</v>
          </cell>
          <cell r="B3216">
            <v>24</v>
          </cell>
          <cell r="C3216">
            <v>2</v>
          </cell>
          <cell r="D3216">
            <v>99</v>
          </cell>
          <cell r="E3216">
            <v>8</v>
          </cell>
          <cell r="F3216">
            <v>2</v>
          </cell>
          <cell r="G3216">
            <v>496</v>
          </cell>
          <cell r="H3216" t="str">
            <v>M13009</v>
          </cell>
          <cell r="N3216">
            <v>1200</v>
          </cell>
          <cell r="O3216">
            <v>395</v>
          </cell>
        </row>
        <row r="3217">
          <cell r="A3217" t="str">
            <v>ATAC M13009 254/102 OVAL BCO</v>
          </cell>
          <cell r="B3217">
            <v>24</v>
          </cell>
          <cell r="C3217">
            <v>2</v>
          </cell>
          <cell r="D3217">
            <v>254</v>
          </cell>
          <cell r="E3217">
            <v>8</v>
          </cell>
          <cell r="F3217">
            <v>2</v>
          </cell>
          <cell r="G3217">
            <v>102</v>
          </cell>
          <cell r="H3217" t="str">
            <v>M13009</v>
          </cell>
          <cell r="N3217">
            <v>1200</v>
          </cell>
          <cell r="O3217">
            <v>395</v>
          </cell>
        </row>
        <row r="3218">
          <cell r="A3218" t="str">
            <v>ATAC M22007 174 5MM OVAL BCO</v>
          </cell>
          <cell r="B3218">
            <v>48</v>
          </cell>
          <cell r="C3218">
            <v>174</v>
          </cell>
          <cell r="L3218">
            <v>174</v>
          </cell>
          <cell r="M3218" t="str">
            <v>M22007</v>
          </cell>
          <cell r="N3218" t="str">
            <v>5MM</v>
          </cell>
          <cell r="O3218" t="str">
            <v>OK</v>
          </cell>
        </row>
        <row r="3219">
          <cell r="A3219" t="str">
            <v>ATAC M22007 589 5MM OVAL PTO</v>
          </cell>
          <cell r="B3219">
            <v>48</v>
          </cell>
          <cell r="C3219">
            <v>589</v>
          </cell>
          <cell r="L3219">
            <v>589</v>
          </cell>
          <cell r="M3219" t="str">
            <v>M22007</v>
          </cell>
          <cell r="N3219" t="str">
            <v>5MM</v>
          </cell>
          <cell r="O3219" t="str">
            <v>OK</v>
          </cell>
        </row>
        <row r="3220">
          <cell r="A3220" t="str">
            <v>ATAC M22007 254 5MM OVAL BCO</v>
          </cell>
          <cell r="B3220">
            <v>48</v>
          </cell>
          <cell r="C3220">
            <v>254</v>
          </cell>
          <cell r="L3220">
            <v>254</v>
          </cell>
          <cell r="M3220" t="str">
            <v>M22007</v>
          </cell>
          <cell r="N3220" t="str">
            <v>5MM</v>
          </cell>
          <cell r="O3220" t="str">
            <v>OK</v>
          </cell>
        </row>
        <row r="3221">
          <cell r="A3221" t="str">
            <v xml:space="preserve">ATAC.M12125 (MR110006) 4716 (RECICLADO) 8MM </v>
          </cell>
          <cell r="B3221">
            <v>72</v>
          </cell>
          <cell r="C3221" t="str">
            <v>4716 (RECICLADO)</v>
          </cell>
          <cell r="L3221" t="str">
            <v>4716 (RECICLADO)</v>
          </cell>
          <cell r="M3221" t="str">
            <v>M12125</v>
          </cell>
          <cell r="N3221" t="str">
            <v>8MM</v>
          </cell>
          <cell r="O3221" t="str">
            <v>OK</v>
          </cell>
        </row>
        <row r="3222">
          <cell r="A3222" t="str">
            <v xml:space="preserve">ATAC.M12125 (MR110006) 711 (RECICLADO) 8MM </v>
          </cell>
          <cell r="B3222">
            <v>72</v>
          </cell>
          <cell r="C3222" t="str">
            <v>711 (RECICLADO)</v>
          </cell>
          <cell r="L3222" t="str">
            <v>711 (RECICLADO)</v>
          </cell>
          <cell r="M3222" t="str">
            <v>M12125</v>
          </cell>
          <cell r="N3222" t="str">
            <v>8MM</v>
          </cell>
          <cell r="O3222" t="str">
            <v>OK</v>
          </cell>
        </row>
        <row r="3223">
          <cell r="A3223" t="str">
            <v>ATAC 3000/2-32 (MR130006) 4802 (RECICLADO)</v>
          </cell>
          <cell r="B3223">
            <v>32</v>
          </cell>
          <cell r="C3223">
            <v>2</v>
          </cell>
          <cell r="D3223" t="str">
            <v>4802 (RECICLADO)</v>
          </cell>
          <cell r="H3223" t="str">
            <v>3000/2-32</v>
          </cell>
          <cell r="N3223">
            <v>1300</v>
          </cell>
          <cell r="O3223">
            <v>450</v>
          </cell>
        </row>
        <row r="3224">
          <cell r="A3224" t="str">
            <v>ATAC 3000/2-32 (MR130006) 4085 (RECICLADO)</v>
          </cell>
          <cell r="B3224">
            <v>32</v>
          </cell>
          <cell r="C3224">
            <v>2</v>
          </cell>
          <cell r="D3224" t="str">
            <v>4085 (RECICLADO)</v>
          </cell>
          <cell r="H3224" t="str">
            <v>3000/2-32</v>
          </cell>
          <cell r="N3224">
            <v>1300</v>
          </cell>
          <cell r="O3224">
            <v>450</v>
          </cell>
        </row>
        <row r="3225">
          <cell r="A3225" t="str">
            <v>ATAC.M13476 (MR130005) 4602 (RECICLADO) 6MM</v>
          </cell>
          <cell r="B3225">
            <v>32</v>
          </cell>
          <cell r="C3225">
            <v>2</v>
          </cell>
          <cell r="D3225" t="str">
            <v>4602 (RECICLADO)</v>
          </cell>
          <cell r="H3225" t="str">
            <v>M13476</v>
          </cell>
          <cell r="N3225">
            <v>1200</v>
          </cell>
          <cell r="O3225">
            <v>442</v>
          </cell>
        </row>
        <row r="3226">
          <cell r="A3226" t="str">
            <v>ELASTICO TR-286 334 2.5MM</v>
          </cell>
          <cell r="B3226">
            <v>16</v>
          </cell>
          <cell r="C3226">
            <v>1</v>
          </cell>
          <cell r="D3226">
            <v>334</v>
          </cell>
          <cell r="H3226" t="str">
            <v>TR -268</v>
          </cell>
          <cell r="N3226">
            <v>1200</v>
          </cell>
          <cell r="O3226">
            <v>250</v>
          </cell>
        </row>
        <row r="3227">
          <cell r="A3227" t="str">
            <v>ELASTICO TR-286 020 2.5MM</v>
          </cell>
          <cell r="B3227">
            <v>16</v>
          </cell>
          <cell r="C3227">
            <v>1</v>
          </cell>
          <cell r="D3227">
            <v>20</v>
          </cell>
          <cell r="H3227" t="str">
            <v>TR -268</v>
          </cell>
          <cell r="N3227">
            <v>1200</v>
          </cell>
          <cell r="O3227">
            <v>250</v>
          </cell>
        </row>
        <row r="3228">
          <cell r="A3228" t="str">
            <v>FITA MFP 290 15MM</v>
          </cell>
          <cell r="B3228">
            <v>120</v>
          </cell>
          <cell r="C3228">
            <v>290</v>
          </cell>
          <cell r="L3228">
            <v>290</v>
          </cell>
          <cell r="M3228" t="str">
            <v>MFP</v>
          </cell>
          <cell r="N3228" t="str">
            <v>15MM</v>
          </cell>
          <cell r="O3228" t="str">
            <v>OK</v>
          </cell>
        </row>
        <row r="3229">
          <cell r="A3229" t="str">
            <v>FITA MFGP 213 12MM C/GOMA</v>
          </cell>
          <cell r="B3229">
            <v>76</v>
          </cell>
          <cell r="C3229">
            <v>213</v>
          </cell>
          <cell r="L3229">
            <v>213</v>
          </cell>
          <cell r="M3229" t="str">
            <v>MFGP</v>
          </cell>
          <cell r="N3229" t="str">
            <v>12MM</v>
          </cell>
          <cell r="O3229" t="str">
            <v>OK</v>
          </cell>
        </row>
        <row r="3230">
          <cell r="A3230" t="str">
            <v>FITA MFGP 282 12MM C/GOMA</v>
          </cell>
          <cell r="B3230">
            <v>76</v>
          </cell>
          <cell r="C3230">
            <v>282</v>
          </cell>
          <cell r="L3230">
            <v>282</v>
          </cell>
          <cell r="M3230" t="str">
            <v>MFGP</v>
          </cell>
          <cell r="N3230" t="str">
            <v>12MM</v>
          </cell>
          <cell r="O3230" t="str">
            <v>OK</v>
          </cell>
        </row>
        <row r="3231">
          <cell r="A3231" t="str">
            <v>FITA MFGP 135 12MM C/GOMA</v>
          </cell>
          <cell r="B3231">
            <v>76</v>
          </cell>
          <cell r="C3231">
            <v>135</v>
          </cell>
          <cell r="L3231">
            <v>135</v>
          </cell>
          <cell r="M3231" t="str">
            <v>MFGP</v>
          </cell>
          <cell r="N3231" t="str">
            <v>12MM</v>
          </cell>
          <cell r="O3231" t="str">
            <v>OK</v>
          </cell>
        </row>
        <row r="3232">
          <cell r="A3232" t="str">
            <v xml:space="preserve">FITA MFG (MR 100.002) 4021 (RECICLADO) 10MM </v>
          </cell>
          <cell r="B3232">
            <v>58</v>
          </cell>
          <cell r="C3232" t="str">
            <v>4021 (RECICLADO)</v>
          </cell>
          <cell r="L3232" t="str">
            <v>4021 (RECICLADO)</v>
          </cell>
          <cell r="M3232" t="str">
            <v>MFG</v>
          </cell>
          <cell r="N3232" t="str">
            <v>10MM</v>
          </cell>
          <cell r="O3232" t="str">
            <v>OK</v>
          </cell>
        </row>
        <row r="3233">
          <cell r="A3233" t="str">
            <v xml:space="preserve">FITA MFG (MR 100.002) 4778 (RECICLADO) 10MM </v>
          </cell>
          <cell r="B3233">
            <v>58</v>
          </cell>
          <cell r="C3233" t="str">
            <v>4778 (RECICLADO)</v>
          </cell>
          <cell r="L3233" t="str">
            <v>4778 (RECICLADO)</v>
          </cell>
          <cell r="M3233" t="str">
            <v>MFG</v>
          </cell>
          <cell r="N3233" t="str">
            <v>10MM</v>
          </cell>
          <cell r="O3233" t="str">
            <v>OK</v>
          </cell>
        </row>
        <row r="3234">
          <cell r="A3234" t="str">
            <v>ATAC.M21020 (MR110002) 4685 (RECICLADO) 8MM</v>
          </cell>
          <cell r="B3234" t="str">
            <v>64</v>
          </cell>
          <cell r="C3234" t="str">
            <v>4685 (RECICLADO)</v>
          </cell>
          <cell r="L3234" t="str">
            <v>4685 (RECICLADO)</v>
          </cell>
          <cell r="M3234" t="str">
            <v>M21020</v>
          </cell>
          <cell r="N3234" t="str">
            <v>8MM</v>
          </cell>
          <cell r="O3234" t="str">
            <v>OK</v>
          </cell>
        </row>
        <row r="3235">
          <cell r="A3235" t="str">
            <v>ATAC.M21020 (MR110002) 4744 (RECICLADO) 8MM</v>
          </cell>
          <cell r="B3235" t="str">
            <v>64</v>
          </cell>
          <cell r="C3235" t="str">
            <v>4744 (RECICLADO)</v>
          </cell>
          <cell r="L3235" t="str">
            <v>4744 (RECICLADO)</v>
          </cell>
          <cell r="M3235" t="str">
            <v>M21020</v>
          </cell>
          <cell r="N3235" t="str">
            <v>8MM</v>
          </cell>
          <cell r="O3235" t="str">
            <v>OK</v>
          </cell>
        </row>
        <row r="3236">
          <cell r="A3236" t="str">
            <v>ATAC.M21020 (MR110002) 4778 (RECICLADO) 8MM</v>
          </cell>
          <cell r="B3236" t="str">
            <v>64</v>
          </cell>
          <cell r="C3236" t="str">
            <v>4778 (RECICLADO)</v>
          </cell>
          <cell r="L3236" t="str">
            <v>4778 (RECICLADO)</v>
          </cell>
          <cell r="M3236" t="str">
            <v>M21020</v>
          </cell>
          <cell r="N3236" t="str">
            <v>8MM</v>
          </cell>
          <cell r="O3236" t="str">
            <v>OK</v>
          </cell>
        </row>
        <row r="3237">
          <cell r="A3237" t="str">
            <v>ATAC M22026 55/101 7MM</v>
          </cell>
          <cell r="B3237" t="str">
            <v>10 , 2 , 12 , 2 , 12 , 2 , 12</v>
          </cell>
          <cell r="C3237" t="str">
            <v>55. 101. 55. 101. 55. 101. 55</v>
          </cell>
          <cell r="L3237" t="str">
            <v>55/101</v>
          </cell>
          <cell r="M3237" t="str">
            <v>M22026</v>
          </cell>
          <cell r="N3237" t="str">
            <v>7MM</v>
          </cell>
          <cell r="O3237" t="str">
            <v>OK</v>
          </cell>
        </row>
        <row r="3238">
          <cell r="A3238" t="str">
            <v>ATAC 11628 4352 7MM</v>
          </cell>
          <cell r="B3238">
            <v>40</v>
          </cell>
          <cell r="C3238">
            <v>4352</v>
          </cell>
          <cell r="L3238">
            <v>4352</v>
          </cell>
          <cell r="M3238">
            <v>11628</v>
          </cell>
          <cell r="N3238" t="str">
            <v>7MM</v>
          </cell>
          <cell r="O3238" t="str">
            <v>OK</v>
          </cell>
        </row>
        <row r="3239">
          <cell r="A3239" t="str">
            <v>ATAC 11628 670 7MM</v>
          </cell>
          <cell r="B3239">
            <v>40</v>
          </cell>
          <cell r="C3239">
            <v>670</v>
          </cell>
          <cell r="L3239">
            <v>670</v>
          </cell>
          <cell r="M3239">
            <v>11628</v>
          </cell>
          <cell r="N3239" t="str">
            <v>7MM</v>
          </cell>
          <cell r="O3239" t="str">
            <v>OK</v>
          </cell>
        </row>
        <row r="3240">
          <cell r="A3240" t="str">
            <v>FITA MFP 980 10MM</v>
          </cell>
          <cell r="B3240">
            <v>90</v>
          </cell>
          <cell r="C3240">
            <v>980</v>
          </cell>
          <cell r="L3240">
            <v>980</v>
          </cell>
          <cell r="M3240" t="str">
            <v>MFP</v>
          </cell>
          <cell r="N3240" t="str">
            <v>10MM</v>
          </cell>
          <cell r="O3240" t="str">
            <v>OK</v>
          </cell>
        </row>
        <row r="3241">
          <cell r="A3241" t="str">
            <v>FITA MFP 809 10MM</v>
          </cell>
          <cell r="B3241">
            <v>90</v>
          </cell>
          <cell r="C3241">
            <v>809</v>
          </cell>
          <cell r="L3241">
            <v>809</v>
          </cell>
          <cell r="M3241" t="str">
            <v>MFP</v>
          </cell>
          <cell r="N3241" t="str">
            <v>10MM</v>
          </cell>
          <cell r="O3241" t="str">
            <v>OK</v>
          </cell>
        </row>
        <row r="3242">
          <cell r="A3242" t="str">
            <v>FITA MFP 052 10MM</v>
          </cell>
          <cell r="B3242">
            <v>90</v>
          </cell>
          <cell r="C3242">
            <v>52</v>
          </cell>
          <cell r="L3242">
            <v>52</v>
          </cell>
          <cell r="M3242" t="str">
            <v>MFP</v>
          </cell>
          <cell r="N3242" t="str">
            <v>10MM</v>
          </cell>
          <cell r="O3242" t="str">
            <v>OK</v>
          </cell>
        </row>
        <row r="3243">
          <cell r="A3243" t="str">
            <v>FITA MFP 4319 10MM</v>
          </cell>
          <cell r="B3243">
            <v>90</v>
          </cell>
          <cell r="C3243">
            <v>4319</v>
          </cell>
          <cell r="L3243">
            <v>4319</v>
          </cell>
          <cell r="M3243" t="str">
            <v>MFP</v>
          </cell>
          <cell r="N3243" t="str">
            <v>10MM</v>
          </cell>
          <cell r="O3243" t="str">
            <v>OK</v>
          </cell>
        </row>
        <row r="3244">
          <cell r="A3244" t="str">
            <v xml:space="preserve">ELAST CANELADO 4100/1 10MM </v>
          </cell>
          <cell r="B3244">
            <v>44</v>
          </cell>
          <cell r="C3244" t="str">
            <v>4100/1</v>
          </cell>
          <cell r="L3244" t="str">
            <v>4100/1</v>
          </cell>
          <cell r="M3244" t="str">
            <v xml:space="preserve">CANELADO </v>
          </cell>
          <cell r="N3244" t="str">
            <v>10MM</v>
          </cell>
          <cell r="O3244" t="str">
            <v>OK</v>
          </cell>
        </row>
        <row r="3245">
          <cell r="A3245" t="str">
            <v>FITA M4027 C/GOMA 15MM POLYESTER 100</v>
          </cell>
          <cell r="B3245">
            <v>108</v>
          </cell>
          <cell r="C3245">
            <v>100</v>
          </cell>
          <cell r="L3245">
            <v>100</v>
          </cell>
          <cell r="M3245" t="str">
            <v>M4027</v>
          </cell>
          <cell r="N3245" t="str">
            <v>15MM</v>
          </cell>
          <cell r="O3245" t="str">
            <v>OK</v>
          </cell>
        </row>
        <row r="3246">
          <cell r="A3246" t="str">
            <v>FITA M4027 C/GOMA 12MM POLYESTER 100</v>
          </cell>
          <cell r="B3246" t="str">
            <v>84</v>
          </cell>
          <cell r="C3246">
            <v>100</v>
          </cell>
          <cell r="L3246">
            <v>100</v>
          </cell>
          <cell r="M3246" t="str">
            <v>M4027</v>
          </cell>
          <cell r="N3246" t="str">
            <v>12MM</v>
          </cell>
          <cell r="O3246" t="str">
            <v>OK</v>
          </cell>
        </row>
        <row r="3247">
          <cell r="A3247" t="str">
            <v>FITA M4027 C/GOMA 10MM POLYESTER 100</v>
          </cell>
          <cell r="B3247">
            <v>72</v>
          </cell>
          <cell r="C3247">
            <v>100</v>
          </cell>
          <cell r="L3247">
            <v>100</v>
          </cell>
          <cell r="M3247" t="str">
            <v>M4027</v>
          </cell>
          <cell r="N3247" t="str">
            <v>10MM</v>
          </cell>
          <cell r="O3247" t="str">
            <v>OK</v>
          </cell>
        </row>
        <row r="3248">
          <cell r="A3248" t="str">
            <v xml:space="preserve">FITA MFG (MR 100.002) 4690 (RECICLADO) 10MM </v>
          </cell>
          <cell r="B3248">
            <v>58</v>
          </cell>
          <cell r="C3248" t="str">
            <v>4690 (RECICLADO)</v>
          </cell>
          <cell r="L3248" t="str">
            <v>4690 (RECICLADO)</v>
          </cell>
          <cell r="M3248" t="str">
            <v>MFG</v>
          </cell>
          <cell r="N3248" t="str">
            <v>10MM</v>
          </cell>
          <cell r="O3248" t="str">
            <v>OK</v>
          </cell>
        </row>
        <row r="3249">
          <cell r="A3249" t="str">
            <v>ATAC.M21020 (MR110002) 4021 (RECICLADO) 8MM</v>
          </cell>
          <cell r="B3249" t="str">
            <v>64</v>
          </cell>
          <cell r="C3249" t="str">
            <v>4021 (RECICLADO)</v>
          </cell>
          <cell r="L3249" t="str">
            <v>4021 (RECICLADO)</v>
          </cell>
          <cell r="M3249" t="str">
            <v>M21020</v>
          </cell>
          <cell r="N3249" t="str">
            <v>8MM</v>
          </cell>
          <cell r="O3249" t="str">
            <v>OK</v>
          </cell>
        </row>
        <row r="3250">
          <cell r="A3250" t="str">
            <v>ATAC.M21020 (MR110002) 4696 (RECICLADO) 8MM</v>
          </cell>
          <cell r="B3250" t="str">
            <v>64</v>
          </cell>
          <cell r="C3250" t="str">
            <v>4696 (RECICLADO)</v>
          </cell>
          <cell r="L3250" t="str">
            <v>4696 (RECICLADO)</v>
          </cell>
          <cell r="M3250" t="str">
            <v>M21020</v>
          </cell>
          <cell r="N3250" t="str">
            <v>8MM</v>
          </cell>
          <cell r="O3250" t="str">
            <v>OK</v>
          </cell>
        </row>
        <row r="3251">
          <cell r="A3251" t="str">
            <v>ATAC.M21020 (MR110002) 735 (RECICLADO) 8MM</v>
          </cell>
          <cell r="B3251" t="str">
            <v>64</v>
          </cell>
          <cell r="C3251" t="str">
            <v>735 (RECICLADO)</v>
          </cell>
          <cell r="L3251" t="str">
            <v>735 (RECICLADO)</v>
          </cell>
          <cell r="M3251" t="str">
            <v>M21020</v>
          </cell>
          <cell r="N3251" t="str">
            <v>8MM</v>
          </cell>
          <cell r="O3251" t="str">
            <v>OK</v>
          </cell>
        </row>
        <row r="3252">
          <cell r="A3252" t="str">
            <v xml:space="preserve">ATAC.M12109 (MR110003) 4711 (RECICLADO) 8MM </v>
          </cell>
          <cell r="B3252">
            <v>68</v>
          </cell>
          <cell r="C3252" t="str">
            <v>4711 (RECICLADO)</v>
          </cell>
          <cell r="L3252" t="str">
            <v>4711 (RECICLADO)</v>
          </cell>
          <cell r="M3252" t="str">
            <v>M12109</v>
          </cell>
          <cell r="N3252" t="str">
            <v>8MM</v>
          </cell>
          <cell r="O3252" t="str">
            <v>OK</v>
          </cell>
        </row>
        <row r="3253">
          <cell r="A3253" t="str">
            <v>ATAC 6AL 100 6MM OVAL BCO</v>
          </cell>
          <cell r="B3253">
            <v>46</v>
          </cell>
          <cell r="C3253">
            <v>100</v>
          </cell>
          <cell r="L3253">
            <v>100</v>
          </cell>
          <cell r="M3253" t="str">
            <v>6AL</v>
          </cell>
          <cell r="N3253" t="str">
            <v>6MM</v>
          </cell>
          <cell r="O3253" t="str">
            <v>OK</v>
          </cell>
        </row>
        <row r="3254">
          <cell r="A3254" t="str">
            <v>ATAC 6AL 602 6MM</v>
          </cell>
          <cell r="B3254">
            <v>46</v>
          </cell>
          <cell r="C3254">
            <v>602</v>
          </cell>
          <cell r="L3254">
            <v>602</v>
          </cell>
          <cell r="M3254" t="str">
            <v>6AL</v>
          </cell>
          <cell r="N3254" t="str">
            <v>6MM</v>
          </cell>
          <cell r="O3254" t="str">
            <v>OK</v>
          </cell>
        </row>
        <row r="3255">
          <cell r="A3255" t="str">
            <v>ATAC 6AL 061 6MM OVAL BCO</v>
          </cell>
          <cell r="B3255">
            <v>46</v>
          </cell>
          <cell r="C3255">
            <v>61</v>
          </cell>
          <cell r="L3255">
            <v>61</v>
          </cell>
          <cell r="M3255" t="str">
            <v>6AL</v>
          </cell>
          <cell r="N3255" t="str">
            <v>6MM</v>
          </cell>
          <cell r="O3255" t="str">
            <v>OK</v>
          </cell>
        </row>
        <row r="3256">
          <cell r="A3256" t="str">
            <v xml:space="preserve">FITA MFGP (MR100001) 4685 (RECICLADO) 20MM </v>
          </cell>
          <cell r="B3256">
            <v>112</v>
          </cell>
          <cell r="C3256" t="str">
            <v>4685 (RECICLADO)</v>
          </cell>
          <cell r="L3256" t="str">
            <v>4685 (RECICLADO)</v>
          </cell>
          <cell r="M3256" t="str">
            <v>MFGP</v>
          </cell>
          <cell r="N3256" t="str">
            <v>20MM</v>
          </cell>
          <cell r="O3256" t="str">
            <v>OK</v>
          </cell>
        </row>
        <row r="3257">
          <cell r="A3257" t="str">
            <v xml:space="preserve">FITA MFGP (MR100001) 4778 (RECICLADO) 20MM </v>
          </cell>
          <cell r="B3257">
            <v>112</v>
          </cell>
          <cell r="C3257" t="str">
            <v>4778 (RECICLADO)</v>
          </cell>
          <cell r="L3257" t="str">
            <v>4778 (RECICLADO)</v>
          </cell>
          <cell r="M3257" t="str">
            <v>MFGP</v>
          </cell>
          <cell r="N3257" t="str">
            <v>20MM</v>
          </cell>
          <cell r="O3257" t="str">
            <v>OK</v>
          </cell>
        </row>
        <row r="3258">
          <cell r="A3258" t="str">
            <v xml:space="preserve">FITA MFGP (MR100001) 4709 (RECICLADO) 25MM </v>
          </cell>
          <cell r="B3258">
            <v>140</v>
          </cell>
          <cell r="C3258" t="str">
            <v>4709 (RECICLADO)</v>
          </cell>
          <cell r="L3258" t="str">
            <v>4709 (RECICLADO)</v>
          </cell>
          <cell r="M3258" t="str">
            <v>MFGP</v>
          </cell>
          <cell r="N3258" t="str">
            <v>25MM</v>
          </cell>
          <cell r="O3258" t="str">
            <v>OK</v>
          </cell>
        </row>
        <row r="3259">
          <cell r="A3259" t="str">
            <v xml:space="preserve">FITA MFGP (MR100001) 735 (RECICLADO) 25MM </v>
          </cell>
          <cell r="B3259">
            <v>140</v>
          </cell>
          <cell r="C3259" t="str">
            <v>735 (RECICLADO)</v>
          </cell>
          <cell r="L3259" t="str">
            <v>735 (RECICLADO)</v>
          </cell>
          <cell r="M3259" t="str">
            <v>MFGP</v>
          </cell>
          <cell r="N3259" t="str">
            <v>25MM</v>
          </cell>
          <cell r="O3259" t="str">
            <v>OK</v>
          </cell>
        </row>
        <row r="3260">
          <cell r="A3260" t="str">
            <v>FITA  M41467 4662 (RECICLADO) 22MM</v>
          </cell>
          <cell r="B3260">
            <v>168</v>
          </cell>
          <cell r="C3260" t="str">
            <v>4662 (RECICLADO)</v>
          </cell>
          <cell r="L3260" t="str">
            <v>4662 (RECICLADO)</v>
          </cell>
          <cell r="M3260" t="str">
            <v>M41467</v>
          </cell>
          <cell r="N3260" t="str">
            <v>22MM</v>
          </cell>
          <cell r="O3260" t="str">
            <v>OK</v>
          </cell>
        </row>
        <row r="3261">
          <cell r="A3261" t="str">
            <v xml:space="preserve">FITA MFG (MR 100.002) 4774 (RECICLADO) 12MM </v>
          </cell>
          <cell r="B3261">
            <v>72</v>
          </cell>
          <cell r="C3261" t="str">
            <v>4774 (RECICLADO)</v>
          </cell>
          <cell r="L3261" t="str">
            <v>4774 (RECICLADO)</v>
          </cell>
          <cell r="M3261" t="str">
            <v>MFG</v>
          </cell>
          <cell r="N3261" t="str">
            <v>12MM</v>
          </cell>
          <cell r="O3261" t="str">
            <v>OK</v>
          </cell>
        </row>
        <row r="3262">
          <cell r="A3262" t="str">
            <v xml:space="preserve">FITA MFGP (MR100001) 4721 (RECICLADO) 16MM </v>
          </cell>
          <cell r="B3262">
            <v>100</v>
          </cell>
          <cell r="C3262" t="str">
            <v>4721 (RECICLADO)</v>
          </cell>
          <cell r="L3262" t="str">
            <v>4721 (RECICLADO)</v>
          </cell>
          <cell r="M3262" t="str">
            <v>MFGP</v>
          </cell>
          <cell r="N3262" t="str">
            <v>16MM</v>
          </cell>
          <cell r="O3262" t="str">
            <v>OK</v>
          </cell>
        </row>
        <row r="3263">
          <cell r="A3263" t="str">
            <v>ATAC.M21020 (MR110002) 4712 (RECICLADO) 6MM</v>
          </cell>
          <cell r="B3263" t="str">
            <v>64</v>
          </cell>
          <cell r="C3263" t="str">
            <v>4712 (RECICLADO)</v>
          </cell>
          <cell r="L3263" t="str">
            <v>4712 (RECICLADO)</v>
          </cell>
          <cell r="M3263" t="str">
            <v>M21020</v>
          </cell>
          <cell r="N3263" t="str">
            <v>6MM</v>
          </cell>
          <cell r="O3263" t="str">
            <v>OK</v>
          </cell>
        </row>
        <row r="3264">
          <cell r="A3264" t="str">
            <v xml:space="preserve">FITA MFG (MR 100.002) 4772 (RECICLADO) 12MM </v>
          </cell>
          <cell r="B3264">
            <v>72</v>
          </cell>
          <cell r="C3264" t="str">
            <v>4772 (RECICLADO)</v>
          </cell>
          <cell r="L3264" t="str">
            <v>4772 (RECICLADO)</v>
          </cell>
          <cell r="M3264" t="str">
            <v>MFG</v>
          </cell>
          <cell r="N3264" t="str">
            <v>12MM</v>
          </cell>
          <cell r="O3264" t="str">
            <v>OK</v>
          </cell>
        </row>
        <row r="3265">
          <cell r="A3265" t="str">
            <v xml:space="preserve">ATAC.M12109 (MR110003) 4774 (RECICLADO) 6MM </v>
          </cell>
          <cell r="B3265">
            <v>50</v>
          </cell>
          <cell r="C3265" t="str">
            <v>4774 (RECICLADO)</v>
          </cell>
          <cell r="L3265" t="str">
            <v>4774 (RECICLADO)</v>
          </cell>
          <cell r="M3265" t="str">
            <v>M12109</v>
          </cell>
          <cell r="N3265" t="str">
            <v>6MM</v>
          </cell>
          <cell r="O3265" t="str">
            <v>OK</v>
          </cell>
        </row>
        <row r="3266">
          <cell r="A3266" t="str">
            <v>ATAC.M21020 (MR110002) 4691 (RECICLADO) 6MM</v>
          </cell>
          <cell r="B3266" t="str">
            <v>64</v>
          </cell>
          <cell r="C3266" t="str">
            <v>4691 (RECICLADO)</v>
          </cell>
          <cell r="L3266" t="str">
            <v>4691 (RECICLADO)</v>
          </cell>
          <cell r="M3266" t="str">
            <v>M21020</v>
          </cell>
          <cell r="N3266" t="str">
            <v>6MM</v>
          </cell>
          <cell r="O3266" t="str">
            <v>OK</v>
          </cell>
        </row>
        <row r="3267">
          <cell r="A3267" t="str">
            <v>ATAC M22026 359/310 7MM</v>
          </cell>
          <cell r="B3267" t="str">
            <v>10 , 2 , 12 , 2 , 12 , 2 , 12</v>
          </cell>
          <cell r="C3267" t="str">
            <v>359. 310. 359. 310. 359. 310. 359</v>
          </cell>
          <cell r="L3267" t="str">
            <v>359/310</v>
          </cell>
          <cell r="M3267" t="str">
            <v>M22026</v>
          </cell>
          <cell r="N3267" t="str">
            <v>7MM</v>
          </cell>
          <cell r="O3267" t="str">
            <v>OK</v>
          </cell>
        </row>
        <row r="3268">
          <cell r="A3268" t="str">
            <v xml:space="preserve">ATAC.M12109 (MR110003) 4772 (RECICLADO) 6MM </v>
          </cell>
          <cell r="B3268">
            <v>50</v>
          </cell>
          <cell r="C3268" t="str">
            <v>4772 (RECICLADO)</v>
          </cell>
          <cell r="L3268" t="str">
            <v>4772 (RECICLADO)</v>
          </cell>
          <cell r="M3268" t="str">
            <v>M12109</v>
          </cell>
          <cell r="N3268" t="str">
            <v>6MM</v>
          </cell>
          <cell r="O3268" t="str">
            <v>OK</v>
          </cell>
        </row>
        <row r="3269">
          <cell r="A3269" t="str">
            <v>ATAC M13009 100/102 OVAL BCO</v>
          </cell>
          <cell r="B3269">
            <v>24</v>
          </cell>
          <cell r="C3269">
            <v>2</v>
          </cell>
          <cell r="D3269">
            <v>100</v>
          </cell>
          <cell r="E3269">
            <v>8</v>
          </cell>
          <cell r="F3269">
            <v>2</v>
          </cell>
          <cell r="G3269">
            <v>102</v>
          </cell>
          <cell r="H3269" t="str">
            <v>M13009</v>
          </cell>
          <cell r="N3269">
            <v>1200</v>
          </cell>
          <cell r="O3269">
            <v>395</v>
          </cell>
        </row>
        <row r="3270">
          <cell r="A3270" t="str">
            <v>ATAC M10124 102/312 5MM</v>
          </cell>
          <cell r="B3270" t="str">
            <v>2, 16, 4, 10, 4, 16, 4</v>
          </cell>
          <cell r="C3270" t="str">
            <v>312, 102, 312, 102, 312, 102, 312</v>
          </cell>
          <cell r="L3270" t="str">
            <v>102/312</v>
          </cell>
          <cell r="M3270" t="str">
            <v>M10124</v>
          </cell>
          <cell r="N3270" t="str">
            <v>5MM</v>
          </cell>
          <cell r="O3270" t="str">
            <v>OK</v>
          </cell>
        </row>
        <row r="3271">
          <cell r="A3271" t="str">
            <v>ATAC M10124 100/312 5MM</v>
          </cell>
          <cell r="B3271" t="str">
            <v>2, 16, 4, 10, 4, 16, 4</v>
          </cell>
          <cell r="C3271" t="str">
            <v>312, 100, 312, 100, 312, 100, 312</v>
          </cell>
          <cell r="L3271" t="str">
            <v>100/312</v>
          </cell>
          <cell r="M3271" t="str">
            <v>M10124</v>
          </cell>
          <cell r="N3271" t="str">
            <v>5MM</v>
          </cell>
          <cell r="O3271" t="str">
            <v>OK</v>
          </cell>
        </row>
        <row r="3272">
          <cell r="A3272" t="str">
            <v>ATAC M13009 100 OVAL BCO</v>
          </cell>
          <cell r="B3272">
            <v>32</v>
          </cell>
          <cell r="C3272">
            <v>3</v>
          </cell>
          <cell r="D3272">
            <v>100</v>
          </cell>
          <cell r="H3272" t="str">
            <v>M13009</v>
          </cell>
          <cell r="N3272">
            <v>1200</v>
          </cell>
          <cell r="O3272">
            <v>395</v>
          </cell>
        </row>
        <row r="3273">
          <cell r="A3273" t="str">
            <v>ATAC M13009 4266 OVAL BCO</v>
          </cell>
          <cell r="B3273">
            <v>32</v>
          </cell>
          <cell r="C3273">
            <v>2</v>
          </cell>
          <cell r="D3273">
            <v>4266</v>
          </cell>
          <cell r="H3273" t="str">
            <v>M13009</v>
          </cell>
          <cell r="N3273">
            <v>1200</v>
          </cell>
          <cell r="O3273">
            <v>395</v>
          </cell>
        </row>
        <row r="3274">
          <cell r="A3274" t="str">
            <v>ATAC M13009 4010 OVAL BCO</v>
          </cell>
          <cell r="B3274">
            <v>32</v>
          </cell>
          <cell r="C3274">
            <v>2</v>
          </cell>
          <cell r="D3274">
            <v>4010</v>
          </cell>
          <cell r="H3274" t="str">
            <v>M13009</v>
          </cell>
          <cell r="N3274">
            <v>1200</v>
          </cell>
          <cell r="O3274">
            <v>395</v>
          </cell>
        </row>
        <row r="3275">
          <cell r="A3275" t="str">
            <v>ATAC.M13476 (MR130005) 4697 (RECICLADO) 6MM</v>
          </cell>
          <cell r="B3275">
            <v>32</v>
          </cell>
          <cell r="C3275">
            <v>2</v>
          </cell>
          <cell r="D3275" t="str">
            <v>4697 (RECICLADO)</v>
          </cell>
          <cell r="H3275" t="str">
            <v>M13476</v>
          </cell>
          <cell r="N3275">
            <v>1200</v>
          </cell>
          <cell r="O3275">
            <v>442</v>
          </cell>
        </row>
        <row r="3276">
          <cell r="A3276" t="str">
            <v>ATAC.M13476 (MR130005) 519 (RECICLADO) 6MM</v>
          </cell>
          <cell r="B3276">
            <v>32</v>
          </cell>
          <cell r="C3276">
            <v>2</v>
          </cell>
          <cell r="D3276" t="str">
            <v>519 (RECICLADO)</v>
          </cell>
          <cell r="H3276" t="str">
            <v>M13476</v>
          </cell>
          <cell r="N3276">
            <v>1200</v>
          </cell>
          <cell r="O3276">
            <v>442</v>
          </cell>
        </row>
        <row r="3277">
          <cell r="A3277" t="str">
            <v>ATAC.M13476 (MR130005) 4812 (RECICLADO) 6MM</v>
          </cell>
          <cell r="B3277">
            <v>32</v>
          </cell>
          <cell r="C3277">
            <v>2</v>
          </cell>
          <cell r="D3277" t="str">
            <v>4812 (RECICLADO)</v>
          </cell>
          <cell r="H3277" t="str">
            <v>M13476</v>
          </cell>
          <cell r="N3277">
            <v>1200</v>
          </cell>
          <cell r="O3277">
            <v>442</v>
          </cell>
        </row>
        <row r="3278">
          <cell r="A3278" t="str">
            <v>ATAC.M13476 (MR130005) 711 (RECICLADO) 6MM</v>
          </cell>
          <cell r="B3278">
            <v>32</v>
          </cell>
          <cell r="C3278">
            <v>2</v>
          </cell>
          <cell r="D3278" t="str">
            <v>711 (RECICLADO)</v>
          </cell>
          <cell r="H3278" t="str">
            <v>M13476</v>
          </cell>
          <cell r="N3278">
            <v>1200</v>
          </cell>
          <cell r="O3278">
            <v>442</v>
          </cell>
        </row>
        <row r="3279">
          <cell r="A3279" t="str">
            <v>ATAC.M13476 (MR130005) 4736 (RECICLADO) 6MM</v>
          </cell>
          <cell r="B3279">
            <v>32</v>
          </cell>
          <cell r="C3279">
            <v>2</v>
          </cell>
          <cell r="D3279" t="str">
            <v>4736 (RECICLADO)</v>
          </cell>
          <cell r="H3279" t="str">
            <v>M13476</v>
          </cell>
          <cell r="N3279">
            <v>1200</v>
          </cell>
          <cell r="O3279">
            <v>442</v>
          </cell>
        </row>
        <row r="3280">
          <cell r="A3280" t="str">
            <v>ATAC M6034 2250 (ALPINA) 8MM</v>
          </cell>
          <cell r="B3280">
            <v>48</v>
          </cell>
          <cell r="C3280">
            <v>2</v>
          </cell>
          <cell r="D3280" t="str">
            <v>2250 (ALPINA)</v>
          </cell>
          <cell r="H3280" t="str">
            <v>M6034</v>
          </cell>
          <cell r="I3280" t="str">
            <v>8MM</v>
          </cell>
          <cell r="J3280" t="str">
            <v>1x1</v>
          </cell>
          <cell r="N3280">
            <v>1000</v>
          </cell>
          <cell r="O3280" t="str">
            <v>326</v>
          </cell>
        </row>
        <row r="3281">
          <cell r="A3281" t="str">
            <v>ATAC 3000/2-32 (MR130006) 4678 (RECICLADO)</v>
          </cell>
          <cell r="B3281">
            <v>32</v>
          </cell>
          <cell r="C3281">
            <v>2</v>
          </cell>
          <cell r="D3281" t="str">
            <v>4678 (RECICLADO)</v>
          </cell>
          <cell r="H3281" t="str">
            <v>3000/2-32</v>
          </cell>
          <cell r="N3281">
            <v>1300</v>
          </cell>
          <cell r="O3281">
            <v>450</v>
          </cell>
        </row>
        <row r="3282">
          <cell r="A3282" t="str">
            <v xml:space="preserve">ATAC. (MR110011) 4085 (RECICLADO) 8MM </v>
          </cell>
          <cell r="B3282">
            <v>60</v>
          </cell>
          <cell r="C3282" t="str">
            <v>4085 (RECICLADO)</v>
          </cell>
          <cell r="L3282" t="str">
            <v>4085 (RECICLADO)</v>
          </cell>
          <cell r="M3282" t="str">
            <v>MR110011</v>
          </cell>
          <cell r="N3282" t="str">
            <v>8MM</v>
          </cell>
          <cell r="O3282" t="str">
            <v>OK</v>
          </cell>
        </row>
        <row r="3283">
          <cell r="A3283" t="str">
            <v xml:space="preserve">ATAC. (MR110011) 4662 (RECICLADO) 8MM </v>
          </cell>
          <cell r="B3283">
            <v>60</v>
          </cell>
          <cell r="C3283" t="str">
            <v>4662 (RECICLADO)</v>
          </cell>
          <cell r="L3283" t="str">
            <v>4662 (RECICLADO)</v>
          </cell>
          <cell r="M3283" t="str">
            <v>MR110011</v>
          </cell>
          <cell r="N3283" t="str">
            <v>8MM</v>
          </cell>
          <cell r="O3283" t="str">
            <v>OK</v>
          </cell>
        </row>
        <row r="3284">
          <cell r="A3284" t="str">
            <v>FITA MFP 194 15MM</v>
          </cell>
          <cell r="B3284">
            <v>120</v>
          </cell>
          <cell r="C3284">
            <v>194</v>
          </cell>
          <cell r="L3284">
            <v>194</v>
          </cell>
          <cell r="M3284" t="str">
            <v>MFP</v>
          </cell>
          <cell r="N3284" t="str">
            <v>15MM</v>
          </cell>
          <cell r="O3284" t="str">
            <v>OK</v>
          </cell>
        </row>
        <row r="3285">
          <cell r="A3285" t="str">
            <v>ATAC 11628 221 7MM</v>
          </cell>
          <cell r="B3285">
            <v>40</v>
          </cell>
          <cell r="C3285">
            <v>221</v>
          </cell>
          <cell r="L3285">
            <v>221</v>
          </cell>
          <cell r="M3285">
            <v>11628</v>
          </cell>
          <cell r="N3285" t="str">
            <v>7MM</v>
          </cell>
          <cell r="O3285" t="str">
            <v>OK</v>
          </cell>
        </row>
        <row r="3286">
          <cell r="A3286" t="str">
            <v>FITA MFP 082 15MM</v>
          </cell>
          <cell r="B3286">
            <v>120</v>
          </cell>
          <cell r="C3286">
            <v>82</v>
          </cell>
          <cell r="L3286">
            <v>82</v>
          </cell>
          <cell r="M3286" t="str">
            <v>MFP</v>
          </cell>
          <cell r="N3286" t="str">
            <v>15MM</v>
          </cell>
          <cell r="O3286" t="str">
            <v>OK</v>
          </cell>
        </row>
        <row r="3287">
          <cell r="A3287" t="str">
            <v>ELASTICO 16410 4077 7MM</v>
          </cell>
          <cell r="B3287">
            <v>20</v>
          </cell>
          <cell r="C3287">
            <v>4077</v>
          </cell>
          <cell r="L3287">
            <v>4077</v>
          </cell>
          <cell r="M3287">
            <v>16410</v>
          </cell>
          <cell r="N3287" t="str">
            <v>7MM</v>
          </cell>
          <cell r="O3287" t="str">
            <v>OK</v>
          </cell>
        </row>
        <row r="3288">
          <cell r="A3288" t="str">
            <v>ATAC M13009 312/4025 OVAL PTO</v>
          </cell>
          <cell r="B3288">
            <v>24</v>
          </cell>
          <cell r="C3288">
            <v>2</v>
          </cell>
          <cell r="D3288">
            <v>312</v>
          </cell>
          <cell r="E3288">
            <v>8</v>
          </cell>
          <cell r="F3288">
            <v>2</v>
          </cell>
          <cell r="G3288">
            <v>4025</v>
          </cell>
          <cell r="H3288" t="str">
            <v>M13009</v>
          </cell>
          <cell r="N3288">
            <v>1200</v>
          </cell>
          <cell r="O3288">
            <v>395</v>
          </cell>
        </row>
        <row r="3289">
          <cell r="A3289" t="str">
            <v>ATAC M6034 2251 (ALPINA) 8MM</v>
          </cell>
          <cell r="B3289">
            <v>48</v>
          </cell>
          <cell r="C3289">
            <v>2</v>
          </cell>
          <cell r="D3289" t="str">
            <v>2251 (ALPINA)</v>
          </cell>
          <cell r="H3289" t="str">
            <v>M6034</v>
          </cell>
          <cell r="I3289" t="str">
            <v>8MM</v>
          </cell>
          <cell r="J3289" t="str">
            <v>1x1</v>
          </cell>
          <cell r="N3289">
            <v>1200</v>
          </cell>
          <cell r="O3289" t="str">
            <v>326</v>
          </cell>
        </row>
        <row r="3290">
          <cell r="A3290" t="str">
            <v xml:space="preserve">FITA MFGP (MR100001) 4704 (RECICLADO) 10MM </v>
          </cell>
          <cell r="B3290">
            <v>58</v>
          </cell>
          <cell r="C3290" t="str">
            <v>4704 (RECICLADO)</v>
          </cell>
          <cell r="L3290" t="str">
            <v>4704 (RECICLADO)</v>
          </cell>
          <cell r="M3290" t="str">
            <v>MFGP</v>
          </cell>
          <cell r="N3290" t="str">
            <v>10MM</v>
          </cell>
          <cell r="O3290" t="str">
            <v>OK</v>
          </cell>
        </row>
        <row r="3291">
          <cell r="A3291" t="str">
            <v>ATAC M22026 670/310 7MM</v>
          </cell>
          <cell r="B3291" t="str">
            <v>10 , 2 , 12 , 2 , 12 , 2 , 12</v>
          </cell>
          <cell r="C3291" t="str">
            <v>670. 310. 670. 310. 670. 310. 670</v>
          </cell>
          <cell r="L3291" t="str">
            <v>670/310</v>
          </cell>
          <cell r="M3291" t="str">
            <v>M22026</v>
          </cell>
          <cell r="N3291" t="str">
            <v>7MM</v>
          </cell>
          <cell r="O3291" t="str">
            <v>OK</v>
          </cell>
        </row>
        <row r="3292">
          <cell r="A3292" t="str">
            <v>FITA MFP 190 10MM</v>
          </cell>
          <cell r="B3292">
            <v>90</v>
          </cell>
          <cell r="C3292">
            <v>190</v>
          </cell>
          <cell r="L3292">
            <v>190</v>
          </cell>
          <cell r="M3292" t="str">
            <v>MFP</v>
          </cell>
          <cell r="N3292" t="str">
            <v>10MM</v>
          </cell>
          <cell r="O3292" t="str">
            <v>OK</v>
          </cell>
        </row>
        <row r="3293">
          <cell r="A3293" t="str">
            <v>ELASTICO 16410 333 7MM</v>
          </cell>
          <cell r="B3293">
            <v>20</v>
          </cell>
          <cell r="C3293">
            <v>333</v>
          </cell>
          <cell r="L3293">
            <v>333</v>
          </cell>
          <cell r="M3293">
            <v>16410</v>
          </cell>
          <cell r="N3293" t="str">
            <v>7MM</v>
          </cell>
          <cell r="O3293" t="str">
            <v>OK</v>
          </cell>
        </row>
        <row r="3294">
          <cell r="A3294" t="str">
            <v>ATAC 11628 333 7MM</v>
          </cell>
          <cell r="B3294">
            <v>40</v>
          </cell>
          <cell r="C3294">
            <v>333</v>
          </cell>
          <cell r="L3294">
            <v>333</v>
          </cell>
          <cell r="M3294">
            <v>11628</v>
          </cell>
          <cell r="N3294" t="str">
            <v>7MM</v>
          </cell>
          <cell r="O3294" t="str">
            <v>OK</v>
          </cell>
        </row>
        <row r="3295">
          <cell r="A3295" t="str">
            <v>FITA MFP 190 15MM</v>
          </cell>
          <cell r="B3295">
            <v>120</v>
          </cell>
          <cell r="C3295">
            <v>190</v>
          </cell>
          <cell r="L3295">
            <v>190</v>
          </cell>
          <cell r="M3295" t="str">
            <v>MFP</v>
          </cell>
          <cell r="N3295" t="str">
            <v>15MM</v>
          </cell>
          <cell r="O3295" t="str">
            <v>OK</v>
          </cell>
        </row>
        <row r="3296">
          <cell r="A3296" t="str">
            <v xml:space="preserve">FITA MFGP (MR100001) 4085 (RECICLADO) 10MM </v>
          </cell>
          <cell r="B3296">
            <v>58</v>
          </cell>
          <cell r="C3296" t="str">
            <v>4085 (RECICLADO)</v>
          </cell>
          <cell r="L3296" t="str">
            <v>4085 (RECICLADO)</v>
          </cell>
          <cell r="M3296" t="str">
            <v>MFGP</v>
          </cell>
          <cell r="N3296" t="str">
            <v>10MM</v>
          </cell>
          <cell r="O3296" t="str">
            <v>OK</v>
          </cell>
        </row>
        <row r="3297">
          <cell r="A3297" t="str">
            <v xml:space="preserve">FITA MFGP (MR100001) 4684 (RECICLADO) 15MM </v>
          </cell>
          <cell r="B3297">
            <v>96</v>
          </cell>
          <cell r="C3297" t="str">
            <v>4684 (RECICLADO)</v>
          </cell>
          <cell r="L3297" t="str">
            <v>4684 (RECICLADO)</v>
          </cell>
          <cell r="M3297" t="str">
            <v>MFGP</v>
          </cell>
          <cell r="N3297" t="str">
            <v>15MM</v>
          </cell>
          <cell r="O3297" t="str">
            <v>OK</v>
          </cell>
        </row>
        <row r="3298">
          <cell r="A3298" t="str">
            <v xml:space="preserve">FITA MFGP (MR100001) 4717 (RECICLADO) 15MM </v>
          </cell>
          <cell r="B3298">
            <v>96</v>
          </cell>
          <cell r="C3298" t="str">
            <v>4717 (RECICLADO)</v>
          </cell>
          <cell r="L3298" t="str">
            <v>4717 (RECICLADO)</v>
          </cell>
          <cell r="M3298" t="str">
            <v>MFGP</v>
          </cell>
          <cell r="N3298" t="str">
            <v>15MM</v>
          </cell>
          <cell r="O3298" t="str">
            <v>OK</v>
          </cell>
        </row>
        <row r="3299">
          <cell r="A3299" t="str">
            <v xml:space="preserve">FITA MFGP (MR100001) 4685 (RECICLADO) 15MM </v>
          </cell>
          <cell r="B3299">
            <v>96</v>
          </cell>
          <cell r="C3299" t="str">
            <v>4685 (RECICLADO)</v>
          </cell>
          <cell r="L3299" t="str">
            <v>4685 (RECICLADO)</v>
          </cell>
          <cell r="M3299" t="str">
            <v>MFGP</v>
          </cell>
          <cell r="N3299" t="str">
            <v>15MM</v>
          </cell>
          <cell r="O3299" t="str">
            <v>OK</v>
          </cell>
        </row>
        <row r="3300">
          <cell r="A3300" t="str">
            <v xml:space="preserve">FITA MFGP (MR100001) 4718 (RECICLADO) 10MM </v>
          </cell>
          <cell r="B3300">
            <v>58</v>
          </cell>
          <cell r="C3300" t="str">
            <v>4718 (RECICLADO)</v>
          </cell>
          <cell r="L3300" t="str">
            <v>4718 (RECICLADO)</v>
          </cell>
          <cell r="M3300" t="str">
            <v>MFGP</v>
          </cell>
          <cell r="N3300" t="str">
            <v>10MM</v>
          </cell>
          <cell r="O3300" t="str">
            <v>OK</v>
          </cell>
        </row>
        <row r="3301">
          <cell r="A3301" t="str">
            <v xml:space="preserve">FITA MFGP (MR100001) 4758 (RECICLADO) 10MM </v>
          </cell>
          <cell r="B3301">
            <v>58</v>
          </cell>
          <cell r="C3301" t="str">
            <v>4758 (RECICLADO)</v>
          </cell>
          <cell r="L3301" t="str">
            <v>4758 (RECICLADO)</v>
          </cell>
          <cell r="M3301" t="str">
            <v>MFGP</v>
          </cell>
          <cell r="N3301" t="str">
            <v>10MM</v>
          </cell>
          <cell r="O3301" t="str">
            <v>OK</v>
          </cell>
        </row>
        <row r="3302">
          <cell r="A3302" t="str">
            <v>FITA MFGP 263 6MM</v>
          </cell>
          <cell r="B3302">
            <v>30</v>
          </cell>
          <cell r="C3302">
            <v>263</v>
          </cell>
          <cell r="L3302">
            <v>263</v>
          </cell>
          <cell r="M3302" t="str">
            <v>MFGP</v>
          </cell>
          <cell r="N3302" t="str">
            <v>6MM</v>
          </cell>
          <cell r="O3302" t="str">
            <v>OK</v>
          </cell>
        </row>
        <row r="3303">
          <cell r="A3303" t="str">
            <v>FITA MFGP 4172 6MM</v>
          </cell>
          <cell r="B3303">
            <v>30</v>
          </cell>
          <cell r="C3303">
            <v>4172</v>
          </cell>
          <cell r="L3303">
            <v>4172</v>
          </cell>
          <cell r="M3303" t="str">
            <v>MFGP</v>
          </cell>
          <cell r="N3303" t="str">
            <v>6MM</v>
          </cell>
          <cell r="O3303" t="str">
            <v>OK</v>
          </cell>
        </row>
        <row r="3304">
          <cell r="A3304" t="str">
            <v>ATAC M12119 4809/1 6MM</v>
          </cell>
          <cell r="B3304">
            <v>56</v>
          </cell>
          <cell r="C3304" t="str">
            <v>4809/1</v>
          </cell>
          <cell r="L3304" t="str">
            <v>4809/1</v>
          </cell>
          <cell r="M3304" t="str">
            <v>M12119</v>
          </cell>
          <cell r="N3304" t="str">
            <v>6MM</v>
          </cell>
          <cell r="O3304" t="str">
            <v>OK</v>
          </cell>
        </row>
        <row r="3305">
          <cell r="A3305" t="str">
            <v>ATAC.M13476 (MR130005) 4690 (RECICLADO) 6MM</v>
          </cell>
          <cell r="B3305">
            <v>32</v>
          </cell>
          <cell r="C3305">
            <v>2</v>
          </cell>
          <cell r="D3305" t="str">
            <v>4690 (RECICLADO)</v>
          </cell>
          <cell r="H3305" t="str">
            <v>M13476</v>
          </cell>
          <cell r="N3305">
            <v>1200</v>
          </cell>
          <cell r="O3305">
            <v>442</v>
          </cell>
        </row>
        <row r="3306">
          <cell r="A3306" t="str">
            <v>FITA M41491 (MR100004) 4715 (RECICLADO) 10MM ENGOMADO</v>
          </cell>
          <cell r="B3306">
            <v>76</v>
          </cell>
          <cell r="C3306" t="str">
            <v>4715 (RECICLADO)</v>
          </cell>
          <cell r="L3306" t="str">
            <v>4715 (RECICLADO)</v>
          </cell>
          <cell r="M3306" t="str">
            <v>M41491</v>
          </cell>
          <cell r="N3306" t="str">
            <v>10MM</v>
          </cell>
          <cell r="O3306" t="str">
            <v>OK</v>
          </cell>
        </row>
        <row r="3307">
          <cell r="A3307" t="str">
            <v>FITA M41491 (MR100004) 4662 (RECICLADO) 10MM ENGOMADO</v>
          </cell>
          <cell r="B3307">
            <v>76</v>
          </cell>
          <cell r="C3307" t="str">
            <v>4662 (RECICLADO)</v>
          </cell>
          <cell r="L3307" t="str">
            <v>4662 (RECICLADO)</v>
          </cell>
          <cell r="M3307" t="str">
            <v>M41491</v>
          </cell>
          <cell r="N3307" t="str">
            <v>10MM</v>
          </cell>
          <cell r="O3307" t="str">
            <v>OK</v>
          </cell>
        </row>
        <row r="3308">
          <cell r="A3308" t="str">
            <v>FITA M41491 (MR100004) 4602 (RECICLADO) 10MM ENGOMADO</v>
          </cell>
          <cell r="B3308">
            <v>76</v>
          </cell>
          <cell r="C3308" t="str">
            <v>4602 (RECICLADO)</v>
          </cell>
          <cell r="L3308" t="str">
            <v>4602 (RECICLADO)</v>
          </cell>
          <cell r="M3308" t="str">
            <v>M41491</v>
          </cell>
          <cell r="N3308" t="str">
            <v>10MM</v>
          </cell>
          <cell r="O3308" t="str">
            <v>OK</v>
          </cell>
        </row>
        <row r="3309">
          <cell r="A3309" t="str">
            <v>FITA M41491 (MR100004) 100 (RECICLADO) 10MM ENGOMADO</v>
          </cell>
          <cell r="B3309">
            <v>76</v>
          </cell>
          <cell r="C3309" t="str">
            <v>100 (RECICLADO)</v>
          </cell>
          <cell r="L3309" t="str">
            <v>100 (RECICLADO)</v>
          </cell>
          <cell r="M3309" t="str">
            <v>M41491</v>
          </cell>
          <cell r="N3309" t="str">
            <v>10MM</v>
          </cell>
          <cell r="O3309" t="str">
            <v>OK</v>
          </cell>
        </row>
        <row r="3310">
          <cell r="A3310" t="str">
            <v>FITA MFP 054 10MM</v>
          </cell>
          <cell r="B3310">
            <v>90</v>
          </cell>
          <cell r="C3310">
            <v>54</v>
          </cell>
          <cell r="L3310">
            <v>54</v>
          </cell>
          <cell r="M3310" t="str">
            <v>MFP</v>
          </cell>
          <cell r="N3310" t="str">
            <v>10MM</v>
          </cell>
          <cell r="O3310" t="str">
            <v>OK</v>
          </cell>
        </row>
        <row r="3311">
          <cell r="A3311" t="str">
            <v>FITA MFP 237 20MM</v>
          </cell>
          <cell r="B3311">
            <v>152</v>
          </cell>
          <cell r="C3311">
            <v>237</v>
          </cell>
          <cell r="L3311">
            <v>237</v>
          </cell>
          <cell r="M3311" t="str">
            <v>MFP</v>
          </cell>
          <cell r="N3311" t="str">
            <v>20MM</v>
          </cell>
          <cell r="O3311" t="str">
            <v>OK</v>
          </cell>
        </row>
        <row r="3312">
          <cell r="A3312" t="str">
            <v>FITA MFGP 135 6MM</v>
          </cell>
          <cell r="B3312">
            <v>30</v>
          </cell>
          <cell r="C3312">
            <v>135</v>
          </cell>
          <cell r="L3312">
            <v>135</v>
          </cell>
          <cell r="M3312" t="str">
            <v>MFGP</v>
          </cell>
          <cell r="N3312" t="str">
            <v>6MM</v>
          </cell>
          <cell r="O3312" t="str">
            <v>OK</v>
          </cell>
        </row>
        <row r="3313">
          <cell r="A3313" t="str">
            <v>FITA MFGP 4431 6MM</v>
          </cell>
          <cell r="B3313">
            <v>30</v>
          </cell>
          <cell r="C3313">
            <v>4431</v>
          </cell>
          <cell r="L3313">
            <v>4431</v>
          </cell>
          <cell r="M3313" t="str">
            <v>MFGP</v>
          </cell>
          <cell r="N3313" t="str">
            <v>6MM</v>
          </cell>
          <cell r="O3313" t="str">
            <v>OK</v>
          </cell>
        </row>
        <row r="3314">
          <cell r="A3314" t="str">
            <v>FITA MFGP 176 6MM</v>
          </cell>
          <cell r="B3314">
            <v>30</v>
          </cell>
          <cell r="C3314">
            <v>176</v>
          </cell>
          <cell r="L3314">
            <v>176</v>
          </cell>
          <cell r="M3314" t="str">
            <v>MFGP</v>
          </cell>
          <cell r="N3314" t="str">
            <v>6MM</v>
          </cell>
          <cell r="O3314" t="str">
            <v>OK</v>
          </cell>
        </row>
        <row r="3315">
          <cell r="A3315" t="str">
            <v>FITA MFGP 296 6MM</v>
          </cell>
          <cell r="B3315">
            <v>30</v>
          </cell>
          <cell r="C3315">
            <v>296</v>
          </cell>
          <cell r="L3315">
            <v>296</v>
          </cell>
          <cell r="M3315" t="str">
            <v>MFGP</v>
          </cell>
          <cell r="N3315" t="str">
            <v>6MM</v>
          </cell>
          <cell r="O3315" t="str">
            <v>OK</v>
          </cell>
        </row>
        <row r="3316">
          <cell r="A3316" t="str">
            <v>FITA MFGP 431 6MM</v>
          </cell>
          <cell r="B3316">
            <v>30</v>
          </cell>
          <cell r="C3316">
            <v>431</v>
          </cell>
          <cell r="L3316">
            <v>431</v>
          </cell>
          <cell r="M3316" t="str">
            <v>MFGP</v>
          </cell>
          <cell r="N3316" t="str">
            <v>6MM</v>
          </cell>
          <cell r="O3316" t="str">
            <v>OK</v>
          </cell>
        </row>
        <row r="3317">
          <cell r="A3317" t="str">
            <v>FITA MFGP 075 6MM</v>
          </cell>
          <cell r="B3317">
            <v>30</v>
          </cell>
          <cell r="C3317">
            <v>75</v>
          </cell>
          <cell r="L3317">
            <v>75</v>
          </cell>
          <cell r="M3317" t="str">
            <v>MFGP</v>
          </cell>
          <cell r="N3317" t="str">
            <v>6MM</v>
          </cell>
          <cell r="O3317" t="str">
            <v>OK</v>
          </cell>
        </row>
        <row r="3318">
          <cell r="A3318" t="str">
            <v>FITA MFP 4077 25MM</v>
          </cell>
          <cell r="B3318">
            <v>192</v>
          </cell>
          <cell r="C3318">
            <v>4077</v>
          </cell>
          <cell r="L3318">
            <v>4077</v>
          </cell>
          <cell r="M3318" t="str">
            <v>MFP</v>
          </cell>
          <cell r="N3318" t="str">
            <v>25MM</v>
          </cell>
          <cell r="O3318" t="str">
            <v>OK</v>
          </cell>
        </row>
        <row r="3319">
          <cell r="A3319" t="str">
            <v>ELAST MTM 56 10MM</v>
          </cell>
          <cell r="B3319">
            <v>28</v>
          </cell>
          <cell r="C3319">
            <v>56</v>
          </cell>
          <cell r="L3319">
            <v>56</v>
          </cell>
          <cell r="M3319" t="str">
            <v>MTM</v>
          </cell>
          <cell r="N3319" t="str">
            <v>10MM</v>
          </cell>
          <cell r="O3319" t="str">
            <v>OK</v>
          </cell>
        </row>
        <row r="3320">
          <cell r="A3320" t="str">
            <v>FITA MFP 039 30MM</v>
          </cell>
          <cell r="B3320">
            <v>228</v>
          </cell>
          <cell r="C3320">
            <v>39</v>
          </cell>
          <cell r="L3320">
            <v>39</v>
          </cell>
          <cell r="M3320" t="str">
            <v>MFP</v>
          </cell>
          <cell r="N3320" t="str">
            <v>30MM</v>
          </cell>
          <cell r="O3320" t="str">
            <v>OK</v>
          </cell>
        </row>
        <row r="3321">
          <cell r="A3321" t="str">
            <v>FITA MFP 4319 15MM</v>
          </cell>
          <cell r="B3321">
            <v>120</v>
          </cell>
          <cell r="C3321">
            <v>4319</v>
          </cell>
          <cell r="L3321">
            <v>4319</v>
          </cell>
          <cell r="M3321" t="str">
            <v>MFP</v>
          </cell>
          <cell r="N3321" t="str">
            <v>15MM</v>
          </cell>
          <cell r="O3321" t="str">
            <v>OK</v>
          </cell>
        </row>
        <row r="3322">
          <cell r="A3322" t="str">
            <v>FITA MFP 199 15MM</v>
          </cell>
          <cell r="B3322">
            <v>120</v>
          </cell>
          <cell r="C3322">
            <v>199</v>
          </cell>
          <cell r="L3322">
            <v>199</v>
          </cell>
          <cell r="M3322" t="str">
            <v>MFP</v>
          </cell>
          <cell r="N3322" t="str">
            <v>15MM</v>
          </cell>
          <cell r="O3322" t="str">
            <v>OK</v>
          </cell>
        </row>
        <row r="3323">
          <cell r="A3323" t="str">
            <v>FITA MFP 895 15MM</v>
          </cell>
          <cell r="B3323">
            <v>120</v>
          </cell>
          <cell r="C3323">
            <v>895</v>
          </cell>
          <cell r="L3323">
            <v>895</v>
          </cell>
          <cell r="M3323" t="str">
            <v>MFP</v>
          </cell>
          <cell r="N3323" t="str">
            <v>15MM</v>
          </cell>
          <cell r="O3323" t="str">
            <v>OK</v>
          </cell>
        </row>
        <row r="3324">
          <cell r="A3324" t="str">
            <v>FITA MFP 828 15MM</v>
          </cell>
          <cell r="B3324">
            <v>120</v>
          </cell>
          <cell r="C3324">
            <v>828</v>
          </cell>
          <cell r="L3324">
            <v>828</v>
          </cell>
          <cell r="M3324" t="str">
            <v>MFP</v>
          </cell>
          <cell r="N3324" t="str">
            <v>15MM</v>
          </cell>
          <cell r="O3324" t="str">
            <v>OK</v>
          </cell>
        </row>
        <row r="3325">
          <cell r="A3325" t="str">
            <v>ATAC 11628 697 7MM</v>
          </cell>
          <cell r="B3325">
            <v>40</v>
          </cell>
          <cell r="C3325">
            <v>697</v>
          </cell>
          <cell r="L3325">
            <v>697</v>
          </cell>
          <cell r="M3325">
            <v>11628</v>
          </cell>
          <cell r="N3325" t="str">
            <v>7MM</v>
          </cell>
          <cell r="O3325" t="str">
            <v>OK</v>
          </cell>
        </row>
        <row r="3326">
          <cell r="A3326" t="str">
            <v xml:space="preserve">FITA  M41462 102/100 12MM </v>
          </cell>
          <cell r="B3326" t="str">
            <v>14, 14, 6, 8, 6, 14, 18</v>
          </cell>
          <cell r="C3326" t="str">
            <v>102/100/102/100/102/100/102</v>
          </cell>
          <cell r="L3326" t="str">
            <v>102/100</v>
          </cell>
          <cell r="M3326" t="str">
            <v>M41462</v>
          </cell>
          <cell r="N3326" t="str">
            <v>12MM</v>
          </cell>
          <cell r="O3326" t="str">
            <v>OK</v>
          </cell>
        </row>
        <row r="3327">
          <cell r="A3327" t="str">
            <v xml:space="preserve">FITA MFGP (MR100001) 4686 (RECICLADO) 20MM </v>
          </cell>
          <cell r="B3327">
            <v>112</v>
          </cell>
          <cell r="C3327" t="str">
            <v>4686 (RECICLADO)</v>
          </cell>
          <cell r="L3327" t="str">
            <v>4686 (RECICLADO)</v>
          </cell>
          <cell r="M3327" t="str">
            <v>MFGP</v>
          </cell>
          <cell r="N3327" t="str">
            <v>20MM</v>
          </cell>
          <cell r="O3327" t="str">
            <v>OK</v>
          </cell>
        </row>
        <row r="3328">
          <cell r="A3328" t="str">
            <v xml:space="preserve">ATAC.M10046 (MR110001) 4678 (RECICLADO) 6MM </v>
          </cell>
          <cell r="B3328">
            <v>46</v>
          </cell>
          <cell r="C3328" t="str">
            <v>4678 (RECICLADO)</v>
          </cell>
          <cell r="L3328" t="str">
            <v>4678 (RECICLADO)</v>
          </cell>
          <cell r="M3328" t="str">
            <v>M10046</v>
          </cell>
          <cell r="N3328" t="str">
            <v>6MM</v>
          </cell>
          <cell r="O3328" t="str">
            <v>OK</v>
          </cell>
        </row>
        <row r="3329">
          <cell r="A3329" t="str">
            <v xml:space="preserve">ATAC.M12125 (MR110006) 4708 (RECICLADO) 8MM </v>
          </cell>
          <cell r="B3329">
            <v>72</v>
          </cell>
          <cell r="C3329" t="str">
            <v>4708 (RECICLADO)</v>
          </cell>
          <cell r="L3329" t="str">
            <v>4708 (RECICLADO)</v>
          </cell>
          <cell r="M3329" t="str">
            <v>M12125</v>
          </cell>
          <cell r="N3329" t="str">
            <v>8MM</v>
          </cell>
          <cell r="O3329" t="str">
            <v>OK</v>
          </cell>
        </row>
        <row r="3330">
          <cell r="A3330" t="str">
            <v>ATAC M18011 4772 8MM</v>
          </cell>
          <cell r="B3330">
            <v>32</v>
          </cell>
          <cell r="C3330">
            <v>2</v>
          </cell>
          <cell r="D3330">
            <v>4772</v>
          </cell>
          <cell r="H3330" t="str">
            <v>M18011</v>
          </cell>
          <cell r="N3330">
            <v>1200</v>
          </cell>
          <cell r="O3330">
            <v>360</v>
          </cell>
        </row>
        <row r="3331">
          <cell r="A3331" t="str">
            <v>FITA MFP 227 20MM</v>
          </cell>
          <cell r="B3331">
            <v>152</v>
          </cell>
          <cell r="C3331">
            <v>227</v>
          </cell>
          <cell r="L3331">
            <v>227</v>
          </cell>
          <cell r="M3331" t="str">
            <v>MFP</v>
          </cell>
          <cell r="N3331" t="str">
            <v>20MM</v>
          </cell>
          <cell r="O3331" t="str">
            <v>OK</v>
          </cell>
        </row>
        <row r="3332">
          <cell r="A3332" t="str">
            <v>FITA MFP 227 15MM</v>
          </cell>
          <cell r="B3332">
            <v>120</v>
          </cell>
          <cell r="C3332">
            <v>227</v>
          </cell>
          <cell r="L3332">
            <v>227</v>
          </cell>
          <cell r="M3332" t="str">
            <v>MFP</v>
          </cell>
          <cell r="N3332" t="str">
            <v>15MM</v>
          </cell>
          <cell r="O3332" t="str">
            <v>OK</v>
          </cell>
        </row>
        <row r="3333">
          <cell r="A3333" t="str">
            <v>FITA MFP 4391 15MM</v>
          </cell>
          <cell r="B3333">
            <v>120</v>
          </cell>
          <cell r="C3333">
            <v>4391</v>
          </cell>
          <cell r="L3333">
            <v>4391</v>
          </cell>
          <cell r="M3333" t="str">
            <v>MFP</v>
          </cell>
          <cell r="N3333" t="str">
            <v>15MM</v>
          </cell>
          <cell r="O3333" t="str">
            <v>OK</v>
          </cell>
        </row>
        <row r="3334">
          <cell r="A3334" t="str">
            <v>ATAC M13499 101/039 9MM</v>
          </cell>
          <cell r="B3334">
            <v>30</v>
          </cell>
          <cell r="C3334">
            <v>3</v>
          </cell>
          <cell r="D3334">
            <v>101</v>
          </cell>
          <cell r="E3334">
            <v>2</v>
          </cell>
          <cell r="F3334">
            <v>3</v>
          </cell>
          <cell r="G3334">
            <v>39</v>
          </cell>
          <cell r="H3334" t="str">
            <v>M13499</v>
          </cell>
          <cell r="N3334">
            <v>1000</v>
          </cell>
          <cell r="O3334">
            <v>420</v>
          </cell>
        </row>
        <row r="3335">
          <cell r="A3335" t="str">
            <v>ATAC M13499 316/4077 9MM</v>
          </cell>
          <cell r="B3335">
            <v>30</v>
          </cell>
          <cell r="C3335">
            <v>3</v>
          </cell>
          <cell r="D3335">
            <v>316</v>
          </cell>
          <cell r="E3335">
            <v>2</v>
          </cell>
          <cell r="F3335">
            <v>3</v>
          </cell>
          <cell r="G3335">
            <v>4077</v>
          </cell>
          <cell r="H3335" t="str">
            <v>M13499</v>
          </cell>
          <cell r="N3335">
            <v>1000</v>
          </cell>
          <cell r="O3335">
            <v>420</v>
          </cell>
        </row>
        <row r="3336">
          <cell r="A3336" t="str">
            <v>FITA M41491 (MR100004) 4684 (RECICLADO) 10MM ENGOMADO</v>
          </cell>
          <cell r="B3336">
            <v>76</v>
          </cell>
          <cell r="C3336" t="str">
            <v>4684 (RECICLADO)</v>
          </cell>
          <cell r="L3336" t="str">
            <v>4684 (RECICLADO)</v>
          </cell>
          <cell r="M3336" t="str">
            <v>M41491</v>
          </cell>
          <cell r="N3336" t="str">
            <v>10MM</v>
          </cell>
          <cell r="O3336" t="str">
            <v>OK</v>
          </cell>
        </row>
        <row r="3337">
          <cell r="A3337" t="str">
            <v xml:space="preserve">ATAC.M10046 (MR110001) 4602 (RECICLADO) 6MM </v>
          </cell>
          <cell r="B3337">
            <v>46</v>
          </cell>
          <cell r="C3337" t="str">
            <v>4602 (RECICLADO)</v>
          </cell>
          <cell r="L3337" t="str">
            <v>4602 (RECICLADO)</v>
          </cell>
          <cell r="M3337" t="str">
            <v>M10046</v>
          </cell>
          <cell r="N3337" t="str">
            <v>6MM</v>
          </cell>
          <cell r="O3337" t="str">
            <v>OK</v>
          </cell>
        </row>
        <row r="3338">
          <cell r="A3338" t="str">
            <v xml:space="preserve">ATAC.M10046 (MR110001) 498 (RECICLADO) 6MM </v>
          </cell>
          <cell r="B3338">
            <v>46</v>
          </cell>
          <cell r="C3338" t="str">
            <v>498 (RECICLADO)</v>
          </cell>
          <cell r="L3338" t="str">
            <v>498 (RECICLADO)</v>
          </cell>
          <cell r="M3338" t="str">
            <v>M10046</v>
          </cell>
          <cell r="N3338" t="str">
            <v>6MM</v>
          </cell>
          <cell r="O3338" t="str">
            <v>OK</v>
          </cell>
        </row>
        <row r="3339">
          <cell r="A3339" t="str">
            <v xml:space="preserve">FITA MFG (MR 100.002) 4708 (RECICLADO) 10MM </v>
          </cell>
          <cell r="B3339">
            <v>58</v>
          </cell>
          <cell r="C3339" t="str">
            <v>4708 (RECICLADO)</v>
          </cell>
          <cell r="L3339" t="str">
            <v>4708 (RECICLADO)</v>
          </cell>
          <cell r="M3339" t="str">
            <v>MFG</v>
          </cell>
          <cell r="N3339" t="str">
            <v>10MM</v>
          </cell>
          <cell r="O3339" t="str">
            <v>OK</v>
          </cell>
        </row>
        <row r="3340">
          <cell r="A3340" t="str">
            <v xml:space="preserve">ATAC.M12125 (MR110006) 4021 (RECICLADO) 8MM </v>
          </cell>
          <cell r="B3340">
            <v>72</v>
          </cell>
          <cell r="C3340" t="str">
            <v>4021 (RECICLADO)</v>
          </cell>
          <cell r="L3340" t="str">
            <v>4021 (RECICLADO)</v>
          </cell>
          <cell r="M3340" t="str">
            <v>M12125</v>
          </cell>
          <cell r="N3340" t="str">
            <v>8MM</v>
          </cell>
          <cell r="O3340" t="str">
            <v>OK</v>
          </cell>
        </row>
        <row r="3341">
          <cell r="A3341" t="str">
            <v xml:space="preserve">ATAC.M12125 (MR110006) 735 (RECICLADO) 8MM </v>
          </cell>
          <cell r="B3341">
            <v>72</v>
          </cell>
          <cell r="C3341" t="str">
            <v>735 (RECICLADO)</v>
          </cell>
          <cell r="L3341" t="str">
            <v>735 (RECICLADO)</v>
          </cell>
          <cell r="M3341" t="str">
            <v>M12125</v>
          </cell>
          <cell r="N3341" t="str">
            <v>8MM</v>
          </cell>
          <cell r="O3341" t="str">
            <v>OK</v>
          </cell>
        </row>
        <row r="3342">
          <cell r="A3342" t="str">
            <v>FITA MFGP 303 6MM</v>
          </cell>
          <cell r="B3342">
            <v>30</v>
          </cell>
          <cell r="C3342">
            <v>303</v>
          </cell>
          <cell r="L3342">
            <v>303</v>
          </cell>
          <cell r="M3342" t="str">
            <v>MFGP</v>
          </cell>
          <cell r="N3342" t="str">
            <v>6MM</v>
          </cell>
          <cell r="O3342" t="str">
            <v>OK</v>
          </cell>
        </row>
        <row r="3343">
          <cell r="A3343" t="str">
            <v>FITA MFGP 32 6MM</v>
          </cell>
          <cell r="B3343">
            <v>30</v>
          </cell>
          <cell r="C3343">
            <v>32</v>
          </cell>
          <cell r="L3343">
            <v>32</v>
          </cell>
          <cell r="M3343" t="str">
            <v>MFGP</v>
          </cell>
          <cell r="N3343" t="str">
            <v>6MM</v>
          </cell>
          <cell r="O3343" t="str">
            <v>OK</v>
          </cell>
        </row>
        <row r="3344">
          <cell r="A3344" t="str">
            <v>FITA MFGP 994 6MM</v>
          </cell>
          <cell r="B3344">
            <v>30</v>
          </cell>
          <cell r="C3344">
            <v>994</v>
          </cell>
          <cell r="L3344">
            <v>994</v>
          </cell>
          <cell r="M3344" t="str">
            <v>MFGP</v>
          </cell>
          <cell r="N3344" t="str">
            <v>6MM</v>
          </cell>
          <cell r="O3344" t="str">
            <v>OK</v>
          </cell>
        </row>
        <row r="3345">
          <cell r="A3345" t="str">
            <v xml:space="preserve">ATAC.M12125 (MR110006) 4678 (RECICLADO) 8MM </v>
          </cell>
          <cell r="B3345">
            <v>72</v>
          </cell>
          <cell r="C3345" t="str">
            <v>4678 (RECICLADO)</v>
          </cell>
          <cell r="L3345" t="str">
            <v>4678 (RECICLADO)</v>
          </cell>
          <cell r="M3345" t="str">
            <v>M12125</v>
          </cell>
          <cell r="N3345" t="str">
            <v>8MM</v>
          </cell>
          <cell r="O3345" t="str">
            <v>OK</v>
          </cell>
        </row>
        <row r="3346">
          <cell r="A3346" t="str">
            <v>FITA MFP 4391 30MM</v>
          </cell>
          <cell r="B3346">
            <v>228</v>
          </cell>
          <cell r="C3346">
            <v>4391</v>
          </cell>
          <cell r="L3346">
            <v>4391</v>
          </cell>
          <cell r="M3346" t="str">
            <v>MFP</v>
          </cell>
          <cell r="N3346" t="str">
            <v>30MM</v>
          </cell>
          <cell r="O3346" t="str">
            <v>OK</v>
          </cell>
        </row>
        <row r="3347">
          <cell r="A3347" t="str">
            <v>FITA MFP 199 20MM</v>
          </cell>
          <cell r="B3347">
            <v>152</v>
          </cell>
          <cell r="C3347">
            <v>199</v>
          </cell>
          <cell r="L3347">
            <v>199</v>
          </cell>
          <cell r="M3347" t="str">
            <v>MFP</v>
          </cell>
          <cell r="N3347" t="str">
            <v>20MM</v>
          </cell>
          <cell r="O3347" t="str">
            <v>OK</v>
          </cell>
        </row>
        <row r="3348">
          <cell r="A3348" t="str">
            <v>FITA MFP 606 20MM</v>
          </cell>
          <cell r="B3348">
            <v>152</v>
          </cell>
          <cell r="C3348">
            <v>606</v>
          </cell>
          <cell r="L3348">
            <v>606</v>
          </cell>
          <cell r="M3348" t="str">
            <v>MFP</v>
          </cell>
          <cell r="N3348" t="str">
            <v>20MM</v>
          </cell>
          <cell r="O3348" t="str">
            <v>OK</v>
          </cell>
        </row>
        <row r="3349">
          <cell r="A3349" t="str">
            <v>FITA MFP 030 10MM</v>
          </cell>
          <cell r="B3349">
            <v>90</v>
          </cell>
          <cell r="C3349">
            <v>30</v>
          </cell>
          <cell r="L3349">
            <v>30</v>
          </cell>
          <cell r="M3349" t="str">
            <v>MFP</v>
          </cell>
          <cell r="N3349" t="str">
            <v>10MM</v>
          </cell>
          <cell r="O3349" t="str">
            <v>OK</v>
          </cell>
        </row>
        <row r="3350">
          <cell r="A3350" t="str">
            <v>FITA MFP 122 10MM</v>
          </cell>
          <cell r="B3350">
            <v>90</v>
          </cell>
          <cell r="C3350">
            <v>122</v>
          </cell>
          <cell r="L3350">
            <v>122</v>
          </cell>
          <cell r="M3350" t="str">
            <v>MFP</v>
          </cell>
          <cell r="N3350" t="str">
            <v>10MM</v>
          </cell>
          <cell r="O3350" t="str">
            <v>OK</v>
          </cell>
        </row>
        <row r="3351">
          <cell r="A3351" t="str">
            <v>FITA MFP 148 10MM</v>
          </cell>
          <cell r="B3351">
            <v>90</v>
          </cell>
          <cell r="C3351">
            <v>148</v>
          </cell>
          <cell r="L3351">
            <v>148</v>
          </cell>
          <cell r="M3351" t="str">
            <v>MFP</v>
          </cell>
          <cell r="N3351" t="str">
            <v>10MM</v>
          </cell>
          <cell r="O3351" t="str">
            <v>OK</v>
          </cell>
        </row>
        <row r="3352">
          <cell r="A3352" t="str">
            <v>FITA MFP 312 15MM</v>
          </cell>
          <cell r="B3352">
            <v>120</v>
          </cell>
          <cell r="C3352">
            <v>312</v>
          </cell>
          <cell r="L3352">
            <v>312</v>
          </cell>
          <cell r="M3352" t="str">
            <v>MFP</v>
          </cell>
          <cell r="N3352" t="str">
            <v>15MM</v>
          </cell>
          <cell r="O3352" t="str">
            <v>OK</v>
          </cell>
        </row>
        <row r="3353">
          <cell r="A3353" t="str">
            <v>FITA MFP 140 20MM</v>
          </cell>
          <cell r="B3353">
            <v>152</v>
          </cell>
          <cell r="C3353">
            <v>140</v>
          </cell>
          <cell r="L3353">
            <v>140</v>
          </cell>
          <cell r="M3353" t="str">
            <v>MFP</v>
          </cell>
          <cell r="N3353" t="str">
            <v>20MM</v>
          </cell>
          <cell r="O3353" t="str">
            <v>OK</v>
          </cell>
        </row>
        <row r="3354">
          <cell r="A3354" t="str">
            <v>FITA MFP 801 20MM</v>
          </cell>
          <cell r="B3354">
            <v>152</v>
          </cell>
          <cell r="C3354">
            <v>801</v>
          </cell>
          <cell r="L3354">
            <v>801</v>
          </cell>
          <cell r="M3354" t="str">
            <v>MFP</v>
          </cell>
          <cell r="N3354" t="str">
            <v>20MM</v>
          </cell>
          <cell r="O3354" t="str">
            <v>OK</v>
          </cell>
        </row>
        <row r="3355">
          <cell r="A3355" t="str">
            <v>FITA MFP 561 20MM</v>
          </cell>
          <cell r="B3355">
            <v>152</v>
          </cell>
          <cell r="C3355">
            <v>561</v>
          </cell>
          <cell r="L3355">
            <v>561</v>
          </cell>
          <cell r="M3355" t="str">
            <v>MFP</v>
          </cell>
          <cell r="N3355" t="str">
            <v>20MM</v>
          </cell>
          <cell r="O3355" t="str">
            <v>OK</v>
          </cell>
        </row>
        <row r="3356">
          <cell r="A3356" t="str">
            <v xml:space="preserve">FITA M32142 (MR 100.011) 4085 (RECICLADO) 15MM </v>
          </cell>
          <cell r="B3356">
            <v>176</v>
          </cell>
          <cell r="C3356" t="str">
            <v>4085 (RECICLADO)</v>
          </cell>
          <cell r="L3356" t="str">
            <v>4085 (RECICLADO)</v>
          </cell>
          <cell r="M3356" t="str">
            <v>M32142</v>
          </cell>
          <cell r="N3356" t="str">
            <v>15MM</v>
          </cell>
          <cell r="O3356" t="str">
            <v>OK</v>
          </cell>
        </row>
        <row r="3357">
          <cell r="A3357" t="str">
            <v xml:space="preserve">FITA M32142 (MR 100.011) 4662 (RECICLADO) 15MM </v>
          </cell>
          <cell r="B3357">
            <v>176</v>
          </cell>
          <cell r="C3357" t="str">
            <v>4662 (RECICLADO)</v>
          </cell>
          <cell r="L3357" t="str">
            <v>4662 (RECICLADO)</v>
          </cell>
          <cell r="M3357" t="str">
            <v>M32142</v>
          </cell>
          <cell r="N3357" t="str">
            <v>15MM</v>
          </cell>
          <cell r="O3357" t="str">
            <v>OK</v>
          </cell>
        </row>
        <row r="3358">
          <cell r="A3358" t="str">
            <v xml:space="preserve">FITA M32142 (MR 100.011) 4711 (RECICLADO) 15MM </v>
          </cell>
          <cell r="B3358">
            <v>176</v>
          </cell>
          <cell r="C3358" t="str">
            <v>4711 (RECICLADO)</v>
          </cell>
          <cell r="L3358" t="str">
            <v>4711 (RECICLADO)</v>
          </cell>
          <cell r="M3358" t="str">
            <v>M32142</v>
          </cell>
          <cell r="N3358" t="str">
            <v>15MM</v>
          </cell>
          <cell r="O3358" t="str">
            <v>OK</v>
          </cell>
        </row>
        <row r="3359">
          <cell r="A3359" t="str">
            <v xml:space="preserve">FITA M32142 (MR 100.011) 4690 (RECICLADO) 15MM </v>
          </cell>
          <cell r="B3359">
            <v>176</v>
          </cell>
          <cell r="C3359" t="str">
            <v>4690 (RECICLADO)</v>
          </cell>
          <cell r="L3359" t="str">
            <v>4690 (RECICLADO)</v>
          </cell>
          <cell r="M3359" t="str">
            <v>M32142</v>
          </cell>
          <cell r="N3359" t="str">
            <v>15MM</v>
          </cell>
          <cell r="O3359" t="str">
            <v>OK</v>
          </cell>
        </row>
        <row r="3360">
          <cell r="A3360" t="str">
            <v xml:space="preserve">ATAC.M10046 (MR110001) 4708 (RECICLADO) 6MM </v>
          </cell>
          <cell r="B3360">
            <v>46</v>
          </cell>
          <cell r="C3360" t="str">
            <v>4708 (RECICLADO)</v>
          </cell>
          <cell r="L3360" t="str">
            <v>4708 (RECICLADO)</v>
          </cell>
          <cell r="M3360" t="str">
            <v>M10046</v>
          </cell>
          <cell r="N3360" t="str">
            <v>6MM</v>
          </cell>
          <cell r="O3360" t="str">
            <v>OK</v>
          </cell>
        </row>
        <row r="3361">
          <cell r="A3361" t="str">
            <v xml:space="preserve">FITA MFG (MR 100.002) 4708 (RECICLADO) 8MM </v>
          </cell>
          <cell r="B3361">
            <v>56</v>
          </cell>
          <cell r="C3361" t="str">
            <v>4708 (RECICLADO)</v>
          </cell>
          <cell r="L3361" t="str">
            <v>4708 (RECICLADO)</v>
          </cell>
          <cell r="M3361" t="str">
            <v>MFG</v>
          </cell>
          <cell r="N3361" t="str">
            <v>8MM</v>
          </cell>
          <cell r="O3361" t="str">
            <v>OK</v>
          </cell>
        </row>
        <row r="3362">
          <cell r="A3362" t="str">
            <v xml:space="preserve">FITA MFG (MR 100.002) 100 (RECICLADO) 8MM </v>
          </cell>
          <cell r="B3362">
            <v>56</v>
          </cell>
          <cell r="C3362" t="str">
            <v>100 (RECICLADO)</v>
          </cell>
          <cell r="L3362" t="str">
            <v>100 (RECICLADO)</v>
          </cell>
          <cell r="M3362" t="str">
            <v>MFG</v>
          </cell>
          <cell r="N3362" t="str">
            <v>8MM</v>
          </cell>
          <cell r="O3362" t="str">
            <v>OK</v>
          </cell>
        </row>
        <row r="3363">
          <cell r="A3363" t="str">
            <v>ATAC.M21020 (MR110002) 4602 (RECICLADO) 8MM</v>
          </cell>
          <cell r="B3363" t="str">
            <v>64</v>
          </cell>
          <cell r="C3363" t="str">
            <v>4602 (RECICLADO)</v>
          </cell>
          <cell r="L3363" t="str">
            <v>4602 (RECICLADO)</v>
          </cell>
          <cell r="M3363" t="str">
            <v>M21020</v>
          </cell>
          <cell r="N3363" t="str">
            <v>8MM</v>
          </cell>
          <cell r="O3363" t="str">
            <v>OK</v>
          </cell>
        </row>
        <row r="3364">
          <cell r="A3364" t="str">
            <v xml:space="preserve">FITA MFG (MR 100.002) 4690 (RECICLADO) 8MM </v>
          </cell>
          <cell r="B3364">
            <v>56</v>
          </cell>
          <cell r="C3364" t="str">
            <v>4690 (RECICLADO)</v>
          </cell>
          <cell r="L3364" t="str">
            <v>4690 (RECICLADO)</v>
          </cell>
          <cell r="M3364" t="str">
            <v>MFG</v>
          </cell>
          <cell r="N3364" t="str">
            <v>8MM</v>
          </cell>
          <cell r="O3364" t="str">
            <v>OK</v>
          </cell>
        </row>
        <row r="3365">
          <cell r="A3365" t="str">
            <v xml:space="preserve">FITA MFG (MR 100.002) 4602 (RECICLADO) 8MM </v>
          </cell>
          <cell r="B3365">
            <v>56</v>
          </cell>
          <cell r="C3365" t="str">
            <v>4602 (RECICLADO)</v>
          </cell>
          <cell r="L3365" t="str">
            <v>4602 (RECICLADO)</v>
          </cell>
          <cell r="M3365" t="str">
            <v>MFG</v>
          </cell>
          <cell r="N3365" t="str">
            <v>8MM</v>
          </cell>
          <cell r="O3365" t="str">
            <v>OK</v>
          </cell>
        </row>
        <row r="3366">
          <cell r="A3366" t="str">
            <v>ELASTICO TR-286 056 2.5MM</v>
          </cell>
          <cell r="B3366">
            <v>16</v>
          </cell>
          <cell r="C3366">
            <v>1</v>
          </cell>
          <cell r="D3366">
            <v>56</v>
          </cell>
          <cell r="H3366" t="str">
            <v>TR -268</v>
          </cell>
          <cell r="N3366">
            <v>1200</v>
          </cell>
          <cell r="O3366">
            <v>250</v>
          </cell>
        </row>
        <row r="3367">
          <cell r="A3367" t="str">
            <v>ELAST 16410 4342 7MM</v>
          </cell>
          <cell r="B3367">
            <v>20</v>
          </cell>
          <cell r="C3367">
            <v>4342</v>
          </cell>
          <cell r="L3367">
            <v>4342</v>
          </cell>
          <cell r="M3367">
            <v>16410</v>
          </cell>
          <cell r="N3367" t="str">
            <v>7MM</v>
          </cell>
          <cell r="O3367" t="str">
            <v>OK</v>
          </cell>
        </row>
        <row r="3368">
          <cell r="A3368" t="str">
            <v xml:space="preserve">FITA MFGP (MR100008) 4085 (RECICLADO)/ 4685 (RECICLADO) 18MM </v>
          </cell>
          <cell r="B3368" t="str">
            <v>16/16/54/16/10</v>
          </cell>
          <cell r="C3368" t="str">
            <v>4085 (REC)/4685(REC)/4085 (REC)/4685(REC)/4085(REC)</v>
          </cell>
          <cell r="L3368" t="str">
            <v>4085 (REC)/4685 (REC)</v>
          </cell>
          <cell r="M3368" t="str">
            <v>MFGP</v>
          </cell>
          <cell r="N3368" t="str">
            <v>18MM</v>
          </cell>
          <cell r="O3368" t="str">
            <v>OK</v>
          </cell>
        </row>
        <row r="3369">
          <cell r="A3369" t="str">
            <v xml:space="preserve">FITA MFGP (MR100008) 4085 (RECICLADO)/ 4697 (RECICLADO) 18MM </v>
          </cell>
          <cell r="B3369" t="str">
            <v>16/16/54/16/10</v>
          </cell>
          <cell r="C3369" t="str">
            <v>4085 (REC)/4697(REC)/4085 (REC)/4697(REC)/4085(REC)</v>
          </cell>
          <cell r="L3369" t="str">
            <v>4085 (REC)/4697 (REC)</v>
          </cell>
          <cell r="M3369" t="str">
            <v>MFGP</v>
          </cell>
          <cell r="N3369" t="str">
            <v>18MM</v>
          </cell>
          <cell r="O3369" t="str">
            <v>OK</v>
          </cell>
        </row>
        <row r="3370">
          <cell r="A3370" t="str">
            <v xml:space="preserve">FITA MFGP (MR100008) 4602 (RECICLADO)/ 4085 (RECICLADO) 18MM </v>
          </cell>
          <cell r="B3370" t="str">
            <v>16/16/54/16/10</v>
          </cell>
          <cell r="C3370" t="str">
            <v>4602 (REC)/4085(REC)/4602 (REC)/4085(REC)/4602(REC)</v>
          </cell>
          <cell r="L3370" t="str">
            <v>4602 (REC)/4085 (REC)</v>
          </cell>
          <cell r="M3370" t="str">
            <v>MFGP</v>
          </cell>
          <cell r="N3370" t="str">
            <v>18MM</v>
          </cell>
          <cell r="O3370" t="str">
            <v>OK</v>
          </cell>
        </row>
        <row r="3371">
          <cell r="A3371" t="str">
            <v xml:space="preserve">FITA MFGP (MR100008) 4708 (RECICLADO)/ 4085 (RECICLADO) 18MM </v>
          </cell>
          <cell r="B3371" t="str">
            <v>16/16/54/16/10</v>
          </cell>
          <cell r="C3371" t="str">
            <v>4708 (REC)/4085(REC)/4708 (REC)/4085(REC)/4708(REC)</v>
          </cell>
          <cell r="L3371" t="str">
            <v>4708 (REC)/4085 (RECI)</v>
          </cell>
          <cell r="M3371" t="str">
            <v>MFGP</v>
          </cell>
          <cell r="N3371" t="str">
            <v>18MM</v>
          </cell>
          <cell r="O3371" t="str">
            <v>OK</v>
          </cell>
        </row>
        <row r="3372">
          <cell r="A3372" t="str">
            <v>ATAC M6083 ALPINA CLEAR CYCLONE 7MM</v>
          </cell>
          <cell r="B3372">
            <v>48</v>
          </cell>
          <cell r="C3372">
            <v>2</v>
          </cell>
          <cell r="D3372" t="str">
            <v>CLEAR CYCLONE (ALPINA)</v>
          </cell>
          <cell r="H3372" t="str">
            <v>M6083</v>
          </cell>
          <cell r="I3372" t="str">
            <v>7MM</v>
          </cell>
          <cell r="N3372">
            <v>1000</v>
          </cell>
          <cell r="O3372">
            <v>469</v>
          </cell>
        </row>
        <row r="3373">
          <cell r="A3373" t="str">
            <v>FITA MFGP 057 6MM</v>
          </cell>
          <cell r="B3373">
            <v>30</v>
          </cell>
          <cell r="C3373">
            <v>57</v>
          </cell>
          <cell r="L3373">
            <v>57</v>
          </cell>
          <cell r="M3373" t="str">
            <v>MFGP</v>
          </cell>
          <cell r="N3373" t="str">
            <v>6MM</v>
          </cell>
          <cell r="O3373" t="str">
            <v>OK</v>
          </cell>
        </row>
        <row r="3374">
          <cell r="A3374" t="str">
            <v>FITA MFGP 4148 6MM</v>
          </cell>
          <cell r="B3374">
            <v>30</v>
          </cell>
          <cell r="C3374">
            <v>4148</v>
          </cell>
          <cell r="L3374">
            <v>4148</v>
          </cell>
          <cell r="M3374" t="str">
            <v>MFGP</v>
          </cell>
          <cell r="N3374" t="str">
            <v>6MM</v>
          </cell>
          <cell r="O3374" t="str">
            <v>OK</v>
          </cell>
        </row>
        <row r="3375">
          <cell r="A3375" t="str">
            <v>FITA MFGP 566 6MM</v>
          </cell>
          <cell r="B3375">
            <v>30</v>
          </cell>
          <cell r="C3375">
            <v>566</v>
          </cell>
          <cell r="L3375">
            <v>566</v>
          </cell>
          <cell r="M3375" t="str">
            <v>MFGP</v>
          </cell>
          <cell r="N3375" t="str">
            <v>6MM</v>
          </cell>
          <cell r="O3375" t="str">
            <v>OK</v>
          </cell>
        </row>
        <row r="3376">
          <cell r="A3376" t="str">
            <v>FITA MFGP 4108 6MM</v>
          </cell>
          <cell r="B3376">
            <v>30</v>
          </cell>
          <cell r="C3376">
            <v>4108</v>
          </cell>
          <cell r="L3376">
            <v>4108</v>
          </cell>
          <cell r="M3376" t="str">
            <v>MFGP</v>
          </cell>
          <cell r="N3376" t="str">
            <v>6MM</v>
          </cell>
          <cell r="O3376" t="str">
            <v>OK</v>
          </cell>
        </row>
        <row r="3377">
          <cell r="A3377" t="str">
            <v>ATAC M6091 2001 5MM</v>
          </cell>
          <cell r="B3377">
            <v>32</v>
          </cell>
          <cell r="C3377">
            <v>2</v>
          </cell>
          <cell r="D3377">
            <v>2001</v>
          </cell>
          <cell r="H3377" t="str">
            <v>M6091</v>
          </cell>
          <cell r="N3377">
            <v>1200</v>
          </cell>
          <cell r="O3377">
            <v>360</v>
          </cell>
        </row>
        <row r="3378">
          <cell r="A3378" t="str">
            <v>ATAC M12149 100/1 8MM</v>
          </cell>
          <cell r="B3378">
            <v>100</v>
          </cell>
          <cell r="C3378" t="str">
            <v>100/1</v>
          </cell>
          <cell r="L3378" t="str">
            <v>100/1</v>
          </cell>
          <cell r="M3378" t="str">
            <v>M12149</v>
          </cell>
          <cell r="N3378" t="str">
            <v>8MM</v>
          </cell>
          <cell r="O3378" t="str">
            <v>OK</v>
          </cell>
        </row>
        <row r="3379">
          <cell r="A3379" t="str">
            <v>ATAC M12149 449/1 8MM</v>
          </cell>
          <cell r="B3379">
            <v>100</v>
          </cell>
          <cell r="C3379" t="str">
            <v>449/1</v>
          </cell>
          <cell r="L3379" t="str">
            <v>449/1</v>
          </cell>
          <cell r="M3379" t="str">
            <v>M12149</v>
          </cell>
          <cell r="N3379" t="str">
            <v>8MM</v>
          </cell>
          <cell r="O3379" t="str">
            <v>OK</v>
          </cell>
        </row>
        <row r="3380">
          <cell r="A3380" t="str">
            <v xml:space="preserve">FITA  M41462 100/102/303 12MM </v>
          </cell>
          <cell r="B3380" t="str">
            <v>14, 14, 6, 8, 6, 14, 18</v>
          </cell>
          <cell r="C3380" t="str">
            <v>100/102/100/303/100/102/100</v>
          </cell>
          <cell r="L3380" t="str">
            <v>100/102/303</v>
          </cell>
          <cell r="M3380" t="str">
            <v>M41462</v>
          </cell>
          <cell r="N3380" t="str">
            <v>12MM</v>
          </cell>
          <cell r="O3380" t="str">
            <v>OK</v>
          </cell>
        </row>
        <row r="3381">
          <cell r="A3381" t="str">
            <v>FITA MFP 182 15MM</v>
          </cell>
          <cell r="B3381">
            <v>120</v>
          </cell>
          <cell r="C3381">
            <v>182</v>
          </cell>
          <cell r="L3381">
            <v>182</v>
          </cell>
          <cell r="M3381" t="str">
            <v>MFP</v>
          </cell>
          <cell r="N3381" t="str">
            <v>15MM</v>
          </cell>
          <cell r="O3381" t="str">
            <v>OK</v>
          </cell>
        </row>
        <row r="3382">
          <cell r="A3382" t="str">
            <v>ATAC 14163 75/55 6MM</v>
          </cell>
          <cell r="B3382" t="str">
            <v>1 . 52 . 3</v>
          </cell>
          <cell r="C3382" t="str">
            <v>075 . 055 . 075</v>
          </cell>
          <cell r="L3382" t="str">
            <v>75/55</v>
          </cell>
          <cell r="M3382">
            <v>14163</v>
          </cell>
          <cell r="N3382" t="str">
            <v>6MM</v>
          </cell>
          <cell r="O3382" t="str">
            <v>OK</v>
          </cell>
        </row>
        <row r="3383">
          <cell r="A3383" t="str">
            <v>ATAC 14163 801/101 6MM</v>
          </cell>
          <cell r="B3383" t="str">
            <v>1 . 52 . 3</v>
          </cell>
          <cell r="C3383" t="str">
            <v>801 . 101 . 801</v>
          </cell>
          <cell r="L3383" t="str">
            <v>801/101</v>
          </cell>
          <cell r="M3383">
            <v>14163</v>
          </cell>
          <cell r="N3383" t="str">
            <v>6MM</v>
          </cell>
          <cell r="O3383" t="str">
            <v>OK</v>
          </cell>
        </row>
        <row r="3384">
          <cell r="A3384" t="str">
            <v>ATAC 14163 182/561 6MM</v>
          </cell>
          <cell r="B3384" t="str">
            <v>1 . 52 . 3</v>
          </cell>
          <cell r="C3384" t="str">
            <v>182 . 561 . 182</v>
          </cell>
          <cell r="L3384" t="str">
            <v>182/561</v>
          </cell>
          <cell r="M3384">
            <v>14163</v>
          </cell>
          <cell r="N3384" t="str">
            <v>6MM</v>
          </cell>
          <cell r="O3384" t="str">
            <v>OK</v>
          </cell>
        </row>
        <row r="3385">
          <cell r="A3385" t="str">
            <v>ATAC M13499 349/310 9MM</v>
          </cell>
          <cell r="B3385">
            <v>30</v>
          </cell>
          <cell r="C3385">
            <v>3</v>
          </cell>
          <cell r="D3385">
            <v>349</v>
          </cell>
          <cell r="E3385">
            <v>2</v>
          </cell>
          <cell r="F3385">
            <v>3</v>
          </cell>
          <cell r="G3385">
            <v>310</v>
          </cell>
          <cell r="H3385" t="str">
            <v>M13499</v>
          </cell>
          <cell r="N3385">
            <v>1000</v>
          </cell>
          <cell r="O3385">
            <v>420</v>
          </cell>
        </row>
        <row r="3386">
          <cell r="A3386" t="str">
            <v>FITA MFP 4077 15MM</v>
          </cell>
          <cell r="B3386">
            <v>120</v>
          </cell>
          <cell r="C3386">
            <v>4077</v>
          </cell>
          <cell r="L3386">
            <v>4077</v>
          </cell>
          <cell r="M3386" t="str">
            <v>MFP</v>
          </cell>
          <cell r="N3386" t="str">
            <v>15MM</v>
          </cell>
          <cell r="O3386" t="str">
            <v>OK</v>
          </cell>
        </row>
        <row r="3387">
          <cell r="A3387" t="str">
            <v>ELAST 16410 025 7MM</v>
          </cell>
          <cell r="B3387">
            <v>20</v>
          </cell>
          <cell r="C3387">
            <v>25</v>
          </cell>
          <cell r="L3387">
            <v>25</v>
          </cell>
          <cell r="M3387">
            <v>16410</v>
          </cell>
          <cell r="N3387" t="str">
            <v>7MM</v>
          </cell>
          <cell r="O3387" t="str">
            <v>OK</v>
          </cell>
        </row>
        <row r="3388">
          <cell r="A3388" t="str">
            <v>ATAC M13499 307/114 9MM</v>
          </cell>
          <cell r="B3388">
            <v>30</v>
          </cell>
          <cell r="C3388">
            <v>3</v>
          </cell>
          <cell r="D3388">
            <v>307</v>
          </cell>
          <cell r="E3388">
            <v>2</v>
          </cell>
          <cell r="F3388">
            <v>3</v>
          </cell>
          <cell r="G3388">
            <v>114</v>
          </cell>
          <cell r="H3388" t="str">
            <v>M13499</v>
          </cell>
          <cell r="N3388">
            <v>1000</v>
          </cell>
          <cell r="O3388">
            <v>420</v>
          </cell>
        </row>
        <row r="3389">
          <cell r="A3389" t="str">
            <v xml:space="preserve">ATAC.M12125 (MR110004) 4662 (RECICLADO) 6MM </v>
          </cell>
          <cell r="B3389">
            <v>56</v>
          </cell>
          <cell r="C3389" t="str">
            <v>4662 (RECICLADO)</v>
          </cell>
          <cell r="L3389" t="str">
            <v>4662 (RECICLADO)</v>
          </cell>
          <cell r="M3389" t="str">
            <v>M12125</v>
          </cell>
          <cell r="N3389" t="str">
            <v>6MM</v>
          </cell>
          <cell r="O3389" t="str">
            <v>OK</v>
          </cell>
        </row>
        <row r="3390">
          <cell r="A3390" t="str">
            <v>ATAC M13499 359/310 9MM</v>
          </cell>
          <cell r="B3390">
            <v>30</v>
          </cell>
          <cell r="C3390">
            <v>3</v>
          </cell>
          <cell r="D3390">
            <v>359</v>
          </cell>
          <cell r="E3390">
            <v>2</v>
          </cell>
          <cell r="F3390">
            <v>3</v>
          </cell>
          <cell r="G3390">
            <v>310</v>
          </cell>
          <cell r="H3390" t="str">
            <v>M13499</v>
          </cell>
          <cell r="N3390">
            <v>1000</v>
          </cell>
          <cell r="O3390">
            <v>420</v>
          </cell>
        </row>
        <row r="3391">
          <cell r="A3391" t="str">
            <v>ATAC M13009 100/65 OVAL BCO</v>
          </cell>
          <cell r="B3391">
            <v>24</v>
          </cell>
          <cell r="C3391">
            <v>2</v>
          </cell>
          <cell r="D3391">
            <v>100</v>
          </cell>
          <cell r="E3391">
            <v>8</v>
          </cell>
          <cell r="F3391">
            <v>2</v>
          </cell>
          <cell r="G3391">
            <v>65</v>
          </cell>
          <cell r="H3391" t="str">
            <v>M13009</v>
          </cell>
          <cell r="N3391">
            <v>1200</v>
          </cell>
          <cell r="O3391">
            <v>395</v>
          </cell>
        </row>
        <row r="3392">
          <cell r="A3392" t="str">
            <v>FITA MFP 316 20MM</v>
          </cell>
          <cell r="B3392">
            <v>152</v>
          </cell>
          <cell r="C3392">
            <v>316</v>
          </cell>
          <cell r="L3392">
            <v>316</v>
          </cell>
          <cell r="M3392" t="str">
            <v>MFP</v>
          </cell>
          <cell r="N3392" t="str">
            <v>20MM</v>
          </cell>
          <cell r="O3392" t="str">
            <v>OK</v>
          </cell>
        </row>
        <row r="3393">
          <cell r="A3393" t="str">
            <v>FITA MFP 359 20MM</v>
          </cell>
          <cell r="B3393">
            <v>152</v>
          </cell>
          <cell r="C3393">
            <v>359</v>
          </cell>
          <cell r="L3393">
            <v>359</v>
          </cell>
          <cell r="M3393" t="str">
            <v>MFP</v>
          </cell>
          <cell r="N3393" t="str">
            <v>20MM</v>
          </cell>
          <cell r="O3393" t="str">
            <v>OK</v>
          </cell>
        </row>
        <row r="3394">
          <cell r="A3394" t="str">
            <v>FITA MFP 307 20MM</v>
          </cell>
          <cell r="B3394">
            <v>152</v>
          </cell>
          <cell r="C3394">
            <v>307</v>
          </cell>
          <cell r="L3394">
            <v>307</v>
          </cell>
          <cell r="M3394" t="str">
            <v>MFP</v>
          </cell>
          <cell r="N3394" t="str">
            <v>20MM</v>
          </cell>
          <cell r="O3394" t="str">
            <v>OK</v>
          </cell>
        </row>
        <row r="3395">
          <cell r="A3395" t="str">
            <v>ATAC M6083 ALPINA NAT.INDIGO 7MM</v>
          </cell>
          <cell r="B3395">
            <v>48</v>
          </cell>
          <cell r="C3395">
            <v>2</v>
          </cell>
          <cell r="D3395" t="str">
            <v>NAT.INDIGO (ALPINA)</v>
          </cell>
          <cell r="H3395" t="str">
            <v>M6083</v>
          </cell>
          <cell r="I3395" t="str">
            <v>7MM</v>
          </cell>
          <cell r="N3395">
            <v>1000</v>
          </cell>
          <cell r="O3395">
            <v>469</v>
          </cell>
        </row>
        <row r="3396">
          <cell r="A3396" t="str">
            <v>ATAC M6083 ALPINA BURGUNDY 7MM</v>
          </cell>
          <cell r="B3396">
            <v>48</v>
          </cell>
          <cell r="C3396">
            <v>2</v>
          </cell>
          <cell r="D3396" t="str">
            <v>BURGUNDY (ALPINA)</v>
          </cell>
          <cell r="H3396" t="str">
            <v>M6083</v>
          </cell>
          <cell r="I3396" t="str">
            <v>7MM</v>
          </cell>
          <cell r="N3396">
            <v>1000</v>
          </cell>
          <cell r="O3396">
            <v>469</v>
          </cell>
        </row>
        <row r="3397">
          <cell r="A3397" t="str">
            <v>CORDAO M32142 4085 (RECICLADO) 2,5</v>
          </cell>
          <cell r="B3397">
            <v>16</v>
          </cell>
          <cell r="C3397">
            <v>1</v>
          </cell>
          <cell r="D3397" t="str">
            <v>4085 (RECICLADO)</v>
          </cell>
          <cell r="H3397" t="str">
            <v>M32142</v>
          </cell>
          <cell r="I3397" t="str">
            <v>2,5MM</v>
          </cell>
          <cell r="J3397" t="str">
            <v>1x1</v>
          </cell>
          <cell r="N3397">
            <v>1200</v>
          </cell>
          <cell r="O3397">
            <v>336</v>
          </cell>
        </row>
        <row r="3398">
          <cell r="A3398" t="str">
            <v>CORDAO M32142 4662 (RECICLADO) 2,5</v>
          </cell>
          <cell r="B3398">
            <v>16</v>
          </cell>
          <cell r="C3398">
            <v>1</v>
          </cell>
          <cell r="D3398" t="str">
            <v>4662 (RECICLADO)</v>
          </cell>
          <cell r="H3398" t="str">
            <v>M32142</v>
          </cell>
          <cell r="I3398" t="str">
            <v>2,5MM</v>
          </cell>
          <cell r="J3398" t="str">
            <v>1x1</v>
          </cell>
          <cell r="N3398">
            <v>1200</v>
          </cell>
          <cell r="O3398">
            <v>336</v>
          </cell>
        </row>
        <row r="3399">
          <cell r="A3399" t="str">
            <v>CORDAO M32142 4711 (RECICLADO) 2,5</v>
          </cell>
          <cell r="B3399">
            <v>16</v>
          </cell>
          <cell r="C3399">
            <v>1</v>
          </cell>
          <cell r="D3399" t="str">
            <v>4711 (RECICLADO)</v>
          </cell>
          <cell r="H3399" t="str">
            <v>M32142</v>
          </cell>
          <cell r="I3399" t="str">
            <v>2,5MM</v>
          </cell>
          <cell r="J3399" t="str">
            <v>1x1</v>
          </cell>
          <cell r="N3399">
            <v>1200</v>
          </cell>
          <cell r="O3399">
            <v>336</v>
          </cell>
        </row>
        <row r="3400">
          <cell r="A3400" t="str">
            <v>CORDAO M32142 4690 (RECICLADO) 2,5</v>
          </cell>
          <cell r="B3400">
            <v>16</v>
          </cell>
          <cell r="C3400">
            <v>1</v>
          </cell>
          <cell r="D3400" t="str">
            <v>4690 (RECICLADO)</v>
          </cell>
          <cell r="H3400" t="str">
            <v>M32142</v>
          </cell>
          <cell r="I3400" t="str">
            <v>2,5MM</v>
          </cell>
          <cell r="J3400" t="str">
            <v>1x1</v>
          </cell>
          <cell r="N3400">
            <v>1200</v>
          </cell>
          <cell r="O3400">
            <v>336</v>
          </cell>
        </row>
        <row r="3401">
          <cell r="A3401" t="str">
            <v>ATAC M6083 ALPINA CAPTAIN BLUE 7MM</v>
          </cell>
          <cell r="B3401">
            <v>48</v>
          </cell>
          <cell r="C3401">
            <v>2</v>
          </cell>
          <cell r="D3401" t="str">
            <v>CAPTAIN BLUE (ALPINA)</v>
          </cell>
          <cell r="H3401" t="str">
            <v>M6083</v>
          </cell>
          <cell r="I3401" t="str">
            <v>7MM</v>
          </cell>
          <cell r="N3401">
            <v>1000</v>
          </cell>
          <cell r="O3401">
            <v>469</v>
          </cell>
        </row>
        <row r="3402">
          <cell r="A3402" t="str">
            <v>ATAC M6083 ALPINA SUMMER FOG 7MM</v>
          </cell>
          <cell r="B3402">
            <v>48</v>
          </cell>
          <cell r="C3402">
            <v>2</v>
          </cell>
          <cell r="D3402" t="str">
            <v>SUMMER FOG (ALPINA)</v>
          </cell>
          <cell r="H3402" t="str">
            <v>M6083</v>
          </cell>
          <cell r="I3402" t="str">
            <v>7MM</v>
          </cell>
          <cell r="N3402">
            <v>1000</v>
          </cell>
          <cell r="O3402">
            <v>469</v>
          </cell>
        </row>
        <row r="3403">
          <cell r="A3403" t="str">
            <v>ATAC M13499 104/055 9MM</v>
          </cell>
          <cell r="B3403">
            <v>30</v>
          </cell>
          <cell r="C3403">
            <v>3</v>
          </cell>
          <cell r="D3403">
            <v>104</v>
          </cell>
          <cell r="E3403">
            <v>2</v>
          </cell>
          <cell r="F3403">
            <v>3</v>
          </cell>
          <cell r="G3403">
            <v>55</v>
          </cell>
          <cell r="H3403" t="str">
            <v>M13499</v>
          </cell>
          <cell r="N3403">
            <v>1000</v>
          </cell>
          <cell r="O3403">
            <v>420</v>
          </cell>
        </row>
        <row r="3404">
          <cell r="A3404" t="str">
            <v xml:space="preserve">ATAC.M10046 (MR110001) 4757 (RECICLADO) 6MM </v>
          </cell>
          <cell r="B3404">
            <v>46</v>
          </cell>
          <cell r="C3404" t="str">
            <v>4757 (RECICLADO)</v>
          </cell>
          <cell r="L3404" t="str">
            <v>4757 (RECICLADO)</v>
          </cell>
          <cell r="M3404" t="str">
            <v>M10046</v>
          </cell>
          <cell r="N3404" t="str">
            <v>6MM</v>
          </cell>
          <cell r="O3404" t="str">
            <v>OK</v>
          </cell>
        </row>
        <row r="3405">
          <cell r="A3405" t="str">
            <v xml:space="preserve">FITA MFGP (MR100008) 4696 (RECICLADO)/ 4720 (RECICLADO) 18MM </v>
          </cell>
          <cell r="B3405" t="str">
            <v>16/16/54/16/10</v>
          </cell>
          <cell r="C3405" t="str">
            <v>4696 (REC)/4720(REC)/4696 (REC)/4720(REC)/4696(REC)</v>
          </cell>
          <cell r="L3405" t="str">
            <v>4696 (REC)/4720 (REC)</v>
          </cell>
          <cell r="M3405" t="str">
            <v>MFGP</v>
          </cell>
          <cell r="N3405" t="str">
            <v>18MM</v>
          </cell>
          <cell r="O3405" t="str">
            <v>OK</v>
          </cell>
        </row>
        <row r="3406">
          <cell r="A3406" t="str">
            <v xml:space="preserve">FITA MFGP (MR100008) 4757 (RECICLADO)/ 4758 (RECICLADO) 18MM </v>
          </cell>
          <cell r="B3406" t="str">
            <v>16/16/54/16/10</v>
          </cell>
          <cell r="C3406" t="str">
            <v>4757 (REC) /4758(REC) /4757(REC) /4758(REC) /4757(REC)</v>
          </cell>
          <cell r="L3406" t="str">
            <v>4757 (REC) /4758(REC)</v>
          </cell>
          <cell r="M3406" t="str">
            <v>MFGP</v>
          </cell>
          <cell r="N3406" t="str">
            <v>18MM</v>
          </cell>
          <cell r="O3406" t="str">
            <v>OK</v>
          </cell>
        </row>
        <row r="3407">
          <cell r="A3407" t="str">
            <v xml:space="preserve">FITA MFG (MR 100.002) 4757 (RECICLADO) 8MM </v>
          </cell>
          <cell r="B3407">
            <v>56</v>
          </cell>
          <cell r="C3407" t="str">
            <v>4757 (RECICLADO)</v>
          </cell>
          <cell r="L3407" t="str">
            <v>4757 (RECICLADO)</v>
          </cell>
          <cell r="M3407" t="str">
            <v>MFG</v>
          </cell>
          <cell r="N3407" t="str">
            <v>8MM</v>
          </cell>
          <cell r="O3407" t="str">
            <v>OK</v>
          </cell>
        </row>
        <row r="3408">
          <cell r="A3408" t="str">
            <v xml:space="preserve">FITA MFG (MR 100.002) 4696 (RECICLADO) 8MM </v>
          </cell>
          <cell r="B3408">
            <v>56</v>
          </cell>
          <cell r="C3408" t="str">
            <v>4696 (RECICLADO)</v>
          </cell>
          <cell r="L3408" t="str">
            <v>4696 (RECICLADO)</v>
          </cell>
          <cell r="M3408" t="str">
            <v>MFG</v>
          </cell>
          <cell r="N3408" t="str">
            <v>8MM</v>
          </cell>
          <cell r="O3408" t="str">
            <v>OK</v>
          </cell>
        </row>
        <row r="3409">
          <cell r="A3409" t="str">
            <v xml:space="preserve">FITA MFG (MR 100.002) 4685 (RECICLADO) 8MM </v>
          </cell>
          <cell r="B3409">
            <v>56</v>
          </cell>
          <cell r="C3409" t="str">
            <v>4685 (RECICLADO)</v>
          </cell>
          <cell r="L3409" t="str">
            <v>4685 (RECICLADO)</v>
          </cell>
          <cell r="M3409" t="str">
            <v>MFG</v>
          </cell>
          <cell r="N3409" t="str">
            <v>8MM</v>
          </cell>
          <cell r="O3409" t="str">
            <v>OK</v>
          </cell>
        </row>
        <row r="3410">
          <cell r="A3410" t="str">
            <v xml:space="preserve">FITA MFG (MR 100.002) 4757 (RECICLADO) 10MM </v>
          </cell>
          <cell r="B3410">
            <v>58</v>
          </cell>
          <cell r="C3410" t="str">
            <v>4757 (RECICLADO)</v>
          </cell>
          <cell r="L3410" t="str">
            <v>4757 (RECICLADO)</v>
          </cell>
          <cell r="M3410" t="str">
            <v>MFG</v>
          </cell>
          <cell r="N3410" t="str">
            <v>10MM</v>
          </cell>
          <cell r="O3410" t="str">
            <v>OK</v>
          </cell>
        </row>
        <row r="3411">
          <cell r="A3411" t="str">
            <v xml:space="preserve">FITA MFGP (MR100008) 4696 (RECICLADO)/ 4718 (RECICLADO) 18MM </v>
          </cell>
          <cell r="B3411" t="str">
            <v>16/16/54/16/10</v>
          </cell>
          <cell r="C3411" t="str">
            <v>4696(REC) /4718(REC) /4696(REC) /4718(REC) /4696(REC)</v>
          </cell>
          <cell r="L3411" t="str">
            <v>4696(REC) /4718(REC)</v>
          </cell>
          <cell r="M3411" t="str">
            <v>MFGP</v>
          </cell>
          <cell r="N3411" t="str">
            <v>18MM</v>
          </cell>
          <cell r="O3411" t="str">
            <v>OK</v>
          </cell>
        </row>
        <row r="3412">
          <cell r="A3412" t="str">
            <v>FITA M4027 C/GOMA 12MM POLYESTER 4266</v>
          </cell>
          <cell r="B3412" t="str">
            <v>84</v>
          </cell>
          <cell r="C3412">
            <v>4266</v>
          </cell>
          <cell r="L3412">
            <v>4266</v>
          </cell>
          <cell r="M3412" t="str">
            <v>M4027</v>
          </cell>
          <cell r="N3412" t="str">
            <v>12MM</v>
          </cell>
          <cell r="O3412" t="str">
            <v>OK</v>
          </cell>
        </row>
        <row r="3413">
          <cell r="A3413" t="str">
            <v>ATAC M12026 100 6MM OVAL BCO</v>
          </cell>
          <cell r="B3413">
            <v>96</v>
          </cell>
          <cell r="C3413">
            <v>100</v>
          </cell>
          <cell r="L3413">
            <v>100</v>
          </cell>
          <cell r="M3413" t="str">
            <v>M12026</v>
          </cell>
          <cell r="N3413" t="str">
            <v>6MM</v>
          </cell>
          <cell r="O3413" t="str">
            <v>OK</v>
          </cell>
        </row>
        <row r="3414">
          <cell r="A3414" t="str">
            <v>ATAC M12026 748 6MM OVAL BCO</v>
          </cell>
          <cell r="B3414">
            <v>96</v>
          </cell>
          <cell r="C3414">
            <v>748</v>
          </cell>
          <cell r="L3414">
            <v>748</v>
          </cell>
          <cell r="M3414" t="str">
            <v>M12026</v>
          </cell>
          <cell r="N3414" t="str">
            <v>6MM</v>
          </cell>
          <cell r="O3414" t="str">
            <v>OK</v>
          </cell>
        </row>
        <row r="3415">
          <cell r="A3415" t="str">
            <v>ATAC M16063 100/258</v>
          </cell>
          <cell r="B3415">
            <v>12</v>
          </cell>
          <cell r="C3415">
            <v>4</v>
          </cell>
          <cell r="D3415">
            <v>100</v>
          </cell>
          <cell r="E3415">
            <v>2</v>
          </cell>
          <cell r="F3415">
            <v>2</v>
          </cell>
          <cell r="G3415">
            <v>258</v>
          </cell>
          <cell r="H3415" t="str">
            <v>M16063</v>
          </cell>
          <cell r="K3415">
            <v>2</v>
          </cell>
          <cell r="L3415">
            <v>1</v>
          </cell>
          <cell r="M3415">
            <v>100</v>
          </cell>
          <cell r="N3415">
            <v>600</v>
          </cell>
          <cell r="O3415">
            <v>280</v>
          </cell>
        </row>
        <row r="3416">
          <cell r="A3416" t="str">
            <v>ATAC M16063 100/830</v>
          </cell>
          <cell r="B3416">
            <v>12</v>
          </cell>
          <cell r="C3416">
            <v>4</v>
          </cell>
          <cell r="D3416">
            <v>100</v>
          </cell>
          <cell r="E3416">
            <v>2</v>
          </cell>
          <cell r="F3416">
            <v>2</v>
          </cell>
          <cell r="G3416">
            <v>830</v>
          </cell>
          <cell r="H3416" t="str">
            <v>M16063</v>
          </cell>
          <cell r="K3416">
            <v>2</v>
          </cell>
          <cell r="L3416">
            <v>1</v>
          </cell>
          <cell r="M3416">
            <v>100</v>
          </cell>
          <cell r="N3416">
            <v>600</v>
          </cell>
          <cell r="O3416">
            <v>280</v>
          </cell>
        </row>
        <row r="3417">
          <cell r="A3417" t="str">
            <v>ATAC M21020 4383/1P 6MM</v>
          </cell>
          <cell r="B3417" t="str">
            <v>64</v>
          </cell>
          <cell r="C3417" t="str">
            <v>4383/1</v>
          </cell>
          <cell r="L3417" t="str">
            <v>4383/1</v>
          </cell>
          <cell r="M3417" t="str">
            <v>M21020</v>
          </cell>
          <cell r="N3417" t="str">
            <v>6MM</v>
          </cell>
          <cell r="O3417" t="str">
            <v>OK</v>
          </cell>
        </row>
        <row r="3418">
          <cell r="A3418" t="str">
            <v>ATAC M12149 066/1 8MM</v>
          </cell>
          <cell r="B3418">
            <v>100</v>
          </cell>
          <cell r="C3418" t="str">
            <v>066/1</v>
          </cell>
          <cell r="L3418" t="str">
            <v>066/1</v>
          </cell>
          <cell r="M3418" t="str">
            <v>M12149</v>
          </cell>
          <cell r="N3418" t="str">
            <v>8MM</v>
          </cell>
          <cell r="O3418" t="str">
            <v>OK</v>
          </cell>
        </row>
        <row r="3419">
          <cell r="A3419" t="str">
            <v>ATAC M22007 100 5MM OVAL PTO</v>
          </cell>
          <cell r="B3419">
            <v>48</v>
          </cell>
          <cell r="C3419">
            <v>100</v>
          </cell>
          <cell r="L3419">
            <v>100</v>
          </cell>
          <cell r="M3419" t="str">
            <v>M22007</v>
          </cell>
          <cell r="N3419" t="str">
            <v>5MM</v>
          </cell>
          <cell r="O3419" t="str">
            <v>OK</v>
          </cell>
        </row>
        <row r="3420">
          <cell r="A3420" t="str">
            <v>ATAC M22007 102 5MM OVAL BCO</v>
          </cell>
          <cell r="B3420">
            <v>48</v>
          </cell>
          <cell r="C3420">
            <v>102</v>
          </cell>
          <cell r="L3420">
            <v>102</v>
          </cell>
          <cell r="M3420" t="str">
            <v>M22007</v>
          </cell>
          <cell r="N3420" t="str">
            <v>5MM</v>
          </cell>
          <cell r="O3420" t="str">
            <v>OK</v>
          </cell>
        </row>
        <row r="3421">
          <cell r="A3421" t="str">
            <v>ELAST 16410 95 7MM</v>
          </cell>
          <cell r="B3421">
            <v>20</v>
          </cell>
          <cell r="C3421">
            <v>95</v>
          </cell>
          <cell r="L3421">
            <v>95</v>
          </cell>
          <cell r="M3421">
            <v>16410</v>
          </cell>
          <cell r="N3421" t="str">
            <v>7MM</v>
          </cell>
          <cell r="O3421" t="str">
            <v>OK</v>
          </cell>
        </row>
        <row r="3422">
          <cell r="A3422" t="str">
            <v>ELASTICO TR-286 105 2.5MM</v>
          </cell>
          <cell r="B3422">
            <v>16</v>
          </cell>
          <cell r="C3422">
            <v>1</v>
          </cell>
          <cell r="D3422">
            <v>105</v>
          </cell>
          <cell r="H3422" t="str">
            <v>TR -268</v>
          </cell>
          <cell r="N3422">
            <v>1200</v>
          </cell>
          <cell r="O3422">
            <v>250</v>
          </cell>
        </row>
        <row r="3423">
          <cell r="A3423" t="str">
            <v>ELASTICO TR-286 050 2.5MM</v>
          </cell>
          <cell r="B3423">
            <v>16</v>
          </cell>
          <cell r="C3423">
            <v>1</v>
          </cell>
          <cell r="D3423">
            <v>50</v>
          </cell>
          <cell r="H3423" t="str">
            <v>TR -268</v>
          </cell>
          <cell r="N3423">
            <v>1200</v>
          </cell>
          <cell r="O3423">
            <v>250</v>
          </cell>
        </row>
        <row r="3424">
          <cell r="A3424" t="str">
            <v>ATAC 6AL 101 6MM OVAL PRETO</v>
          </cell>
          <cell r="B3424">
            <v>46</v>
          </cell>
          <cell r="C3424">
            <v>101</v>
          </cell>
          <cell r="L3424">
            <v>101</v>
          </cell>
          <cell r="M3424" t="str">
            <v>6AL</v>
          </cell>
          <cell r="N3424" t="str">
            <v>6MM</v>
          </cell>
          <cell r="O3424" t="str">
            <v>OK</v>
          </cell>
        </row>
        <row r="3425">
          <cell r="A3425" t="str">
            <v>ATAC M21020 296/1P 6MM</v>
          </cell>
          <cell r="B3425" t="str">
            <v>64</v>
          </cell>
          <cell r="C3425" t="str">
            <v>296/1</v>
          </cell>
          <cell r="L3425" t="str">
            <v>296/1</v>
          </cell>
          <cell r="M3425" t="str">
            <v>M21020</v>
          </cell>
          <cell r="N3425" t="str">
            <v>6MM</v>
          </cell>
          <cell r="O3425" t="str">
            <v>OK</v>
          </cell>
        </row>
        <row r="3426">
          <cell r="A3426" t="str">
            <v xml:space="preserve">ATAC.M10046 (MR110001) 4662 (RECICLADO) 6MM </v>
          </cell>
          <cell r="B3426">
            <v>46</v>
          </cell>
          <cell r="C3426" t="str">
            <v>4662 (RECICLADO)</v>
          </cell>
          <cell r="L3426" t="str">
            <v>4662 (RECICLADO)</v>
          </cell>
          <cell r="M3426" t="str">
            <v>M10046</v>
          </cell>
          <cell r="N3426" t="str">
            <v>6MM</v>
          </cell>
          <cell r="O3426" t="str">
            <v>OK</v>
          </cell>
        </row>
        <row r="3427">
          <cell r="A3427" t="str">
            <v xml:space="preserve">FITA MFGP (MR100008) 4662 (RECICLADO)/ 4685 (RECICLADO) 18MM </v>
          </cell>
          <cell r="B3427" t="str">
            <v>16/16/54/16/10</v>
          </cell>
          <cell r="C3427" t="str">
            <v>4662(REC) /4685(REC) /4662(REC) /4685(REC) /4662(REC)</v>
          </cell>
          <cell r="L3427" t="str">
            <v>4662(REC) /4685(REC)</v>
          </cell>
          <cell r="M3427" t="str">
            <v>MFGP</v>
          </cell>
          <cell r="N3427" t="str">
            <v>18MM</v>
          </cell>
          <cell r="O3427" t="str">
            <v>OK</v>
          </cell>
        </row>
        <row r="3428">
          <cell r="A3428" t="str">
            <v xml:space="preserve">FITA MFG (MR 100.002) 4662 (RECICLADO) 8MM </v>
          </cell>
          <cell r="B3428">
            <v>56</v>
          </cell>
          <cell r="C3428" t="str">
            <v>4662 (RECICLADO)</v>
          </cell>
          <cell r="L3428" t="str">
            <v>4662 (RECICLADO)</v>
          </cell>
          <cell r="M3428" t="str">
            <v>MFG</v>
          </cell>
          <cell r="N3428" t="str">
            <v>8MM</v>
          </cell>
          <cell r="O3428" t="str">
            <v>OK</v>
          </cell>
        </row>
        <row r="3429">
          <cell r="A3429" t="str">
            <v>ATAC M22026 4077/4208 7MM</v>
          </cell>
          <cell r="B3429" t="str">
            <v>10 , 2 , 12 , 2 , 12 , 2 , 12</v>
          </cell>
          <cell r="C3429" t="str">
            <v>4077. 4208. 4077. 4208. 4077. 4208. 4077</v>
          </cell>
          <cell r="L3429" t="str">
            <v>4077/4208</v>
          </cell>
          <cell r="M3429" t="str">
            <v>M22026</v>
          </cell>
          <cell r="N3429" t="str">
            <v>7MM</v>
          </cell>
          <cell r="O3429" t="str">
            <v>OK</v>
          </cell>
        </row>
        <row r="3430">
          <cell r="A3430" t="str">
            <v>ATAC M13499 100 9MM</v>
          </cell>
          <cell r="B3430">
            <v>30</v>
          </cell>
          <cell r="C3430">
            <v>3</v>
          </cell>
          <cell r="D3430">
            <v>100</v>
          </cell>
          <cell r="E3430">
            <v>2</v>
          </cell>
          <cell r="F3430">
            <v>3</v>
          </cell>
          <cell r="G3430">
            <v>100</v>
          </cell>
          <cell r="H3430" t="str">
            <v>M13499</v>
          </cell>
          <cell r="N3430">
            <v>1000</v>
          </cell>
          <cell r="O3430">
            <v>420</v>
          </cell>
        </row>
        <row r="3431">
          <cell r="A3431" t="str">
            <v>FITA M4027 C/GOMA 12MM POLYESTER 4229</v>
          </cell>
          <cell r="B3431" t="str">
            <v>84</v>
          </cell>
          <cell r="C3431">
            <v>4229</v>
          </cell>
          <cell r="L3431">
            <v>4229</v>
          </cell>
          <cell r="M3431" t="str">
            <v>M4027</v>
          </cell>
          <cell r="N3431" t="str">
            <v>12MM</v>
          </cell>
          <cell r="O3431" t="str">
            <v>OK</v>
          </cell>
        </row>
        <row r="3432">
          <cell r="A3432" t="str">
            <v xml:space="preserve">FITA MFGP (MR100008) 4085 (RECICLADO)/ 4690 (RECICLADO) 18MM </v>
          </cell>
          <cell r="B3432" t="str">
            <v>16/16/54/16/10</v>
          </cell>
          <cell r="C3432" t="str">
            <v>4085(REC) /4690(REC) /4085(REC) /4690(REC) /4085(REC)</v>
          </cell>
          <cell r="L3432" t="str">
            <v>4085(REC) /4690(REC)</v>
          </cell>
          <cell r="M3432" t="str">
            <v>MFGP</v>
          </cell>
          <cell r="N3432" t="str">
            <v>18MM</v>
          </cell>
          <cell r="O3432" t="str">
            <v>OK</v>
          </cell>
        </row>
        <row r="3433">
          <cell r="A3433" t="str">
            <v>ELAST 16410 833 7MM</v>
          </cell>
          <cell r="B3433">
            <v>20</v>
          </cell>
          <cell r="C3433">
            <v>833</v>
          </cell>
          <cell r="L3433">
            <v>833</v>
          </cell>
          <cell r="M3433">
            <v>16410</v>
          </cell>
          <cell r="N3433" t="str">
            <v>7MM</v>
          </cell>
          <cell r="O3433" t="str">
            <v>OK</v>
          </cell>
        </row>
        <row r="3434">
          <cell r="A3434" t="str">
            <v>FITA M4027 C/GOMA 12MM POLYESTER 104</v>
          </cell>
          <cell r="B3434" t="str">
            <v>84</v>
          </cell>
          <cell r="C3434">
            <v>104</v>
          </cell>
          <cell r="L3434">
            <v>104</v>
          </cell>
          <cell r="M3434" t="str">
            <v>M4027</v>
          </cell>
          <cell r="N3434" t="str">
            <v>12MM</v>
          </cell>
          <cell r="O3434" t="str">
            <v>OK</v>
          </cell>
        </row>
        <row r="3435">
          <cell r="A3435" t="str">
            <v>ATAC M21020 101/1P 6MM</v>
          </cell>
          <cell r="B3435" t="str">
            <v>64</v>
          </cell>
          <cell r="C3435" t="str">
            <v>101/1</v>
          </cell>
          <cell r="L3435" t="str">
            <v>101/1</v>
          </cell>
          <cell r="M3435" t="str">
            <v>M21020</v>
          </cell>
          <cell r="N3435" t="str">
            <v>6MM</v>
          </cell>
          <cell r="O3435" t="str">
            <v>OK</v>
          </cell>
        </row>
        <row r="3436">
          <cell r="A3436" t="str">
            <v>ATAC.M13476 (MR130005) 4711 (RECICLADO) 6MM</v>
          </cell>
          <cell r="B3436">
            <v>32</v>
          </cell>
          <cell r="C3436">
            <v>2</v>
          </cell>
          <cell r="D3436" t="str">
            <v>4711 (RECICLADO)</v>
          </cell>
          <cell r="H3436" t="str">
            <v>M13476</v>
          </cell>
          <cell r="N3436">
            <v>1200</v>
          </cell>
          <cell r="O3436">
            <v>442</v>
          </cell>
        </row>
        <row r="3437">
          <cell r="A3437" t="str">
            <v>ATAC.M13476 (MR130005) 4223 (RECICLADO) 6MM</v>
          </cell>
          <cell r="B3437">
            <v>32</v>
          </cell>
          <cell r="C3437">
            <v>2</v>
          </cell>
          <cell r="D3437" t="str">
            <v>4223 (RECICLADO)</v>
          </cell>
          <cell r="H3437" t="str">
            <v>M13476</v>
          </cell>
          <cell r="N3437">
            <v>1200</v>
          </cell>
          <cell r="O3437">
            <v>442</v>
          </cell>
        </row>
        <row r="3438">
          <cell r="A3438" t="str">
            <v>ATAC M15089 4293 7MM</v>
          </cell>
          <cell r="B3438">
            <v>48</v>
          </cell>
          <cell r="C3438">
            <v>2</v>
          </cell>
          <cell r="D3438">
            <v>4293</v>
          </cell>
          <cell r="H3438" t="str">
            <v>M15089</v>
          </cell>
          <cell r="M3438" t="str">
            <v>M15089</v>
          </cell>
          <cell r="N3438">
            <v>1000</v>
          </cell>
          <cell r="O3438">
            <v>400</v>
          </cell>
        </row>
        <row r="3439">
          <cell r="A3439" t="str">
            <v>ATAC.M13476 (MR130005) 4781 (RECICLADO) 6MM</v>
          </cell>
          <cell r="B3439">
            <v>32</v>
          </cell>
          <cell r="C3439">
            <v>2</v>
          </cell>
          <cell r="D3439" t="str">
            <v>4781 (RECICLADO)</v>
          </cell>
          <cell r="H3439" t="str">
            <v>M13476</v>
          </cell>
          <cell r="N3439">
            <v>1200</v>
          </cell>
          <cell r="O3439">
            <v>442</v>
          </cell>
        </row>
        <row r="3440">
          <cell r="A3440" t="str">
            <v>ATAC 6ALF 4119/4706 6MM</v>
          </cell>
          <cell r="B3440" t="str">
            <v>1 - 52 - 3</v>
          </cell>
          <cell r="C3440" t="str">
            <v>4119. 4706. 4119</v>
          </cell>
          <cell r="L3440" t="str">
            <v>4119/4706</v>
          </cell>
          <cell r="M3440" t="str">
            <v>6ALF</v>
          </cell>
          <cell r="N3440" t="str">
            <v>6MM</v>
          </cell>
          <cell r="O3440" t="str">
            <v>OK</v>
          </cell>
        </row>
        <row r="3441">
          <cell r="A3441" t="str">
            <v>ATAC 6ALF 4302/058 6MM</v>
          </cell>
          <cell r="B3441" t="str">
            <v>1 - 52 - 3</v>
          </cell>
          <cell r="C3441" t="str">
            <v>4302. 58. 4302</v>
          </cell>
          <cell r="L3441" t="str">
            <v>4302/058</v>
          </cell>
          <cell r="M3441" t="str">
            <v>6ALF</v>
          </cell>
          <cell r="N3441" t="str">
            <v>6MM</v>
          </cell>
          <cell r="O3441" t="str">
            <v>OK</v>
          </cell>
        </row>
        <row r="3442">
          <cell r="A3442" t="str">
            <v>FITA MFP 290 25MM</v>
          </cell>
          <cell r="B3442">
            <v>192</v>
          </cell>
          <cell r="C3442">
            <v>290</v>
          </cell>
          <cell r="L3442">
            <v>290</v>
          </cell>
          <cell r="M3442" t="str">
            <v>MFP</v>
          </cell>
          <cell r="N3442" t="str">
            <v>25MM</v>
          </cell>
          <cell r="O3442" t="str">
            <v>OK</v>
          </cell>
        </row>
        <row r="3443">
          <cell r="A3443" t="str">
            <v>ATAC 11628 812 7MM</v>
          </cell>
          <cell r="B3443">
            <v>40</v>
          </cell>
          <cell r="C3443">
            <v>812</v>
          </cell>
          <cell r="L3443">
            <v>812</v>
          </cell>
          <cell r="M3443">
            <v>11628</v>
          </cell>
          <cell r="N3443" t="str">
            <v>7MM</v>
          </cell>
          <cell r="O3443" t="str">
            <v>OK</v>
          </cell>
        </row>
        <row r="3444">
          <cell r="A3444" t="str">
            <v>ATAC 3000 801 3MM</v>
          </cell>
          <cell r="B3444">
            <v>16</v>
          </cell>
          <cell r="C3444">
            <v>2</v>
          </cell>
          <cell r="D3444">
            <v>801</v>
          </cell>
          <cell r="H3444">
            <v>3000</v>
          </cell>
          <cell r="N3444">
            <v>1200</v>
          </cell>
          <cell r="O3444">
            <v>570</v>
          </cell>
        </row>
        <row r="3445">
          <cell r="A3445" t="str">
            <v>ATAC 11628 072 7MM</v>
          </cell>
          <cell r="B3445">
            <v>40</v>
          </cell>
          <cell r="C3445">
            <v>72</v>
          </cell>
          <cell r="L3445">
            <v>72</v>
          </cell>
          <cell r="M3445">
            <v>11628</v>
          </cell>
          <cell r="N3445" t="str">
            <v>7MM</v>
          </cell>
          <cell r="O3445" t="str">
            <v>OK</v>
          </cell>
        </row>
        <row r="3446">
          <cell r="A3446" t="str">
            <v>ATAC M6034 2254 (ALPINA) 8MM</v>
          </cell>
          <cell r="B3446">
            <v>48</v>
          </cell>
          <cell r="C3446">
            <v>2</v>
          </cell>
          <cell r="D3446" t="str">
            <v>2254 (ALPINA)</v>
          </cell>
          <cell r="H3446" t="str">
            <v>M6034</v>
          </cell>
          <cell r="I3446" t="str">
            <v>8MM</v>
          </cell>
          <cell r="J3446" t="str">
            <v>1x1</v>
          </cell>
          <cell r="N3446">
            <v>1200</v>
          </cell>
          <cell r="O3446" t="str">
            <v>326</v>
          </cell>
        </row>
        <row r="3447">
          <cell r="A3447" t="str">
            <v xml:space="preserve">ATAC.M12125 (MR110006) 100 (RECICLADO) 8MM </v>
          </cell>
          <cell r="B3447">
            <v>72</v>
          </cell>
          <cell r="C3447" t="str">
            <v>100 (RECICLADO)</v>
          </cell>
          <cell r="L3447" t="str">
            <v>100 (RECICLADO)</v>
          </cell>
          <cell r="M3447" t="str">
            <v>M12125</v>
          </cell>
          <cell r="N3447" t="str">
            <v>8MM</v>
          </cell>
          <cell r="O3447" t="str">
            <v>OK</v>
          </cell>
        </row>
        <row r="3448">
          <cell r="A3448" t="str">
            <v>ATAC.M13476 (MR130005) 4814 (RECICLADO) 6MM</v>
          </cell>
          <cell r="B3448">
            <v>32</v>
          </cell>
          <cell r="C3448">
            <v>2</v>
          </cell>
          <cell r="D3448" t="str">
            <v>4814 (RECICLADO)</v>
          </cell>
          <cell r="H3448" t="str">
            <v>M13476</v>
          </cell>
          <cell r="N3448">
            <v>1200</v>
          </cell>
          <cell r="O3448">
            <v>442</v>
          </cell>
        </row>
        <row r="3449">
          <cell r="A3449" t="str">
            <v>ATAC 3000/2 (MR130006) 4662 (RECICLADO)</v>
          </cell>
          <cell r="B3449">
            <v>32</v>
          </cell>
          <cell r="C3449">
            <v>2</v>
          </cell>
          <cell r="D3449" t="str">
            <v>4662 (RECICLADO)</v>
          </cell>
          <cell r="H3449" t="str">
            <v>3000/2 (MR130006)</v>
          </cell>
          <cell r="N3449">
            <v>1300</v>
          </cell>
          <cell r="O3449">
            <v>450</v>
          </cell>
        </row>
        <row r="3450">
          <cell r="A3450" t="str">
            <v>FITA MFP 312 20MM</v>
          </cell>
          <cell r="B3450">
            <v>152</v>
          </cell>
          <cell r="C3450">
            <v>312</v>
          </cell>
          <cell r="L3450">
            <v>312</v>
          </cell>
          <cell r="M3450" t="str">
            <v>MFP</v>
          </cell>
          <cell r="N3450" t="str">
            <v>20MM</v>
          </cell>
          <cell r="O3450" t="str">
            <v>OK</v>
          </cell>
        </row>
        <row r="3451">
          <cell r="A3451" t="str">
            <v>FITA MFGP 075 8MM</v>
          </cell>
          <cell r="B3451">
            <v>40</v>
          </cell>
          <cell r="C3451">
            <v>75</v>
          </cell>
          <cell r="L3451">
            <v>75</v>
          </cell>
          <cell r="M3451" t="str">
            <v>MFGP</v>
          </cell>
          <cell r="N3451" t="str">
            <v>8MM</v>
          </cell>
          <cell r="O3451" t="str">
            <v>OK</v>
          </cell>
        </row>
        <row r="3452">
          <cell r="A3452" t="str">
            <v xml:space="preserve">ATAC.M12125 (MR110004) 100 (RECICLADO) 6MM </v>
          </cell>
          <cell r="B3452">
            <v>56</v>
          </cell>
          <cell r="C3452" t="str">
            <v>100 (RECICLADO)</v>
          </cell>
          <cell r="L3452" t="str">
            <v>100 (RECICLADO)</v>
          </cell>
          <cell r="M3452" t="str">
            <v>M12125</v>
          </cell>
          <cell r="N3452" t="str">
            <v>6MM</v>
          </cell>
          <cell r="O3452" t="str">
            <v>OK</v>
          </cell>
        </row>
        <row r="3453">
          <cell r="A3453" t="str">
            <v>ATAC 6AL 571 6MM</v>
          </cell>
          <cell r="B3453">
            <v>46</v>
          </cell>
          <cell r="C3453">
            <v>571</v>
          </cell>
          <cell r="L3453">
            <v>571</v>
          </cell>
          <cell r="M3453" t="str">
            <v>6AL</v>
          </cell>
          <cell r="N3453" t="str">
            <v>6MM</v>
          </cell>
          <cell r="O3453" t="str">
            <v>OK</v>
          </cell>
        </row>
        <row r="3454">
          <cell r="A3454" t="str">
            <v>ATAC 6AL 052 6MM</v>
          </cell>
          <cell r="B3454">
            <v>46</v>
          </cell>
          <cell r="C3454">
            <v>52</v>
          </cell>
          <cell r="L3454">
            <v>52</v>
          </cell>
          <cell r="M3454" t="str">
            <v>6AL</v>
          </cell>
          <cell r="N3454" t="str">
            <v>6MM</v>
          </cell>
          <cell r="O3454" t="str">
            <v>OK</v>
          </cell>
        </row>
        <row r="3455">
          <cell r="A3455" t="str">
            <v>FITA MFGP 055 8MM</v>
          </cell>
          <cell r="B3455">
            <v>40</v>
          </cell>
          <cell r="C3455">
            <v>55</v>
          </cell>
          <cell r="L3455">
            <v>55</v>
          </cell>
          <cell r="M3455" t="str">
            <v>MFGP</v>
          </cell>
          <cell r="N3455" t="str">
            <v>8MM</v>
          </cell>
          <cell r="O3455" t="str">
            <v>OK</v>
          </cell>
        </row>
        <row r="3456">
          <cell r="A3456" t="str">
            <v>FITA MFGP 164 8MM</v>
          </cell>
          <cell r="B3456">
            <v>40</v>
          </cell>
          <cell r="C3456">
            <v>164</v>
          </cell>
          <cell r="L3456">
            <v>164</v>
          </cell>
          <cell r="M3456" t="str">
            <v>MFGP</v>
          </cell>
          <cell r="N3456" t="str">
            <v>8MM</v>
          </cell>
          <cell r="O3456" t="str">
            <v>OK</v>
          </cell>
        </row>
        <row r="3457">
          <cell r="A3457" t="str">
            <v>ATAC 6AL 4071 6MM</v>
          </cell>
          <cell r="B3457">
            <v>46</v>
          </cell>
          <cell r="C3457">
            <v>4071</v>
          </cell>
          <cell r="L3457">
            <v>4071</v>
          </cell>
          <cell r="M3457" t="str">
            <v>6AL</v>
          </cell>
          <cell r="N3457" t="str">
            <v>6MM</v>
          </cell>
          <cell r="O3457" t="str">
            <v>OK</v>
          </cell>
        </row>
        <row r="3458">
          <cell r="A3458" t="str">
            <v>ATAC M12020 135 10MM</v>
          </cell>
          <cell r="B3458">
            <v>104</v>
          </cell>
          <cell r="C3458">
            <v>135</v>
          </cell>
          <cell r="L3458">
            <v>135</v>
          </cell>
          <cell r="M3458" t="str">
            <v>M12020</v>
          </cell>
          <cell r="N3458" t="str">
            <v>10MM</v>
          </cell>
          <cell r="O3458" t="str">
            <v>OK</v>
          </cell>
        </row>
        <row r="3459">
          <cell r="A3459" t="str">
            <v>ATAC M12020 058 10MM</v>
          </cell>
          <cell r="B3459">
            <v>104</v>
          </cell>
          <cell r="C3459">
            <v>58</v>
          </cell>
          <cell r="L3459">
            <v>58</v>
          </cell>
          <cell r="M3459" t="str">
            <v>M12020</v>
          </cell>
          <cell r="N3459" t="str">
            <v>10MM</v>
          </cell>
          <cell r="O3459" t="str">
            <v>OK</v>
          </cell>
        </row>
        <row r="3460">
          <cell r="A3460" t="str">
            <v>ATAC M12020 284 10MM</v>
          </cell>
          <cell r="B3460">
            <v>104</v>
          </cell>
          <cell r="C3460">
            <v>284</v>
          </cell>
          <cell r="L3460">
            <v>284</v>
          </cell>
          <cell r="M3460" t="str">
            <v>M12020</v>
          </cell>
          <cell r="N3460" t="str">
            <v>10MM</v>
          </cell>
          <cell r="O3460" t="str">
            <v>OK</v>
          </cell>
        </row>
        <row r="3461">
          <cell r="A3461" t="str">
            <v>ATAC M12020 107 10MM</v>
          </cell>
          <cell r="B3461">
            <v>104</v>
          </cell>
          <cell r="C3461">
            <v>107</v>
          </cell>
          <cell r="L3461">
            <v>107</v>
          </cell>
          <cell r="M3461" t="str">
            <v>M12020</v>
          </cell>
          <cell r="N3461" t="str">
            <v>10MM</v>
          </cell>
          <cell r="O3461" t="str">
            <v>OK</v>
          </cell>
        </row>
        <row r="3462">
          <cell r="A3462" t="str">
            <v>ATAC 3000 101 3MM</v>
          </cell>
          <cell r="B3462">
            <v>16</v>
          </cell>
          <cell r="C3462">
            <v>2</v>
          </cell>
          <cell r="D3462">
            <v>101</v>
          </cell>
          <cell r="H3462">
            <v>3000</v>
          </cell>
          <cell r="N3462">
            <v>1200</v>
          </cell>
          <cell r="O3462">
            <v>570</v>
          </cell>
        </row>
        <row r="3463">
          <cell r="A3463" t="str">
            <v>FITA MFGP 601 12MM</v>
          </cell>
          <cell r="B3463">
            <v>76</v>
          </cell>
          <cell r="C3463">
            <v>601</v>
          </cell>
          <cell r="L3463">
            <v>601</v>
          </cell>
          <cell r="M3463" t="str">
            <v>MFGP</v>
          </cell>
          <cell r="N3463" t="str">
            <v>12MM</v>
          </cell>
          <cell r="O3463" t="str">
            <v>OK</v>
          </cell>
        </row>
        <row r="3464">
          <cell r="A3464" t="str">
            <v>FITA MFGP 57 12MM</v>
          </cell>
          <cell r="B3464">
            <v>76</v>
          </cell>
          <cell r="C3464">
            <v>57</v>
          </cell>
          <cell r="L3464">
            <v>57</v>
          </cell>
          <cell r="M3464" t="str">
            <v>MFGP</v>
          </cell>
          <cell r="N3464" t="str">
            <v>12MM</v>
          </cell>
          <cell r="O3464" t="str">
            <v>OK</v>
          </cell>
        </row>
        <row r="3465">
          <cell r="A3465" t="str">
            <v>FITA MFGP 213 12MM</v>
          </cell>
          <cell r="B3465">
            <v>76</v>
          </cell>
          <cell r="C3465">
            <v>213</v>
          </cell>
          <cell r="L3465">
            <v>213</v>
          </cell>
          <cell r="M3465" t="str">
            <v>MFGP</v>
          </cell>
          <cell r="N3465" t="str">
            <v>12MM</v>
          </cell>
          <cell r="O3465" t="str">
            <v>OK</v>
          </cell>
        </row>
        <row r="3466">
          <cell r="A3466" t="str">
            <v xml:space="preserve">FITA MFG (MR 100.002) 4889 (RECICLADO) 10MM </v>
          </cell>
          <cell r="B3466">
            <v>58</v>
          </cell>
          <cell r="C3466" t="str">
            <v>4889 (RECICLADO)</v>
          </cell>
          <cell r="L3466" t="str">
            <v>4889 (RECICLADO)</v>
          </cell>
          <cell r="M3466" t="str">
            <v>MFG</v>
          </cell>
          <cell r="N3466" t="str">
            <v>10MM</v>
          </cell>
          <cell r="O3466" t="str">
            <v>OK</v>
          </cell>
        </row>
        <row r="3467">
          <cell r="A3467" t="str">
            <v>ELAST 16410 736 7MM</v>
          </cell>
          <cell r="B3467">
            <v>20</v>
          </cell>
          <cell r="C3467">
            <v>736</v>
          </cell>
          <cell r="L3467">
            <v>736</v>
          </cell>
          <cell r="M3467">
            <v>16410</v>
          </cell>
          <cell r="N3467" t="str">
            <v>7MM</v>
          </cell>
          <cell r="O3467" t="str">
            <v>OK</v>
          </cell>
        </row>
        <row r="3468">
          <cell r="A3468" t="str">
            <v>ELAST 16410 88 7MM</v>
          </cell>
          <cell r="B3468">
            <v>20</v>
          </cell>
          <cell r="C3468">
            <v>88</v>
          </cell>
          <cell r="L3468">
            <v>88</v>
          </cell>
          <cell r="M3468">
            <v>16410</v>
          </cell>
          <cell r="N3468" t="str">
            <v>7MM</v>
          </cell>
          <cell r="O3468" t="str">
            <v>OK</v>
          </cell>
        </row>
        <row r="3469">
          <cell r="A3469" t="str">
            <v>ELAST CANELADO 111/1 10MM</v>
          </cell>
          <cell r="B3469">
            <v>44</v>
          </cell>
          <cell r="C3469" t="str">
            <v>111/1</v>
          </cell>
          <cell r="L3469" t="str">
            <v>111/1</v>
          </cell>
          <cell r="M3469" t="str">
            <v xml:space="preserve">CANELADO </v>
          </cell>
          <cell r="N3469" t="str">
            <v>10MM</v>
          </cell>
          <cell r="O3469" t="str">
            <v>OK</v>
          </cell>
        </row>
        <row r="3470">
          <cell r="A3470" t="str">
            <v>ATAC M6034 4685 (ALPINA) 8MM</v>
          </cell>
          <cell r="B3470">
            <v>48</v>
          </cell>
          <cell r="C3470">
            <v>2</v>
          </cell>
          <cell r="D3470" t="str">
            <v>4685 (ALPINA)</v>
          </cell>
          <cell r="H3470" t="str">
            <v>M6034</v>
          </cell>
          <cell r="I3470" t="str">
            <v>8MM</v>
          </cell>
          <cell r="J3470" t="str">
            <v>1x1</v>
          </cell>
          <cell r="N3470">
            <v>1200</v>
          </cell>
          <cell r="O3470" t="str">
            <v>326</v>
          </cell>
        </row>
        <row r="3471">
          <cell r="A3471" t="str">
            <v>ATAC M6034 101 (ALPINA) 8MM</v>
          </cell>
          <cell r="B3471">
            <v>48</v>
          </cell>
          <cell r="C3471">
            <v>2</v>
          </cell>
          <cell r="D3471" t="str">
            <v>101 (ALPINA)</v>
          </cell>
          <cell r="H3471" t="str">
            <v>M6034</v>
          </cell>
          <cell r="I3471" t="str">
            <v>8MM</v>
          </cell>
          <cell r="J3471" t="str">
            <v>1x1</v>
          </cell>
          <cell r="N3471">
            <v>1200</v>
          </cell>
          <cell r="O3471" t="str">
            <v>326</v>
          </cell>
        </row>
        <row r="3472">
          <cell r="A3472" t="str">
            <v xml:space="preserve">ELAST M21154 101 5MM </v>
          </cell>
          <cell r="B3472">
            <v>16</v>
          </cell>
          <cell r="C3472">
            <v>3</v>
          </cell>
          <cell r="D3472">
            <v>101</v>
          </cell>
          <cell r="H3472" t="str">
            <v>M21154</v>
          </cell>
          <cell r="I3472" t="str">
            <v>5MM</v>
          </cell>
          <cell r="N3472">
            <v>1100</v>
          </cell>
          <cell r="O3472">
            <v>288</v>
          </cell>
        </row>
        <row r="3473">
          <cell r="A3473" t="str">
            <v xml:space="preserve">ATAC MR110013 4085 (RECICLADO) 6MM </v>
          </cell>
          <cell r="B3473">
            <v>80</v>
          </cell>
          <cell r="C3473" t="str">
            <v>4085 (RECICLADO)</v>
          </cell>
          <cell r="L3473" t="str">
            <v>4085 (RECICLADO)</v>
          </cell>
          <cell r="M3473" t="str">
            <v>MR110013</v>
          </cell>
          <cell r="N3473" t="str">
            <v>6MM</v>
          </cell>
          <cell r="O3473" t="str">
            <v>OK</v>
          </cell>
        </row>
        <row r="3474">
          <cell r="A3474" t="str">
            <v>ATAC M6091 NAT.INDIGO (POLIESTER) 5MM</v>
          </cell>
          <cell r="B3474">
            <v>32</v>
          </cell>
          <cell r="C3474">
            <v>2</v>
          </cell>
          <cell r="D3474" t="str">
            <v>NAT.INDIGO (POLIESTER)</v>
          </cell>
          <cell r="H3474" t="str">
            <v>M6091</v>
          </cell>
          <cell r="N3474">
            <v>1200</v>
          </cell>
          <cell r="O3474">
            <v>360</v>
          </cell>
        </row>
        <row r="3475">
          <cell r="A3475" t="str">
            <v xml:space="preserve">ATAC.M12125 (MR110006) 100 (RECICLADO) 6MM </v>
          </cell>
          <cell r="B3475">
            <v>56</v>
          </cell>
          <cell r="C3475" t="str">
            <v>100 (RECICLADO)</v>
          </cell>
          <cell r="L3475" t="str">
            <v>100 (RECICLADO)</v>
          </cell>
          <cell r="M3475" t="str">
            <v>M12125</v>
          </cell>
          <cell r="N3475" t="str">
            <v>6MM</v>
          </cell>
          <cell r="O3475" t="str">
            <v>OK</v>
          </cell>
        </row>
        <row r="3476">
          <cell r="A3476" t="str">
            <v>FITA MFP 075 10MM</v>
          </cell>
          <cell r="B3476">
            <v>90</v>
          </cell>
          <cell r="C3476">
            <v>75</v>
          </cell>
          <cell r="L3476">
            <v>75</v>
          </cell>
          <cell r="M3476" t="str">
            <v>MFP</v>
          </cell>
          <cell r="N3476" t="str">
            <v>10MM</v>
          </cell>
          <cell r="O3476" t="str">
            <v>OK</v>
          </cell>
        </row>
        <row r="3477">
          <cell r="A3477" t="str">
            <v>ELAST CANELADO 80/1 10MM</v>
          </cell>
          <cell r="B3477">
            <v>44</v>
          </cell>
          <cell r="C3477" t="str">
            <v>80/1</v>
          </cell>
          <cell r="L3477" t="str">
            <v>80/1</v>
          </cell>
          <cell r="M3477" t="str">
            <v xml:space="preserve">CANELADO </v>
          </cell>
          <cell r="N3477" t="str">
            <v>10MM</v>
          </cell>
          <cell r="O3477" t="str">
            <v>OK</v>
          </cell>
        </row>
        <row r="3478">
          <cell r="A3478" t="str">
            <v>FITA MFP 4144 15MM</v>
          </cell>
          <cell r="B3478">
            <v>120</v>
          </cell>
          <cell r="C3478">
            <v>4144</v>
          </cell>
          <cell r="L3478">
            <v>4144</v>
          </cell>
          <cell r="M3478" t="str">
            <v>MFP</v>
          </cell>
          <cell r="N3478" t="str">
            <v>15MM</v>
          </cell>
          <cell r="O3478" t="str">
            <v>OK</v>
          </cell>
        </row>
        <row r="3479">
          <cell r="A3479" t="str">
            <v xml:space="preserve">ATAC MR110013 735 (RECICLADO) 6MM </v>
          </cell>
          <cell r="B3479">
            <v>80</v>
          </cell>
          <cell r="C3479" t="str">
            <v>735 (RECICLADO)</v>
          </cell>
          <cell r="L3479" t="str">
            <v>735 (RECICLADO)</v>
          </cell>
          <cell r="M3479" t="str">
            <v>MR110013</v>
          </cell>
          <cell r="N3479" t="str">
            <v>6MM</v>
          </cell>
          <cell r="O3479" t="str">
            <v>OK</v>
          </cell>
        </row>
        <row r="3480">
          <cell r="A3480" t="str">
            <v>ATAC M6091 NAT.INDIGO (ALPINA) 5MM</v>
          </cell>
          <cell r="B3480">
            <v>32</v>
          </cell>
          <cell r="C3480">
            <v>2</v>
          </cell>
          <cell r="D3480" t="str">
            <v>NAT.INDIGO (ALPINA)</v>
          </cell>
          <cell r="H3480" t="str">
            <v>M6091</v>
          </cell>
          <cell r="N3480">
            <v>1200</v>
          </cell>
          <cell r="O3480">
            <v>360</v>
          </cell>
        </row>
        <row r="3481">
          <cell r="A3481" t="str">
            <v xml:space="preserve">ATAC.M12109 (MR110003) 4889 (RECICLADO) 8MM </v>
          </cell>
          <cell r="B3481">
            <v>68</v>
          </cell>
          <cell r="C3481" t="str">
            <v>4889 (RECICLADO)</v>
          </cell>
          <cell r="L3481" t="str">
            <v>4889 (RECICLADO)</v>
          </cell>
          <cell r="M3481" t="str">
            <v>M12109</v>
          </cell>
          <cell r="N3481" t="str">
            <v>8MM</v>
          </cell>
          <cell r="O3481" t="str">
            <v>OK</v>
          </cell>
        </row>
        <row r="3482">
          <cell r="A3482" t="str">
            <v xml:space="preserve">ATAC.M12109 (MR110003) 4705 (RECICLADO) 6MM </v>
          </cell>
          <cell r="B3482">
            <v>50</v>
          </cell>
          <cell r="C3482" t="str">
            <v>4705 (RECICLADO)</v>
          </cell>
          <cell r="L3482" t="str">
            <v>4705 (RECICLADO)</v>
          </cell>
          <cell r="M3482" t="str">
            <v>M12109</v>
          </cell>
          <cell r="N3482" t="str">
            <v>6MM</v>
          </cell>
          <cell r="O3482" t="str">
            <v>OK</v>
          </cell>
        </row>
        <row r="3483">
          <cell r="A3483" t="str">
            <v xml:space="preserve">FITA MFG (MR 100.002) 735 (RECICLADO) 10MM </v>
          </cell>
          <cell r="B3483">
            <v>58</v>
          </cell>
          <cell r="C3483" t="str">
            <v>735 (RECICLADO)</v>
          </cell>
          <cell r="L3483" t="str">
            <v>735 (RECICLADO)</v>
          </cell>
          <cell r="M3483" t="str">
            <v>MFG</v>
          </cell>
          <cell r="N3483" t="str">
            <v>10MM</v>
          </cell>
          <cell r="O3483" t="str">
            <v>OK</v>
          </cell>
        </row>
        <row r="3484">
          <cell r="A3484" t="str">
            <v xml:space="preserve">FITA MFGP (MR100001) 4774 (RECICLADO) 16MM </v>
          </cell>
          <cell r="B3484">
            <v>100</v>
          </cell>
          <cell r="C3484" t="str">
            <v>4774 (RECICLADO)</v>
          </cell>
          <cell r="L3484" t="str">
            <v>4774 (RECICLADO)</v>
          </cell>
          <cell r="M3484" t="str">
            <v>MFGP</v>
          </cell>
          <cell r="N3484" t="str">
            <v>16MM</v>
          </cell>
          <cell r="O3484" t="str">
            <v>OK</v>
          </cell>
        </row>
        <row r="3485">
          <cell r="A3485" t="str">
            <v xml:space="preserve">FITA MFGP (MR100001) 4685 (RECICLADO) 16MM </v>
          </cell>
          <cell r="B3485">
            <v>100</v>
          </cell>
          <cell r="C3485" t="str">
            <v>4685 (RECICLADO)</v>
          </cell>
          <cell r="L3485" t="str">
            <v>4685 (RECICLADO)</v>
          </cell>
          <cell r="M3485" t="str">
            <v>MFGP</v>
          </cell>
          <cell r="N3485" t="str">
            <v>16MM</v>
          </cell>
          <cell r="O3485" t="str">
            <v>OK</v>
          </cell>
        </row>
        <row r="3486">
          <cell r="A3486" t="str">
            <v xml:space="preserve">FITA MFG (MR 100.002) 481 (RECICLADO) 10MM </v>
          </cell>
          <cell r="B3486">
            <v>58</v>
          </cell>
          <cell r="C3486" t="str">
            <v>481 (RECICLADO)</v>
          </cell>
          <cell r="L3486" t="str">
            <v>481 (RECICLADO)</v>
          </cell>
          <cell r="M3486" t="str">
            <v>MFG</v>
          </cell>
          <cell r="N3486" t="str">
            <v>10MM</v>
          </cell>
          <cell r="O3486" t="str">
            <v>OK</v>
          </cell>
        </row>
        <row r="3487">
          <cell r="A3487" t="str">
            <v xml:space="preserve">FITA MFGP (MR100008) 4662 (RECICLADO)/ 4711 (RECICLADO) 18MM </v>
          </cell>
          <cell r="B3487" t="str">
            <v>16/16/54/16/10</v>
          </cell>
          <cell r="C3487" t="str">
            <v>4662(REC) /4711(REC) /4662(REC) /4711(REC) /4662(REC)</v>
          </cell>
          <cell r="L3487" t="str">
            <v>4662(REC) /4711(REC)</v>
          </cell>
          <cell r="M3487" t="str">
            <v>MFGP</v>
          </cell>
          <cell r="N3487" t="str">
            <v>18MM</v>
          </cell>
          <cell r="O3487" t="str">
            <v>OK</v>
          </cell>
        </row>
        <row r="3488">
          <cell r="A3488" t="str">
            <v xml:space="preserve">FITA MFG (MR 100.002) 4705 (RECICLADO) 12MM </v>
          </cell>
          <cell r="B3488">
            <v>72</v>
          </cell>
          <cell r="C3488" t="str">
            <v>4705 (RECICLADO)</v>
          </cell>
          <cell r="L3488" t="str">
            <v>4705 (RECICLADO)</v>
          </cell>
          <cell r="M3488" t="str">
            <v>MFG</v>
          </cell>
          <cell r="N3488" t="str">
            <v>12MM</v>
          </cell>
          <cell r="O3488" t="str">
            <v>OK</v>
          </cell>
        </row>
        <row r="3489">
          <cell r="A3489" t="str">
            <v xml:space="preserve">FITA MFGP (MR100001) 4601 (RECICLADO) 16MM </v>
          </cell>
          <cell r="B3489">
            <v>100</v>
          </cell>
          <cell r="C3489" t="str">
            <v>4601 (RECICLADO)</v>
          </cell>
          <cell r="L3489" t="str">
            <v>4601 (RECICLADO)</v>
          </cell>
          <cell r="M3489" t="str">
            <v>MFGP</v>
          </cell>
          <cell r="N3489" t="str">
            <v>16MM</v>
          </cell>
          <cell r="O3489" t="str">
            <v>OK</v>
          </cell>
        </row>
        <row r="3490">
          <cell r="A3490" t="str">
            <v>ATAC.M21020 (MR110002) 4712 (RECICLADO) 8MM</v>
          </cell>
          <cell r="B3490" t="str">
            <v>64</v>
          </cell>
          <cell r="C3490" t="str">
            <v>4712 (RECICLADO)</v>
          </cell>
          <cell r="L3490" t="str">
            <v>4712 (RECICLADO)</v>
          </cell>
          <cell r="M3490" t="str">
            <v>M21020</v>
          </cell>
          <cell r="N3490" t="str">
            <v>8MM</v>
          </cell>
          <cell r="O3490" t="str">
            <v>OK</v>
          </cell>
        </row>
        <row r="3491">
          <cell r="A3491" t="str">
            <v>ELAST CANELADO 4504/1 10MM</v>
          </cell>
          <cell r="B3491">
            <v>44</v>
          </cell>
          <cell r="C3491" t="str">
            <v>4504/1</v>
          </cell>
          <cell r="L3491" t="str">
            <v>4504/1</v>
          </cell>
          <cell r="M3491" t="str">
            <v xml:space="preserve">CANELADO </v>
          </cell>
          <cell r="N3491" t="str">
            <v>10MM</v>
          </cell>
          <cell r="O3491" t="str">
            <v>OK</v>
          </cell>
        </row>
        <row r="3492">
          <cell r="A3492" t="str">
            <v>FITA MFGP 218 6MM</v>
          </cell>
          <cell r="B3492">
            <v>30</v>
          </cell>
          <cell r="C3492">
            <v>218</v>
          </cell>
          <cell r="L3492">
            <v>218</v>
          </cell>
          <cell r="M3492" t="str">
            <v>MFGP</v>
          </cell>
          <cell r="N3492" t="str">
            <v>6MM</v>
          </cell>
          <cell r="O3492" t="str">
            <v>OK</v>
          </cell>
        </row>
        <row r="3493">
          <cell r="A3493" t="str">
            <v>FITA MFGP 678 6MM</v>
          </cell>
          <cell r="B3493">
            <v>30</v>
          </cell>
          <cell r="C3493">
            <v>678</v>
          </cell>
          <cell r="L3493">
            <v>678</v>
          </cell>
          <cell r="M3493" t="str">
            <v>MFGP</v>
          </cell>
          <cell r="N3493" t="str">
            <v>6MM</v>
          </cell>
          <cell r="O3493" t="str">
            <v>OK</v>
          </cell>
        </row>
        <row r="3494">
          <cell r="A3494" t="str">
            <v>ATAC M16191 100 4MM</v>
          </cell>
          <cell r="B3494">
            <v>16</v>
          </cell>
          <cell r="C3494">
            <v>4</v>
          </cell>
          <cell r="D3494">
            <v>100</v>
          </cell>
          <cell r="H3494" t="str">
            <v>M16191</v>
          </cell>
          <cell r="I3494" t="str">
            <v>4MM</v>
          </cell>
          <cell r="N3494">
            <v>800</v>
          </cell>
          <cell r="O3494" t="str">
            <v>312</v>
          </cell>
        </row>
        <row r="3495">
          <cell r="A3495" t="str">
            <v>FITA MFP 540 10MM</v>
          </cell>
          <cell r="B3495">
            <v>90</v>
          </cell>
          <cell r="C3495">
            <v>540</v>
          </cell>
          <cell r="L3495">
            <v>540</v>
          </cell>
          <cell r="M3495" t="str">
            <v>MFP</v>
          </cell>
          <cell r="N3495" t="str">
            <v>10MM</v>
          </cell>
          <cell r="O3495" t="str">
            <v>OK</v>
          </cell>
        </row>
        <row r="3496">
          <cell r="A3496" t="str">
            <v>FITA MFGP 737 12MM</v>
          </cell>
          <cell r="B3496">
            <v>76</v>
          </cell>
          <cell r="C3496">
            <v>737</v>
          </cell>
          <cell r="L3496">
            <v>737</v>
          </cell>
          <cell r="M3496" t="str">
            <v>MFGP</v>
          </cell>
          <cell r="N3496" t="str">
            <v>12MM</v>
          </cell>
          <cell r="O3496" t="str">
            <v>OK</v>
          </cell>
        </row>
        <row r="3497">
          <cell r="A3497" t="str">
            <v>FITA MFGP 060 12MM</v>
          </cell>
          <cell r="B3497">
            <v>76</v>
          </cell>
          <cell r="C3497">
            <v>60</v>
          </cell>
          <cell r="L3497">
            <v>60</v>
          </cell>
          <cell r="M3497" t="str">
            <v>MFGP</v>
          </cell>
          <cell r="N3497" t="str">
            <v>12MM</v>
          </cell>
          <cell r="O3497" t="str">
            <v>OK</v>
          </cell>
        </row>
        <row r="3498">
          <cell r="A3498" t="str">
            <v>ATAC M18011 (MR130001) 4085 (RECICLADO) 8MM</v>
          </cell>
          <cell r="B3498">
            <v>32</v>
          </cell>
          <cell r="C3498">
            <v>2</v>
          </cell>
          <cell r="D3498" t="str">
            <v>4085 (RECICLADO)</v>
          </cell>
          <cell r="H3498" t="str">
            <v>M18011</v>
          </cell>
          <cell r="N3498">
            <v>1200</v>
          </cell>
          <cell r="O3498">
            <v>360</v>
          </cell>
        </row>
        <row r="3499">
          <cell r="A3499" t="str">
            <v>FITA MFP 540 8MM</v>
          </cell>
          <cell r="B3499">
            <v>72</v>
          </cell>
          <cell r="C3499">
            <v>540</v>
          </cell>
          <cell r="L3499">
            <v>540</v>
          </cell>
          <cell r="M3499" t="str">
            <v>MFP</v>
          </cell>
          <cell r="N3499" t="str">
            <v>8MM</v>
          </cell>
          <cell r="O3499" t="str">
            <v>OK</v>
          </cell>
        </row>
        <row r="3500">
          <cell r="A3500" t="str">
            <v>FITA MFP 075 8MM</v>
          </cell>
          <cell r="B3500">
            <v>72</v>
          </cell>
          <cell r="C3500">
            <v>75</v>
          </cell>
          <cell r="L3500">
            <v>75</v>
          </cell>
          <cell r="M3500" t="str">
            <v>MFP</v>
          </cell>
          <cell r="N3500" t="str">
            <v>8MM</v>
          </cell>
          <cell r="O3500" t="str">
            <v>OK</v>
          </cell>
        </row>
        <row r="3501">
          <cell r="A3501" t="str">
            <v>FITA MFP 921 8MM</v>
          </cell>
          <cell r="B3501">
            <v>72</v>
          </cell>
          <cell r="C3501">
            <v>921</v>
          </cell>
          <cell r="L3501">
            <v>921</v>
          </cell>
          <cell r="M3501" t="str">
            <v>MFP</v>
          </cell>
          <cell r="N3501" t="str">
            <v>8MM</v>
          </cell>
          <cell r="O3501" t="str">
            <v>OK</v>
          </cell>
        </row>
        <row r="3502">
          <cell r="A3502" t="str">
            <v>FITA MFP 65 8MM</v>
          </cell>
          <cell r="B3502">
            <v>72</v>
          </cell>
          <cell r="C3502">
            <v>65</v>
          </cell>
          <cell r="L3502">
            <v>65</v>
          </cell>
          <cell r="M3502" t="str">
            <v>MFP</v>
          </cell>
          <cell r="N3502" t="str">
            <v>8MM</v>
          </cell>
          <cell r="O3502" t="str">
            <v>OK</v>
          </cell>
        </row>
        <row r="3503">
          <cell r="A3503" t="str">
            <v>FITA MFP 183 15MM</v>
          </cell>
          <cell r="B3503">
            <v>120</v>
          </cell>
          <cell r="C3503">
            <v>183</v>
          </cell>
          <cell r="L3503">
            <v>183</v>
          </cell>
          <cell r="M3503" t="str">
            <v>MFP</v>
          </cell>
          <cell r="N3503" t="str">
            <v>15MM</v>
          </cell>
          <cell r="O3503" t="str">
            <v>OK</v>
          </cell>
        </row>
        <row r="3504">
          <cell r="A3504" t="str">
            <v>ELAST 16410 812 7MM</v>
          </cell>
          <cell r="B3504">
            <v>20</v>
          </cell>
          <cell r="C3504">
            <v>812</v>
          </cell>
          <cell r="L3504">
            <v>812</v>
          </cell>
          <cell r="M3504">
            <v>16410</v>
          </cell>
          <cell r="N3504" t="str">
            <v>7MM</v>
          </cell>
          <cell r="O3504" t="str">
            <v>OK</v>
          </cell>
        </row>
        <row r="3505">
          <cell r="A3505" t="str">
            <v>ATAC 6AL ELETRIC TANGERINE 6MM</v>
          </cell>
          <cell r="B3505">
            <v>46</v>
          </cell>
          <cell r="C3505" t="str">
            <v>ELETRIC TANGERINE</v>
          </cell>
          <cell r="L3505" t="str">
            <v>ELETRIC TANGERINE</v>
          </cell>
          <cell r="M3505" t="str">
            <v>6AL</v>
          </cell>
          <cell r="N3505" t="str">
            <v>6MM</v>
          </cell>
          <cell r="O3505" t="str">
            <v>OK</v>
          </cell>
        </row>
        <row r="3506">
          <cell r="A3506" t="str">
            <v>ATAC M12149 698/1 8MM</v>
          </cell>
          <cell r="B3506">
            <v>100</v>
          </cell>
          <cell r="C3506" t="str">
            <v>698/1</v>
          </cell>
          <cell r="L3506" t="str">
            <v>698/1</v>
          </cell>
          <cell r="M3506" t="str">
            <v>M12149</v>
          </cell>
          <cell r="N3506" t="str">
            <v>8MM</v>
          </cell>
          <cell r="O3506" t="str">
            <v>OK</v>
          </cell>
        </row>
        <row r="3507">
          <cell r="A3507" t="str">
            <v>ATAC M12149 408/1 8MM</v>
          </cell>
          <cell r="B3507">
            <v>100</v>
          </cell>
          <cell r="C3507" t="str">
            <v>408/1</v>
          </cell>
          <cell r="L3507" t="str">
            <v>408/1</v>
          </cell>
          <cell r="M3507" t="str">
            <v>M12149</v>
          </cell>
          <cell r="N3507" t="str">
            <v>8MM</v>
          </cell>
          <cell r="O3507" t="str">
            <v>OK</v>
          </cell>
        </row>
        <row r="3508">
          <cell r="A3508" t="str">
            <v>ATAC M12149 4260/1 8MM</v>
          </cell>
          <cell r="B3508">
            <v>100</v>
          </cell>
          <cell r="C3508" t="str">
            <v>4260/1</v>
          </cell>
          <cell r="L3508" t="str">
            <v>4260/1</v>
          </cell>
          <cell r="M3508" t="str">
            <v>M12149</v>
          </cell>
          <cell r="N3508" t="str">
            <v>8MM</v>
          </cell>
          <cell r="O3508" t="str">
            <v>OK</v>
          </cell>
        </row>
        <row r="3509">
          <cell r="A3509" t="str">
            <v>ATAC M12149 4890/1 8MM</v>
          </cell>
          <cell r="B3509">
            <v>100</v>
          </cell>
          <cell r="C3509" t="str">
            <v>4890/1</v>
          </cell>
          <cell r="L3509" t="str">
            <v>4890/1</v>
          </cell>
          <cell r="M3509" t="str">
            <v>M12149</v>
          </cell>
          <cell r="N3509" t="str">
            <v>8MM</v>
          </cell>
          <cell r="O3509" t="str">
            <v>OK</v>
          </cell>
        </row>
        <row r="3510">
          <cell r="A3510" t="str">
            <v>ATAC M12149 964/1 8MM</v>
          </cell>
          <cell r="B3510">
            <v>100</v>
          </cell>
          <cell r="C3510" t="str">
            <v>964/1</v>
          </cell>
          <cell r="L3510" t="str">
            <v>964/1</v>
          </cell>
          <cell r="M3510" t="str">
            <v>M12149</v>
          </cell>
          <cell r="N3510" t="str">
            <v>8MM</v>
          </cell>
          <cell r="O3510" t="str">
            <v>OK</v>
          </cell>
        </row>
        <row r="3511">
          <cell r="A3511" t="str">
            <v>ATAC M12149 481/1 8MM</v>
          </cell>
          <cell r="B3511">
            <v>100</v>
          </cell>
          <cell r="C3511" t="str">
            <v>481/1</v>
          </cell>
          <cell r="L3511" t="str">
            <v>481/1</v>
          </cell>
          <cell r="M3511" t="str">
            <v>M12149</v>
          </cell>
          <cell r="N3511" t="str">
            <v>8MM</v>
          </cell>
          <cell r="O3511" t="str">
            <v>OK</v>
          </cell>
        </row>
        <row r="3512">
          <cell r="A3512" t="str">
            <v>ATAC M21020 4260/1P 6MM</v>
          </cell>
          <cell r="B3512" t="str">
            <v>64</v>
          </cell>
          <cell r="C3512" t="str">
            <v>4260/1</v>
          </cell>
          <cell r="L3512" t="str">
            <v>4260/1</v>
          </cell>
          <cell r="M3512" t="str">
            <v>M21020</v>
          </cell>
          <cell r="N3512" t="str">
            <v>6MM</v>
          </cell>
          <cell r="O3512" t="str">
            <v>OK</v>
          </cell>
        </row>
        <row r="3513">
          <cell r="A3513" t="str">
            <v>ATAC M21020 4575/1P 6MM</v>
          </cell>
          <cell r="B3513" t="str">
            <v>64</v>
          </cell>
          <cell r="C3513" t="str">
            <v>4575/1</v>
          </cell>
          <cell r="L3513" t="str">
            <v>4575/1</v>
          </cell>
          <cell r="M3513" t="str">
            <v>M21020</v>
          </cell>
          <cell r="N3513" t="str">
            <v>6MM</v>
          </cell>
          <cell r="O3513" t="str">
            <v>OK</v>
          </cell>
        </row>
        <row r="3514">
          <cell r="A3514" t="str">
            <v>ATAC M21020 500/1P 6MM</v>
          </cell>
          <cell r="B3514" t="str">
            <v>64</v>
          </cell>
          <cell r="C3514" t="str">
            <v>500/1</v>
          </cell>
          <cell r="L3514" t="str">
            <v>500/1</v>
          </cell>
          <cell r="M3514" t="str">
            <v>M21020</v>
          </cell>
          <cell r="N3514" t="str">
            <v>6MM</v>
          </cell>
          <cell r="O3514" t="str">
            <v>OK</v>
          </cell>
        </row>
        <row r="3515">
          <cell r="A3515" t="str">
            <v xml:space="preserve">ATAC.M12119 (MR110005) 4865 (RECICLADO) 8MM </v>
          </cell>
          <cell r="B3515">
            <v>88</v>
          </cell>
          <cell r="C3515" t="str">
            <v>4865 (RECICLADO)</v>
          </cell>
          <cell r="L3515" t="str">
            <v>4865 (RECICLADO)</v>
          </cell>
          <cell r="M3515" t="str">
            <v>M12119</v>
          </cell>
          <cell r="N3515" t="str">
            <v>8MM</v>
          </cell>
          <cell r="O3515" t="str">
            <v>OK</v>
          </cell>
        </row>
        <row r="3516">
          <cell r="A3516" t="str">
            <v>ATAC 6ALF 4266/4055 6MM</v>
          </cell>
          <cell r="B3516" t="str">
            <v>1 - 52 - 3</v>
          </cell>
          <cell r="C3516" t="str">
            <v>4266. 4055. 4266</v>
          </cell>
          <cell r="L3516" t="str">
            <v>4266/4055</v>
          </cell>
          <cell r="M3516" t="str">
            <v>6ALF</v>
          </cell>
          <cell r="N3516" t="str">
            <v>6MM</v>
          </cell>
          <cell r="O3516" t="str">
            <v>OK</v>
          </cell>
        </row>
        <row r="3517">
          <cell r="A3517" t="str">
            <v>ATAC 6AL 4926 6MM</v>
          </cell>
          <cell r="B3517">
            <v>46</v>
          </cell>
          <cell r="C3517">
            <v>4926</v>
          </cell>
          <cell r="L3517">
            <v>4926</v>
          </cell>
          <cell r="M3517" t="str">
            <v>6AL</v>
          </cell>
          <cell r="N3517" t="str">
            <v>6MM</v>
          </cell>
          <cell r="O3517" t="str">
            <v>OK</v>
          </cell>
        </row>
        <row r="3518">
          <cell r="A3518" t="str">
            <v>ELASTICO 16410 100 (ANTEX) 7MM</v>
          </cell>
          <cell r="B3518">
            <v>20</v>
          </cell>
          <cell r="C3518" t="str">
            <v>100 (ANTEX)</v>
          </cell>
          <cell r="L3518" t="str">
            <v>100 (ANTEX)</v>
          </cell>
          <cell r="M3518">
            <v>16410</v>
          </cell>
          <cell r="N3518" t="str">
            <v>7MM</v>
          </cell>
          <cell r="O3518" t="str">
            <v>OK</v>
          </cell>
        </row>
        <row r="3519">
          <cell r="A3519" t="str">
            <v>FITA MFP 025 10MM</v>
          </cell>
          <cell r="B3519">
            <v>90</v>
          </cell>
          <cell r="C3519">
            <v>25</v>
          </cell>
          <cell r="L3519">
            <v>25</v>
          </cell>
          <cell r="M3519" t="str">
            <v>MFP</v>
          </cell>
          <cell r="N3519" t="str">
            <v>10MM</v>
          </cell>
          <cell r="O3519" t="str">
            <v>OK</v>
          </cell>
        </row>
        <row r="3520">
          <cell r="A3520" t="str">
            <v>FITA MFP 4342 15MM</v>
          </cell>
          <cell r="B3520">
            <v>120</v>
          </cell>
          <cell r="C3520">
            <v>4342</v>
          </cell>
          <cell r="L3520">
            <v>4342</v>
          </cell>
          <cell r="M3520" t="str">
            <v>MFP</v>
          </cell>
          <cell r="N3520" t="str">
            <v>15MM</v>
          </cell>
          <cell r="O3520" t="str">
            <v>OK</v>
          </cell>
        </row>
        <row r="3521">
          <cell r="A3521" t="str">
            <v>FITA MFP 809 15MM</v>
          </cell>
          <cell r="B3521">
            <v>120</v>
          </cell>
          <cell r="C3521">
            <v>809</v>
          </cell>
          <cell r="L3521">
            <v>809</v>
          </cell>
          <cell r="M3521" t="str">
            <v>MFP</v>
          </cell>
          <cell r="N3521" t="str">
            <v>15MM</v>
          </cell>
          <cell r="O3521" t="str">
            <v>OK</v>
          </cell>
        </row>
        <row r="3522">
          <cell r="A3522" t="str">
            <v>FITA MFP 4072 15MM</v>
          </cell>
          <cell r="B3522">
            <v>120</v>
          </cell>
          <cell r="C3522">
            <v>4072</v>
          </cell>
          <cell r="L3522">
            <v>4072</v>
          </cell>
          <cell r="M3522" t="str">
            <v>MFP</v>
          </cell>
          <cell r="N3522" t="str">
            <v>15MM</v>
          </cell>
          <cell r="O3522" t="str">
            <v>OK</v>
          </cell>
        </row>
        <row r="3523">
          <cell r="A3523" t="str">
            <v>FITA MFP 170 15MM</v>
          </cell>
          <cell r="B3523">
            <v>120</v>
          </cell>
          <cell r="C3523">
            <v>170</v>
          </cell>
          <cell r="L3523">
            <v>170</v>
          </cell>
          <cell r="M3523" t="str">
            <v>MFP</v>
          </cell>
          <cell r="N3523" t="str">
            <v>15MM</v>
          </cell>
          <cell r="O3523" t="str">
            <v>OK</v>
          </cell>
        </row>
        <row r="3524">
          <cell r="A3524" t="str">
            <v>FITA MFP 561 25MM</v>
          </cell>
          <cell r="B3524">
            <v>192</v>
          </cell>
          <cell r="C3524">
            <v>561</v>
          </cell>
          <cell r="L3524">
            <v>561</v>
          </cell>
          <cell r="M3524" t="str">
            <v>MFP</v>
          </cell>
          <cell r="N3524" t="str">
            <v>25MM</v>
          </cell>
          <cell r="O3524" t="str">
            <v>OK</v>
          </cell>
        </row>
        <row r="3525">
          <cell r="A3525" t="str">
            <v>FITA MFP 101 25MM</v>
          </cell>
          <cell r="B3525">
            <v>192</v>
          </cell>
          <cell r="C3525">
            <v>101</v>
          </cell>
          <cell r="L3525">
            <v>101</v>
          </cell>
          <cell r="M3525" t="str">
            <v>MFP</v>
          </cell>
          <cell r="N3525" t="str">
            <v>25MM</v>
          </cell>
          <cell r="O3525" t="str">
            <v>OK</v>
          </cell>
        </row>
        <row r="3526">
          <cell r="A3526" t="str">
            <v>FITA MFP 4272 25MM</v>
          </cell>
          <cell r="B3526">
            <v>192</v>
          </cell>
          <cell r="C3526">
            <v>4272</v>
          </cell>
          <cell r="L3526">
            <v>4272</v>
          </cell>
          <cell r="M3526" t="str">
            <v>MFP</v>
          </cell>
          <cell r="N3526" t="str">
            <v>25MM</v>
          </cell>
          <cell r="O3526" t="str">
            <v>OK</v>
          </cell>
        </row>
        <row r="3527">
          <cell r="A3527" t="str">
            <v>FITA MFP 359 25MM</v>
          </cell>
          <cell r="B3527">
            <v>192</v>
          </cell>
          <cell r="C3527">
            <v>359</v>
          </cell>
          <cell r="L3527">
            <v>359</v>
          </cell>
          <cell r="M3527" t="str">
            <v>MFP</v>
          </cell>
          <cell r="N3527" t="str">
            <v>25MM</v>
          </cell>
          <cell r="O3527" t="str">
            <v>OK</v>
          </cell>
        </row>
        <row r="3528">
          <cell r="A3528" t="str">
            <v>ATAC 14163 4342/670 6MM</v>
          </cell>
          <cell r="B3528" t="str">
            <v>1 . 52 . 3</v>
          </cell>
          <cell r="C3528" t="str">
            <v>4342 . 670 . 4342</v>
          </cell>
          <cell r="L3528" t="str">
            <v>4342/670</v>
          </cell>
          <cell r="M3528">
            <v>14163</v>
          </cell>
          <cell r="N3528" t="str">
            <v>6MM</v>
          </cell>
          <cell r="O3528" t="str">
            <v>OK</v>
          </cell>
        </row>
        <row r="3529">
          <cell r="A3529" t="str">
            <v>ATAC 11628 359 7MM</v>
          </cell>
          <cell r="B3529">
            <v>40</v>
          </cell>
          <cell r="C3529">
            <v>359</v>
          </cell>
          <cell r="L3529">
            <v>359</v>
          </cell>
          <cell r="M3529">
            <v>11628</v>
          </cell>
          <cell r="N3529" t="str">
            <v>7MM</v>
          </cell>
          <cell r="O3529" t="str">
            <v>OK</v>
          </cell>
        </row>
        <row r="3530">
          <cell r="A3530" t="str">
            <v>ATAC M22026 170/102 7MM</v>
          </cell>
          <cell r="B3530" t="str">
            <v>10 , 2 , 12 , 2 , 12 , 2 , 12</v>
          </cell>
          <cell r="C3530" t="str">
            <v>170. 102. 170. 102. 170. 102. 170</v>
          </cell>
          <cell r="L3530" t="str">
            <v>170/102</v>
          </cell>
          <cell r="M3530" t="str">
            <v>M22026</v>
          </cell>
          <cell r="N3530" t="str">
            <v>7MM</v>
          </cell>
          <cell r="O3530" t="str">
            <v>OK</v>
          </cell>
        </row>
        <row r="3531">
          <cell r="A3531" t="str">
            <v>ATAC M22026 042/310 7MM</v>
          </cell>
          <cell r="B3531" t="str">
            <v>10 , 2 , 12 , 2 , 12 , 2 , 12</v>
          </cell>
          <cell r="C3531" t="str">
            <v>042. 310. 042. 310. 042. 310. 042</v>
          </cell>
          <cell r="L3531" t="str">
            <v>042/310</v>
          </cell>
          <cell r="M3531" t="str">
            <v>M22026</v>
          </cell>
          <cell r="N3531" t="str">
            <v>7MM</v>
          </cell>
          <cell r="O3531" t="str">
            <v>OK</v>
          </cell>
        </row>
        <row r="3532">
          <cell r="A3532" t="str">
            <v>ATAC M22026 801/334 7MM</v>
          </cell>
          <cell r="B3532" t="str">
            <v>10 , 2 , 12 , 2 , 12 , 2 , 12</v>
          </cell>
          <cell r="C3532" t="str">
            <v>801. 334. 801. 334. 801. 334. 801</v>
          </cell>
          <cell r="L3532" t="str">
            <v>801/334</v>
          </cell>
          <cell r="M3532" t="str">
            <v>M22026</v>
          </cell>
          <cell r="N3532" t="str">
            <v>7MM</v>
          </cell>
          <cell r="O3532" t="str">
            <v>OK</v>
          </cell>
        </row>
        <row r="3533">
          <cell r="A3533" t="str">
            <v>FITA MFGP 188 12MM</v>
          </cell>
          <cell r="B3533">
            <v>76</v>
          </cell>
          <cell r="C3533">
            <v>188</v>
          </cell>
          <cell r="L3533">
            <v>188</v>
          </cell>
          <cell r="M3533" t="str">
            <v>MFGP</v>
          </cell>
          <cell r="N3533" t="str">
            <v>12MM</v>
          </cell>
          <cell r="O3533" t="str">
            <v>OK</v>
          </cell>
        </row>
        <row r="3534">
          <cell r="A3534" t="str">
            <v>FITA M4027 C/GOMA 18MM POLYESTER ELETRIC TANGERINE</v>
          </cell>
          <cell r="B3534">
            <v>132</v>
          </cell>
          <cell r="C3534" t="str">
            <v>ELETRIC TANGERINE</v>
          </cell>
          <cell r="L3534" t="str">
            <v>ELETRIC TANGERINE</v>
          </cell>
          <cell r="M3534" t="str">
            <v>M4027</v>
          </cell>
          <cell r="N3534" t="str">
            <v>18MM</v>
          </cell>
          <cell r="O3534" t="str">
            <v>OK</v>
          </cell>
        </row>
        <row r="3535">
          <cell r="A3535" t="str">
            <v>ELASTICO M21151 4587 2.5MM</v>
          </cell>
          <cell r="B3535">
            <v>16</v>
          </cell>
          <cell r="C3535">
            <v>1</v>
          </cell>
          <cell r="D3535">
            <v>4587</v>
          </cell>
          <cell r="H3535" t="str">
            <v>M21151</v>
          </cell>
          <cell r="N3535">
            <v>1200</v>
          </cell>
          <cell r="O3535">
            <v>253</v>
          </cell>
        </row>
        <row r="3536">
          <cell r="A3536" t="str">
            <v>FITA MFP 4022 15MM</v>
          </cell>
          <cell r="B3536">
            <v>120</v>
          </cell>
          <cell r="C3536">
            <v>4022</v>
          </cell>
          <cell r="L3536">
            <v>4022</v>
          </cell>
          <cell r="M3536" t="str">
            <v>MFP</v>
          </cell>
          <cell r="N3536" t="str">
            <v>15MM</v>
          </cell>
          <cell r="O3536" t="str">
            <v>OK</v>
          </cell>
        </row>
        <row r="3537">
          <cell r="A3537" t="str">
            <v>FITA MFP 584 15MM</v>
          </cell>
          <cell r="B3537">
            <v>120</v>
          </cell>
          <cell r="C3537">
            <v>584</v>
          </cell>
          <cell r="L3537">
            <v>584</v>
          </cell>
          <cell r="M3537" t="str">
            <v>MFP</v>
          </cell>
          <cell r="N3537" t="str">
            <v>15MM</v>
          </cell>
          <cell r="O3537" t="str">
            <v>OK</v>
          </cell>
        </row>
        <row r="3538">
          <cell r="A3538" t="str">
            <v>FITA MFP 928 10MM</v>
          </cell>
          <cell r="B3538">
            <v>90</v>
          </cell>
          <cell r="C3538">
            <v>928</v>
          </cell>
          <cell r="L3538">
            <v>928</v>
          </cell>
          <cell r="M3538" t="str">
            <v>MFP</v>
          </cell>
          <cell r="N3538" t="str">
            <v>10MM</v>
          </cell>
          <cell r="O3538" t="str">
            <v>OK</v>
          </cell>
        </row>
        <row r="3539">
          <cell r="A3539" t="str">
            <v>FITA MFP 4307 15MM</v>
          </cell>
          <cell r="B3539">
            <v>120</v>
          </cell>
          <cell r="C3539">
            <v>4307</v>
          </cell>
          <cell r="L3539">
            <v>4307</v>
          </cell>
          <cell r="M3539" t="str">
            <v>MFP</v>
          </cell>
          <cell r="N3539" t="str">
            <v>15MM</v>
          </cell>
          <cell r="O3539" t="str">
            <v>OK</v>
          </cell>
        </row>
        <row r="3540">
          <cell r="A3540" t="str">
            <v>ATAC M16191 07 4MM</v>
          </cell>
          <cell r="B3540">
            <v>16</v>
          </cell>
          <cell r="C3540">
            <v>4</v>
          </cell>
          <cell r="D3540">
            <v>7</v>
          </cell>
          <cell r="H3540" t="str">
            <v>M16191</v>
          </cell>
          <cell r="I3540" t="str">
            <v>4MM</v>
          </cell>
          <cell r="N3540">
            <v>600</v>
          </cell>
          <cell r="O3540" t="str">
            <v>312</v>
          </cell>
        </row>
        <row r="3541">
          <cell r="A3541" t="str">
            <v>ATAC 11628 561 7MM</v>
          </cell>
          <cell r="B3541">
            <v>40</v>
          </cell>
          <cell r="C3541">
            <v>561</v>
          </cell>
          <cell r="L3541">
            <v>561</v>
          </cell>
          <cell r="M3541">
            <v>11628</v>
          </cell>
          <cell r="N3541" t="str">
            <v>7MM</v>
          </cell>
          <cell r="O3541" t="str">
            <v>OK</v>
          </cell>
        </row>
        <row r="3542">
          <cell r="A3542" t="str">
            <v>ATAC 11628 098 7MM</v>
          </cell>
          <cell r="B3542">
            <v>40</v>
          </cell>
          <cell r="C3542">
            <v>98</v>
          </cell>
          <cell r="L3542">
            <v>98</v>
          </cell>
          <cell r="M3542">
            <v>11628</v>
          </cell>
          <cell r="N3542" t="str">
            <v>7MM</v>
          </cell>
          <cell r="O3542" t="str">
            <v>OK</v>
          </cell>
        </row>
        <row r="3543">
          <cell r="A3543" t="str">
            <v>ATAC M6083 2263 7MM</v>
          </cell>
          <cell r="B3543">
            <v>48</v>
          </cell>
          <cell r="C3543">
            <v>2</v>
          </cell>
          <cell r="D3543">
            <v>2263</v>
          </cell>
          <cell r="H3543" t="str">
            <v>M6083</v>
          </cell>
          <cell r="I3543" t="str">
            <v>7MM</v>
          </cell>
          <cell r="N3543">
            <v>1000</v>
          </cell>
          <cell r="O3543">
            <v>469</v>
          </cell>
        </row>
        <row r="3544">
          <cell r="A3544" t="str">
            <v xml:space="preserve">ATAC.M12125 (MR110004) 4830 (RECICLADO) 6MM </v>
          </cell>
          <cell r="B3544">
            <v>56</v>
          </cell>
          <cell r="C3544" t="str">
            <v>4830 (RECICLADO)</v>
          </cell>
          <cell r="L3544" t="str">
            <v>4830 (RECICLADO)</v>
          </cell>
          <cell r="M3544" t="str">
            <v>M12125</v>
          </cell>
          <cell r="N3544" t="str">
            <v>6MM</v>
          </cell>
          <cell r="O3544" t="str">
            <v>OK</v>
          </cell>
        </row>
        <row r="3545">
          <cell r="A3545" t="str">
            <v xml:space="preserve">FITA MFG (MR 100.002) 4841 (RECICLADO) 10MM </v>
          </cell>
          <cell r="B3545">
            <v>58</v>
          </cell>
          <cell r="C3545" t="str">
            <v>4841 (RECICLADO)</v>
          </cell>
          <cell r="L3545" t="str">
            <v>4841 (RECICLADO)</v>
          </cell>
          <cell r="M3545" t="str">
            <v>MFG</v>
          </cell>
          <cell r="N3545" t="str">
            <v>10MM</v>
          </cell>
          <cell r="O3545" t="str">
            <v>OK</v>
          </cell>
        </row>
        <row r="3546">
          <cell r="A3546" t="str">
            <v xml:space="preserve">FITA MFG (MR 100.002) 4845 (RECICLADO) 10MM </v>
          </cell>
          <cell r="B3546">
            <v>58</v>
          </cell>
          <cell r="C3546" t="str">
            <v>4845 (RECICLADO)</v>
          </cell>
          <cell r="L3546" t="str">
            <v>4845 (RECICLADO)</v>
          </cell>
          <cell r="M3546" t="str">
            <v>MFG</v>
          </cell>
          <cell r="N3546" t="str">
            <v>10MM</v>
          </cell>
          <cell r="O3546" t="str">
            <v>OK</v>
          </cell>
        </row>
        <row r="3547">
          <cell r="A3547" t="str">
            <v xml:space="preserve">FITA MFGP (MR100008) 4085 (RECICLADO)/ 4728 (RECICLADO) 18MM </v>
          </cell>
          <cell r="B3547" t="str">
            <v>16/16/54/16/10</v>
          </cell>
          <cell r="C3547" t="str">
            <v>4085(REC) /4728(REC) /4085(REC) /4728(REC) /4085(REC)</v>
          </cell>
          <cell r="L3547" t="str">
            <v>4085(REC) /4728(REC)</v>
          </cell>
          <cell r="M3547" t="str">
            <v>MFGP</v>
          </cell>
          <cell r="N3547" t="str">
            <v>18MM</v>
          </cell>
          <cell r="O3547" t="str">
            <v>OK</v>
          </cell>
        </row>
        <row r="3548">
          <cell r="A3548" t="str">
            <v xml:space="preserve">FITA MFGP (MR100008) 4845 (RECICLADO)/ 4085 (RECICLADO) 18MM </v>
          </cell>
          <cell r="B3548" t="str">
            <v>16/16/54/16/10</v>
          </cell>
          <cell r="C3548" t="str">
            <v>4845(REC) /4085(REC) /4845(REC) /4085(REC) /4845(REC)</v>
          </cell>
          <cell r="L3548" t="str">
            <v>4845(REC) /4085(REC)</v>
          </cell>
          <cell r="M3548" t="str">
            <v>MFGP</v>
          </cell>
          <cell r="N3548" t="str">
            <v>18MM</v>
          </cell>
          <cell r="O3548" t="str">
            <v>OK</v>
          </cell>
        </row>
        <row r="3549">
          <cell r="A3549" t="str">
            <v>ATAC.M21020 (MR110002) 4841 (RECICLADO) 8MM</v>
          </cell>
          <cell r="B3549" t="str">
            <v>64</v>
          </cell>
          <cell r="C3549" t="str">
            <v>4841 (RECICLADO)</v>
          </cell>
          <cell r="L3549" t="str">
            <v>4841 (RECICLADO)</v>
          </cell>
          <cell r="M3549" t="str">
            <v>M21020</v>
          </cell>
          <cell r="N3549" t="str">
            <v>8MM</v>
          </cell>
          <cell r="O3549" t="str">
            <v>OK</v>
          </cell>
        </row>
        <row r="3550">
          <cell r="A3550" t="str">
            <v xml:space="preserve">ATAC.M10046 (MR110001) 4845 (RECICLADO) 6MM </v>
          </cell>
          <cell r="B3550">
            <v>46</v>
          </cell>
          <cell r="C3550" t="str">
            <v>4845 (RECICLADO)</v>
          </cell>
          <cell r="L3550" t="str">
            <v>4845 (RECICLADO)</v>
          </cell>
          <cell r="M3550" t="str">
            <v>M10046</v>
          </cell>
          <cell r="N3550" t="str">
            <v>6MM</v>
          </cell>
          <cell r="O3550" t="str">
            <v>OK</v>
          </cell>
        </row>
        <row r="3551">
          <cell r="A3551" t="str">
            <v>ATAC M16191 4089 4MM</v>
          </cell>
          <cell r="B3551">
            <v>16</v>
          </cell>
          <cell r="C3551">
            <v>4</v>
          </cell>
          <cell r="D3551">
            <v>4089</v>
          </cell>
          <cell r="H3551" t="str">
            <v>M16191</v>
          </cell>
          <cell r="I3551" t="str">
            <v>4MM</v>
          </cell>
          <cell r="N3551">
            <v>600</v>
          </cell>
          <cell r="O3551" t="str">
            <v>312</v>
          </cell>
        </row>
        <row r="3552">
          <cell r="A3552" t="str">
            <v>ATAC M16191 334 4MM</v>
          </cell>
          <cell r="B3552">
            <v>16</v>
          </cell>
          <cell r="C3552">
            <v>4</v>
          </cell>
          <cell r="D3552">
            <v>334</v>
          </cell>
          <cell r="H3552" t="str">
            <v>M16191</v>
          </cell>
          <cell r="I3552" t="str">
            <v>4MM</v>
          </cell>
          <cell r="N3552">
            <v>600</v>
          </cell>
          <cell r="O3552" t="str">
            <v>312</v>
          </cell>
        </row>
        <row r="3553">
          <cell r="A3553" t="str">
            <v>ATAC.M13476 (MR130005) 4826 (RECICLADO) 6MM</v>
          </cell>
          <cell r="B3553">
            <v>32</v>
          </cell>
          <cell r="C3553">
            <v>2</v>
          </cell>
          <cell r="D3553" t="str">
            <v>4826 (RECICLADO)</v>
          </cell>
          <cell r="H3553" t="str">
            <v>M13476</v>
          </cell>
          <cell r="N3553">
            <v>1200</v>
          </cell>
          <cell r="O3553">
            <v>442</v>
          </cell>
        </row>
        <row r="3554">
          <cell r="A3554" t="str">
            <v>ATAC.M13476 (MR130005) 4873 (RECICLADO) 6MM</v>
          </cell>
          <cell r="B3554">
            <v>32</v>
          </cell>
          <cell r="C3554">
            <v>2</v>
          </cell>
          <cell r="D3554" t="str">
            <v>4873 (RECICLADO)</v>
          </cell>
          <cell r="H3554" t="str">
            <v>M13476</v>
          </cell>
          <cell r="N3554">
            <v>1200</v>
          </cell>
          <cell r="O3554">
            <v>442</v>
          </cell>
        </row>
        <row r="3555">
          <cell r="A3555" t="str">
            <v>FITA M4027 C/GOMA 10MM POLYESTER DEEP SEA</v>
          </cell>
          <cell r="B3555">
            <v>72</v>
          </cell>
          <cell r="C3555" t="str">
            <v>DEEP SEA</v>
          </cell>
          <cell r="L3555" t="str">
            <v>DEEP SEA</v>
          </cell>
          <cell r="M3555" t="str">
            <v>M4027</v>
          </cell>
          <cell r="N3555" t="str">
            <v>10MM</v>
          </cell>
          <cell r="O3555" t="str">
            <v>OK</v>
          </cell>
        </row>
        <row r="3556">
          <cell r="A3556" t="str">
            <v>ELASTICO M21151 100 2.5MM</v>
          </cell>
          <cell r="B3556">
            <v>16</v>
          </cell>
          <cell r="C3556">
            <v>1</v>
          </cell>
          <cell r="D3556">
            <v>100</v>
          </cell>
          <cell r="H3556" t="str">
            <v>M21151</v>
          </cell>
          <cell r="N3556">
            <v>1200</v>
          </cell>
          <cell r="O3556">
            <v>253</v>
          </cell>
        </row>
        <row r="3557">
          <cell r="A3557" t="str">
            <v>ELASTICO M21151 4209 2.5MM</v>
          </cell>
          <cell r="B3557">
            <v>16</v>
          </cell>
          <cell r="C3557">
            <v>1</v>
          </cell>
          <cell r="D3557">
            <v>4209</v>
          </cell>
          <cell r="H3557" t="str">
            <v>M21151</v>
          </cell>
          <cell r="N3557">
            <v>1200</v>
          </cell>
          <cell r="O3557">
            <v>253</v>
          </cell>
        </row>
        <row r="3558">
          <cell r="A3558" t="str">
            <v>FITA M4027 C/GOMA 18MM POLYESTER 4926</v>
          </cell>
          <cell r="B3558">
            <v>132</v>
          </cell>
          <cell r="C3558">
            <v>4926</v>
          </cell>
          <cell r="L3558">
            <v>4926</v>
          </cell>
          <cell r="M3558" t="str">
            <v>M4027</v>
          </cell>
          <cell r="N3558" t="str">
            <v>18MM</v>
          </cell>
          <cell r="O3558" t="str">
            <v>OK</v>
          </cell>
        </row>
        <row r="3559">
          <cell r="A3559" t="str">
            <v>ATAC M16063 4318/084 OVAL BCO</v>
          </cell>
          <cell r="B3559">
            <v>12</v>
          </cell>
          <cell r="C3559">
            <v>4</v>
          </cell>
          <cell r="D3559">
            <v>4318</v>
          </cell>
          <cell r="E3559">
            <v>2</v>
          </cell>
          <cell r="F3559">
            <v>2</v>
          </cell>
          <cell r="G3559">
            <v>84</v>
          </cell>
          <cell r="H3559" t="str">
            <v>M16063</v>
          </cell>
          <cell r="K3559">
            <v>2</v>
          </cell>
          <cell r="L3559">
            <v>1</v>
          </cell>
          <cell r="M3559">
            <v>4318</v>
          </cell>
          <cell r="N3559">
            <v>600</v>
          </cell>
          <cell r="O3559">
            <v>280</v>
          </cell>
        </row>
        <row r="3560">
          <cell r="A3560" t="str">
            <v>ATAC M22007 496 5MM OVAL BCO</v>
          </cell>
          <cell r="B3560">
            <v>48</v>
          </cell>
          <cell r="C3560">
            <v>496</v>
          </cell>
          <cell r="L3560">
            <v>496</v>
          </cell>
          <cell r="M3560" t="str">
            <v>M22007</v>
          </cell>
          <cell r="N3560" t="str">
            <v>5MM</v>
          </cell>
          <cell r="O3560" t="str">
            <v>OK</v>
          </cell>
        </row>
        <row r="3561">
          <cell r="A3561" t="str">
            <v>ATAC M16063 427/312 OVAL BCO</v>
          </cell>
          <cell r="B3561">
            <v>12</v>
          </cell>
          <cell r="C3561">
            <v>4</v>
          </cell>
          <cell r="D3561">
            <v>427</v>
          </cell>
          <cell r="E3561">
            <v>2</v>
          </cell>
          <cell r="F3561">
            <v>2</v>
          </cell>
          <cell r="G3561">
            <v>312</v>
          </cell>
          <cell r="H3561" t="str">
            <v>M16063</v>
          </cell>
          <cell r="K3561">
            <v>2</v>
          </cell>
          <cell r="L3561">
            <v>1</v>
          </cell>
          <cell r="M3561">
            <v>427</v>
          </cell>
          <cell r="N3561">
            <v>600</v>
          </cell>
          <cell r="O3561">
            <v>280</v>
          </cell>
        </row>
        <row r="3562">
          <cell r="A3562" t="str">
            <v>ATAC M16063 4380/252 OVAL BCO</v>
          </cell>
          <cell r="B3562">
            <v>12</v>
          </cell>
          <cell r="C3562">
            <v>4</v>
          </cell>
          <cell r="D3562">
            <v>4380</v>
          </cell>
          <cell r="E3562">
            <v>2</v>
          </cell>
          <cell r="F3562">
            <v>2</v>
          </cell>
          <cell r="G3562">
            <v>252</v>
          </cell>
          <cell r="H3562" t="str">
            <v>M16063</v>
          </cell>
          <cell r="K3562">
            <v>2</v>
          </cell>
          <cell r="L3562">
            <v>1</v>
          </cell>
          <cell r="M3562">
            <v>4380</v>
          </cell>
          <cell r="N3562">
            <v>600</v>
          </cell>
          <cell r="O3562">
            <v>280</v>
          </cell>
        </row>
        <row r="3563">
          <cell r="A3563" t="str">
            <v>ATAC M16063 300/252 OVAL BCO</v>
          </cell>
          <cell r="B3563">
            <v>12</v>
          </cell>
          <cell r="C3563">
            <v>4</v>
          </cell>
          <cell r="D3563">
            <v>300</v>
          </cell>
          <cell r="E3563">
            <v>2</v>
          </cell>
          <cell r="F3563">
            <v>2</v>
          </cell>
          <cell r="G3563">
            <v>252</v>
          </cell>
          <cell r="H3563" t="str">
            <v>M16063</v>
          </cell>
          <cell r="K3563">
            <v>2</v>
          </cell>
          <cell r="L3563">
            <v>1</v>
          </cell>
          <cell r="M3563">
            <v>300</v>
          </cell>
          <cell r="N3563">
            <v>600</v>
          </cell>
          <cell r="O3563">
            <v>280</v>
          </cell>
        </row>
        <row r="3564">
          <cell r="A3564" t="str">
            <v>ATAC M22007 101 5MM OVAL BCO</v>
          </cell>
          <cell r="B3564">
            <v>48</v>
          </cell>
          <cell r="C3564">
            <v>101</v>
          </cell>
          <cell r="L3564">
            <v>101</v>
          </cell>
          <cell r="M3564" t="str">
            <v>M22007</v>
          </cell>
          <cell r="N3564" t="str">
            <v>5MM</v>
          </cell>
          <cell r="O3564" t="str">
            <v>OK</v>
          </cell>
        </row>
        <row r="3565">
          <cell r="A3565" t="str">
            <v>ATAC M22007 184 5MM OVAL PTO</v>
          </cell>
          <cell r="B3565">
            <v>48</v>
          </cell>
          <cell r="C3565">
            <v>184</v>
          </cell>
          <cell r="L3565">
            <v>184</v>
          </cell>
          <cell r="M3565" t="str">
            <v>M22007</v>
          </cell>
          <cell r="N3565" t="str">
            <v>5MM</v>
          </cell>
          <cell r="O3565" t="str">
            <v>OK</v>
          </cell>
        </row>
        <row r="3566">
          <cell r="A3566" t="str">
            <v>ATAC M22007 208 5MM OVAL BCO</v>
          </cell>
          <cell r="B3566">
            <v>48</v>
          </cell>
          <cell r="C3566">
            <v>208</v>
          </cell>
          <cell r="L3566">
            <v>208</v>
          </cell>
          <cell r="M3566" t="str">
            <v>M22007</v>
          </cell>
          <cell r="N3566" t="str">
            <v>5MM</v>
          </cell>
          <cell r="O3566" t="str">
            <v>OK</v>
          </cell>
        </row>
        <row r="3567">
          <cell r="A3567" t="str">
            <v>ATAC M22007 589 5MM OVAL BCO</v>
          </cell>
          <cell r="B3567">
            <v>48</v>
          </cell>
          <cell r="C3567">
            <v>589</v>
          </cell>
          <cell r="L3567">
            <v>589</v>
          </cell>
          <cell r="M3567" t="str">
            <v>M22007</v>
          </cell>
          <cell r="N3567" t="str">
            <v>5MM</v>
          </cell>
          <cell r="O3567" t="str">
            <v>OK</v>
          </cell>
        </row>
        <row r="3568">
          <cell r="A3568" t="str">
            <v>FITA MFGP 131 6MM</v>
          </cell>
          <cell r="B3568">
            <v>30</v>
          </cell>
          <cell r="C3568">
            <v>131</v>
          </cell>
          <cell r="L3568">
            <v>131</v>
          </cell>
          <cell r="M3568" t="str">
            <v>MFGP</v>
          </cell>
          <cell r="N3568" t="str">
            <v>6MM</v>
          </cell>
          <cell r="O3568" t="str">
            <v>OK</v>
          </cell>
        </row>
        <row r="3569">
          <cell r="A3569" t="str">
            <v>FITA MFGP 242 12MM</v>
          </cell>
          <cell r="B3569">
            <v>76</v>
          </cell>
          <cell r="C3569">
            <v>242</v>
          </cell>
          <cell r="L3569">
            <v>242</v>
          </cell>
          <cell r="M3569" t="str">
            <v>MFGP</v>
          </cell>
          <cell r="N3569" t="str">
            <v>12MM</v>
          </cell>
          <cell r="O3569" t="str">
            <v>OK</v>
          </cell>
        </row>
        <row r="3570">
          <cell r="A3570" t="str">
            <v>FITA MFGP 442 6MM</v>
          </cell>
          <cell r="B3570">
            <v>30</v>
          </cell>
          <cell r="C3570">
            <v>442</v>
          </cell>
          <cell r="L3570">
            <v>442</v>
          </cell>
          <cell r="M3570" t="str">
            <v>MFGP</v>
          </cell>
          <cell r="N3570" t="str">
            <v>6MM</v>
          </cell>
          <cell r="O3570" t="str">
            <v>OK</v>
          </cell>
        </row>
        <row r="3571">
          <cell r="A3571" t="str">
            <v>FITA MFGP 8 6MM</v>
          </cell>
          <cell r="B3571">
            <v>30</v>
          </cell>
          <cell r="C3571">
            <v>8</v>
          </cell>
          <cell r="L3571">
            <v>8</v>
          </cell>
          <cell r="M3571" t="str">
            <v>MFGP</v>
          </cell>
          <cell r="N3571" t="str">
            <v>6MM</v>
          </cell>
          <cell r="O3571" t="str">
            <v>OK</v>
          </cell>
        </row>
        <row r="3572">
          <cell r="A3572" t="str">
            <v>ATAC 6AL 660 6MM</v>
          </cell>
          <cell r="B3572">
            <v>46</v>
          </cell>
          <cell r="C3572">
            <v>660</v>
          </cell>
          <cell r="L3572">
            <v>660</v>
          </cell>
          <cell r="M3572" t="str">
            <v>6AL</v>
          </cell>
          <cell r="N3572" t="str">
            <v>6MM</v>
          </cell>
          <cell r="O3572" t="str">
            <v>OK</v>
          </cell>
        </row>
        <row r="3573">
          <cell r="A3573" t="str">
            <v>FITA M4027 C/GOMA 10MM POLYESTER 660</v>
          </cell>
          <cell r="B3573">
            <v>72</v>
          </cell>
          <cell r="C3573">
            <v>660</v>
          </cell>
          <cell r="L3573">
            <v>660</v>
          </cell>
          <cell r="M3573" t="str">
            <v>M4027</v>
          </cell>
          <cell r="N3573" t="str">
            <v>10MM</v>
          </cell>
          <cell r="O3573" t="str">
            <v>OK</v>
          </cell>
        </row>
        <row r="3574">
          <cell r="A3574" t="str">
            <v xml:space="preserve">FITA MFGP (MR100008) 4711 (RECICLADO)/ 4745 (RECICLADO) 18MM </v>
          </cell>
          <cell r="B3574" t="str">
            <v>16/16/54/16/10</v>
          </cell>
          <cell r="C3574" t="str">
            <v>4711(REC) /4745(REC) /4711(REC) /4745(REC) /4711(REC)</v>
          </cell>
          <cell r="L3574" t="str">
            <v>4711(REC) /4745(REC)</v>
          </cell>
          <cell r="M3574" t="str">
            <v>MFGP</v>
          </cell>
          <cell r="N3574" t="str">
            <v>18MM</v>
          </cell>
          <cell r="O3574" t="str">
            <v>OK</v>
          </cell>
        </row>
        <row r="3575">
          <cell r="A3575" t="str">
            <v xml:space="preserve">FITA MFG (MR 100.002) 4711 (RECICLADO) 8MM </v>
          </cell>
          <cell r="B3575">
            <v>56</v>
          </cell>
          <cell r="C3575" t="str">
            <v>4711 (RECICLADO)</v>
          </cell>
          <cell r="L3575" t="str">
            <v>4711 (RECICLADO)</v>
          </cell>
          <cell r="M3575" t="str">
            <v>MFG</v>
          </cell>
          <cell r="N3575" t="str">
            <v>8MM</v>
          </cell>
          <cell r="O3575" t="str">
            <v>OK</v>
          </cell>
        </row>
        <row r="3576">
          <cell r="A3576" t="str">
            <v xml:space="preserve">ATAC.M10046 (MR110001) 4711 (RECICLADO) 6MM </v>
          </cell>
          <cell r="B3576">
            <v>46</v>
          </cell>
          <cell r="C3576" t="str">
            <v>4711 (RECICLADO)</v>
          </cell>
          <cell r="L3576" t="str">
            <v>4711 (RECICLADO)</v>
          </cell>
          <cell r="M3576" t="str">
            <v>M10046</v>
          </cell>
          <cell r="N3576" t="str">
            <v>6MM</v>
          </cell>
          <cell r="O3576" t="str">
            <v>OK</v>
          </cell>
        </row>
        <row r="3577">
          <cell r="A3577" t="str">
            <v>FITA MFGP 339 10MM</v>
          </cell>
          <cell r="B3577">
            <v>58</v>
          </cell>
          <cell r="C3577">
            <v>339</v>
          </cell>
          <cell r="L3577">
            <v>339</v>
          </cell>
          <cell r="M3577" t="str">
            <v>MFGP</v>
          </cell>
          <cell r="N3577" t="str">
            <v>10MM</v>
          </cell>
          <cell r="O3577" t="str">
            <v>OK</v>
          </cell>
        </row>
        <row r="3578">
          <cell r="A3578" t="str">
            <v>ATAC.M21020 (MR110002) 4021 (RECICLADO) 6MM</v>
          </cell>
          <cell r="B3578" t="str">
            <v>64</v>
          </cell>
          <cell r="C3578" t="str">
            <v>4021 (RECICLADO)</v>
          </cell>
          <cell r="L3578" t="str">
            <v>4021 (RECICLADO)</v>
          </cell>
          <cell r="M3578" t="str">
            <v>M21020</v>
          </cell>
          <cell r="N3578" t="str">
            <v>6MM</v>
          </cell>
          <cell r="O3578" t="str">
            <v>OK</v>
          </cell>
        </row>
        <row r="3579">
          <cell r="A3579" t="str">
            <v>ATAC M13476 4825 6MM</v>
          </cell>
          <cell r="B3579">
            <v>32</v>
          </cell>
          <cell r="C3579">
            <v>2</v>
          </cell>
          <cell r="D3579">
            <v>4825</v>
          </cell>
          <cell r="H3579" t="str">
            <v>M13476</v>
          </cell>
          <cell r="N3579">
            <v>1200</v>
          </cell>
          <cell r="O3579">
            <v>442</v>
          </cell>
        </row>
        <row r="3580">
          <cell r="A3580" t="str">
            <v>ATAC M13476 4868 6MM</v>
          </cell>
          <cell r="B3580">
            <v>32</v>
          </cell>
          <cell r="C3580">
            <v>2</v>
          </cell>
          <cell r="D3580">
            <v>4868</v>
          </cell>
          <cell r="H3580" t="str">
            <v>M13476</v>
          </cell>
          <cell r="N3580">
            <v>1200</v>
          </cell>
          <cell r="O3580">
            <v>442</v>
          </cell>
        </row>
        <row r="3581">
          <cell r="A3581" t="str">
            <v>ATAC M18011 (MR130001) 4816 (RECICLADO) 8MM</v>
          </cell>
          <cell r="B3581">
            <v>32</v>
          </cell>
          <cell r="C3581">
            <v>2</v>
          </cell>
          <cell r="D3581" t="str">
            <v>4816 (RECICLADO)</v>
          </cell>
          <cell r="H3581" t="str">
            <v>M18011</v>
          </cell>
          <cell r="N3581">
            <v>1200</v>
          </cell>
          <cell r="O3581">
            <v>360</v>
          </cell>
        </row>
        <row r="3582">
          <cell r="A3582" t="str">
            <v>ATAC M16191 51 4MM</v>
          </cell>
          <cell r="B3582">
            <v>16</v>
          </cell>
          <cell r="C3582">
            <v>4</v>
          </cell>
          <cell r="D3582">
            <v>51</v>
          </cell>
          <cell r="H3582" t="str">
            <v>M16191</v>
          </cell>
          <cell r="N3582">
            <v>600</v>
          </cell>
          <cell r="O3582" t="str">
            <v>312</v>
          </cell>
        </row>
        <row r="3583">
          <cell r="A3583" t="str">
            <v>ELASTICO M21151 4955 2.5MM</v>
          </cell>
          <cell r="B3583">
            <v>16</v>
          </cell>
          <cell r="C3583">
            <v>1</v>
          </cell>
          <cell r="D3583">
            <v>4955</v>
          </cell>
          <cell r="H3583" t="str">
            <v>M21151</v>
          </cell>
          <cell r="N3583">
            <v>1200</v>
          </cell>
          <cell r="O3583">
            <v>253</v>
          </cell>
        </row>
        <row r="3584">
          <cell r="A3584" t="str">
            <v>ATAC.M21020 (MR110002) 4621 (RECICLADO) 8MM</v>
          </cell>
          <cell r="B3584" t="str">
            <v>64</v>
          </cell>
          <cell r="C3584" t="str">
            <v>4621 (RECICLADO)</v>
          </cell>
          <cell r="L3584" t="str">
            <v>4621 (RECICLADO)</v>
          </cell>
          <cell r="M3584" t="str">
            <v>M21020</v>
          </cell>
          <cell r="N3584" t="str">
            <v>8MM</v>
          </cell>
          <cell r="O3584" t="str">
            <v>OK</v>
          </cell>
        </row>
        <row r="3585">
          <cell r="A3585" t="str">
            <v xml:space="preserve">FITA MFG (MR 100.002) 4621 (RECICLADO) 10MM </v>
          </cell>
          <cell r="B3585">
            <v>58</v>
          </cell>
          <cell r="C3585" t="str">
            <v>4621 (RECICLADO)</v>
          </cell>
          <cell r="L3585" t="str">
            <v>4621 (RECICLADO)</v>
          </cell>
          <cell r="M3585" t="str">
            <v>MFG</v>
          </cell>
          <cell r="N3585" t="str">
            <v>10MM</v>
          </cell>
          <cell r="O3585" t="str">
            <v>OK</v>
          </cell>
        </row>
        <row r="3586">
          <cell r="A3586" t="str">
            <v xml:space="preserve">FITA MFG (MR 100.002) 4835 (RECICLADO) 8MM </v>
          </cell>
          <cell r="B3586">
            <v>56</v>
          </cell>
          <cell r="C3586" t="str">
            <v>4835 (RECICLADO)</v>
          </cell>
          <cell r="L3586" t="str">
            <v>4835 (RECICLADO)</v>
          </cell>
          <cell r="M3586" t="str">
            <v>MFG</v>
          </cell>
          <cell r="N3586" t="str">
            <v>8MM</v>
          </cell>
          <cell r="O3586" t="str">
            <v>OK</v>
          </cell>
        </row>
        <row r="3587">
          <cell r="A3587" t="str">
            <v xml:space="preserve">FITA MFG (MR 100.002) 735 (RECICLADO) 8MM </v>
          </cell>
          <cell r="B3587">
            <v>56</v>
          </cell>
          <cell r="C3587" t="str">
            <v>735 (RECICLADO)</v>
          </cell>
          <cell r="L3587" t="str">
            <v>735 (RECICLADO)</v>
          </cell>
          <cell r="M3587" t="str">
            <v>MFG</v>
          </cell>
          <cell r="N3587" t="str">
            <v>8MM</v>
          </cell>
          <cell r="O3587" t="str">
            <v>OK</v>
          </cell>
        </row>
        <row r="3588">
          <cell r="A3588" t="str">
            <v xml:space="preserve">FITA MFGP (MR100008) 4085 (RECICLADO)/ 557 (RECICLADO) 18MM </v>
          </cell>
          <cell r="B3588" t="str">
            <v>16/16/54/16/10</v>
          </cell>
          <cell r="C3588" t="str">
            <v>4085(REC) /557(REC) /4085(REC) /557(REC) /4085(REC)</v>
          </cell>
          <cell r="L3588" t="str">
            <v>4085(REC) /557(REC)</v>
          </cell>
          <cell r="M3588" t="str">
            <v>MFGP</v>
          </cell>
          <cell r="N3588" t="str">
            <v>18MM</v>
          </cell>
          <cell r="O3588" t="str">
            <v>OK</v>
          </cell>
        </row>
        <row r="3589">
          <cell r="A3589" t="str">
            <v xml:space="preserve">FITA MFGP (MR100008) 4690 (RECICLADO)/ 4717 (RECICLADO) 18MM </v>
          </cell>
          <cell r="B3589" t="str">
            <v>16/16/54/16/10</v>
          </cell>
          <cell r="C3589" t="str">
            <v>4690(REC) /4717(REC) /4690(REC) /4717(REC) /4690(REC)</v>
          </cell>
          <cell r="L3589" t="str">
            <v>4690(REC) /4717(REC)</v>
          </cell>
          <cell r="M3589" t="str">
            <v>MFGP</v>
          </cell>
          <cell r="N3589" t="str">
            <v>18MM</v>
          </cell>
          <cell r="O3589" t="str">
            <v>OK</v>
          </cell>
        </row>
        <row r="3590">
          <cell r="A3590" t="str">
            <v xml:space="preserve">FITA MFGP (MR100008) 735 (RECICLADO)/ 4728 (RECICLADO) 18MM </v>
          </cell>
          <cell r="B3590" t="str">
            <v>16/16/54/16/10</v>
          </cell>
          <cell r="C3590" t="str">
            <v>735(REC) /4728(REC) /735(REC) /4728(REC) /735(REC)</v>
          </cell>
          <cell r="L3590" t="str">
            <v>735(REC) /4728(REC)</v>
          </cell>
          <cell r="M3590" t="str">
            <v>MFGP</v>
          </cell>
          <cell r="N3590" t="str">
            <v>18MM</v>
          </cell>
          <cell r="O3590" t="str">
            <v>OK</v>
          </cell>
        </row>
        <row r="3591">
          <cell r="A3591" t="str">
            <v xml:space="preserve">FITA MFGP (MR100008) 4861 (RECICLADO)/4860 (RECICLADO) 18MM </v>
          </cell>
          <cell r="B3591" t="str">
            <v>16/16/54/16/10</v>
          </cell>
          <cell r="C3591" t="str">
            <v>4861(REC) /4860(REC) /4861(REC) /4860(REC) /4861(REC)</v>
          </cell>
          <cell r="L3591" t="str">
            <v>4861(REC) /4860(REC)</v>
          </cell>
          <cell r="M3591" t="str">
            <v>MFGP</v>
          </cell>
          <cell r="N3591" t="str">
            <v>18MM</v>
          </cell>
          <cell r="O3591" t="str">
            <v>OK</v>
          </cell>
        </row>
        <row r="3592">
          <cell r="A3592" t="str">
            <v>FITA M4027 C/GOMA 12MM POLYESTER 4288</v>
          </cell>
          <cell r="B3592" t="str">
            <v>84</v>
          </cell>
          <cell r="C3592">
            <v>4288</v>
          </cell>
          <cell r="L3592">
            <v>4288</v>
          </cell>
          <cell r="M3592" t="str">
            <v>M4027</v>
          </cell>
          <cell r="N3592" t="str">
            <v>12MM</v>
          </cell>
          <cell r="O3592" t="str">
            <v>OK</v>
          </cell>
        </row>
        <row r="3593">
          <cell r="A3593" t="str">
            <v>ELASTICO M21151 4481 2.5MM</v>
          </cell>
          <cell r="B3593">
            <v>16</v>
          </cell>
          <cell r="C3593">
            <v>1</v>
          </cell>
          <cell r="D3593">
            <v>4481</v>
          </cell>
          <cell r="H3593" t="str">
            <v>M21151</v>
          </cell>
          <cell r="N3593">
            <v>1200</v>
          </cell>
          <cell r="O3593">
            <v>253</v>
          </cell>
        </row>
        <row r="3594">
          <cell r="A3594" t="str">
            <v>ATAC M16191 045 4MM</v>
          </cell>
          <cell r="B3594">
            <v>16</v>
          </cell>
          <cell r="C3594">
            <v>4</v>
          </cell>
          <cell r="D3594">
            <v>45</v>
          </cell>
          <cell r="H3594" t="str">
            <v>M16191</v>
          </cell>
          <cell r="N3594">
            <v>600</v>
          </cell>
          <cell r="O3594" t="str">
            <v>312</v>
          </cell>
        </row>
        <row r="3595">
          <cell r="A3595" t="str">
            <v xml:space="preserve">FITA MFG (MR 100.002) 4825 (RECICLADO) 10MM </v>
          </cell>
          <cell r="B3595">
            <v>58</v>
          </cell>
          <cell r="C3595" t="str">
            <v>4825 (RECICLADO)</v>
          </cell>
          <cell r="L3595" t="str">
            <v>4825 (RECICLADO)</v>
          </cell>
          <cell r="M3595" t="str">
            <v>MFG</v>
          </cell>
          <cell r="N3595" t="str">
            <v>10MM</v>
          </cell>
          <cell r="O3595" t="str">
            <v>OK</v>
          </cell>
        </row>
        <row r="3596">
          <cell r="A3596" t="str">
            <v>ATAC.M21020 (MR110002) 4825 (RECICLADO) 6MM</v>
          </cell>
          <cell r="B3596" t="str">
            <v>64</v>
          </cell>
          <cell r="C3596" t="str">
            <v>4825 (RECICLADO)</v>
          </cell>
          <cell r="L3596" t="str">
            <v>4825 (RECICLADO)</v>
          </cell>
          <cell r="M3596" t="str">
            <v>M21020</v>
          </cell>
          <cell r="N3596" t="str">
            <v>6MM</v>
          </cell>
          <cell r="O3596" t="str">
            <v>OK</v>
          </cell>
        </row>
        <row r="3597">
          <cell r="A3597" t="str">
            <v xml:space="preserve">FITA MFG (MR 100.002) 4835 (RECICLADO) 10MM </v>
          </cell>
          <cell r="B3597">
            <v>58</v>
          </cell>
          <cell r="C3597" t="str">
            <v>4835 (RECICLADO)</v>
          </cell>
          <cell r="L3597" t="str">
            <v>4835 (RECICLADO)</v>
          </cell>
          <cell r="M3597" t="str">
            <v>MFG</v>
          </cell>
          <cell r="N3597" t="str">
            <v>10MM</v>
          </cell>
          <cell r="O3597" t="str">
            <v>OK</v>
          </cell>
        </row>
        <row r="3598">
          <cell r="A3598" t="str">
            <v xml:space="preserve">FITA MFG (MR 100.002) 4829 (RECICLADO) 10MM </v>
          </cell>
          <cell r="B3598">
            <v>58</v>
          </cell>
          <cell r="C3598" t="str">
            <v>4829 (RECICLADO)</v>
          </cell>
          <cell r="L3598" t="str">
            <v>4829 (RECICLADO)</v>
          </cell>
          <cell r="M3598" t="str">
            <v>MFG</v>
          </cell>
          <cell r="N3598" t="str">
            <v>10MM</v>
          </cell>
          <cell r="O3598" t="str">
            <v>OK</v>
          </cell>
        </row>
        <row r="3599">
          <cell r="A3599" t="str">
            <v>ATAC.M21020 (MR110002) 4829 (RECICLADO) 6MM</v>
          </cell>
          <cell r="B3599" t="str">
            <v>64</v>
          </cell>
          <cell r="C3599" t="str">
            <v>4829 (RECICLADO)</v>
          </cell>
          <cell r="L3599" t="str">
            <v>4829 (RECICLADO)</v>
          </cell>
          <cell r="M3599" t="str">
            <v>M21020</v>
          </cell>
          <cell r="N3599" t="str">
            <v>6MM</v>
          </cell>
          <cell r="O3599" t="str">
            <v>OK</v>
          </cell>
        </row>
        <row r="3600">
          <cell r="A3600" t="str">
            <v>ATAC.M21020 (MR110002) 4835 (RECICLADO) 6MM</v>
          </cell>
          <cell r="B3600" t="str">
            <v>64</v>
          </cell>
          <cell r="C3600" t="str">
            <v>4835 (RECICLADO)</v>
          </cell>
          <cell r="L3600" t="str">
            <v>4835 (RECICLADO)</v>
          </cell>
          <cell r="M3600" t="str">
            <v>M21020</v>
          </cell>
          <cell r="N3600" t="str">
            <v>6MM</v>
          </cell>
          <cell r="O3600" t="str">
            <v>OK</v>
          </cell>
        </row>
        <row r="3601">
          <cell r="A3601" t="str">
            <v>ATAC M1294 (11628) 4390 6MM</v>
          </cell>
          <cell r="B3601">
            <v>36</v>
          </cell>
          <cell r="C3601">
            <v>4390</v>
          </cell>
          <cell r="L3601">
            <v>4390</v>
          </cell>
          <cell r="M3601">
            <v>11628</v>
          </cell>
          <cell r="N3601" t="str">
            <v>6MM</v>
          </cell>
          <cell r="O3601" t="str">
            <v>OK</v>
          </cell>
        </row>
        <row r="3602">
          <cell r="A3602" t="str">
            <v>ATAC M1294 (11628) 84 6MM</v>
          </cell>
          <cell r="B3602">
            <v>36</v>
          </cell>
          <cell r="C3602">
            <v>84</v>
          </cell>
          <cell r="L3602">
            <v>84</v>
          </cell>
          <cell r="M3602">
            <v>11628</v>
          </cell>
          <cell r="N3602" t="str">
            <v>6MM</v>
          </cell>
          <cell r="O3602" t="str">
            <v>OK</v>
          </cell>
        </row>
        <row r="3603">
          <cell r="A3603" t="str">
            <v>ATAC M18011 (MR130001) 4854 (RECICLADO) 8MM</v>
          </cell>
          <cell r="B3603">
            <v>32</v>
          </cell>
          <cell r="C3603">
            <v>2</v>
          </cell>
          <cell r="D3603" t="str">
            <v>4854 (RECICLADO)</v>
          </cell>
          <cell r="H3603" t="str">
            <v>M18011</v>
          </cell>
          <cell r="N3603">
            <v>1200</v>
          </cell>
          <cell r="O3603">
            <v>360</v>
          </cell>
        </row>
        <row r="3604">
          <cell r="A3604" t="str">
            <v>ELAST CANELADO 28/1 10MM</v>
          </cell>
          <cell r="B3604">
            <v>44</v>
          </cell>
          <cell r="C3604" t="str">
            <v>028/1</v>
          </cell>
          <cell r="L3604" t="str">
            <v>028/1</v>
          </cell>
          <cell r="M3604" t="str">
            <v xml:space="preserve">CANELADO </v>
          </cell>
          <cell r="N3604" t="str">
            <v>10MM</v>
          </cell>
          <cell r="O3604" t="str">
            <v>OK</v>
          </cell>
        </row>
        <row r="3605">
          <cell r="A3605" t="str">
            <v>FITA M4027 C/GOMA 15MM POLYESTER 792</v>
          </cell>
          <cell r="B3605">
            <v>108</v>
          </cell>
          <cell r="C3605">
            <v>792</v>
          </cell>
          <cell r="L3605">
            <v>792</v>
          </cell>
          <cell r="M3605" t="str">
            <v>M4027</v>
          </cell>
          <cell r="N3605" t="str">
            <v>15MM</v>
          </cell>
          <cell r="O3605" t="str">
            <v>OK</v>
          </cell>
        </row>
        <row r="3606">
          <cell r="A3606" t="str">
            <v>ATAC M16191 182 4MM</v>
          </cell>
          <cell r="B3606">
            <v>16</v>
          </cell>
          <cell r="C3606">
            <v>4</v>
          </cell>
          <cell r="D3606">
            <v>182</v>
          </cell>
          <cell r="H3606" t="str">
            <v>M16191</v>
          </cell>
          <cell r="N3606">
            <v>600</v>
          </cell>
          <cell r="O3606" t="str">
            <v>312</v>
          </cell>
        </row>
        <row r="3607">
          <cell r="A3607" t="str">
            <v xml:space="preserve">ATAC.M12109 (MR110003) 4845 (RECICLADO) 6MM </v>
          </cell>
          <cell r="B3607">
            <v>50</v>
          </cell>
          <cell r="C3607" t="str">
            <v>4845 (RECICLADO)</v>
          </cell>
          <cell r="L3607" t="str">
            <v>4845 (RECICLADO)</v>
          </cell>
          <cell r="M3607" t="str">
            <v>M12109</v>
          </cell>
          <cell r="N3607" t="str">
            <v>6MM</v>
          </cell>
          <cell r="O3607" t="str">
            <v>OK</v>
          </cell>
        </row>
        <row r="3608">
          <cell r="A3608" t="str">
            <v xml:space="preserve">ATAC.M10046 (MR110001) 4835 (RECICLADO) 6MM </v>
          </cell>
          <cell r="B3608">
            <v>46</v>
          </cell>
          <cell r="C3608" t="str">
            <v>4835 (RECICLADO)</v>
          </cell>
          <cell r="L3608" t="str">
            <v>4835 (RECICLADO)</v>
          </cell>
          <cell r="M3608" t="str">
            <v>M10046</v>
          </cell>
          <cell r="N3608" t="str">
            <v>6MM</v>
          </cell>
          <cell r="O3608" t="str">
            <v>OK</v>
          </cell>
        </row>
        <row r="3609">
          <cell r="A3609" t="str">
            <v xml:space="preserve">FITA MFG (MR 100.002) 4845 (RECICLADO) 12MM </v>
          </cell>
          <cell r="B3609">
            <v>72</v>
          </cell>
          <cell r="C3609" t="str">
            <v>4845 (RECICLADO)</v>
          </cell>
          <cell r="L3609" t="str">
            <v>4845 (RECICLADO)</v>
          </cell>
          <cell r="M3609" t="str">
            <v>MFG</v>
          </cell>
          <cell r="N3609" t="str">
            <v>12MM</v>
          </cell>
          <cell r="O3609" t="str">
            <v>OK</v>
          </cell>
        </row>
        <row r="3610">
          <cell r="A3610" t="str">
            <v xml:space="preserve">FITA MFG (MR 100.002) 4717 (RECICLADO) 12MM </v>
          </cell>
          <cell r="B3610">
            <v>72</v>
          </cell>
          <cell r="C3610" t="str">
            <v>4717 (RECICLADO)</v>
          </cell>
          <cell r="L3610" t="str">
            <v>4717 (RECICLADO)</v>
          </cell>
          <cell r="M3610" t="str">
            <v>MFG</v>
          </cell>
          <cell r="N3610" t="str">
            <v>12MM</v>
          </cell>
          <cell r="O3610" t="str">
            <v>OK</v>
          </cell>
        </row>
        <row r="3611">
          <cell r="A3611" t="str">
            <v>ATAC M13499 4183/4406 9MM</v>
          </cell>
          <cell r="B3611">
            <v>30</v>
          </cell>
          <cell r="C3611">
            <v>3</v>
          </cell>
          <cell r="D3611">
            <v>4183</v>
          </cell>
          <cell r="E3611">
            <v>2</v>
          </cell>
          <cell r="F3611">
            <v>3</v>
          </cell>
          <cell r="G3611">
            <v>4406</v>
          </cell>
          <cell r="H3611" t="str">
            <v>M13499</v>
          </cell>
          <cell r="N3611">
            <v>1000</v>
          </cell>
          <cell r="O3611">
            <v>420</v>
          </cell>
        </row>
        <row r="3612">
          <cell r="A3612" t="str">
            <v>ATAC M13499 56/100 9MM</v>
          </cell>
          <cell r="B3612">
            <v>30</v>
          </cell>
          <cell r="C3612">
            <v>3</v>
          </cell>
          <cell r="D3612">
            <v>56</v>
          </cell>
          <cell r="E3612">
            <v>2</v>
          </cell>
          <cell r="F3612">
            <v>3</v>
          </cell>
          <cell r="G3612">
            <v>100</v>
          </cell>
          <cell r="H3612" t="str">
            <v>M13499</v>
          </cell>
          <cell r="N3612">
            <v>1000</v>
          </cell>
          <cell r="O3612">
            <v>420</v>
          </cell>
        </row>
        <row r="3613">
          <cell r="A3613" t="str">
            <v>ATAC M16191 160 4MM</v>
          </cell>
          <cell r="B3613">
            <v>16</v>
          </cell>
          <cell r="C3613">
            <v>4</v>
          </cell>
          <cell r="D3613">
            <v>160</v>
          </cell>
          <cell r="H3613" t="str">
            <v>M16191</v>
          </cell>
          <cell r="N3613">
            <v>600</v>
          </cell>
          <cell r="O3613" t="str">
            <v>312</v>
          </cell>
        </row>
        <row r="3614">
          <cell r="A3614" t="str">
            <v>ATAC M16191 105 4MM</v>
          </cell>
          <cell r="B3614">
            <v>16</v>
          </cell>
          <cell r="C3614">
            <v>4</v>
          </cell>
          <cell r="D3614">
            <v>105</v>
          </cell>
          <cell r="H3614" t="str">
            <v>M16191</v>
          </cell>
          <cell r="N3614">
            <v>600</v>
          </cell>
          <cell r="O3614" t="str">
            <v>312</v>
          </cell>
        </row>
        <row r="3615">
          <cell r="A3615" t="str">
            <v>ATAC M16191 955 4MM</v>
          </cell>
          <cell r="B3615">
            <v>16</v>
          </cell>
          <cell r="C3615">
            <v>4</v>
          </cell>
          <cell r="D3615">
            <v>955</v>
          </cell>
          <cell r="H3615" t="str">
            <v>M16191</v>
          </cell>
          <cell r="N3615">
            <v>600</v>
          </cell>
          <cell r="O3615" t="str">
            <v>312</v>
          </cell>
        </row>
        <row r="3616">
          <cell r="A3616" t="str">
            <v>ATAC M16191 4205 4MM</v>
          </cell>
          <cell r="B3616">
            <v>16</v>
          </cell>
          <cell r="C3616">
            <v>4</v>
          </cell>
          <cell r="D3616">
            <v>4205</v>
          </cell>
          <cell r="H3616" t="str">
            <v>M16191</v>
          </cell>
          <cell r="N3616">
            <v>600</v>
          </cell>
          <cell r="O3616" t="str">
            <v>312</v>
          </cell>
        </row>
        <row r="3617">
          <cell r="A3617" t="str">
            <v>ATAC 14163 359 6MM</v>
          </cell>
          <cell r="B3617">
            <v>46</v>
          </cell>
          <cell r="C3617">
            <v>359</v>
          </cell>
          <cell r="L3617">
            <v>359</v>
          </cell>
          <cell r="M3617">
            <v>14163</v>
          </cell>
          <cell r="N3617" t="str">
            <v>6MM</v>
          </cell>
          <cell r="O3617" t="str">
            <v>OK</v>
          </cell>
        </row>
        <row r="3618">
          <cell r="A3618" t="str">
            <v>ATAC 14163 4216 6MM</v>
          </cell>
          <cell r="B3618">
            <v>46</v>
          </cell>
          <cell r="C3618">
            <v>4216</v>
          </cell>
          <cell r="L3618">
            <v>4216</v>
          </cell>
          <cell r="M3618">
            <v>14163</v>
          </cell>
          <cell r="N3618" t="str">
            <v>6MM</v>
          </cell>
          <cell r="O3618" t="str">
            <v>OK</v>
          </cell>
        </row>
        <row r="3619">
          <cell r="A3619" t="str">
            <v>ATAC M16191 45 4MM</v>
          </cell>
          <cell r="B3619">
            <v>16</v>
          </cell>
          <cell r="C3619">
            <v>4</v>
          </cell>
          <cell r="D3619">
            <v>45</v>
          </cell>
          <cell r="H3619" t="str">
            <v>M16191</v>
          </cell>
          <cell r="N3619">
            <v>600</v>
          </cell>
          <cell r="O3619" t="str">
            <v>312</v>
          </cell>
        </row>
        <row r="3620">
          <cell r="A3620" t="str">
            <v xml:space="preserve">ATAC.M12109 (MR110003) 4825 (RECICLADO) 6MM </v>
          </cell>
          <cell r="B3620">
            <v>50</v>
          </cell>
          <cell r="C3620" t="str">
            <v>4825 (RECICLADO)</v>
          </cell>
          <cell r="L3620" t="str">
            <v>4825 (RECICLADO)</v>
          </cell>
          <cell r="M3620" t="str">
            <v>M12109</v>
          </cell>
          <cell r="N3620" t="str">
            <v>6MM</v>
          </cell>
          <cell r="O3620" t="str">
            <v>OK</v>
          </cell>
        </row>
        <row r="3621">
          <cell r="A3621" t="str">
            <v xml:space="preserve">ATAC.M12109 (MR110003) 4717 (RECICLADO) 6MM </v>
          </cell>
          <cell r="B3621">
            <v>50</v>
          </cell>
          <cell r="C3621" t="str">
            <v>4717 (RECICLADO)</v>
          </cell>
          <cell r="L3621" t="str">
            <v>4717 (RECICLADO)</v>
          </cell>
          <cell r="M3621" t="str">
            <v>M12109</v>
          </cell>
          <cell r="N3621" t="str">
            <v>6MM</v>
          </cell>
          <cell r="O3621" t="str">
            <v>OK</v>
          </cell>
        </row>
        <row r="3622">
          <cell r="A3622" t="str">
            <v xml:space="preserve">FITA MFG (MR 100.002) 4825 (RECICLADO) 12MM </v>
          </cell>
          <cell r="B3622">
            <v>72</v>
          </cell>
          <cell r="C3622" t="str">
            <v>4825 (RECICLADO)</v>
          </cell>
          <cell r="L3622" t="str">
            <v>4825 (RECICLADO)</v>
          </cell>
          <cell r="M3622" t="str">
            <v>MFG</v>
          </cell>
          <cell r="N3622" t="str">
            <v>12MM</v>
          </cell>
          <cell r="O3622" t="str">
            <v>OK</v>
          </cell>
        </row>
        <row r="3623">
          <cell r="A3623" t="str">
            <v xml:space="preserve">FITA MFGP (MR100001) FOCUS OLIVE (RECICLADO) 16MM </v>
          </cell>
          <cell r="B3623">
            <v>100</v>
          </cell>
          <cell r="C3623" t="str">
            <v>FOCUS OLIVE (RECICLADO)</v>
          </cell>
          <cell r="L3623" t="str">
            <v>FOCUS OLIVE (RECICLADO)</v>
          </cell>
          <cell r="M3623" t="str">
            <v>MFGP</v>
          </cell>
          <cell r="N3623" t="str">
            <v>16MM</v>
          </cell>
          <cell r="O3623" t="str">
            <v>OK</v>
          </cell>
        </row>
        <row r="3624">
          <cell r="A3624" t="str">
            <v xml:space="preserve">FITA MFGP (MR100001) VIVID RED (RECICLADO) 16MM </v>
          </cell>
          <cell r="B3624">
            <v>100</v>
          </cell>
          <cell r="C3624" t="str">
            <v>VIVID RED (RECICLADO)</v>
          </cell>
          <cell r="L3624" t="str">
            <v>VIVID RED (RECICLADO)</v>
          </cell>
          <cell r="M3624" t="str">
            <v>MFGP</v>
          </cell>
          <cell r="N3624" t="str">
            <v>16MM</v>
          </cell>
          <cell r="O3624" t="str">
            <v>OK</v>
          </cell>
        </row>
        <row r="3625">
          <cell r="A3625" t="str">
            <v xml:space="preserve">ATAC MR110013 4956 (RECICLADO) 6MM </v>
          </cell>
          <cell r="B3625">
            <v>80</v>
          </cell>
          <cell r="C3625" t="str">
            <v>4956 (RECICLADO)</v>
          </cell>
          <cell r="L3625" t="str">
            <v>4956 (RECICLADO)</v>
          </cell>
          <cell r="M3625" t="str">
            <v>MR110013</v>
          </cell>
          <cell r="N3625" t="str">
            <v>6MM</v>
          </cell>
          <cell r="O3625" t="str">
            <v>OK</v>
          </cell>
        </row>
        <row r="3626">
          <cell r="A3626" t="str">
            <v xml:space="preserve">ATAC.M13476 (MR130005) 4825 (RECICLADO) 6MM </v>
          </cell>
          <cell r="B3626">
            <v>32</v>
          </cell>
          <cell r="C3626">
            <v>2</v>
          </cell>
          <cell r="D3626" t="str">
            <v>4825 (RECICLADO)</v>
          </cell>
          <cell r="H3626" t="str">
            <v>M13476</v>
          </cell>
          <cell r="N3626">
            <v>1200</v>
          </cell>
          <cell r="O3626">
            <v>442</v>
          </cell>
        </row>
        <row r="3627">
          <cell r="A3627" t="str">
            <v xml:space="preserve">ATAC.M13476 (MR130005) 4825 (RECICLADO) (TRANÇADEIRA NOVA)  6MM </v>
          </cell>
          <cell r="B3627">
            <v>32</v>
          </cell>
          <cell r="C3627">
            <v>2</v>
          </cell>
          <cell r="D3627" t="str">
            <v>4825 (RECICLADO)</v>
          </cell>
          <cell r="H3627" t="str">
            <v>M13476</v>
          </cell>
          <cell r="N3627">
            <v>1900</v>
          </cell>
          <cell r="O3627">
            <v>1108</v>
          </cell>
        </row>
        <row r="3628">
          <cell r="A3628" t="str">
            <v>ATAC M13476 735 (TRANÇADEIRA NOVA) 6MM</v>
          </cell>
          <cell r="B3628">
            <v>32</v>
          </cell>
          <cell r="C3628">
            <v>2</v>
          </cell>
          <cell r="D3628">
            <v>735</v>
          </cell>
          <cell r="H3628" t="str">
            <v>M13476</v>
          </cell>
          <cell r="N3628">
            <v>1900</v>
          </cell>
          <cell r="O3628">
            <v>1108</v>
          </cell>
        </row>
        <row r="3629">
          <cell r="A3629" t="str">
            <v>ATAC M18011 (MR130001) 4754 (RECICLADO) 8MM</v>
          </cell>
          <cell r="B3629">
            <v>32</v>
          </cell>
          <cell r="C3629">
            <v>2</v>
          </cell>
          <cell r="D3629" t="str">
            <v>4754 (RECICLADO)</v>
          </cell>
          <cell r="H3629" t="str">
            <v>M18011</v>
          </cell>
          <cell r="N3629">
            <v>1200</v>
          </cell>
          <cell r="O3629">
            <v>360</v>
          </cell>
        </row>
        <row r="3630">
          <cell r="A3630" t="str">
            <v xml:space="preserve">ATAC MR110013 4825 (RECICLADO) 6MM </v>
          </cell>
          <cell r="B3630">
            <v>80</v>
          </cell>
          <cell r="C3630" t="str">
            <v>4825 (RECICLADO)</v>
          </cell>
          <cell r="L3630" t="str">
            <v>4825 (RECICLADO)</v>
          </cell>
          <cell r="M3630" t="str">
            <v>MR110013</v>
          </cell>
          <cell r="N3630" t="str">
            <v>6MM</v>
          </cell>
          <cell r="O3630" t="str">
            <v>OK</v>
          </cell>
        </row>
        <row r="3631">
          <cell r="A3631" t="str">
            <v>ATAC M22026 4022/101 7MM</v>
          </cell>
          <cell r="B3631" t="str">
            <v>10 , 2 , 12 , 2 , 12 , 2 , 12</v>
          </cell>
          <cell r="C3631" t="str">
            <v>4022. 101. 4022. 101. 4022. 101. 4022</v>
          </cell>
          <cell r="L3631" t="str">
            <v>4022/101</v>
          </cell>
          <cell r="M3631" t="str">
            <v>M22026</v>
          </cell>
          <cell r="N3631" t="str">
            <v>7MM</v>
          </cell>
          <cell r="O3631" t="str">
            <v>OK</v>
          </cell>
        </row>
        <row r="3632">
          <cell r="A3632" t="str">
            <v>ATAC M16191 321 4MM</v>
          </cell>
          <cell r="B3632">
            <v>16</v>
          </cell>
          <cell r="C3632">
            <v>4</v>
          </cell>
          <cell r="D3632">
            <v>321</v>
          </cell>
          <cell r="H3632" t="str">
            <v>M16191</v>
          </cell>
          <cell r="N3632">
            <v>600</v>
          </cell>
          <cell r="O3632" t="str">
            <v>312</v>
          </cell>
        </row>
        <row r="3633">
          <cell r="A3633" t="str">
            <v xml:space="preserve">ATAC.M12119 (MR110005) 4868 (RECICLADO) 8MM </v>
          </cell>
          <cell r="B3633">
            <v>88</v>
          </cell>
          <cell r="C3633" t="str">
            <v>4868 (RECICLADO)</v>
          </cell>
          <cell r="L3633" t="str">
            <v>4868 (RECICLADO)</v>
          </cell>
          <cell r="M3633" t="str">
            <v>M12119</v>
          </cell>
          <cell r="N3633" t="str">
            <v>8MM</v>
          </cell>
          <cell r="O3633" t="str">
            <v>OK</v>
          </cell>
        </row>
        <row r="3634">
          <cell r="A3634" t="str">
            <v>ATAC M10110 102 5MM</v>
          </cell>
          <cell r="B3634">
            <v>46</v>
          </cell>
          <cell r="C3634">
            <v>102</v>
          </cell>
          <cell r="L3634">
            <v>102</v>
          </cell>
          <cell r="M3634" t="str">
            <v>M10110</v>
          </cell>
          <cell r="N3634" t="str">
            <v>5MM</v>
          </cell>
          <cell r="O3634" t="str">
            <v>OK</v>
          </cell>
        </row>
        <row r="3635">
          <cell r="A3635" t="str">
            <v>ATAC M18011 (MR130001) 4754 (RECICLADO) 8MM TRANÇADEIRA NOVA</v>
          </cell>
          <cell r="B3635">
            <v>32</v>
          </cell>
          <cell r="C3635">
            <v>2</v>
          </cell>
          <cell r="D3635" t="str">
            <v>4754 (RECICLADO)</v>
          </cell>
          <cell r="H3635" t="str">
            <v>M18011</v>
          </cell>
          <cell r="N3635">
            <v>1900</v>
          </cell>
          <cell r="O3635">
            <v>1108</v>
          </cell>
        </row>
        <row r="3636">
          <cell r="A3636" t="str">
            <v>FITA MFGP 664 6MM</v>
          </cell>
          <cell r="B3636">
            <v>30</v>
          </cell>
          <cell r="C3636">
            <v>664</v>
          </cell>
          <cell r="L3636">
            <v>664</v>
          </cell>
          <cell r="M3636" t="str">
            <v>MFGP</v>
          </cell>
          <cell r="N3636" t="str">
            <v>6MM</v>
          </cell>
          <cell r="O3636" t="str">
            <v>OK</v>
          </cell>
        </row>
        <row r="3637">
          <cell r="A3637" t="str">
            <v>ATAC M16191 06 4MM</v>
          </cell>
          <cell r="B3637">
            <v>16</v>
          </cell>
          <cell r="C3637">
            <v>4</v>
          </cell>
          <cell r="D3637">
            <v>6</v>
          </cell>
          <cell r="H3637" t="str">
            <v>M16191</v>
          </cell>
          <cell r="N3637">
            <v>600</v>
          </cell>
          <cell r="O3637" t="str">
            <v>312</v>
          </cell>
        </row>
        <row r="3638">
          <cell r="A3638" t="str">
            <v>ELAST 16410 4280 7MM</v>
          </cell>
          <cell r="B3638">
            <v>20</v>
          </cell>
          <cell r="C3638">
            <v>4280</v>
          </cell>
          <cell r="L3638">
            <v>4280</v>
          </cell>
          <cell r="M3638">
            <v>16410</v>
          </cell>
          <cell r="N3638" t="str">
            <v>7MM</v>
          </cell>
          <cell r="O3638" t="str">
            <v>OK</v>
          </cell>
        </row>
        <row r="3639">
          <cell r="A3639" t="str">
            <v>ELAST 16410 4216 7MM</v>
          </cell>
          <cell r="B3639">
            <v>20</v>
          </cell>
          <cell r="C3639" t="str">
            <v>4216</v>
          </cell>
          <cell r="L3639" t="str">
            <v>4216</v>
          </cell>
          <cell r="M3639">
            <v>16410</v>
          </cell>
          <cell r="N3639" t="str">
            <v>7MM</v>
          </cell>
          <cell r="O3639" t="str">
            <v>OK</v>
          </cell>
        </row>
        <row r="3640">
          <cell r="A3640" t="str">
            <v>ELAST 16410 4205 7MM</v>
          </cell>
          <cell r="B3640">
            <v>20</v>
          </cell>
          <cell r="C3640">
            <v>4205</v>
          </cell>
          <cell r="L3640">
            <v>4205</v>
          </cell>
          <cell r="M3640">
            <v>16410</v>
          </cell>
          <cell r="N3640" t="str">
            <v>7MM</v>
          </cell>
          <cell r="O3640" t="str">
            <v>OK</v>
          </cell>
        </row>
        <row r="3641">
          <cell r="A3641" t="str">
            <v>ELAST 16410 160 7MM</v>
          </cell>
          <cell r="B3641">
            <v>20</v>
          </cell>
          <cell r="C3641">
            <v>160</v>
          </cell>
          <cell r="L3641">
            <v>160</v>
          </cell>
          <cell r="M3641">
            <v>16410</v>
          </cell>
          <cell r="N3641" t="str">
            <v>7MM</v>
          </cell>
          <cell r="O3641" t="str">
            <v>OK</v>
          </cell>
        </row>
        <row r="3642">
          <cell r="A3642" t="str">
            <v>FITA MFP 005 15MM</v>
          </cell>
          <cell r="B3642">
            <v>120</v>
          </cell>
          <cell r="C3642">
            <v>5</v>
          </cell>
          <cell r="L3642">
            <v>5</v>
          </cell>
          <cell r="M3642" t="str">
            <v>MFP</v>
          </cell>
          <cell r="N3642" t="str">
            <v>15MM</v>
          </cell>
          <cell r="O3642" t="str">
            <v>OK</v>
          </cell>
        </row>
        <row r="3643">
          <cell r="A3643" t="str">
            <v>FITA MFP 359 15MM</v>
          </cell>
          <cell r="B3643">
            <v>120</v>
          </cell>
          <cell r="C3643">
            <v>359</v>
          </cell>
          <cell r="L3643">
            <v>359</v>
          </cell>
          <cell r="M3643" t="str">
            <v>MFP</v>
          </cell>
          <cell r="N3643" t="str">
            <v>15MM</v>
          </cell>
          <cell r="O3643" t="str">
            <v>OK</v>
          </cell>
        </row>
        <row r="3644">
          <cell r="A3644" t="str">
            <v>FITA MFP 955 15MM</v>
          </cell>
          <cell r="B3644">
            <v>120</v>
          </cell>
          <cell r="C3644">
            <v>955</v>
          </cell>
          <cell r="L3644">
            <v>955</v>
          </cell>
          <cell r="M3644" t="str">
            <v>MFP</v>
          </cell>
          <cell r="N3644" t="str">
            <v>15MM</v>
          </cell>
          <cell r="O3644" t="str">
            <v>OK</v>
          </cell>
        </row>
        <row r="3645">
          <cell r="A3645" t="str">
            <v>FITA MFP 4280 15MM</v>
          </cell>
          <cell r="B3645">
            <v>120</v>
          </cell>
          <cell r="C3645">
            <v>4280</v>
          </cell>
          <cell r="L3645">
            <v>4280</v>
          </cell>
          <cell r="M3645" t="str">
            <v>MFP</v>
          </cell>
          <cell r="N3645" t="str">
            <v>15MM</v>
          </cell>
          <cell r="O3645" t="str">
            <v>OK</v>
          </cell>
        </row>
        <row r="3646">
          <cell r="A3646" t="str">
            <v>FITA MFP 4216 15MM</v>
          </cell>
          <cell r="B3646">
            <v>120</v>
          </cell>
          <cell r="C3646">
            <v>4216</v>
          </cell>
          <cell r="L3646">
            <v>4216</v>
          </cell>
          <cell r="M3646" t="str">
            <v>MFP</v>
          </cell>
          <cell r="N3646" t="str">
            <v>15MM</v>
          </cell>
          <cell r="O3646" t="str">
            <v>OK</v>
          </cell>
        </row>
        <row r="3647">
          <cell r="A3647" t="str">
            <v>FITA MFP 4205 15MM</v>
          </cell>
          <cell r="B3647">
            <v>120</v>
          </cell>
          <cell r="C3647">
            <v>4205</v>
          </cell>
          <cell r="L3647">
            <v>4205</v>
          </cell>
          <cell r="M3647" t="str">
            <v>MFP</v>
          </cell>
          <cell r="N3647" t="str">
            <v>15MM</v>
          </cell>
          <cell r="O3647" t="str">
            <v>OK</v>
          </cell>
        </row>
        <row r="3648">
          <cell r="A3648" t="str">
            <v>FITA MFP 052 15MM</v>
          </cell>
          <cell r="B3648">
            <v>120</v>
          </cell>
          <cell r="C3648">
            <v>52</v>
          </cell>
          <cell r="L3648">
            <v>52</v>
          </cell>
          <cell r="M3648" t="str">
            <v>MFP</v>
          </cell>
          <cell r="N3648" t="str">
            <v>15MM</v>
          </cell>
          <cell r="O3648" t="str">
            <v>OK</v>
          </cell>
        </row>
        <row r="3649">
          <cell r="A3649" t="str">
            <v>FITA MFP 72 15MM</v>
          </cell>
          <cell r="B3649">
            <v>120</v>
          </cell>
          <cell r="C3649">
            <v>72</v>
          </cell>
          <cell r="L3649">
            <v>72</v>
          </cell>
          <cell r="M3649" t="str">
            <v>MFP</v>
          </cell>
          <cell r="N3649" t="str">
            <v>15MM</v>
          </cell>
          <cell r="O3649" t="str">
            <v>OK</v>
          </cell>
        </row>
        <row r="3650">
          <cell r="A3650" t="str">
            <v>FITA MFP 024 20MM</v>
          </cell>
          <cell r="B3650">
            <v>152</v>
          </cell>
          <cell r="C3650">
            <v>24</v>
          </cell>
          <cell r="L3650">
            <v>24</v>
          </cell>
          <cell r="M3650" t="str">
            <v>MFP</v>
          </cell>
          <cell r="N3650" t="str">
            <v>20MM</v>
          </cell>
          <cell r="O3650" t="str">
            <v>OK</v>
          </cell>
        </row>
        <row r="3651">
          <cell r="A3651" t="str">
            <v>FITA MFP 4280 20MM</v>
          </cell>
          <cell r="B3651">
            <v>152</v>
          </cell>
          <cell r="C3651">
            <v>4280</v>
          </cell>
          <cell r="L3651">
            <v>4280</v>
          </cell>
          <cell r="M3651" t="str">
            <v>MFP</v>
          </cell>
          <cell r="N3651" t="str">
            <v>20MM</v>
          </cell>
          <cell r="O3651" t="str">
            <v>OK</v>
          </cell>
        </row>
        <row r="3652">
          <cell r="A3652" t="str">
            <v>ATAC M9022 146 3MM</v>
          </cell>
          <cell r="B3652">
            <v>16</v>
          </cell>
          <cell r="C3652">
            <v>2</v>
          </cell>
          <cell r="D3652">
            <v>146</v>
          </cell>
          <cell r="H3652" t="str">
            <v>M9022</v>
          </cell>
          <cell r="M3652" t="str">
            <v>M9022</v>
          </cell>
          <cell r="N3652">
            <v>1200</v>
          </cell>
          <cell r="O3652">
            <v>360</v>
          </cell>
        </row>
        <row r="3653">
          <cell r="A3653" t="str">
            <v>ATAC M9022 670 3MM</v>
          </cell>
          <cell r="B3653">
            <v>16</v>
          </cell>
          <cell r="C3653">
            <v>2</v>
          </cell>
          <cell r="D3653">
            <v>670</v>
          </cell>
          <cell r="H3653" t="str">
            <v>M9022</v>
          </cell>
          <cell r="M3653" t="str">
            <v>M9022</v>
          </cell>
          <cell r="N3653">
            <v>1200</v>
          </cell>
          <cell r="O3653">
            <v>360</v>
          </cell>
        </row>
        <row r="3654">
          <cell r="A3654" t="str">
            <v>ATAC M9022 561 3MM</v>
          </cell>
          <cell r="B3654">
            <v>16</v>
          </cell>
          <cell r="C3654">
            <v>2</v>
          </cell>
          <cell r="D3654">
            <v>561</v>
          </cell>
          <cell r="H3654" t="str">
            <v>M9022</v>
          </cell>
          <cell r="M3654" t="str">
            <v>M9022</v>
          </cell>
          <cell r="N3654">
            <v>1200</v>
          </cell>
          <cell r="O3654">
            <v>360</v>
          </cell>
        </row>
        <row r="3655">
          <cell r="A3655" t="str">
            <v>ATAC M9022 227 3MM</v>
          </cell>
          <cell r="B3655">
            <v>16</v>
          </cell>
          <cell r="C3655">
            <v>2</v>
          </cell>
          <cell r="D3655">
            <v>227</v>
          </cell>
          <cell r="H3655" t="str">
            <v>M9022</v>
          </cell>
          <cell r="M3655" t="str">
            <v>M9022</v>
          </cell>
          <cell r="N3655">
            <v>1200</v>
          </cell>
          <cell r="O3655">
            <v>360</v>
          </cell>
        </row>
        <row r="3656">
          <cell r="A3656" t="str">
            <v>ATAC M9022 075 3MM</v>
          </cell>
          <cell r="B3656">
            <v>16</v>
          </cell>
          <cell r="C3656">
            <v>2</v>
          </cell>
          <cell r="D3656">
            <v>75</v>
          </cell>
          <cell r="H3656" t="str">
            <v>M9022</v>
          </cell>
          <cell r="M3656" t="str">
            <v>M9022</v>
          </cell>
          <cell r="N3656">
            <v>1200</v>
          </cell>
          <cell r="O3656">
            <v>360</v>
          </cell>
        </row>
        <row r="3657">
          <cell r="A3657" t="str">
            <v>FITA M32208 670/100 15MM</v>
          </cell>
          <cell r="B3657" t="str">
            <v>16, 84, 20</v>
          </cell>
          <cell r="C3657" t="str">
            <v>670/100/670</v>
          </cell>
          <cell r="L3657" t="str">
            <v>670/100</v>
          </cell>
          <cell r="M3657" t="str">
            <v>M32208</v>
          </cell>
          <cell r="N3657" t="str">
            <v>15MM</v>
          </cell>
          <cell r="O3657" t="str">
            <v>OK</v>
          </cell>
        </row>
        <row r="3658">
          <cell r="A3658" t="str">
            <v>FITA M32208 561/182 15MM</v>
          </cell>
          <cell r="B3658" t="str">
            <v>16, 84, 20</v>
          </cell>
          <cell r="C3658" t="str">
            <v>561/182/561</v>
          </cell>
          <cell r="L3658" t="str">
            <v>561/182</v>
          </cell>
          <cell r="M3658" t="str">
            <v>M32208</v>
          </cell>
          <cell r="N3658" t="str">
            <v>15MM</v>
          </cell>
          <cell r="O3658" t="str">
            <v>OK</v>
          </cell>
        </row>
        <row r="3659">
          <cell r="A3659" t="str">
            <v>FITA M32208 75/100 15MM</v>
          </cell>
          <cell r="B3659" t="str">
            <v>16, 84, 20</v>
          </cell>
          <cell r="C3659" t="str">
            <v>75/100/75</v>
          </cell>
          <cell r="L3659" t="str">
            <v>75/100</v>
          </cell>
          <cell r="M3659" t="str">
            <v>M32208</v>
          </cell>
          <cell r="N3659" t="str">
            <v>15MM</v>
          </cell>
          <cell r="O3659" t="str">
            <v>OK</v>
          </cell>
        </row>
        <row r="3660">
          <cell r="A3660" t="str">
            <v>FITA M32208 342/308 15MM</v>
          </cell>
          <cell r="B3660" t="str">
            <v>16, 84, 20</v>
          </cell>
          <cell r="C3660" t="str">
            <v>342/308/342</v>
          </cell>
          <cell r="L3660" t="str">
            <v>342/308</v>
          </cell>
          <cell r="M3660" t="str">
            <v>M32208</v>
          </cell>
          <cell r="N3660" t="str">
            <v>15MM</v>
          </cell>
          <cell r="O3660" t="str">
            <v>OK</v>
          </cell>
        </row>
        <row r="3661">
          <cell r="A3661" t="str">
            <v>FITA M32208 4342/101 15MM</v>
          </cell>
          <cell r="B3661" t="str">
            <v>16, 84, 20</v>
          </cell>
          <cell r="C3661" t="str">
            <v>4342/101/4342</v>
          </cell>
          <cell r="L3661" t="str">
            <v>4342/101</v>
          </cell>
          <cell r="M3661" t="str">
            <v>M32208</v>
          </cell>
          <cell r="N3661" t="str">
            <v>15MM</v>
          </cell>
          <cell r="O3661" t="str">
            <v>OK</v>
          </cell>
        </row>
        <row r="3662">
          <cell r="A3662" t="str">
            <v>FITA M41493 100 (FITA) 15MM</v>
          </cell>
          <cell r="B3662" t="str">
            <v>44</v>
          </cell>
          <cell r="C3662" t="str">
            <v>100</v>
          </cell>
          <cell r="L3662" t="str">
            <v>100</v>
          </cell>
          <cell r="M3662" t="str">
            <v>M41493</v>
          </cell>
          <cell r="N3662" t="str">
            <v>15MM</v>
          </cell>
          <cell r="O3662" t="str">
            <v>OK</v>
          </cell>
        </row>
        <row r="3663">
          <cell r="A3663" t="str">
            <v xml:space="preserve">CORDAO M13687 4293 (M41493) </v>
          </cell>
          <cell r="B3663">
            <v>32</v>
          </cell>
          <cell r="C3663">
            <v>2</v>
          </cell>
          <cell r="D3663">
            <v>4293</v>
          </cell>
          <cell r="H3663" t="str">
            <v>M13687</v>
          </cell>
          <cell r="N3663">
            <v>1200</v>
          </cell>
          <cell r="O3663">
            <v>360</v>
          </cell>
        </row>
        <row r="3664">
          <cell r="A3664" t="str">
            <v>FITA MFP 052. 15MM</v>
          </cell>
          <cell r="B3664">
            <v>120</v>
          </cell>
          <cell r="C3664">
            <v>52</v>
          </cell>
          <cell r="L3664">
            <v>52</v>
          </cell>
          <cell r="M3664" t="str">
            <v>MFP</v>
          </cell>
          <cell r="N3664" t="str">
            <v>15MM</v>
          </cell>
          <cell r="O3664" t="str">
            <v>OK</v>
          </cell>
        </row>
        <row r="3665">
          <cell r="A3665" t="str">
            <v xml:space="preserve">FITA MFGP (MR100001) 100 (RECICLADO) 10MM </v>
          </cell>
          <cell r="B3665">
            <v>58</v>
          </cell>
          <cell r="C3665" t="str">
            <v>100 (RECICLADO)</v>
          </cell>
          <cell r="L3665" t="str">
            <v>100 (RECICLADO)</v>
          </cell>
          <cell r="M3665" t="str">
            <v>MFGP</v>
          </cell>
          <cell r="N3665" t="str">
            <v>10MM</v>
          </cell>
          <cell r="O3665" t="str">
            <v>OK</v>
          </cell>
        </row>
        <row r="3666">
          <cell r="A3666" t="str">
            <v>FITA MFGP 735 (RECICLADO) 8MM</v>
          </cell>
          <cell r="B3666">
            <v>40</v>
          </cell>
          <cell r="C3666" t="str">
            <v>735 (RECICLADO)</v>
          </cell>
          <cell r="L3666" t="str">
            <v>735 (RECICLADO)</v>
          </cell>
          <cell r="M3666" t="str">
            <v>MFGP</v>
          </cell>
          <cell r="N3666" t="str">
            <v>8MM</v>
          </cell>
          <cell r="O3666" t="str">
            <v>OK</v>
          </cell>
        </row>
        <row r="3667">
          <cell r="A3667" t="str">
            <v xml:space="preserve">FITA MFGP (MR100001) 4662 (RECICLADO) 10MM </v>
          </cell>
          <cell r="B3667">
            <v>58</v>
          </cell>
          <cell r="C3667" t="str">
            <v>4662 (RECICLADO)</v>
          </cell>
          <cell r="L3667" t="str">
            <v>4662 (RECICLADO)</v>
          </cell>
          <cell r="M3667" t="str">
            <v>MFGP</v>
          </cell>
          <cell r="N3667" t="str">
            <v>10MM</v>
          </cell>
          <cell r="O3667" t="str">
            <v>OK</v>
          </cell>
        </row>
        <row r="3668">
          <cell r="A3668" t="str">
            <v xml:space="preserve">FITA MFGP (MR100001) 4845 (RECICLADO) 10MM </v>
          </cell>
          <cell r="B3668">
            <v>58</v>
          </cell>
          <cell r="C3668" t="str">
            <v>4845 (RECICLADO)</v>
          </cell>
          <cell r="L3668" t="str">
            <v>4845 (RECICLADO)</v>
          </cell>
          <cell r="M3668" t="str">
            <v>MFGP</v>
          </cell>
          <cell r="N3668" t="str">
            <v>10MM</v>
          </cell>
          <cell r="O3668" t="str">
            <v>OK</v>
          </cell>
        </row>
        <row r="3669">
          <cell r="A3669" t="str">
            <v>ATAC 6AL 4959 6MM</v>
          </cell>
          <cell r="B3669">
            <v>46</v>
          </cell>
          <cell r="C3669">
            <v>4959</v>
          </cell>
          <cell r="L3669">
            <v>4959</v>
          </cell>
          <cell r="M3669" t="str">
            <v>6AL</v>
          </cell>
          <cell r="N3669" t="str">
            <v>6MM</v>
          </cell>
          <cell r="O3669" t="str">
            <v>OK</v>
          </cell>
        </row>
        <row r="3670">
          <cell r="A3670" t="str">
            <v xml:space="preserve">ATAC.M10046 (MR110001) 4950 (RECICLADO) 6MM </v>
          </cell>
          <cell r="B3670">
            <v>46</v>
          </cell>
          <cell r="C3670" t="str">
            <v>4950 (RECICLADO)</v>
          </cell>
          <cell r="L3670" t="str">
            <v>4950 (RECICLADO)</v>
          </cell>
          <cell r="M3670" t="str">
            <v>M10046</v>
          </cell>
          <cell r="N3670" t="str">
            <v>6MM</v>
          </cell>
          <cell r="O3670" t="str">
            <v>OK</v>
          </cell>
        </row>
        <row r="3671">
          <cell r="A3671" t="str">
            <v xml:space="preserve">ATAC.M10046 (MR110001) 4825 (RECICLADO) 6MM </v>
          </cell>
          <cell r="B3671">
            <v>46</v>
          </cell>
          <cell r="C3671" t="str">
            <v>4825 (RECICLADO)</v>
          </cell>
          <cell r="L3671" t="str">
            <v>4825 (RECICLADO)</v>
          </cell>
          <cell r="M3671" t="str">
            <v>M10046</v>
          </cell>
          <cell r="N3671" t="str">
            <v>6MM</v>
          </cell>
          <cell r="O3671" t="str">
            <v>OK</v>
          </cell>
        </row>
        <row r="3672">
          <cell r="A3672" t="str">
            <v>ATAC.M21020 (MR110002) 4875 (RECICLADO) 6MM</v>
          </cell>
          <cell r="B3672" t="str">
            <v>64</v>
          </cell>
          <cell r="C3672" t="str">
            <v>4875 (RECICLADO)</v>
          </cell>
          <cell r="L3672" t="str">
            <v>4875 (RECICLADO)</v>
          </cell>
          <cell r="M3672" t="str">
            <v>M21020</v>
          </cell>
          <cell r="N3672" t="str">
            <v>6MM</v>
          </cell>
          <cell r="O3672" t="str">
            <v>OK</v>
          </cell>
        </row>
        <row r="3673">
          <cell r="A3673" t="str">
            <v>ATAC.M21020 (MR110002) 4757 (RECICLADO) 6MM</v>
          </cell>
          <cell r="B3673" t="str">
            <v>64</v>
          </cell>
          <cell r="C3673" t="str">
            <v>4757 (RECICLADO)</v>
          </cell>
          <cell r="L3673" t="str">
            <v>4757 (RECICLADO)</v>
          </cell>
          <cell r="M3673" t="str">
            <v>M21020</v>
          </cell>
          <cell r="N3673" t="str">
            <v>6MM</v>
          </cell>
          <cell r="O3673" t="str">
            <v>OK</v>
          </cell>
        </row>
        <row r="3674">
          <cell r="A3674" t="str">
            <v>ATAC.M21020 (MR110002) 4865 (RECICLADO) 6MM</v>
          </cell>
          <cell r="B3674" t="str">
            <v>64</v>
          </cell>
          <cell r="C3674" t="str">
            <v>4865 (RECICLADO)</v>
          </cell>
          <cell r="L3674" t="str">
            <v>4865 (RECICLADO)</v>
          </cell>
          <cell r="M3674" t="str">
            <v>M21020</v>
          </cell>
          <cell r="N3674" t="str">
            <v>6MM</v>
          </cell>
          <cell r="O3674" t="str">
            <v>OK</v>
          </cell>
        </row>
        <row r="3675">
          <cell r="A3675" t="str">
            <v>ATAC.M21020 (MR110002) 4854 (RECICLADO) 6MM</v>
          </cell>
          <cell r="B3675" t="str">
            <v>64</v>
          </cell>
          <cell r="C3675" t="str">
            <v>4854 (RECICLADO)</v>
          </cell>
          <cell r="L3675" t="str">
            <v>4854 (RECICLADO)</v>
          </cell>
          <cell r="M3675" t="str">
            <v>M21020</v>
          </cell>
          <cell r="N3675" t="str">
            <v>6MM</v>
          </cell>
          <cell r="O3675" t="str">
            <v>OK</v>
          </cell>
        </row>
        <row r="3676">
          <cell r="A3676" t="str">
            <v>ATAC.M21020 (MR110002) 4690 (RECICLADO) 6MM</v>
          </cell>
          <cell r="B3676" t="str">
            <v>64</v>
          </cell>
          <cell r="C3676" t="str">
            <v>4690 (RECICLADO)</v>
          </cell>
          <cell r="L3676" t="str">
            <v>4690 (RECICLADO)</v>
          </cell>
          <cell r="M3676" t="str">
            <v>M21020</v>
          </cell>
          <cell r="N3676" t="str">
            <v>6MM</v>
          </cell>
          <cell r="O3676" t="str">
            <v>OK</v>
          </cell>
        </row>
        <row r="3677">
          <cell r="A3677" t="str">
            <v xml:space="preserve">FITA MFG (MR 100.002) 4865 (RECICLADO) 10MM </v>
          </cell>
          <cell r="B3677">
            <v>58</v>
          </cell>
          <cell r="C3677" t="str">
            <v>4865 (RECICLADO)</v>
          </cell>
          <cell r="L3677" t="str">
            <v>4865 (RECICLADO)</v>
          </cell>
          <cell r="M3677" t="str">
            <v>MFG</v>
          </cell>
          <cell r="N3677" t="str">
            <v>10MM</v>
          </cell>
          <cell r="O3677" t="str">
            <v>OK</v>
          </cell>
        </row>
        <row r="3678">
          <cell r="A3678" t="str">
            <v xml:space="preserve">FITA MFG (MR 100.002) CLEAR BROWN (RECICLADO) 10MM </v>
          </cell>
          <cell r="B3678">
            <v>58</v>
          </cell>
          <cell r="C3678" t="str">
            <v>CLEAR BROWN (RECICLADO)</v>
          </cell>
          <cell r="L3678" t="str">
            <v>CLEAR BROWN (RECICLADO)</v>
          </cell>
          <cell r="M3678" t="str">
            <v>MFG</v>
          </cell>
          <cell r="N3678" t="str">
            <v>10MM</v>
          </cell>
          <cell r="O3678" t="str">
            <v>OK</v>
          </cell>
        </row>
        <row r="3679">
          <cell r="A3679" t="str">
            <v xml:space="preserve">FITA MFG (MR 100.002) 4875 (RECICLADO) 10MM </v>
          </cell>
          <cell r="B3679">
            <v>58</v>
          </cell>
          <cell r="C3679" t="str">
            <v>4875 (RECICLADO)</v>
          </cell>
          <cell r="L3679" t="str">
            <v>4875 (RECICLADO)</v>
          </cell>
          <cell r="M3679" t="str">
            <v>MFG</v>
          </cell>
          <cell r="N3679" t="str">
            <v>10MM</v>
          </cell>
          <cell r="O3679" t="str">
            <v>OK</v>
          </cell>
        </row>
        <row r="3680">
          <cell r="A3680" t="str">
            <v xml:space="preserve">FITA MFG (MR 100.002) 4950 (RECICLADO) 10MM </v>
          </cell>
          <cell r="B3680">
            <v>58</v>
          </cell>
          <cell r="C3680" t="str">
            <v>4950 (RECICLADO)</v>
          </cell>
          <cell r="L3680" t="str">
            <v>4950 (RECICLADO)</v>
          </cell>
          <cell r="M3680" t="str">
            <v>MFG</v>
          </cell>
          <cell r="N3680" t="str">
            <v>10MM</v>
          </cell>
          <cell r="O3680" t="str">
            <v>OK</v>
          </cell>
        </row>
        <row r="3681">
          <cell r="A3681" t="str">
            <v xml:space="preserve">FITA MFG (MR 100.002) 4854 (RECICLADO) 10MM </v>
          </cell>
          <cell r="B3681">
            <v>58</v>
          </cell>
          <cell r="C3681" t="str">
            <v>4854 (RECICLADO)</v>
          </cell>
          <cell r="L3681" t="str">
            <v>4854 (RECICLADO)</v>
          </cell>
          <cell r="M3681" t="str">
            <v>MFG</v>
          </cell>
          <cell r="N3681" t="str">
            <v>10MM</v>
          </cell>
          <cell r="O3681" t="str">
            <v>OK</v>
          </cell>
        </row>
        <row r="3682">
          <cell r="A3682" t="str">
            <v xml:space="preserve">FITA MFG (MR 100.002) SIMPLE BROWN (RECICLADO) 10MM </v>
          </cell>
          <cell r="B3682">
            <v>58</v>
          </cell>
          <cell r="C3682" t="str">
            <v>SIMPLE BROWN (RECICLADO)</v>
          </cell>
          <cell r="L3682" t="str">
            <v>SIMPLE BROWN (RECICLADO)</v>
          </cell>
          <cell r="M3682" t="str">
            <v>MFG</v>
          </cell>
          <cell r="N3682" t="str">
            <v>10MM</v>
          </cell>
          <cell r="O3682" t="str">
            <v>OK</v>
          </cell>
        </row>
        <row r="3683">
          <cell r="A3683" t="str">
            <v xml:space="preserve">FITA MFG (MR 100.002) 4828 (RECICLADO) 10MM </v>
          </cell>
          <cell r="B3683">
            <v>58</v>
          </cell>
          <cell r="C3683" t="str">
            <v>4828 (RECICLADO)</v>
          </cell>
          <cell r="L3683" t="str">
            <v>4828 (RECICLADO)</v>
          </cell>
          <cell r="M3683" t="str">
            <v>MFG</v>
          </cell>
          <cell r="N3683" t="str">
            <v>10MM</v>
          </cell>
          <cell r="O3683" t="str">
            <v>OK</v>
          </cell>
        </row>
        <row r="3684">
          <cell r="A3684" t="str">
            <v xml:space="preserve">FITA MFG (MR 100.002) 4825 (RECICLADO) 8MM </v>
          </cell>
          <cell r="B3684">
            <v>56</v>
          </cell>
          <cell r="C3684" t="str">
            <v>4825 (RECICLADO)</v>
          </cell>
          <cell r="L3684" t="str">
            <v>4825 (RECICLADO)</v>
          </cell>
          <cell r="M3684" t="str">
            <v>MFG</v>
          </cell>
          <cell r="N3684" t="str">
            <v>8MM</v>
          </cell>
          <cell r="O3684" t="str">
            <v>OK</v>
          </cell>
        </row>
        <row r="3685">
          <cell r="A3685" t="str">
            <v xml:space="preserve">FITA MFGP (MR100008) 4932 (RECICLADO)/4757 (RECICLADO) 18MM </v>
          </cell>
          <cell r="B3685" t="str">
            <v>16/16/54/16/10</v>
          </cell>
          <cell r="C3685" t="str">
            <v>4932(REC) /4757(REC) /4932(REC) /4757(REC) /4932(REC)</v>
          </cell>
          <cell r="L3685" t="str">
            <v>4932(REC) /4757(REC)</v>
          </cell>
          <cell r="M3685" t="str">
            <v>MFGP</v>
          </cell>
          <cell r="N3685" t="str">
            <v>18MM</v>
          </cell>
          <cell r="O3685" t="str">
            <v>OK</v>
          </cell>
        </row>
        <row r="3686">
          <cell r="A3686" t="str">
            <v xml:space="preserve">FITA MFGP (MR100008) 4950 (RECICLADO)/4685 (RECICLADO) 18MM </v>
          </cell>
          <cell r="B3686" t="str">
            <v>16/16/54/16/10</v>
          </cell>
          <cell r="C3686" t="str">
            <v>4950(REC) /4685(REC) /4950(REC) /4685(REC) /4950(REC)</v>
          </cell>
          <cell r="L3686" t="str">
            <v>4950(REC) /4685(REC)</v>
          </cell>
          <cell r="M3686" t="str">
            <v>MFGP</v>
          </cell>
          <cell r="N3686" t="str">
            <v>18MM</v>
          </cell>
          <cell r="O3686" t="str">
            <v>OK</v>
          </cell>
        </row>
        <row r="3687">
          <cell r="A3687" t="str">
            <v>FITA MFGP 529/154 10MM</v>
          </cell>
          <cell r="B3687" t="str">
            <v>14, 14, 18</v>
          </cell>
          <cell r="C3687" t="str">
            <v>529 , 154 , 529</v>
          </cell>
          <cell r="L3687" t="str">
            <v>529/154</v>
          </cell>
          <cell r="M3687" t="str">
            <v>MFGP</v>
          </cell>
          <cell r="N3687" t="str">
            <v>10MM</v>
          </cell>
          <cell r="O3687" t="str">
            <v>OK</v>
          </cell>
        </row>
        <row r="3688">
          <cell r="A3688" t="str">
            <v>FITA MFGP 529/557 10MM</v>
          </cell>
          <cell r="B3688" t="str">
            <v>14, 14, 18</v>
          </cell>
          <cell r="C3688" t="str">
            <v>529 , 557 , 529</v>
          </cell>
          <cell r="L3688" t="str">
            <v>529/557</v>
          </cell>
          <cell r="M3688" t="str">
            <v>MFGP</v>
          </cell>
          <cell r="N3688" t="str">
            <v>10MM</v>
          </cell>
          <cell r="O3688" t="str">
            <v>OK</v>
          </cell>
        </row>
        <row r="3689">
          <cell r="A3689" t="str">
            <v>FITA MFGP 246/403 10MM</v>
          </cell>
          <cell r="B3689" t="str">
            <v>14, 14, 18</v>
          </cell>
          <cell r="C3689" t="str">
            <v>246 , 403 , 246</v>
          </cell>
          <cell r="L3689" t="str">
            <v>246/403</v>
          </cell>
          <cell r="M3689" t="str">
            <v>MFGP</v>
          </cell>
          <cell r="N3689" t="str">
            <v>10MM</v>
          </cell>
          <cell r="O3689" t="str">
            <v>OK</v>
          </cell>
        </row>
        <row r="3690">
          <cell r="A3690" t="str">
            <v>FITA MFGP 246/154 10MM</v>
          </cell>
          <cell r="B3690" t="str">
            <v>14, 14, 18</v>
          </cell>
          <cell r="C3690" t="str">
            <v>246 , 154 , 246</v>
          </cell>
          <cell r="L3690" t="str">
            <v>246/154</v>
          </cell>
          <cell r="M3690" t="str">
            <v>MFGP</v>
          </cell>
          <cell r="N3690" t="str">
            <v>10MM</v>
          </cell>
          <cell r="O3690" t="str">
            <v>OK</v>
          </cell>
        </row>
        <row r="3691">
          <cell r="A3691" t="str">
            <v>FITA MFGP 394/17 10MM</v>
          </cell>
          <cell r="B3691" t="str">
            <v>14, 14, 18</v>
          </cell>
          <cell r="C3691" t="str">
            <v>394 , 17 , 394</v>
          </cell>
          <cell r="L3691" t="str">
            <v>394/17</v>
          </cell>
          <cell r="M3691" t="str">
            <v>MFGP</v>
          </cell>
          <cell r="N3691" t="str">
            <v>10MM</v>
          </cell>
          <cell r="O3691" t="str">
            <v>OK</v>
          </cell>
        </row>
        <row r="3692">
          <cell r="A3692" t="str">
            <v>FITA MFGP 617 6MM</v>
          </cell>
          <cell r="B3692">
            <v>30</v>
          </cell>
          <cell r="C3692">
            <v>617</v>
          </cell>
          <cell r="L3692">
            <v>617</v>
          </cell>
          <cell r="M3692" t="str">
            <v>MFGP</v>
          </cell>
          <cell r="N3692" t="str">
            <v>6MM</v>
          </cell>
          <cell r="O3692" t="str">
            <v>OK</v>
          </cell>
        </row>
        <row r="3693">
          <cell r="A3693" t="str">
            <v>ATAC 11628 006 7MM</v>
          </cell>
          <cell r="B3693">
            <v>40</v>
          </cell>
          <cell r="C3693">
            <v>6</v>
          </cell>
          <cell r="L3693">
            <v>6</v>
          </cell>
          <cell r="M3693">
            <v>11628</v>
          </cell>
          <cell r="N3693" t="str">
            <v>7MM</v>
          </cell>
          <cell r="O3693" t="str">
            <v>OK</v>
          </cell>
        </row>
        <row r="3694">
          <cell r="A3694" t="str">
            <v>ATAC 11628 736 7MM</v>
          </cell>
          <cell r="B3694">
            <v>40</v>
          </cell>
          <cell r="C3694">
            <v>736</v>
          </cell>
          <cell r="L3694">
            <v>736</v>
          </cell>
          <cell r="M3694">
            <v>11628</v>
          </cell>
          <cell r="N3694" t="str">
            <v>7MM</v>
          </cell>
          <cell r="O3694" t="str">
            <v>OK</v>
          </cell>
        </row>
        <row r="3695">
          <cell r="A3695" t="str">
            <v>ATAC M10110 052/533 5MM</v>
          </cell>
          <cell r="B3695" t="str">
            <v>20 , 004 , 22</v>
          </cell>
          <cell r="C3695" t="str">
            <v>52 , 533 , 52</v>
          </cell>
          <cell r="L3695" t="str">
            <v>52/533</v>
          </cell>
          <cell r="M3695" t="str">
            <v>M10110</v>
          </cell>
          <cell r="N3695" t="str">
            <v>5MM</v>
          </cell>
          <cell r="O3695" t="str">
            <v>OK</v>
          </cell>
        </row>
        <row r="3696">
          <cell r="A3696" t="str">
            <v>ATAC M10110 100/533 5MM</v>
          </cell>
          <cell r="B3696" t="str">
            <v>20 , 004 , 22</v>
          </cell>
          <cell r="C3696" t="str">
            <v>100 , 533 , 100</v>
          </cell>
          <cell r="L3696" t="str">
            <v>100/533</v>
          </cell>
          <cell r="M3696" t="str">
            <v>M10110</v>
          </cell>
          <cell r="N3696" t="str">
            <v>5MM</v>
          </cell>
          <cell r="O3696" t="str">
            <v>OK</v>
          </cell>
        </row>
        <row r="3697">
          <cell r="A3697" t="str">
            <v>ATAC M10110 052 5MM</v>
          </cell>
          <cell r="B3697">
            <v>46</v>
          </cell>
          <cell r="C3697">
            <v>52</v>
          </cell>
          <cell r="L3697">
            <v>52</v>
          </cell>
          <cell r="M3697" t="str">
            <v>M10110</v>
          </cell>
          <cell r="N3697" t="str">
            <v>5MM</v>
          </cell>
          <cell r="O3697" t="str">
            <v>OK</v>
          </cell>
        </row>
        <row r="3698">
          <cell r="A3698" t="str">
            <v>ATAC M10110 100 5MM</v>
          </cell>
          <cell r="B3698">
            <v>46</v>
          </cell>
          <cell r="C3698">
            <v>100</v>
          </cell>
          <cell r="L3698">
            <v>100</v>
          </cell>
          <cell r="M3698" t="str">
            <v>M10110</v>
          </cell>
          <cell r="N3698" t="str">
            <v>5MM</v>
          </cell>
          <cell r="O3698" t="str">
            <v>OK</v>
          </cell>
        </row>
        <row r="3699">
          <cell r="A3699" t="str">
            <v>ATAC M16191 921 4MM</v>
          </cell>
          <cell r="B3699">
            <v>16</v>
          </cell>
          <cell r="C3699">
            <v>4</v>
          </cell>
          <cell r="D3699">
            <v>921</v>
          </cell>
          <cell r="H3699" t="str">
            <v>M16191</v>
          </cell>
          <cell r="N3699">
            <v>600</v>
          </cell>
          <cell r="O3699" t="str">
            <v>312</v>
          </cell>
        </row>
        <row r="3700">
          <cell r="A3700" t="str">
            <v>ATAC M16191 77 4MM</v>
          </cell>
          <cell r="B3700">
            <v>16</v>
          </cell>
          <cell r="C3700">
            <v>4</v>
          </cell>
          <cell r="D3700">
            <v>77</v>
          </cell>
          <cell r="H3700" t="str">
            <v>M16191</v>
          </cell>
          <cell r="N3700">
            <v>600</v>
          </cell>
          <cell r="O3700" t="str">
            <v>312</v>
          </cell>
        </row>
        <row r="3701">
          <cell r="A3701" t="str">
            <v>ATAC M16191 158 4MM</v>
          </cell>
          <cell r="B3701">
            <v>16</v>
          </cell>
          <cell r="C3701">
            <v>4</v>
          </cell>
          <cell r="D3701">
            <v>158</v>
          </cell>
          <cell r="H3701" t="str">
            <v>M16191</v>
          </cell>
          <cell r="N3701">
            <v>600</v>
          </cell>
          <cell r="O3701" t="str">
            <v>312</v>
          </cell>
        </row>
        <row r="3702">
          <cell r="A3702" t="str">
            <v>ATAC M16191 052 4MM</v>
          </cell>
          <cell r="B3702">
            <v>16</v>
          </cell>
          <cell r="C3702">
            <v>4</v>
          </cell>
          <cell r="D3702">
            <v>52</v>
          </cell>
          <cell r="H3702" t="str">
            <v>M16191</v>
          </cell>
          <cell r="N3702">
            <v>600</v>
          </cell>
          <cell r="O3702" t="str">
            <v>312</v>
          </cell>
        </row>
        <row r="3703">
          <cell r="A3703" t="str">
            <v>ATAC M16191 801 4MM</v>
          </cell>
          <cell r="B3703">
            <v>16</v>
          </cell>
          <cell r="C3703">
            <v>4</v>
          </cell>
          <cell r="D3703">
            <v>801</v>
          </cell>
          <cell r="H3703" t="str">
            <v>M16191</v>
          </cell>
          <cell r="N3703">
            <v>600</v>
          </cell>
          <cell r="O3703" t="str">
            <v>312</v>
          </cell>
        </row>
        <row r="3704">
          <cell r="A3704" t="str">
            <v>ATAC M16191 024 4MM</v>
          </cell>
          <cell r="B3704">
            <v>16</v>
          </cell>
          <cell r="C3704">
            <v>4</v>
          </cell>
          <cell r="D3704">
            <v>24</v>
          </cell>
          <cell r="H3704" t="str">
            <v>M16191</v>
          </cell>
          <cell r="N3704">
            <v>600</v>
          </cell>
          <cell r="O3704" t="str">
            <v>312</v>
          </cell>
        </row>
        <row r="3705">
          <cell r="A3705" t="str">
            <v>ELAST M2159 051/114 7MM</v>
          </cell>
          <cell r="B3705" t="str">
            <v>2 . 1 . 2 . 1 . 2 . 1 . 2 . 1 . 2 . 1</v>
          </cell>
          <cell r="C3705" t="str">
            <v>051 . 114 . 051 . 114 . 051 . 114 . 051 . 114 . 051 . 114</v>
          </cell>
          <cell r="L3705" t="str">
            <v>051/114</v>
          </cell>
          <cell r="M3705" t="str">
            <v>M2159</v>
          </cell>
          <cell r="N3705" t="str">
            <v>7MM</v>
          </cell>
          <cell r="O3705" t="str">
            <v>OK</v>
          </cell>
        </row>
        <row r="3706">
          <cell r="A3706" t="str">
            <v>ATAC M13499 100/533 9MM</v>
          </cell>
          <cell r="B3706">
            <v>30</v>
          </cell>
          <cell r="C3706">
            <v>3</v>
          </cell>
          <cell r="D3706">
            <v>100</v>
          </cell>
          <cell r="E3706">
            <v>2</v>
          </cell>
          <cell r="F3706">
            <v>3</v>
          </cell>
          <cell r="G3706">
            <v>533</v>
          </cell>
          <cell r="H3706" t="str">
            <v>M13499</v>
          </cell>
          <cell r="N3706">
            <v>1000</v>
          </cell>
          <cell r="O3706">
            <v>420</v>
          </cell>
        </row>
        <row r="3707">
          <cell r="A3707" t="str">
            <v>ATAC M12159  533/TRAMA 113 7MM</v>
          </cell>
          <cell r="B3707" t="str">
            <v>32</v>
          </cell>
          <cell r="C3707">
            <v>533</v>
          </cell>
          <cell r="L3707" t="str">
            <v>533/TRAMA 113</v>
          </cell>
          <cell r="M3707" t="str">
            <v>M12159</v>
          </cell>
          <cell r="N3707" t="str">
            <v>7MM</v>
          </cell>
          <cell r="O3707" t="str">
            <v>OK</v>
          </cell>
        </row>
        <row r="3708">
          <cell r="A3708" t="str">
            <v>ATAC M12159  100/TRAMA 148 7MM</v>
          </cell>
          <cell r="B3708" t="str">
            <v>32</v>
          </cell>
          <cell r="C3708">
            <v>100</v>
          </cell>
          <cell r="L3708" t="str">
            <v>100/TRAMA 148</v>
          </cell>
          <cell r="M3708" t="str">
            <v>M12159</v>
          </cell>
          <cell r="N3708" t="str">
            <v>7MM</v>
          </cell>
          <cell r="O3708" t="str">
            <v>OK</v>
          </cell>
        </row>
        <row r="3709">
          <cell r="A3709" t="str">
            <v xml:space="preserve">ATAC MR110013 4961 (RECICLADO) 6MM </v>
          </cell>
          <cell r="B3709">
            <v>80</v>
          </cell>
          <cell r="C3709" t="str">
            <v>4961 (RECICLADO)</v>
          </cell>
          <cell r="L3709" t="str">
            <v>4961 (RECICLADO)</v>
          </cell>
          <cell r="M3709" t="str">
            <v>MR110013</v>
          </cell>
          <cell r="N3709" t="str">
            <v>6MM</v>
          </cell>
          <cell r="O3709" t="str">
            <v>OK</v>
          </cell>
        </row>
        <row r="3710">
          <cell r="A3710" t="str">
            <v>ATAC M6034 2282 (ALPINA) 8MM</v>
          </cell>
          <cell r="B3710">
            <v>48</v>
          </cell>
          <cell r="C3710">
            <v>2</v>
          </cell>
          <cell r="D3710" t="str">
            <v>2282 (ALPINA)</v>
          </cell>
          <cell r="H3710" t="str">
            <v>M6034</v>
          </cell>
          <cell r="I3710" t="str">
            <v>8MM</v>
          </cell>
          <cell r="J3710" t="str">
            <v>1x1</v>
          </cell>
          <cell r="N3710">
            <v>1200</v>
          </cell>
          <cell r="O3710" t="str">
            <v>326</v>
          </cell>
        </row>
        <row r="3711">
          <cell r="A3711" t="str">
            <v>ATAC M6034 2280 (ALPINA) 8MM</v>
          </cell>
          <cell r="B3711">
            <v>48</v>
          </cell>
          <cell r="C3711">
            <v>2</v>
          </cell>
          <cell r="D3711" t="str">
            <v>2280 (ALPINA)</v>
          </cell>
          <cell r="H3711" t="str">
            <v>M6034</v>
          </cell>
          <cell r="I3711" t="str">
            <v>8MM</v>
          </cell>
          <cell r="J3711" t="str">
            <v>1x1</v>
          </cell>
          <cell r="N3711">
            <v>1200</v>
          </cell>
          <cell r="O3711" t="str">
            <v>326</v>
          </cell>
        </row>
        <row r="3712">
          <cell r="A3712" t="str">
            <v>ATAC M6034 2281 (ALPINA) 8MM</v>
          </cell>
          <cell r="B3712">
            <v>48</v>
          </cell>
          <cell r="C3712">
            <v>2</v>
          </cell>
          <cell r="D3712" t="str">
            <v>2281 (ALPINA)</v>
          </cell>
          <cell r="H3712" t="str">
            <v>M6034</v>
          </cell>
          <cell r="I3712" t="str">
            <v>8MM</v>
          </cell>
          <cell r="J3712" t="str">
            <v>1x1</v>
          </cell>
          <cell r="N3712">
            <v>1200</v>
          </cell>
          <cell r="O3712" t="str">
            <v>326</v>
          </cell>
        </row>
        <row r="3713">
          <cell r="A3713" t="str">
            <v>ATAC M21020 4699/1P 8MM</v>
          </cell>
          <cell r="B3713" t="str">
            <v>64</v>
          </cell>
          <cell r="C3713" t="str">
            <v>4699/1</v>
          </cell>
          <cell r="L3713" t="str">
            <v>4699/1</v>
          </cell>
          <cell r="M3713" t="str">
            <v>M21020</v>
          </cell>
          <cell r="N3713" t="str">
            <v>8MM</v>
          </cell>
          <cell r="O3713" t="str">
            <v>OK</v>
          </cell>
        </row>
        <row r="3714">
          <cell r="A3714" t="str">
            <v>ATAC M21020 4085/1P 8MM</v>
          </cell>
          <cell r="B3714" t="str">
            <v>64</v>
          </cell>
          <cell r="C3714" t="str">
            <v>4085/1</v>
          </cell>
          <cell r="L3714" t="str">
            <v>4085/1</v>
          </cell>
          <cell r="M3714" t="str">
            <v>M21020</v>
          </cell>
          <cell r="N3714" t="str">
            <v>8MM</v>
          </cell>
          <cell r="O3714" t="str">
            <v>OK</v>
          </cell>
        </row>
        <row r="3715">
          <cell r="A3715" t="str">
            <v>ATAC M21020 4901/1P 8MM</v>
          </cell>
          <cell r="B3715" t="str">
            <v>64</v>
          </cell>
          <cell r="C3715" t="str">
            <v>4901/1</v>
          </cell>
          <cell r="L3715" t="str">
            <v>4901/1</v>
          </cell>
          <cell r="M3715" t="str">
            <v>M21020</v>
          </cell>
          <cell r="N3715" t="str">
            <v>8MM</v>
          </cell>
          <cell r="O3715" t="str">
            <v>OK</v>
          </cell>
        </row>
        <row r="3716">
          <cell r="A3716" t="str">
            <v>ATAC M21020 221/1P 8MM</v>
          </cell>
          <cell r="B3716" t="str">
            <v>64</v>
          </cell>
          <cell r="C3716" t="str">
            <v>221/1</v>
          </cell>
          <cell r="L3716" t="str">
            <v>221/1</v>
          </cell>
          <cell r="M3716" t="str">
            <v>M21020</v>
          </cell>
          <cell r="N3716" t="str">
            <v>8MM</v>
          </cell>
          <cell r="O3716" t="str">
            <v>OK</v>
          </cell>
        </row>
        <row r="3717">
          <cell r="A3717" t="str">
            <v>ATAC M18011 (MR130001) 735 (RECICLADO) 8MM</v>
          </cell>
          <cell r="B3717">
            <v>32</v>
          </cell>
          <cell r="C3717">
            <v>2</v>
          </cell>
          <cell r="D3717" t="str">
            <v>735 (RECICLADO)</v>
          </cell>
          <cell r="H3717" t="str">
            <v>M18011</v>
          </cell>
          <cell r="N3717">
            <v>1200</v>
          </cell>
          <cell r="O3717">
            <v>360</v>
          </cell>
        </row>
        <row r="3718">
          <cell r="A3718" t="str">
            <v>ATAC M13499 100/56 9MM</v>
          </cell>
          <cell r="B3718">
            <v>30</v>
          </cell>
          <cell r="C3718">
            <v>3</v>
          </cell>
          <cell r="D3718">
            <v>100</v>
          </cell>
          <cell r="E3718">
            <v>2</v>
          </cell>
          <cell r="F3718">
            <v>3</v>
          </cell>
          <cell r="G3718">
            <v>56</v>
          </cell>
          <cell r="H3718" t="str">
            <v>M13499</v>
          </cell>
          <cell r="N3718">
            <v>1000</v>
          </cell>
          <cell r="O3718">
            <v>420</v>
          </cell>
        </row>
        <row r="3719">
          <cell r="A3719" t="str">
            <v>ATAC M16191 4281 4MM</v>
          </cell>
          <cell r="B3719">
            <v>16</v>
          </cell>
          <cell r="C3719">
            <v>4</v>
          </cell>
          <cell r="D3719">
            <v>4281</v>
          </cell>
          <cell r="H3719" t="str">
            <v>M16191</v>
          </cell>
          <cell r="N3719">
            <v>600</v>
          </cell>
          <cell r="O3719" t="str">
            <v>312</v>
          </cell>
        </row>
        <row r="3720">
          <cell r="A3720" t="str">
            <v>ATAC 11628 72 7MM</v>
          </cell>
          <cell r="B3720">
            <v>40</v>
          </cell>
          <cell r="C3720">
            <v>72</v>
          </cell>
          <cell r="L3720">
            <v>72</v>
          </cell>
          <cell r="M3720">
            <v>11628</v>
          </cell>
          <cell r="N3720" t="str">
            <v>7MM</v>
          </cell>
          <cell r="O3720" t="str">
            <v>OK</v>
          </cell>
        </row>
        <row r="3721">
          <cell r="A3721" t="str">
            <v>ELAST M2159 980/921 7MM</v>
          </cell>
          <cell r="B3721" t="str">
            <v>2 . 1 . 2 . 1 . 2 . 1 . 2 . 1 . 2 . 1</v>
          </cell>
          <cell r="C3721" t="str">
            <v>980 . 921 . 980 . 921 . 980 . 921 . 980 . 921 . 980 . 921</v>
          </cell>
          <cell r="L3721" t="str">
            <v>980/921</v>
          </cell>
          <cell r="M3721" t="str">
            <v>M2159</v>
          </cell>
          <cell r="N3721" t="str">
            <v>7MM</v>
          </cell>
          <cell r="O3721" t="str">
            <v>OK</v>
          </cell>
        </row>
        <row r="3722">
          <cell r="A3722" t="str">
            <v xml:space="preserve">FITA MFGP (MR100008) 4085 (RECICLADO)/ 4828 (RECICLADO) 18MM </v>
          </cell>
          <cell r="B3722" t="str">
            <v>16/16/54/16/10</v>
          </cell>
          <cell r="C3722" t="str">
            <v>4085(REC) /4828(REC) /4085(REC) /4828(REC) /4085(REC)</v>
          </cell>
          <cell r="L3722" t="str">
            <v>4085(REC) /4828(REC)</v>
          </cell>
          <cell r="M3722" t="str">
            <v>MFGP</v>
          </cell>
          <cell r="N3722" t="str">
            <v>18MM</v>
          </cell>
          <cell r="O3722" t="str">
            <v>OK</v>
          </cell>
        </row>
        <row r="3723">
          <cell r="A3723" t="str">
            <v xml:space="preserve">FITA MFGP (MR100008) 735 (RECICLADO)/ 4828 (RECICLADO) 18MM </v>
          </cell>
          <cell r="B3723" t="str">
            <v>16/16/54/16/10</v>
          </cell>
          <cell r="C3723" t="str">
            <v>735(REC) /4828(REC) /735(REC) /4828(REC) /735(REC)</v>
          </cell>
          <cell r="L3723" t="str">
            <v>735(REC) /4828(REC)</v>
          </cell>
          <cell r="M3723" t="str">
            <v>MFGP</v>
          </cell>
          <cell r="N3723" t="str">
            <v>18MM</v>
          </cell>
          <cell r="O3723" t="str">
            <v>OK</v>
          </cell>
        </row>
        <row r="3724">
          <cell r="A3724" t="str">
            <v>ATAC 11628 533 7MM</v>
          </cell>
          <cell r="B3724">
            <v>40</v>
          </cell>
          <cell r="C3724">
            <v>533</v>
          </cell>
          <cell r="L3724">
            <v>533</v>
          </cell>
          <cell r="M3724">
            <v>11628</v>
          </cell>
          <cell r="N3724" t="str">
            <v>7MM</v>
          </cell>
          <cell r="O3724" t="str">
            <v>OK</v>
          </cell>
        </row>
        <row r="3725">
          <cell r="A3725" t="str">
            <v>FITA MFP 713 15MM</v>
          </cell>
          <cell r="B3725">
            <v>120</v>
          </cell>
          <cell r="C3725">
            <v>713</v>
          </cell>
          <cell r="L3725">
            <v>713</v>
          </cell>
          <cell r="M3725" t="str">
            <v>MFP</v>
          </cell>
          <cell r="N3725" t="str">
            <v>15MM</v>
          </cell>
          <cell r="O3725" t="str">
            <v>OK</v>
          </cell>
        </row>
        <row r="3726">
          <cell r="A3726" t="str">
            <v>FITA MFP 4504 15MM</v>
          </cell>
          <cell r="B3726">
            <v>120</v>
          </cell>
          <cell r="C3726">
            <v>4504</v>
          </cell>
          <cell r="L3726">
            <v>4504</v>
          </cell>
          <cell r="M3726" t="str">
            <v>MFP</v>
          </cell>
          <cell r="N3726" t="str">
            <v>15MM</v>
          </cell>
          <cell r="O3726" t="str">
            <v>OK</v>
          </cell>
        </row>
        <row r="3727">
          <cell r="A3727" t="str">
            <v>ATAC M13476 100 (TRANÇADEIRA NOVA) 6MM</v>
          </cell>
          <cell r="B3727">
            <v>32</v>
          </cell>
          <cell r="C3727">
            <v>3</v>
          </cell>
          <cell r="D3727">
            <v>100</v>
          </cell>
          <cell r="H3727" t="str">
            <v>M13476</v>
          </cell>
          <cell r="N3727">
            <v>1900</v>
          </cell>
          <cell r="O3727">
            <v>1108</v>
          </cell>
        </row>
        <row r="3728">
          <cell r="A3728" t="str">
            <v>ATAC 3000 121 3MM</v>
          </cell>
          <cell r="B3728">
            <v>16</v>
          </cell>
          <cell r="C3728">
            <v>2</v>
          </cell>
          <cell r="D3728">
            <v>121</v>
          </cell>
          <cell r="H3728">
            <v>3000</v>
          </cell>
          <cell r="N3728">
            <v>1200</v>
          </cell>
          <cell r="O3728">
            <v>570</v>
          </cell>
        </row>
        <row r="3729">
          <cell r="A3729" t="str">
            <v>ATAC 11628 997 7MM</v>
          </cell>
          <cell r="B3729">
            <v>40</v>
          </cell>
          <cell r="C3729">
            <v>997</v>
          </cell>
          <cell r="L3729">
            <v>997</v>
          </cell>
          <cell r="M3729">
            <v>11628</v>
          </cell>
          <cell r="N3729" t="str">
            <v>7MM</v>
          </cell>
          <cell r="O3729" t="str">
            <v>OK</v>
          </cell>
        </row>
        <row r="3730">
          <cell r="A3730" t="str">
            <v>ATAC M16191 01 4MM</v>
          </cell>
          <cell r="B3730">
            <v>16</v>
          </cell>
          <cell r="C3730">
            <v>4</v>
          </cell>
          <cell r="D3730">
            <v>1</v>
          </cell>
          <cell r="H3730" t="str">
            <v>M16191</v>
          </cell>
          <cell r="N3730">
            <v>600</v>
          </cell>
          <cell r="O3730" t="str">
            <v>312</v>
          </cell>
        </row>
        <row r="3731">
          <cell r="A3731" t="str">
            <v>ATAC M16191 4216 4MM</v>
          </cell>
          <cell r="B3731">
            <v>16</v>
          </cell>
          <cell r="C3731">
            <v>4</v>
          </cell>
          <cell r="D3731">
            <v>4216</v>
          </cell>
          <cell r="H3731" t="str">
            <v>M16191</v>
          </cell>
          <cell r="N3731">
            <v>600</v>
          </cell>
          <cell r="O3731" t="str">
            <v>312</v>
          </cell>
        </row>
        <row r="3732">
          <cell r="A3732" t="str">
            <v>ATAC M16191 126 4MM</v>
          </cell>
          <cell r="B3732">
            <v>16</v>
          </cell>
          <cell r="C3732">
            <v>4</v>
          </cell>
          <cell r="D3732">
            <v>126</v>
          </cell>
          <cell r="H3732" t="str">
            <v>M16191</v>
          </cell>
          <cell r="N3732">
            <v>600</v>
          </cell>
          <cell r="O3732" t="str">
            <v>312</v>
          </cell>
        </row>
        <row r="3733">
          <cell r="A3733" t="str">
            <v>ATAC M16191 317 4MM</v>
          </cell>
          <cell r="B3733">
            <v>16</v>
          </cell>
          <cell r="C3733">
            <v>4</v>
          </cell>
          <cell r="D3733">
            <v>317</v>
          </cell>
          <cell r="H3733" t="str">
            <v>M16191</v>
          </cell>
          <cell r="N3733">
            <v>600</v>
          </cell>
          <cell r="O3733" t="str">
            <v>312</v>
          </cell>
        </row>
        <row r="3734">
          <cell r="A3734" t="str">
            <v>ATAC M6083 2260 (ALPINA) 7MM</v>
          </cell>
          <cell r="B3734">
            <v>48</v>
          </cell>
          <cell r="C3734">
            <v>2</v>
          </cell>
          <cell r="D3734" t="str">
            <v>2260 (ALPINA)</v>
          </cell>
          <cell r="H3734" t="str">
            <v>M6083</v>
          </cell>
          <cell r="I3734" t="str">
            <v>7MM</v>
          </cell>
          <cell r="N3734">
            <v>1000</v>
          </cell>
          <cell r="O3734">
            <v>469</v>
          </cell>
        </row>
        <row r="3735">
          <cell r="A3735" t="str">
            <v>ATAC M6083 WHITE (ALPINA) 7MM</v>
          </cell>
          <cell r="B3735">
            <v>48</v>
          </cell>
          <cell r="C3735">
            <v>2</v>
          </cell>
          <cell r="D3735" t="str">
            <v>WHITE (ALPINA)</v>
          </cell>
          <cell r="H3735" t="str">
            <v>M6083</v>
          </cell>
          <cell r="I3735" t="str">
            <v>7MM</v>
          </cell>
          <cell r="N3735">
            <v>1000</v>
          </cell>
          <cell r="O3735">
            <v>469</v>
          </cell>
        </row>
        <row r="3736">
          <cell r="A3736" t="str">
            <v>ATAC M6083 2265 (ALPINA) 7MM</v>
          </cell>
          <cell r="B3736">
            <v>48</v>
          </cell>
          <cell r="C3736">
            <v>2</v>
          </cell>
          <cell r="D3736" t="str">
            <v>2265 (ALPINA)</v>
          </cell>
          <cell r="H3736" t="str">
            <v>M6083</v>
          </cell>
          <cell r="I3736" t="str">
            <v>7MM</v>
          </cell>
          <cell r="N3736">
            <v>1000</v>
          </cell>
          <cell r="O3736">
            <v>469</v>
          </cell>
        </row>
        <row r="3737">
          <cell r="A3737" t="str">
            <v xml:space="preserve">FITA MFGP (MR100001) 4621 (RECICLADO) 16MM </v>
          </cell>
          <cell r="B3737">
            <v>100</v>
          </cell>
          <cell r="C3737" t="str">
            <v>4621 (RECICLADO)</v>
          </cell>
          <cell r="L3737" t="str">
            <v>4621 (RECICLADO)</v>
          </cell>
          <cell r="M3737" t="str">
            <v>MFGP</v>
          </cell>
          <cell r="N3737" t="str">
            <v>16MM</v>
          </cell>
          <cell r="O3737" t="str">
            <v>OK</v>
          </cell>
        </row>
        <row r="3738">
          <cell r="A3738" t="str">
            <v xml:space="preserve">FITA MFGP (MR100001) 4745 (RECICLADO) 16MM </v>
          </cell>
          <cell r="B3738">
            <v>100</v>
          </cell>
          <cell r="C3738" t="str">
            <v>4745 (RECICLADO)</v>
          </cell>
          <cell r="L3738" t="str">
            <v>4745 (RECICLADO)</v>
          </cell>
          <cell r="M3738" t="str">
            <v>MFGP</v>
          </cell>
          <cell r="N3738" t="str">
            <v>16MM</v>
          </cell>
          <cell r="O3738" t="str">
            <v>OK</v>
          </cell>
        </row>
        <row r="3739">
          <cell r="A3739" t="str">
            <v>ATAC 11628 892 7MM</v>
          </cell>
          <cell r="B3739">
            <v>40</v>
          </cell>
          <cell r="C3739">
            <v>892</v>
          </cell>
          <cell r="L3739">
            <v>892</v>
          </cell>
          <cell r="M3739">
            <v>11628</v>
          </cell>
          <cell r="N3739" t="str">
            <v>7MM</v>
          </cell>
          <cell r="O3739" t="str">
            <v>OK</v>
          </cell>
        </row>
        <row r="3740">
          <cell r="A3740" t="str">
            <v>FITA M4027 C/GOMA 15MM POLYESTER 4958</v>
          </cell>
          <cell r="B3740">
            <v>108</v>
          </cell>
          <cell r="C3740">
            <v>4958</v>
          </cell>
          <cell r="L3740">
            <v>4958</v>
          </cell>
          <cell r="M3740" t="str">
            <v>M4027</v>
          </cell>
          <cell r="N3740" t="str">
            <v>15MM</v>
          </cell>
          <cell r="O3740" t="str">
            <v>OK</v>
          </cell>
        </row>
        <row r="3741">
          <cell r="A3741" t="str">
            <v xml:space="preserve">FITA MFGP (MR100001) 4758 (RECICLADO) 25MM </v>
          </cell>
          <cell r="B3741">
            <v>140</v>
          </cell>
          <cell r="C3741" t="str">
            <v>4758 (RECICLADO)</v>
          </cell>
          <cell r="L3741" t="str">
            <v>4758 (RECICLADO)</v>
          </cell>
          <cell r="M3741" t="str">
            <v>MFGP</v>
          </cell>
          <cell r="N3741" t="str">
            <v>25MM</v>
          </cell>
          <cell r="O3741" t="str">
            <v>OK</v>
          </cell>
        </row>
        <row r="3742">
          <cell r="A3742" t="str">
            <v xml:space="preserve">FITA MFGP (MR100001) 4621 (RECICLADO) 25MM </v>
          </cell>
          <cell r="B3742">
            <v>140</v>
          </cell>
          <cell r="C3742" t="str">
            <v>4621 (RECICLADO)</v>
          </cell>
          <cell r="L3742" t="str">
            <v>4621 (RECICLADO)</v>
          </cell>
          <cell r="M3742" t="str">
            <v>MFGP</v>
          </cell>
          <cell r="N3742" t="str">
            <v>25MM</v>
          </cell>
          <cell r="O3742" t="str">
            <v>OK</v>
          </cell>
        </row>
        <row r="3743">
          <cell r="A3743" t="str">
            <v xml:space="preserve">FITA MFGP (MR100001) 4722 (RECICLADO) 25MM </v>
          </cell>
          <cell r="B3743">
            <v>140</v>
          </cell>
          <cell r="C3743" t="str">
            <v>4722 (RECICLADO)</v>
          </cell>
          <cell r="L3743" t="str">
            <v>4722 (RECICLADO)</v>
          </cell>
          <cell r="M3743" t="str">
            <v>MFGP</v>
          </cell>
          <cell r="N3743" t="str">
            <v>25MM</v>
          </cell>
          <cell r="O3743" t="str">
            <v>OK</v>
          </cell>
        </row>
        <row r="3744">
          <cell r="A3744" t="str">
            <v xml:space="preserve">FITA MFGP (MR100001) 4965 (RECICLADO) 25MM </v>
          </cell>
          <cell r="C3744" t="str">
            <v>4965 (RECICLADO)</v>
          </cell>
          <cell r="L3744" t="str">
            <v>4965 (RECICLADO)</v>
          </cell>
          <cell r="M3744" t="str">
            <v>MFGP</v>
          </cell>
          <cell r="N3744" t="str">
            <v>25MM</v>
          </cell>
          <cell r="O3744" t="str">
            <v>OK</v>
          </cell>
        </row>
        <row r="3745">
          <cell r="A3745" t="str">
            <v>ATAC M13476 4896 6MM</v>
          </cell>
          <cell r="B3745">
            <v>32</v>
          </cell>
          <cell r="C3745">
            <v>2</v>
          </cell>
          <cell r="D3745">
            <v>4896</v>
          </cell>
          <cell r="H3745" t="str">
            <v>M13476</v>
          </cell>
          <cell r="N3745">
            <v>1200</v>
          </cell>
          <cell r="O3745">
            <v>442</v>
          </cell>
        </row>
        <row r="3746">
          <cell r="A3746" t="str">
            <v>ATAC M13476 4857 6MM</v>
          </cell>
          <cell r="B3746">
            <v>32</v>
          </cell>
          <cell r="C3746">
            <v>2</v>
          </cell>
          <cell r="D3746">
            <v>4857</v>
          </cell>
          <cell r="H3746" t="str">
            <v>M13476</v>
          </cell>
          <cell r="N3746">
            <v>1200</v>
          </cell>
          <cell r="O3746">
            <v>442</v>
          </cell>
        </row>
        <row r="3747">
          <cell r="A3747" t="str">
            <v>ATAC 3000 937 3MM</v>
          </cell>
          <cell r="B3747">
            <v>16</v>
          </cell>
          <cell r="C3747">
            <v>2</v>
          </cell>
          <cell r="D3747">
            <v>937</v>
          </cell>
          <cell r="H3747">
            <v>3000</v>
          </cell>
          <cell r="N3747">
            <v>1200</v>
          </cell>
          <cell r="O3747">
            <v>570</v>
          </cell>
        </row>
        <row r="3748">
          <cell r="A3748" t="str">
            <v>FITA MFGP 4750 15MM C/GOMA</v>
          </cell>
          <cell r="B3748">
            <v>96</v>
          </cell>
          <cell r="C3748">
            <v>4750</v>
          </cell>
          <cell r="L3748">
            <v>4750</v>
          </cell>
          <cell r="M3748" t="str">
            <v>MFGP</v>
          </cell>
          <cell r="N3748" t="str">
            <v>15MM</v>
          </cell>
          <cell r="O3748" t="str">
            <v>OK</v>
          </cell>
        </row>
        <row r="3749">
          <cell r="A3749" t="str">
            <v xml:space="preserve">ATAC MR110013 4936 (RECICLADO) 6MM </v>
          </cell>
          <cell r="B3749">
            <v>80</v>
          </cell>
          <cell r="C3749" t="str">
            <v>4936 (RECICLADO)</v>
          </cell>
          <cell r="L3749" t="str">
            <v>4936 (RECICLADO)</v>
          </cell>
          <cell r="M3749" t="str">
            <v>MR110013</v>
          </cell>
          <cell r="N3749" t="str">
            <v>6MM</v>
          </cell>
          <cell r="O3749" t="str">
            <v>OK</v>
          </cell>
        </row>
        <row r="3750">
          <cell r="A3750" t="str">
            <v>ATAC M21020 4836/1P 6MM</v>
          </cell>
          <cell r="B3750" t="str">
            <v>64</v>
          </cell>
          <cell r="C3750" t="str">
            <v>4836/1</v>
          </cell>
          <cell r="L3750" t="str">
            <v>4836/1</v>
          </cell>
          <cell r="M3750" t="str">
            <v>M21020</v>
          </cell>
          <cell r="N3750" t="str">
            <v>6MM</v>
          </cell>
          <cell r="O3750" t="str">
            <v>OK</v>
          </cell>
        </row>
        <row r="3751">
          <cell r="A3751" t="str">
            <v>ATAC M13009 100 OVAL PTO</v>
          </cell>
          <cell r="B3751">
            <v>32</v>
          </cell>
          <cell r="C3751">
            <v>3</v>
          </cell>
          <cell r="D3751">
            <v>100</v>
          </cell>
          <cell r="H3751" t="str">
            <v>M13009</v>
          </cell>
          <cell r="N3751">
            <v>1200</v>
          </cell>
          <cell r="O3751">
            <v>395</v>
          </cell>
        </row>
        <row r="3752">
          <cell r="A3752" t="str">
            <v>ATAC M10110 4219/533 5MM</v>
          </cell>
          <cell r="B3752" t="str">
            <v>20 , 004 , 22</v>
          </cell>
          <cell r="C3752" t="str">
            <v>4219 , 533 , 4219</v>
          </cell>
          <cell r="L3752" t="str">
            <v>4219/533</v>
          </cell>
          <cell r="M3752" t="str">
            <v>M10110</v>
          </cell>
          <cell r="N3752" t="str">
            <v>5MM</v>
          </cell>
          <cell r="O3752" t="str">
            <v>OK</v>
          </cell>
        </row>
        <row r="3753">
          <cell r="A3753" t="str">
            <v>ATAC M15089 4219 7MM</v>
          </cell>
          <cell r="B3753">
            <v>48</v>
          </cell>
          <cell r="C3753">
            <v>2</v>
          </cell>
          <cell r="D3753">
            <v>4219</v>
          </cell>
          <cell r="H3753" t="str">
            <v>M15089</v>
          </cell>
          <cell r="M3753" t="str">
            <v>M15089</v>
          </cell>
          <cell r="N3753">
            <v>1000</v>
          </cell>
          <cell r="O3753">
            <v>400</v>
          </cell>
        </row>
        <row r="3754">
          <cell r="A3754" t="str">
            <v>ATAC.M13476 (MR130005) 4834 (RECICLADO) 6MM</v>
          </cell>
          <cell r="B3754">
            <v>32</v>
          </cell>
          <cell r="C3754">
            <v>2</v>
          </cell>
          <cell r="D3754" t="str">
            <v>4834 (RECICLADO)</v>
          </cell>
          <cell r="H3754" t="str">
            <v>M13476</v>
          </cell>
          <cell r="N3754">
            <v>1200</v>
          </cell>
          <cell r="O3754">
            <v>442</v>
          </cell>
        </row>
        <row r="3755">
          <cell r="A3755" t="str">
            <v>ATAC M18011 (MR130001) 735 (RECICLADO) TRANÇADEIRA NOVA 8MM</v>
          </cell>
          <cell r="B3755">
            <v>32</v>
          </cell>
          <cell r="C3755">
            <v>2</v>
          </cell>
          <cell r="D3755" t="str">
            <v>735 (RECICLADO)</v>
          </cell>
          <cell r="H3755" t="str">
            <v>M18011</v>
          </cell>
          <cell r="N3755">
            <v>1900</v>
          </cell>
          <cell r="O3755">
            <v>1108</v>
          </cell>
        </row>
        <row r="3756">
          <cell r="A3756" t="str">
            <v>ATAC M18011 735 (TRANÇADEIRA NOVA) 8MM</v>
          </cell>
          <cell r="B3756">
            <v>32</v>
          </cell>
          <cell r="C3756">
            <v>2</v>
          </cell>
          <cell r="D3756">
            <v>735</v>
          </cell>
          <cell r="H3756" t="str">
            <v>M18011</v>
          </cell>
          <cell r="N3756">
            <v>1900</v>
          </cell>
          <cell r="O3756">
            <v>1108</v>
          </cell>
        </row>
        <row r="3757">
          <cell r="A3757" t="str">
            <v>FITA MFP 010 15MM</v>
          </cell>
          <cell r="B3757">
            <v>120</v>
          </cell>
          <cell r="C3757">
            <v>10</v>
          </cell>
          <cell r="L3757">
            <v>10</v>
          </cell>
          <cell r="M3757" t="str">
            <v>MFP</v>
          </cell>
          <cell r="N3757" t="str">
            <v>15MM</v>
          </cell>
          <cell r="O3757" t="str">
            <v>OK</v>
          </cell>
        </row>
        <row r="3758">
          <cell r="A3758" t="str">
            <v>FITA MFP 158 15MM</v>
          </cell>
          <cell r="B3758">
            <v>120</v>
          </cell>
          <cell r="C3758">
            <v>158</v>
          </cell>
          <cell r="L3758">
            <v>158</v>
          </cell>
          <cell r="M3758" t="str">
            <v>MFP</v>
          </cell>
          <cell r="N3758" t="str">
            <v>15MM</v>
          </cell>
          <cell r="O3758" t="str">
            <v>OK</v>
          </cell>
        </row>
        <row r="3759">
          <cell r="A3759" t="str">
            <v>FITA MFP 059 15MM</v>
          </cell>
          <cell r="B3759">
            <v>120</v>
          </cell>
          <cell r="C3759">
            <v>59</v>
          </cell>
          <cell r="L3759">
            <v>59</v>
          </cell>
          <cell r="M3759" t="str">
            <v>MFP</v>
          </cell>
          <cell r="N3759" t="str">
            <v>15MM</v>
          </cell>
          <cell r="O3759" t="str">
            <v>OK</v>
          </cell>
        </row>
        <row r="3760">
          <cell r="A3760" t="str">
            <v xml:space="preserve">ATAC.M13476 (MR130005) 4754 (RECICLADO) TRANÇADEIRA NOVA 6MM </v>
          </cell>
          <cell r="B3760">
            <v>32</v>
          </cell>
          <cell r="C3760">
            <v>2</v>
          </cell>
          <cell r="D3760" t="str">
            <v>4754 (RECICLADO)</v>
          </cell>
          <cell r="H3760" t="str">
            <v>M13476</v>
          </cell>
          <cell r="N3760">
            <v>1900</v>
          </cell>
          <cell r="O3760">
            <v>1108</v>
          </cell>
        </row>
        <row r="3761">
          <cell r="A3761" t="str">
            <v>FITA MFP 052 30MM</v>
          </cell>
          <cell r="B3761">
            <v>228</v>
          </cell>
          <cell r="C3761">
            <v>52</v>
          </cell>
          <cell r="L3761">
            <v>52</v>
          </cell>
          <cell r="M3761" t="str">
            <v>MFP</v>
          </cell>
          <cell r="N3761" t="str">
            <v>30MM</v>
          </cell>
          <cell r="O3761" t="str">
            <v>OK</v>
          </cell>
        </row>
        <row r="3762">
          <cell r="A3762" t="str">
            <v>FITA M32208 343/308 15MM</v>
          </cell>
          <cell r="B3762" t="str">
            <v>16, 84, 20</v>
          </cell>
          <cell r="C3762" t="str">
            <v>343/308/343</v>
          </cell>
          <cell r="L3762" t="str">
            <v>343/308</v>
          </cell>
          <cell r="M3762" t="str">
            <v>M32208</v>
          </cell>
          <cell r="N3762" t="str">
            <v>15MM</v>
          </cell>
          <cell r="O3762" t="str">
            <v>OK</v>
          </cell>
        </row>
        <row r="3763">
          <cell r="A3763" t="str">
            <v>FITA MFGP 431 10MM</v>
          </cell>
          <cell r="B3763">
            <v>58</v>
          </cell>
          <cell r="C3763">
            <v>431</v>
          </cell>
          <cell r="L3763">
            <v>431</v>
          </cell>
          <cell r="M3763" t="str">
            <v>MFGP</v>
          </cell>
          <cell r="N3763" t="str">
            <v>10MM</v>
          </cell>
          <cell r="O3763" t="str">
            <v>OK</v>
          </cell>
        </row>
        <row r="3764">
          <cell r="A3764" t="str">
            <v>FITA MFGP 4148 10MM</v>
          </cell>
          <cell r="B3764">
            <v>58</v>
          </cell>
          <cell r="C3764">
            <v>4148</v>
          </cell>
          <cell r="L3764">
            <v>4148</v>
          </cell>
          <cell r="M3764" t="str">
            <v>MFGP</v>
          </cell>
          <cell r="N3764" t="str">
            <v>10MM</v>
          </cell>
          <cell r="O3764" t="str">
            <v>OK</v>
          </cell>
        </row>
        <row r="3765">
          <cell r="A3765" t="str">
            <v>ATAC 14163 83/533 6MM</v>
          </cell>
          <cell r="B3765" t="str">
            <v>1 . 52 . 3</v>
          </cell>
          <cell r="C3765" t="str">
            <v>83 . 533 . 83</v>
          </cell>
          <cell r="L3765" t="str">
            <v>83/533</v>
          </cell>
          <cell r="M3765">
            <v>14163</v>
          </cell>
          <cell r="N3765" t="str">
            <v>6MM</v>
          </cell>
          <cell r="O3765" t="str">
            <v>OK</v>
          </cell>
        </row>
        <row r="3766">
          <cell r="A3766" t="str">
            <v>ATAC 14163 399/226 6MM</v>
          </cell>
          <cell r="B3766" t="str">
            <v>1 . 52 . 3</v>
          </cell>
          <cell r="C3766" t="str">
            <v>399 . 226 . 399</v>
          </cell>
          <cell r="L3766" t="str">
            <v>399/226</v>
          </cell>
          <cell r="M3766">
            <v>14163</v>
          </cell>
          <cell r="N3766" t="str">
            <v>6MM</v>
          </cell>
          <cell r="O3766" t="str">
            <v>OK</v>
          </cell>
        </row>
        <row r="3767">
          <cell r="A3767" t="str">
            <v>ATAC M10110 533 5MM</v>
          </cell>
          <cell r="B3767">
            <v>46</v>
          </cell>
          <cell r="C3767">
            <v>533</v>
          </cell>
          <cell r="L3767">
            <v>533</v>
          </cell>
          <cell r="M3767" t="str">
            <v>M10110</v>
          </cell>
          <cell r="N3767" t="str">
            <v>5MM</v>
          </cell>
          <cell r="O3767" t="str">
            <v>OK</v>
          </cell>
        </row>
        <row r="3768">
          <cell r="A3768" t="str">
            <v>ATAC M16191 359 4MM</v>
          </cell>
          <cell r="B3768">
            <v>16</v>
          </cell>
          <cell r="C3768">
            <v>4</v>
          </cell>
          <cell r="D3768">
            <v>359</v>
          </cell>
          <cell r="H3768" t="str">
            <v>M16191</v>
          </cell>
          <cell r="N3768">
            <v>600</v>
          </cell>
          <cell r="O3768" t="str">
            <v>312</v>
          </cell>
        </row>
        <row r="3769">
          <cell r="A3769" t="str">
            <v>ATAC M16191 148 4MM</v>
          </cell>
          <cell r="B3769">
            <v>16</v>
          </cell>
          <cell r="C3769">
            <v>4</v>
          </cell>
          <cell r="D3769">
            <v>148</v>
          </cell>
          <cell r="H3769" t="str">
            <v>M16191</v>
          </cell>
          <cell r="N3769">
            <v>600</v>
          </cell>
          <cell r="O3769" t="str">
            <v>312</v>
          </cell>
        </row>
        <row r="3770">
          <cell r="A3770" t="str">
            <v>ATAC M16191 533 4MM</v>
          </cell>
          <cell r="B3770">
            <v>16</v>
          </cell>
          <cell r="C3770">
            <v>4</v>
          </cell>
          <cell r="D3770">
            <v>533</v>
          </cell>
          <cell r="H3770" t="str">
            <v>M16191</v>
          </cell>
          <cell r="N3770">
            <v>600</v>
          </cell>
          <cell r="O3770" t="str">
            <v>312</v>
          </cell>
        </row>
        <row r="3771">
          <cell r="A3771" t="str">
            <v>ATAC M16191 072 4MM</v>
          </cell>
          <cell r="B3771">
            <v>16</v>
          </cell>
          <cell r="C3771">
            <v>4</v>
          </cell>
          <cell r="D3771">
            <v>72</v>
          </cell>
          <cell r="H3771" t="str">
            <v>M16191</v>
          </cell>
          <cell r="N3771">
            <v>600</v>
          </cell>
          <cell r="O3771" t="str">
            <v>312</v>
          </cell>
        </row>
        <row r="3772">
          <cell r="A3772" t="str">
            <v xml:space="preserve">FITA M41501 C/ GOMA 15MM POLYESTER 100 </v>
          </cell>
          <cell r="B3772">
            <v>108</v>
          </cell>
          <cell r="C3772">
            <v>100</v>
          </cell>
          <cell r="L3772">
            <v>100</v>
          </cell>
          <cell r="M3772" t="str">
            <v>M41501</v>
          </cell>
          <cell r="N3772" t="str">
            <v>15MM</v>
          </cell>
          <cell r="O3772" t="str">
            <v>OK</v>
          </cell>
        </row>
        <row r="3773">
          <cell r="A3773" t="str">
            <v xml:space="preserve">FITA M41501 C/ GOMA 15MM POLYESTER 4819 </v>
          </cell>
          <cell r="B3773">
            <v>108</v>
          </cell>
          <cell r="C3773">
            <v>4819</v>
          </cell>
          <cell r="L3773">
            <v>4819</v>
          </cell>
          <cell r="M3773" t="str">
            <v>M41501</v>
          </cell>
          <cell r="N3773" t="str">
            <v>15MM</v>
          </cell>
          <cell r="O3773" t="str">
            <v>OK</v>
          </cell>
        </row>
        <row r="3774">
          <cell r="A3774" t="str">
            <v>ELAST MTM 980/230 LISTRADO 24MM</v>
          </cell>
          <cell r="B3774">
            <v>60</v>
          </cell>
          <cell r="C3774">
            <v>980</v>
          </cell>
          <cell r="D3774">
            <v>20</v>
          </cell>
          <cell r="E3774">
            <v>230</v>
          </cell>
          <cell r="L3774" t="str">
            <v>980/230</v>
          </cell>
          <cell r="M3774" t="str">
            <v>MTM</v>
          </cell>
          <cell r="N3774" t="str">
            <v>24MM</v>
          </cell>
          <cell r="O3774" t="str">
            <v>OK</v>
          </cell>
        </row>
        <row r="3775">
          <cell r="A3775" t="str">
            <v>ELAST MTM 491/121 LISTRADO 24MM</v>
          </cell>
          <cell r="B3775">
            <v>60</v>
          </cell>
          <cell r="C3775">
            <v>491</v>
          </cell>
          <cell r="D3775">
            <v>20</v>
          </cell>
          <cell r="E3775">
            <v>121</v>
          </cell>
          <cell r="L3775" t="str">
            <v>491/121</v>
          </cell>
          <cell r="M3775" t="str">
            <v>MTM</v>
          </cell>
          <cell r="N3775" t="str">
            <v>24MM</v>
          </cell>
          <cell r="O3775" t="str">
            <v>OK</v>
          </cell>
        </row>
        <row r="3776">
          <cell r="A3776" t="str">
            <v>FITA MFGP 057/102 6MM</v>
          </cell>
          <cell r="B3776" t="str">
            <v>12, 12, 10</v>
          </cell>
          <cell r="C3776" t="str">
            <v>057 , 102 , 057</v>
          </cell>
          <cell r="L3776" t="str">
            <v>57/102</v>
          </cell>
          <cell r="M3776" t="str">
            <v>MFGP</v>
          </cell>
          <cell r="N3776" t="str">
            <v>6MM</v>
          </cell>
          <cell r="O3776" t="str">
            <v>OK</v>
          </cell>
        </row>
        <row r="3777">
          <cell r="A3777" t="str">
            <v>FITA MFGP 066/100 6MM</v>
          </cell>
          <cell r="B3777" t="str">
            <v>12, 12, 10</v>
          </cell>
          <cell r="C3777" t="str">
            <v>066 , 100 , 066</v>
          </cell>
          <cell r="L3777" t="str">
            <v>066/100</v>
          </cell>
          <cell r="M3777" t="str">
            <v>MFGP</v>
          </cell>
          <cell r="N3777" t="str">
            <v>6MM</v>
          </cell>
          <cell r="O3777" t="str">
            <v>OK</v>
          </cell>
        </row>
        <row r="3778">
          <cell r="A3778" t="str">
            <v>FITA MFGP 66 6MM</v>
          </cell>
          <cell r="B3778">
            <v>30</v>
          </cell>
          <cell r="C3778">
            <v>66</v>
          </cell>
          <cell r="L3778">
            <v>66</v>
          </cell>
          <cell r="M3778" t="str">
            <v>MFGP</v>
          </cell>
          <cell r="N3778" t="str">
            <v>6MM</v>
          </cell>
          <cell r="O3778" t="str">
            <v>OK</v>
          </cell>
        </row>
        <row r="3779">
          <cell r="A3779" t="str">
            <v>ATAC M6083 2259 (ALPINA) 7MM</v>
          </cell>
          <cell r="B3779">
            <v>48</v>
          </cell>
          <cell r="C3779">
            <v>2</v>
          </cell>
          <cell r="D3779" t="str">
            <v>2259 (ALPINA)</v>
          </cell>
          <cell r="H3779" t="str">
            <v>M6083</v>
          </cell>
          <cell r="I3779" t="str">
            <v>7MM</v>
          </cell>
          <cell r="N3779">
            <v>1000</v>
          </cell>
          <cell r="O3779">
            <v>469</v>
          </cell>
        </row>
        <row r="3780">
          <cell r="A3780" t="str">
            <v>ATAC M6083 2261 (ALPINA) 7MM</v>
          </cell>
          <cell r="B3780">
            <v>48</v>
          </cell>
          <cell r="C3780">
            <v>2</v>
          </cell>
          <cell r="D3780" t="str">
            <v>2261 (ALPINA)</v>
          </cell>
          <cell r="H3780" t="str">
            <v>M6083</v>
          </cell>
          <cell r="I3780" t="str">
            <v>7MM</v>
          </cell>
          <cell r="N3780">
            <v>1000</v>
          </cell>
          <cell r="O3780">
            <v>469</v>
          </cell>
        </row>
        <row r="3781">
          <cell r="A3781" t="str">
            <v xml:space="preserve">CORDAO M13687 386 (M41493) </v>
          </cell>
          <cell r="B3781">
            <v>32</v>
          </cell>
          <cell r="C3781">
            <v>2</v>
          </cell>
          <cell r="D3781">
            <v>386</v>
          </cell>
          <cell r="H3781" t="str">
            <v>M13687</v>
          </cell>
          <cell r="N3781">
            <v>1200</v>
          </cell>
          <cell r="O3781">
            <v>360</v>
          </cell>
        </row>
        <row r="3782">
          <cell r="A3782" t="str">
            <v xml:space="preserve">CORDAO M13687 VERSA RED (M41493) </v>
          </cell>
          <cell r="B3782">
            <v>32</v>
          </cell>
          <cell r="C3782">
            <v>2</v>
          </cell>
          <cell r="D3782" t="str">
            <v>VERSA RED</v>
          </cell>
          <cell r="H3782" t="str">
            <v>M13687</v>
          </cell>
          <cell r="N3782">
            <v>1200</v>
          </cell>
          <cell r="O3782">
            <v>360</v>
          </cell>
        </row>
        <row r="3783">
          <cell r="A3783" t="str">
            <v xml:space="preserve">FITA M41501 C/ GOMA 15MM POLYESTER 4360 </v>
          </cell>
          <cell r="B3783">
            <v>108</v>
          </cell>
          <cell r="C3783">
            <v>4360</v>
          </cell>
          <cell r="L3783">
            <v>4360</v>
          </cell>
          <cell r="M3783" t="str">
            <v>M41501</v>
          </cell>
          <cell r="N3783" t="str">
            <v>15MM</v>
          </cell>
          <cell r="O3783" t="str">
            <v>OK</v>
          </cell>
        </row>
        <row r="3784">
          <cell r="A3784" t="str">
            <v>FITA M41493 4116 15MM</v>
          </cell>
          <cell r="B3784" t="str">
            <v>44</v>
          </cell>
          <cell r="C3784" t="str">
            <v>4116</v>
          </cell>
          <cell r="L3784" t="str">
            <v>4116</v>
          </cell>
          <cell r="M3784" t="str">
            <v>M41493</v>
          </cell>
          <cell r="N3784" t="str">
            <v>15MM</v>
          </cell>
          <cell r="O3784" t="str">
            <v>OK</v>
          </cell>
        </row>
        <row r="3785">
          <cell r="A3785" t="str">
            <v xml:space="preserve">CORDAO M13687 4454 (M41493) </v>
          </cell>
          <cell r="B3785">
            <v>32</v>
          </cell>
          <cell r="C3785">
            <v>2</v>
          </cell>
          <cell r="D3785">
            <v>4454</v>
          </cell>
          <cell r="H3785" t="str">
            <v>M13687</v>
          </cell>
          <cell r="N3785">
            <v>1200</v>
          </cell>
          <cell r="O3785">
            <v>360</v>
          </cell>
        </row>
        <row r="3786">
          <cell r="A3786" t="str">
            <v xml:space="preserve">FITA MFG (MR 100.002) 4826 (RECICLADO) 10MM </v>
          </cell>
          <cell r="B3786">
            <v>58</v>
          </cell>
          <cell r="C3786" t="str">
            <v>4826 (RECICLADO)</v>
          </cell>
          <cell r="L3786" t="str">
            <v>4826 (RECICLADO)</v>
          </cell>
          <cell r="M3786" t="str">
            <v>MFG</v>
          </cell>
          <cell r="N3786" t="str">
            <v>10MM</v>
          </cell>
          <cell r="O3786" t="str">
            <v>OK</v>
          </cell>
        </row>
        <row r="3787">
          <cell r="A3787" t="str">
            <v xml:space="preserve">FITA MFGP (MR100001) CREW NAVY (RECICLADO) 15MM </v>
          </cell>
          <cell r="B3787">
            <v>96</v>
          </cell>
          <cell r="C3787" t="str">
            <v>CREW NAVY (RECICLADO)</v>
          </cell>
          <cell r="L3787" t="str">
            <v>CREW NAVY (RECICLADO)</v>
          </cell>
          <cell r="M3787" t="str">
            <v>MFGP</v>
          </cell>
          <cell r="N3787" t="str">
            <v>15MM</v>
          </cell>
          <cell r="O3787" t="str">
            <v>OK</v>
          </cell>
        </row>
        <row r="3788">
          <cell r="A3788" t="str">
            <v xml:space="preserve">FITA MFGP (MR100001) 4840 (RECICLADO) 15MM </v>
          </cell>
          <cell r="B3788">
            <v>96</v>
          </cell>
          <cell r="C3788" t="str">
            <v>4840 (RECICLADO)</v>
          </cell>
          <cell r="L3788" t="str">
            <v>4840 (RECICLADO)</v>
          </cell>
          <cell r="M3788" t="str">
            <v>MFGP</v>
          </cell>
          <cell r="N3788" t="str">
            <v>15MM</v>
          </cell>
          <cell r="O3788" t="str">
            <v>OK</v>
          </cell>
        </row>
        <row r="3789">
          <cell r="A3789" t="str">
            <v xml:space="preserve">FITA MFGP (MR100001) 4973 (RECICLADO) 15MM </v>
          </cell>
          <cell r="B3789">
            <v>96</v>
          </cell>
          <cell r="C3789" t="str">
            <v>4973 (RECICLADO)</v>
          </cell>
          <cell r="L3789" t="str">
            <v>4973 (RECICLADO)</v>
          </cell>
          <cell r="M3789" t="str">
            <v>MFGP</v>
          </cell>
          <cell r="N3789" t="str">
            <v>15MM</v>
          </cell>
          <cell r="O3789" t="str">
            <v>OK</v>
          </cell>
        </row>
        <row r="3790">
          <cell r="A3790" t="str">
            <v>ATAC M6083 2000 7MM</v>
          </cell>
          <cell r="B3790">
            <v>48</v>
          </cell>
          <cell r="C3790">
            <v>2</v>
          </cell>
          <cell r="D3790">
            <v>2000</v>
          </cell>
          <cell r="H3790" t="str">
            <v>M6083</v>
          </cell>
          <cell r="I3790" t="str">
            <v>7MM</v>
          </cell>
          <cell r="N3790">
            <v>1000</v>
          </cell>
          <cell r="O3790">
            <v>469</v>
          </cell>
        </row>
        <row r="3791">
          <cell r="A3791" t="str">
            <v>ELASTICO TR-286 072 2.5MM</v>
          </cell>
          <cell r="B3791">
            <v>16</v>
          </cell>
          <cell r="C3791">
            <v>1</v>
          </cell>
          <cell r="D3791">
            <v>72</v>
          </cell>
          <cell r="H3791" t="str">
            <v>TR -268</v>
          </cell>
          <cell r="N3791">
            <v>1200</v>
          </cell>
          <cell r="O3791">
            <v>250</v>
          </cell>
        </row>
        <row r="3792">
          <cell r="A3792" t="str">
            <v>FITA MFP 4406 10MM</v>
          </cell>
          <cell r="B3792">
            <v>90</v>
          </cell>
          <cell r="C3792">
            <v>4406</v>
          </cell>
          <cell r="L3792">
            <v>4406</v>
          </cell>
          <cell r="M3792" t="str">
            <v>MFP</v>
          </cell>
          <cell r="N3792" t="str">
            <v>10MM</v>
          </cell>
          <cell r="O3792" t="str">
            <v>OK</v>
          </cell>
        </row>
        <row r="3793">
          <cell r="A3793" t="str">
            <v>FITA MFP 505 15MM</v>
          </cell>
          <cell r="B3793">
            <v>120</v>
          </cell>
          <cell r="C3793">
            <v>505</v>
          </cell>
          <cell r="L3793">
            <v>505</v>
          </cell>
          <cell r="M3793" t="str">
            <v>MFP</v>
          </cell>
          <cell r="N3793" t="str">
            <v>15MM</v>
          </cell>
          <cell r="O3793" t="str">
            <v>OK</v>
          </cell>
        </row>
        <row r="3794">
          <cell r="A3794" t="str">
            <v>FITA MFP 980 15MM</v>
          </cell>
          <cell r="B3794">
            <v>120</v>
          </cell>
          <cell r="C3794">
            <v>980</v>
          </cell>
          <cell r="L3794">
            <v>980</v>
          </cell>
          <cell r="M3794" t="str">
            <v>MFP</v>
          </cell>
          <cell r="N3794" t="str">
            <v>15MM</v>
          </cell>
          <cell r="O3794" t="str">
            <v>OK</v>
          </cell>
        </row>
        <row r="3795">
          <cell r="A3795" t="str">
            <v>FITA MFP 942 15MM</v>
          </cell>
          <cell r="B3795">
            <v>120</v>
          </cell>
          <cell r="C3795">
            <v>942</v>
          </cell>
          <cell r="L3795">
            <v>942</v>
          </cell>
          <cell r="M3795" t="str">
            <v>MFP</v>
          </cell>
          <cell r="N3795" t="str">
            <v>15MM</v>
          </cell>
          <cell r="O3795" t="str">
            <v>OK</v>
          </cell>
        </row>
        <row r="3796">
          <cell r="A3796" t="str">
            <v>FITA MFP 771 8MM</v>
          </cell>
          <cell r="B3796">
            <v>72</v>
          </cell>
          <cell r="C3796">
            <v>771</v>
          </cell>
          <cell r="L3796">
            <v>771</v>
          </cell>
          <cell r="M3796" t="str">
            <v>MFP</v>
          </cell>
          <cell r="N3796" t="str">
            <v>8MM</v>
          </cell>
          <cell r="O3796" t="str">
            <v>OK</v>
          </cell>
        </row>
        <row r="3797">
          <cell r="A3797" t="str">
            <v>FITA MFP 101 8MM</v>
          </cell>
          <cell r="B3797">
            <v>72</v>
          </cell>
          <cell r="C3797">
            <v>101</v>
          </cell>
          <cell r="L3797">
            <v>101</v>
          </cell>
          <cell r="M3797" t="str">
            <v>MFP</v>
          </cell>
          <cell r="N3797" t="str">
            <v>8MM</v>
          </cell>
          <cell r="O3797" t="str">
            <v>OK</v>
          </cell>
        </row>
        <row r="3798">
          <cell r="A3798" t="str">
            <v>ATAC.M21020 (MR110002) 735 (RECICLADO) 6MM</v>
          </cell>
          <cell r="B3798" t="str">
            <v>64</v>
          </cell>
          <cell r="C3798" t="str">
            <v>735 (RECICLADO)</v>
          </cell>
          <cell r="L3798" t="str">
            <v>735 (RECICLADO)</v>
          </cell>
          <cell r="M3798" t="str">
            <v>M21020</v>
          </cell>
          <cell r="N3798" t="str">
            <v>6MM</v>
          </cell>
          <cell r="O3798" t="str">
            <v>OK</v>
          </cell>
        </row>
        <row r="3799">
          <cell r="A3799" t="str">
            <v>ATAC.M21020 (MR110002) 4825 (RECICLADO) 8MM</v>
          </cell>
          <cell r="B3799" t="str">
            <v>64</v>
          </cell>
          <cell r="C3799" t="str">
            <v>4825 (RECICLADO)</v>
          </cell>
          <cell r="L3799" t="str">
            <v>4825 (RECICLADO)</v>
          </cell>
          <cell r="M3799" t="str">
            <v>M21020</v>
          </cell>
          <cell r="N3799" t="str">
            <v>8MM</v>
          </cell>
          <cell r="O3799" t="str">
            <v>OK</v>
          </cell>
        </row>
        <row r="3800">
          <cell r="A3800" t="str">
            <v xml:space="preserve">ATAC.M12125 (MR110004) 4972 (RECICLADO) 6MM </v>
          </cell>
          <cell r="B3800">
            <v>56</v>
          </cell>
          <cell r="C3800" t="str">
            <v>4972 (RECICLADO)</v>
          </cell>
          <cell r="L3800" t="str">
            <v>4972 (RECICLADO)</v>
          </cell>
          <cell r="M3800" t="str">
            <v>M12125</v>
          </cell>
          <cell r="N3800" t="str">
            <v>6MM</v>
          </cell>
          <cell r="O3800" t="str">
            <v>OK</v>
          </cell>
        </row>
        <row r="3801">
          <cell r="A3801" t="str">
            <v>ELAST CANELADO 505/1 10MM</v>
          </cell>
          <cell r="B3801">
            <v>44</v>
          </cell>
          <cell r="C3801" t="str">
            <v>505/1</v>
          </cell>
          <cell r="L3801" t="str">
            <v>505/1</v>
          </cell>
          <cell r="M3801" t="str">
            <v xml:space="preserve">CANELADO </v>
          </cell>
          <cell r="N3801" t="str">
            <v>10MM</v>
          </cell>
          <cell r="O3801" t="str">
            <v>OK</v>
          </cell>
        </row>
        <row r="3802">
          <cell r="A3802" t="str">
            <v>ATAC M6083 2262 7MM</v>
          </cell>
          <cell r="B3802">
            <v>48</v>
          </cell>
          <cell r="C3802">
            <v>2</v>
          </cell>
          <cell r="D3802">
            <v>2262</v>
          </cell>
          <cell r="H3802" t="str">
            <v>M6083</v>
          </cell>
          <cell r="I3802" t="str">
            <v>7MM</v>
          </cell>
          <cell r="N3802">
            <v>1000</v>
          </cell>
          <cell r="O3802">
            <v>469</v>
          </cell>
        </row>
        <row r="3803">
          <cell r="A3803" t="str">
            <v>ATAC M6083 2264 7MM</v>
          </cell>
          <cell r="B3803">
            <v>48</v>
          </cell>
          <cell r="C3803">
            <v>2</v>
          </cell>
          <cell r="D3803">
            <v>2264</v>
          </cell>
          <cell r="H3803" t="str">
            <v>M6083</v>
          </cell>
          <cell r="I3803" t="str">
            <v>7MM</v>
          </cell>
          <cell r="N3803">
            <v>1000</v>
          </cell>
          <cell r="O3803">
            <v>469</v>
          </cell>
        </row>
        <row r="3804">
          <cell r="A3804" t="str">
            <v>ATAC.M13476 (MR130005) 4903 (RECICLADO) 6MM</v>
          </cell>
          <cell r="B3804">
            <v>32</v>
          </cell>
          <cell r="C3804">
            <v>2</v>
          </cell>
          <cell r="D3804" t="str">
            <v>4903 (RECICLADO)</v>
          </cell>
          <cell r="H3804" t="str">
            <v>M13476</v>
          </cell>
          <cell r="N3804">
            <v>1200</v>
          </cell>
          <cell r="O3804">
            <v>442</v>
          </cell>
        </row>
        <row r="3805">
          <cell r="A3805" t="str">
            <v xml:space="preserve">FITA MFGP (MR100001) 4602 (RECICLADO) 15MM </v>
          </cell>
          <cell r="B3805">
            <v>96</v>
          </cell>
          <cell r="C3805" t="str">
            <v>4602 (RECICLADO)</v>
          </cell>
          <cell r="L3805" t="str">
            <v>4602 (RECICLADO)</v>
          </cell>
          <cell r="M3805" t="str">
            <v>MFGP</v>
          </cell>
          <cell r="N3805" t="str">
            <v>15MM</v>
          </cell>
          <cell r="O3805" t="str">
            <v>OK</v>
          </cell>
        </row>
        <row r="3806">
          <cell r="A3806" t="str">
            <v>ATAC 11628 54 7MM</v>
          </cell>
          <cell r="B3806">
            <v>40</v>
          </cell>
          <cell r="C3806">
            <v>54</v>
          </cell>
          <cell r="L3806">
            <v>54</v>
          </cell>
          <cell r="M3806">
            <v>11628</v>
          </cell>
          <cell r="N3806" t="str">
            <v>7MM</v>
          </cell>
          <cell r="O3806" t="str">
            <v>OK</v>
          </cell>
        </row>
        <row r="3807">
          <cell r="A3807" t="str">
            <v>FITA MR100020 4085 (RECICLADO) 12MM</v>
          </cell>
          <cell r="B3807">
            <v>120</v>
          </cell>
          <cell r="C3807" t="str">
            <v>4085 (RECICLADO)</v>
          </cell>
          <cell r="L3807" t="str">
            <v>4085 (RECICLADO)</v>
          </cell>
          <cell r="M3807" t="str">
            <v>MR100020</v>
          </cell>
          <cell r="N3807" t="str">
            <v>12MM</v>
          </cell>
          <cell r="O3807" t="str">
            <v>OK</v>
          </cell>
        </row>
        <row r="3808">
          <cell r="A3808" t="str">
            <v>FITA MR100020 COLLEGIATE NAVY (RECICLADO) 12MM</v>
          </cell>
          <cell r="B3808">
            <v>120</v>
          </cell>
          <cell r="C3808" t="str">
            <v>COLLEGIATE NAVY (RECICLADO)</v>
          </cell>
          <cell r="L3808" t="str">
            <v>COLLEGIATE NAVY (RECICLADO)</v>
          </cell>
          <cell r="M3808" t="str">
            <v>MR100020</v>
          </cell>
          <cell r="N3808" t="str">
            <v>12MM</v>
          </cell>
          <cell r="O3808" t="str">
            <v>OK</v>
          </cell>
        </row>
        <row r="3809">
          <cell r="A3809" t="str">
            <v>FITA MR100020 104 (RECICLADO) 12MM</v>
          </cell>
          <cell r="B3809">
            <v>120</v>
          </cell>
          <cell r="C3809" t="str">
            <v>104 (RECICLADO)</v>
          </cell>
          <cell r="L3809" t="str">
            <v>104 (RECICLADO)</v>
          </cell>
          <cell r="M3809" t="str">
            <v>MR100020</v>
          </cell>
          <cell r="N3809" t="str">
            <v>12MM</v>
          </cell>
          <cell r="O3809" t="str">
            <v>OK</v>
          </cell>
        </row>
        <row r="3810">
          <cell r="A3810" t="str">
            <v>ATAC M6034 4685 (2256 ALPINA) 8MM</v>
          </cell>
          <cell r="B3810">
            <v>48</v>
          </cell>
          <cell r="C3810">
            <v>2</v>
          </cell>
          <cell r="D3810" t="str">
            <v>2256 (ALPINA)</v>
          </cell>
          <cell r="H3810" t="str">
            <v>M6034</v>
          </cell>
          <cell r="I3810" t="str">
            <v>8MM</v>
          </cell>
          <cell r="J3810" t="str">
            <v>1x1</v>
          </cell>
          <cell r="N3810">
            <v>1200</v>
          </cell>
          <cell r="O3810" t="str">
            <v>326</v>
          </cell>
        </row>
        <row r="3811">
          <cell r="A3811" t="str">
            <v>ATAC M10110 955/533 5MM</v>
          </cell>
          <cell r="B3811" t="str">
            <v>20 , 004 , 22</v>
          </cell>
          <cell r="C3811" t="str">
            <v>955 , 533 , 955</v>
          </cell>
          <cell r="L3811" t="str">
            <v>955/533</v>
          </cell>
          <cell r="M3811" t="str">
            <v>M10110</v>
          </cell>
          <cell r="N3811" t="str">
            <v>5MM</v>
          </cell>
          <cell r="O3811" t="str">
            <v>OK</v>
          </cell>
        </row>
        <row r="3812">
          <cell r="A3812" t="str">
            <v>ATAC M16191 942 4MM</v>
          </cell>
          <cell r="B3812">
            <v>16</v>
          </cell>
          <cell r="C3812">
            <v>4</v>
          </cell>
          <cell r="D3812">
            <v>942</v>
          </cell>
          <cell r="H3812" t="str">
            <v>M16191</v>
          </cell>
          <cell r="N3812">
            <v>600</v>
          </cell>
          <cell r="O3812" t="str">
            <v>312</v>
          </cell>
        </row>
        <row r="3813">
          <cell r="A3813" t="str">
            <v>ELAST M2159 533 7MM</v>
          </cell>
          <cell r="B3813">
            <v>15</v>
          </cell>
          <cell r="C3813">
            <v>533</v>
          </cell>
          <cell r="L3813">
            <v>533</v>
          </cell>
          <cell r="M3813" t="str">
            <v>M2159</v>
          </cell>
          <cell r="N3813" t="str">
            <v>7MM</v>
          </cell>
          <cell r="O3813" t="str">
            <v>OK</v>
          </cell>
        </row>
        <row r="3814">
          <cell r="A3814" t="str">
            <v>ELAST M2159 104/55 7MM</v>
          </cell>
          <cell r="B3814" t="str">
            <v>2 . 1 . 2 . 1 . 2 . 1 . 2 . 1 . 2 . 1</v>
          </cell>
          <cell r="C3814" t="str">
            <v>104 . 55 . 104 . 55 . 104 . 55 . 104 . 55 . 104 . 55</v>
          </cell>
          <cell r="L3814" t="str">
            <v>104/55</v>
          </cell>
          <cell r="M3814" t="str">
            <v>M2159</v>
          </cell>
          <cell r="N3814" t="str">
            <v>7MM</v>
          </cell>
          <cell r="O3814" t="str">
            <v>OK</v>
          </cell>
        </row>
        <row r="3815">
          <cell r="A3815" t="str">
            <v>ELAST M2159 962 7MM</v>
          </cell>
          <cell r="B3815">
            <v>15</v>
          </cell>
          <cell r="C3815">
            <v>962</v>
          </cell>
          <cell r="L3815">
            <v>962</v>
          </cell>
          <cell r="M3815" t="str">
            <v>M2159</v>
          </cell>
          <cell r="N3815" t="str">
            <v>7MM</v>
          </cell>
          <cell r="O3815" t="str">
            <v>OK</v>
          </cell>
        </row>
        <row r="3816">
          <cell r="A3816" t="str">
            <v>ELAST M2159 100/533 7MM</v>
          </cell>
          <cell r="B3816" t="str">
            <v>2 . 1 . 2 . 1 . 2 . 1 . 2 . 1 . 2 . 1</v>
          </cell>
          <cell r="C3816" t="str">
            <v>100 . 533 . 100 . 533 . 100 . 533 . 100 . 533 . 100 . 533</v>
          </cell>
          <cell r="L3816" t="str">
            <v>100/533</v>
          </cell>
          <cell r="M3816" t="str">
            <v>M2159</v>
          </cell>
          <cell r="N3816" t="str">
            <v>7MM</v>
          </cell>
          <cell r="O3816" t="str">
            <v>OK</v>
          </cell>
        </row>
        <row r="3817">
          <cell r="A3817" t="str">
            <v>FITA M32208 4407/359 15MM</v>
          </cell>
          <cell r="B3817" t="str">
            <v>16, 84, 20</v>
          </cell>
          <cell r="C3817" t="str">
            <v>4407/359/4407</v>
          </cell>
          <cell r="L3817" t="str">
            <v>4407/359</v>
          </cell>
          <cell r="M3817" t="str">
            <v>M32208</v>
          </cell>
          <cell r="N3817" t="str">
            <v>15MM</v>
          </cell>
          <cell r="O3817" t="str">
            <v>OK</v>
          </cell>
        </row>
        <row r="3818">
          <cell r="A3818" t="str">
            <v>ATAC M9022 4407 3MM</v>
          </cell>
          <cell r="B3818">
            <v>16</v>
          </cell>
          <cell r="C3818">
            <v>2</v>
          </cell>
          <cell r="D3818">
            <v>4407</v>
          </cell>
          <cell r="H3818" t="str">
            <v>M9022</v>
          </cell>
          <cell r="M3818" t="str">
            <v>M9022</v>
          </cell>
          <cell r="N3818">
            <v>1200</v>
          </cell>
          <cell r="O3818">
            <v>360</v>
          </cell>
        </row>
        <row r="3819">
          <cell r="A3819" t="str">
            <v>FITA MFGP 309 12MM</v>
          </cell>
          <cell r="B3819">
            <v>76</v>
          </cell>
          <cell r="C3819">
            <v>309</v>
          </cell>
          <cell r="L3819">
            <v>309</v>
          </cell>
          <cell r="M3819" t="str">
            <v>MFGP</v>
          </cell>
          <cell r="N3819" t="str">
            <v>12MM</v>
          </cell>
          <cell r="O3819" t="str">
            <v>OK</v>
          </cell>
        </row>
        <row r="3820">
          <cell r="A3820" t="str">
            <v>FITA M4027 C/GOMA 10MM POLYESTER 4288</v>
          </cell>
          <cell r="B3820">
            <v>72</v>
          </cell>
          <cell r="C3820">
            <v>4288</v>
          </cell>
          <cell r="L3820">
            <v>4288</v>
          </cell>
          <cell r="M3820" t="str">
            <v>M4027</v>
          </cell>
          <cell r="N3820" t="str">
            <v>10MM</v>
          </cell>
          <cell r="O3820" t="str">
            <v>OK</v>
          </cell>
        </row>
        <row r="3821">
          <cell r="A3821" t="str">
            <v xml:space="preserve">ATAC.M12109 (MR110003) 4873 (RECICLADO) 6MM </v>
          </cell>
          <cell r="B3821">
            <v>50</v>
          </cell>
          <cell r="C3821" t="str">
            <v>4873 (RECICLADO)</v>
          </cell>
          <cell r="L3821" t="str">
            <v>4873 (RECICLADO)</v>
          </cell>
          <cell r="M3821" t="str">
            <v>M12109</v>
          </cell>
          <cell r="N3821" t="str">
            <v>6MM</v>
          </cell>
          <cell r="O3821" t="str">
            <v>OK</v>
          </cell>
        </row>
        <row r="3822">
          <cell r="A3822" t="str">
            <v xml:space="preserve">ATAC.M12109 (MR110003) 4686 (RECICLADO) 6MM </v>
          </cell>
          <cell r="B3822">
            <v>50</v>
          </cell>
          <cell r="C3822" t="str">
            <v>4686 (RECICLADO)</v>
          </cell>
          <cell r="L3822" t="str">
            <v>4686 (RECICLADO)</v>
          </cell>
          <cell r="M3822" t="str">
            <v>M12109</v>
          </cell>
          <cell r="N3822" t="str">
            <v>6MM</v>
          </cell>
          <cell r="O3822" t="str">
            <v>OK</v>
          </cell>
        </row>
        <row r="3823">
          <cell r="A3823" t="str">
            <v xml:space="preserve">FITA MFG (MR 100.002) 4873 (RECICLADO) 12MM </v>
          </cell>
          <cell r="B3823">
            <v>72</v>
          </cell>
          <cell r="C3823" t="str">
            <v>4873 (RECICLADO)</v>
          </cell>
          <cell r="L3823" t="str">
            <v>4873 (RECICLADO)</v>
          </cell>
          <cell r="M3823" t="str">
            <v>MFG</v>
          </cell>
          <cell r="N3823" t="str">
            <v>12MM</v>
          </cell>
          <cell r="O3823" t="str">
            <v>OK</v>
          </cell>
        </row>
        <row r="3824">
          <cell r="A3824" t="str">
            <v xml:space="preserve">FITA MFG (MR 100.002) 4686 (RECICLADO) 12MM </v>
          </cell>
          <cell r="B3824">
            <v>72</v>
          </cell>
          <cell r="C3824" t="str">
            <v>4686 (RECICLADO)</v>
          </cell>
          <cell r="L3824" t="str">
            <v>4686 (RECICLADO)</v>
          </cell>
          <cell r="M3824" t="str">
            <v>MFG</v>
          </cell>
          <cell r="N3824" t="str">
            <v>12MM</v>
          </cell>
          <cell r="O3824" t="str">
            <v>OK</v>
          </cell>
        </row>
        <row r="3825">
          <cell r="A3825" t="str">
            <v>ATAC M12159  533/TRAMA 122 7MM</v>
          </cell>
          <cell r="B3825" t="str">
            <v>32</v>
          </cell>
          <cell r="C3825">
            <v>533</v>
          </cell>
          <cell r="L3825" t="str">
            <v>533/TRAMA 122</v>
          </cell>
          <cell r="M3825" t="str">
            <v>M12159</v>
          </cell>
          <cell r="N3825" t="str">
            <v>7MM</v>
          </cell>
          <cell r="O3825" t="str">
            <v>OK</v>
          </cell>
        </row>
        <row r="3826">
          <cell r="A3826" t="str">
            <v>FITA MR100020 4551 (RECICLADO) 10MM</v>
          </cell>
          <cell r="B3826">
            <v>100</v>
          </cell>
          <cell r="C3826" t="str">
            <v>4551 (RECICLADO)</v>
          </cell>
          <cell r="L3826" t="str">
            <v>4551 (RECICLADO)</v>
          </cell>
          <cell r="M3826" t="str">
            <v>MR100020</v>
          </cell>
          <cell r="N3826" t="str">
            <v>10MM</v>
          </cell>
          <cell r="O3826" t="str">
            <v>OK</v>
          </cell>
        </row>
        <row r="3827">
          <cell r="A3827" t="str">
            <v>FITA MR100020 LIGHT PURPLE (RECICLADO) 10MM</v>
          </cell>
          <cell r="B3827">
            <v>100</v>
          </cell>
          <cell r="C3827" t="str">
            <v>LIGHT PURPLE (RECICLADO)</v>
          </cell>
          <cell r="L3827" t="str">
            <v>LIGHT PURPLE (RECICLADO)</v>
          </cell>
          <cell r="M3827" t="str">
            <v>MR100020</v>
          </cell>
          <cell r="N3827" t="str">
            <v>10MM</v>
          </cell>
          <cell r="O3827" t="str">
            <v>OK</v>
          </cell>
        </row>
        <row r="3828">
          <cell r="A3828" t="str">
            <v>FITA MFP 4216 10MM</v>
          </cell>
          <cell r="B3828">
            <v>90</v>
          </cell>
          <cell r="C3828">
            <v>4216</v>
          </cell>
          <cell r="L3828">
            <v>4216</v>
          </cell>
          <cell r="M3828" t="str">
            <v>MFP</v>
          </cell>
          <cell r="N3828" t="str">
            <v>10MM</v>
          </cell>
          <cell r="O3828" t="str">
            <v>OK</v>
          </cell>
        </row>
        <row r="3829">
          <cell r="A3829" t="str">
            <v>FITA MFP 4216 30MM</v>
          </cell>
          <cell r="B3829">
            <v>228</v>
          </cell>
          <cell r="C3829">
            <v>4216</v>
          </cell>
          <cell r="L3829">
            <v>4216</v>
          </cell>
          <cell r="M3829" t="str">
            <v>MFP</v>
          </cell>
          <cell r="N3829" t="str">
            <v>30MM</v>
          </cell>
          <cell r="O3829" t="str">
            <v>OK</v>
          </cell>
        </row>
        <row r="3830">
          <cell r="A3830" t="str">
            <v>FITA MFP 95 15MM</v>
          </cell>
          <cell r="B3830">
            <v>120</v>
          </cell>
          <cell r="C3830">
            <v>95</v>
          </cell>
          <cell r="L3830">
            <v>95</v>
          </cell>
          <cell r="M3830" t="str">
            <v>MFP</v>
          </cell>
          <cell r="N3830" t="str">
            <v>15MM</v>
          </cell>
          <cell r="O3830" t="str">
            <v>OK</v>
          </cell>
        </row>
        <row r="3831">
          <cell r="A3831" t="str">
            <v>ATAC M16191 4303 4MM</v>
          </cell>
          <cell r="B3831">
            <v>16</v>
          </cell>
          <cell r="C3831">
            <v>4</v>
          </cell>
          <cell r="D3831">
            <v>4303</v>
          </cell>
          <cell r="H3831" t="str">
            <v>M16191</v>
          </cell>
          <cell r="N3831">
            <v>600</v>
          </cell>
          <cell r="O3831" t="str">
            <v>312</v>
          </cell>
        </row>
        <row r="3832">
          <cell r="A3832" t="str">
            <v xml:space="preserve">ATAC.M12109 (MR110003) 4021 (RECICLADO) 6MM </v>
          </cell>
          <cell r="B3832">
            <v>50</v>
          </cell>
          <cell r="C3832" t="str">
            <v>4021 (RECICLADO)</v>
          </cell>
          <cell r="L3832" t="str">
            <v>4021 (RECICLADO)</v>
          </cell>
          <cell r="M3832" t="str">
            <v>M12109</v>
          </cell>
          <cell r="N3832" t="str">
            <v>6MM</v>
          </cell>
          <cell r="O3832" t="str">
            <v>OK</v>
          </cell>
        </row>
        <row r="3833">
          <cell r="A3833" t="str">
            <v xml:space="preserve">ATAC.M12109 (MR110003) 101 (RECICLADO) 6MM </v>
          </cell>
          <cell r="B3833">
            <v>50</v>
          </cell>
          <cell r="C3833" t="str">
            <v>101 (RECICLADO)</v>
          </cell>
          <cell r="L3833" t="str">
            <v>101 (RECICLADO)</v>
          </cell>
          <cell r="M3833" t="str">
            <v>M12109</v>
          </cell>
          <cell r="N3833" t="str">
            <v>6MM</v>
          </cell>
          <cell r="O3833" t="str">
            <v>OK</v>
          </cell>
        </row>
        <row r="3834">
          <cell r="A3834" t="str">
            <v xml:space="preserve">ATAC.M12109 (MR110003) 4875 (RECICLADO) 6MM </v>
          </cell>
          <cell r="B3834">
            <v>50</v>
          </cell>
          <cell r="C3834" t="str">
            <v>4875 (RECICLADO)</v>
          </cell>
          <cell r="L3834" t="str">
            <v>4875 (RECICLADO)</v>
          </cell>
          <cell r="M3834" t="str">
            <v>M12109</v>
          </cell>
          <cell r="N3834" t="str">
            <v>6MM</v>
          </cell>
          <cell r="O3834" t="str">
            <v>OK</v>
          </cell>
        </row>
        <row r="3835">
          <cell r="A3835" t="str">
            <v xml:space="preserve">ATAC.M12109 (MR110003) 4863 (RECICLADO) 8MM </v>
          </cell>
          <cell r="B3835">
            <v>68</v>
          </cell>
          <cell r="C3835" t="str">
            <v>4863 (RECICLADO)</v>
          </cell>
          <cell r="L3835" t="str">
            <v>4863 (RECICLADO)</v>
          </cell>
          <cell r="M3835" t="str">
            <v>M12109</v>
          </cell>
          <cell r="N3835" t="str">
            <v>8MM</v>
          </cell>
          <cell r="O3835" t="str">
            <v>OK</v>
          </cell>
        </row>
        <row r="3836">
          <cell r="A3836" t="str">
            <v xml:space="preserve">FITA M32142 (MR 100.011) 735 (RECICLADO) 15MM </v>
          </cell>
          <cell r="B3836">
            <v>176</v>
          </cell>
          <cell r="C3836" t="str">
            <v>735 (RECICLADO)</v>
          </cell>
          <cell r="L3836" t="str">
            <v>735 (RECICLADO)</v>
          </cell>
          <cell r="M3836" t="str">
            <v>M32142</v>
          </cell>
          <cell r="N3836" t="str">
            <v>15MM</v>
          </cell>
          <cell r="O3836" t="str">
            <v>OK</v>
          </cell>
        </row>
        <row r="3837">
          <cell r="A3837" t="str">
            <v>CORDAO M32142 735 (RECICLADO) 2,5</v>
          </cell>
          <cell r="B3837">
            <v>16</v>
          </cell>
          <cell r="C3837">
            <v>1</v>
          </cell>
          <cell r="D3837" t="str">
            <v>735 (RECICLADO)</v>
          </cell>
          <cell r="H3837" t="str">
            <v>M32142</v>
          </cell>
          <cell r="I3837" t="str">
            <v>2,5MM</v>
          </cell>
          <cell r="J3837" t="str">
            <v>1x1</v>
          </cell>
          <cell r="N3837">
            <v>1200</v>
          </cell>
          <cell r="O3837">
            <v>336</v>
          </cell>
        </row>
        <row r="3838">
          <cell r="A3838" t="str">
            <v xml:space="preserve">FITA MFG (MR 100.002) 4863 (RECICLADO) 10MM </v>
          </cell>
          <cell r="B3838">
            <v>58</v>
          </cell>
          <cell r="C3838" t="str">
            <v>4863 (RECICLADO)</v>
          </cell>
          <cell r="L3838" t="str">
            <v>4863 (RECICLADO)</v>
          </cell>
          <cell r="M3838" t="str">
            <v>MFG</v>
          </cell>
          <cell r="N3838" t="str">
            <v>10MM</v>
          </cell>
          <cell r="O3838" t="str">
            <v>OK</v>
          </cell>
        </row>
        <row r="3839">
          <cell r="A3839" t="str">
            <v xml:space="preserve">FITA MFG (MR 100.002) 101 (RECICLADO) 10MM </v>
          </cell>
          <cell r="B3839">
            <v>58</v>
          </cell>
          <cell r="C3839" t="str">
            <v>101 (RECICLADO)</v>
          </cell>
          <cell r="L3839" t="str">
            <v>101 (RECICLADO)</v>
          </cell>
          <cell r="M3839" t="str">
            <v>MFG</v>
          </cell>
          <cell r="N3839" t="str">
            <v>10MM</v>
          </cell>
          <cell r="O3839" t="str">
            <v>OK</v>
          </cell>
        </row>
        <row r="3840">
          <cell r="A3840" t="str">
            <v xml:space="preserve">FITA MFGP (MR100001) 4828 (RECICLADO) 15MM </v>
          </cell>
          <cell r="B3840">
            <v>96</v>
          </cell>
          <cell r="C3840" t="str">
            <v>4828 (RECICLADO)</v>
          </cell>
          <cell r="L3840" t="str">
            <v>4828 (RECICLADO)</v>
          </cell>
          <cell r="M3840" t="str">
            <v>MFGP</v>
          </cell>
          <cell r="N3840" t="str">
            <v>15MM</v>
          </cell>
          <cell r="O3840" t="str">
            <v>OK</v>
          </cell>
        </row>
        <row r="3841">
          <cell r="A3841" t="str">
            <v>FITA MFGP 307 12MM</v>
          </cell>
          <cell r="B3841">
            <v>76</v>
          </cell>
          <cell r="C3841">
            <v>307</v>
          </cell>
          <cell r="L3841">
            <v>307</v>
          </cell>
          <cell r="M3841" t="str">
            <v>MFGP</v>
          </cell>
          <cell r="N3841" t="str">
            <v>12MM</v>
          </cell>
          <cell r="O3841" t="str">
            <v>OK</v>
          </cell>
        </row>
        <row r="3842">
          <cell r="A3842" t="str">
            <v>FITA MFGP 442 12MM</v>
          </cell>
          <cell r="B3842">
            <v>76</v>
          </cell>
          <cell r="C3842">
            <v>442</v>
          </cell>
          <cell r="L3842">
            <v>442</v>
          </cell>
          <cell r="M3842" t="str">
            <v>MFGP</v>
          </cell>
          <cell r="N3842" t="str">
            <v>12MM</v>
          </cell>
          <cell r="O3842" t="str">
            <v>OK</v>
          </cell>
        </row>
        <row r="3843">
          <cell r="A3843" t="str">
            <v>FITA M4027 C/GOMA 12MM POLYESTER 4293</v>
          </cell>
          <cell r="B3843" t="str">
            <v>84</v>
          </cell>
          <cell r="C3843">
            <v>4293</v>
          </cell>
          <cell r="L3843">
            <v>4293</v>
          </cell>
          <cell r="M3843" t="str">
            <v>M4027</v>
          </cell>
          <cell r="N3843" t="str">
            <v>12MM</v>
          </cell>
          <cell r="O3843" t="str">
            <v>OK</v>
          </cell>
        </row>
        <row r="3844">
          <cell r="A3844" t="str">
            <v>FITA MR100020 4997 (RECICLADO) 10MM</v>
          </cell>
          <cell r="B3844">
            <v>100</v>
          </cell>
          <cell r="C3844" t="str">
            <v>4997 (RECICLADO)</v>
          </cell>
          <cell r="L3844" t="str">
            <v>4997 (RECICLADO)</v>
          </cell>
          <cell r="M3844" t="str">
            <v>MR100020</v>
          </cell>
          <cell r="N3844" t="str">
            <v>10MM</v>
          </cell>
          <cell r="O3844" t="str">
            <v>OK</v>
          </cell>
        </row>
        <row r="3845">
          <cell r="A3845" t="str">
            <v xml:space="preserve">ATAC.M12125 (MR110006) 4745 (RECICLADO) 8MM </v>
          </cell>
          <cell r="B3845">
            <v>72</v>
          </cell>
          <cell r="C3845" t="str">
            <v>4745 (RECICLADO)</v>
          </cell>
          <cell r="L3845" t="str">
            <v>4745 (RECICLADO)</v>
          </cell>
          <cell r="M3845" t="str">
            <v>M12125</v>
          </cell>
          <cell r="N3845" t="str">
            <v>8MM</v>
          </cell>
          <cell r="O3845" t="str">
            <v>OK</v>
          </cell>
        </row>
        <row r="3846">
          <cell r="A3846" t="str">
            <v xml:space="preserve">ATAC.M12125 (MR110006) 4825 (RECICLADO) 8MM </v>
          </cell>
          <cell r="B3846">
            <v>72</v>
          </cell>
          <cell r="C3846" t="str">
            <v>4825 (RECICLADO)</v>
          </cell>
          <cell r="L3846" t="str">
            <v>4825 (RECICLADO)</v>
          </cell>
          <cell r="M3846" t="str">
            <v>M12125</v>
          </cell>
          <cell r="N3846" t="str">
            <v>8MM</v>
          </cell>
          <cell r="O3846" t="str">
            <v>OK</v>
          </cell>
        </row>
        <row r="3847">
          <cell r="A3847" t="str">
            <v>ATAC M13476 4685 6MM</v>
          </cell>
          <cell r="B3847">
            <v>32</v>
          </cell>
          <cell r="C3847">
            <v>2</v>
          </cell>
          <cell r="D3847">
            <v>4685</v>
          </cell>
          <cell r="H3847" t="str">
            <v>M13476</v>
          </cell>
          <cell r="N3847">
            <v>1200</v>
          </cell>
          <cell r="O3847">
            <v>442</v>
          </cell>
        </row>
        <row r="3848">
          <cell r="A3848" t="str">
            <v xml:space="preserve">ATAC MR110013 4609 (RECICLADO) 6MM </v>
          </cell>
          <cell r="B3848">
            <v>80</v>
          </cell>
          <cell r="C3848" t="str">
            <v>4609 (RECICLADO)</v>
          </cell>
          <cell r="L3848" t="str">
            <v>4609 (RECICLADO)</v>
          </cell>
          <cell r="M3848" t="str">
            <v>MR110013</v>
          </cell>
          <cell r="N3848" t="str">
            <v>6MM</v>
          </cell>
          <cell r="O3848" t="str">
            <v>OK</v>
          </cell>
        </row>
        <row r="3849">
          <cell r="A3849" t="str">
            <v>ATAC M10110 4219 5MM</v>
          </cell>
          <cell r="B3849">
            <v>46</v>
          </cell>
          <cell r="C3849">
            <v>4219</v>
          </cell>
          <cell r="L3849">
            <v>4219</v>
          </cell>
          <cell r="M3849" t="str">
            <v>M10110</v>
          </cell>
          <cell r="N3849" t="str">
            <v>5MM</v>
          </cell>
          <cell r="O3849" t="str">
            <v>OK</v>
          </cell>
        </row>
        <row r="3850">
          <cell r="A3850" t="str">
            <v>ATAC M16191 088 4MM</v>
          </cell>
          <cell r="B3850">
            <v>16</v>
          </cell>
          <cell r="C3850">
            <v>4</v>
          </cell>
          <cell r="D3850">
            <v>88</v>
          </cell>
          <cell r="H3850" t="str">
            <v>M16191</v>
          </cell>
          <cell r="N3850">
            <v>600</v>
          </cell>
          <cell r="O3850" t="str">
            <v>312</v>
          </cell>
        </row>
        <row r="3851">
          <cell r="A3851" t="str">
            <v>ATAC 11628 455 7MM</v>
          </cell>
          <cell r="B3851">
            <v>40</v>
          </cell>
          <cell r="C3851">
            <v>455</v>
          </cell>
          <cell r="L3851">
            <v>455</v>
          </cell>
          <cell r="M3851">
            <v>11628</v>
          </cell>
          <cell r="N3851" t="str">
            <v>7MM</v>
          </cell>
          <cell r="O3851" t="str">
            <v>OK</v>
          </cell>
        </row>
        <row r="3852">
          <cell r="A3852" t="str">
            <v>ELAST 16410 4099 7MM</v>
          </cell>
          <cell r="B3852">
            <v>20</v>
          </cell>
          <cell r="C3852">
            <v>4099</v>
          </cell>
          <cell r="L3852">
            <v>4099</v>
          </cell>
          <cell r="M3852">
            <v>16410</v>
          </cell>
          <cell r="N3852" t="str">
            <v>7MM</v>
          </cell>
          <cell r="O3852" t="str">
            <v>OK</v>
          </cell>
        </row>
        <row r="3853">
          <cell r="A3853" t="str">
            <v>ELAST 16410 955 7MM</v>
          </cell>
          <cell r="B3853">
            <v>20</v>
          </cell>
          <cell r="C3853">
            <v>955</v>
          </cell>
          <cell r="L3853">
            <v>955</v>
          </cell>
          <cell r="M3853">
            <v>16410</v>
          </cell>
          <cell r="N3853" t="str">
            <v>7MM</v>
          </cell>
          <cell r="O3853" t="str">
            <v>OK</v>
          </cell>
        </row>
        <row r="3854">
          <cell r="A3854" t="str">
            <v>ELAST M2159 4067/533 7MM</v>
          </cell>
          <cell r="B3854" t="str">
            <v>2 . 1 . 2 . 1 . 2 . 1 . 2 . 1 . 2 . 1</v>
          </cell>
          <cell r="C3854" t="str">
            <v>4067 . 533 . 4067 . 533 . 4067 . 533 . 4067 . 533 . 4067 . 533</v>
          </cell>
          <cell r="L3854" t="str">
            <v>4067/533</v>
          </cell>
          <cell r="M3854" t="str">
            <v>M2159</v>
          </cell>
          <cell r="N3854" t="str">
            <v>7MM</v>
          </cell>
          <cell r="O3854" t="str">
            <v>OK</v>
          </cell>
        </row>
        <row r="3855">
          <cell r="A3855" t="str">
            <v>FITA MFP 4496 10MM</v>
          </cell>
          <cell r="B3855">
            <v>90</v>
          </cell>
          <cell r="C3855">
            <v>4496</v>
          </cell>
          <cell r="L3855">
            <v>4496</v>
          </cell>
          <cell r="M3855" t="str">
            <v>MFP</v>
          </cell>
          <cell r="N3855" t="str">
            <v>10MM</v>
          </cell>
          <cell r="O3855" t="str">
            <v>OK</v>
          </cell>
        </row>
        <row r="3856">
          <cell r="A3856" t="str">
            <v>FITA MFP 364 10MM</v>
          </cell>
          <cell r="B3856">
            <v>90</v>
          </cell>
          <cell r="C3856">
            <v>364</v>
          </cell>
          <cell r="L3856">
            <v>364</v>
          </cell>
          <cell r="M3856" t="str">
            <v>MFP</v>
          </cell>
          <cell r="N3856" t="str">
            <v>10MM</v>
          </cell>
          <cell r="O3856" t="str">
            <v>OK</v>
          </cell>
        </row>
        <row r="3857">
          <cell r="A3857" t="str">
            <v>FITA MFP 088 15MM</v>
          </cell>
          <cell r="B3857">
            <v>120</v>
          </cell>
          <cell r="C3857">
            <v>88</v>
          </cell>
          <cell r="L3857">
            <v>88</v>
          </cell>
          <cell r="M3857" t="str">
            <v>MFP</v>
          </cell>
          <cell r="N3857" t="str">
            <v>15MM</v>
          </cell>
          <cell r="O3857" t="str">
            <v>OK</v>
          </cell>
        </row>
        <row r="3858">
          <cell r="A3858" t="str">
            <v>FITA MFP 505 20MM</v>
          </cell>
          <cell r="B3858">
            <v>152</v>
          </cell>
          <cell r="C3858">
            <v>505</v>
          </cell>
          <cell r="L3858">
            <v>505</v>
          </cell>
          <cell r="M3858" t="str">
            <v>MFP</v>
          </cell>
          <cell r="N3858" t="str">
            <v>20MM</v>
          </cell>
          <cell r="O3858" t="str">
            <v>OK</v>
          </cell>
        </row>
        <row r="3859">
          <cell r="A3859" t="str">
            <v>FITA MFP 4203 20MM</v>
          </cell>
          <cell r="B3859">
            <v>152</v>
          </cell>
          <cell r="C3859">
            <v>4203</v>
          </cell>
          <cell r="L3859">
            <v>4203</v>
          </cell>
          <cell r="M3859" t="str">
            <v>MFP</v>
          </cell>
          <cell r="N3859" t="str">
            <v>20MM</v>
          </cell>
          <cell r="O3859" t="str">
            <v>OK</v>
          </cell>
        </row>
        <row r="3860">
          <cell r="A3860" t="str">
            <v>FITA MFP 4496 20MM</v>
          </cell>
          <cell r="B3860">
            <v>152</v>
          </cell>
          <cell r="C3860">
            <v>4496</v>
          </cell>
          <cell r="L3860">
            <v>4496</v>
          </cell>
          <cell r="M3860" t="str">
            <v>MFP</v>
          </cell>
          <cell r="N3860" t="str">
            <v>20MM</v>
          </cell>
          <cell r="O3860" t="str">
            <v>OK</v>
          </cell>
        </row>
        <row r="3861">
          <cell r="A3861" t="str">
            <v>FITA MFP 148 20MM</v>
          </cell>
          <cell r="B3861">
            <v>152</v>
          </cell>
          <cell r="C3861">
            <v>148</v>
          </cell>
          <cell r="L3861">
            <v>148</v>
          </cell>
          <cell r="M3861" t="str">
            <v>MFP</v>
          </cell>
          <cell r="N3861" t="str">
            <v>20MM</v>
          </cell>
          <cell r="O3861" t="str">
            <v>OK</v>
          </cell>
        </row>
        <row r="3862">
          <cell r="A3862" t="str">
            <v>FITA MFGP 4066 20MM</v>
          </cell>
          <cell r="B3862">
            <v>112</v>
          </cell>
          <cell r="C3862">
            <v>4066</v>
          </cell>
          <cell r="L3862">
            <v>4066</v>
          </cell>
          <cell r="M3862" t="str">
            <v>MFGP</v>
          </cell>
          <cell r="N3862" t="str">
            <v>20MM</v>
          </cell>
          <cell r="O3862" t="str">
            <v>OK</v>
          </cell>
        </row>
        <row r="3863">
          <cell r="A3863" t="str">
            <v>FITA MFGP 104 20MM</v>
          </cell>
          <cell r="B3863">
            <v>112</v>
          </cell>
          <cell r="C3863">
            <v>104</v>
          </cell>
          <cell r="L3863">
            <v>104</v>
          </cell>
          <cell r="M3863" t="str">
            <v>MFGP</v>
          </cell>
          <cell r="N3863" t="str">
            <v>20MM</v>
          </cell>
          <cell r="O3863" t="str">
            <v>OK</v>
          </cell>
        </row>
        <row r="3864">
          <cell r="A3864" t="str">
            <v>ATAC M12020 66 10MM</v>
          </cell>
          <cell r="B3864">
            <v>104</v>
          </cell>
          <cell r="C3864">
            <v>66</v>
          </cell>
          <cell r="L3864">
            <v>66</v>
          </cell>
          <cell r="M3864" t="str">
            <v>M12020</v>
          </cell>
          <cell r="N3864" t="str">
            <v>10MM</v>
          </cell>
          <cell r="O3864" t="str">
            <v>OK</v>
          </cell>
        </row>
        <row r="3865">
          <cell r="A3865" t="str">
            <v xml:space="preserve">FITA M41501 C/ GOMA 15MM POLYESTER 4045 </v>
          </cell>
          <cell r="B3865">
            <v>108</v>
          </cell>
          <cell r="C3865">
            <v>4045</v>
          </cell>
          <cell r="L3865">
            <v>4045</v>
          </cell>
          <cell r="M3865" t="str">
            <v>M41501</v>
          </cell>
          <cell r="N3865" t="str">
            <v>15MM</v>
          </cell>
          <cell r="O3865" t="str">
            <v>OK</v>
          </cell>
        </row>
        <row r="3866">
          <cell r="A3866" t="str">
            <v>FITA MFP 82 20MM</v>
          </cell>
          <cell r="B3866">
            <v>152</v>
          </cell>
          <cell r="C3866">
            <v>82</v>
          </cell>
          <cell r="L3866">
            <v>82</v>
          </cell>
          <cell r="M3866" t="str">
            <v>MFP</v>
          </cell>
          <cell r="N3866" t="str">
            <v>20MM</v>
          </cell>
          <cell r="O3866" t="str">
            <v>OK</v>
          </cell>
        </row>
        <row r="3867">
          <cell r="A3867" t="str">
            <v xml:space="preserve">ATAC.M12125 (MR110006) 4085 (RECICLADO) 8MM </v>
          </cell>
          <cell r="B3867">
            <v>72</v>
          </cell>
          <cell r="C3867" t="str">
            <v>4085 (RECICLADO)</v>
          </cell>
          <cell r="L3867" t="str">
            <v>4085 (RECICLADO)</v>
          </cell>
          <cell r="M3867" t="str">
            <v>M12125</v>
          </cell>
          <cell r="N3867" t="str">
            <v>8MM</v>
          </cell>
          <cell r="O3867" t="str">
            <v>OK</v>
          </cell>
        </row>
        <row r="3868">
          <cell r="A3868" t="str">
            <v>FITA M4027 C/GOMA 15MM POLYESTER 83</v>
          </cell>
          <cell r="B3868">
            <v>108</v>
          </cell>
          <cell r="C3868">
            <v>83</v>
          </cell>
          <cell r="L3868">
            <v>83</v>
          </cell>
          <cell r="M3868" t="str">
            <v>M4027</v>
          </cell>
          <cell r="N3868" t="str">
            <v>15MM</v>
          </cell>
          <cell r="O3868" t="str">
            <v>OK</v>
          </cell>
        </row>
        <row r="3869">
          <cell r="A3869" t="str">
            <v>ATAC.M13476 (MR130005) 5019 (RECICLADO) 6MM</v>
          </cell>
          <cell r="B3869">
            <v>32</v>
          </cell>
          <cell r="C3869">
            <v>2</v>
          </cell>
          <cell r="D3869" t="str">
            <v>5019 (RECICLADO)</v>
          </cell>
          <cell r="H3869" t="str">
            <v>M13476</v>
          </cell>
          <cell r="N3869">
            <v>1200</v>
          </cell>
          <cell r="O3869">
            <v>442</v>
          </cell>
        </row>
        <row r="3870">
          <cell r="A3870" t="str">
            <v>ATAC 3000 60 3MM</v>
          </cell>
          <cell r="B3870">
            <v>16</v>
          </cell>
          <cell r="C3870">
            <v>2</v>
          </cell>
          <cell r="D3870">
            <v>60</v>
          </cell>
          <cell r="H3870">
            <v>3000</v>
          </cell>
          <cell r="N3870">
            <v>1200</v>
          </cell>
          <cell r="O3870">
            <v>570</v>
          </cell>
        </row>
        <row r="3871">
          <cell r="A3871" t="str">
            <v>ATAC M13009 4540/675 OVAL PTO</v>
          </cell>
          <cell r="B3871">
            <v>24</v>
          </cell>
          <cell r="C3871">
            <v>2</v>
          </cell>
          <cell r="D3871">
            <v>4540</v>
          </cell>
          <cell r="E3871">
            <v>8</v>
          </cell>
          <cell r="F3871">
            <v>2</v>
          </cell>
          <cell r="G3871">
            <v>675</v>
          </cell>
          <cell r="H3871" t="str">
            <v>M13009</v>
          </cell>
          <cell r="N3871">
            <v>1200</v>
          </cell>
          <cell r="O3871">
            <v>395</v>
          </cell>
        </row>
        <row r="3872">
          <cell r="A3872" t="str">
            <v>ATAC M13009 102/222 OVAL PTO</v>
          </cell>
          <cell r="B3872">
            <v>24</v>
          </cell>
          <cell r="C3872">
            <v>2</v>
          </cell>
          <cell r="D3872">
            <v>102</v>
          </cell>
          <cell r="E3872">
            <v>8</v>
          </cell>
          <cell r="F3872">
            <v>2</v>
          </cell>
          <cell r="G3872">
            <v>222</v>
          </cell>
          <cell r="H3872" t="str">
            <v>M13009</v>
          </cell>
          <cell r="N3872">
            <v>1200</v>
          </cell>
          <cell r="O3872">
            <v>395</v>
          </cell>
        </row>
        <row r="3873">
          <cell r="A3873" t="str">
            <v>ATAC M6034 4816 (ALPINA) 8MM</v>
          </cell>
          <cell r="B3873">
            <v>48</v>
          </cell>
          <cell r="C3873">
            <v>2</v>
          </cell>
          <cell r="D3873" t="str">
            <v>4816 (ALPINA)</v>
          </cell>
          <cell r="H3873" t="str">
            <v>M6034</v>
          </cell>
          <cell r="I3873" t="str">
            <v>8MM</v>
          </cell>
          <cell r="J3873" t="str">
            <v>1x1</v>
          </cell>
          <cell r="N3873">
            <v>1200</v>
          </cell>
          <cell r="O3873" t="str">
            <v>326</v>
          </cell>
        </row>
        <row r="3874">
          <cell r="A3874" t="str">
            <v xml:space="preserve">ATAC.M12109 (MR110003) 5005 (RECICLADO) 6MM </v>
          </cell>
          <cell r="B3874">
            <v>50</v>
          </cell>
          <cell r="C3874" t="str">
            <v>5005 (RECICLADO)</v>
          </cell>
          <cell r="L3874" t="str">
            <v>5005 (RECICLADO)</v>
          </cell>
          <cell r="M3874" t="str">
            <v>M12109</v>
          </cell>
          <cell r="N3874" t="str">
            <v>6MM</v>
          </cell>
          <cell r="O3874" t="str">
            <v>OK</v>
          </cell>
        </row>
        <row r="3875">
          <cell r="A3875" t="str">
            <v xml:space="preserve">FITA MFG (MR 100.002) 4979 (RECICLADO) 10MM </v>
          </cell>
          <cell r="B3875">
            <v>58</v>
          </cell>
          <cell r="C3875" t="str">
            <v>4979 (RECICLADO)</v>
          </cell>
          <cell r="L3875" t="str">
            <v>4979 (RECICLADO)</v>
          </cell>
          <cell r="M3875" t="str">
            <v>MFG</v>
          </cell>
          <cell r="N3875" t="str">
            <v>10MM</v>
          </cell>
          <cell r="O3875" t="str">
            <v>OK</v>
          </cell>
        </row>
        <row r="3876">
          <cell r="A3876" t="str">
            <v xml:space="preserve">FITA MFG (MR 100.002) 5005 (RECICLADO) 10MM </v>
          </cell>
          <cell r="B3876">
            <v>58</v>
          </cell>
          <cell r="C3876" t="str">
            <v>5005 (RECICLADO)</v>
          </cell>
          <cell r="L3876" t="str">
            <v>5005 (RECICLADO)</v>
          </cell>
          <cell r="M3876" t="str">
            <v>MFG</v>
          </cell>
          <cell r="N3876" t="str">
            <v>10MM</v>
          </cell>
          <cell r="O3876" t="str">
            <v>OK</v>
          </cell>
        </row>
        <row r="3877">
          <cell r="A3877" t="str">
            <v xml:space="preserve">FITA MFG (MR 100.002) 711 (RECICLADO) 10MM </v>
          </cell>
          <cell r="B3877">
            <v>58</v>
          </cell>
          <cell r="C3877" t="str">
            <v>711 (RECICLADO)</v>
          </cell>
          <cell r="L3877" t="str">
            <v>711 (RECICLADO)</v>
          </cell>
          <cell r="M3877" t="str">
            <v>MFG</v>
          </cell>
          <cell r="N3877" t="str">
            <v>10MM</v>
          </cell>
          <cell r="O3877" t="str">
            <v>OK</v>
          </cell>
        </row>
        <row r="3878">
          <cell r="A3878" t="str">
            <v>ATAC.M13476 (MR130005) 4085 (RECICLADO) 6MM</v>
          </cell>
          <cell r="B3878">
            <v>32</v>
          </cell>
          <cell r="C3878">
            <v>2</v>
          </cell>
          <cell r="D3878" t="str">
            <v>4085 (RECICLADO)</v>
          </cell>
          <cell r="H3878" t="str">
            <v>M13476</v>
          </cell>
          <cell r="N3878">
            <v>1200</v>
          </cell>
          <cell r="O3878">
            <v>442</v>
          </cell>
        </row>
        <row r="3879">
          <cell r="A3879" t="str">
            <v>ATAC.M13476 (MR130005) 4895 (RECICLADO) 6MM</v>
          </cell>
          <cell r="B3879">
            <v>32</v>
          </cell>
          <cell r="C3879">
            <v>2</v>
          </cell>
          <cell r="D3879" t="str">
            <v>4895 (RECICLADO)</v>
          </cell>
          <cell r="H3879" t="str">
            <v>M13476</v>
          </cell>
          <cell r="N3879">
            <v>1200</v>
          </cell>
          <cell r="O3879">
            <v>442</v>
          </cell>
        </row>
        <row r="3880">
          <cell r="A3880" t="str">
            <v>ATAC.M13476 (MR130005) 4929 (RECICLADO) 6MM</v>
          </cell>
          <cell r="B3880">
            <v>32</v>
          </cell>
          <cell r="C3880">
            <v>2</v>
          </cell>
          <cell r="D3880" t="str">
            <v>4929 (RECICLADO)</v>
          </cell>
          <cell r="H3880" t="str">
            <v>M13476</v>
          </cell>
          <cell r="N3880">
            <v>1200</v>
          </cell>
          <cell r="O3880">
            <v>442</v>
          </cell>
        </row>
        <row r="3881">
          <cell r="A3881" t="str">
            <v>ATAC.M13476 (MR130005) 4980 (RECICLADO) 6MM</v>
          </cell>
          <cell r="B3881">
            <v>32</v>
          </cell>
          <cell r="C3881">
            <v>2</v>
          </cell>
          <cell r="D3881" t="str">
            <v>4980 (RECICLADO)</v>
          </cell>
          <cell r="H3881" t="str">
            <v>M13476</v>
          </cell>
          <cell r="N3881">
            <v>1200</v>
          </cell>
          <cell r="O3881">
            <v>442</v>
          </cell>
        </row>
        <row r="3882">
          <cell r="A3882" t="str">
            <v>ATAC.M13476 (MR130005) 4173 (RECICLADO) 6MM</v>
          </cell>
          <cell r="B3882">
            <v>32</v>
          </cell>
          <cell r="C3882">
            <v>2</v>
          </cell>
          <cell r="D3882" t="str">
            <v>4173 (RECICLADO)</v>
          </cell>
          <cell r="H3882" t="str">
            <v>M13476</v>
          </cell>
          <cell r="N3882">
            <v>1200</v>
          </cell>
          <cell r="O3882">
            <v>442</v>
          </cell>
        </row>
        <row r="3883">
          <cell r="A3883" t="str">
            <v>ATAC.M13476 (MR130005) 5020 (RECICLADO) 6MM</v>
          </cell>
          <cell r="B3883">
            <v>32</v>
          </cell>
          <cell r="C3883">
            <v>2</v>
          </cell>
          <cell r="D3883" t="str">
            <v>5020 (RECICLADO)</v>
          </cell>
          <cell r="H3883" t="str">
            <v>M13476</v>
          </cell>
          <cell r="N3883">
            <v>1200</v>
          </cell>
          <cell r="O3883">
            <v>442</v>
          </cell>
        </row>
        <row r="3884">
          <cell r="A3884" t="str">
            <v>ATAC.M13476 (MR130005) 5017 (RECICLADO) 6MM</v>
          </cell>
          <cell r="B3884">
            <v>32</v>
          </cell>
          <cell r="C3884">
            <v>2</v>
          </cell>
          <cell r="D3884" t="str">
            <v>5017 (RECICLADO)</v>
          </cell>
          <cell r="H3884" t="str">
            <v>M13476</v>
          </cell>
          <cell r="N3884">
            <v>1200</v>
          </cell>
          <cell r="O3884">
            <v>442</v>
          </cell>
        </row>
        <row r="3885">
          <cell r="A3885" t="str">
            <v>FITA MFGP 187 8MM</v>
          </cell>
          <cell r="B3885">
            <v>40</v>
          </cell>
          <cell r="C3885">
            <v>187</v>
          </cell>
          <cell r="L3885">
            <v>187</v>
          </cell>
          <cell r="M3885" t="str">
            <v>MFGP</v>
          </cell>
          <cell r="N3885" t="str">
            <v>8MM</v>
          </cell>
          <cell r="O3885" t="str">
            <v>OK</v>
          </cell>
        </row>
        <row r="3886">
          <cell r="A3886" t="str">
            <v xml:space="preserve">ATAC.M13476 (MR130005) 4085 (RECICLADO) TRANÇADEIRA NOVA 6MM </v>
          </cell>
          <cell r="B3886">
            <v>32</v>
          </cell>
          <cell r="C3886">
            <v>2</v>
          </cell>
          <cell r="D3886" t="str">
            <v>4085 (RECICLADO)</v>
          </cell>
          <cell r="H3886" t="str">
            <v>M13476</v>
          </cell>
          <cell r="N3886">
            <v>1900</v>
          </cell>
          <cell r="O3886">
            <v>1108</v>
          </cell>
        </row>
        <row r="3887">
          <cell r="A3887" t="str">
            <v>ATAC M13476 4685 (TRANÇADEIRA NOVA) 6MM</v>
          </cell>
          <cell r="B3887">
            <v>32</v>
          </cell>
          <cell r="C3887">
            <v>2</v>
          </cell>
          <cell r="D3887">
            <v>4685</v>
          </cell>
          <cell r="H3887" t="str">
            <v>M13476</v>
          </cell>
          <cell r="N3887">
            <v>1900</v>
          </cell>
          <cell r="O3887">
            <v>1108</v>
          </cell>
        </row>
        <row r="3888">
          <cell r="A3888" t="str">
            <v xml:space="preserve">ATAC.M12109 (MR110003) 4699 (RECICLADO) 6MM </v>
          </cell>
          <cell r="B3888">
            <v>50</v>
          </cell>
          <cell r="C3888" t="str">
            <v>4699 (RECICLADO)</v>
          </cell>
          <cell r="L3888" t="str">
            <v>4699 (RECICLADO)</v>
          </cell>
          <cell r="M3888" t="str">
            <v>M12109</v>
          </cell>
          <cell r="N3888" t="str">
            <v>6MM</v>
          </cell>
          <cell r="O3888" t="str">
            <v>OK</v>
          </cell>
        </row>
        <row r="3889">
          <cell r="A3889" t="str">
            <v>ATAC 11628 156 7MM</v>
          </cell>
          <cell r="B3889">
            <v>40</v>
          </cell>
          <cell r="C3889">
            <v>156</v>
          </cell>
          <cell r="L3889">
            <v>156</v>
          </cell>
          <cell r="M3889">
            <v>11628</v>
          </cell>
          <cell r="N3889" t="str">
            <v>7MM</v>
          </cell>
          <cell r="O3889" t="str">
            <v>OK</v>
          </cell>
        </row>
        <row r="3890">
          <cell r="A3890" t="str">
            <v>FITA MFGP 100/318 10MM</v>
          </cell>
          <cell r="B3890" t="str">
            <v>14, 14, 18</v>
          </cell>
          <cell r="C3890" t="str">
            <v>100 , 318 , 100</v>
          </cell>
          <cell r="L3890" t="str">
            <v>100/318</v>
          </cell>
          <cell r="M3890" t="str">
            <v>MFGP</v>
          </cell>
          <cell r="N3890" t="str">
            <v>10MM</v>
          </cell>
          <cell r="O3890" t="str">
            <v>OK</v>
          </cell>
        </row>
        <row r="3891">
          <cell r="A3891" t="str">
            <v>FITA MFGP 66/566 10MM</v>
          </cell>
          <cell r="B3891" t="str">
            <v>14, 14, 18</v>
          </cell>
          <cell r="C3891" t="str">
            <v>66 , 566 , 66</v>
          </cell>
          <cell r="L3891" t="str">
            <v>66/566</v>
          </cell>
          <cell r="M3891" t="str">
            <v>MFGP</v>
          </cell>
          <cell r="N3891" t="str">
            <v>10MM</v>
          </cell>
          <cell r="O3891" t="str">
            <v>OK</v>
          </cell>
        </row>
        <row r="3892">
          <cell r="A3892" t="str">
            <v>FITA MFGP 318 6MM</v>
          </cell>
          <cell r="B3892">
            <v>30</v>
          </cell>
          <cell r="C3892">
            <v>318</v>
          </cell>
          <cell r="L3892">
            <v>318</v>
          </cell>
          <cell r="M3892" t="str">
            <v>MFGP</v>
          </cell>
          <cell r="N3892" t="str">
            <v>6MM</v>
          </cell>
          <cell r="O3892" t="str">
            <v>OK</v>
          </cell>
        </row>
        <row r="3893">
          <cell r="A3893" t="str">
            <v>FITA MFGP 20 6MM</v>
          </cell>
          <cell r="B3893">
            <v>30</v>
          </cell>
          <cell r="C3893">
            <v>20</v>
          </cell>
          <cell r="L3893">
            <v>20</v>
          </cell>
          <cell r="M3893" t="str">
            <v>MFGP</v>
          </cell>
          <cell r="N3893" t="str">
            <v>6MM</v>
          </cell>
          <cell r="O3893" t="str">
            <v>OK</v>
          </cell>
        </row>
        <row r="3894">
          <cell r="A3894" t="str">
            <v xml:space="preserve">ATAC.M12125 (MR110006) 4951 (RECICLADO) 6MM </v>
          </cell>
          <cell r="B3894">
            <v>56</v>
          </cell>
          <cell r="C3894" t="str">
            <v>4951 (RECICLADO)</v>
          </cell>
          <cell r="L3894" t="str">
            <v>4951 (RECICLADO)</v>
          </cell>
          <cell r="M3894" t="str">
            <v>M12125</v>
          </cell>
          <cell r="N3894" t="str">
            <v>6MM</v>
          </cell>
          <cell r="O3894" t="str">
            <v>OK</v>
          </cell>
        </row>
        <row r="3895">
          <cell r="A3895" t="str">
            <v xml:space="preserve">ATAC.M13476 (MR130005) 5020 (RECICLADO) TRANÇADEIRA NOVA 6MM </v>
          </cell>
          <cell r="B3895">
            <v>32</v>
          </cell>
          <cell r="C3895">
            <v>2</v>
          </cell>
          <cell r="D3895" t="str">
            <v>5020 (RECICLADO)</v>
          </cell>
          <cell r="H3895" t="str">
            <v>M13476</v>
          </cell>
          <cell r="N3895">
            <v>1900</v>
          </cell>
          <cell r="O3895">
            <v>1108</v>
          </cell>
        </row>
        <row r="3896">
          <cell r="A3896" t="str">
            <v xml:space="preserve">ATAC.M13476 (MR130005) 5017 (RECICLADO) TRANÇADEIRA NOVA 6MM </v>
          </cell>
          <cell r="B3896">
            <v>32</v>
          </cell>
          <cell r="C3896">
            <v>2</v>
          </cell>
          <cell r="D3896" t="str">
            <v>5017 (RECICLADO)</v>
          </cell>
          <cell r="H3896" t="str">
            <v>M13476</v>
          </cell>
          <cell r="N3896">
            <v>1900</v>
          </cell>
          <cell r="O3896">
            <v>1108</v>
          </cell>
        </row>
        <row r="3897">
          <cell r="A3897" t="str">
            <v>FITA MR100020 4662 (RECICLADO) 10MM</v>
          </cell>
          <cell r="B3897">
            <v>100</v>
          </cell>
          <cell r="C3897" t="str">
            <v>4662 (RECICLADO)</v>
          </cell>
          <cell r="L3897" t="str">
            <v>4662 (RECICLADO)</v>
          </cell>
          <cell r="M3897" t="str">
            <v>MR100020</v>
          </cell>
          <cell r="N3897" t="str">
            <v>10MM</v>
          </cell>
          <cell r="O3897" t="str">
            <v>OK</v>
          </cell>
        </row>
        <row r="3898">
          <cell r="A3898" t="str">
            <v>FITA MR100020 4935 (RECICLADO) 10MM</v>
          </cell>
          <cell r="B3898">
            <v>100</v>
          </cell>
          <cell r="C3898" t="str">
            <v>4935 (RECICLADO)</v>
          </cell>
          <cell r="L3898" t="str">
            <v>4935 (RECICLADO)</v>
          </cell>
          <cell r="M3898" t="str">
            <v>MR100020</v>
          </cell>
          <cell r="N3898" t="str">
            <v>10MM</v>
          </cell>
          <cell r="O3898" t="str">
            <v>OK</v>
          </cell>
        </row>
        <row r="3899">
          <cell r="A3899" t="str">
            <v>FITA MR100020 4085 (RECICLADO) 10MM</v>
          </cell>
          <cell r="B3899">
            <v>100</v>
          </cell>
          <cell r="C3899" t="str">
            <v>4085 (RECICLADO)</v>
          </cell>
          <cell r="L3899" t="str">
            <v>4085 (RECICLADO)</v>
          </cell>
          <cell r="M3899" t="str">
            <v>MR100020</v>
          </cell>
          <cell r="N3899" t="str">
            <v>10MM</v>
          </cell>
          <cell r="O3899" t="str">
            <v>OK</v>
          </cell>
        </row>
        <row r="3900">
          <cell r="A3900" t="str">
            <v>FITA MR100020 557 (RECICLADO) 12MM</v>
          </cell>
          <cell r="B3900">
            <v>120</v>
          </cell>
          <cell r="C3900" t="str">
            <v>577 (RECICLADO)</v>
          </cell>
          <cell r="L3900" t="str">
            <v>577 (RECICLADO)</v>
          </cell>
          <cell r="M3900" t="str">
            <v>MR100020</v>
          </cell>
          <cell r="N3900" t="str">
            <v>12MM</v>
          </cell>
          <cell r="O3900" t="str">
            <v>ERRADO</v>
          </cell>
        </row>
        <row r="3901">
          <cell r="A3901" t="str">
            <v>FITA MFGP 4750 12MM</v>
          </cell>
          <cell r="B3901">
            <v>76</v>
          </cell>
          <cell r="C3901">
            <v>4750</v>
          </cell>
          <cell r="L3901">
            <v>4750</v>
          </cell>
          <cell r="M3901" t="str">
            <v>MFGP</v>
          </cell>
          <cell r="N3901" t="str">
            <v>12MM</v>
          </cell>
          <cell r="O3901" t="str">
            <v>OK</v>
          </cell>
        </row>
        <row r="3902">
          <cell r="A3902" t="str">
            <v>FITA MFGP 505 15MM</v>
          </cell>
          <cell r="B3902">
            <v>96</v>
          </cell>
          <cell r="C3902">
            <v>505</v>
          </cell>
          <cell r="L3902">
            <v>505</v>
          </cell>
          <cell r="M3902" t="str">
            <v>MFGP</v>
          </cell>
          <cell r="N3902" t="str">
            <v>15MM</v>
          </cell>
          <cell r="O3902" t="str">
            <v>OK</v>
          </cell>
        </row>
        <row r="3903">
          <cell r="A3903" t="str">
            <v>FITA MFGP 32 C/GOMA 8MM</v>
          </cell>
          <cell r="B3903">
            <v>40</v>
          </cell>
          <cell r="C3903">
            <v>32</v>
          </cell>
          <cell r="L3903">
            <v>32</v>
          </cell>
          <cell r="M3903" t="str">
            <v>MFGP</v>
          </cell>
          <cell r="N3903" t="str">
            <v>8MM</v>
          </cell>
          <cell r="O3903" t="str">
            <v>OK</v>
          </cell>
        </row>
        <row r="3904">
          <cell r="A3904" t="str">
            <v>FITA MFGP 135 C/GOMA 8MM</v>
          </cell>
          <cell r="B3904">
            <v>40</v>
          </cell>
          <cell r="C3904">
            <v>135</v>
          </cell>
          <cell r="L3904">
            <v>135</v>
          </cell>
          <cell r="M3904" t="str">
            <v>MFGP</v>
          </cell>
          <cell r="N3904" t="str">
            <v>8MM</v>
          </cell>
          <cell r="O3904" t="str">
            <v>OK</v>
          </cell>
        </row>
        <row r="3905">
          <cell r="A3905" t="str">
            <v>ATAC M6034 2270 (FIO 30/2) 8MM</v>
          </cell>
          <cell r="B3905">
            <v>48</v>
          </cell>
          <cell r="C3905">
            <v>2</v>
          </cell>
          <cell r="D3905" t="str">
            <v>2270 (FIO 30/2)</v>
          </cell>
          <cell r="H3905" t="str">
            <v>M6034</v>
          </cell>
          <cell r="I3905" t="str">
            <v>8MM</v>
          </cell>
          <cell r="J3905" t="str">
            <v>1x1</v>
          </cell>
          <cell r="N3905">
            <v>1200</v>
          </cell>
          <cell r="O3905" t="str">
            <v>326</v>
          </cell>
        </row>
        <row r="3906">
          <cell r="A3906" t="str">
            <v>ELAST CANELADO 13/1 10MM</v>
          </cell>
          <cell r="B3906">
            <v>44</v>
          </cell>
          <cell r="C3906" t="str">
            <v>13/1</v>
          </cell>
          <cell r="L3906" t="str">
            <v>13/1</v>
          </cell>
          <cell r="M3906" t="str">
            <v xml:space="preserve">CANELADO </v>
          </cell>
          <cell r="N3906" t="str">
            <v>10MM</v>
          </cell>
          <cell r="O3906" t="str">
            <v>OK</v>
          </cell>
        </row>
        <row r="3907">
          <cell r="A3907" t="str">
            <v>ATAC M16191 937 4MM</v>
          </cell>
          <cell r="B3907">
            <v>16</v>
          </cell>
          <cell r="C3907">
            <v>4</v>
          </cell>
          <cell r="D3907">
            <v>937</v>
          </cell>
          <cell r="H3907" t="str">
            <v>M16191</v>
          </cell>
          <cell r="N3907">
            <v>600</v>
          </cell>
          <cell r="O3907" t="str">
            <v>312</v>
          </cell>
        </row>
        <row r="3908">
          <cell r="A3908" t="str">
            <v xml:space="preserve">FITA MFG (MR 100.002) 4711 (RECICLADO) 10MM </v>
          </cell>
          <cell r="B3908">
            <v>58</v>
          </cell>
          <cell r="C3908" t="str">
            <v>4711 (RECICLADO)</v>
          </cell>
          <cell r="L3908" t="str">
            <v>4711 (RECICLADO)</v>
          </cell>
          <cell r="M3908" t="str">
            <v>MFG</v>
          </cell>
          <cell r="N3908" t="str">
            <v>10MM</v>
          </cell>
          <cell r="O3908" t="str">
            <v>OK</v>
          </cell>
        </row>
        <row r="3909">
          <cell r="A3909" t="str">
            <v>ATAC M18011 (MR130001) 4785 (RECICLADO) 8MM</v>
          </cell>
          <cell r="B3909">
            <v>32</v>
          </cell>
          <cell r="C3909">
            <v>2</v>
          </cell>
          <cell r="D3909" t="str">
            <v>4785 (RECICLADO)</v>
          </cell>
          <cell r="H3909" t="str">
            <v>M18011</v>
          </cell>
          <cell r="N3909">
            <v>1200</v>
          </cell>
          <cell r="O3909">
            <v>360</v>
          </cell>
        </row>
        <row r="3910">
          <cell r="A3910" t="str">
            <v>ATAC.M13476 (MR130005) 4874 (RECICLADO) 6MM</v>
          </cell>
          <cell r="B3910">
            <v>32</v>
          </cell>
          <cell r="C3910">
            <v>2</v>
          </cell>
          <cell r="D3910" t="str">
            <v>4874 (RECICLADO)</v>
          </cell>
          <cell r="H3910" t="str">
            <v>M13476</v>
          </cell>
          <cell r="N3910">
            <v>1200</v>
          </cell>
          <cell r="O3910">
            <v>442</v>
          </cell>
        </row>
        <row r="3911">
          <cell r="A3911" t="str">
            <v>ATAC.M13476 (MR130005) 4976 (RECICLADO) 6MM</v>
          </cell>
          <cell r="B3911">
            <v>32</v>
          </cell>
          <cell r="C3911">
            <v>2</v>
          </cell>
          <cell r="D3911" t="str">
            <v>4976 (RECICLADO)</v>
          </cell>
          <cell r="H3911" t="str">
            <v>M13476</v>
          </cell>
          <cell r="N3911">
            <v>1200</v>
          </cell>
          <cell r="O3911">
            <v>442</v>
          </cell>
        </row>
        <row r="3912">
          <cell r="A3912" t="str">
            <v xml:space="preserve">FITA  M41462 192/102/66 12MM </v>
          </cell>
          <cell r="B3912" t="str">
            <v>14, 14, 6, 8, 6, 14, 18</v>
          </cell>
          <cell r="C3912" t="str">
            <v>192/102/192/66/192/102/192</v>
          </cell>
          <cell r="L3912" t="str">
            <v>192/102/66</v>
          </cell>
          <cell r="M3912" t="str">
            <v>M41462</v>
          </cell>
          <cell r="N3912" t="str">
            <v>12MM</v>
          </cell>
          <cell r="O3912" t="str">
            <v>OK</v>
          </cell>
        </row>
        <row r="3913">
          <cell r="A3913" t="str">
            <v>ATAC M16191 104 4MM</v>
          </cell>
          <cell r="B3913">
            <v>16</v>
          </cell>
          <cell r="C3913">
            <v>4</v>
          </cell>
          <cell r="D3913">
            <v>104</v>
          </cell>
          <cell r="H3913" t="str">
            <v>M16191</v>
          </cell>
          <cell r="N3913">
            <v>600</v>
          </cell>
          <cell r="O3913" t="str">
            <v>312</v>
          </cell>
        </row>
        <row r="3914">
          <cell r="A3914" t="str">
            <v xml:space="preserve">ATAC.M13476 (MR130005) 4874 (RECICLADO) TRANÇADEIRA NOVA 6MM </v>
          </cell>
          <cell r="B3914">
            <v>32</v>
          </cell>
          <cell r="C3914">
            <v>2</v>
          </cell>
          <cell r="D3914" t="str">
            <v>4874 (RECICLADO)</v>
          </cell>
          <cell r="H3914" t="str">
            <v>M13476</v>
          </cell>
          <cell r="N3914">
            <v>1900</v>
          </cell>
          <cell r="O3914">
            <v>1108</v>
          </cell>
        </row>
        <row r="3915">
          <cell r="A3915" t="str">
            <v xml:space="preserve">ATAC.M13476 (MR130005) 4976 (RECICLADO) TRANÇADEIRA NOVA 6MM </v>
          </cell>
          <cell r="B3915">
            <v>32</v>
          </cell>
          <cell r="C3915">
            <v>2</v>
          </cell>
          <cell r="D3915" t="str">
            <v>4976 (RECICLADO)</v>
          </cell>
          <cell r="H3915" t="str">
            <v>M13476</v>
          </cell>
          <cell r="N3915">
            <v>1900</v>
          </cell>
          <cell r="O3915">
            <v>1108</v>
          </cell>
        </row>
        <row r="3916">
          <cell r="A3916" t="str">
            <v>FITA MFGP 135/192 10MM</v>
          </cell>
          <cell r="B3916" t="str">
            <v>14, 14, 18</v>
          </cell>
          <cell r="C3916" t="str">
            <v>135 , 192 , 135</v>
          </cell>
          <cell r="L3916" t="str">
            <v>135/192</v>
          </cell>
          <cell r="M3916" t="str">
            <v>MFGP</v>
          </cell>
          <cell r="N3916" t="str">
            <v>10MM</v>
          </cell>
          <cell r="O3916" t="str">
            <v>OK</v>
          </cell>
        </row>
        <row r="3917">
          <cell r="A3917" t="str">
            <v>FITA MFGP 57/303 10MM</v>
          </cell>
          <cell r="B3917" t="str">
            <v>14, 14, 18</v>
          </cell>
          <cell r="C3917" t="str">
            <v>57 , 303 , 57</v>
          </cell>
          <cell r="L3917" t="str">
            <v>57/303</v>
          </cell>
          <cell r="M3917" t="str">
            <v>MFGP</v>
          </cell>
          <cell r="N3917" t="str">
            <v>10MM</v>
          </cell>
          <cell r="O3917" t="str">
            <v>OK</v>
          </cell>
        </row>
        <row r="3918">
          <cell r="A3918" t="str">
            <v>FITA MFGP 57/994 10MM</v>
          </cell>
          <cell r="B3918" t="str">
            <v>14, 14, 18</v>
          </cell>
          <cell r="C3918" t="str">
            <v>57 , 994 , 57</v>
          </cell>
          <cell r="L3918" t="str">
            <v>57/994</v>
          </cell>
          <cell r="M3918" t="str">
            <v>MFGP</v>
          </cell>
          <cell r="N3918" t="str">
            <v>10MM</v>
          </cell>
          <cell r="O3918" t="str">
            <v>OK</v>
          </cell>
        </row>
        <row r="3919">
          <cell r="A3919" t="str">
            <v>FITA MFGP 131 15MM</v>
          </cell>
          <cell r="B3919">
            <v>96</v>
          </cell>
          <cell r="C3919">
            <v>131</v>
          </cell>
          <cell r="L3919">
            <v>131</v>
          </cell>
          <cell r="M3919" t="str">
            <v>MFGP</v>
          </cell>
          <cell r="N3919" t="str">
            <v>15MM</v>
          </cell>
          <cell r="O3919" t="str">
            <v>OK</v>
          </cell>
        </row>
        <row r="3920">
          <cell r="A3920" t="str">
            <v>ATAC M15083 4105/1 7MM</v>
          </cell>
          <cell r="B3920">
            <v>24</v>
          </cell>
          <cell r="C3920">
            <v>2</v>
          </cell>
          <cell r="D3920" t="str">
            <v>4105/1</v>
          </cell>
          <cell r="E3920">
            <v>24</v>
          </cell>
          <cell r="F3920">
            <v>1</v>
          </cell>
          <cell r="G3920" t="str">
            <v>4105/1</v>
          </cell>
          <cell r="H3920" t="str">
            <v>M15083</v>
          </cell>
          <cell r="N3920">
            <v>1200</v>
          </cell>
          <cell r="O3920">
            <v>360</v>
          </cell>
        </row>
        <row r="3921">
          <cell r="A3921" t="str">
            <v>ATAC M15083 500/1 7MM</v>
          </cell>
          <cell r="B3921">
            <v>24</v>
          </cell>
          <cell r="C3921">
            <v>2</v>
          </cell>
          <cell r="D3921" t="str">
            <v>500/1</v>
          </cell>
          <cell r="E3921">
            <v>24</v>
          </cell>
          <cell r="F3921">
            <v>1</v>
          </cell>
          <cell r="G3921" t="str">
            <v>500/1</v>
          </cell>
          <cell r="H3921" t="str">
            <v>M15083</v>
          </cell>
          <cell r="N3921">
            <v>1200</v>
          </cell>
          <cell r="O3921">
            <v>360</v>
          </cell>
        </row>
        <row r="3922">
          <cell r="A3922" t="str">
            <v>ATAC M15083 545/1 7MM</v>
          </cell>
          <cell r="B3922">
            <v>24</v>
          </cell>
          <cell r="C3922">
            <v>2</v>
          </cell>
          <cell r="D3922" t="str">
            <v>545/1</v>
          </cell>
          <cell r="E3922">
            <v>24</v>
          </cell>
          <cell r="F3922">
            <v>1</v>
          </cell>
          <cell r="G3922" t="str">
            <v>545/1</v>
          </cell>
          <cell r="H3922" t="str">
            <v>M15083</v>
          </cell>
          <cell r="N3922">
            <v>1200</v>
          </cell>
          <cell r="O3922">
            <v>360</v>
          </cell>
        </row>
        <row r="3923">
          <cell r="A3923" t="str">
            <v>ATAC.M13476 (MR130005) 4875 (RECICLADO) 6MM</v>
          </cell>
          <cell r="B3923">
            <v>32</v>
          </cell>
          <cell r="C3923">
            <v>2</v>
          </cell>
          <cell r="D3923" t="str">
            <v>4875 (RECICLADO)</v>
          </cell>
          <cell r="H3923" t="str">
            <v>M13476</v>
          </cell>
          <cell r="N3923">
            <v>1200</v>
          </cell>
          <cell r="O3923">
            <v>442</v>
          </cell>
        </row>
        <row r="3924">
          <cell r="A3924" t="str">
            <v>FITA MFGP 431/135 10MM</v>
          </cell>
          <cell r="B3924" t="str">
            <v>14, 14, 18</v>
          </cell>
          <cell r="C3924" t="str">
            <v>431 , 135 , 431</v>
          </cell>
          <cell r="L3924" t="str">
            <v>431/135</v>
          </cell>
          <cell r="M3924" t="str">
            <v>MFGP</v>
          </cell>
          <cell r="N3924" t="str">
            <v>10MM</v>
          </cell>
          <cell r="O3924" t="str">
            <v>OK</v>
          </cell>
        </row>
        <row r="3925">
          <cell r="A3925" t="str">
            <v>FITA MFGP 57/66 10MM</v>
          </cell>
          <cell r="B3925" t="str">
            <v>14, 14, 18</v>
          </cell>
          <cell r="C3925" t="str">
            <v>57 , 66 , 57</v>
          </cell>
          <cell r="L3925" t="str">
            <v>57/66</v>
          </cell>
          <cell r="M3925" t="str">
            <v>MFGP</v>
          </cell>
          <cell r="N3925" t="str">
            <v>10MM</v>
          </cell>
          <cell r="O3925" t="str">
            <v>OK</v>
          </cell>
        </row>
        <row r="3926">
          <cell r="A3926" t="str">
            <v>FITA MFGP 100/263 10MM</v>
          </cell>
          <cell r="B3926" t="str">
            <v>14, 14, 18</v>
          </cell>
          <cell r="C3926" t="str">
            <v>100 , 263 , 100</v>
          </cell>
          <cell r="L3926" t="str">
            <v>100/263</v>
          </cell>
          <cell r="M3926" t="str">
            <v>MFGP</v>
          </cell>
          <cell r="N3926" t="str">
            <v>10MM</v>
          </cell>
          <cell r="O3926" t="str">
            <v>OK</v>
          </cell>
        </row>
        <row r="3927">
          <cell r="A3927" t="str">
            <v>FITA MFGP 461 6MM</v>
          </cell>
          <cell r="B3927">
            <v>30</v>
          </cell>
          <cell r="C3927">
            <v>461</v>
          </cell>
          <cell r="L3927">
            <v>461</v>
          </cell>
          <cell r="M3927" t="str">
            <v>MFGP</v>
          </cell>
          <cell r="N3927" t="str">
            <v>6MM</v>
          </cell>
          <cell r="O3927" t="str">
            <v>OK</v>
          </cell>
        </row>
        <row r="3928">
          <cell r="A3928" t="str">
            <v>ATAC.M21020 (MR110002) 5046 (RECICLADO) 6MM</v>
          </cell>
          <cell r="B3928" t="str">
            <v>64</v>
          </cell>
          <cell r="C3928" t="str">
            <v>5046 (RECICLADO)</v>
          </cell>
          <cell r="L3928" t="str">
            <v>5046 (RECICLADO)</v>
          </cell>
          <cell r="M3928" t="str">
            <v>M21020</v>
          </cell>
          <cell r="N3928" t="str">
            <v>6MM</v>
          </cell>
          <cell r="O3928" t="str">
            <v>OK</v>
          </cell>
        </row>
        <row r="3929">
          <cell r="A3929" t="str">
            <v>ATAC.M21020 (MR110002) 066 (RECICLADO) 6MM</v>
          </cell>
          <cell r="B3929" t="str">
            <v>64</v>
          </cell>
          <cell r="C3929" t="str">
            <v>066 (RECICLADO)</v>
          </cell>
          <cell r="L3929" t="str">
            <v>066 (RECICLADO)</v>
          </cell>
          <cell r="M3929" t="str">
            <v>M21020</v>
          </cell>
          <cell r="N3929" t="str">
            <v>6MM</v>
          </cell>
          <cell r="O3929" t="str">
            <v>OK</v>
          </cell>
        </row>
        <row r="3930">
          <cell r="A3930" t="str">
            <v xml:space="preserve">FITA MFG (MR 100.002) 5046 (RECICLADO) 10MM </v>
          </cell>
          <cell r="B3930">
            <v>58</v>
          </cell>
          <cell r="C3930" t="str">
            <v>5046 (RECICLADO)</v>
          </cell>
          <cell r="L3930" t="str">
            <v>5046 (RECICLADO)</v>
          </cell>
          <cell r="M3930" t="str">
            <v>MFG</v>
          </cell>
          <cell r="N3930" t="str">
            <v>10MM</v>
          </cell>
          <cell r="O3930" t="str">
            <v>OK</v>
          </cell>
        </row>
        <row r="3931">
          <cell r="A3931" t="str">
            <v xml:space="preserve">FITA MFG (MR 100.002) 5030 (RECICLADO) 10MM </v>
          </cell>
          <cell r="B3931">
            <v>58</v>
          </cell>
          <cell r="C3931" t="str">
            <v>5030 (RECICLADO)</v>
          </cell>
          <cell r="L3931" t="str">
            <v>5030 (RECICLADO)</v>
          </cell>
          <cell r="M3931" t="str">
            <v>MFG</v>
          </cell>
          <cell r="N3931" t="str">
            <v>10MM</v>
          </cell>
          <cell r="O3931" t="str">
            <v>OK</v>
          </cell>
        </row>
        <row r="3932">
          <cell r="A3932" t="str">
            <v xml:space="preserve">FITA MFG (MR 100.002) 066 (RECICLADO) 10MM </v>
          </cell>
          <cell r="B3932">
            <v>58</v>
          </cell>
          <cell r="C3932" t="str">
            <v>66 (RECICLADO)</v>
          </cell>
          <cell r="L3932" t="str">
            <v>66 (RECICLADO)</v>
          </cell>
          <cell r="M3932" t="str">
            <v>MFG</v>
          </cell>
          <cell r="N3932" t="str">
            <v>10MM</v>
          </cell>
          <cell r="O3932" t="str">
            <v>OK</v>
          </cell>
        </row>
        <row r="3933">
          <cell r="A3933" t="str">
            <v>ATAC 11628 955 7MM</v>
          </cell>
          <cell r="B3933">
            <v>40</v>
          </cell>
          <cell r="C3933">
            <v>955</v>
          </cell>
          <cell r="L3933">
            <v>955</v>
          </cell>
          <cell r="M3933">
            <v>11628</v>
          </cell>
          <cell r="N3933" t="str">
            <v>7MM</v>
          </cell>
          <cell r="O3933" t="str">
            <v>OK</v>
          </cell>
        </row>
        <row r="3934">
          <cell r="A3934" t="str">
            <v xml:space="preserve">ATAC MR110013 4662 (RECICLADO) 6MM </v>
          </cell>
          <cell r="B3934">
            <v>80</v>
          </cell>
          <cell r="C3934" t="str">
            <v>4662 (RECICLADO)</v>
          </cell>
          <cell r="L3934" t="str">
            <v>4662 (RECICLADO)</v>
          </cell>
          <cell r="M3934" t="str">
            <v>MR110013</v>
          </cell>
          <cell r="N3934" t="str">
            <v>6MM</v>
          </cell>
          <cell r="O3934" t="str">
            <v>OK</v>
          </cell>
        </row>
        <row r="3935">
          <cell r="A3935" t="str">
            <v xml:space="preserve">ATAC MR110013 5054 (RECICLADO) 6MM </v>
          </cell>
          <cell r="B3935">
            <v>80</v>
          </cell>
          <cell r="C3935" t="str">
            <v>5054 (RECICLADO)</v>
          </cell>
          <cell r="L3935" t="str">
            <v>5054 (RECICLADO)</v>
          </cell>
          <cell r="M3935" t="str">
            <v>MR110013</v>
          </cell>
          <cell r="N3935" t="str">
            <v>6MM</v>
          </cell>
          <cell r="O3935" t="str">
            <v>OK</v>
          </cell>
        </row>
        <row r="3936">
          <cell r="A3936" t="str">
            <v>ATAC M21020 4890/1P 6MM</v>
          </cell>
          <cell r="B3936" t="str">
            <v>64</v>
          </cell>
          <cell r="C3936" t="str">
            <v>4890/1</v>
          </cell>
          <cell r="L3936" t="str">
            <v>4890/1</v>
          </cell>
          <cell r="M3936" t="str">
            <v>M21020</v>
          </cell>
          <cell r="N3936" t="str">
            <v>6MM</v>
          </cell>
          <cell r="O3936" t="str">
            <v>OK</v>
          </cell>
        </row>
        <row r="3937">
          <cell r="A3937" t="str">
            <v>ATAC M21020 925/1P 6MM</v>
          </cell>
          <cell r="B3937" t="str">
            <v>64</v>
          </cell>
          <cell r="C3937" t="str">
            <v>925/1</v>
          </cell>
          <cell r="L3937" t="str">
            <v>925/1</v>
          </cell>
          <cell r="M3937" t="str">
            <v>M21020</v>
          </cell>
          <cell r="N3937" t="str">
            <v>6MM</v>
          </cell>
          <cell r="O3937" t="str">
            <v>OK</v>
          </cell>
        </row>
        <row r="3938">
          <cell r="A3938" t="str">
            <v>FITA M32207 100/263 15MM</v>
          </cell>
          <cell r="B3938" t="str">
            <v>44, 12, 40</v>
          </cell>
          <cell r="C3938" t="str">
            <v>100 , 263 , 100</v>
          </cell>
          <cell r="L3938" t="str">
            <v>100/263</v>
          </cell>
          <cell r="M3938" t="str">
            <v>M32207</v>
          </cell>
          <cell r="N3938" t="str">
            <v>15MM</v>
          </cell>
          <cell r="O3938" t="str">
            <v>OK</v>
          </cell>
        </row>
        <row r="3939">
          <cell r="A3939" t="str">
            <v>FITA M32207 57/20 15MM</v>
          </cell>
          <cell r="B3939" t="str">
            <v>44, 12, 40</v>
          </cell>
          <cell r="C3939" t="str">
            <v>57, 20, 57</v>
          </cell>
          <cell r="L3939" t="str">
            <v>57/20</v>
          </cell>
          <cell r="M3939" t="str">
            <v>M32207</v>
          </cell>
          <cell r="N3939" t="str">
            <v>15MM</v>
          </cell>
          <cell r="O3939" t="str">
            <v>OK</v>
          </cell>
        </row>
        <row r="3940">
          <cell r="A3940" t="str">
            <v>FITA M32207 431/20 15MM</v>
          </cell>
          <cell r="B3940" t="str">
            <v>44, 12, 40</v>
          </cell>
          <cell r="C3940" t="str">
            <v>431, 20, 431</v>
          </cell>
          <cell r="L3940" t="str">
            <v>431/20</v>
          </cell>
          <cell r="M3940" t="str">
            <v>M32207</v>
          </cell>
          <cell r="N3940" t="str">
            <v>15MM</v>
          </cell>
          <cell r="O3940" t="str">
            <v>OK</v>
          </cell>
        </row>
        <row r="3941">
          <cell r="A3941" t="str">
            <v>FITA M32207 226/4431 15MM</v>
          </cell>
          <cell r="B3941" t="str">
            <v>44, 12, 40</v>
          </cell>
          <cell r="C3941" t="str">
            <v xml:space="preserve">226, 4431, 226 </v>
          </cell>
          <cell r="L3941" t="str">
            <v>226/4431</v>
          </cell>
          <cell r="M3941" t="str">
            <v>M32207</v>
          </cell>
          <cell r="N3941" t="str">
            <v>15MM</v>
          </cell>
          <cell r="O3941" t="str">
            <v>OK</v>
          </cell>
        </row>
        <row r="3942">
          <cell r="A3942" t="str">
            <v>FITA M32207 57/176 15MM</v>
          </cell>
          <cell r="B3942" t="str">
            <v>44, 12, 40</v>
          </cell>
          <cell r="C3942" t="str">
            <v xml:space="preserve">57, 176, 57 </v>
          </cell>
          <cell r="L3942" t="str">
            <v>57/176</v>
          </cell>
          <cell r="M3942" t="str">
            <v>M32207</v>
          </cell>
          <cell r="N3942" t="str">
            <v>15MM</v>
          </cell>
          <cell r="O3942" t="str">
            <v>OK</v>
          </cell>
        </row>
        <row r="3943">
          <cell r="A3943" t="str">
            <v>FITA MFGP 100/135 10MM</v>
          </cell>
          <cell r="B3943" t="str">
            <v>14, 14, 18</v>
          </cell>
          <cell r="C3943" t="str">
            <v>100 , 135 , 100</v>
          </cell>
          <cell r="L3943" t="str">
            <v>100/135</v>
          </cell>
          <cell r="M3943" t="str">
            <v>MFGP</v>
          </cell>
          <cell r="N3943" t="str">
            <v>10MM</v>
          </cell>
          <cell r="O3943" t="str">
            <v>OK</v>
          </cell>
        </row>
        <row r="3944">
          <cell r="A3944" t="str">
            <v>FITA MFGP 102/57 10MM</v>
          </cell>
          <cell r="B3944" t="str">
            <v>14, 14, 18</v>
          </cell>
          <cell r="C3944" t="str">
            <v>102, 57, 102</v>
          </cell>
          <cell r="L3944" t="str">
            <v>102/57</v>
          </cell>
          <cell r="M3944" t="str">
            <v>MFGP</v>
          </cell>
          <cell r="N3944" t="str">
            <v>10MM</v>
          </cell>
          <cell r="O3944" t="str">
            <v>OK</v>
          </cell>
        </row>
        <row r="3945">
          <cell r="A3945" t="str">
            <v>FITA MFGP 135/258 10MM</v>
          </cell>
          <cell r="B3945" t="str">
            <v>14, 14, 18</v>
          </cell>
          <cell r="C3945" t="str">
            <v>135, 258, 135</v>
          </cell>
          <cell r="L3945" t="str">
            <v>135/258</v>
          </cell>
          <cell r="M3945" t="str">
            <v>MFGP</v>
          </cell>
          <cell r="N3945" t="str">
            <v>10MM</v>
          </cell>
          <cell r="O3945" t="str">
            <v>OK</v>
          </cell>
        </row>
        <row r="3946">
          <cell r="A3946" t="str">
            <v>FITA MFGP 135/20 10MM</v>
          </cell>
          <cell r="B3946" t="str">
            <v>14, 14, 18</v>
          </cell>
          <cell r="C3946" t="str">
            <v>135, 20, 135</v>
          </cell>
          <cell r="L3946" t="str">
            <v>135/20</v>
          </cell>
          <cell r="M3946" t="str">
            <v>MFGP</v>
          </cell>
          <cell r="N3946" t="str">
            <v>10MM</v>
          </cell>
          <cell r="O3946" t="str">
            <v>OK</v>
          </cell>
        </row>
        <row r="3947">
          <cell r="A3947" t="str">
            <v>FITA MFGP 226/4431 10MM</v>
          </cell>
          <cell r="B3947" t="str">
            <v>14, 14, 18</v>
          </cell>
          <cell r="C3947" t="str">
            <v>226, 4431, 226</v>
          </cell>
          <cell r="L3947" t="str">
            <v>226/4431</v>
          </cell>
          <cell r="M3947" t="str">
            <v>MFGP</v>
          </cell>
          <cell r="N3947" t="str">
            <v>10MM</v>
          </cell>
          <cell r="O3947" t="str">
            <v>OK</v>
          </cell>
        </row>
        <row r="3948">
          <cell r="A3948" t="str">
            <v>FITA MFGP 307/114 10MM</v>
          </cell>
          <cell r="B3948" t="str">
            <v>14, 14, 18</v>
          </cell>
          <cell r="C3948" t="str">
            <v>307, 114, 307</v>
          </cell>
          <cell r="L3948" t="str">
            <v>307/114</v>
          </cell>
          <cell r="M3948" t="str">
            <v>MFGP</v>
          </cell>
          <cell r="N3948" t="str">
            <v>10MM</v>
          </cell>
          <cell r="O3948" t="str">
            <v>OK</v>
          </cell>
        </row>
        <row r="3949">
          <cell r="A3949" t="str">
            <v>FITA MFGP 263/226 10MM</v>
          </cell>
          <cell r="B3949" t="str">
            <v>14, 14, 18</v>
          </cell>
          <cell r="C3949" t="str">
            <v>263, 226, 263</v>
          </cell>
          <cell r="L3949" t="str">
            <v>263/226</v>
          </cell>
          <cell r="M3949" t="str">
            <v>MFGP</v>
          </cell>
          <cell r="N3949" t="str">
            <v>10MM</v>
          </cell>
          <cell r="O3949" t="str">
            <v>OK</v>
          </cell>
        </row>
        <row r="3950">
          <cell r="A3950" t="str">
            <v>ATAC 6AL 4348 6MM</v>
          </cell>
          <cell r="B3950">
            <v>46</v>
          </cell>
          <cell r="C3950">
            <v>4348</v>
          </cell>
          <cell r="L3950">
            <v>4348</v>
          </cell>
          <cell r="M3950" t="str">
            <v>6AL</v>
          </cell>
          <cell r="N3950" t="str">
            <v>6MM</v>
          </cell>
          <cell r="O3950" t="str">
            <v>OK</v>
          </cell>
        </row>
        <row r="3951">
          <cell r="A3951" t="str">
            <v>ATAC M6034 2286 (FIO 30/2) 8MM</v>
          </cell>
          <cell r="B3951">
            <v>48</v>
          </cell>
          <cell r="C3951">
            <v>2</v>
          </cell>
          <cell r="D3951" t="str">
            <v>2286 (FIO 30/2)</v>
          </cell>
          <cell r="H3951" t="str">
            <v>M6034</v>
          </cell>
          <cell r="I3951" t="str">
            <v>8MM</v>
          </cell>
          <cell r="J3951" t="str">
            <v>1x1</v>
          </cell>
          <cell r="N3951">
            <v>1200</v>
          </cell>
          <cell r="O3951" t="str">
            <v>326</v>
          </cell>
        </row>
        <row r="3952">
          <cell r="A3952" t="str">
            <v>FITA M41501 C/ GOMA 15MM POLYESTER 4523</v>
          </cell>
          <cell r="B3952">
            <v>108</v>
          </cell>
          <cell r="C3952">
            <v>4523</v>
          </cell>
          <cell r="L3952">
            <v>4523</v>
          </cell>
          <cell r="M3952" t="str">
            <v>M41501</v>
          </cell>
          <cell r="N3952" t="str">
            <v>15MM</v>
          </cell>
          <cell r="O3952" t="str">
            <v>OK</v>
          </cell>
        </row>
        <row r="3953">
          <cell r="A3953" t="str">
            <v>FITA M4027 C/GOMA 15MM POLYESTER 4055</v>
          </cell>
          <cell r="B3953">
            <v>108</v>
          </cell>
          <cell r="C3953">
            <v>4055</v>
          </cell>
          <cell r="L3953">
            <v>4055</v>
          </cell>
          <cell r="M3953" t="str">
            <v>M4027</v>
          </cell>
          <cell r="N3953" t="str">
            <v>15MM</v>
          </cell>
          <cell r="O3953" t="str">
            <v>OK</v>
          </cell>
        </row>
        <row r="3954">
          <cell r="A3954" t="str">
            <v>FITA M41501 C/ GOMA 15MM POLYESTER 4508</v>
          </cell>
          <cell r="B3954">
            <v>108</v>
          </cell>
          <cell r="C3954">
            <v>4508</v>
          </cell>
          <cell r="L3954">
            <v>4508</v>
          </cell>
          <cell r="M3954" t="str">
            <v>M41501</v>
          </cell>
          <cell r="N3954" t="str">
            <v>15MM</v>
          </cell>
          <cell r="O3954" t="str">
            <v>OK</v>
          </cell>
        </row>
        <row r="3955">
          <cell r="A3955" t="str">
            <v>ATAC. M16191 226 4MM</v>
          </cell>
          <cell r="B3955">
            <v>16</v>
          </cell>
          <cell r="C3955" t="str">
            <v>4</v>
          </cell>
          <cell r="D3955">
            <v>226</v>
          </cell>
          <cell r="H3955" t="str">
            <v>M16191</v>
          </cell>
          <cell r="N3955">
            <v>800</v>
          </cell>
          <cell r="O3955" t="str">
            <v>312</v>
          </cell>
        </row>
        <row r="3956">
          <cell r="A3956" t="str">
            <v>FITA MFGP 442 15MM</v>
          </cell>
          <cell r="B3956">
            <v>96</v>
          </cell>
          <cell r="C3956">
            <v>442</v>
          </cell>
          <cell r="L3956">
            <v>442</v>
          </cell>
          <cell r="M3956" t="str">
            <v>MFGP</v>
          </cell>
          <cell r="N3956" t="str">
            <v>15MM</v>
          </cell>
          <cell r="O3956" t="str">
            <v>OK</v>
          </cell>
        </row>
        <row r="3957">
          <cell r="A3957" t="str">
            <v>ATAC M11628 507 7MM</v>
          </cell>
          <cell r="B3957">
            <v>40</v>
          </cell>
          <cell r="C3957">
            <v>507</v>
          </cell>
          <cell r="L3957">
            <v>507</v>
          </cell>
          <cell r="M3957" t="str">
            <v>M11628</v>
          </cell>
          <cell r="N3957" t="str">
            <v>7MM</v>
          </cell>
          <cell r="O3957" t="str">
            <v>OK</v>
          </cell>
        </row>
        <row r="3958">
          <cell r="A3958" t="str">
            <v>ATAC M11628 122 7MM</v>
          </cell>
          <cell r="B3958">
            <v>40</v>
          </cell>
          <cell r="C3958">
            <v>122</v>
          </cell>
          <cell r="L3958">
            <v>122</v>
          </cell>
          <cell r="M3958" t="str">
            <v>M11628</v>
          </cell>
          <cell r="N3958" t="str">
            <v>7MM</v>
          </cell>
          <cell r="O3958" t="str">
            <v>OK</v>
          </cell>
        </row>
        <row r="3959">
          <cell r="A3959" t="str">
            <v>ATAC M11628 4075 7MM</v>
          </cell>
          <cell r="B3959">
            <v>40</v>
          </cell>
          <cell r="C3959">
            <v>4075</v>
          </cell>
          <cell r="L3959">
            <v>4075</v>
          </cell>
          <cell r="M3959" t="str">
            <v>M11628</v>
          </cell>
          <cell r="N3959" t="str">
            <v>7MM</v>
          </cell>
          <cell r="O3959" t="str">
            <v>OK</v>
          </cell>
        </row>
        <row r="3960">
          <cell r="A3960" t="str">
            <v>ATAC M16191 310 4MM</v>
          </cell>
          <cell r="B3960">
            <v>16</v>
          </cell>
          <cell r="C3960">
            <v>4</v>
          </cell>
          <cell r="D3960">
            <v>310</v>
          </cell>
          <cell r="H3960" t="str">
            <v>M16191</v>
          </cell>
          <cell r="L3960">
            <v>310</v>
          </cell>
          <cell r="M3960" t="str">
            <v>M16191</v>
          </cell>
          <cell r="N3960">
            <v>600</v>
          </cell>
          <cell r="O3960" t="str">
            <v>312</v>
          </cell>
        </row>
        <row r="3961">
          <cell r="A3961" t="str">
            <v>ATAC M22026 214/101 7MM</v>
          </cell>
          <cell r="B3961" t="str">
            <v>10 , 2 , 12 , 2 , 12 , 2 , 12</v>
          </cell>
          <cell r="C3961" t="str">
            <v>214. 101. 214. 101. 214. 101. 214</v>
          </cell>
          <cell r="L3961" t="str">
            <v>214/101</v>
          </cell>
          <cell r="M3961" t="str">
            <v>M22026</v>
          </cell>
          <cell r="N3961" t="str">
            <v>7MM</v>
          </cell>
          <cell r="O3961" t="str">
            <v>OK</v>
          </cell>
        </row>
        <row r="3962">
          <cell r="A3962" t="str">
            <v>FITA MFP 214 15MM</v>
          </cell>
          <cell r="B3962">
            <v>120</v>
          </cell>
          <cell r="C3962">
            <v>214</v>
          </cell>
          <cell r="L3962">
            <v>214</v>
          </cell>
          <cell r="M3962" t="str">
            <v>MFP</v>
          </cell>
          <cell r="N3962" t="str">
            <v>15MM</v>
          </cell>
          <cell r="O3962" t="str">
            <v>OK</v>
          </cell>
        </row>
        <row r="3963">
          <cell r="A3963" t="str">
            <v>FITA MFP 4075 15MM</v>
          </cell>
          <cell r="B3963">
            <v>120</v>
          </cell>
          <cell r="C3963">
            <v>4075</v>
          </cell>
          <cell r="L3963">
            <v>4075</v>
          </cell>
          <cell r="M3963" t="str">
            <v>MFP</v>
          </cell>
          <cell r="N3963" t="str">
            <v>15MM</v>
          </cell>
          <cell r="O3963" t="str">
            <v>OK</v>
          </cell>
        </row>
        <row r="3964">
          <cell r="A3964" t="str">
            <v>ELAST 16410 997 7MM</v>
          </cell>
          <cell r="B3964">
            <v>20</v>
          </cell>
          <cell r="C3964">
            <v>997</v>
          </cell>
          <cell r="L3964">
            <v>997</v>
          </cell>
          <cell r="M3964">
            <v>16410</v>
          </cell>
          <cell r="N3964" t="str">
            <v>7MM</v>
          </cell>
          <cell r="O3964" t="str">
            <v>OK</v>
          </cell>
        </row>
        <row r="3965">
          <cell r="A3965" t="str">
            <v>ELAST 16410 210 7MM</v>
          </cell>
          <cell r="B3965">
            <v>20</v>
          </cell>
          <cell r="C3965">
            <v>210</v>
          </cell>
          <cell r="L3965">
            <v>210</v>
          </cell>
          <cell r="M3965">
            <v>16410</v>
          </cell>
          <cell r="N3965" t="str">
            <v>7MM</v>
          </cell>
          <cell r="O3965" t="str">
            <v>OK</v>
          </cell>
        </row>
        <row r="3966">
          <cell r="A3966" t="str">
            <v>ELAST CANELADO 15/1 10MM</v>
          </cell>
          <cell r="B3966">
            <v>44</v>
          </cell>
          <cell r="C3966" t="str">
            <v>15/1</v>
          </cell>
          <cell r="L3966" t="str">
            <v>15/1</v>
          </cell>
          <cell r="M3966" t="str">
            <v xml:space="preserve">CANELADO </v>
          </cell>
          <cell r="N3966" t="str">
            <v>10MM</v>
          </cell>
          <cell r="O3966" t="str">
            <v>OK</v>
          </cell>
        </row>
        <row r="3967">
          <cell r="A3967" t="str">
            <v>ELAST CANELADO 05/1 10MM</v>
          </cell>
          <cell r="B3967">
            <v>44</v>
          </cell>
          <cell r="C3967" t="str">
            <v>05/1</v>
          </cell>
          <cell r="L3967" t="str">
            <v>05/1</v>
          </cell>
          <cell r="M3967" t="str">
            <v xml:space="preserve">CANELADO </v>
          </cell>
          <cell r="N3967" t="str">
            <v>10MM</v>
          </cell>
          <cell r="O3967" t="str">
            <v>OK</v>
          </cell>
        </row>
        <row r="3968">
          <cell r="A3968" t="str">
            <v>ELAST 16410 4503 7MM</v>
          </cell>
          <cell r="B3968">
            <v>20</v>
          </cell>
          <cell r="C3968">
            <v>4503</v>
          </cell>
          <cell r="L3968">
            <v>4503</v>
          </cell>
          <cell r="M3968">
            <v>16410</v>
          </cell>
          <cell r="N3968" t="str">
            <v>7MM</v>
          </cell>
          <cell r="O3968" t="str">
            <v>OK</v>
          </cell>
        </row>
        <row r="3969">
          <cell r="A3969" t="str">
            <v>ELAST 16410 4218 7MM</v>
          </cell>
          <cell r="B3969">
            <v>20</v>
          </cell>
          <cell r="C3969">
            <v>4218</v>
          </cell>
          <cell r="L3969">
            <v>4218</v>
          </cell>
          <cell r="M3969">
            <v>16410</v>
          </cell>
          <cell r="N3969" t="str">
            <v>7MM</v>
          </cell>
          <cell r="O3969" t="str">
            <v>OK</v>
          </cell>
        </row>
        <row r="3970">
          <cell r="A3970" t="str">
            <v>FITA M4027 021 15MM</v>
          </cell>
          <cell r="B3970">
            <v>108</v>
          </cell>
          <cell r="C3970">
            <v>21</v>
          </cell>
          <cell r="L3970">
            <v>21</v>
          </cell>
          <cell r="M3970" t="str">
            <v>M4027</v>
          </cell>
          <cell r="N3970" t="str">
            <v>15MM</v>
          </cell>
          <cell r="O3970" t="str">
            <v>OK</v>
          </cell>
        </row>
        <row r="3971">
          <cell r="A3971" t="str">
            <v>FITA MFG 5031 10MM</v>
          </cell>
          <cell r="B3971">
            <v>58</v>
          </cell>
          <cell r="C3971" t="str">
            <v>5031 (RECICLADO)</v>
          </cell>
          <cell r="L3971" t="str">
            <v>5031 (RECICLADO)</v>
          </cell>
          <cell r="M3971" t="str">
            <v>MFG</v>
          </cell>
          <cell r="N3971" t="str">
            <v>10MM</v>
          </cell>
          <cell r="O3971" t="str">
            <v>OK</v>
          </cell>
        </row>
        <row r="3972">
          <cell r="A3972" t="str">
            <v>ATAC M16191 226 4MM</v>
          </cell>
          <cell r="B3972">
            <v>16</v>
          </cell>
          <cell r="C3972">
            <v>4</v>
          </cell>
          <cell r="D3972">
            <v>226</v>
          </cell>
          <cell r="H3972" t="str">
            <v>M16191</v>
          </cell>
          <cell r="L3972">
            <v>226</v>
          </cell>
          <cell r="M3972" t="str">
            <v>M16191</v>
          </cell>
          <cell r="N3972">
            <v>800</v>
          </cell>
          <cell r="O3972" t="str">
            <v>312</v>
          </cell>
        </row>
        <row r="3973">
          <cell r="A3973" t="str">
            <v>ATAC M16191 102 4MM</v>
          </cell>
          <cell r="B3973">
            <v>16</v>
          </cell>
          <cell r="C3973">
            <v>4</v>
          </cell>
          <cell r="D3973">
            <v>226</v>
          </cell>
          <cell r="H3973" t="str">
            <v>M16191</v>
          </cell>
          <cell r="L3973">
            <v>102</v>
          </cell>
          <cell r="M3973" t="str">
            <v>M16191</v>
          </cell>
          <cell r="N3973">
            <v>800</v>
          </cell>
          <cell r="O3973" t="str">
            <v>312</v>
          </cell>
        </row>
        <row r="3974">
          <cell r="A3974" t="str">
            <v>FITA MFP 955 10MM</v>
          </cell>
          <cell r="B3974" t="str">
            <v>90</v>
          </cell>
          <cell r="C3974">
            <v>955</v>
          </cell>
          <cell r="L3974">
            <v>955</v>
          </cell>
          <cell r="M3974" t="str">
            <v>MFP</v>
          </cell>
          <cell r="N3974" t="str">
            <v>10MM</v>
          </cell>
          <cell r="O3974" t="str">
            <v>OK</v>
          </cell>
        </row>
        <row r="3975">
          <cell r="A3975" t="str">
            <v>ELASTICO TR-286 4504 2.5MM</v>
          </cell>
          <cell r="B3975" t="str">
            <v>16</v>
          </cell>
          <cell r="C3975">
            <v>1</v>
          </cell>
          <cell r="D3975" t="str">
            <v>4504</v>
          </cell>
          <cell r="H3975" t="str">
            <v>TR -268</v>
          </cell>
          <cell r="L3975" t="str">
            <v>4504</v>
          </cell>
          <cell r="M3975" t="str">
            <v>TR-286</v>
          </cell>
          <cell r="N3975">
            <v>1200</v>
          </cell>
          <cell r="O3975">
            <v>250</v>
          </cell>
        </row>
        <row r="3976">
          <cell r="A3976" t="str">
            <v>ELASTICO TR-286 955 2.5MM</v>
          </cell>
          <cell r="B3976" t="str">
            <v>16</v>
          </cell>
          <cell r="C3976">
            <v>1</v>
          </cell>
          <cell r="D3976" t="str">
            <v>955</v>
          </cell>
          <cell r="H3976" t="str">
            <v>TR -268</v>
          </cell>
          <cell r="L3976" t="str">
            <v>4504</v>
          </cell>
          <cell r="M3976" t="str">
            <v>TR-286</v>
          </cell>
          <cell r="N3976">
            <v>1200</v>
          </cell>
          <cell r="O3976">
            <v>250</v>
          </cell>
        </row>
        <row r="3977">
          <cell r="A3977" t="str">
            <v>FITA MFP 127 10MM</v>
          </cell>
          <cell r="B3977" t="str">
            <v>90</v>
          </cell>
          <cell r="C3977">
            <v>127</v>
          </cell>
          <cell r="L3977">
            <v>127</v>
          </cell>
          <cell r="M3977" t="str">
            <v>MFP</v>
          </cell>
          <cell r="N3977" t="str">
            <v>10MM</v>
          </cell>
          <cell r="O3977" t="str">
            <v>OK</v>
          </cell>
        </row>
        <row r="3978">
          <cell r="A3978" t="str">
            <v>TIRA M13009 100/643 5MM</v>
          </cell>
          <cell r="B3978">
            <v>24</v>
          </cell>
          <cell r="C3978">
            <v>2</v>
          </cell>
          <cell r="D3978">
            <v>100</v>
          </cell>
          <cell r="E3978">
            <v>8</v>
          </cell>
          <cell r="F3978">
            <v>2</v>
          </cell>
          <cell r="G3978" t="str">
            <v>643</v>
          </cell>
          <cell r="H3978" t="str">
            <v>M13009</v>
          </cell>
          <cell r="L3978" t="str">
            <v>100/643</v>
          </cell>
          <cell r="M3978" t="str">
            <v>M13009</v>
          </cell>
          <cell r="N3978">
            <v>1200</v>
          </cell>
          <cell r="O3978">
            <v>395</v>
          </cell>
        </row>
        <row r="3979">
          <cell r="A3979" t="str">
            <v>TIRA M13009 608/4183 5MM</v>
          </cell>
          <cell r="B3979">
            <v>24</v>
          </cell>
          <cell r="C3979">
            <v>2</v>
          </cell>
          <cell r="D3979" t="str">
            <v>608</v>
          </cell>
          <cell r="E3979">
            <v>8</v>
          </cell>
          <cell r="F3979">
            <v>2</v>
          </cell>
          <cell r="G3979" t="str">
            <v>4183</v>
          </cell>
          <cell r="H3979" t="str">
            <v>M13009</v>
          </cell>
          <cell r="L3979" t="str">
            <v>608/4183</v>
          </cell>
          <cell r="M3979" t="str">
            <v>M13009</v>
          </cell>
          <cell r="N3979">
            <v>1200</v>
          </cell>
          <cell r="O3979">
            <v>395</v>
          </cell>
        </row>
        <row r="3980">
          <cell r="A3980" t="str">
            <v>TIRA M13009 4281/828 5MM</v>
          </cell>
          <cell r="B3980">
            <v>24</v>
          </cell>
          <cell r="C3980">
            <v>2</v>
          </cell>
          <cell r="D3980" t="str">
            <v>4281</v>
          </cell>
          <cell r="E3980">
            <v>8</v>
          </cell>
          <cell r="F3980">
            <v>2</v>
          </cell>
          <cell r="G3980" t="str">
            <v>828</v>
          </cell>
          <cell r="H3980" t="str">
            <v>M13009</v>
          </cell>
          <cell r="L3980" t="str">
            <v>4281/828</v>
          </cell>
          <cell r="M3980" t="str">
            <v>M13009</v>
          </cell>
          <cell r="N3980">
            <v>1200</v>
          </cell>
          <cell r="O3980">
            <v>395</v>
          </cell>
        </row>
        <row r="3981">
          <cell r="A3981" t="str">
            <v>ELAST M2140 102 2.5MM</v>
          </cell>
          <cell r="B3981">
            <v>16</v>
          </cell>
          <cell r="C3981">
            <v>1</v>
          </cell>
          <cell r="D3981" t="str">
            <v>102</v>
          </cell>
          <cell r="H3981" t="str">
            <v>M2140</v>
          </cell>
          <cell r="I3981" t="str">
            <v>2,5MM</v>
          </cell>
          <cell r="L3981" t="str">
            <v>102</v>
          </cell>
          <cell r="M3981" t="str">
            <v>M2140</v>
          </cell>
          <cell r="N3981">
            <v>1200</v>
          </cell>
          <cell r="O3981" t="str">
            <v>240</v>
          </cell>
        </row>
        <row r="3982">
          <cell r="A3982" t="str">
            <v>ELAST M2140 100 2.5MM</v>
          </cell>
          <cell r="B3982">
            <v>16</v>
          </cell>
          <cell r="C3982">
            <v>1</v>
          </cell>
          <cell r="D3982" t="str">
            <v>100</v>
          </cell>
          <cell r="H3982" t="str">
            <v>M2140</v>
          </cell>
          <cell r="I3982" t="str">
            <v>2,5MM</v>
          </cell>
          <cell r="L3982" t="str">
            <v>100</v>
          </cell>
          <cell r="M3982" t="str">
            <v>M2140</v>
          </cell>
          <cell r="N3982">
            <v>1200</v>
          </cell>
          <cell r="O3982" t="str">
            <v>240</v>
          </cell>
        </row>
        <row r="3983">
          <cell r="A3983" t="str">
            <v>ELAST M2140 135 2.5MM</v>
          </cell>
          <cell r="B3983">
            <v>16</v>
          </cell>
          <cell r="C3983">
            <v>1</v>
          </cell>
          <cell r="D3983" t="str">
            <v>135</v>
          </cell>
          <cell r="H3983" t="str">
            <v>M2140</v>
          </cell>
          <cell r="I3983" t="str">
            <v>2,5MM</v>
          </cell>
          <cell r="L3983" t="str">
            <v>135</v>
          </cell>
          <cell r="M3983" t="str">
            <v>M2140</v>
          </cell>
          <cell r="N3983">
            <v>1200</v>
          </cell>
          <cell r="O3983" t="str">
            <v>240</v>
          </cell>
        </row>
        <row r="3984">
          <cell r="A3984" t="str">
            <v>ELAST M2140 263 2.5MM</v>
          </cell>
          <cell r="B3984">
            <v>16</v>
          </cell>
          <cell r="C3984">
            <v>1</v>
          </cell>
          <cell r="D3984" t="str">
            <v>263</v>
          </cell>
          <cell r="H3984" t="str">
            <v>M2140</v>
          </cell>
          <cell r="I3984" t="str">
            <v>2,5MM</v>
          </cell>
          <cell r="L3984" t="str">
            <v>263</v>
          </cell>
          <cell r="M3984" t="str">
            <v>M2140</v>
          </cell>
          <cell r="N3984">
            <v>1200</v>
          </cell>
          <cell r="O3984" t="str">
            <v>240</v>
          </cell>
        </row>
        <row r="3985">
          <cell r="A3985" t="str">
            <v>ELAST M2140 307 2.5MM</v>
          </cell>
          <cell r="B3985">
            <v>16</v>
          </cell>
          <cell r="C3985">
            <v>1</v>
          </cell>
          <cell r="D3985" t="str">
            <v>307</v>
          </cell>
          <cell r="H3985" t="str">
            <v>M2140</v>
          </cell>
          <cell r="I3985" t="str">
            <v>2,5MM</v>
          </cell>
          <cell r="L3985" t="str">
            <v>307</v>
          </cell>
          <cell r="M3985" t="str">
            <v>M2140</v>
          </cell>
          <cell r="N3985">
            <v>1200</v>
          </cell>
          <cell r="O3985" t="str">
            <v>240</v>
          </cell>
        </row>
        <row r="3986">
          <cell r="A3986" t="str">
            <v>FITA MFP 210 15MM</v>
          </cell>
          <cell r="B3986">
            <v>120</v>
          </cell>
          <cell r="C3986" t="str">
            <v>210</v>
          </cell>
          <cell r="L3986" t="str">
            <v>210</v>
          </cell>
          <cell r="M3986" t="str">
            <v>MFP</v>
          </cell>
          <cell r="N3986" t="str">
            <v>15MM</v>
          </cell>
          <cell r="O3986" t="str">
            <v>OK</v>
          </cell>
        </row>
        <row r="3987">
          <cell r="A3987" t="str">
            <v>FITA MFP 997 15MM</v>
          </cell>
          <cell r="B3987">
            <v>120</v>
          </cell>
          <cell r="C3987" t="str">
            <v>997</v>
          </cell>
          <cell r="L3987" t="str">
            <v>997</v>
          </cell>
          <cell r="M3987" t="str">
            <v>MFP</v>
          </cell>
          <cell r="N3987" t="str">
            <v>15MM</v>
          </cell>
          <cell r="O3987" t="str">
            <v>OK</v>
          </cell>
        </row>
        <row r="3988">
          <cell r="A3988" t="str">
            <v>FITA M4027 4926 10MM</v>
          </cell>
          <cell r="B3988">
            <v>72</v>
          </cell>
          <cell r="C3988" t="str">
            <v>4926</v>
          </cell>
          <cell r="L3988" t="str">
            <v>4926</v>
          </cell>
          <cell r="M3988" t="str">
            <v>M4027</v>
          </cell>
          <cell r="N3988" t="str">
            <v>10MM</v>
          </cell>
          <cell r="O3988" t="str">
            <v>OK</v>
          </cell>
        </row>
        <row r="3989">
          <cell r="A3989" t="str">
            <v>FITA M4027 291 10MM</v>
          </cell>
          <cell r="B3989">
            <v>72</v>
          </cell>
          <cell r="C3989" t="str">
            <v>291</v>
          </cell>
          <cell r="L3989" t="str">
            <v>291</v>
          </cell>
          <cell r="M3989" t="str">
            <v>M4027</v>
          </cell>
          <cell r="N3989" t="str">
            <v>10MM</v>
          </cell>
          <cell r="O3989" t="str">
            <v>OK</v>
          </cell>
        </row>
        <row r="3990">
          <cell r="A3990" t="str">
            <v>FITA M4027 4209 10MM</v>
          </cell>
          <cell r="B3990">
            <v>72</v>
          </cell>
          <cell r="C3990" t="str">
            <v>4209</v>
          </cell>
          <cell r="L3990" t="str">
            <v>4209</v>
          </cell>
          <cell r="M3990" t="str">
            <v>M4027</v>
          </cell>
          <cell r="N3990" t="str">
            <v>10MM</v>
          </cell>
          <cell r="O3990" t="str">
            <v>OK</v>
          </cell>
        </row>
        <row r="3991">
          <cell r="A3991" t="str">
            <v>FITA M4027 4209 12MM</v>
          </cell>
          <cell r="B3991" t="str">
            <v>84</v>
          </cell>
          <cell r="C3991" t="str">
            <v>4209</v>
          </cell>
          <cell r="L3991" t="str">
            <v>4209</v>
          </cell>
          <cell r="M3991" t="str">
            <v>M4027</v>
          </cell>
          <cell r="N3991" t="str">
            <v>12MM</v>
          </cell>
          <cell r="O3991" t="str">
            <v>OK</v>
          </cell>
        </row>
        <row r="3992">
          <cell r="A3992" t="str">
            <v>FITA M4027 4116 10MM</v>
          </cell>
          <cell r="B3992">
            <v>72</v>
          </cell>
          <cell r="C3992" t="str">
            <v>4116</v>
          </cell>
          <cell r="L3992" t="str">
            <v>4116</v>
          </cell>
          <cell r="M3992" t="str">
            <v>M4027</v>
          </cell>
          <cell r="N3992" t="str">
            <v>10MM</v>
          </cell>
          <cell r="O3992" t="str">
            <v>OK</v>
          </cell>
        </row>
        <row r="3993">
          <cell r="A3993" t="str">
            <v>FITA M41501 4360 15MM</v>
          </cell>
          <cell r="B3993">
            <v>108</v>
          </cell>
          <cell r="C3993" t="str">
            <v>4360</v>
          </cell>
          <cell r="L3993" t="str">
            <v>4360</v>
          </cell>
          <cell r="M3993" t="str">
            <v>M41501</v>
          </cell>
          <cell r="N3993" t="str">
            <v>15MM</v>
          </cell>
          <cell r="O3993" t="str">
            <v>OK</v>
          </cell>
        </row>
        <row r="3994">
          <cell r="A3994" t="str">
            <v>ATAC M21020 5031 (RECICLADO) 8MM</v>
          </cell>
          <cell r="B3994" t="str">
            <v>64</v>
          </cell>
          <cell r="C3994" t="str">
            <v>5031 (RECICLADO)</v>
          </cell>
          <cell r="L3994" t="str">
            <v>5031 (RECICLADO)</v>
          </cell>
          <cell r="M3994" t="str">
            <v>M21020</v>
          </cell>
          <cell r="N3994" t="str">
            <v>8MM</v>
          </cell>
          <cell r="O3994" t="str">
            <v>OK</v>
          </cell>
        </row>
        <row r="3995">
          <cell r="A3995" t="str">
            <v>ATAC M21020 4854 (RECICLADO) 8MM</v>
          </cell>
          <cell r="B3995" t="str">
            <v>64</v>
          </cell>
          <cell r="C3995" t="str">
            <v>4854 (RECICLADO)</v>
          </cell>
          <cell r="L3995" t="str">
            <v>4854 (RECICLADO)</v>
          </cell>
          <cell r="M3995" t="str">
            <v>M21020</v>
          </cell>
          <cell r="N3995" t="str">
            <v>8MM</v>
          </cell>
          <cell r="O3995" t="str">
            <v>OK</v>
          </cell>
        </row>
        <row r="3996">
          <cell r="A3996" t="str">
            <v>FITA MFGP 5049 (RECICLADO) 15MM</v>
          </cell>
          <cell r="B3996">
            <v>96</v>
          </cell>
          <cell r="C3996" t="str">
            <v>5049 (RECICLADO)</v>
          </cell>
          <cell r="L3996" t="str">
            <v>5049 (RECICLADO)</v>
          </cell>
          <cell r="M3996" t="str">
            <v>MFGP</v>
          </cell>
          <cell r="N3996" t="str">
            <v>15MM</v>
          </cell>
          <cell r="O3996" t="str">
            <v>OK</v>
          </cell>
        </row>
        <row r="3997">
          <cell r="A3997" t="str">
            <v>ATAC M12125 4085 (RECICLADO) 6MM</v>
          </cell>
          <cell r="B3997">
            <v>56</v>
          </cell>
          <cell r="C3997" t="str">
            <v>4085 (RECICLADO)</v>
          </cell>
          <cell r="L3997" t="str">
            <v>4085 (RECICLADO)</v>
          </cell>
          <cell r="M3997" t="str">
            <v>M12125</v>
          </cell>
          <cell r="N3997" t="str">
            <v>6MM</v>
          </cell>
          <cell r="O3997" t="str">
            <v>OK</v>
          </cell>
        </row>
        <row r="3998">
          <cell r="A3998" t="str">
            <v>FITA MFG 101 (RECICLADO) 10MM</v>
          </cell>
          <cell r="B3998">
            <v>58</v>
          </cell>
          <cell r="C3998" t="str">
            <v>101 (RECICLADO)</v>
          </cell>
          <cell r="L3998" t="str">
            <v>101 (RECICLADO)</v>
          </cell>
          <cell r="M3998" t="str">
            <v>MFG</v>
          </cell>
          <cell r="N3998" t="str">
            <v>10MM</v>
          </cell>
          <cell r="O3998" t="str">
            <v>OK</v>
          </cell>
        </row>
        <row r="3999">
          <cell r="A3999" t="str">
            <v>ELAST 16410 214 7MM</v>
          </cell>
          <cell r="B3999">
            <v>20</v>
          </cell>
          <cell r="C3999" t="str">
            <v>214</v>
          </cell>
          <cell r="L3999" t="str">
            <v>214</v>
          </cell>
          <cell r="M3999">
            <v>16410</v>
          </cell>
          <cell r="N3999" t="str">
            <v>7MM</v>
          </cell>
          <cell r="O3999" t="str">
            <v>OK</v>
          </cell>
        </row>
        <row r="4000">
          <cell r="A4000" t="str">
            <v>ATAC M12119 4699 8MM</v>
          </cell>
          <cell r="B4000">
            <v>88</v>
          </cell>
          <cell r="C4000" t="str">
            <v>4699 (RECICLADO)</v>
          </cell>
          <cell r="L4000" t="str">
            <v>4699 (RECICLADO)</v>
          </cell>
          <cell r="M4000" t="str">
            <v>M12119</v>
          </cell>
          <cell r="N4000" t="str">
            <v>8MM</v>
          </cell>
          <cell r="O4000" t="str">
            <v>OK</v>
          </cell>
        </row>
        <row r="4001">
          <cell r="A4001" t="str">
            <v>ATAC M21020 4255/1 8MM</v>
          </cell>
          <cell r="B4001" t="str">
            <v>64</v>
          </cell>
          <cell r="C4001" t="str">
            <v>4255/1</v>
          </cell>
          <cell r="L4001" t="str">
            <v>4255/1</v>
          </cell>
          <cell r="M4001" t="str">
            <v>M21020</v>
          </cell>
          <cell r="N4001" t="str">
            <v>8MM</v>
          </cell>
          <cell r="O4001" t="str">
            <v>OK</v>
          </cell>
        </row>
        <row r="4002">
          <cell r="A4002" t="str">
            <v>ATAC M21020 066/1 8MM</v>
          </cell>
          <cell r="B4002" t="str">
            <v>64</v>
          </cell>
          <cell r="C4002" t="str">
            <v>066/1</v>
          </cell>
          <cell r="L4002" t="str">
            <v>66/1</v>
          </cell>
          <cell r="M4002" t="str">
            <v>M21020</v>
          </cell>
          <cell r="N4002" t="str">
            <v>8MM</v>
          </cell>
          <cell r="O4002" t="str">
            <v>OK</v>
          </cell>
        </row>
        <row r="4003">
          <cell r="A4003" t="str">
            <v>ATAC M21020 054 8MM</v>
          </cell>
          <cell r="B4003" t="str">
            <v>64</v>
          </cell>
          <cell r="C4003" t="str">
            <v>054</v>
          </cell>
          <cell r="L4003" t="str">
            <v>054</v>
          </cell>
          <cell r="M4003" t="str">
            <v>M21020</v>
          </cell>
          <cell r="N4003" t="str">
            <v>8MM</v>
          </cell>
          <cell r="O4003" t="str">
            <v>OK</v>
          </cell>
        </row>
        <row r="4004">
          <cell r="A4004" t="str">
            <v>ATAC M21020 4699 8MM</v>
          </cell>
          <cell r="B4004" t="str">
            <v>64</v>
          </cell>
          <cell r="C4004" t="str">
            <v>4699</v>
          </cell>
          <cell r="L4004" t="str">
            <v>4699</v>
          </cell>
          <cell r="M4004" t="str">
            <v>M21020</v>
          </cell>
          <cell r="N4004" t="str">
            <v>8MM</v>
          </cell>
          <cell r="O4004" t="str">
            <v>OK</v>
          </cell>
        </row>
        <row r="4005">
          <cell r="A4005" t="str">
            <v>ATAC M21020 66/1 8MM</v>
          </cell>
          <cell r="B4005" t="str">
            <v>64</v>
          </cell>
          <cell r="C4005" t="str">
            <v>66/1</v>
          </cell>
          <cell r="L4005" t="str">
            <v>66/1</v>
          </cell>
          <cell r="M4005" t="str">
            <v>M21020</v>
          </cell>
          <cell r="N4005" t="str">
            <v>8MM</v>
          </cell>
          <cell r="O4005" t="str">
            <v>OK</v>
          </cell>
        </row>
        <row r="4006">
          <cell r="A4006" t="str">
            <v>ATAC MR110004 4085 (RECICLADO) 6MM</v>
          </cell>
          <cell r="B4006">
            <v>56</v>
          </cell>
          <cell r="C4006" t="str">
            <v>4085 (RECICLADO)</v>
          </cell>
          <cell r="L4006" t="str">
            <v>4085 (RECICLADO)</v>
          </cell>
          <cell r="M4006" t="str">
            <v>MR110004</v>
          </cell>
          <cell r="N4006" t="str">
            <v>6MM</v>
          </cell>
          <cell r="O4006" t="str">
            <v>OK</v>
          </cell>
        </row>
        <row r="4007">
          <cell r="A4007" t="str">
            <v>ATAC MR110004 4698 (RECICLADO) 6MM</v>
          </cell>
          <cell r="B4007">
            <v>56</v>
          </cell>
          <cell r="C4007" t="str">
            <v>4698 (RECICLADO)</v>
          </cell>
          <cell r="L4007" t="str">
            <v>4698 (RECICLADO)</v>
          </cell>
          <cell r="M4007" t="str">
            <v>MR110004</v>
          </cell>
          <cell r="N4007" t="str">
            <v>6MM</v>
          </cell>
          <cell r="O4007" t="str">
            <v>OK</v>
          </cell>
        </row>
        <row r="4008">
          <cell r="A4008" t="str">
            <v>ATAC MR110004 5056 (RECICLADO) 6MM</v>
          </cell>
          <cell r="B4008">
            <v>56</v>
          </cell>
          <cell r="C4008" t="str">
            <v>5056 (RECICLADO)</v>
          </cell>
          <cell r="L4008" t="str">
            <v>5056 (RECICLADO)</v>
          </cell>
          <cell r="M4008" t="str">
            <v>MR110004</v>
          </cell>
          <cell r="N4008" t="str">
            <v>6MM</v>
          </cell>
        </row>
        <row r="4009">
          <cell r="A4009" t="str">
            <v>FITA MFP 333 10MM</v>
          </cell>
          <cell r="B4009" t="str">
            <v>90</v>
          </cell>
          <cell r="C4009" t="str">
            <v>333</v>
          </cell>
          <cell r="L4009" t="str">
            <v>333</v>
          </cell>
          <cell r="M4009" t="str">
            <v>MFP</v>
          </cell>
          <cell r="N4009" t="str">
            <v>10MM</v>
          </cell>
        </row>
        <row r="4010">
          <cell r="A4010" t="str">
            <v>FITA MFP 399 15MM</v>
          </cell>
          <cell r="B4010">
            <v>120</v>
          </cell>
          <cell r="C4010" t="str">
            <v>399</v>
          </cell>
          <cell r="L4010" t="str">
            <v>399</v>
          </cell>
          <cell r="M4010" t="str">
            <v>MFP</v>
          </cell>
          <cell r="N4010" t="str">
            <v>15MM</v>
          </cell>
        </row>
        <row r="4011">
          <cell r="A4011" t="str">
            <v>ATAC M12119 4699 (RECICLADO) 8MM</v>
          </cell>
          <cell r="B4011" t="str">
            <v>88</v>
          </cell>
          <cell r="C4011" t="str">
            <v>4699(RECICLADO)</v>
          </cell>
          <cell r="L4011" t="str">
            <v>4699 (RECICLADO)</v>
          </cell>
          <cell r="M4011" t="str">
            <v>M12119</v>
          </cell>
          <cell r="N4011" t="str">
            <v>8MM</v>
          </cell>
        </row>
        <row r="4012">
          <cell r="A4012" t="str">
            <v>ATAC M16191 84 4MM</v>
          </cell>
          <cell r="B4012">
            <v>16</v>
          </cell>
          <cell r="C4012" t="str">
            <v>4</v>
          </cell>
          <cell r="D4012" t="str">
            <v>84</v>
          </cell>
          <cell r="H4012" t="str">
            <v>M16191</v>
          </cell>
          <cell r="L4012" t="str">
            <v>84</v>
          </cell>
          <cell r="M4012" t="str">
            <v>M16191</v>
          </cell>
          <cell r="N4012">
            <v>800</v>
          </cell>
          <cell r="O4012" t="str">
            <v>312</v>
          </cell>
        </row>
        <row r="4013">
          <cell r="A4013" t="str">
            <v>FITA MFG 4712 (RECICLADO) 12MM</v>
          </cell>
          <cell r="B4013">
            <v>72</v>
          </cell>
          <cell r="C4013" t="str">
            <v>4712 (RECICLADO)</v>
          </cell>
          <cell r="L4013" t="str">
            <v>4712 (RECICLADO)</v>
          </cell>
          <cell r="M4013" t="str">
            <v>MFG</v>
          </cell>
          <cell r="N4013" t="str">
            <v>12MM</v>
          </cell>
          <cell r="O4013" t="str">
            <v>OK</v>
          </cell>
        </row>
        <row r="4014">
          <cell r="A4014" t="str">
            <v>FITA MFG 4684 (RECICLADO) 12MM</v>
          </cell>
          <cell r="B4014">
            <v>72</v>
          </cell>
          <cell r="C4014" t="str">
            <v>4684 (RECICLADO)</v>
          </cell>
          <cell r="L4014" t="str">
            <v>4684 (RECICLADO)</v>
          </cell>
          <cell r="M4014" t="str">
            <v>MFG</v>
          </cell>
          <cell r="N4014" t="str">
            <v>12MM</v>
          </cell>
          <cell r="O4014" t="str">
            <v>OK</v>
          </cell>
        </row>
        <row r="4015">
          <cell r="A4015" t="str">
            <v>FITA MFG 066 (RECICLADO) 12MM</v>
          </cell>
          <cell r="B4015">
            <v>72</v>
          </cell>
          <cell r="C4015" t="str">
            <v>066 (RECICLADO)</v>
          </cell>
          <cell r="L4015" t="str">
            <v>066 (RECICLADO)</v>
          </cell>
          <cell r="M4015" t="str">
            <v>MFG</v>
          </cell>
          <cell r="N4015" t="str">
            <v>12MM</v>
          </cell>
          <cell r="O4015" t="str">
            <v>OK</v>
          </cell>
        </row>
        <row r="4016">
          <cell r="A4016" t="str">
            <v>FITA MFGP 4722/5010 (RECICLADO) 18MM</v>
          </cell>
          <cell r="B4016">
            <v>132</v>
          </cell>
          <cell r="C4016" t="str">
            <v>4722 (RECICLADO)</v>
          </cell>
          <cell r="E4016" t="str">
            <v>5010 (RECICLADO)</v>
          </cell>
          <cell r="L4016" t="str">
            <v>4722/5010 (RECICLADO)</v>
          </cell>
          <cell r="M4016" t="str">
            <v>MFGP</v>
          </cell>
          <cell r="N4016" t="str">
            <v>18MM</v>
          </cell>
        </row>
        <row r="4017">
          <cell r="A4017" t="str">
            <v>FITA MFG 4873 (RECICLADO) 8MM</v>
          </cell>
          <cell r="B4017">
            <v>56</v>
          </cell>
          <cell r="C4017" t="str">
            <v>4873 (RECICLADO)</v>
          </cell>
          <cell r="L4017" t="str">
            <v>4873 (RECICLADO)</v>
          </cell>
          <cell r="M4017" t="str">
            <v>MFG</v>
          </cell>
          <cell r="N4017" t="str">
            <v>8MM</v>
          </cell>
          <cell r="O4017" t="str">
            <v>OK</v>
          </cell>
        </row>
        <row r="4018">
          <cell r="A4018" t="str">
            <v>FITA MR100020 4114 (RECICLADO) 10MM</v>
          </cell>
          <cell r="B4018">
            <v>100</v>
          </cell>
          <cell r="C4018" t="str">
            <v>4114 (RECICLADO)</v>
          </cell>
          <cell r="L4018" t="str">
            <v>4114 (RECICLADO)</v>
          </cell>
          <cell r="M4018" t="str">
            <v>MR100020</v>
          </cell>
          <cell r="N4018" t="str">
            <v>10MM</v>
          </cell>
        </row>
        <row r="4019">
          <cell r="A4019" t="str">
            <v>ATAC M12125 5015 (RECICLADO) 6MM</v>
          </cell>
          <cell r="B4019">
            <v>56</v>
          </cell>
          <cell r="C4019" t="str">
            <v>5015 (RECICLADO0</v>
          </cell>
          <cell r="L4019" t="str">
            <v>5015 (RECICLADO)</v>
          </cell>
          <cell r="M4019" t="str">
            <v>M12125</v>
          </cell>
          <cell r="N4019" t="str">
            <v>6MM</v>
          </cell>
        </row>
        <row r="4020">
          <cell r="A4020" t="str">
            <v>ATAC 6ALF 433/947 6MM</v>
          </cell>
          <cell r="B4020" t="str">
            <v>1 - 52 - 3</v>
          </cell>
          <cell r="C4020" t="str">
            <v>433 , 947 , 433</v>
          </cell>
          <cell r="L4020" t="str">
            <v>433/947</v>
          </cell>
          <cell r="M4020" t="str">
            <v>6ALF</v>
          </cell>
          <cell r="N4020" t="str">
            <v>6MM</v>
          </cell>
        </row>
        <row r="4021">
          <cell r="A4021" t="str">
            <v>ELAST CANELADO 300/1 10MM</v>
          </cell>
          <cell r="B4021">
            <v>44</v>
          </cell>
          <cell r="C4021" t="str">
            <v>300/1</v>
          </cell>
          <cell r="L4021" t="str">
            <v>300/1</v>
          </cell>
          <cell r="M4021" t="str">
            <v xml:space="preserve">CANELADO </v>
          </cell>
          <cell r="N4021" t="str">
            <v>10MM</v>
          </cell>
        </row>
        <row r="4022">
          <cell r="A4022" t="str">
            <v>ATAC M13507 100</v>
          </cell>
          <cell r="B4022" t="str">
            <v>32</v>
          </cell>
          <cell r="C4022" t="str">
            <v>3</v>
          </cell>
          <cell r="D4022" t="str">
            <v>100</v>
          </cell>
          <cell r="H4022" t="str">
            <v>M13507</v>
          </cell>
          <cell r="L4022" t="str">
            <v>100</v>
          </cell>
          <cell r="M4022" t="str">
            <v>M13507</v>
          </cell>
          <cell r="N4022">
            <v>1000</v>
          </cell>
          <cell r="O4022" t="str">
            <v>395</v>
          </cell>
        </row>
        <row r="4023">
          <cell r="A4023" t="str">
            <v>ATAC M13507 101</v>
          </cell>
          <cell r="B4023" t="str">
            <v>32</v>
          </cell>
          <cell r="C4023" t="str">
            <v>3</v>
          </cell>
          <cell r="D4023" t="str">
            <v>101</v>
          </cell>
          <cell r="H4023" t="str">
            <v>M13507</v>
          </cell>
          <cell r="L4023" t="str">
            <v>101</v>
          </cell>
          <cell r="M4023" t="str">
            <v>M13507</v>
          </cell>
          <cell r="N4023">
            <v>1000</v>
          </cell>
          <cell r="O4023" t="str">
            <v>395</v>
          </cell>
        </row>
        <row r="4024">
          <cell r="A4024" t="str">
            <v>FITA MFGP 431 15MM</v>
          </cell>
          <cell r="B4024">
            <v>96</v>
          </cell>
          <cell r="C4024" t="str">
            <v>431</v>
          </cell>
          <cell r="L4024" t="str">
            <v>431</v>
          </cell>
          <cell r="M4024" t="str">
            <v>MFGP</v>
          </cell>
          <cell r="N4024" t="str">
            <v>15MM</v>
          </cell>
        </row>
        <row r="4025">
          <cell r="A4025" t="str">
            <v>FITA MFGP 4148 12MM</v>
          </cell>
          <cell r="B4025">
            <v>76</v>
          </cell>
          <cell r="C4025" t="str">
            <v>4148</v>
          </cell>
          <cell r="L4025" t="str">
            <v>4148</v>
          </cell>
          <cell r="M4025" t="str">
            <v>MFGP</v>
          </cell>
          <cell r="N4025" t="str">
            <v>12MM</v>
          </cell>
          <cell r="O4025" t="str">
            <v>OK</v>
          </cell>
        </row>
        <row r="4026">
          <cell r="A4026" t="str">
            <v>FITA MFGP 339 12MM</v>
          </cell>
          <cell r="B4026">
            <v>76</v>
          </cell>
          <cell r="C4026" t="str">
            <v>339</v>
          </cell>
          <cell r="L4026" t="str">
            <v>339</v>
          </cell>
          <cell r="M4026" t="str">
            <v>MFGP</v>
          </cell>
          <cell r="N4026" t="str">
            <v>12MM</v>
          </cell>
          <cell r="O4026" t="str">
            <v>OK</v>
          </cell>
        </row>
        <row r="4027">
          <cell r="A4027" t="str">
            <v>FITA MFGP 135 12MM</v>
          </cell>
          <cell r="B4027">
            <v>76</v>
          </cell>
          <cell r="C4027" t="str">
            <v>135</v>
          </cell>
          <cell r="L4027" t="str">
            <v>135</v>
          </cell>
          <cell r="M4027" t="str">
            <v>MFGP</v>
          </cell>
          <cell r="N4027" t="str">
            <v>12MM</v>
          </cell>
          <cell r="O4027" t="str">
            <v>OK</v>
          </cell>
        </row>
        <row r="4028">
          <cell r="A4028" t="str">
            <v>FITA MFGP 263 12MM</v>
          </cell>
          <cell r="B4028">
            <v>76</v>
          </cell>
          <cell r="C4028" t="str">
            <v>263</v>
          </cell>
          <cell r="L4028" t="str">
            <v>263</v>
          </cell>
          <cell r="M4028" t="str">
            <v>MFGP</v>
          </cell>
          <cell r="N4028" t="str">
            <v>12MM</v>
          </cell>
          <cell r="O4028" t="str">
            <v>OK</v>
          </cell>
        </row>
        <row r="4029">
          <cell r="A4029" t="str">
            <v>FITA M32213 296 10MM</v>
          </cell>
          <cell r="B4029" t="str">
            <v>84</v>
          </cell>
          <cell r="C4029" t="str">
            <v>296</v>
          </cell>
          <cell r="L4029" t="str">
            <v>296</v>
          </cell>
          <cell r="M4029" t="str">
            <v>M32213</v>
          </cell>
          <cell r="N4029" t="str">
            <v>10MM</v>
          </cell>
          <cell r="O4029" t="str">
            <v>OK</v>
          </cell>
        </row>
        <row r="4030">
          <cell r="A4030" t="str">
            <v>CORDAO M32213 296 2,5MM</v>
          </cell>
          <cell r="B4030">
            <v>16</v>
          </cell>
          <cell r="C4030">
            <v>1</v>
          </cell>
          <cell r="D4030" t="str">
            <v>296</v>
          </cell>
          <cell r="H4030" t="str">
            <v>M32213</v>
          </cell>
          <cell r="I4030" t="str">
            <v>2,5MM</v>
          </cell>
          <cell r="J4030" t="str">
            <v>1x1</v>
          </cell>
          <cell r="L4030" t="str">
            <v>296</v>
          </cell>
          <cell r="M4030" t="str">
            <v>M32213</v>
          </cell>
          <cell r="N4030">
            <v>1200</v>
          </cell>
          <cell r="O4030">
            <v>336</v>
          </cell>
        </row>
        <row r="4031">
          <cell r="A4031" t="str">
            <v>FITA M32213 263 10MM</v>
          </cell>
          <cell r="B4031" t="str">
            <v>84</v>
          </cell>
          <cell r="C4031" t="str">
            <v>263</v>
          </cell>
          <cell r="L4031" t="str">
            <v>263</v>
          </cell>
          <cell r="M4031" t="str">
            <v>M32213</v>
          </cell>
          <cell r="N4031" t="str">
            <v>10MM</v>
          </cell>
          <cell r="O4031" t="str">
            <v>OK</v>
          </cell>
        </row>
        <row r="4032">
          <cell r="A4032" t="str">
            <v>CORDAO M32213 263 2,5MM</v>
          </cell>
          <cell r="B4032">
            <v>16</v>
          </cell>
          <cell r="C4032">
            <v>1</v>
          </cell>
          <cell r="D4032" t="str">
            <v>263</v>
          </cell>
          <cell r="H4032" t="str">
            <v>M32213</v>
          </cell>
          <cell r="I4032" t="str">
            <v>2,5MM</v>
          </cell>
          <cell r="J4032" t="str">
            <v>1x1</v>
          </cell>
          <cell r="L4032" t="str">
            <v>263</v>
          </cell>
          <cell r="M4032" t="str">
            <v>M32213</v>
          </cell>
          <cell r="N4032">
            <v>1200</v>
          </cell>
          <cell r="O4032">
            <v>336</v>
          </cell>
        </row>
        <row r="4033">
          <cell r="A4033" t="str">
            <v>FITA M32213 057 10MM</v>
          </cell>
          <cell r="B4033" t="str">
            <v>84</v>
          </cell>
          <cell r="C4033" t="str">
            <v>057</v>
          </cell>
          <cell r="L4033" t="str">
            <v>057</v>
          </cell>
          <cell r="M4033" t="str">
            <v>M32213</v>
          </cell>
          <cell r="N4033" t="str">
            <v>10MM</v>
          </cell>
          <cell r="O4033" t="str">
            <v>OK</v>
          </cell>
        </row>
        <row r="4034">
          <cell r="A4034" t="str">
            <v>CORDAO M32213 057 2,5MM</v>
          </cell>
          <cell r="B4034">
            <v>16</v>
          </cell>
          <cell r="C4034">
            <v>1</v>
          </cell>
          <cell r="D4034" t="str">
            <v>057</v>
          </cell>
          <cell r="H4034" t="str">
            <v>M32213</v>
          </cell>
          <cell r="I4034" t="str">
            <v>2,5MM</v>
          </cell>
          <cell r="J4034" t="str">
            <v>1x1</v>
          </cell>
          <cell r="L4034" t="str">
            <v>057</v>
          </cell>
          <cell r="M4034" t="str">
            <v>M32213</v>
          </cell>
          <cell r="N4034">
            <v>1200</v>
          </cell>
          <cell r="O4034">
            <v>336</v>
          </cell>
        </row>
        <row r="4035">
          <cell r="A4035" t="str">
            <v>FITA M32213 020 10MM</v>
          </cell>
          <cell r="B4035" t="str">
            <v>84</v>
          </cell>
          <cell r="C4035" t="str">
            <v>020</v>
          </cell>
          <cell r="L4035" t="str">
            <v>020</v>
          </cell>
          <cell r="M4035" t="str">
            <v>M32213</v>
          </cell>
          <cell r="N4035" t="str">
            <v>10MM</v>
          </cell>
          <cell r="O4035" t="str">
            <v>OK</v>
          </cell>
        </row>
        <row r="4036">
          <cell r="A4036" t="str">
            <v>CORDAO M32213 020 2,5MM</v>
          </cell>
          <cell r="B4036">
            <v>16</v>
          </cell>
          <cell r="C4036">
            <v>1</v>
          </cell>
          <cell r="D4036" t="str">
            <v>020</v>
          </cell>
          <cell r="H4036" t="str">
            <v>M32213</v>
          </cell>
          <cell r="I4036" t="str">
            <v>2,5MM</v>
          </cell>
          <cell r="J4036" t="str">
            <v>1x1</v>
          </cell>
          <cell r="L4036" t="str">
            <v>020</v>
          </cell>
          <cell r="M4036" t="str">
            <v>M32213</v>
          </cell>
          <cell r="N4036">
            <v>1200</v>
          </cell>
          <cell r="O4036">
            <v>336</v>
          </cell>
        </row>
        <row r="4037">
          <cell r="A4037" t="str">
            <v>FITA M32213 114 10MM</v>
          </cell>
          <cell r="B4037" t="str">
            <v>84</v>
          </cell>
          <cell r="C4037" t="str">
            <v>114</v>
          </cell>
          <cell r="L4037" t="str">
            <v>114</v>
          </cell>
          <cell r="M4037" t="str">
            <v>M32213</v>
          </cell>
          <cell r="N4037" t="str">
            <v>10MM</v>
          </cell>
          <cell r="O4037" t="str">
            <v>OK</v>
          </cell>
        </row>
        <row r="4038">
          <cell r="A4038" t="str">
            <v>CORDAO M32213 114 2,5MM</v>
          </cell>
          <cell r="B4038">
            <v>16</v>
          </cell>
          <cell r="C4038">
            <v>1</v>
          </cell>
          <cell r="D4038" t="str">
            <v>114</v>
          </cell>
          <cell r="H4038" t="str">
            <v>M32213</v>
          </cell>
          <cell r="I4038" t="str">
            <v>2,5MM</v>
          </cell>
          <cell r="J4038" t="str">
            <v>1x1</v>
          </cell>
          <cell r="L4038" t="str">
            <v>114</v>
          </cell>
          <cell r="M4038" t="str">
            <v>M32213</v>
          </cell>
          <cell r="N4038">
            <v>1200</v>
          </cell>
          <cell r="O4038">
            <v>336</v>
          </cell>
        </row>
        <row r="4039">
          <cell r="A4039" t="str">
            <v>ATAC M12125 5015 6MM</v>
          </cell>
          <cell r="B4039">
            <v>56</v>
          </cell>
          <cell r="C4039" t="str">
            <v>5015(RECICLADO)</v>
          </cell>
          <cell r="L4039" t="str">
            <v>5015(RECICLADO)</v>
          </cell>
          <cell r="M4039" t="str">
            <v>M12125</v>
          </cell>
          <cell r="N4039" t="str">
            <v>6MM</v>
          </cell>
        </row>
        <row r="4040">
          <cell r="A4040" t="str">
            <v>ATAC M21020 BRANCO CRU 101 8MM</v>
          </cell>
          <cell r="B4040" t="str">
            <v>64</v>
          </cell>
          <cell r="C4040" t="str">
            <v>101(CRU)</v>
          </cell>
          <cell r="L4040" t="str">
            <v>101(CRU)</v>
          </cell>
          <cell r="M4040" t="str">
            <v>M21020</v>
          </cell>
          <cell r="N4040" t="str">
            <v>8MM</v>
          </cell>
          <cell r="O4040" t="str">
            <v>OK</v>
          </cell>
        </row>
        <row r="4041">
          <cell r="A4041" t="str">
            <v>FITA MFGP 4750 8MM</v>
          </cell>
          <cell r="B4041">
            <v>40</v>
          </cell>
          <cell r="C4041" t="str">
            <v>4750</v>
          </cell>
          <cell r="L4041" t="str">
            <v>4750</v>
          </cell>
          <cell r="M4041" t="str">
            <v>MFGP</v>
          </cell>
          <cell r="N4041" t="str">
            <v>8MM</v>
          </cell>
        </row>
        <row r="4042">
          <cell r="A4042" t="str">
            <v>ATAC M12109 HALO SILVER 4712 6MM</v>
          </cell>
          <cell r="B4042">
            <v>50</v>
          </cell>
          <cell r="C4042" t="str">
            <v>4712(RECICLADO)</v>
          </cell>
          <cell r="L4042" t="str">
            <v>4712(RECICLADO)</v>
          </cell>
          <cell r="M4042" t="str">
            <v>M12109</v>
          </cell>
          <cell r="N4042" t="str">
            <v>6MM</v>
          </cell>
          <cell r="O4042" t="str">
            <v>OK</v>
          </cell>
        </row>
        <row r="4043">
          <cell r="A4043" t="str">
            <v>ATAC M12109 GREY FIVE F17 4684 6MM</v>
          </cell>
          <cell r="B4043">
            <v>50</v>
          </cell>
          <cell r="C4043" t="str">
            <v>4684(RECICLADO)</v>
          </cell>
          <cell r="L4043" t="str">
            <v>4684(RECICLADO)</v>
          </cell>
          <cell r="M4043" t="str">
            <v>M12109</v>
          </cell>
          <cell r="N4043" t="str">
            <v>6MM</v>
          </cell>
          <cell r="O4043" t="str">
            <v>OK</v>
          </cell>
        </row>
        <row r="4044">
          <cell r="A4044" t="str">
            <v>ATAC M12109 TEAM ROYAL BLUE 066 6MM</v>
          </cell>
          <cell r="B4044">
            <v>50</v>
          </cell>
          <cell r="C4044" t="str">
            <v>066(RECICLADO)</v>
          </cell>
          <cell r="L4044" t="str">
            <v>066(RECICLADO)</v>
          </cell>
          <cell r="M4044" t="str">
            <v>M12109</v>
          </cell>
          <cell r="N4044" t="str">
            <v>6MM</v>
          </cell>
          <cell r="O4044" t="str">
            <v>OK</v>
          </cell>
        </row>
        <row r="4045">
          <cell r="A4045" t="str">
            <v>ATAC M21020 4750 8MM</v>
          </cell>
          <cell r="B4045" t="str">
            <v>64</v>
          </cell>
          <cell r="C4045" t="str">
            <v>4750</v>
          </cell>
          <cell r="L4045" t="str">
            <v>4750</v>
          </cell>
          <cell r="M4045" t="str">
            <v>M21020</v>
          </cell>
          <cell r="N4045" t="str">
            <v>8MM</v>
          </cell>
          <cell r="O4045" t="str">
            <v>OK</v>
          </cell>
        </row>
        <row r="4046">
          <cell r="A4046" t="str">
            <v>FITA MFGP 447 15MM</v>
          </cell>
          <cell r="B4046">
            <v>96</v>
          </cell>
          <cell r="C4046" t="str">
            <v>447</v>
          </cell>
          <cell r="L4046" t="str">
            <v>447</v>
          </cell>
          <cell r="M4046" t="str">
            <v>MFGP</v>
          </cell>
          <cell r="N4046" t="str">
            <v>15MM</v>
          </cell>
        </row>
        <row r="4047">
          <cell r="A4047" t="str">
            <v>ELAST M2140 57 2.5MM</v>
          </cell>
          <cell r="B4047">
            <v>16</v>
          </cell>
          <cell r="C4047">
            <v>1</v>
          </cell>
          <cell r="D4047" t="str">
            <v>57</v>
          </cell>
          <cell r="H4047" t="str">
            <v>M2140</v>
          </cell>
          <cell r="I4047" t="str">
            <v>2,5MM</v>
          </cell>
          <cell r="L4047" t="str">
            <v>57</v>
          </cell>
          <cell r="M4047" t="str">
            <v>M2140</v>
          </cell>
          <cell r="N4047">
            <v>1200</v>
          </cell>
          <cell r="O4047" t="str">
            <v>240</v>
          </cell>
        </row>
        <row r="4048">
          <cell r="A4048" t="str">
            <v>FITA MFGP 102/135/102 10MM</v>
          </cell>
          <cell r="B4048" t="str">
            <v>14, 14, 18</v>
          </cell>
          <cell r="C4048" t="str">
            <v>102 , 135 , 102</v>
          </cell>
          <cell r="L4048" t="str">
            <v>102/135</v>
          </cell>
          <cell r="M4048" t="str">
            <v>MFGP</v>
          </cell>
          <cell r="N4048" t="str">
            <v>10MM</v>
          </cell>
        </row>
        <row r="4049">
          <cell r="A4049" t="str">
            <v>FITA MFGP 566/135/566 10MM</v>
          </cell>
          <cell r="B4049" t="str">
            <v>14, 14, 18</v>
          </cell>
          <cell r="C4049" t="str">
            <v>566 , 135 , 566</v>
          </cell>
          <cell r="L4049" t="str">
            <v>566/135</v>
          </cell>
          <cell r="M4049" t="str">
            <v>MFGP</v>
          </cell>
          <cell r="N4049" t="str">
            <v>10MM</v>
          </cell>
        </row>
        <row r="4050">
          <cell r="A4050" t="str">
            <v>TIRA M13009 172/594 5MM</v>
          </cell>
          <cell r="B4050">
            <v>24</v>
          </cell>
          <cell r="C4050">
            <v>2</v>
          </cell>
          <cell r="D4050" t="str">
            <v>172</v>
          </cell>
          <cell r="E4050">
            <v>8</v>
          </cell>
          <cell r="F4050">
            <v>2</v>
          </cell>
          <cell r="G4050" t="str">
            <v>594</v>
          </cell>
          <cell r="H4050" t="str">
            <v>M13009</v>
          </cell>
          <cell r="L4050" t="str">
            <v>172/594</v>
          </cell>
          <cell r="M4050" t="str">
            <v>M13009</v>
          </cell>
          <cell r="N4050">
            <v>1200</v>
          </cell>
          <cell r="O4050">
            <v>395</v>
          </cell>
        </row>
        <row r="4051">
          <cell r="A4051" t="str">
            <v>FITA MFP 4504 10MM</v>
          </cell>
          <cell r="B4051" t="str">
            <v>90</v>
          </cell>
          <cell r="C4051" t="str">
            <v>4504</v>
          </cell>
          <cell r="L4051" t="str">
            <v>4504</v>
          </cell>
          <cell r="M4051" t="str">
            <v>MFP</v>
          </cell>
          <cell r="N4051" t="str">
            <v>10MM</v>
          </cell>
          <cell r="O4051" t="str">
            <v>OK</v>
          </cell>
        </row>
        <row r="4052">
          <cell r="A4052" t="str">
            <v>FITA MFP 026 10MM</v>
          </cell>
          <cell r="B4052" t="str">
            <v>90</v>
          </cell>
          <cell r="C4052" t="str">
            <v>026</v>
          </cell>
          <cell r="L4052" t="str">
            <v>026</v>
          </cell>
          <cell r="M4052" t="str">
            <v>MFP</v>
          </cell>
          <cell r="N4052" t="str">
            <v>10MM</v>
          </cell>
          <cell r="O4052" t="str">
            <v>OK</v>
          </cell>
        </row>
        <row r="4053">
          <cell r="A4053" t="str">
            <v>FITA MFP 4305 15MM</v>
          </cell>
          <cell r="B4053">
            <v>120</v>
          </cell>
          <cell r="C4053" t="str">
            <v>4305</v>
          </cell>
          <cell r="L4053" t="str">
            <v>4305</v>
          </cell>
          <cell r="M4053" t="str">
            <v>MFP</v>
          </cell>
          <cell r="N4053" t="str">
            <v>15MM</v>
          </cell>
          <cell r="O4053" t="str">
            <v>OK</v>
          </cell>
        </row>
        <row r="4054">
          <cell r="A4054" t="str">
            <v>FITA MFP 096 15MM</v>
          </cell>
          <cell r="B4054">
            <v>120</v>
          </cell>
          <cell r="C4054" t="str">
            <v>096</v>
          </cell>
          <cell r="L4054" t="str">
            <v>096</v>
          </cell>
          <cell r="M4054" t="str">
            <v>MFP</v>
          </cell>
          <cell r="N4054" t="str">
            <v>15MM</v>
          </cell>
          <cell r="O4054" t="str">
            <v>OK</v>
          </cell>
        </row>
        <row r="4055">
          <cell r="A4055" t="str">
            <v>ATAC M21020 533 8MM</v>
          </cell>
          <cell r="B4055" t="str">
            <v>64</v>
          </cell>
          <cell r="C4055" t="str">
            <v>533</v>
          </cell>
          <cell r="L4055" t="str">
            <v>533</v>
          </cell>
          <cell r="M4055" t="str">
            <v>M21020</v>
          </cell>
          <cell r="N4055" t="str">
            <v>8MM</v>
          </cell>
        </row>
        <row r="4056">
          <cell r="A4056" t="str">
            <v>ATAC M21020 99 8MM</v>
          </cell>
          <cell r="B4056" t="str">
            <v>64</v>
          </cell>
          <cell r="C4056" t="str">
            <v>99</v>
          </cell>
          <cell r="L4056" t="str">
            <v>99</v>
          </cell>
          <cell r="M4056" t="str">
            <v>M21020</v>
          </cell>
          <cell r="N4056" t="str">
            <v>8MM</v>
          </cell>
        </row>
        <row r="4057">
          <cell r="A4057" t="str">
            <v>ATAC M21020 496 8MM</v>
          </cell>
          <cell r="B4057" t="str">
            <v>64</v>
          </cell>
          <cell r="C4057" t="str">
            <v>496</v>
          </cell>
          <cell r="L4057" t="str">
            <v>496</v>
          </cell>
          <cell r="M4057" t="str">
            <v>M21020</v>
          </cell>
          <cell r="N4057" t="str">
            <v>8MM</v>
          </cell>
        </row>
        <row r="4058">
          <cell r="A4058" t="str">
            <v>ATAC M21020 057 8MM</v>
          </cell>
          <cell r="B4058" t="str">
            <v>64</v>
          </cell>
          <cell r="C4058" t="str">
            <v>057</v>
          </cell>
          <cell r="L4058" t="str">
            <v>057</v>
          </cell>
          <cell r="M4058" t="str">
            <v>M21020</v>
          </cell>
          <cell r="N4058" t="str">
            <v>8MM</v>
          </cell>
        </row>
        <row r="4059">
          <cell r="A4059" t="str">
            <v>ATAC M21020 675 8MM</v>
          </cell>
          <cell r="B4059" t="str">
            <v>64</v>
          </cell>
          <cell r="C4059" t="str">
            <v>675</v>
          </cell>
          <cell r="L4059" t="str">
            <v>675</v>
          </cell>
          <cell r="M4059" t="str">
            <v>M21020</v>
          </cell>
          <cell r="N4059" t="str">
            <v>8MM</v>
          </cell>
        </row>
        <row r="4060">
          <cell r="A4060" t="str">
            <v>ATAC M21020 431 8MM</v>
          </cell>
          <cell r="B4060" t="str">
            <v>64</v>
          </cell>
          <cell r="C4060" t="str">
            <v>431</v>
          </cell>
          <cell r="L4060" t="str">
            <v>431</v>
          </cell>
          <cell r="M4060" t="str">
            <v>M21020</v>
          </cell>
          <cell r="N4060" t="str">
            <v>8MM</v>
          </cell>
          <cell r="O4060" t="str">
            <v>OK</v>
          </cell>
        </row>
        <row r="4061">
          <cell r="A4061" t="str">
            <v>ATAC M21020 258 8MM</v>
          </cell>
          <cell r="B4061" t="str">
            <v>64</v>
          </cell>
          <cell r="C4061" t="str">
            <v>258</v>
          </cell>
          <cell r="L4061" t="str">
            <v>258</v>
          </cell>
          <cell r="M4061" t="str">
            <v>M21020</v>
          </cell>
          <cell r="N4061" t="str">
            <v>8MM</v>
          </cell>
          <cell r="O4061" t="str">
            <v>OK</v>
          </cell>
        </row>
        <row r="4062">
          <cell r="A4062" t="str">
            <v>ATAC M21020 122 8MM</v>
          </cell>
          <cell r="B4062" t="str">
            <v>64</v>
          </cell>
          <cell r="C4062" t="str">
            <v>122</v>
          </cell>
          <cell r="L4062" t="str">
            <v>122</v>
          </cell>
          <cell r="M4062" t="str">
            <v>M21020</v>
          </cell>
          <cell r="N4062" t="str">
            <v>8MM</v>
          </cell>
          <cell r="O4062" t="str">
            <v>OK</v>
          </cell>
        </row>
        <row r="4063">
          <cell r="A4063" t="str">
            <v>ATAC M21020 470 8MM</v>
          </cell>
          <cell r="B4063" t="str">
            <v>64</v>
          </cell>
          <cell r="C4063" t="str">
            <v>470</v>
          </cell>
          <cell r="L4063" t="str">
            <v>470</v>
          </cell>
          <cell r="M4063" t="str">
            <v>M21020</v>
          </cell>
          <cell r="N4063" t="str">
            <v>8MM</v>
          </cell>
          <cell r="O4063" t="str">
            <v>OK</v>
          </cell>
        </row>
        <row r="4064">
          <cell r="A4064" t="str">
            <v>ATAC M21020 220 8MM</v>
          </cell>
          <cell r="B4064" t="str">
            <v>64</v>
          </cell>
          <cell r="C4064" t="str">
            <v>220</v>
          </cell>
          <cell r="L4064" t="str">
            <v>220</v>
          </cell>
          <cell r="M4064" t="str">
            <v>M21020</v>
          </cell>
          <cell r="N4064" t="str">
            <v>8MM</v>
          </cell>
          <cell r="O4064" t="str">
            <v>OK</v>
          </cell>
        </row>
        <row r="4065">
          <cell r="A4065" t="str">
            <v>ATAC M21020 670 8MM</v>
          </cell>
          <cell r="B4065" t="str">
            <v>64</v>
          </cell>
          <cell r="C4065" t="str">
            <v>670</v>
          </cell>
          <cell r="L4065" t="str">
            <v>670</v>
          </cell>
          <cell r="M4065" t="str">
            <v>M21020</v>
          </cell>
          <cell r="N4065" t="str">
            <v>8MM</v>
          </cell>
          <cell r="O4065" t="str">
            <v>OK</v>
          </cell>
        </row>
        <row r="4066">
          <cell r="A4066" t="str">
            <v>ATAC M21020 4267 8MM</v>
          </cell>
          <cell r="B4066" t="str">
            <v>64</v>
          </cell>
          <cell r="C4066" t="str">
            <v>4267</v>
          </cell>
          <cell r="L4066" t="str">
            <v>4267</v>
          </cell>
          <cell r="M4066" t="str">
            <v>M21020</v>
          </cell>
          <cell r="N4066" t="str">
            <v>8MM</v>
          </cell>
          <cell r="O4066" t="str">
            <v>OK</v>
          </cell>
        </row>
        <row r="4067">
          <cell r="A4067" t="str">
            <v>ATAC M21020 135 8MM</v>
          </cell>
          <cell r="B4067" t="str">
            <v>64</v>
          </cell>
          <cell r="C4067" t="str">
            <v>135</v>
          </cell>
          <cell r="L4067" t="str">
            <v>135</v>
          </cell>
          <cell r="M4067" t="str">
            <v>M21020</v>
          </cell>
          <cell r="N4067" t="str">
            <v>8MM</v>
          </cell>
          <cell r="O4067" t="str">
            <v>OK</v>
          </cell>
        </row>
        <row r="4068">
          <cell r="A4068" t="str">
            <v>ATAC M16191 101 4MM</v>
          </cell>
          <cell r="B4068">
            <v>16</v>
          </cell>
          <cell r="C4068" t="str">
            <v>4</v>
          </cell>
          <cell r="D4068" t="str">
            <v>101</v>
          </cell>
          <cell r="H4068" t="str">
            <v>M16191</v>
          </cell>
          <cell r="L4068" t="str">
            <v>101</v>
          </cell>
          <cell r="M4068" t="str">
            <v>M16191</v>
          </cell>
          <cell r="N4068">
            <v>800</v>
          </cell>
          <cell r="O4068" t="str">
            <v>312</v>
          </cell>
        </row>
        <row r="4069">
          <cell r="A4069" t="str">
            <v>ATAC 6AL 291 6MM</v>
          </cell>
          <cell r="B4069">
            <v>46</v>
          </cell>
          <cell r="C4069" t="str">
            <v>291</v>
          </cell>
          <cell r="L4069" t="str">
            <v>291</v>
          </cell>
          <cell r="M4069" t="str">
            <v>6AL</v>
          </cell>
          <cell r="N4069" t="str">
            <v>6MM</v>
          </cell>
        </row>
        <row r="4070">
          <cell r="A4070" t="str">
            <v>ATAC M22051 4699 5MM</v>
          </cell>
          <cell r="B4070" t="str">
            <v>80</v>
          </cell>
          <cell r="C4070" t="str">
            <v>4699/1P</v>
          </cell>
          <cell r="D4070" t="str">
            <v>100</v>
          </cell>
          <cell r="E4070" t="str">
            <v>4699/1P</v>
          </cell>
          <cell r="H4070" t="str">
            <v>M22051</v>
          </cell>
          <cell r="L4070" t="str">
            <v>4699</v>
          </cell>
          <cell r="M4070" t="str">
            <v>M22051</v>
          </cell>
          <cell r="N4070" t="str">
            <v>5MM</v>
          </cell>
        </row>
        <row r="4071">
          <cell r="A4071" t="str">
            <v>ATAC M22051 4209 5MM</v>
          </cell>
          <cell r="B4071" t="str">
            <v>80</v>
          </cell>
          <cell r="C4071" t="str">
            <v>4209/1P</v>
          </cell>
          <cell r="D4071" t="str">
            <v>100</v>
          </cell>
          <cell r="E4071" t="str">
            <v>4209/1P</v>
          </cell>
          <cell r="H4071" t="str">
            <v>M22051</v>
          </cell>
          <cell r="L4071" t="str">
            <v>4209</v>
          </cell>
          <cell r="M4071" t="str">
            <v>M22051</v>
          </cell>
          <cell r="N4071" t="str">
            <v>5MM</v>
          </cell>
        </row>
        <row r="4072">
          <cell r="A4072" t="str">
            <v>FITA M32177 4102/955/980 20MM</v>
          </cell>
          <cell r="B4072" t="str">
            <v>36, 20, 28, 20, 32</v>
          </cell>
          <cell r="C4072" t="str">
            <v>4102/955/980/955/4102</v>
          </cell>
          <cell r="L4072" t="str">
            <v>4102/955/980</v>
          </cell>
          <cell r="M4072" t="str">
            <v>M32177</v>
          </cell>
          <cell r="N4072" t="str">
            <v>20MM</v>
          </cell>
        </row>
        <row r="4073">
          <cell r="A4073" t="str">
            <v>FITA M32177 100/955/4102 20MM</v>
          </cell>
          <cell r="B4073" t="str">
            <v>36, 20, 28, 20, 32</v>
          </cell>
          <cell r="C4073" t="str">
            <v>100/955/4102/955/100</v>
          </cell>
          <cell r="L4073" t="str">
            <v>100/955/4102</v>
          </cell>
          <cell r="M4073" t="str">
            <v>M32177</v>
          </cell>
          <cell r="N4073" t="str">
            <v>20MM</v>
          </cell>
        </row>
        <row r="4074">
          <cell r="A4074" t="str">
            <v>ATAC M11628 955 7MM</v>
          </cell>
          <cell r="B4074">
            <v>40</v>
          </cell>
          <cell r="C4074" t="str">
            <v>955</v>
          </cell>
          <cell r="L4074" t="str">
            <v>955</v>
          </cell>
          <cell r="M4074" t="str">
            <v>M11628</v>
          </cell>
          <cell r="N4074" t="str">
            <v>7MM</v>
          </cell>
          <cell r="O4074" t="str">
            <v>OK</v>
          </cell>
        </row>
        <row r="4075">
          <cell r="A4075" t="str">
            <v>ATAC MR130005 4717 (RECICLADO) 6MM</v>
          </cell>
          <cell r="B4075">
            <v>32</v>
          </cell>
          <cell r="C4075">
            <v>2</v>
          </cell>
          <cell r="D4075" t="str">
            <v>4717 (RECICLADO)</v>
          </cell>
          <cell r="H4075" t="str">
            <v>M13476</v>
          </cell>
          <cell r="L4075" t="str">
            <v>4717(RECICLADO)</v>
          </cell>
          <cell r="M4075" t="str">
            <v>M13476</v>
          </cell>
          <cell r="N4075">
            <v>1200</v>
          </cell>
          <cell r="O4075">
            <v>442</v>
          </cell>
        </row>
        <row r="4076">
          <cell r="A4076" t="str">
            <v>ATAC MR130005 4114 (RECICLADO) 6MM</v>
          </cell>
          <cell r="B4076">
            <v>32</v>
          </cell>
          <cell r="C4076">
            <v>2</v>
          </cell>
          <cell r="D4076" t="str">
            <v>4114 (RECICLADO)</v>
          </cell>
          <cell r="H4076" t="str">
            <v>M13476</v>
          </cell>
          <cell r="L4076" t="str">
            <v>4114(RECICLADO)</v>
          </cell>
          <cell r="M4076" t="str">
            <v>M13476</v>
          </cell>
          <cell r="N4076">
            <v>1200</v>
          </cell>
          <cell r="O4076">
            <v>442</v>
          </cell>
        </row>
        <row r="4077">
          <cell r="A4077" t="str">
            <v>FITA MFG (MR100.002) 4757(RECICLADO) 12MM</v>
          </cell>
          <cell r="B4077">
            <v>72</v>
          </cell>
          <cell r="C4077" t="str">
            <v>4757 (RECICLADO)</v>
          </cell>
          <cell r="L4077" t="str">
            <v>4757 (RECICLADO)</v>
          </cell>
          <cell r="M4077" t="str">
            <v>MFG</v>
          </cell>
          <cell r="N4077" t="str">
            <v>12MM</v>
          </cell>
          <cell r="O4077" t="str">
            <v>OK</v>
          </cell>
        </row>
        <row r="4078">
          <cell r="A4078" t="str">
            <v>ATAC M21020 MR110002 4757(RECICLADO) 8MM</v>
          </cell>
          <cell r="B4078" t="str">
            <v>64</v>
          </cell>
          <cell r="C4078" t="str">
            <v>4757(RECICLADO)</v>
          </cell>
          <cell r="L4078" t="str">
            <v>4757(RECICLADO)</v>
          </cell>
          <cell r="M4078" t="str">
            <v>M21020</v>
          </cell>
          <cell r="N4078" t="str">
            <v>8MM</v>
          </cell>
          <cell r="O4078" t="str">
            <v>OK</v>
          </cell>
        </row>
        <row r="4079">
          <cell r="A4079" t="str">
            <v>FITA MFG (MR100.002) 735 (RECICLADO) 12MM</v>
          </cell>
          <cell r="B4079">
            <v>72</v>
          </cell>
          <cell r="C4079" t="str">
            <v>735 (RECICLADO)</v>
          </cell>
          <cell r="L4079" t="str">
            <v>735 (RECICLADO)</v>
          </cell>
          <cell r="M4079" t="str">
            <v>MFG</v>
          </cell>
          <cell r="N4079" t="str">
            <v>12MM</v>
          </cell>
          <cell r="O4079" t="str">
            <v>OK</v>
          </cell>
        </row>
        <row r="4080">
          <cell r="A4080" t="str">
            <v>ATAC M21020 MR110002 4684(RECICLADO) 8MM</v>
          </cell>
          <cell r="B4080" t="str">
            <v>64</v>
          </cell>
          <cell r="C4080" t="str">
            <v>4684(RECICLADO)</v>
          </cell>
          <cell r="L4080" t="str">
            <v>4684(RECICLADO)</v>
          </cell>
          <cell r="M4080" t="str">
            <v>M21020</v>
          </cell>
          <cell r="N4080" t="str">
            <v>8MM</v>
          </cell>
          <cell r="O4080" t="str">
            <v>OK</v>
          </cell>
        </row>
        <row r="4081">
          <cell r="A4081" t="str">
            <v>ATAC M21020 MR110002 4662/1(RECICLADO) 8MM</v>
          </cell>
          <cell r="B4081" t="str">
            <v>64</v>
          </cell>
          <cell r="C4081" t="str">
            <v>4662 (RECICLADO)</v>
          </cell>
          <cell r="L4081" t="str">
            <v>4662(RECICLADO)</v>
          </cell>
          <cell r="M4081" t="str">
            <v>M21020</v>
          </cell>
          <cell r="N4081" t="str">
            <v>8MM</v>
          </cell>
          <cell r="O4081" t="str">
            <v>OK</v>
          </cell>
        </row>
        <row r="4082">
          <cell r="A4082" t="str">
            <v>ATAC M6083 2284 ALPINA 7MM</v>
          </cell>
          <cell r="B4082">
            <v>48</v>
          </cell>
          <cell r="C4082">
            <v>2</v>
          </cell>
          <cell r="D4082" t="str">
            <v>2284 ALPINA</v>
          </cell>
          <cell r="H4082" t="str">
            <v>M6083</v>
          </cell>
          <cell r="I4082" t="str">
            <v>7MM</v>
          </cell>
          <cell r="L4082" t="str">
            <v xml:space="preserve"> 2284 ALPINA</v>
          </cell>
          <cell r="N4082">
            <v>1000</v>
          </cell>
          <cell r="O4082">
            <v>469</v>
          </cell>
        </row>
        <row r="4083">
          <cell r="A4083" t="str">
            <v>ATAC M22026 290/175 7MM</v>
          </cell>
          <cell r="B4083" t="str">
            <v>10 , 2 , 12 , 2 , 12 , 2 , 12</v>
          </cell>
          <cell r="C4083" t="str">
            <v>290. 175. 290. 175. 290. 290. 048</v>
          </cell>
          <cell r="L4083" t="str">
            <v>290/175</v>
          </cell>
          <cell r="M4083" t="str">
            <v>M22026</v>
          </cell>
          <cell r="N4083" t="str">
            <v>7MM</v>
          </cell>
          <cell r="O4083" t="str">
            <v>OK</v>
          </cell>
        </row>
        <row r="4084">
          <cell r="A4084" t="str">
            <v>ATAC M22026 4057/101 7MM</v>
          </cell>
          <cell r="B4084" t="str">
            <v>10 , 2 , 12 , 2 , 12 , 2 , 12</v>
          </cell>
          <cell r="C4084" t="str">
            <v>4057. 101. 4057. 101. 4057. 101. 4057</v>
          </cell>
          <cell r="L4084" t="str">
            <v>4057/101</v>
          </cell>
          <cell r="M4084" t="str">
            <v>M22026</v>
          </cell>
          <cell r="N4084" t="str">
            <v>7MM</v>
          </cell>
          <cell r="O4084" t="str">
            <v>OK</v>
          </cell>
        </row>
        <row r="4085">
          <cell r="A4085" t="str">
            <v>FITA MFGP 066 6MM</v>
          </cell>
          <cell r="B4085" t="str">
            <v>30</v>
          </cell>
          <cell r="C4085" t="str">
            <v>066</v>
          </cell>
          <cell r="L4085" t="str">
            <v>066</v>
          </cell>
          <cell r="M4085" t="str">
            <v>MFGP</v>
          </cell>
          <cell r="N4085" t="str">
            <v>6MM</v>
          </cell>
        </row>
        <row r="4086">
          <cell r="A4086" t="str">
            <v>CORDAO M32142 735 (RECICLADO) 2.5MM</v>
          </cell>
          <cell r="B4086" t="str">
            <v>16</v>
          </cell>
          <cell r="C4086" t="str">
            <v>1</v>
          </cell>
          <cell r="D4086" t="str">
            <v>735 RECICLADO</v>
          </cell>
          <cell r="H4086" t="str">
            <v>M32213</v>
          </cell>
          <cell r="I4086" t="str">
            <v>2,5MM</v>
          </cell>
          <cell r="J4086" t="str">
            <v>1x1</v>
          </cell>
          <cell r="L4086" t="str">
            <v>735 RECICLADO</v>
          </cell>
          <cell r="M4086" t="str">
            <v>M32213</v>
          </cell>
          <cell r="N4086">
            <v>1200</v>
          </cell>
          <cell r="O4086">
            <v>336</v>
          </cell>
        </row>
        <row r="4087">
          <cell r="A4087" t="str">
            <v>FITA MFP 828 10MM</v>
          </cell>
          <cell r="B4087" t="str">
            <v>90</v>
          </cell>
          <cell r="C4087" t="str">
            <v>828</v>
          </cell>
          <cell r="L4087" t="str">
            <v>828</v>
          </cell>
          <cell r="M4087" t="str">
            <v>MFP</v>
          </cell>
          <cell r="N4087" t="str">
            <v>10MM</v>
          </cell>
          <cell r="O4087" t="str">
            <v>OK</v>
          </cell>
        </row>
        <row r="4088">
          <cell r="A4088" t="str">
            <v>ELAST 16410 022 7MM</v>
          </cell>
          <cell r="B4088">
            <v>20</v>
          </cell>
          <cell r="C4088">
            <v>233</v>
          </cell>
          <cell r="L4088">
            <v>233</v>
          </cell>
          <cell r="M4088">
            <v>16410</v>
          </cell>
          <cell r="N4088" t="str">
            <v>7MM</v>
          </cell>
          <cell r="O4088" t="str">
            <v>OK</v>
          </cell>
        </row>
        <row r="4089">
          <cell r="A4089" t="str">
            <v>FITA MR100020 557(RECICLADO) 10MM</v>
          </cell>
          <cell r="B4089">
            <v>100</v>
          </cell>
          <cell r="C4089" t="str">
            <v>557 (RECICLADO)</v>
          </cell>
          <cell r="L4089" t="str">
            <v>557 (RECICLADO)</v>
          </cell>
          <cell r="M4089" t="str">
            <v>MR100020</v>
          </cell>
          <cell r="N4089" t="str">
            <v>10MM</v>
          </cell>
          <cell r="O4089" t="str">
            <v>OK</v>
          </cell>
        </row>
        <row r="4090">
          <cell r="A4090" t="str">
            <v>FITA MFP 154 20MM</v>
          </cell>
          <cell r="B4090">
            <v>152</v>
          </cell>
          <cell r="C4090" t="str">
            <v>154</v>
          </cell>
          <cell r="L4090" t="str">
            <v>154</v>
          </cell>
          <cell r="M4090" t="str">
            <v>MFP</v>
          </cell>
          <cell r="N4090" t="str">
            <v>20MM</v>
          </cell>
          <cell r="O4090" t="str">
            <v>OK</v>
          </cell>
        </row>
        <row r="4091">
          <cell r="A4091" t="str">
            <v>FITA MFP 415 20MM</v>
          </cell>
          <cell r="B4091">
            <v>152</v>
          </cell>
          <cell r="C4091" t="str">
            <v>415</v>
          </cell>
          <cell r="L4091" t="str">
            <v>415</v>
          </cell>
          <cell r="M4091" t="str">
            <v>MFP</v>
          </cell>
          <cell r="N4091" t="str">
            <v>20MM</v>
          </cell>
          <cell r="O4091" t="str">
            <v>OK</v>
          </cell>
        </row>
        <row r="4092">
          <cell r="A4092" t="str">
            <v>ELAST 16410 117 7MM</v>
          </cell>
          <cell r="B4092">
            <v>20</v>
          </cell>
          <cell r="C4092" t="str">
            <v>117</v>
          </cell>
          <cell r="L4092" t="str">
            <v>117</v>
          </cell>
          <cell r="M4092">
            <v>16410</v>
          </cell>
          <cell r="N4092" t="str">
            <v>7MM</v>
          </cell>
          <cell r="O4092" t="str">
            <v>OK</v>
          </cell>
        </row>
        <row r="4093">
          <cell r="A4093" t="str">
            <v>FITA MFGP 5042 (RECICLADO) 16MM</v>
          </cell>
          <cell r="B4093">
            <v>100</v>
          </cell>
          <cell r="C4093" t="str">
            <v>5042 (RECICLADO)</v>
          </cell>
          <cell r="L4093" t="str">
            <v>5042 (RECICLADO)</v>
          </cell>
          <cell r="M4093" t="str">
            <v>MFGP</v>
          </cell>
          <cell r="N4093" t="str">
            <v>16MM</v>
          </cell>
          <cell r="O4093" t="str">
            <v>OK</v>
          </cell>
        </row>
        <row r="4094">
          <cell r="A4094" t="str">
            <v>FITA MFGP 447 10MM</v>
          </cell>
          <cell r="B4094">
            <v>58</v>
          </cell>
          <cell r="C4094" t="str">
            <v>447</v>
          </cell>
          <cell r="L4094" t="str">
            <v>447</v>
          </cell>
          <cell r="M4094" t="str">
            <v>MFGP</v>
          </cell>
          <cell r="N4094" t="str">
            <v>10mm</v>
          </cell>
          <cell r="O4094" t="str">
            <v>OK</v>
          </cell>
        </row>
        <row r="4095">
          <cell r="A4095" t="str">
            <v>ATAC M21020 100 8MM</v>
          </cell>
          <cell r="B4095" t="str">
            <v>64</v>
          </cell>
          <cell r="C4095" t="str">
            <v>100</v>
          </cell>
          <cell r="L4095" t="str">
            <v>100</v>
          </cell>
          <cell r="M4095" t="str">
            <v>M21020</v>
          </cell>
          <cell r="N4095" t="str">
            <v>8MM</v>
          </cell>
          <cell r="O4095" t="str">
            <v>OK</v>
          </cell>
        </row>
        <row r="4096">
          <cell r="A4096" t="str">
            <v>ATAC M21020 52 8MM</v>
          </cell>
          <cell r="B4096" t="str">
            <v>64</v>
          </cell>
          <cell r="C4096" t="str">
            <v>52</v>
          </cell>
          <cell r="L4096" t="str">
            <v>52</v>
          </cell>
          <cell r="M4096" t="str">
            <v>M21020</v>
          </cell>
          <cell r="N4096" t="str">
            <v>8MM</v>
          </cell>
          <cell r="O4096" t="str">
            <v>OK</v>
          </cell>
        </row>
        <row r="4097">
          <cell r="A4097" t="str">
            <v>ATAC M21020 5072 8MM</v>
          </cell>
          <cell r="B4097" t="str">
            <v>64</v>
          </cell>
          <cell r="C4097" t="str">
            <v>5072</v>
          </cell>
          <cell r="L4097" t="str">
            <v>5072</v>
          </cell>
          <cell r="M4097" t="str">
            <v>M21020</v>
          </cell>
          <cell r="N4097" t="str">
            <v>8MM</v>
          </cell>
          <cell r="O4097" t="str">
            <v>OK</v>
          </cell>
        </row>
        <row r="4098">
          <cell r="A4098" t="str">
            <v>ATAC M21020 114 8MM</v>
          </cell>
          <cell r="B4098" t="str">
            <v>64</v>
          </cell>
          <cell r="C4098" t="str">
            <v>114</v>
          </cell>
          <cell r="L4098" t="str">
            <v>114</v>
          </cell>
          <cell r="M4098" t="str">
            <v>M21020</v>
          </cell>
          <cell r="N4098" t="str">
            <v>8MM</v>
          </cell>
          <cell r="O4098" t="str">
            <v>OK</v>
          </cell>
        </row>
        <row r="4099">
          <cell r="A4099" t="str">
            <v>FITA MFGP 57 8MM</v>
          </cell>
          <cell r="B4099" t="str">
            <v>40</v>
          </cell>
          <cell r="C4099" t="str">
            <v>57</v>
          </cell>
          <cell r="L4099" t="str">
            <v>57</v>
          </cell>
          <cell r="M4099" t="str">
            <v>MFGP</v>
          </cell>
          <cell r="N4099" t="str">
            <v>8MM</v>
          </cell>
          <cell r="O4099" t="str">
            <v>OK</v>
          </cell>
        </row>
        <row r="4100">
          <cell r="A4100" t="str">
            <v>FITA MFGP 52 8MM</v>
          </cell>
          <cell r="B4100" t="str">
            <v>40</v>
          </cell>
          <cell r="C4100" t="str">
            <v>52</v>
          </cell>
          <cell r="L4100" t="str">
            <v>52</v>
          </cell>
          <cell r="M4100" t="str">
            <v>MFGP</v>
          </cell>
          <cell r="N4100" t="str">
            <v>8MM</v>
          </cell>
          <cell r="O4100" t="str">
            <v>OK</v>
          </cell>
        </row>
        <row r="4101">
          <cell r="A4101" t="str">
            <v>FITA MFGP 4108 8MM</v>
          </cell>
          <cell r="B4101" t="str">
            <v>40</v>
          </cell>
          <cell r="C4101" t="str">
            <v>4108</v>
          </cell>
          <cell r="L4101" t="str">
            <v>4108</v>
          </cell>
          <cell r="M4101" t="str">
            <v>MFGP</v>
          </cell>
          <cell r="N4101" t="str">
            <v>8MM</v>
          </cell>
          <cell r="O4101" t="str">
            <v>OK</v>
          </cell>
        </row>
        <row r="4102">
          <cell r="A4102" t="str">
            <v>FITA MFGP 994 8MM</v>
          </cell>
          <cell r="B4102" t="str">
            <v>40</v>
          </cell>
          <cell r="C4102" t="str">
            <v>994</v>
          </cell>
          <cell r="L4102" t="str">
            <v>994</v>
          </cell>
          <cell r="M4102" t="str">
            <v>MFGP</v>
          </cell>
          <cell r="N4102" t="str">
            <v>8MM</v>
          </cell>
          <cell r="O4102" t="str">
            <v>OK</v>
          </cell>
        </row>
        <row r="4103">
          <cell r="A4103" t="str">
            <v>FITA M41512 4085 5MM</v>
          </cell>
          <cell r="B4103" t="str">
            <v>56</v>
          </cell>
          <cell r="C4103" t="str">
            <v>4085</v>
          </cell>
          <cell r="L4103" t="str">
            <v>4085</v>
          </cell>
          <cell r="M4103" t="str">
            <v>M41512</v>
          </cell>
          <cell r="N4103" t="str">
            <v>5MM</v>
          </cell>
          <cell r="O4103" t="str">
            <v>OK</v>
          </cell>
        </row>
        <row r="4104">
          <cell r="A4104" t="str">
            <v>FITA M41512 5042 5MM</v>
          </cell>
          <cell r="B4104" t="str">
            <v>56</v>
          </cell>
          <cell r="C4104" t="str">
            <v>5042</v>
          </cell>
          <cell r="L4104" t="str">
            <v>5042</v>
          </cell>
          <cell r="M4104" t="str">
            <v>M41512</v>
          </cell>
          <cell r="N4104" t="str">
            <v>5MM</v>
          </cell>
          <cell r="O4104" t="str">
            <v>OK</v>
          </cell>
        </row>
        <row r="4105">
          <cell r="A4105" t="str">
            <v>FITA M41512 4085/4662 5MM</v>
          </cell>
          <cell r="B4105" t="str">
            <v>34</v>
          </cell>
          <cell r="C4105" t="str">
            <v>4085</v>
          </cell>
          <cell r="D4105" t="str">
            <v>22</v>
          </cell>
          <cell r="E4105" t="str">
            <v>4662</v>
          </cell>
          <cell r="L4105" t="str">
            <v>4085/4662</v>
          </cell>
          <cell r="M4105" t="str">
            <v>M41512</v>
          </cell>
          <cell r="N4105" t="str">
            <v>5MM</v>
          </cell>
          <cell r="O4105" t="str">
            <v>OK</v>
          </cell>
        </row>
        <row r="4106">
          <cell r="A4106" t="str">
            <v>ATAC M21020 101(CRU) 8MM</v>
          </cell>
          <cell r="B4106" t="str">
            <v>64</v>
          </cell>
          <cell r="C4106" t="str">
            <v>101(CRU)</v>
          </cell>
          <cell r="L4106" t="str">
            <v>101(CRU)</v>
          </cell>
          <cell r="M4106" t="str">
            <v>M21020</v>
          </cell>
          <cell r="N4106" t="str">
            <v>8MM</v>
          </cell>
          <cell r="O4106" t="str">
            <v>OK</v>
          </cell>
        </row>
        <row r="4107">
          <cell r="A4107" t="str">
            <v>ATAC M13476 (MR130005) 5066(RECICLADO) 6MM</v>
          </cell>
          <cell r="B4107">
            <v>32</v>
          </cell>
          <cell r="C4107">
            <v>2</v>
          </cell>
          <cell r="D4107" t="str">
            <v>5066(RECICLADO)</v>
          </cell>
          <cell r="H4107" t="str">
            <v>M13476</v>
          </cell>
          <cell r="L4107" t="str">
            <v>5066(RECICLADO)</v>
          </cell>
          <cell r="M4107" t="str">
            <v>M13476</v>
          </cell>
          <cell r="N4107">
            <v>1200</v>
          </cell>
          <cell r="O4107">
            <v>442</v>
          </cell>
        </row>
        <row r="4108">
          <cell r="A4108" t="str">
            <v>ATAC M12119 (MR110005) 4699(RECICLADO) 8MM</v>
          </cell>
          <cell r="B4108">
            <v>88</v>
          </cell>
          <cell r="C4108" t="str">
            <v>4699 (RECICLADO)</v>
          </cell>
          <cell r="L4108" t="str">
            <v>4699 (RECICLADO)</v>
          </cell>
          <cell r="M4108" t="str">
            <v>M12119</v>
          </cell>
          <cell r="N4108" t="str">
            <v>8MM</v>
          </cell>
          <cell r="O4108" t="str">
            <v>OK</v>
          </cell>
        </row>
        <row r="4109">
          <cell r="A4109" t="str">
            <v>ATAC M12125 MR110004 4085(RECICLADO) 6MM</v>
          </cell>
          <cell r="B4109">
            <v>56</v>
          </cell>
          <cell r="C4109" t="str">
            <v>4085 (RECICLADO)</v>
          </cell>
          <cell r="L4109" t="str">
            <v>4085 (RECICLADO)</v>
          </cell>
          <cell r="M4109" t="str">
            <v>M12125</v>
          </cell>
          <cell r="N4109" t="str">
            <v>6MM</v>
          </cell>
          <cell r="O4109" t="str">
            <v>OK</v>
          </cell>
        </row>
        <row r="4110">
          <cell r="A4110" t="str">
            <v>FITA MR100020 100(RECICLADO) 30MM</v>
          </cell>
          <cell r="B4110" t="str">
            <v>288</v>
          </cell>
          <cell r="C4110" t="str">
            <v>100(RECICLADO)</v>
          </cell>
          <cell r="L4110" t="str">
            <v>100(RECICLADO)</v>
          </cell>
          <cell r="M4110" t="str">
            <v>MR100020</v>
          </cell>
          <cell r="N4110" t="str">
            <v>30MM</v>
          </cell>
          <cell r="O4110" t="str">
            <v>OK</v>
          </cell>
        </row>
        <row r="4111">
          <cell r="A4111" t="str">
            <v>FITA MR100020 100(RECICLADO) 24MM</v>
          </cell>
          <cell r="B4111" t="str">
            <v>236</v>
          </cell>
          <cell r="C4111" t="str">
            <v>100(RECICLADO)</v>
          </cell>
          <cell r="L4111" t="str">
            <v>100(RECICLADO)</v>
          </cell>
          <cell r="M4111" t="str">
            <v>MR100020</v>
          </cell>
          <cell r="N4111" t="str">
            <v>24MM</v>
          </cell>
          <cell r="O4111" t="str">
            <v>OK</v>
          </cell>
        </row>
        <row r="4112">
          <cell r="A4112" t="str">
            <v>FITA MR100020 5015(RECICLADO) 24MM</v>
          </cell>
          <cell r="B4112" t="str">
            <v>236</v>
          </cell>
          <cell r="C4112" t="str">
            <v>5015(RECICLADO)</v>
          </cell>
          <cell r="L4112" t="str">
            <v>5015(RECICLADO)</v>
          </cell>
          <cell r="M4112" t="str">
            <v>MR100020</v>
          </cell>
          <cell r="N4112" t="str">
            <v>24MM</v>
          </cell>
          <cell r="O4112" t="str">
            <v>OK</v>
          </cell>
        </row>
        <row r="4113">
          <cell r="A4113" t="str">
            <v>FITA MR100020 5015(RECICLADO) 30MM</v>
          </cell>
          <cell r="B4113" t="str">
            <v>288</v>
          </cell>
          <cell r="C4113" t="str">
            <v>5015(RECICLADO)</v>
          </cell>
          <cell r="L4113" t="str">
            <v>5015(RECICLADO)</v>
          </cell>
          <cell r="M4113" t="str">
            <v>MR100020</v>
          </cell>
          <cell r="N4113" t="str">
            <v>30MM</v>
          </cell>
          <cell r="O4113" t="str">
            <v>OK</v>
          </cell>
        </row>
        <row r="4114">
          <cell r="A4114" t="str">
            <v>FITA MFGP 4684(RECICLADO) 16MM</v>
          </cell>
          <cell r="B4114">
            <v>100</v>
          </cell>
          <cell r="C4114" t="str">
            <v>4684 (RECICLADO)</v>
          </cell>
          <cell r="L4114" t="str">
            <v>4684 (RECICLADO)</v>
          </cell>
          <cell r="M4114" t="str">
            <v>MFGP</v>
          </cell>
          <cell r="N4114" t="str">
            <v>16MM</v>
          </cell>
          <cell r="O4114" t="str">
            <v>OK</v>
          </cell>
        </row>
        <row r="4115">
          <cell r="A4115" t="str">
            <v>FITA M41512 4773 5MM</v>
          </cell>
          <cell r="B4115" t="str">
            <v>56</v>
          </cell>
          <cell r="C4115" t="str">
            <v>4773</v>
          </cell>
          <cell r="L4115" t="str">
            <v>4773</v>
          </cell>
          <cell r="M4115" t="str">
            <v>M41512</v>
          </cell>
          <cell r="N4115" t="str">
            <v>5MM</v>
          </cell>
          <cell r="O4115" t="str">
            <v>OK</v>
          </cell>
        </row>
        <row r="4116">
          <cell r="A4116" t="str">
            <v>ELAST M2140 447 2,5MM</v>
          </cell>
          <cell r="B4116">
            <v>16</v>
          </cell>
          <cell r="C4116">
            <v>1</v>
          </cell>
          <cell r="D4116" t="str">
            <v>447</v>
          </cell>
          <cell r="H4116" t="str">
            <v>M2140</v>
          </cell>
          <cell r="I4116" t="str">
            <v>2,5MM</v>
          </cell>
          <cell r="L4116" t="str">
            <v>447</v>
          </cell>
          <cell r="M4116" t="str">
            <v>M2140</v>
          </cell>
          <cell r="N4116">
            <v>1200</v>
          </cell>
          <cell r="O4116" t="str">
            <v>240</v>
          </cell>
        </row>
        <row r="4117">
          <cell r="A4117" t="str">
            <v>ATAC M21020 100/1 8MM</v>
          </cell>
          <cell r="B4117" t="str">
            <v>64</v>
          </cell>
          <cell r="C4117" t="str">
            <v>100/1</v>
          </cell>
          <cell r="L4117" t="str">
            <v>100/1</v>
          </cell>
          <cell r="M4117" t="str">
            <v>M21020</v>
          </cell>
          <cell r="N4117" t="str">
            <v>8MM</v>
          </cell>
        </row>
        <row r="4118">
          <cell r="A4118" t="str">
            <v>ATAC M21020 102/1 8MM</v>
          </cell>
          <cell r="B4118" t="str">
            <v>64</v>
          </cell>
          <cell r="C4118" t="str">
            <v>102/1</v>
          </cell>
          <cell r="L4118" t="str">
            <v>102/1</v>
          </cell>
          <cell r="M4118" t="str">
            <v>M21020</v>
          </cell>
          <cell r="N4118" t="str">
            <v>8MM</v>
          </cell>
        </row>
        <row r="4119">
          <cell r="A4119" t="str">
            <v>ATAC MR130017 066/4684 6MM</v>
          </cell>
          <cell r="B4119" t="str">
            <v>28</v>
          </cell>
          <cell r="C4119" t="str">
            <v>3</v>
          </cell>
          <cell r="D4119" t="str">
            <v>66</v>
          </cell>
          <cell r="E4119" t="str">
            <v>4</v>
          </cell>
          <cell r="F4119" t="str">
            <v>3</v>
          </cell>
          <cell r="G4119" t="str">
            <v>4684</v>
          </cell>
          <cell r="H4119" t="str">
            <v>MR130017</v>
          </cell>
          <cell r="L4119" t="str">
            <v>66/4684</v>
          </cell>
          <cell r="M4119" t="str">
            <v>MR130017</v>
          </cell>
          <cell r="N4119">
            <v>800</v>
          </cell>
          <cell r="O4119" t="str">
            <v>360</v>
          </cell>
        </row>
        <row r="4120">
          <cell r="A4120" t="str">
            <v>ATAC MR130017 5012/4662 6MM</v>
          </cell>
          <cell r="B4120" t="str">
            <v>28</v>
          </cell>
          <cell r="C4120" t="str">
            <v>3</v>
          </cell>
          <cell r="D4120" t="str">
            <v>5012</v>
          </cell>
          <cell r="E4120" t="str">
            <v>4</v>
          </cell>
          <cell r="F4120" t="str">
            <v>3</v>
          </cell>
          <cell r="G4120" t="str">
            <v>4662</v>
          </cell>
          <cell r="H4120" t="str">
            <v>MR130017</v>
          </cell>
          <cell r="L4120" t="str">
            <v>5012/4662</v>
          </cell>
          <cell r="M4120" t="str">
            <v>MR130017</v>
          </cell>
          <cell r="N4120">
            <v>800</v>
          </cell>
          <cell r="O4120" t="str">
            <v>360</v>
          </cell>
        </row>
        <row r="4121">
          <cell r="A4121" t="str">
            <v>ATAC MR130017 4085/4690 6MM</v>
          </cell>
          <cell r="B4121" t="str">
            <v>28</v>
          </cell>
          <cell r="C4121" t="str">
            <v>3</v>
          </cell>
          <cell r="D4121" t="str">
            <v>4085</v>
          </cell>
          <cell r="E4121" t="str">
            <v>4</v>
          </cell>
          <cell r="F4121" t="str">
            <v>3</v>
          </cell>
          <cell r="G4121" t="str">
            <v>4690</v>
          </cell>
          <cell r="H4121" t="str">
            <v>MR130017</v>
          </cell>
          <cell r="L4121" t="str">
            <v>4085/4690</v>
          </cell>
          <cell r="M4121" t="str">
            <v>MR130017</v>
          </cell>
          <cell r="N4121">
            <v>800</v>
          </cell>
          <cell r="O4121" t="str">
            <v>360</v>
          </cell>
        </row>
        <row r="4122">
          <cell r="A4122" t="str">
            <v>ATAC M13499 242 9M</v>
          </cell>
          <cell r="B4122">
            <v>30</v>
          </cell>
          <cell r="C4122">
            <v>3</v>
          </cell>
          <cell r="D4122">
            <v>242</v>
          </cell>
          <cell r="E4122">
            <v>2</v>
          </cell>
          <cell r="F4122">
            <v>3</v>
          </cell>
          <cell r="G4122">
            <v>242</v>
          </cell>
          <cell r="H4122" t="str">
            <v>M13499</v>
          </cell>
          <cell r="N4122">
            <v>1000</v>
          </cell>
          <cell r="O4122">
            <v>420</v>
          </cell>
        </row>
        <row r="4123">
          <cell r="A4123" t="str">
            <v>ATAC 11628 507 7MM</v>
          </cell>
          <cell r="B4123">
            <v>40</v>
          </cell>
          <cell r="C4123" t="str">
            <v>507</v>
          </cell>
          <cell r="L4123" t="str">
            <v>507</v>
          </cell>
          <cell r="M4123">
            <v>11628</v>
          </cell>
          <cell r="N4123" t="str">
            <v>7MM</v>
          </cell>
          <cell r="O4123" t="str">
            <v>OK</v>
          </cell>
        </row>
        <row r="4124">
          <cell r="A4124" t="str">
            <v>ATAC M21020 481/1 8MM</v>
          </cell>
          <cell r="B4124" t="str">
            <v>64</v>
          </cell>
          <cell r="C4124" t="str">
            <v>481/1</v>
          </cell>
          <cell r="L4124" t="str">
            <v>481/1</v>
          </cell>
          <cell r="M4124" t="str">
            <v>M21020</v>
          </cell>
          <cell r="N4124" t="str">
            <v>8MM</v>
          </cell>
        </row>
        <row r="4125">
          <cell r="A4125" t="str">
            <v>ATAC MR140.004 100/4593 7MM</v>
          </cell>
          <cell r="B4125" t="str">
            <v>24</v>
          </cell>
          <cell r="C4125" t="str">
            <v>2</v>
          </cell>
          <cell r="D4125" t="str">
            <v>100(RECICLADO)</v>
          </cell>
          <cell r="E4125" t="str">
            <v>12</v>
          </cell>
          <cell r="F4125" t="str">
            <v>1</v>
          </cell>
          <cell r="G4125" t="str">
            <v>4593(RECICLADO)</v>
          </cell>
          <cell r="H4125" t="str">
            <v>MR140.004</v>
          </cell>
          <cell r="K4125" t="str">
            <v>12</v>
          </cell>
          <cell r="L4125" t="str">
            <v>2</v>
          </cell>
          <cell r="M4125" t="str">
            <v>100(RECICLADO)</v>
          </cell>
          <cell r="N4125">
            <v>1200</v>
          </cell>
          <cell r="O4125" t="str">
            <v>500</v>
          </cell>
        </row>
        <row r="4126">
          <cell r="A4126" t="str">
            <v>FITA MR100020 4662 24MM</v>
          </cell>
          <cell r="B4126" t="str">
            <v>236</v>
          </cell>
          <cell r="C4126" t="str">
            <v>4662(RECICLADO)</v>
          </cell>
          <cell r="L4126" t="str">
            <v>4662(RECICLADO)</v>
          </cell>
          <cell r="M4126" t="str">
            <v>MR100020</v>
          </cell>
          <cell r="N4126" t="str">
            <v>24MM</v>
          </cell>
          <cell r="O4126" t="str">
            <v>OK</v>
          </cell>
        </row>
        <row r="4127">
          <cell r="A4127" t="str">
            <v>ATAC M12125 MR110004 4662 6MM</v>
          </cell>
          <cell r="B4127">
            <v>56</v>
          </cell>
          <cell r="C4127" t="str">
            <v>4662 (RECICLADO)</v>
          </cell>
          <cell r="L4127" t="str">
            <v>4662 (RECICLADO)</v>
          </cell>
          <cell r="M4127" t="str">
            <v>M12125</v>
          </cell>
          <cell r="N4127" t="str">
            <v>6MM</v>
          </cell>
        </row>
        <row r="4128">
          <cell r="A4128" t="str">
            <v>FITA MR100020 4816 10MM</v>
          </cell>
          <cell r="B4128">
            <v>100</v>
          </cell>
          <cell r="C4128" t="str">
            <v>4816 (RECICLADO)</v>
          </cell>
          <cell r="L4128" t="str">
            <v>4816 (RECICLADO)</v>
          </cell>
          <cell r="M4128" t="str">
            <v>MR100020</v>
          </cell>
          <cell r="N4128" t="str">
            <v>10MM</v>
          </cell>
          <cell r="O4128" t="str">
            <v>OK</v>
          </cell>
        </row>
        <row r="4129">
          <cell r="A4129" t="str">
            <v>ATAC M13033 4625 8MM</v>
          </cell>
          <cell r="B4129">
            <v>48</v>
          </cell>
          <cell r="C4129">
            <v>3</v>
          </cell>
          <cell r="D4129">
            <v>4625</v>
          </cell>
          <cell r="H4129" t="str">
            <v>M15033</v>
          </cell>
          <cell r="I4129" t="str">
            <v>8MM</v>
          </cell>
          <cell r="N4129">
            <v>800</v>
          </cell>
          <cell r="O4129">
            <v>420</v>
          </cell>
        </row>
        <row r="4130">
          <cell r="A4130" t="str">
            <v>ATAC M15033 4073 8MM</v>
          </cell>
          <cell r="B4130">
            <v>48</v>
          </cell>
          <cell r="C4130">
            <v>3</v>
          </cell>
          <cell r="D4130" t="str">
            <v>4073</v>
          </cell>
          <cell r="H4130" t="str">
            <v>M15033</v>
          </cell>
          <cell r="I4130" t="str">
            <v>8MM</v>
          </cell>
          <cell r="N4130">
            <v>800</v>
          </cell>
          <cell r="O4130" t="str">
            <v>420</v>
          </cell>
        </row>
        <row r="4131">
          <cell r="A4131" t="str">
            <v>ATAC M13476 MR130005 5055 6MM</v>
          </cell>
          <cell r="B4131">
            <v>32</v>
          </cell>
          <cell r="C4131">
            <v>2</v>
          </cell>
          <cell r="D4131" t="str">
            <v>5055(RECICLADO)</v>
          </cell>
          <cell r="H4131" t="str">
            <v>M13476</v>
          </cell>
          <cell r="L4131" t="str">
            <v>5055(RECICLADO)</v>
          </cell>
          <cell r="M4131" t="str">
            <v>M13476</v>
          </cell>
          <cell r="N4131">
            <v>1200</v>
          </cell>
          <cell r="O4131">
            <v>442</v>
          </cell>
        </row>
        <row r="4132">
          <cell r="A4132" t="str">
            <v>FITA M4027 4360 12MM</v>
          </cell>
          <cell r="B4132" t="str">
            <v>84</v>
          </cell>
          <cell r="C4132" t="str">
            <v>4360</v>
          </cell>
          <cell r="L4132" t="str">
            <v>4360</v>
          </cell>
          <cell r="M4132" t="str">
            <v>M4027</v>
          </cell>
          <cell r="N4132" t="str">
            <v>12MM</v>
          </cell>
          <cell r="O4132" t="str">
            <v>OK</v>
          </cell>
        </row>
        <row r="4133">
          <cell r="A4133" t="str">
            <v>FITA M4027 4116 8MM</v>
          </cell>
          <cell r="B4133">
            <v>60</v>
          </cell>
          <cell r="C4133" t="str">
            <v>4116</v>
          </cell>
          <cell r="L4133" t="str">
            <v>4116</v>
          </cell>
          <cell r="M4133" t="str">
            <v>M4027</v>
          </cell>
          <cell r="N4133" t="str">
            <v>8MM</v>
          </cell>
          <cell r="O4133" t="str">
            <v>OK</v>
          </cell>
        </row>
        <row r="4134">
          <cell r="A4134" t="str">
            <v>FITA M4027 291 8MM</v>
          </cell>
          <cell r="B4134">
            <v>60</v>
          </cell>
          <cell r="C4134" t="str">
            <v>291</v>
          </cell>
          <cell r="L4134" t="str">
            <v>291</v>
          </cell>
          <cell r="M4134" t="str">
            <v>M4027</v>
          </cell>
          <cell r="N4134" t="str">
            <v>8MM</v>
          </cell>
          <cell r="O4134" t="str">
            <v>OK</v>
          </cell>
        </row>
        <row r="4135">
          <cell r="A4135" t="str">
            <v>ATAC M12119 MR110005 5055 8MM</v>
          </cell>
          <cell r="B4135">
            <v>88</v>
          </cell>
          <cell r="C4135" t="str">
            <v>5055 (RECICLADO)</v>
          </cell>
          <cell r="L4135" t="str">
            <v>5055 (RECICLADO)</v>
          </cell>
          <cell r="M4135" t="str">
            <v>M12119</v>
          </cell>
          <cell r="N4135" t="str">
            <v>8MM</v>
          </cell>
          <cell r="O4135" t="str">
            <v>ok</v>
          </cell>
        </row>
        <row r="4136">
          <cell r="A4136" t="str">
            <v>ATAC MR140.004 972/4148 7MM</v>
          </cell>
          <cell r="B4136" t="str">
            <v>24</v>
          </cell>
          <cell r="C4136" t="str">
            <v>2</v>
          </cell>
          <cell r="D4136" t="str">
            <v>972(RECICLADO)</v>
          </cell>
          <cell r="E4136" t="str">
            <v>12</v>
          </cell>
          <cell r="F4136" t="str">
            <v>1</v>
          </cell>
          <cell r="G4136" t="str">
            <v>4148(RECICLADO0</v>
          </cell>
          <cell r="H4136" t="str">
            <v>MR140.004</v>
          </cell>
          <cell r="K4136" t="str">
            <v>12</v>
          </cell>
          <cell r="L4136" t="str">
            <v>2</v>
          </cell>
          <cell r="M4136" t="str">
            <v>972(RECICLADO)</v>
          </cell>
          <cell r="N4136">
            <v>1200</v>
          </cell>
          <cell r="O4136" t="str">
            <v>500</v>
          </cell>
        </row>
        <row r="4137">
          <cell r="A4137" t="str">
            <v>ATAC MR140.004 545/4085 7MM</v>
          </cell>
          <cell r="B4137" t="str">
            <v>24</v>
          </cell>
          <cell r="C4137" t="str">
            <v>2</v>
          </cell>
          <cell r="D4137" t="str">
            <v>545(RECICLADO)</v>
          </cell>
          <cell r="E4137" t="str">
            <v>12</v>
          </cell>
          <cell r="F4137" t="str">
            <v>1</v>
          </cell>
          <cell r="G4137" t="str">
            <v>4085(RECICLADO)</v>
          </cell>
          <cell r="H4137" t="str">
            <v>MR140.004</v>
          </cell>
          <cell r="K4137" t="str">
            <v>12</v>
          </cell>
          <cell r="L4137" t="str">
            <v>2</v>
          </cell>
          <cell r="M4137" t="str">
            <v>545(RECICLADO)</v>
          </cell>
          <cell r="N4137">
            <v>1200</v>
          </cell>
          <cell r="O4137" t="str">
            <v>500</v>
          </cell>
        </row>
        <row r="4138">
          <cell r="A4138" t="str">
            <v>ATAC MR140.005 4085 6MM</v>
          </cell>
          <cell r="B4138" t="str">
            <v>24</v>
          </cell>
          <cell r="C4138" t="str">
            <v>2</v>
          </cell>
          <cell r="D4138" t="str">
            <v>4085(RECICLADO)</v>
          </cell>
          <cell r="E4138" t="str">
            <v>24</v>
          </cell>
          <cell r="F4138" t="str">
            <v>1</v>
          </cell>
          <cell r="H4138" t="str">
            <v>MR140.005</v>
          </cell>
          <cell r="M4138" t="str">
            <v>4085(RECICLADO)</v>
          </cell>
          <cell r="N4138">
            <v>1200</v>
          </cell>
          <cell r="O4138" t="str">
            <v>899</v>
          </cell>
        </row>
        <row r="4139">
          <cell r="A4139" t="str">
            <v>ATAC M6083 2271 7MM</v>
          </cell>
          <cell r="B4139">
            <v>48</v>
          </cell>
          <cell r="C4139">
            <v>2</v>
          </cell>
          <cell r="D4139" t="str">
            <v>2271 (ALPINA)</v>
          </cell>
          <cell r="H4139" t="str">
            <v>M6083</v>
          </cell>
          <cell r="I4139" t="str">
            <v>7MM</v>
          </cell>
          <cell r="N4139">
            <v>1000</v>
          </cell>
          <cell r="O4139">
            <v>469</v>
          </cell>
        </row>
        <row r="4140">
          <cell r="A4140" t="str">
            <v>ATAC M6083 2275 7MM</v>
          </cell>
          <cell r="B4140">
            <v>48</v>
          </cell>
          <cell r="C4140">
            <v>2</v>
          </cell>
          <cell r="D4140" t="str">
            <v>2275 (ALPINA)</v>
          </cell>
          <cell r="H4140" t="str">
            <v>M6083</v>
          </cell>
          <cell r="I4140" t="str">
            <v>7MM</v>
          </cell>
          <cell r="N4140">
            <v>1000</v>
          </cell>
          <cell r="O4140">
            <v>469</v>
          </cell>
        </row>
        <row r="4141">
          <cell r="A4141" t="str">
            <v>ATAC M6083 2274 7MM</v>
          </cell>
          <cell r="B4141">
            <v>48</v>
          </cell>
          <cell r="C4141">
            <v>2</v>
          </cell>
          <cell r="D4141" t="str">
            <v>2274 (ALPINA)</v>
          </cell>
          <cell r="H4141" t="str">
            <v>M6083</v>
          </cell>
          <cell r="I4141" t="str">
            <v>7MM</v>
          </cell>
          <cell r="N4141">
            <v>1000</v>
          </cell>
          <cell r="O4141">
            <v>469</v>
          </cell>
        </row>
        <row r="4142">
          <cell r="A4142" t="str">
            <v xml:space="preserve">ATAC M6083 2274 7MM </v>
          </cell>
          <cell r="B4142">
            <v>48</v>
          </cell>
          <cell r="C4142">
            <v>2</v>
          </cell>
          <cell r="D4142" t="str">
            <v>2274 (ALPINA)</v>
          </cell>
          <cell r="H4142" t="str">
            <v>M6083</v>
          </cell>
          <cell r="I4142" t="str">
            <v>7MM</v>
          </cell>
          <cell r="N4142">
            <v>1000</v>
          </cell>
          <cell r="O4142">
            <v>469</v>
          </cell>
        </row>
        <row r="4143">
          <cell r="A4143" t="str">
            <v>ATAC M6034 2000 7MM</v>
          </cell>
          <cell r="B4143">
            <v>48</v>
          </cell>
          <cell r="C4143">
            <v>2</v>
          </cell>
          <cell r="D4143" t="str">
            <v>2000 (ALPINA)</v>
          </cell>
          <cell r="H4143" t="str">
            <v>M6034</v>
          </cell>
          <cell r="I4143" t="str">
            <v>7MM</v>
          </cell>
          <cell r="J4143" t="str">
            <v>1x1</v>
          </cell>
          <cell r="N4143">
            <v>1200</v>
          </cell>
          <cell r="O4143" t="str">
            <v>500</v>
          </cell>
        </row>
        <row r="4144">
          <cell r="A4144" t="str">
            <v>ATAC M6034 2001 7MM</v>
          </cell>
          <cell r="B4144" t="str">
            <v>48</v>
          </cell>
          <cell r="C4144" t="str">
            <v>2</v>
          </cell>
          <cell r="D4144" t="str">
            <v>2001 (ALPINA)</v>
          </cell>
          <cell r="H4144" t="str">
            <v>M6034</v>
          </cell>
          <cell r="I4144" t="str">
            <v>7MM</v>
          </cell>
          <cell r="J4144" t="str">
            <v>1x1</v>
          </cell>
          <cell r="N4144">
            <v>1200</v>
          </cell>
          <cell r="O4144" t="str">
            <v>570</v>
          </cell>
        </row>
        <row r="4145">
          <cell r="A4145" t="str">
            <v>ATAC M15033 100 8MM</v>
          </cell>
          <cell r="B4145">
            <v>48</v>
          </cell>
          <cell r="C4145">
            <v>3</v>
          </cell>
          <cell r="D4145">
            <v>100</v>
          </cell>
          <cell r="H4145" t="str">
            <v>M15033</v>
          </cell>
          <cell r="I4145" t="str">
            <v>8MM</v>
          </cell>
          <cell r="N4145">
            <v>1000</v>
          </cell>
          <cell r="O4145">
            <v>420</v>
          </cell>
        </row>
        <row r="4146">
          <cell r="A4146" t="str">
            <v>ATAC M12119 MR110005 4085 8MM</v>
          </cell>
          <cell r="B4146">
            <v>88</v>
          </cell>
          <cell r="C4146" t="str">
            <v>4085 (RECICLADO)</v>
          </cell>
          <cell r="L4146" t="str">
            <v>4085 (RECICLADO)</v>
          </cell>
          <cell r="M4146" t="str">
            <v>M12119</v>
          </cell>
          <cell r="N4146" t="str">
            <v>8MM</v>
          </cell>
          <cell r="O4146" t="str">
            <v>OK</v>
          </cell>
        </row>
        <row r="4147">
          <cell r="A4147" t="str">
            <v>ATAC M13476 MR130005 4699 6MM</v>
          </cell>
          <cell r="B4147">
            <v>32</v>
          </cell>
          <cell r="C4147">
            <v>2</v>
          </cell>
          <cell r="D4147" t="str">
            <v>4699(RECICLADO)</v>
          </cell>
          <cell r="H4147" t="str">
            <v>M13476</v>
          </cell>
          <cell r="L4147" t="str">
            <v>4699(RECICLADO)</v>
          </cell>
          <cell r="M4147" t="str">
            <v>M13476</v>
          </cell>
          <cell r="N4147">
            <v>1200</v>
          </cell>
          <cell r="O4147">
            <v>442</v>
          </cell>
        </row>
        <row r="4148">
          <cell r="A4148" t="str">
            <v>ATAC M12125 (MR110004) 4085 6MM</v>
          </cell>
          <cell r="B4148">
            <v>56</v>
          </cell>
          <cell r="C4148" t="str">
            <v>4085 (RECICLADO)</v>
          </cell>
          <cell r="L4148" t="str">
            <v>4085 (RECICLADO)</v>
          </cell>
          <cell r="M4148" t="str">
            <v>M12125</v>
          </cell>
          <cell r="N4148" t="str">
            <v>6MM</v>
          </cell>
          <cell r="O4148" t="str">
            <v>OK</v>
          </cell>
        </row>
        <row r="4149">
          <cell r="A4149" t="str">
            <v>FITA MFP 119 20MM</v>
          </cell>
          <cell r="B4149">
            <v>152</v>
          </cell>
          <cell r="C4149" t="str">
            <v>119</v>
          </cell>
          <cell r="L4149" t="str">
            <v>119</v>
          </cell>
          <cell r="M4149" t="str">
            <v>MFP</v>
          </cell>
          <cell r="N4149" t="str">
            <v>20MM</v>
          </cell>
          <cell r="O4149" t="str">
            <v>OK</v>
          </cell>
        </row>
        <row r="4150">
          <cell r="A4150" t="str">
            <v>ATAC M12109 MR110003 5071 8MM</v>
          </cell>
          <cell r="B4150">
            <v>68</v>
          </cell>
          <cell r="C4150" t="str">
            <v>5071 RECICLADO</v>
          </cell>
          <cell r="L4150" t="str">
            <v>5071 (RECICLADO)</v>
          </cell>
          <cell r="M4150" t="str">
            <v>M12109</v>
          </cell>
          <cell r="N4150" t="str">
            <v>8MM</v>
          </cell>
          <cell r="O4150" t="str">
            <v>OK</v>
          </cell>
        </row>
        <row r="4151">
          <cell r="A4151" t="str">
            <v>ATAC M10046 MR110001 4685 6MM</v>
          </cell>
          <cell r="B4151">
            <v>46</v>
          </cell>
          <cell r="C4151" t="str">
            <v>4685 (RECICLADO)</v>
          </cell>
          <cell r="L4151" t="str">
            <v>4685 (RECICLADO)</v>
          </cell>
          <cell r="M4151" t="str">
            <v>M10046</v>
          </cell>
          <cell r="N4151" t="str">
            <v>6MM</v>
          </cell>
          <cell r="O4151" t="str">
            <v>OK</v>
          </cell>
        </row>
        <row r="4152">
          <cell r="A4152" t="str">
            <v>ATAC M10046 MR110001 4854 6MM</v>
          </cell>
          <cell r="B4152">
            <v>46</v>
          </cell>
          <cell r="C4152" t="str">
            <v>4854 (RECICLADO)</v>
          </cell>
          <cell r="L4152" t="str">
            <v>4854 (RECICLADO)</v>
          </cell>
          <cell r="M4152" t="str">
            <v>M10046</v>
          </cell>
          <cell r="N4152" t="str">
            <v>6MM</v>
          </cell>
          <cell r="O4152" t="str">
            <v>OK</v>
          </cell>
        </row>
        <row r="4153">
          <cell r="A4153" t="str">
            <v>ATAC M12109 MR110003 5064 8MM</v>
          </cell>
          <cell r="B4153">
            <v>68</v>
          </cell>
          <cell r="C4153" t="str">
            <v>5064 RECICLADO</v>
          </cell>
          <cell r="L4153" t="str">
            <v>5064(RECICLADO)</v>
          </cell>
          <cell r="M4153" t="str">
            <v>M12109</v>
          </cell>
          <cell r="N4153" t="str">
            <v>8MM</v>
          </cell>
          <cell r="O4153" t="str">
            <v>OK</v>
          </cell>
        </row>
        <row r="4154">
          <cell r="A4154" t="str">
            <v>FITA MR100020 5062 12MM</v>
          </cell>
          <cell r="B4154">
            <v>120</v>
          </cell>
          <cell r="C4154" t="str">
            <v>5062 (RECICLADO)</v>
          </cell>
          <cell r="L4154" t="str">
            <v>5062 (RECICLADO)</v>
          </cell>
          <cell r="M4154" t="str">
            <v>MR100020</v>
          </cell>
          <cell r="N4154" t="str">
            <v>12MM</v>
          </cell>
          <cell r="O4154" t="str">
            <v>OK</v>
          </cell>
        </row>
        <row r="4155">
          <cell r="A4155" t="str">
            <v>FITA MR100020 5030 12MM</v>
          </cell>
          <cell r="B4155">
            <v>120</v>
          </cell>
          <cell r="C4155" t="str">
            <v>5030 (RECICLADO)</v>
          </cell>
          <cell r="L4155" t="str">
            <v>5030 (RECICLADO)</v>
          </cell>
          <cell r="M4155" t="str">
            <v>MR100020</v>
          </cell>
          <cell r="N4155" t="str">
            <v>12MM</v>
          </cell>
          <cell r="O4155" t="str">
            <v>OK</v>
          </cell>
        </row>
        <row r="4156">
          <cell r="A4156" t="str">
            <v>FITA MR100020 4818 12MM</v>
          </cell>
          <cell r="B4156">
            <v>120</v>
          </cell>
          <cell r="C4156" t="str">
            <v>4818 (RECICLADO)</v>
          </cell>
          <cell r="L4156" t="str">
            <v>4818 (RECICLADO)</v>
          </cell>
          <cell r="M4156" t="str">
            <v>MR100020</v>
          </cell>
          <cell r="N4156" t="str">
            <v>12MM</v>
          </cell>
          <cell r="O4156" t="str">
            <v>OK</v>
          </cell>
        </row>
        <row r="4157">
          <cell r="A4157" t="str">
            <v>FITA MR100020 5010 10MM</v>
          </cell>
          <cell r="B4157">
            <v>100</v>
          </cell>
          <cell r="C4157" t="str">
            <v>5010 (RECICLADO)</v>
          </cell>
          <cell r="L4157" t="str">
            <v>5010 (RECICLADO)</v>
          </cell>
          <cell r="M4157" t="str">
            <v>MR100020</v>
          </cell>
          <cell r="N4157" t="str">
            <v>10MM</v>
          </cell>
          <cell r="O4157" t="str">
            <v>OK</v>
          </cell>
        </row>
        <row r="4158">
          <cell r="A4158" t="str">
            <v>FITA MFGP MR100008 100/481 18MM</v>
          </cell>
          <cell r="B4158" t="str">
            <v>10/16/54/16/16</v>
          </cell>
          <cell r="C4158" t="str">
            <v>100 (REC)/481(REC)/100 (REC)/481(REC)/100(REC)</v>
          </cell>
          <cell r="L4158" t="str">
            <v>100/481</v>
          </cell>
          <cell r="M4158" t="str">
            <v>MFGP</v>
          </cell>
          <cell r="N4158" t="str">
            <v>18MM</v>
          </cell>
          <cell r="O4158" t="str">
            <v>OK</v>
          </cell>
        </row>
        <row r="4159">
          <cell r="A4159" t="str">
            <v>FITA MFGP MR100008 100/5062 18MM</v>
          </cell>
          <cell r="B4159" t="str">
            <v>10/16/54/16/16</v>
          </cell>
          <cell r="C4159" t="str">
            <v>100 (REC)/5062(REC)/100 (REC)/5062(REC)/100(REC)</v>
          </cell>
          <cell r="L4159" t="str">
            <v>100/5062</v>
          </cell>
          <cell r="M4159" t="str">
            <v>MFGP</v>
          </cell>
          <cell r="N4159" t="str">
            <v>18MM</v>
          </cell>
          <cell r="O4159" t="str">
            <v>OK</v>
          </cell>
        </row>
        <row r="4160">
          <cell r="A4160" t="str">
            <v>FITA MFGP MR100008 4690/066 18MM</v>
          </cell>
          <cell r="B4160" t="str">
            <v>10/16/54/16/16</v>
          </cell>
          <cell r="C4160" t="str">
            <v>4690 (REC)/066(REC)/4690 (REC)/066(REC)/4690(REC)</v>
          </cell>
          <cell r="L4160" t="str">
            <v>4690/066</v>
          </cell>
          <cell r="M4160" t="str">
            <v>MFGP</v>
          </cell>
          <cell r="N4160" t="str">
            <v>18MM</v>
          </cell>
          <cell r="O4160" t="str">
            <v>OK</v>
          </cell>
        </row>
        <row r="4161">
          <cell r="A4161" t="str">
            <v>ATAC M13476 MR130005 4085 6MM</v>
          </cell>
          <cell r="B4161">
            <v>32</v>
          </cell>
          <cell r="C4161">
            <v>2</v>
          </cell>
          <cell r="D4161" t="str">
            <v>4085(RECICLADO)</v>
          </cell>
          <cell r="H4161" t="str">
            <v>M13476</v>
          </cell>
          <cell r="L4161" t="str">
            <v>4085(RECICLADO)</v>
          </cell>
          <cell r="M4161" t="str">
            <v>M13476</v>
          </cell>
          <cell r="N4161">
            <v>1200</v>
          </cell>
          <cell r="O4161">
            <v>442</v>
          </cell>
        </row>
        <row r="4162">
          <cell r="A4162" t="str">
            <v>FITA MFG MR100.027 5028 C/ NYLON 10MM</v>
          </cell>
          <cell r="B4162" t="str">
            <v>138</v>
          </cell>
          <cell r="C4162" t="str">
            <v>5028 (RECICLADO)</v>
          </cell>
          <cell r="L4162" t="str">
            <v>5028</v>
          </cell>
          <cell r="M4162" t="str">
            <v>MR100.027</v>
          </cell>
          <cell r="N4162" t="str">
            <v>10MM</v>
          </cell>
          <cell r="O4162" t="str">
            <v>OK</v>
          </cell>
        </row>
        <row r="4163">
          <cell r="A4163" t="str">
            <v>FITA MFG MR100.027 4715 C/ NYLON 10MM</v>
          </cell>
          <cell r="B4163" t="str">
            <v>138</v>
          </cell>
          <cell r="C4163" t="str">
            <v>4715 (RECICLADO)</v>
          </cell>
          <cell r="L4163" t="str">
            <v>4715</v>
          </cell>
          <cell r="M4163" t="str">
            <v>MR100.027</v>
          </cell>
          <cell r="N4163" t="str">
            <v>10MM</v>
          </cell>
          <cell r="O4163" t="str">
            <v>OK</v>
          </cell>
        </row>
        <row r="4164">
          <cell r="A4164" t="str">
            <v>FITA MFG MR100.027 5070/4689 C/ NYLON 10MM</v>
          </cell>
          <cell r="B4164" t="str">
            <v>36/60/42</v>
          </cell>
          <cell r="C4164" t="str">
            <v>5070/4689/5070</v>
          </cell>
          <cell r="L4164" t="str">
            <v>5070/4689</v>
          </cell>
          <cell r="M4164" t="str">
            <v>MR100.027</v>
          </cell>
          <cell r="N4164" t="str">
            <v>10MM</v>
          </cell>
          <cell r="O4164" t="str">
            <v>OK</v>
          </cell>
        </row>
        <row r="4165">
          <cell r="A4165" t="str">
            <v>FITA MFG MR100.027 5031/5069 C/ NYLON 10MM</v>
          </cell>
          <cell r="B4165" t="str">
            <v>36/60/42</v>
          </cell>
          <cell r="C4165" t="str">
            <v>5031/5069/5031</v>
          </cell>
          <cell r="L4165" t="str">
            <v>5031/5069</v>
          </cell>
          <cell r="M4165" t="str">
            <v>MR100.027</v>
          </cell>
          <cell r="N4165" t="str">
            <v>10MM</v>
          </cell>
          <cell r="O4165" t="str">
            <v>OK</v>
          </cell>
        </row>
        <row r="4166">
          <cell r="A4166" t="str">
            <v>FITA MFGP 548 10MM</v>
          </cell>
          <cell r="B4166">
            <v>58</v>
          </cell>
          <cell r="C4166" t="str">
            <v>548</v>
          </cell>
          <cell r="L4166" t="str">
            <v>548</v>
          </cell>
          <cell r="M4166" t="str">
            <v>MFGP</v>
          </cell>
          <cell r="N4166" t="str">
            <v>10mm</v>
          </cell>
          <cell r="O4166" t="str">
            <v>OK</v>
          </cell>
        </row>
        <row r="4167">
          <cell r="A4167" t="str">
            <v>FITA MFGP 135 10MM</v>
          </cell>
          <cell r="B4167">
            <v>58</v>
          </cell>
          <cell r="C4167" t="str">
            <v>135</v>
          </cell>
          <cell r="L4167" t="str">
            <v>135</v>
          </cell>
          <cell r="M4167" t="str">
            <v>MFGP</v>
          </cell>
          <cell r="N4167" t="str">
            <v>10mm</v>
          </cell>
          <cell r="O4167" t="str">
            <v>OK</v>
          </cell>
        </row>
        <row r="4168">
          <cell r="A4168" t="str">
            <v>FITA MFGP 461 10MM</v>
          </cell>
          <cell r="B4168">
            <v>58</v>
          </cell>
          <cell r="C4168" t="str">
            <v>461</v>
          </cell>
          <cell r="L4168" t="str">
            <v>461</v>
          </cell>
          <cell r="M4168" t="str">
            <v>MFGP</v>
          </cell>
          <cell r="N4168" t="str">
            <v>10mm</v>
          </cell>
          <cell r="O4168" t="str">
            <v>OK</v>
          </cell>
        </row>
        <row r="4169">
          <cell r="A4169" t="str">
            <v>FITA MFGP 303 10MM</v>
          </cell>
          <cell r="B4169">
            <v>58</v>
          </cell>
          <cell r="C4169" t="str">
            <v>303</v>
          </cell>
          <cell r="L4169" t="str">
            <v>303</v>
          </cell>
          <cell r="M4169" t="str">
            <v>MFGP</v>
          </cell>
          <cell r="N4169" t="str">
            <v>10mm</v>
          </cell>
          <cell r="O4169" t="str">
            <v>OK</v>
          </cell>
        </row>
        <row r="4170">
          <cell r="A4170" t="str">
            <v>FITA MFGP 566 10MM</v>
          </cell>
          <cell r="B4170">
            <v>58</v>
          </cell>
          <cell r="C4170" t="str">
            <v>566</v>
          </cell>
          <cell r="L4170" t="str">
            <v>566</v>
          </cell>
          <cell r="M4170" t="str">
            <v>MFGP</v>
          </cell>
          <cell r="N4170" t="str">
            <v>10mm</v>
          </cell>
          <cell r="O4170" t="str">
            <v>OK</v>
          </cell>
        </row>
        <row r="4171">
          <cell r="A4171" t="str">
            <v>FITA MFGP 558 6MM</v>
          </cell>
          <cell r="B4171">
            <v>30</v>
          </cell>
          <cell r="C4171" t="str">
            <v>558</v>
          </cell>
          <cell r="L4171" t="str">
            <v>558</v>
          </cell>
          <cell r="M4171" t="str">
            <v>MFGP</v>
          </cell>
          <cell r="N4171" t="str">
            <v>6MM</v>
          </cell>
          <cell r="O4171" t="str">
            <v>OK</v>
          </cell>
        </row>
        <row r="4172">
          <cell r="A4172" t="str">
            <v>FITA MFGP 57 6MM</v>
          </cell>
          <cell r="B4172">
            <v>30</v>
          </cell>
          <cell r="C4172" t="str">
            <v>57</v>
          </cell>
          <cell r="L4172" t="str">
            <v>57</v>
          </cell>
          <cell r="M4172" t="str">
            <v>MFGP</v>
          </cell>
          <cell r="N4172" t="str">
            <v>6MM</v>
          </cell>
          <cell r="O4172" t="str">
            <v>OK</v>
          </cell>
        </row>
        <row r="4173">
          <cell r="A4173" t="str">
            <v>FITA MFGP 100 6MM</v>
          </cell>
          <cell r="B4173">
            <v>30</v>
          </cell>
          <cell r="C4173" t="str">
            <v>100</v>
          </cell>
          <cell r="L4173" t="str">
            <v>100</v>
          </cell>
          <cell r="M4173" t="str">
            <v>MFGP</v>
          </cell>
          <cell r="N4173" t="str">
            <v>6MM</v>
          </cell>
          <cell r="O4173" t="str">
            <v>OK</v>
          </cell>
        </row>
        <row r="4174">
          <cell r="A4174" t="str">
            <v>FITA MFGP 135/102 10MM</v>
          </cell>
          <cell r="B4174" t="str">
            <v>14, 14, 18</v>
          </cell>
          <cell r="C4174" t="str">
            <v>135 , 102 , 135</v>
          </cell>
          <cell r="L4174" t="str">
            <v>135/102</v>
          </cell>
          <cell r="M4174" t="str">
            <v>MFGP</v>
          </cell>
          <cell r="N4174" t="str">
            <v>10MM</v>
          </cell>
          <cell r="O4174" t="str">
            <v>OK</v>
          </cell>
        </row>
        <row r="4175">
          <cell r="A4175" t="str">
            <v>FITA MFGP 4750/263 10MM</v>
          </cell>
          <cell r="B4175" t="str">
            <v>14, 14, 18</v>
          </cell>
          <cell r="C4175" t="str">
            <v>4750 , 263 , 4750</v>
          </cell>
          <cell r="L4175" t="str">
            <v>4750/263</v>
          </cell>
          <cell r="M4175" t="str">
            <v>MFGP</v>
          </cell>
          <cell r="N4175" t="str">
            <v>10MM</v>
          </cell>
          <cell r="O4175" t="str">
            <v>OK</v>
          </cell>
        </row>
        <row r="4176">
          <cell r="A4176" t="str">
            <v>FITA M32207 263/4431 15MM</v>
          </cell>
          <cell r="B4176" t="str">
            <v>44, 12, 40</v>
          </cell>
          <cell r="C4176" t="str">
            <v>263 , 4431 , 263</v>
          </cell>
          <cell r="L4176" t="str">
            <v>263/4431</v>
          </cell>
          <cell r="M4176" t="str">
            <v>M32207</v>
          </cell>
          <cell r="N4176" t="str">
            <v>15MM</v>
          </cell>
          <cell r="O4176" t="str">
            <v>OK</v>
          </cell>
        </row>
        <row r="4177">
          <cell r="A4177" t="str">
            <v>ATAC M12125 MR110006 5048 8MM</v>
          </cell>
          <cell r="B4177">
            <v>72</v>
          </cell>
          <cell r="C4177" t="str">
            <v>5048 (RECICLADO)</v>
          </cell>
          <cell r="L4177" t="str">
            <v xml:space="preserve">5048 </v>
          </cell>
          <cell r="M4177" t="str">
            <v>M12125</v>
          </cell>
          <cell r="N4177" t="str">
            <v>8MM</v>
          </cell>
          <cell r="O4177" t="str">
            <v>OK</v>
          </cell>
        </row>
        <row r="4178">
          <cell r="A4178" t="str">
            <v>ATAC M13476 MR130005 4173 6MM</v>
          </cell>
          <cell r="B4178">
            <v>32</v>
          </cell>
          <cell r="C4178">
            <v>2</v>
          </cell>
          <cell r="D4178" t="str">
            <v>4173 (RECICLADO)</v>
          </cell>
          <cell r="H4178" t="str">
            <v>M13476</v>
          </cell>
          <cell r="N4178">
            <v>1200</v>
          </cell>
          <cell r="O4178">
            <v>442</v>
          </cell>
        </row>
        <row r="4179">
          <cell r="A4179" t="str">
            <v>ATAC M12119 MR110005 393 8MM</v>
          </cell>
          <cell r="B4179">
            <v>88</v>
          </cell>
          <cell r="C4179" t="str">
            <v>393 (RECICLADO)</v>
          </cell>
          <cell r="L4179" t="str">
            <v>393 (RECICLADO)</v>
          </cell>
          <cell r="M4179" t="str">
            <v>M12119</v>
          </cell>
          <cell r="N4179" t="str">
            <v>8MM</v>
          </cell>
          <cell r="O4179" t="str">
            <v>OK</v>
          </cell>
        </row>
        <row r="4180">
          <cell r="A4180" t="str">
            <v>ATAC MR140009 4085 8MM</v>
          </cell>
          <cell r="B4180">
            <v>48</v>
          </cell>
          <cell r="C4180">
            <v>2</v>
          </cell>
          <cell r="D4180" t="str">
            <v>4085 RECICLADO</v>
          </cell>
          <cell r="H4180" t="str">
            <v>MR140009</v>
          </cell>
          <cell r="I4180" t="str">
            <v>8MM</v>
          </cell>
          <cell r="N4180">
            <v>1000</v>
          </cell>
          <cell r="O4180">
            <v>445</v>
          </cell>
        </row>
        <row r="4181">
          <cell r="A4181" t="str">
            <v>ATAC MR130015 544 5MM</v>
          </cell>
          <cell r="B4181">
            <v>32</v>
          </cell>
          <cell r="C4181">
            <v>2</v>
          </cell>
          <cell r="D4181" t="str">
            <v>544 (RECICLADO)</v>
          </cell>
          <cell r="H4181" t="str">
            <v>MR130015</v>
          </cell>
          <cell r="I4181" t="str">
            <v>5MM</v>
          </cell>
          <cell r="N4181">
            <v>1200</v>
          </cell>
          <cell r="O4181">
            <v>442</v>
          </cell>
        </row>
        <row r="4182">
          <cell r="A4182" t="str">
            <v>ATAC MR130015 4693 5MM</v>
          </cell>
          <cell r="B4182">
            <v>32</v>
          </cell>
          <cell r="C4182">
            <v>2</v>
          </cell>
          <cell r="D4182" t="str">
            <v>4693 (RECICLADO)</v>
          </cell>
          <cell r="H4182" t="str">
            <v>MR130015</v>
          </cell>
          <cell r="I4182" t="str">
            <v>5MM</v>
          </cell>
          <cell r="N4182">
            <v>1200</v>
          </cell>
          <cell r="O4182">
            <v>442</v>
          </cell>
        </row>
        <row r="4183">
          <cell r="A4183" t="str">
            <v>ATAC MR130015 393 5MM</v>
          </cell>
          <cell r="B4183">
            <v>32</v>
          </cell>
          <cell r="C4183">
            <v>2</v>
          </cell>
          <cell r="D4183" t="str">
            <v>393 (RECICLADO)</v>
          </cell>
          <cell r="H4183" t="str">
            <v>MR130015</v>
          </cell>
          <cell r="I4183" t="str">
            <v>5MM</v>
          </cell>
          <cell r="N4183">
            <v>1200</v>
          </cell>
          <cell r="O4183">
            <v>442</v>
          </cell>
        </row>
        <row r="4184">
          <cell r="A4184" t="str">
            <v>ATAC MR130015 142 5MM</v>
          </cell>
          <cell r="B4184">
            <v>32</v>
          </cell>
          <cell r="C4184">
            <v>2</v>
          </cell>
          <cell r="D4184" t="str">
            <v>142 (RECICLADO)</v>
          </cell>
          <cell r="H4184" t="str">
            <v>MR130015</v>
          </cell>
          <cell r="I4184" t="str">
            <v>5MM</v>
          </cell>
          <cell r="N4184">
            <v>1200</v>
          </cell>
          <cell r="O4184">
            <v>442</v>
          </cell>
        </row>
        <row r="4185">
          <cell r="A4185" t="str">
            <v>ATAC MR130015 544 4MM</v>
          </cell>
          <cell r="B4185">
            <v>32</v>
          </cell>
          <cell r="C4185">
            <v>2</v>
          </cell>
          <cell r="D4185" t="str">
            <v>544 (RECICLADO)</v>
          </cell>
          <cell r="H4185" t="str">
            <v>MR130015</v>
          </cell>
          <cell r="I4185" t="str">
            <v>4MM</v>
          </cell>
          <cell r="N4185">
            <v>1200</v>
          </cell>
          <cell r="O4185">
            <v>442</v>
          </cell>
        </row>
        <row r="4186">
          <cell r="A4186" t="str">
            <v>ATAC MR130015 4643 4MM</v>
          </cell>
          <cell r="B4186">
            <v>32</v>
          </cell>
          <cell r="C4186">
            <v>2</v>
          </cell>
          <cell r="D4186" t="str">
            <v>4663 (RECICLADO)</v>
          </cell>
          <cell r="H4186" t="str">
            <v>MR130015</v>
          </cell>
          <cell r="I4186" t="str">
            <v>4MM</v>
          </cell>
          <cell r="N4186">
            <v>1200</v>
          </cell>
          <cell r="O4186">
            <v>442</v>
          </cell>
        </row>
        <row r="4187">
          <cell r="A4187" t="str">
            <v>ATAC MR130015 393 4MM</v>
          </cell>
          <cell r="B4187">
            <v>32</v>
          </cell>
          <cell r="C4187">
            <v>2</v>
          </cell>
          <cell r="D4187" t="str">
            <v>393 (RECICLADO)</v>
          </cell>
          <cell r="H4187" t="str">
            <v>MR130015</v>
          </cell>
          <cell r="I4187" t="str">
            <v>4MM</v>
          </cell>
          <cell r="N4187">
            <v>1200</v>
          </cell>
          <cell r="O4187">
            <v>442</v>
          </cell>
        </row>
        <row r="4188">
          <cell r="A4188" t="str">
            <v>ATAC MR130015 142 4MM</v>
          </cell>
          <cell r="B4188">
            <v>32</v>
          </cell>
          <cell r="C4188">
            <v>2</v>
          </cell>
          <cell r="D4188" t="str">
            <v>142 (RECICLADO)</v>
          </cell>
          <cell r="H4188" t="str">
            <v>MR130015</v>
          </cell>
          <cell r="I4188" t="str">
            <v>4MM</v>
          </cell>
          <cell r="N4188">
            <v>1200</v>
          </cell>
          <cell r="O4188">
            <v>442</v>
          </cell>
        </row>
        <row r="4189">
          <cell r="A4189" t="str">
            <v>ATAC M12119 MR110005 5057 8MM</v>
          </cell>
          <cell r="B4189">
            <v>88</v>
          </cell>
          <cell r="C4189" t="str">
            <v>5057 (RECICLADO)</v>
          </cell>
          <cell r="L4189" t="str">
            <v>5057 (RECICLADO)</v>
          </cell>
          <cell r="M4189" t="str">
            <v>M12119</v>
          </cell>
          <cell r="N4189" t="str">
            <v>8MM</v>
          </cell>
          <cell r="O4189" t="str">
            <v>OK</v>
          </cell>
        </row>
        <row r="4190">
          <cell r="A4190" t="str">
            <v>ATAC MR130015 4643 5MM</v>
          </cell>
          <cell r="B4190">
            <v>32</v>
          </cell>
          <cell r="C4190">
            <v>2</v>
          </cell>
          <cell r="D4190" t="str">
            <v>4643 (RECICLADO)</v>
          </cell>
          <cell r="H4190" t="str">
            <v>MR130015</v>
          </cell>
          <cell r="I4190" t="str">
            <v>5MM</v>
          </cell>
          <cell r="N4190">
            <v>1200</v>
          </cell>
          <cell r="O4190">
            <v>442</v>
          </cell>
        </row>
        <row r="4191">
          <cell r="A4191" t="str">
            <v>FITA MR100020 5070 10MM</v>
          </cell>
          <cell r="B4191">
            <v>100</v>
          </cell>
          <cell r="C4191" t="str">
            <v>5070 (RECICLADO)</v>
          </cell>
          <cell r="L4191" t="str">
            <v>5070 (RECICLADO)</v>
          </cell>
          <cell r="M4191" t="str">
            <v>MR100020</v>
          </cell>
          <cell r="N4191" t="str">
            <v>10MM</v>
          </cell>
          <cell r="O4191" t="str">
            <v>OK</v>
          </cell>
        </row>
        <row r="4192">
          <cell r="A4192" t="str">
            <v>FITA MFG (MR100.002) 5088 12MM</v>
          </cell>
          <cell r="B4192">
            <v>72</v>
          </cell>
          <cell r="C4192" t="str">
            <v>5088 (RECICLADO)</v>
          </cell>
          <cell r="L4192" t="str">
            <v>5088 (RECICLADO)</v>
          </cell>
          <cell r="M4192" t="str">
            <v>MFG</v>
          </cell>
          <cell r="N4192" t="str">
            <v>12MM</v>
          </cell>
          <cell r="O4192" t="str">
            <v>OK</v>
          </cell>
        </row>
        <row r="4193">
          <cell r="A4193" t="str">
            <v>ATAC M21020 MR110002 8 8MM</v>
          </cell>
          <cell r="B4193" t="str">
            <v>64</v>
          </cell>
          <cell r="C4193" t="str">
            <v>8 (RECICLADO)</v>
          </cell>
          <cell r="L4193" t="str">
            <v>8 (RECICLADO)</v>
          </cell>
          <cell r="M4193" t="str">
            <v>M21020</v>
          </cell>
          <cell r="N4193" t="str">
            <v>8MM</v>
          </cell>
          <cell r="O4193" t="str">
            <v>OK</v>
          </cell>
        </row>
        <row r="4194">
          <cell r="A4194" t="str">
            <v>ATAC M21020 MR110002 4750 8MM</v>
          </cell>
          <cell r="B4194" t="str">
            <v>64</v>
          </cell>
          <cell r="C4194" t="str">
            <v>4750 (RECICLADO)</v>
          </cell>
          <cell r="L4194" t="str">
            <v>4750 (RECICLADO)</v>
          </cell>
          <cell r="M4194" t="str">
            <v>M21020</v>
          </cell>
          <cell r="N4194" t="str">
            <v>8MM</v>
          </cell>
          <cell r="O4194" t="str">
            <v>OK</v>
          </cell>
        </row>
        <row r="4195">
          <cell r="A4195" t="str">
            <v>ATAC M21020 MR110002 5088 8MM</v>
          </cell>
          <cell r="B4195" t="str">
            <v>64</v>
          </cell>
          <cell r="C4195" t="str">
            <v>5088 (RECICLADO)</v>
          </cell>
          <cell r="L4195" t="str">
            <v>5088 (RECICLADO)</v>
          </cell>
          <cell r="M4195" t="str">
            <v>M21020</v>
          </cell>
          <cell r="N4195" t="str">
            <v>8MM</v>
          </cell>
          <cell r="O4195" t="str">
            <v>OK</v>
          </cell>
        </row>
        <row r="4196">
          <cell r="A4196" t="str">
            <v>FITA MFGP 296 20MM</v>
          </cell>
          <cell r="B4196">
            <v>112</v>
          </cell>
          <cell r="C4196" t="str">
            <v>296</v>
          </cell>
          <cell r="L4196" t="str">
            <v>296</v>
          </cell>
          <cell r="M4196" t="str">
            <v>MFGP</v>
          </cell>
          <cell r="N4196" t="str">
            <v>20MM</v>
          </cell>
          <cell r="O4196" t="str">
            <v>OK</v>
          </cell>
        </row>
        <row r="4197">
          <cell r="A4197" t="str">
            <v>FITA MFGP 57 20MM</v>
          </cell>
          <cell r="B4197">
            <v>112</v>
          </cell>
          <cell r="C4197" t="str">
            <v>57</v>
          </cell>
          <cell r="L4197" t="str">
            <v>57</v>
          </cell>
          <cell r="M4197" t="str">
            <v>MFGP</v>
          </cell>
          <cell r="N4197" t="str">
            <v>20MM</v>
          </cell>
          <cell r="O4197" t="str">
            <v>OK</v>
          </cell>
        </row>
        <row r="4198">
          <cell r="A4198" t="str">
            <v>FITA MFGP 431 20MM</v>
          </cell>
          <cell r="B4198">
            <v>112</v>
          </cell>
          <cell r="C4198" t="str">
            <v>431</v>
          </cell>
          <cell r="L4198" t="str">
            <v>431</v>
          </cell>
          <cell r="M4198" t="str">
            <v>MFGP</v>
          </cell>
          <cell r="N4198" t="str">
            <v>20MM</v>
          </cell>
          <cell r="O4198" t="str">
            <v>OK</v>
          </cell>
        </row>
        <row r="4199">
          <cell r="A4199" t="str">
            <v>ELASTICO M2140 424 2,5MM</v>
          </cell>
          <cell r="B4199">
            <v>16</v>
          </cell>
          <cell r="C4199">
            <v>1</v>
          </cell>
          <cell r="D4199" t="str">
            <v>424</v>
          </cell>
          <cell r="H4199" t="str">
            <v>M2140</v>
          </cell>
          <cell r="I4199" t="str">
            <v>2,5MM</v>
          </cell>
          <cell r="N4199">
            <v>1200</v>
          </cell>
          <cell r="O4199" t="str">
            <v>240</v>
          </cell>
        </row>
        <row r="4200">
          <cell r="A4200" t="str">
            <v>ATAC M21020 MR110002 100 8MM</v>
          </cell>
          <cell r="B4200" t="str">
            <v>64</v>
          </cell>
          <cell r="C4200" t="str">
            <v>100 (RECICLADO)</v>
          </cell>
          <cell r="L4200" t="str">
            <v>100 (RECICLADO)</v>
          </cell>
          <cell r="M4200" t="str">
            <v>M21020</v>
          </cell>
          <cell r="N4200" t="str">
            <v>8MM</v>
          </cell>
          <cell r="O4200" t="str">
            <v>OK</v>
          </cell>
        </row>
        <row r="4201">
          <cell r="A4201" t="str">
            <v>FITA M32142 296 10MM</v>
          </cell>
          <cell r="B4201" t="str">
            <v>84</v>
          </cell>
          <cell r="C4201" t="str">
            <v>296</v>
          </cell>
          <cell r="L4201" t="str">
            <v>296</v>
          </cell>
          <cell r="M4201" t="str">
            <v>M32142</v>
          </cell>
          <cell r="N4201" t="str">
            <v>10MM</v>
          </cell>
          <cell r="O4201" t="str">
            <v>OK</v>
          </cell>
        </row>
        <row r="4202">
          <cell r="A4202" t="str">
            <v>FITA M32142 135 10MM</v>
          </cell>
          <cell r="B4202" t="str">
            <v>84</v>
          </cell>
          <cell r="C4202" t="str">
            <v>135</v>
          </cell>
          <cell r="L4202" t="str">
            <v>135</v>
          </cell>
          <cell r="M4202" t="str">
            <v>M32142</v>
          </cell>
          <cell r="N4202" t="str">
            <v>10MM</v>
          </cell>
          <cell r="O4202" t="str">
            <v>OK</v>
          </cell>
        </row>
        <row r="4203">
          <cell r="A4203" t="str">
            <v>FITA M32142 20 10MM</v>
          </cell>
          <cell r="B4203" t="str">
            <v>84</v>
          </cell>
          <cell r="C4203" t="str">
            <v>20</v>
          </cell>
          <cell r="L4203" t="str">
            <v>20</v>
          </cell>
          <cell r="M4203" t="str">
            <v>M32142</v>
          </cell>
          <cell r="N4203" t="str">
            <v>10MM</v>
          </cell>
          <cell r="O4203" t="str">
            <v>OK</v>
          </cell>
        </row>
        <row r="4204">
          <cell r="A4204" t="str">
            <v>FITA M32142 303 10MM</v>
          </cell>
          <cell r="B4204" t="str">
            <v>84</v>
          </cell>
          <cell r="C4204" t="str">
            <v>303</v>
          </cell>
          <cell r="L4204" t="str">
            <v>303</v>
          </cell>
          <cell r="M4204" t="str">
            <v>M32142</v>
          </cell>
          <cell r="N4204" t="str">
            <v>10MM</v>
          </cell>
          <cell r="O4204" t="str">
            <v>OK</v>
          </cell>
        </row>
        <row r="4205">
          <cell r="A4205" t="str">
            <v>FITA M32142 431 10MM</v>
          </cell>
          <cell r="B4205" t="str">
            <v>84</v>
          </cell>
          <cell r="C4205" t="str">
            <v>431</v>
          </cell>
          <cell r="L4205" t="str">
            <v>431</v>
          </cell>
          <cell r="M4205" t="str">
            <v>M32142</v>
          </cell>
          <cell r="N4205" t="str">
            <v>10MM</v>
          </cell>
          <cell r="O4205" t="str">
            <v>OK</v>
          </cell>
        </row>
        <row r="4206">
          <cell r="A4206" t="str">
            <v>CORDAO M32142 296 2,5MM</v>
          </cell>
          <cell r="B4206">
            <v>16</v>
          </cell>
          <cell r="C4206">
            <v>1</v>
          </cell>
          <cell r="D4206" t="str">
            <v>296</v>
          </cell>
          <cell r="H4206" t="str">
            <v>M32142</v>
          </cell>
          <cell r="I4206" t="str">
            <v>2,5MM</v>
          </cell>
          <cell r="J4206" t="str">
            <v>1x1</v>
          </cell>
          <cell r="L4206" t="str">
            <v>296</v>
          </cell>
          <cell r="M4206" t="str">
            <v>M32142</v>
          </cell>
          <cell r="N4206">
            <v>1200</v>
          </cell>
          <cell r="O4206">
            <v>336</v>
          </cell>
        </row>
        <row r="4207">
          <cell r="A4207" t="str">
            <v>CORDAO M32142 135 2,5MM</v>
          </cell>
          <cell r="B4207">
            <v>16</v>
          </cell>
          <cell r="C4207">
            <v>1</v>
          </cell>
          <cell r="D4207" t="str">
            <v>135</v>
          </cell>
          <cell r="H4207" t="str">
            <v>M32142</v>
          </cell>
          <cell r="I4207" t="str">
            <v>2,5MM</v>
          </cell>
          <cell r="J4207" t="str">
            <v>1x1</v>
          </cell>
          <cell r="L4207" t="str">
            <v>135</v>
          </cell>
          <cell r="M4207" t="str">
            <v>M32142</v>
          </cell>
          <cell r="N4207">
            <v>1200</v>
          </cell>
          <cell r="O4207">
            <v>336</v>
          </cell>
        </row>
        <row r="4208">
          <cell r="A4208" t="str">
            <v>CORDAO M32142 20 2,5MM</v>
          </cell>
          <cell r="B4208">
            <v>16</v>
          </cell>
          <cell r="C4208">
            <v>1</v>
          </cell>
          <cell r="D4208" t="str">
            <v>20</v>
          </cell>
          <cell r="H4208" t="str">
            <v>M32142</v>
          </cell>
          <cell r="I4208" t="str">
            <v>2,5MM</v>
          </cell>
          <cell r="J4208" t="str">
            <v>1x1</v>
          </cell>
          <cell r="L4208" t="str">
            <v>20</v>
          </cell>
          <cell r="M4208" t="str">
            <v>M32142</v>
          </cell>
          <cell r="N4208">
            <v>1200</v>
          </cell>
          <cell r="O4208">
            <v>336</v>
          </cell>
        </row>
        <row r="4209">
          <cell r="A4209" t="str">
            <v>CORDAO M32142 303 2,5MM</v>
          </cell>
          <cell r="B4209">
            <v>16</v>
          </cell>
          <cell r="C4209">
            <v>1</v>
          </cell>
          <cell r="D4209" t="str">
            <v>303</v>
          </cell>
          <cell r="H4209" t="str">
            <v>M32142</v>
          </cell>
          <cell r="I4209" t="str">
            <v>2,5MM</v>
          </cell>
          <cell r="J4209" t="str">
            <v>1x1</v>
          </cell>
          <cell r="L4209" t="str">
            <v>303</v>
          </cell>
          <cell r="M4209" t="str">
            <v>M32142</v>
          </cell>
          <cell r="N4209">
            <v>1200</v>
          </cell>
          <cell r="O4209">
            <v>336</v>
          </cell>
        </row>
        <row r="4210">
          <cell r="A4210" t="str">
            <v>CORDAO M32142 431 2,5MM</v>
          </cell>
          <cell r="B4210">
            <v>16</v>
          </cell>
          <cell r="C4210">
            <v>1</v>
          </cell>
          <cell r="D4210" t="str">
            <v>431</v>
          </cell>
          <cell r="H4210" t="str">
            <v>M32142</v>
          </cell>
          <cell r="I4210" t="str">
            <v>2,5MM</v>
          </cell>
          <cell r="J4210" t="str">
            <v>1x1</v>
          </cell>
          <cell r="L4210" t="str">
            <v>431</v>
          </cell>
          <cell r="M4210" t="str">
            <v>M32142</v>
          </cell>
          <cell r="N4210">
            <v>1200</v>
          </cell>
          <cell r="O4210">
            <v>336</v>
          </cell>
        </row>
        <row r="4211">
          <cell r="A4211" t="str">
            <v>ATAC M13459 100 C/ PONTOS 135</v>
          </cell>
          <cell r="B4211" t="str">
            <v>30</v>
          </cell>
          <cell r="C4211" t="str">
            <v>2</v>
          </cell>
          <cell r="D4211" t="str">
            <v>100</v>
          </cell>
          <cell r="E4211" t="str">
            <v>2</v>
          </cell>
          <cell r="F4211" t="str">
            <v>2</v>
          </cell>
          <cell r="G4211" t="str">
            <v>135</v>
          </cell>
          <cell r="H4211" t="str">
            <v>M13459</v>
          </cell>
          <cell r="J4211" t="str">
            <v>1x1</v>
          </cell>
          <cell r="L4211" t="str">
            <v>100/135</v>
          </cell>
          <cell r="M4211" t="str">
            <v>M13459</v>
          </cell>
          <cell r="N4211">
            <v>1200</v>
          </cell>
          <cell r="O4211">
            <v>442</v>
          </cell>
        </row>
        <row r="4212">
          <cell r="A4212" t="str">
            <v>ATAC M13476 MR130005 4895 6MM</v>
          </cell>
          <cell r="B4212">
            <v>32</v>
          </cell>
          <cell r="C4212">
            <v>2</v>
          </cell>
          <cell r="D4212" t="str">
            <v>4895 (RECICLADO)</v>
          </cell>
          <cell r="H4212" t="str">
            <v>M13476</v>
          </cell>
          <cell r="N4212">
            <v>1200</v>
          </cell>
          <cell r="O4212">
            <v>442</v>
          </cell>
        </row>
        <row r="4213">
          <cell r="A4213" t="str">
            <v>ATAC M12125 MR110006 5102 8MM</v>
          </cell>
          <cell r="B4213">
            <v>72</v>
          </cell>
          <cell r="C4213" t="str">
            <v>5102 (RECICLADO)</v>
          </cell>
          <cell r="L4213" t="str">
            <v>5102 (RECICLADO)</v>
          </cell>
          <cell r="M4213" t="str">
            <v>M12125</v>
          </cell>
          <cell r="N4213" t="str">
            <v>8MM</v>
          </cell>
          <cell r="O4213" t="str">
            <v>OK</v>
          </cell>
        </row>
        <row r="4214">
          <cell r="A4214" t="str">
            <v>ATAC M12125 MR110004 5080 6MM</v>
          </cell>
          <cell r="B4214">
            <v>56</v>
          </cell>
          <cell r="C4214" t="str">
            <v>5080 (RECICLADO)</v>
          </cell>
          <cell r="L4214" t="str">
            <v>5080 (RECICLADO)</v>
          </cell>
          <cell r="M4214" t="str">
            <v>M12125</v>
          </cell>
          <cell r="N4214" t="str">
            <v>6MM</v>
          </cell>
          <cell r="O4214" t="str">
            <v>OK</v>
          </cell>
        </row>
        <row r="4215">
          <cell r="A4215" t="str">
            <v>ATAC M6034 2243 8MM</v>
          </cell>
          <cell r="B4215">
            <v>48</v>
          </cell>
          <cell r="C4215">
            <v>2</v>
          </cell>
          <cell r="D4215" t="str">
            <v>2243</v>
          </cell>
          <cell r="H4215" t="str">
            <v>M6034</v>
          </cell>
          <cell r="I4215" t="str">
            <v>8MM</v>
          </cell>
          <cell r="J4215" t="str">
            <v>1x1</v>
          </cell>
          <cell r="N4215">
            <v>1200</v>
          </cell>
          <cell r="O4215" t="str">
            <v>326</v>
          </cell>
        </row>
        <row r="4216">
          <cell r="A4216" t="str">
            <v xml:space="preserve">ATAC M13459 100/135 </v>
          </cell>
          <cell r="B4216" t="str">
            <v>30</v>
          </cell>
          <cell r="C4216" t="str">
            <v>2</v>
          </cell>
          <cell r="D4216" t="str">
            <v>100</v>
          </cell>
          <cell r="E4216" t="str">
            <v>2</v>
          </cell>
          <cell r="F4216" t="str">
            <v>2</v>
          </cell>
          <cell r="G4216" t="str">
            <v>135</v>
          </cell>
          <cell r="H4216" t="str">
            <v>M13459</v>
          </cell>
          <cell r="J4216" t="str">
            <v>1x1</v>
          </cell>
          <cell r="L4216" t="str">
            <v>100/135</v>
          </cell>
          <cell r="M4216" t="str">
            <v>M13459</v>
          </cell>
          <cell r="N4216">
            <v>1200</v>
          </cell>
          <cell r="O4216">
            <v>442</v>
          </cell>
        </row>
        <row r="4217">
          <cell r="A4217" t="str">
            <v>ATAC M13459 100/135</v>
          </cell>
          <cell r="B4217" t="str">
            <v>30</v>
          </cell>
          <cell r="C4217" t="str">
            <v>2</v>
          </cell>
          <cell r="D4217" t="str">
            <v>100</v>
          </cell>
          <cell r="E4217" t="str">
            <v>2</v>
          </cell>
          <cell r="F4217" t="str">
            <v>2</v>
          </cell>
          <cell r="G4217" t="str">
            <v>135</v>
          </cell>
          <cell r="H4217" t="str">
            <v>M13459</v>
          </cell>
          <cell r="J4217" t="str">
            <v>1x1</v>
          </cell>
          <cell r="L4217" t="str">
            <v>100/135</v>
          </cell>
          <cell r="M4217" t="str">
            <v>M13459</v>
          </cell>
          <cell r="N4217">
            <v>1200</v>
          </cell>
          <cell r="O4217">
            <v>442</v>
          </cell>
        </row>
        <row r="4218">
          <cell r="A4218" t="str">
            <v>ATAC M13459 30/102</v>
          </cell>
          <cell r="B4218" t="str">
            <v>30</v>
          </cell>
          <cell r="C4218" t="str">
            <v>2</v>
          </cell>
          <cell r="D4218" t="str">
            <v>30</v>
          </cell>
          <cell r="E4218" t="str">
            <v>2</v>
          </cell>
          <cell r="F4218" t="str">
            <v>2</v>
          </cell>
          <cell r="G4218" t="str">
            <v>102</v>
          </cell>
          <cell r="H4218" t="str">
            <v>M13459</v>
          </cell>
          <cell r="J4218" t="str">
            <v>1x1</v>
          </cell>
          <cell r="L4218" t="str">
            <v>30/102</v>
          </cell>
          <cell r="M4218" t="str">
            <v>M13459</v>
          </cell>
          <cell r="N4218">
            <v>1200</v>
          </cell>
          <cell r="O4218">
            <v>442</v>
          </cell>
        </row>
        <row r="4219">
          <cell r="A4219" t="str">
            <v>ATAC M13459 102/57</v>
          </cell>
          <cell r="B4219" t="str">
            <v>30</v>
          </cell>
          <cell r="C4219" t="str">
            <v>2</v>
          </cell>
          <cell r="D4219" t="str">
            <v>102</v>
          </cell>
          <cell r="E4219" t="str">
            <v>2</v>
          </cell>
          <cell r="F4219" t="str">
            <v>2</v>
          </cell>
          <cell r="G4219" t="str">
            <v>57</v>
          </cell>
          <cell r="H4219" t="str">
            <v>M13459</v>
          </cell>
          <cell r="J4219" t="str">
            <v>1x1</v>
          </cell>
          <cell r="L4219" t="str">
            <v>102/57</v>
          </cell>
          <cell r="M4219" t="str">
            <v>M13459</v>
          </cell>
          <cell r="N4219">
            <v>1200</v>
          </cell>
          <cell r="O4219">
            <v>442</v>
          </cell>
        </row>
        <row r="4220">
          <cell r="A4220" t="str">
            <v>ATAC M13459 57/296</v>
          </cell>
          <cell r="B4220" t="str">
            <v>30</v>
          </cell>
          <cell r="C4220" t="str">
            <v>2</v>
          </cell>
          <cell r="D4220" t="str">
            <v>57</v>
          </cell>
          <cell r="E4220" t="str">
            <v>2</v>
          </cell>
          <cell r="F4220" t="str">
            <v>2</v>
          </cell>
          <cell r="G4220" t="str">
            <v>296</v>
          </cell>
          <cell r="H4220" t="str">
            <v>M13459</v>
          </cell>
          <cell r="J4220" t="str">
            <v>1x1</v>
          </cell>
          <cell r="L4220" t="str">
            <v>57/296</v>
          </cell>
          <cell r="M4220" t="str">
            <v>M13459</v>
          </cell>
          <cell r="N4220">
            <v>1200</v>
          </cell>
          <cell r="O4220">
            <v>442</v>
          </cell>
        </row>
        <row r="4221">
          <cell r="A4221" t="str">
            <v>ATAC M13459 431/135</v>
          </cell>
          <cell r="B4221" t="str">
            <v>30</v>
          </cell>
          <cell r="C4221" t="str">
            <v>2</v>
          </cell>
          <cell r="D4221" t="str">
            <v>431</v>
          </cell>
          <cell r="E4221" t="str">
            <v>2</v>
          </cell>
          <cell r="F4221" t="str">
            <v>2</v>
          </cell>
          <cell r="G4221" t="str">
            <v>135</v>
          </cell>
          <cell r="H4221" t="str">
            <v>M13459</v>
          </cell>
          <cell r="J4221" t="str">
            <v>1x1</v>
          </cell>
          <cell r="L4221" t="str">
            <v>431/135</v>
          </cell>
          <cell r="M4221" t="str">
            <v>M13459</v>
          </cell>
          <cell r="N4221">
            <v>1200</v>
          </cell>
          <cell r="O4221">
            <v>442</v>
          </cell>
        </row>
        <row r="4222">
          <cell r="A4222" t="str">
            <v>ATAC M12125 MR110004 4085 6MM</v>
          </cell>
          <cell r="B4222">
            <v>56</v>
          </cell>
          <cell r="C4222" t="str">
            <v>4085 (RECICLADO)</v>
          </cell>
          <cell r="L4222" t="str">
            <v>4085 (RECICLADO)</v>
          </cell>
          <cell r="M4222" t="str">
            <v>M12125</v>
          </cell>
          <cell r="N4222" t="str">
            <v>6MM</v>
          </cell>
          <cell r="O4222" t="str">
            <v>OK</v>
          </cell>
        </row>
        <row r="4223">
          <cell r="A4223" t="str">
            <v>FITA MR100020 4662 30MM</v>
          </cell>
          <cell r="B4223" t="str">
            <v>288</v>
          </cell>
          <cell r="C4223" t="str">
            <v>4662 (RECICLADO)</v>
          </cell>
          <cell r="L4223" t="str">
            <v>4662 (RECICLADO)</v>
          </cell>
          <cell r="M4223" t="str">
            <v>MR100020</v>
          </cell>
          <cell r="N4223" t="str">
            <v>30MM</v>
          </cell>
          <cell r="O4223" t="str">
            <v>OK</v>
          </cell>
        </row>
        <row r="4224">
          <cell r="A4224" t="str">
            <v>ELASTICO 16410 364 7MM</v>
          </cell>
          <cell r="B4224">
            <v>20</v>
          </cell>
          <cell r="C4224" t="str">
            <v>364</v>
          </cell>
          <cell r="L4224" t="str">
            <v>364</v>
          </cell>
          <cell r="M4224">
            <v>16410</v>
          </cell>
          <cell r="N4224" t="str">
            <v>7MM</v>
          </cell>
          <cell r="O4224" t="str">
            <v>OK</v>
          </cell>
        </row>
        <row r="4225">
          <cell r="A4225" t="str">
            <v>FITA MFGP 447 6MM</v>
          </cell>
          <cell r="B4225">
            <v>30</v>
          </cell>
          <cell r="C4225" t="str">
            <v>447</v>
          </cell>
          <cell r="L4225" t="str">
            <v>447</v>
          </cell>
          <cell r="M4225" t="str">
            <v>MFGP</v>
          </cell>
          <cell r="N4225" t="str">
            <v>6MM</v>
          </cell>
          <cell r="O4225" t="str">
            <v>OK</v>
          </cell>
        </row>
        <row r="4226">
          <cell r="A4226" t="str">
            <v>FITA MFGP 226 6MM</v>
          </cell>
          <cell r="B4226">
            <v>30</v>
          </cell>
          <cell r="C4226" t="str">
            <v>226</v>
          </cell>
          <cell r="L4226" t="str">
            <v>226</v>
          </cell>
          <cell r="M4226" t="str">
            <v>MFGP</v>
          </cell>
          <cell r="N4226" t="str">
            <v>6MM</v>
          </cell>
          <cell r="O4226" t="str">
            <v>OK</v>
          </cell>
        </row>
        <row r="4227">
          <cell r="A4227" t="str">
            <v>FITA MFGP 572 15MM</v>
          </cell>
          <cell r="B4227">
            <v>96</v>
          </cell>
          <cell r="C4227" t="str">
            <v>572</v>
          </cell>
          <cell r="L4227" t="str">
            <v>572</v>
          </cell>
          <cell r="M4227" t="str">
            <v>MFGP</v>
          </cell>
          <cell r="N4227" t="str">
            <v>15MM</v>
          </cell>
          <cell r="O4227" t="str">
            <v>OK</v>
          </cell>
        </row>
        <row r="4228">
          <cell r="A4228" t="str">
            <v>ATAC M12119 MR110005 4699 6MM</v>
          </cell>
          <cell r="B4228">
            <v>56</v>
          </cell>
          <cell r="C4228" t="str">
            <v>4699 (RECICLADO)</v>
          </cell>
          <cell r="L4228" t="str">
            <v xml:space="preserve">4699 </v>
          </cell>
          <cell r="M4228" t="str">
            <v>M12119</v>
          </cell>
          <cell r="N4228" t="str">
            <v>6MM</v>
          </cell>
          <cell r="O4228" t="str">
            <v>OK</v>
          </cell>
        </row>
        <row r="4229">
          <cell r="A4229" t="str">
            <v>ATAC M12020 58 10MM</v>
          </cell>
          <cell r="B4229">
            <v>104</v>
          </cell>
          <cell r="C4229" t="str">
            <v>58</v>
          </cell>
          <cell r="L4229" t="str">
            <v>58</v>
          </cell>
          <cell r="M4229" t="str">
            <v>M12020</v>
          </cell>
          <cell r="N4229" t="str">
            <v>10MM</v>
          </cell>
          <cell r="O4229" t="str">
            <v>OK</v>
          </cell>
        </row>
        <row r="4230">
          <cell r="A4230" t="str">
            <v>ATAC M22007 100 5MM</v>
          </cell>
          <cell r="B4230">
            <v>48</v>
          </cell>
          <cell r="C4230" t="str">
            <v>100</v>
          </cell>
          <cell r="L4230" t="str">
            <v>100</v>
          </cell>
          <cell r="M4230" t="str">
            <v>M22007</v>
          </cell>
          <cell r="N4230" t="str">
            <v>5MM</v>
          </cell>
          <cell r="O4230" t="str">
            <v>OK</v>
          </cell>
        </row>
        <row r="4231">
          <cell r="A4231" t="str">
            <v>ATAC M22007 102 5MM</v>
          </cell>
          <cell r="B4231">
            <v>48</v>
          </cell>
          <cell r="C4231" t="str">
            <v>102</v>
          </cell>
          <cell r="L4231" t="str">
            <v>102</v>
          </cell>
          <cell r="M4231" t="str">
            <v>M22007</v>
          </cell>
          <cell r="N4231" t="str">
            <v>5MM</v>
          </cell>
          <cell r="O4231" t="str">
            <v>OK</v>
          </cell>
        </row>
        <row r="4232">
          <cell r="A4232" t="str">
            <v>ATAC M12161 100 6MM</v>
          </cell>
          <cell r="B4232" t="str">
            <v>80</v>
          </cell>
          <cell r="C4232" t="str">
            <v>100</v>
          </cell>
          <cell r="L4232" t="str">
            <v>100</v>
          </cell>
          <cell r="M4232" t="str">
            <v>M12161</v>
          </cell>
          <cell r="N4232" t="str">
            <v>6MM</v>
          </cell>
          <cell r="O4232" t="str">
            <v>OK</v>
          </cell>
        </row>
        <row r="4233">
          <cell r="A4233" t="str">
            <v>ATAC M12125 MR110004 5015 6MM</v>
          </cell>
          <cell r="B4233">
            <v>56</v>
          </cell>
          <cell r="C4233" t="str">
            <v>5015 (RECICLADO)</v>
          </cell>
          <cell r="L4233" t="str">
            <v>5015 (RECICLADO)</v>
          </cell>
          <cell r="M4233" t="str">
            <v>M12125</v>
          </cell>
          <cell r="N4233" t="str">
            <v>6MM</v>
          </cell>
          <cell r="O4233" t="str">
            <v>OK</v>
          </cell>
        </row>
        <row r="4234">
          <cell r="A4234" t="str">
            <v>FITA MFGP 176/102 6MM</v>
          </cell>
          <cell r="B4234" t="str">
            <v>12, 12, 10</v>
          </cell>
          <cell r="C4234" t="str">
            <v>176 , 102 , 176</v>
          </cell>
          <cell r="L4234" t="str">
            <v>176/102</v>
          </cell>
          <cell r="M4234" t="str">
            <v>MFGP</v>
          </cell>
          <cell r="N4234" t="str">
            <v>6MM</v>
          </cell>
          <cell r="O4234" t="str">
            <v>OK</v>
          </cell>
        </row>
        <row r="4235">
          <cell r="A4235" t="str">
            <v>FITA MFGP 4148/142 6MM</v>
          </cell>
          <cell r="B4235" t="str">
            <v>12, 12, 10</v>
          </cell>
          <cell r="C4235" t="str">
            <v>4148 , 142 , 4148</v>
          </cell>
          <cell r="L4235" t="str">
            <v>4148/142</v>
          </cell>
          <cell r="M4235" t="str">
            <v>MFGP</v>
          </cell>
          <cell r="N4235" t="str">
            <v>6MM</v>
          </cell>
          <cell r="O4235" t="str">
            <v>OK</v>
          </cell>
        </row>
        <row r="4236">
          <cell r="A4236" t="str">
            <v>FITA MFGP 424 15MM</v>
          </cell>
          <cell r="B4236">
            <v>96</v>
          </cell>
          <cell r="C4236" t="str">
            <v>424</v>
          </cell>
          <cell r="L4236" t="str">
            <v>424</v>
          </cell>
          <cell r="M4236" t="str">
            <v>MFGP</v>
          </cell>
          <cell r="N4236" t="str">
            <v>15MM</v>
          </cell>
          <cell r="O4236" t="str">
            <v>OK</v>
          </cell>
        </row>
        <row r="4237">
          <cell r="A4237" t="str">
            <v>FITA MFP 4406 15MM</v>
          </cell>
          <cell r="B4237">
            <v>120</v>
          </cell>
          <cell r="C4237" t="str">
            <v>4406</v>
          </cell>
          <cell r="L4237" t="str">
            <v>4406</v>
          </cell>
          <cell r="M4237" t="str">
            <v>MFP</v>
          </cell>
          <cell r="N4237" t="str">
            <v>15MM</v>
          </cell>
          <cell r="O4237" t="str">
            <v>OK</v>
          </cell>
        </row>
        <row r="4238">
          <cell r="A4238" t="str">
            <v>FITA MFP 415 10MM</v>
          </cell>
          <cell r="B4238">
            <v>90</v>
          </cell>
          <cell r="C4238" t="str">
            <v>415</v>
          </cell>
          <cell r="L4238" t="str">
            <v>415</v>
          </cell>
          <cell r="M4238" t="str">
            <v>MFP</v>
          </cell>
          <cell r="N4238" t="str">
            <v>10MM</v>
          </cell>
          <cell r="O4238" t="str">
            <v>OK</v>
          </cell>
        </row>
        <row r="4239">
          <cell r="A4239" t="str">
            <v>FITA MFP 131 10MM</v>
          </cell>
          <cell r="B4239">
            <v>90</v>
          </cell>
          <cell r="C4239" t="str">
            <v>131</v>
          </cell>
          <cell r="L4239" t="str">
            <v>131</v>
          </cell>
          <cell r="M4239" t="str">
            <v>MFP</v>
          </cell>
          <cell r="N4239" t="str">
            <v>10MM</v>
          </cell>
          <cell r="O4239" t="str">
            <v>OK</v>
          </cell>
        </row>
        <row r="4240">
          <cell r="A4240" t="str">
            <v>CORDAO MR120.001 390</v>
          </cell>
          <cell r="B4240">
            <v>16</v>
          </cell>
          <cell r="C4240">
            <v>1</v>
          </cell>
          <cell r="D4240" t="str">
            <v>390</v>
          </cell>
          <cell r="H4240" t="str">
            <v>MR120.001</v>
          </cell>
          <cell r="I4240" t="str">
            <v>1,2MM</v>
          </cell>
          <cell r="J4240" t="str">
            <v>390</v>
          </cell>
          <cell r="N4240">
            <v>1200</v>
          </cell>
          <cell r="O4240" t="str">
            <v>620</v>
          </cell>
        </row>
        <row r="4241">
          <cell r="A4241" t="str">
            <v>CORDAO MR120.001 557</v>
          </cell>
          <cell r="B4241">
            <v>16</v>
          </cell>
          <cell r="C4241">
            <v>1</v>
          </cell>
          <cell r="D4241" t="str">
            <v>557</v>
          </cell>
          <cell r="H4241" t="str">
            <v>MR120.001</v>
          </cell>
          <cell r="I4241" t="str">
            <v>1,2MM</v>
          </cell>
          <cell r="J4241" t="str">
            <v>557</v>
          </cell>
          <cell r="N4241">
            <v>1200</v>
          </cell>
          <cell r="O4241" t="str">
            <v>620</v>
          </cell>
        </row>
        <row r="4242">
          <cell r="A4242" t="str">
            <v>ATAC M12119 MR110005 5066 8MM</v>
          </cell>
          <cell r="B4242">
            <v>88</v>
          </cell>
          <cell r="C4242" t="str">
            <v>5066 (RECICLADO)</v>
          </cell>
          <cell r="L4242" t="str">
            <v xml:space="preserve">5066 </v>
          </cell>
          <cell r="M4242" t="str">
            <v>M12119</v>
          </cell>
          <cell r="N4242" t="str">
            <v>8MM</v>
          </cell>
          <cell r="O4242" t="str">
            <v>OK</v>
          </cell>
        </row>
        <row r="4243">
          <cell r="A4243" t="str">
            <v>FITA M4027 4293 10MM</v>
          </cell>
          <cell r="B4243">
            <v>72</v>
          </cell>
          <cell r="C4243" t="str">
            <v>4293</v>
          </cell>
          <cell r="L4243" t="str">
            <v>4293</v>
          </cell>
          <cell r="M4243" t="str">
            <v>M4027</v>
          </cell>
          <cell r="N4243" t="str">
            <v>10MM</v>
          </cell>
          <cell r="O4243" t="str">
            <v>OK</v>
          </cell>
        </row>
        <row r="4244">
          <cell r="A4244" t="str">
            <v>ATAC M12109 4816 6MM</v>
          </cell>
          <cell r="B4244">
            <v>50</v>
          </cell>
          <cell r="C4244" t="str">
            <v>4816</v>
          </cell>
          <cell r="L4244" t="str">
            <v>4816</v>
          </cell>
          <cell r="M4244" t="str">
            <v>M12109</v>
          </cell>
          <cell r="N4244" t="str">
            <v>6MM</v>
          </cell>
          <cell r="O4244" t="str">
            <v>OK</v>
          </cell>
        </row>
        <row r="4245">
          <cell r="A4245" t="str">
            <v>ATAC M12109 30 6MM</v>
          </cell>
          <cell r="B4245">
            <v>50</v>
          </cell>
          <cell r="C4245" t="str">
            <v>30</v>
          </cell>
          <cell r="L4245" t="str">
            <v>30</v>
          </cell>
          <cell r="M4245" t="str">
            <v>M12109</v>
          </cell>
          <cell r="N4245" t="str">
            <v>6MM</v>
          </cell>
          <cell r="O4245" t="str">
            <v>OK</v>
          </cell>
        </row>
        <row r="4246">
          <cell r="A4246" t="str">
            <v>ATAC M12109 020 6MM</v>
          </cell>
          <cell r="B4246" t="str">
            <v>50</v>
          </cell>
          <cell r="C4246" t="str">
            <v>020</v>
          </cell>
          <cell r="L4246" t="str">
            <v>020</v>
          </cell>
          <cell r="M4246" t="str">
            <v>M12109</v>
          </cell>
          <cell r="N4246" t="str">
            <v>6MM</v>
          </cell>
          <cell r="O4246" t="str">
            <v>OK</v>
          </cell>
        </row>
        <row r="4247">
          <cell r="A4247" t="str">
            <v>ATAC M12109 420 6MM</v>
          </cell>
          <cell r="B4247" t="str">
            <v>50</v>
          </cell>
          <cell r="C4247" t="str">
            <v>420</v>
          </cell>
          <cell r="L4247" t="str">
            <v>420</v>
          </cell>
          <cell r="M4247" t="str">
            <v>M12109</v>
          </cell>
          <cell r="N4247" t="str">
            <v>6MM</v>
          </cell>
          <cell r="O4247" t="str">
            <v>OK</v>
          </cell>
        </row>
        <row r="4248">
          <cell r="A4248" t="str">
            <v>FITA MFP 415 15MM</v>
          </cell>
          <cell r="B4248">
            <v>120</v>
          </cell>
          <cell r="C4248" t="str">
            <v>415</v>
          </cell>
          <cell r="L4248" t="str">
            <v>415</v>
          </cell>
          <cell r="M4248" t="str">
            <v>MFP</v>
          </cell>
          <cell r="N4248" t="str">
            <v>15MM</v>
          </cell>
          <cell r="O4248" t="str">
            <v>OK</v>
          </cell>
        </row>
        <row r="4249">
          <cell r="A4249" t="str">
            <v>ATAC M21020 102 8MM</v>
          </cell>
          <cell r="B4249" t="str">
            <v>64</v>
          </cell>
          <cell r="C4249" t="str">
            <v>102</v>
          </cell>
          <cell r="L4249" t="str">
            <v>102</v>
          </cell>
          <cell r="M4249" t="str">
            <v>M21020</v>
          </cell>
          <cell r="N4249" t="str">
            <v>8MM</v>
          </cell>
          <cell r="O4249" t="str">
            <v>OK</v>
          </cell>
        </row>
        <row r="4250">
          <cell r="A4250" t="str">
            <v xml:space="preserve">CORDAO MR120.001 4662 </v>
          </cell>
          <cell r="B4250">
            <v>16</v>
          </cell>
          <cell r="C4250">
            <v>1</v>
          </cell>
          <cell r="D4250" t="str">
            <v>4662</v>
          </cell>
          <cell r="H4250" t="str">
            <v>MR120.001</v>
          </cell>
          <cell r="I4250" t="str">
            <v>1,2MM</v>
          </cell>
          <cell r="J4250" t="str">
            <v>4662</v>
          </cell>
          <cell r="N4250">
            <v>1200</v>
          </cell>
          <cell r="O4250" t="str">
            <v>620</v>
          </cell>
        </row>
        <row r="4251">
          <cell r="A4251" t="str">
            <v>CORDAO MR120.001 4085</v>
          </cell>
          <cell r="B4251">
            <v>16</v>
          </cell>
          <cell r="C4251">
            <v>1</v>
          </cell>
          <cell r="D4251" t="str">
            <v>4085</v>
          </cell>
          <cell r="H4251" t="str">
            <v>MR120.001</v>
          </cell>
          <cell r="I4251" t="str">
            <v>1,2MM</v>
          </cell>
          <cell r="J4251" t="str">
            <v>4085</v>
          </cell>
          <cell r="N4251">
            <v>1200</v>
          </cell>
          <cell r="O4251" t="str">
            <v>620</v>
          </cell>
        </row>
        <row r="4252">
          <cell r="A4252" t="str">
            <v>CORDAO M9077 533/4085</v>
          </cell>
          <cell r="B4252" t="str">
            <v>14</v>
          </cell>
          <cell r="C4252" t="str">
            <v>2</v>
          </cell>
          <cell r="D4252" t="str">
            <v>533</v>
          </cell>
          <cell r="E4252" t="str">
            <v>2</v>
          </cell>
          <cell r="F4252" t="str">
            <v>2</v>
          </cell>
          <cell r="G4252" t="str">
            <v>4085</v>
          </cell>
          <cell r="H4252" t="str">
            <v>M9077</v>
          </cell>
          <cell r="I4252" t="str">
            <v>1.5 MM</v>
          </cell>
          <cell r="J4252" t="str">
            <v>1x1</v>
          </cell>
          <cell r="N4252">
            <v>1200</v>
          </cell>
          <cell r="O4252" t="str">
            <v>620</v>
          </cell>
        </row>
        <row r="4253">
          <cell r="A4253" t="str">
            <v>ATAC M12125 (MR110004) 066 6MM</v>
          </cell>
          <cell r="B4253">
            <v>56</v>
          </cell>
          <cell r="C4253" t="str">
            <v>066 (RECICLADO)</v>
          </cell>
          <cell r="L4253" t="str">
            <v>066 (RECICLADO)</v>
          </cell>
          <cell r="M4253" t="str">
            <v>M12125</v>
          </cell>
          <cell r="N4253" t="str">
            <v>6MM</v>
          </cell>
          <cell r="O4253" t="str">
            <v>OK</v>
          </cell>
        </row>
        <row r="4254">
          <cell r="A4254" t="str">
            <v>ATAC M21020 MR110002 4685 6MM</v>
          </cell>
          <cell r="B4254" t="str">
            <v>64</v>
          </cell>
          <cell r="C4254" t="str">
            <v>4685 (RECICLADO)</v>
          </cell>
          <cell r="L4254" t="str">
            <v>4685 (RECICLADO)</v>
          </cell>
          <cell r="M4254" t="str">
            <v>M21020</v>
          </cell>
          <cell r="N4254" t="str">
            <v>6MM</v>
          </cell>
          <cell r="O4254" t="str">
            <v>OK</v>
          </cell>
        </row>
        <row r="4255">
          <cell r="A4255" t="str">
            <v>ATAC M12109 MR110003 4267 6MM</v>
          </cell>
          <cell r="B4255">
            <v>50</v>
          </cell>
          <cell r="C4255" t="str">
            <v>4267 (RECICLADO)</v>
          </cell>
          <cell r="L4255" t="str">
            <v>4267 (RECICLADO)</v>
          </cell>
          <cell r="M4255" t="str">
            <v>M12109</v>
          </cell>
          <cell r="N4255" t="str">
            <v>6MM</v>
          </cell>
          <cell r="O4255" t="str">
            <v>OK</v>
          </cell>
        </row>
        <row r="4256">
          <cell r="A4256" t="str">
            <v>ELASTICO 16410 4503 7MM</v>
          </cell>
          <cell r="B4256">
            <v>20</v>
          </cell>
          <cell r="C4256" t="str">
            <v>4503</v>
          </cell>
          <cell r="L4256" t="str">
            <v>4503</v>
          </cell>
          <cell r="M4256">
            <v>16410</v>
          </cell>
          <cell r="N4256" t="str">
            <v>7MM</v>
          </cell>
          <cell r="O4256" t="str">
            <v>OK</v>
          </cell>
        </row>
        <row r="4257">
          <cell r="A4257" t="str">
            <v>ELASTICO M2140 4108 2,5MM</v>
          </cell>
          <cell r="B4257">
            <v>16</v>
          </cell>
          <cell r="C4257">
            <v>1</v>
          </cell>
          <cell r="D4257" t="str">
            <v>4108</v>
          </cell>
          <cell r="H4257" t="str">
            <v>M2140</v>
          </cell>
          <cell r="I4257" t="str">
            <v>2,5MM</v>
          </cell>
          <cell r="N4257">
            <v>1200</v>
          </cell>
          <cell r="O4257" t="str">
            <v>240</v>
          </cell>
        </row>
        <row r="4258">
          <cell r="A4258" t="str">
            <v>FITA MFGP 102 6MM</v>
          </cell>
          <cell r="B4258">
            <v>30</v>
          </cell>
          <cell r="C4258" t="str">
            <v>102</v>
          </cell>
          <cell r="L4258" t="str">
            <v>102</v>
          </cell>
          <cell r="M4258" t="str">
            <v>MFGP</v>
          </cell>
          <cell r="N4258" t="str">
            <v>6MM</v>
          </cell>
          <cell r="O4258" t="str">
            <v>OK</v>
          </cell>
        </row>
        <row r="4259">
          <cell r="A4259" t="str">
            <v>FITA KK 102 10MM</v>
          </cell>
          <cell r="B4259">
            <v>80</v>
          </cell>
          <cell r="C4259" t="str">
            <v>102</v>
          </cell>
          <cell r="L4259" t="str">
            <v>102</v>
          </cell>
          <cell r="M4259" t="str">
            <v>KK</v>
          </cell>
          <cell r="N4259" t="str">
            <v>10MM</v>
          </cell>
          <cell r="O4259" t="str">
            <v>OK</v>
          </cell>
        </row>
        <row r="4260">
          <cell r="A4260" t="str">
            <v>ATAC M22026 997/102 7MM</v>
          </cell>
          <cell r="B4260" t="str">
            <v>10 , 2 , 12 , 2 , 12 , 2 , 12</v>
          </cell>
          <cell r="C4260" t="str">
            <v>997. 102. 997. 102. 997. 102. 997</v>
          </cell>
          <cell r="L4260" t="str">
            <v>997/102</v>
          </cell>
          <cell r="M4260" t="str">
            <v>M22026</v>
          </cell>
          <cell r="N4260" t="str">
            <v>7MM</v>
          </cell>
          <cell r="O4260" t="str">
            <v>OK</v>
          </cell>
        </row>
        <row r="4261">
          <cell r="A4261" t="str">
            <v>FITA M5187 MR100029 4085 45MM</v>
          </cell>
          <cell r="B4261" t="str">
            <v>456</v>
          </cell>
          <cell r="C4261" t="str">
            <v>4085 (RECICLADO)</v>
          </cell>
          <cell r="L4261" t="str">
            <v>4085 (RECICLADO)</v>
          </cell>
          <cell r="M4261" t="str">
            <v>M5187</v>
          </cell>
          <cell r="N4261" t="str">
            <v>45MM</v>
          </cell>
        </row>
        <row r="4262">
          <cell r="A4262" t="str">
            <v xml:space="preserve">ATAC M10110 447/135 </v>
          </cell>
          <cell r="B4262" t="str">
            <v>20 , 004 , 22</v>
          </cell>
          <cell r="C4262" t="str">
            <v>447 , 135 , 447</v>
          </cell>
          <cell r="L4262" t="str">
            <v>447/135</v>
          </cell>
          <cell r="M4262" t="str">
            <v>M10110</v>
          </cell>
          <cell r="N4262" t="str">
            <v>5MM</v>
          </cell>
          <cell r="O4262" t="str">
            <v>OK</v>
          </cell>
        </row>
        <row r="4263">
          <cell r="A4263" t="str">
            <v>ATAC M21020 244 8MM</v>
          </cell>
          <cell r="B4263" t="str">
            <v>64</v>
          </cell>
          <cell r="C4263" t="str">
            <v>244</v>
          </cell>
          <cell r="L4263" t="str">
            <v>244</v>
          </cell>
          <cell r="M4263" t="str">
            <v>M21020</v>
          </cell>
          <cell r="N4263" t="str">
            <v>8MM</v>
          </cell>
          <cell r="O4263" t="str">
            <v>OK</v>
          </cell>
        </row>
        <row r="4264">
          <cell r="A4264" t="str">
            <v>ATAC 11628 160 7MM</v>
          </cell>
          <cell r="B4264">
            <v>40</v>
          </cell>
          <cell r="C4264" t="str">
            <v>160</v>
          </cell>
          <cell r="L4264" t="str">
            <v>160</v>
          </cell>
          <cell r="M4264">
            <v>11628</v>
          </cell>
          <cell r="N4264" t="str">
            <v>7MM</v>
          </cell>
          <cell r="O4264" t="str">
            <v>OK</v>
          </cell>
        </row>
        <row r="4265">
          <cell r="A4265" t="str">
            <v>ATAC 11628 4077 7MM</v>
          </cell>
          <cell r="B4265">
            <v>40</v>
          </cell>
          <cell r="C4265" t="str">
            <v>4077</v>
          </cell>
          <cell r="L4265" t="str">
            <v>4077</v>
          </cell>
          <cell r="M4265">
            <v>11628</v>
          </cell>
          <cell r="N4265" t="str">
            <v>7MM</v>
          </cell>
          <cell r="O4265" t="str">
            <v>OK</v>
          </cell>
        </row>
        <row r="4266">
          <cell r="A4266" t="str">
            <v>ATAC 11628 177 7MM</v>
          </cell>
          <cell r="B4266">
            <v>40</v>
          </cell>
          <cell r="C4266" t="str">
            <v>177</v>
          </cell>
          <cell r="L4266" t="str">
            <v>177</v>
          </cell>
          <cell r="M4266">
            <v>11628</v>
          </cell>
          <cell r="N4266" t="str">
            <v>7MM</v>
          </cell>
          <cell r="O4266" t="str">
            <v>OK</v>
          </cell>
        </row>
        <row r="4267">
          <cell r="A4267" t="str">
            <v>ATAC M21020 102 6MM</v>
          </cell>
          <cell r="B4267" t="str">
            <v>64</v>
          </cell>
          <cell r="C4267" t="str">
            <v>102</v>
          </cell>
          <cell r="L4267" t="str">
            <v>102</v>
          </cell>
          <cell r="M4267" t="str">
            <v>M21020</v>
          </cell>
          <cell r="N4267" t="str">
            <v>6MM</v>
          </cell>
          <cell r="O4267" t="str">
            <v>OK</v>
          </cell>
        </row>
        <row r="4268">
          <cell r="A4268" t="str">
            <v>ATAC M21020 MR110002 057 8MM</v>
          </cell>
          <cell r="B4268" t="str">
            <v>64</v>
          </cell>
          <cell r="C4268" t="str">
            <v>057 (RECICLADO)</v>
          </cell>
          <cell r="L4268" t="str">
            <v>057 (RECICLADO)</v>
          </cell>
          <cell r="M4268" t="str">
            <v>M21020</v>
          </cell>
          <cell r="N4268" t="str">
            <v>8MM</v>
          </cell>
          <cell r="O4268" t="str">
            <v>OK</v>
          </cell>
        </row>
        <row r="4269">
          <cell r="A4269" t="str">
            <v>FITA M32207 447/566/447 15MM</v>
          </cell>
          <cell r="B4269" t="str">
            <v>44, 12, 40</v>
          </cell>
          <cell r="C4269" t="str">
            <v>447 , 566 , 447</v>
          </cell>
          <cell r="L4269" t="str">
            <v>447/566</v>
          </cell>
          <cell r="M4269" t="str">
            <v>M32207</v>
          </cell>
          <cell r="N4269" t="str">
            <v>15MM</v>
          </cell>
          <cell r="O4269" t="str">
            <v>OK</v>
          </cell>
        </row>
        <row r="4270">
          <cell r="A4270" t="str">
            <v>ATAC M13476 4173 6MM</v>
          </cell>
          <cell r="B4270">
            <v>32</v>
          </cell>
          <cell r="C4270">
            <v>2</v>
          </cell>
          <cell r="D4270" t="str">
            <v>4173</v>
          </cell>
          <cell r="H4270" t="str">
            <v>M13476</v>
          </cell>
          <cell r="N4270">
            <v>1200</v>
          </cell>
          <cell r="O4270">
            <v>442</v>
          </cell>
        </row>
        <row r="4271">
          <cell r="A4271" t="str">
            <v>ATAC M13476 4085 6MM</v>
          </cell>
          <cell r="B4271">
            <v>32</v>
          </cell>
          <cell r="C4271">
            <v>2</v>
          </cell>
          <cell r="D4271" t="str">
            <v>4085</v>
          </cell>
          <cell r="H4271" t="str">
            <v>M13476</v>
          </cell>
          <cell r="I4271" t="str">
            <v>6MM</v>
          </cell>
          <cell r="N4271">
            <v>1200</v>
          </cell>
          <cell r="O4271">
            <v>442</v>
          </cell>
        </row>
        <row r="4272">
          <cell r="A4272" t="str">
            <v>ATAC M13476 4895 6MM</v>
          </cell>
          <cell r="B4272">
            <v>32</v>
          </cell>
          <cell r="C4272">
            <v>2</v>
          </cell>
          <cell r="D4272" t="str">
            <v>4895</v>
          </cell>
          <cell r="H4272" t="str">
            <v>M13476</v>
          </cell>
          <cell r="I4272" t="str">
            <v>6MM</v>
          </cell>
          <cell r="N4272">
            <v>1200</v>
          </cell>
          <cell r="O4272">
            <v>442</v>
          </cell>
        </row>
        <row r="4273">
          <cell r="A4273" t="str">
            <v>ATAC M13476 5017 6MM</v>
          </cell>
          <cell r="B4273">
            <v>32</v>
          </cell>
          <cell r="C4273">
            <v>2</v>
          </cell>
          <cell r="D4273" t="str">
            <v>5017</v>
          </cell>
          <cell r="H4273" t="str">
            <v>M13476</v>
          </cell>
          <cell r="I4273" t="str">
            <v>6MM</v>
          </cell>
          <cell r="N4273">
            <v>1200</v>
          </cell>
          <cell r="O4273">
            <v>442</v>
          </cell>
        </row>
        <row r="4274">
          <cell r="A4274" t="str">
            <v>FITA M41501 4201 15MM</v>
          </cell>
          <cell r="B4274">
            <v>108</v>
          </cell>
          <cell r="C4274" t="str">
            <v>4201</v>
          </cell>
          <cell r="L4274" t="str">
            <v>4201</v>
          </cell>
          <cell r="M4274" t="str">
            <v>M41501</v>
          </cell>
          <cell r="N4274" t="str">
            <v>15MM</v>
          </cell>
          <cell r="O4274" t="str">
            <v>OK</v>
          </cell>
        </row>
        <row r="4275">
          <cell r="A4275" t="str">
            <v>FITA M41501 C/GOMA 102 15MM</v>
          </cell>
          <cell r="B4275">
            <v>108</v>
          </cell>
          <cell r="C4275" t="str">
            <v>102</v>
          </cell>
          <cell r="L4275" t="str">
            <v>102</v>
          </cell>
          <cell r="M4275" t="str">
            <v>M41501</v>
          </cell>
          <cell r="N4275" t="str">
            <v>15MM</v>
          </cell>
          <cell r="O4275" t="str">
            <v>OK</v>
          </cell>
        </row>
        <row r="4276">
          <cell r="A4276" t="str">
            <v>ATAC M22026 286/310 7MM</v>
          </cell>
          <cell r="B4276" t="str">
            <v>10 , 2 , 12 , 2 , 12 , 2 , 12</v>
          </cell>
          <cell r="C4276" t="str">
            <v>286. 310. 286. 310. 286. 310. 286</v>
          </cell>
          <cell r="L4276" t="str">
            <v>286/310</v>
          </cell>
          <cell r="M4276" t="str">
            <v>M22026</v>
          </cell>
          <cell r="N4276" t="str">
            <v>7MM</v>
          </cell>
          <cell r="O4276" t="str">
            <v>OK</v>
          </cell>
        </row>
        <row r="4277">
          <cell r="A4277" t="str">
            <v>ATAC MR110004 4085 6MM</v>
          </cell>
          <cell r="B4277">
            <v>56</v>
          </cell>
          <cell r="C4277" t="str">
            <v>4085 (RECICLADO)</v>
          </cell>
          <cell r="L4277" t="str">
            <v>4085 (RECICLADO)</v>
          </cell>
          <cell r="M4277" t="str">
            <v>MR110004</v>
          </cell>
          <cell r="N4277" t="str">
            <v>6MM</v>
          </cell>
          <cell r="O4277" t="str">
            <v>OK</v>
          </cell>
        </row>
        <row r="4278">
          <cell r="A4278" t="str">
            <v>ATAC M12161 5111 6MM</v>
          </cell>
          <cell r="B4278" t="str">
            <v>80</v>
          </cell>
          <cell r="C4278" t="str">
            <v>5111</v>
          </cell>
          <cell r="L4278" t="str">
            <v>5111</v>
          </cell>
          <cell r="M4278" t="str">
            <v>M12161</v>
          </cell>
          <cell r="N4278" t="str">
            <v>6MM</v>
          </cell>
          <cell r="O4278" t="str">
            <v>OK</v>
          </cell>
        </row>
        <row r="4279">
          <cell r="A4279" t="str">
            <v>FITA MFP 097 15MM</v>
          </cell>
          <cell r="B4279">
            <v>120</v>
          </cell>
          <cell r="C4279" t="str">
            <v>97</v>
          </cell>
          <cell r="L4279" t="str">
            <v>97</v>
          </cell>
          <cell r="M4279" t="str">
            <v>MFP</v>
          </cell>
          <cell r="N4279" t="str">
            <v>15MM</v>
          </cell>
          <cell r="O4279" t="str">
            <v>OK</v>
          </cell>
        </row>
        <row r="4280">
          <cell r="A4280" t="str">
            <v>FITA MFP 561 15MM</v>
          </cell>
          <cell r="B4280">
            <v>120</v>
          </cell>
          <cell r="C4280" t="str">
            <v>561</v>
          </cell>
          <cell r="L4280" t="str">
            <v>561</v>
          </cell>
          <cell r="M4280" t="str">
            <v>MFP</v>
          </cell>
          <cell r="N4280" t="str">
            <v>15MM</v>
          </cell>
          <cell r="O4280" t="str">
            <v>OK</v>
          </cell>
        </row>
        <row r="4281">
          <cell r="A4281" t="str">
            <v>ATAC M16191 102 7MM</v>
          </cell>
          <cell r="B4281">
            <v>16</v>
          </cell>
          <cell r="C4281">
            <v>4</v>
          </cell>
          <cell r="D4281" t="str">
            <v>102</v>
          </cell>
          <cell r="H4281" t="str">
            <v>M16191</v>
          </cell>
          <cell r="N4281">
            <v>800</v>
          </cell>
          <cell r="O4281" t="str">
            <v>312</v>
          </cell>
        </row>
        <row r="4282">
          <cell r="A4282" t="str">
            <v>ATAC M10110 072/334</v>
          </cell>
          <cell r="B4282" t="str">
            <v>20 , 004 , 22</v>
          </cell>
          <cell r="C4282" t="str">
            <v>72 , 334 , 72</v>
          </cell>
          <cell r="L4282" t="str">
            <v>72/334</v>
          </cell>
          <cell r="M4282" t="str">
            <v>M10110</v>
          </cell>
          <cell r="N4282" t="str">
            <v>5MM</v>
          </cell>
          <cell r="O4282" t="str">
            <v>OK</v>
          </cell>
        </row>
        <row r="4283">
          <cell r="A4283" t="str">
            <v>ATAC M6034 2286 8MM</v>
          </cell>
          <cell r="B4283">
            <v>48</v>
          </cell>
          <cell r="C4283">
            <v>2</v>
          </cell>
          <cell r="D4283" t="str">
            <v>2286</v>
          </cell>
          <cell r="H4283" t="str">
            <v>M6034</v>
          </cell>
          <cell r="I4283" t="str">
            <v>8MM</v>
          </cell>
          <cell r="J4283" t="str">
            <v>1x1</v>
          </cell>
          <cell r="N4283">
            <v>1200</v>
          </cell>
          <cell r="O4283" t="str">
            <v>570</v>
          </cell>
        </row>
        <row r="4284">
          <cell r="A4284" t="str">
            <v>ATAC M10110 102/135</v>
          </cell>
          <cell r="B4284" t="str">
            <v>20 , 004 , 22</v>
          </cell>
          <cell r="C4284" t="str">
            <v>102 , 135 , 102</v>
          </cell>
          <cell r="L4284" t="str">
            <v>102/135</v>
          </cell>
          <cell r="M4284" t="str">
            <v>M10110</v>
          </cell>
          <cell r="N4284" t="str">
            <v>5MM</v>
          </cell>
          <cell r="O4284" t="str">
            <v>OK</v>
          </cell>
        </row>
        <row r="4285">
          <cell r="A4285" t="str">
            <v xml:space="preserve">ATAC M10110 100/296 </v>
          </cell>
          <cell r="B4285" t="str">
            <v>20 , 004 , 22</v>
          </cell>
          <cell r="C4285" t="str">
            <v>100 , 296 , 100</v>
          </cell>
          <cell r="L4285" t="str">
            <v>100/296</v>
          </cell>
          <cell r="M4285" t="str">
            <v>M10110</v>
          </cell>
          <cell r="N4285" t="str">
            <v>5MM</v>
          </cell>
          <cell r="O4285" t="str">
            <v>OK</v>
          </cell>
        </row>
        <row r="4286">
          <cell r="A4286" t="str">
            <v>ATAC M10110 135/102</v>
          </cell>
          <cell r="B4286" t="str">
            <v>20 , 004 , 22</v>
          </cell>
          <cell r="C4286" t="str">
            <v>135 , 102 , 135</v>
          </cell>
          <cell r="L4286" t="str">
            <v>135/102</v>
          </cell>
          <cell r="M4286" t="str">
            <v>M10110</v>
          </cell>
          <cell r="N4286" t="str">
            <v>5MM</v>
          </cell>
          <cell r="O4286" t="str">
            <v>OK</v>
          </cell>
        </row>
        <row r="4287">
          <cell r="A4287" t="str">
            <v>ATAC M10110 100/296</v>
          </cell>
          <cell r="B4287" t="str">
            <v>20 , 004 , 22</v>
          </cell>
          <cell r="C4287" t="str">
            <v>100 , 296 , 100</v>
          </cell>
          <cell r="L4287" t="str">
            <v>100/296</v>
          </cell>
          <cell r="M4287" t="str">
            <v>M10110</v>
          </cell>
          <cell r="N4287" t="str">
            <v>5MM</v>
          </cell>
          <cell r="O4287" t="str">
            <v>OK</v>
          </cell>
        </row>
        <row r="4288">
          <cell r="A4288" t="str">
            <v>FITA MFP 09 15MM</v>
          </cell>
          <cell r="B4288">
            <v>120</v>
          </cell>
          <cell r="C4288" t="str">
            <v>09</v>
          </cell>
          <cell r="L4288" t="str">
            <v>09</v>
          </cell>
          <cell r="M4288" t="str">
            <v>MFP</v>
          </cell>
          <cell r="N4288" t="str">
            <v>15MM</v>
          </cell>
          <cell r="O4288" t="str">
            <v>OK</v>
          </cell>
        </row>
        <row r="4289">
          <cell r="A4289" t="str">
            <v>ATAC M6034 2297 8MM</v>
          </cell>
          <cell r="B4289">
            <v>48</v>
          </cell>
          <cell r="C4289">
            <v>2</v>
          </cell>
          <cell r="D4289" t="str">
            <v>2297</v>
          </cell>
          <cell r="H4289" t="str">
            <v>M6034</v>
          </cell>
          <cell r="I4289" t="str">
            <v>8MM</v>
          </cell>
          <cell r="J4289" t="str">
            <v>1x1</v>
          </cell>
          <cell r="N4289">
            <v>1200</v>
          </cell>
          <cell r="O4289" t="str">
            <v>570</v>
          </cell>
        </row>
        <row r="4290">
          <cell r="A4290" t="str">
            <v>ATAC M12161 4662 6MM</v>
          </cell>
          <cell r="B4290" t="str">
            <v>80</v>
          </cell>
          <cell r="C4290" t="str">
            <v>4662</v>
          </cell>
          <cell r="L4290" t="str">
            <v>4662</v>
          </cell>
          <cell r="M4290" t="str">
            <v>M12161</v>
          </cell>
          <cell r="N4290" t="str">
            <v>6MM</v>
          </cell>
          <cell r="O4290" t="str">
            <v>OK</v>
          </cell>
        </row>
        <row r="4291">
          <cell r="A4291" t="str">
            <v>ATAC M12161 735 6MM</v>
          </cell>
          <cell r="B4291" t="str">
            <v>80</v>
          </cell>
          <cell r="C4291" t="str">
            <v>735</v>
          </cell>
          <cell r="L4291" t="str">
            <v>735</v>
          </cell>
          <cell r="M4291" t="str">
            <v>M12161</v>
          </cell>
          <cell r="N4291" t="str">
            <v>6MM</v>
          </cell>
          <cell r="O4291" t="str">
            <v>OK</v>
          </cell>
        </row>
        <row r="4292">
          <cell r="A4292" t="str">
            <v>ATAC M13476 5020 6MM</v>
          </cell>
          <cell r="B4292">
            <v>32</v>
          </cell>
          <cell r="C4292">
            <v>2</v>
          </cell>
          <cell r="D4292" t="str">
            <v>5020</v>
          </cell>
          <cell r="H4292" t="str">
            <v>M13476</v>
          </cell>
          <cell r="I4292" t="str">
            <v>6MM</v>
          </cell>
          <cell r="N4292">
            <v>1200</v>
          </cell>
          <cell r="O4292">
            <v>442</v>
          </cell>
        </row>
        <row r="4293">
          <cell r="A4293" t="str">
            <v>ATAC M13476 4980 6MM</v>
          </cell>
          <cell r="B4293">
            <v>32</v>
          </cell>
          <cell r="C4293">
            <v>2</v>
          </cell>
          <cell r="D4293" t="str">
            <v>4980</v>
          </cell>
          <cell r="H4293" t="str">
            <v>M13476</v>
          </cell>
          <cell r="I4293" t="str">
            <v>6MM</v>
          </cell>
          <cell r="N4293">
            <v>1200</v>
          </cell>
          <cell r="O4293">
            <v>442</v>
          </cell>
        </row>
        <row r="4294">
          <cell r="A4294" t="str">
            <v>ATAC M13476 4875 6MM</v>
          </cell>
          <cell r="B4294">
            <v>32</v>
          </cell>
          <cell r="C4294">
            <v>2</v>
          </cell>
          <cell r="D4294" t="str">
            <v>4875</v>
          </cell>
          <cell r="H4294" t="str">
            <v>M13476</v>
          </cell>
          <cell r="I4294" t="str">
            <v>6MM</v>
          </cell>
          <cell r="N4294">
            <v>1200</v>
          </cell>
          <cell r="O4294">
            <v>442</v>
          </cell>
        </row>
        <row r="4295">
          <cell r="A4295" t="str">
            <v>ELAST M21048 100 2.5MM</v>
          </cell>
          <cell r="B4295">
            <v>16</v>
          </cell>
          <cell r="C4295">
            <v>1</v>
          </cell>
          <cell r="D4295">
            <v>100</v>
          </cell>
          <cell r="H4295" t="str">
            <v>M21048</v>
          </cell>
          <cell r="I4295" t="str">
            <v>2,5MM</v>
          </cell>
          <cell r="J4295" t="str">
            <v>1x1</v>
          </cell>
          <cell r="N4295">
            <v>1200</v>
          </cell>
          <cell r="O4295" t="str">
            <v>240</v>
          </cell>
        </row>
        <row r="4296">
          <cell r="A4296" t="str">
            <v>FITA M13017 4085/4717 6MM</v>
          </cell>
          <cell r="B4296" t="str">
            <v>28</v>
          </cell>
          <cell r="C4296" t="str">
            <v>3</v>
          </cell>
          <cell r="D4296" t="str">
            <v>4085</v>
          </cell>
          <cell r="E4296" t="str">
            <v>4</v>
          </cell>
          <cell r="F4296" t="str">
            <v>3</v>
          </cell>
          <cell r="G4296" t="str">
            <v>4717</v>
          </cell>
          <cell r="H4296" t="str">
            <v>M13017</v>
          </cell>
          <cell r="L4296" t="str">
            <v>4085/4717</v>
          </cell>
          <cell r="M4296" t="str">
            <v>M13017</v>
          </cell>
          <cell r="N4296">
            <v>800</v>
          </cell>
          <cell r="O4296" t="str">
            <v>360</v>
          </cell>
        </row>
        <row r="4297">
          <cell r="A4297" t="str">
            <v>ATAC M10046 5031 6MM</v>
          </cell>
          <cell r="B4297">
            <v>46</v>
          </cell>
          <cell r="C4297" t="str">
            <v>5031</v>
          </cell>
          <cell r="L4297" t="str">
            <v>5031</v>
          </cell>
          <cell r="M4297" t="str">
            <v>M10046</v>
          </cell>
          <cell r="N4297" t="str">
            <v>6MM</v>
          </cell>
          <cell r="O4297" t="str">
            <v>OK</v>
          </cell>
        </row>
        <row r="4298">
          <cell r="A4298" t="str">
            <v>ATAC M16191 226 7MM</v>
          </cell>
          <cell r="B4298">
            <v>16</v>
          </cell>
          <cell r="C4298">
            <v>4</v>
          </cell>
          <cell r="D4298" t="str">
            <v>226</v>
          </cell>
          <cell r="H4298" t="str">
            <v>M16191</v>
          </cell>
          <cell r="N4298">
            <v>800</v>
          </cell>
          <cell r="O4298" t="str">
            <v>312</v>
          </cell>
        </row>
        <row r="4299">
          <cell r="A4299" t="str">
            <v>ATAC M13476 5144 6MM</v>
          </cell>
          <cell r="B4299">
            <v>32</v>
          </cell>
          <cell r="C4299">
            <v>2</v>
          </cell>
          <cell r="D4299" t="str">
            <v>5144 (RECICLADO)</v>
          </cell>
          <cell r="H4299" t="str">
            <v>M13476</v>
          </cell>
          <cell r="I4299" t="str">
            <v>6MM</v>
          </cell>
          <cell r="N4299">
            <v>1200</v>
          </cell>
          <cell r="O4299">
            <v>442</v>
          </cell>
        </row>
        <row r="4300">
          <cell r="A4300" t="str">
            <v>FITA 709 M14163 212</v>
          </cell>
          <cell r="B4300">
            <v>46</v>
          </cell>
          <cell r="C4300" t="str">
            <v>212</v>
          </cell>
          <cell r="L4300" t="str">
            <v>212</v>
          </cell>
          <cell r="M4300" t="str">
            <v>M14163</v>
          </cell>
          <cell r="N4300" t="str">
            <v>6MM</v>
          </cell>
          <cell r="O4300" t="str">
            <v>OK</v>
          </cell>
        </row>
        <row r="4301">
          <cell r="A4301" t="str">
            <v>FITA 709 M14163 290</v>
          </cell>
          <cell r="B4301">
            <v>46</v>
          </cell>
          <cell r="C4301" t="str">
            <v>290</v>
          </cell>
          <cell r="L4301" t="str">
            <v>290</v>
          </cell>
          <cell r="M4301" t="str">
            <v>M14163</v>
          </cell>
          <cell r="N4301" t="str">
            <v>6MM</v>
          </cell>
          <cell r="O4301" t="str">
            <v>OK</v>
          </cell>
        </row>
        <row r="4302">
          <cell r="A4302" t="str">
            <v xml:space="preserve">FITA 709 M14163 212 </v>
          </cell>
          <cell r="B4302">
            <v>46</v>
          </cell>
          <cell r="C4302" t="str">
            <v>212</v>
          </cell>
          <cell r="L4302" t="str">
            <v>212</v>
          </cell>
          <cell r="M4302" t="str">
            <v>M14163</v>
          </cell>
          <cell r="N4302" t="str">
            <v>6MM</v>
          </cell>
          <cell r="O4302" t="str">
            <v>OK</v>
          </cell>
        </row>
        <row r="4303">
          <cell r="A4303" t="str">
            <v>FITA M41512 4717 5MM</v>
          </cell>
          <cell r="B4303" t="str">
            <v>56</v>
          </cell>
          <cell r="C4303" t="str">
            <v>4717</v>
          </cell>
          <cell r="L4303" t="str">
            <v>4717</v>
          </cell>
          <cell r="M4303" t="str">
            <v>M41512</v>
          </cell>
          <cell r="N4303" t="str">
            <v>5MM</v>
          </cell>
          <cell r="O4303" t="str">
            <v>OK</v>
          </cell>
        </row>
        <row r="4304">
          <cell r="A4304" t="str">
            <v>FITA MFGP 4720 8MM</v>
          </cell>
          <cell r="B4304">
            <v>40</v>
          </cell>
          <cell r="C4304" t="str">
            <v>4720</v>
          </cell>
          <cell r="L4304" t="str">
            <v>4720</v>
          </cell>
          <cell r="M4304" t="str">
            <v>MFGP</v>
          </cell>
          <cell r="N4304" t="str">
            <v>8MM</v>
          </cell>
          <cell r="O4304" t="str">
            <v>OK</v>
          </cell>
        </row>
        <row r="4305">
          <cell r="A4305" t="str">
            <v>FITA M32186 4085/4690 18MM</v>
          </cell>
          <cell r="B4305" t="str">
            <v>16/16/56/16/10</v>
          </cell>
          <cell r="C4305" t="str">
            <v>4085, 4690, 4085, 4690, 4085</v>
          </cell>
          <cell r="L4305" t="str">
            <v>4085/4690</v>
          </cell>
          <cell r="M4305" t="str">
            <v>M32186</v>
          </cell>
          <cell r="N4305" t="str">
            <v>18MM</v>
          </cell>
          <cell r="O4305" t="str">
            <v>OK</v>
          </cell>
        </row>
        <row r="4306">
          <cell r="A4306" t="str">
            <v>FITA M32186 4745/102 18MM</v>
          </cell>
          <cell r="B4306" t="str">
            <v>16/16/56/16/10</v>
          </cell>
          <cell r="C4306" t="str">
            <v>4745, 102, 4745, 102, 4745</v>
          </cell>
          <cell r="L4306" t="str">
            <v>4745/102</v>
          </cell>
          <cell r="M4306" t="str">
            <v>M32186</v>
          </cell>
          <cell r="N4306" t="str">
            <v>18MM</v>
          </cell>
          <cell r="O4306" t="str">
            <v>OK</v>
          </cell>
        </row>
        <row r="4307">
          <cell r="A4307" t="str">
            <v>FITA M32186 4264/4957 18MM</v>
          </cell>
          <cell r="B4307" t="str">
            <v>16/16/56/16/10</v>
          </cell>
          <cell r="C4307" t="str">
            <v>4264, 4957, 4264, 4957, 4264</v>
          </cell>
          <cell r="L4307" t="str">
            <v>4264/4957</v>
          </cell>
          <cell r="M4307" t="str">
            <v>M32186</v>
          </cell>
          <cell r="N4307" t="str">
            <v>18MM</v>
          </cell>
          <cell r="O4307" t="str">
            <v>OK</v>
          </cell>
        </row>
        <row r="4308">
          <cell r="A4308" t="str">
            <v>FITA M32186 4904/4957 18MM</v>
          </cell>
          <cell r="B4308" t="str">
            <v>16/16/56/16/10</v>
          </cell>
          <cell r="C4308" t="str">
            <v>4904, 4957, 4904, 4957, 4904</v>
          </cell>
          <cell r="L4308" t="str">
            <v>4904/4957</v>
          </cell>
          <cell r="M4308" t="str">
            <v>M32186</v>
          </cell>
          <cell r="N4308" t="str">
            <v>18MM</v>
          </cell>
          <cell r="O4308" t="str">
            <v>OK</v>
          </cell>
        </row>
        <row r="4309">
          <cell r="A4309" t="str">
            <v>FITA M32186 66/4854 18MM</v>
          </cell>
          <cell r="B4309" t="str">
            <v>16/16/56/16/10</v>
          </cell>
          <cell r="C4309" t="str">
            <v>66, 4854, 66, 4854, 66</v>
          </cell>
          <cell r="L4309" t="str">
            <v>66/4854</v>
          </cell>
          <cell r="M4309" t="str">
            <v>M32186</v>
          </cell>
          <cell r="N4309" t="str">
            <v>18MM</v>
          </cell>
          <cell r="O4309" t="str">
            <v>OK</v>
          </cell>
        </row>
        <row r="4310">
          <cell r="A4310" t="str">
            <v>ATAC M12109 MR110003 4662/1 6MM</v>
          </cell>
          <cell r="B4310">
            <v>50</v>
          </cell>
          <cell r="C4310" t="str">
            <v>4662 (RECICLADO)</v>
          </cell>
          <cell r="L4310" t="str">
            <v>4662 (RECICLADO)</v>
          </cell>
          <cell r="M4310" t="str">
            <v>M12109</v>
          </cell>
          <cell r="N4310" t="str">
            <v>6MM</v>
          </cell>
          <cell r="O4310" t="str">
            <v>OK</v>
          </cell>
        </row>
        <row r="4311">
          <cell r="A4311" t="str">
            <v>FITA M12094 4194 7MM</v>
          </cell>
          <cell r="B4311">
            <v>40</v>
          </cell>
          <cell r="C4311" t="str">
            <v>4194</v>
          </cell>
          <cell r="L4311" t="str">
            <v>4194</v>
          </cell>
          <cell r="M4311" t="str">
            <v>M12094</v>
          </cell>
          <cell r="N4311" t="str">
            <v>7MM</v>
          </cell>
          <cell r="O4311" t="str">
            <v>OK</v>
          </cell>
        </row>
        <row r="4312">
          <cell r="A4312" t="str">
            <v>FITA M12094 4570 7MM</v>
          </cell>
          <cell r="B4312">
            <v>40</v>
          </cell>
          <cell r="C4312" t="str">
            <v>4570</v>
          </cell>
          <cell r="L4312" t="str">
            <v>4570</v>
          </cell>
          <cell r="M4312" t="str">
            <v>M12094</v>
          </cell>
          <cell r="N4312" t="str">
            <v>7MM</v>
          </cell>
          <cell r="O4312" t="str">
            <v>OK</v>
          </cell>
        </row>
        <row r="4313">
          <cell r="A4313" t="str">
            <v>FITA M12094 4130 7MM</v>
          </cell>
          <cell r="B4313">
            <v>40</v>
          </cell>
          <cell r="C4313" t="str">
            <v>4130</v>
          </cell>
          <cell r="L4313" t="str">
            <v>4130</v>
          </cell>
          <cell r="M4313" t="str">
            <v>M12094</v>
          </cell>
          <cell r="N4313" t="str">
            <v>7MM</v>
          </cell>
          <cell r="O4313" t="str">
            <v>OK</v>
          </cell>
        </row>
        <row r="4314">
          <cell r="A4314" t="str">
            <v>FITA M12094 102 7MM</v>
          </cell>
          <cell r="B4314">
            <v>40</v>
          </cell>
          <cell r="C4314" t="str">
            <v>102</v>
          </cell>
          <cell r="L4314" t="str">
            <v>102</v>
          </cell>
          <cell r="M4314" t="str">
            <v>M12094</v>
          </cell>
          <cell r="N4314" t="str">
            <v>7MM</v>
          </cell>
          <cell r="O4314" t="str">
            <v>OK</v>
          </cell>
        </row>
        <row r="4315">
          <cell r="A4315" t="str">
            <v>ATAC M13476 5048 6MM</v>
          </cell>
          <cell r="B4315">
            <v>32</v>
          </cell>
          <cell r="C4315">
            <v>2</v>
          </cell>
          <cell r="D4315" t="str">
            <v>5048</v>
          </cell>
          <cell r="H4315" t="str">
            <v>M13476</v>
          </cell>
          <cell r="I4315" t="str">
            <v>6MM</v>
          </cell>
          <cell r="N4315">
            <v>1200</v>
          </cell>
          <cell r="O4315">
            <v>442</v>
          </cell>
        </row>
        <row r="4316">
          <cell r="A4316" t="str">
            <v>ATAC M13476 536 6MM</v>
          </cell>
          <cell r="B4316">
            <v>32</v>
          </cell>
          <cell r="C4316">
            <v>2</v>
          </cell>
          <cell r="D4316" t="str">
            <v>536</v>
          </cell>
          <cell r="H4316" t="str">
            <v>M13476</v>
          </cell>
          <cell r="I4316" t="str">
            <v>6MM</v>
          </cell>
          <cell r="N4316">
            <v>1200</v>
          </cell>
          <cell r="O4316">
            <v>442</v>
          </cell>
        </row>
        <row r="4317">
          <cell r="A4317" t="str">
            <v>ELASTICO 16410 010 7MM</v>
          </cell>
          <cell r="B4317">
            <v>20</v>
          </cell>
          <cell r="C4317" t="str">
            <v>010</v>
          </cell>
          <cell r="L4317" t="str">
            <v>010</v>
          </cell>
          <cell r="M4317">
            <v>16410</v>
          </cell>
          <cell r="N4317" t="str">
            <v>7MM</v>
          </cell>
          <cell r="O4317" t="str">
            <v>OK</v>
          </cell>
        </row>
        <row r="4318">
          <cell r="A4318" t="str">
            <v>FITA MFGP 114/100 10MM</v>
          </cell>
          <cell r="B4318" t="str">
            <v>14, 14, 18</v>
          </cell>
          <cell r="C4318" t="str">
            <v>114 , 100 , 114</v>
          </cell>
          <cell r="L4318" t="str">
            <v>114/100</v>
          </cell>
          <cell r="M4318" t="str">
            <v>MFGP</v>
          </cell>
          <cell r="N4318" t="str">
            <v>10MM</v>
          </cell>
          <cell r="O4318" t="str">
            <v>OK</v>
          </cell>
        </row>
        <row r="4319">
          <cell r="A4319" t="str">
            <v>FITA MFGP 135/603 10MM</v>
          </cell>
          <cell r="B4319" t="str">
            <v>14, 14, 18</v>
          </cell>
          <cell r="C4319" t="str">
            <v>135 , 603 , 135</v>
          </cell>
          <cell r="L4319" t="str">
            <v>135/603</v>
          </cell>
          <cell r="M4319" t="str">
            <v>MFGP</v>
          </cell>
          <cell r="N4319" t="str">
            <v>10MM</v>
          </cell>
          <cell r="O4319" t="str">
            <v>OK</v>
          </cell>
        </row>
        <row r="4320">
          <cell r="A4320" t="str">
            <v>FITA MFGP 100/566 10MM</v>
          </cell>
          <cell r="B4320" t="str">
            <v>14, 14, 18</v>
          </cell>
          <cell r="C4320" t="str">
            <v>100 , 566 , 100</v>
          </cell>
          <cell r="L4320" t="str">
            <v>100/566</v>
          </cell>
          <cell r="M4320" t="str">
            <v>MFGP</v>
          </cell>
          <cell r="N4320" t="str">
            <v>10MM</v>
          </cell>
          <cell r="O4320" t="str">
            <v>OK</v>
          </cell>
        </row>
        <row r="4321">
          <cell r="A4321" t="str">
            <v>FITA M32213 135 10MM</v>
          </cell>
          <cell r="B4321" t="str">
            <v>84</v>
          </cell>
          <cell r="C4321" t="str">
            <v>135</v>
          </cell>
          <cell r="L4321" t="str">
            <v>135</v>
          </cell>
          <cell r="M4321" t="str">
            <v>M32213</v>
          </cell>
          <cell r="N4321" t="str">
            <v>10MM</v>
          </cell>
          <cell r="O4321" t="str">
            <v>OK</v>
          </cell>
        </row>
        <row r="4322">
          <cell r="A4322" t="str">
            <v>CORDAO M32213 135 2,5MM</v>
          </cell>
          <cell r="B4322">
            <v>16</v>
          </cell>
          <cell r="C4322">
            <v>1</v>
          </cell>
          <cell r="D4322" t="str">
            <v>135</v>
          </cell>
          <cell r="H4322" t="str">
            <v>M32213</v>
          </cell>
          <cell r="I4322" t="str">
            <v>2,5MM</v>
          </cell>
          <cell r="J4322" t="str">
            <v>1x1</v>
          </cell>
          <cell r="L4322" t="str">
            <v>135</v>
          </cell>
          <cell r="M4322" t="str">
            <v>M32213</v>
          </cell>
          <cell r="N4322">
            <v>1200</v>
          </cell>
          <cell r="O4322">
            <v>336</v>
          </cell>
        </row>
        <row r="4323">
          <cell r="A4323" t="str">
            <v>FITA MFG 5015 12MM</v>
          </cell>
          <cell r="B4323">
            <v>72</v>
          </cell>
          <cell r="C4323" t="str">
            <v>5015</v>
          </cell>
          <cell r="L4323" t="str">
            <v>5015</v>
          </cell>
          <cell r="M4323" t="str">
            <v>MFG</v>
          </cell>
          <cell r="N4323" t="str">
            <v>12MM</v>
          </cell>
          <cell r="O4323" t="str">
            <v>OK</v>
          </cell>
        </row>
        <row r="4324">
          <cell r="A4324" t="str">
            <v>ELAST M2140 4033 2.5MM</v>
          </cell>
          <cell r="B4324">
            <v>16</v>
          </cell>
          <cell r="C4324">
            <v>1</v>
          </cell>
          <cell r="D4324" t="str">
            <v>4033</v>
          </cell>
          <cell r="H4324" t="str">
            <v>M2140</v>
          </cell>
          <cell r="I4324" t="str">
            <v>2,5MM</v>
          </cell>
          <cell r="N4324">
            <v>1200</v>
          </cell>
          <cell r="O4324" t="str">
            <v>240</v>
          </cell>
        </row>
        <row r="4325">
          <cell r="A4325" t="str">
            <v>ATAC M12109 500 6MM</v>
          </cell>
          <cell r="B4325">
            <v>50</v>
          </cell>
          <cell r="C4325" t="str">
            <v>500</v>
          </cell>
          <cell r="L4325" t="str">
            <v>500</v>
          </cell>
          <cell r="M4325" t="str">
            <v>M12109</v>
          </cell>
          <cell r="N4325" t="str">
            <v>6MM</v>
          </cell>
          <cell r="O4325" t="str">
            <v>OK</v>
          </cell>
        </row>
        <row r="4326">
          <cell r="A4326" t="str">
            <v>ATAC M12109 5015 6MM</v>
          </cell>
          <cell r="B4326">
            <v>50</v>
          </cell>
          <cell r="C4326" t="str">
            <v>5015</v>
          </cell>
          <cell r="L4326" t="str">
            <v>5015</v>
          </cell>
          <cell r="M4326" t="str">
            <v>M12109</v>
          </cell>
          <cell r="N4326" t="str">
            <v>6MM</v>
          </cell>
          <cell r="O4326" t="str">
            <v>OK</v>
          </cell>
        </row>
        <row r="4327">
          <cell r="A4327" t="str">
            <v>ELAST MEF 101 10MM</v>
          </cell>
          <cell r="B4327" t="str">
            <v>14</v>
          </cell>
          <cell r="C4327" t="str">
            <v>101</v>
          </cell>
          <cell r="L4327" t="str">
            <v>101</v>
          </cell>
          <cell r="M4327" t="str">
            <v>MEF</v>
          </cell>
          <cell r="N4327" t="str">
            <v>10MM</v>
          </cell>
        </row>
        <row r="4328">
          <cell r="A4328" t="str">
            <v>FITA MR100020 4662 12MM</v>
          </cell>
          <cell r="B4328">
            <v>120</v>
          </cell>
          <cell r="C4328" t="str">
            <v>4662</v>
          </cell>
          <cell r="L4328" t="str">
            <v>4662</v>
          </cell>
          <cell r="M4328" t="str">
            <v>MR100020</v>
          </cell>
          <cell r="N4328" t="str">
            <v>12MM</v>
          </cell>
          <cell r="O4328" t="str">
            <v>OK</v>
          </cell>
        </row>
        <row r="4329">
          <cell r="A4329" t="str">
            <v>FITA M5187 4085 45MM</v>
          </cell>
          <cell r="B4329" t="str">
            <v>456</v>
          </cell>
          <cell r="C4329" t="str">
            <v>4085</v>
          </cell>
          <cell r="L4329" t="str">
            <v>4085</v>
          </cell>
          <cell r="M4329" t="str">
            <v>M5187</v>
          </cell>
          <cell r="N4329" t="str">
            <v>45MM</v>
          </cell>
        </row>
        <row r="4330">
          <cell r="A4330" t="str">
            <v>CORDAO M9043 5109</v>
          </cell>
          <cell r="B4330">
            <v>16</v>
          </cell>
          <cell r="C4330">
            <v>1</v>
          </cell>
          <cell r="D4330" t="str">
            <v>5109</v>
          </cell>
          <cell r="H4330" t="str">
            <v>M9043</v>
          </cell>
          <cell r="I4330" t="str">
            <v>1,6MM</v>
          </cell>
          <cell r="J4330" t="str">
            <v>5109</v>
          </cell>
          <cell r="N4330">
            <v>1200</v>
          </cell>
          <cell r="O4330">
            <v>410</v>
          </cell>
        </row>
        <row r="4331">
          <cell r="A4331" t="str">
            <v>ELAST M2140 4750 2.5MM</v>
          </cell>
          <cell r="B4331">
            <v>16</v>
          </cell>
          <cell r="C4331">
            <v>1</v>
          </cell>
          <cell r="D4331" t="str">
            <v>4750</v>
          </cell>
          <cell r="H4331" t="str">
            <v>M2140</v>
          </cell>
          <cell r="I4331" t="str">
            <v>2,5MM</v>
          </cell>
          <cell r="N4331">
            <v>1200</v>
          </cell>
          <cell r="O4331" t="str">
            <v>240</v>
          </cell>
        </row>
        <row r="4332">
          <cell r="A4332" t="str">
            <v>ATAC M10110 57/263</v>
          </cell>
          <cell r="B4332" t="str">
            <v>20 , 004 , 22</v>
          </cell>
          <cell r="C4332" t="str">
            <v>57 , 263 , 57</v>
          </cell>
          <cell r="L4332" t="str">
            <v>57/263</v>
          </cell>
          <cell r="M4332" t="str">
            <v>M10110</v>
          </cell>
          <cell r="N4332" t="str">
            <v>5MM</v>
          </cell>
          <cell r="O4332" t="str">
            <v>OK</v>
          </cell>
        </row>
        <row r="4333">
          <cell r="A4333" t="str">
            <v xml:space="preserve">ATAC M10110 100/558 </v>
          </cell>
          <cell r="B4333" t="str">
            <v>20 , 004 , 22</v>
          </cell>
          <cell r="C4333" t="str">
            <v>100 , 558 , 100</v>
          </cell>
          <cell r="L4333" t="str">
            <v>100/558</v>
          </cell>
          <cell r="M4333" t="str">
            <v>M10110</v>
          </cell>
          <cell r="N4333" t="str">
            <v>5MM</v>
          </cell>
          <cell r="O4333" t="str">
            <v>OK</v>
          </cell>
        </row>
        <row r="4334">
          <cell r="A4334" t="str">
            <v>ATAC M10110 100/558</v>
          </cell>
          <cell r="B4334" t="str">
            <v>20 , 004 , 22</v>
          </cell>
          <cell r="C4334" t="str">
            <v>100 , 558 , 100</v>
          </cell>
          <cell r="L4334" t="str">
            <v>100/558</v>
          </cell>
          <cell r="M4334" t="str">
            <v>M10110</v>
          </cell>
          <cell r="N4334" t="str">
            <v>5MM</v>
          </cell>
          <cell r="O4334" t="str">
            <v>OK</v>
          </cell>
        </row>
        <row r="4335">
          <cell r="A4335" t="str">
            <v>ATAC M6087 MR140.001 4662 8MM</v>
          </cell>
          <cell r="B4335">
            <v>48</v>
          </cell>
          <cell r="C4335">
            <v>2</v>
          </cell>
          <cell r="D4335" t="str">
            <v>4662 RECICLADO</v>
          </cell>
          <cell r="H4335" t="str">
            <v>M6087</v>
          </cell>
          <cell r="I4335" t="str">
            <v>8MM</v>
          </cell>
          <cell r="J4335" t="str">
            <v>1x1</v>
          </cell>
          <cell r="N4335">
            <v>1200</v>
          </cell>
          <cell r="O4335" t="str">
            <v>570</v>
          </cell>
        </row>
        <row r="4336">
          <cell r="A4336" t="str">
            <v xml:space="preserve">CORDAO M9043 421 </v>
          </cell>
          <cell r="B4336">
            <v>16</v>
          </cell>
          <cell r="C4336">
            <v>1</v>
          </cell>
          <cell r="D4336" t="str">
            <v>421</v>
          </cell>
          <cell r="H4336" t="str">
            <v>M9043</v>
          </cell>
          <cell r="I4336" t="str">
            <v>1,6MM</v>
          </cell>
          <cell r="J4336" t="str">
            <v>421</v>
          </cell>
          <cell r="N4336">
            <v>1200</v>
          </cell>
          <cell r="O4336">
            <v>410</v>
          </cell>
        </row>
        <row r="4337">
          <cell r="A4337" t="str">
            <v>ATAC M13717 100/4293/1</v>
          </cell>
          <cell r="B4337" t="str">
            <v>20</v>
          </cell>
          <cell r="C4337" t="str">
            <v>2</v>
          </cell>
          <cell r="D4337" t="str">
            <v>100/1</v>
          </cell>
          <cell r="E4337" t="str">
            <v>12</v>
          </cell>
          <cell r="F4337" t="str">
            <v>2</v>
          </cell>
          <cell r="G4337" t="str">
            <v>4293/1</v>
          </cell>
          <cell r="H4337" t="str">
            <v>M13717</v>
          </cell>
          <cell r="I4337" t="str">
            <v>6MM</v>
          </cell>
          <cell r="J4337" t="str">
            <v>2X2</v>
          </cell>
          <cell r="N4337">
            <v>1200</v>
          </cell>
          <cell r="O4337" t="str">
            <v>727</v>
          </cell>
        </row>
        <row r="4338">
          <cell r="A4338" t="str">
            <v>ATAC M13717 4853/100/1</v>
          </cell>
          <cell r="B4338" t="str">
            <v>20</v>
          </cell>
          <cell r="C4338" t="str">
            <v>2</v>
          </cell>
          <cell r="D4338" t="str">
            <v>4853</v>
          </cell>
          <cell r="E4338" t="str">
            <v>12</v>
          </cell>
          <cell r="F4338" t="str">
            <v>2</v>
          </cell>
          <cell r="G4338" t="str">
            <v>100/1</v>
          </cell>
          <cell r="H4338" t="str">
            <v>M13717</v>
          </cell>
          <cell r="I4338" t="str">
            <v>6MM</v>
          </cell>
          <cell r="J4338" t="str">
            <v>2X2</v>
          </cell>
          <cell r="N4338">
            <v>1200</v>
          </cell>
          <cell r="O4338" t="str">
            <v>727</v>
          </cell>
        </row>
        <row r="4339">
          <cell r="A4339" t="str">
            <v>ATAC M13717 5109/5122/1</v>
          </cell>
          <cell r="B4339" t="str">
            <v>20</v>
          </cell>
          <cell r="C4339" t="str">
            <v>2</v>
          </cell>
          <cell r="D4339" t="str">
            <v>5109</v>
          </cell>
          <cell r="E4339" t="str">
            <v>12</v>
          </cell>
          <cell r="F4339" t="str">
            <v>2</v>
          </cell>
          <cell r="G4339" t="str">
            <v>5122/1</v>
          </cell>
          <cell r="H4339" t="str">
            <v>M13717</v>
          </cell>
          <cell r="I4339" t="str">
            <v>6MM</v>
          </cell>
          <cell r="J4339" t="str">
            <v>2X2</v>
          </cell>
          <cell r="N4339">
            <v>1200</v>
          </cell>
          <cell r="O4339" t="str">
            <v>727</v>
          </cell>
        </row>
        <row r="4340">
          <cell r="A4340" t="str">
            <v>ATAC M13476 MR130005 5162 6MM</v>
          </cell>
          <cell r="B4340">
            <v>32</v>
          </cell>
          <cell r="C4340">
            <v>2</v>
          </cell>
          <cell r="D4340" t="str">
            <v>5162 RECICLADO</v>
          </cell>
          <cell r="H4340" t="str">
            <v>M13476</v>
          </cell>
          <cell r="I4340" t="str">
            <v>6MM</v>
          </cell>
          <cell r="N4340">
            <v>1200</v>
          </cell>
          <cell r="O4340">
            <v>442</v>
          </cell>
        </row>
        <row r="4341">
          <cell r="A4341" t="str">
            <v>ATAC M12119 MR110005 5162 8MM</v>
          </cell>
          <cell r="B4341">
            <v>88</v>
          </cell>
          <cell r="C4341" t="str">
            <v>5162 (RECICLADO)</v>
          </cell>
          <cell r="L4341" t="str">
            <v>5162 (RECICLADO)</v>
          </cell>
          <cell r="M4341" t="str">
            <v>M12119</v>
          </cell>
          <cell r="N4341" t="str">
            <v>8MM</v>
          </cell>
          <cell r="O4341" t="str">
            <v>OK</v>
          </cell>
        </row>
        <row r="4342">
          <cell r="A4342" t="str">
            <v>ATAC M12119 MR110005 4699 8MM</v>
          </cell>
          <cell r="B4342">
            <v>88</v>
          </cell>
          <cell r="C4342" t="str">
            <v>4699 (RECICLADO)</v>
          </cell>
          <cell r="L4342" t="str">
            <v>4699 (RECICLADO)</v>
          </cell>
          <cell r="M4342" t="str">
            <v>M12119</v>
          </cell>
          <cell r="N4342" t="str">
            <v>8MM</v>
          </cell>
          <cell r="O4342" t="str">
            <v>OK</v>
          </cell>
        </row>
        <row r="4343">
          <cell r="A4343" t="str">
            <v>FITA MFGP 227 10MM</v>
          </cell>
          <cell r="B4343">
            <v>58</v>
          </cell>
          <cell r="C4343" t="str">
            <v>227</v>
          </cell>
          <cell r="L4343" t="str">
            <v>227</v>
          </cell>
          <cell r="M4343" t="str">
            <v>MFGP</v>
          </cell>
          <cell r="N4343" t="str">
            <v>10mm</v>
          </cell>
          <cell r="O4343" t="str">
            <v>OK</v>
          </cell>
        </row>
        <row r="4344">
          <cell r="A4344" t="str">
            <v>FITA MFGP 114 15MM</v>
          </cell>
          <cell r="B4344" t="str">
            <v>96</v>
          </cell>
          <cell r="C4344" t="str">
            <v>114</v>
          </cell>
          <cell r="L4344" t="str">
            <v>114</v>
          </cell>
          <cell r="M4344" t="str">
            <v>MFGP</v>
          </cell>
          <cell r="N4344" t="str">
            <v>15MM</v>
          </cell>
          <cell r="O4344" t="str">
            <v>OK</v>
          </cell>
        </row>
        <row r="4345">
          <cell r="A4345" t="str">
            <v>FITA MFGP 57/135/57 10MM</v>
          </cell>
          <cell r="B4345" t="str">
            <v>14, 14, 18</v>
          </cell>
          <cell r="C4345" t="str">
            <v>57 , 135 , 57</v>
          </cell>
          <cell r="L4345" t="str">
            <v>57/135/57</v>
          </cell>
          <cell r="M4345" t="str">
            <v>MFGP</v>
          </cell>
          <cell r="N4345" t="str">
            <v>10MM</v>
          </cell>
          <cell r="O4345" t="str">
            <v>OK</v>
          </cell>
        </row>
        <row r="4346">
          <cell r="A4346" t="str">
            <v>FITA MFGP 102/20/102 10MM</v>
          </cell>
          <cell r="B4346" t="str">
            <v>14, 14, 18</v>
          </cell>
          <cell r="C4346" t="str">
            <v>102 , 20 , 102</v>
          </cell>
          <cell r="L4346" t="str">
            <v>102/20/102</v>
          </cell>
          <cell r="M4346" t="str">
            <v>MFGP</v>
          </cell>
          <cell r="N4346" t="str">
            <v>10MM</v>
          </cell>
          <cell r="O4346" t="str">
            <v>OK</v>
          </cell>
        </row>
        <row r="4347">
          <cell r="A4347" t="str">
            <v>FITA MFGP 227 15MM</v>
          </cell>
          <cell r="B4347" t="str">
            <v>96</v>
          </cell>
          <cell r="C4347" t="str">
            <v>227</v>
          </cell>
          <cell r="L4347" t="str">
            <v>227</v>
          </cell>
          <cell r="M4347" t="str">
            <v>MFGP</v>
          </cell>
          <cell r="N4347" t="str">
            <v>15MM</v>
          </cell>
          <cell r="O4347" t="str">
            <v>OK</v>
          </cell>
        </row>
        <row r="4348">
          <cell r="A4348" t="str">
            <v>ELAST M2140 226 2.5MM</v>
          </cell>
          <cell r="B4348">
            <v>16</v>
          </cell>
          <cell r="C4348">
            <v>1</v>
          </cell>
          <cell r="D4348" t="str">
            <v>226</v>
          </cell>
          <cell r="H4348" t="str">
            <v>M2140</v>
          </cell>
          <cell r="I4348" t="str">
            <v>2,5MM</v>
          </cell>
          <cell r="N4348">
            <v>1200</v>
          </cell>
          <cell r="O4348" t="str">
            <v>240</v>
          </cell>
        </row>
        <row r="4349">
          <cell r="A4349" t="str">
            <v>ELAST M2140 114 2.5MM</v>
          </cell>
          <cell r="B4349">
            <v>16</v>
          </cell>
          <cell r="C4349">
            <v>1</v>
          </cell>
          <cell r="D4349" t="str">
            <v>114</v>
          </cell>
          <cell r="H4349" t="str">
            <v>M2140</v>
          </cell>
          <cell r="I4349" t="str">
            <v>2,5MM</v>
          </cell>
          <cell r="N4349">
            <v>1200</v>
          </cell>
          <cell r="O4349" t="str">
            <v>240</v>
          </cell>
        </row>
        <row r="4350">
          <cell r="A4350" t="str">
            <v>FITA MFGP 57/296/57 10MM</v>
          </cell>
          <cell r="B4350" t="str">
            <v>14, 14, 18</v>
          </cell>
          <cell r="C4350" t="str">
            <v>57 , 296 , 57</v>
          </cell>
          <cell r="L4350" t="str">
            <v>57/296/57</v>
          </cell>
          <cell r="M4350" t="str">
            <v>MFGP</v>
          </cell>
          <cell r="N4350" t="str">
            <v>10MM</v>
          </cell>
          <cell r="O4350" t="str">
            <v>OK</v>
          </cell>
        </row>
        <row r="4351">
          <cell r="A4351" t="str">
            <v>FITA MFGP 664 10MM</v>
          </cell>
          <cell r="B4351">
            <v>58</v>
          </cell>
          <cell r="C4351" t="str">
            <v>664</v>
          </cell>
          <cell r="L4351" t="str">
            <v>664</v>
          </cell>
          <cell r="M4351" t="str">
            <v>MFGP</v>
          </cell>
          <cell r="N4351" t="str">
            <v>10mm</v>
          </cell>
          <cell r="O4351" t="str">
            <v>OK</v>
          </cell>
        </row>
        <row r="4352">
          <cell r="A4352" t="str">
            <v>FITA MFGP 100/20/100 10MM</v>
          </cell>
          <cell r="B4352" t="str">
            <v>14, 14, 18</v>
          </cell>
          <cell r="C4352" t="str">
            <v>100 , 20 , 100</v>
          </cell>
          <cell r="L4352" t="str">
            <v>100/20/100</v>
          </cell>
          <cell r="M4352" t="str">
            <v>MFGP</v>
          </cell>
          <cell r="N4352" t="str">
            <v>10MM</v>
          </cell>
          <cell r="O4352" t="str">
            <v>OK</v>
          </cell>
        </row>
        <row r="4353">
          <cell r="A4353" t="str">
            <v>FITA M32142 100 10MM</v>
          </cell>
          <cell r="B4353" t="str">
            <v>84</v>
          </cell>
          <cell r="C4353" t="str">
            <v>100</v>
          </cell>
          <cell r="L4353" t="str">
            <v>100</v>
          </cell>
          <cell r="M4353" t="str">
            <v>M32142</v>
          </cell>
          <cell r="N4353" t="str">
            <v>10MM</v>
          </cell>
          <cell r="O4353" t="str">
            <v>OK</v>
          </cell>
        </row>
        <row r="4354">
          <cell r="A4354" t="str">
            <v>ATAC M10110 263/135</v>
          </cell>
          <cell r="B4354" t="str">
            <v>20 , 004 , 22</v>
          </cell>
          <cell r="C4354" t="str">
            <v>263 , 135 , 263</v>
          </cell>
          <cell r="L4354" t="str">
            <v>263/135</v>
          </cell>
          <cell r="M4354" t="str">
            <v>M10110</v>
          </cell>
          <cell r="N4354" t="str">
            <v>5MM</v>
          </cell>
          <cell r="O4354" t="str">
            <v>OK</v>
          </cell>
        </row>
        <row r="4355">
          <cell r="A4355" t="str">
            <v>ATAC M10110 100/263</v>
          </cell>
          <cell r="B4355" t="str">
            <v>20 , 004 , 22</v>
          </cell>
          <cell r="C4355" t="str">
            <v>100 , 263 , 100</v>
          </cell>
          <cell r="L4355" t="str">
            <v>100/263</v>
          </cell>
          <cell r="M4355" t="str">
            <v>M10110</v>
          </cell>
          <cell r="N4355" t="str">
            <v>5MM</v>
          </cell>
          <cell r="O4355" t="str">
            <v>OK</v>
          </cell>
        </row>
        <row r="4356">
          <cell r="A4356" t="str">
            <v>FITA MFGP 4750 6MM</v>
          </cell>
          <cell r="B4356">
            <v>30</v>
          </cell>
          <cell r="C4356" t="str">
            <v>4750</v>
          </cell>
          <cell r="L4356" t="str">
            <v>4750</v>
          </cell>
          <cell r="M4356" t="str">
            <v>MFGP</v>
          </cell>
          <cell r="N4356" t="str">
            <v>6MM</v>
          </cell>
          <cell r="O4356" t="str">
            <v>OK</v>
          </cell>
        </row>
        <row r="4357">
          <cell r="A4357" t="str">
            <v xml:space="preserve">ATAC M10110 4750/4002 </v>
          </cell>
          <cell r="B4357" t="str">
            <v>20 , 004 , 22</v>
          </cell>
          <cell r="C4357" t="str">
            <v>4750 , 4002 , 4750</v>
          </cell>
          <cell r="L4357" t="str">
            <v>4750/4002</v>
          </cell>
          <cell r="M4357" t="str">
            <v>M10110</v>
          </cell>
          <cell r="N4357" t="str">
            <v>5MM</v>
          </cell>
          <cell r="O4357" t="str">
            <v>OK</v>
          </cell>
        </row>
        <row r="4358">
          <cell r="A4358" t="str">
            <v>ATAC M10110 4750/4002</v>
          </cell>
          <cell r="B4358" t="str">
            <v>20 , 004 , 22</v>
          </cell>
          <cell r="C4358" t="str">
            <v>4750 , 4002 , 4750</v>
          </cell>
          <cell r="L4358" t="str">
            <v>4750/4002</v>
          </cell>
          <cell r="M4358" t="str">
            <v>M10110</v>
          </cell>
          <cell r="N4358" t="str">
            <v>5MM</v>
          </cell>
          <cell r="O4358" t="str">
            <v>OK</v>
          </cell>
        </row>
        <row r="4359">
          <cell r="A4359" t="str">
            <v>ATAC M10110 72/334</v>
          </cell>
          <cell r="B4359" t="str">
            <v>20 , 004 , 22</v>
          </cell>
          <cell r="C4359" t="str">
            <v>72 , 334 , 72</v>
          </cell>
          <cell r="L4359" t="str">
            <v>72/334</v>
          </cell>
          <cell r="M4359" t="str">
            <v>M10110</v>
          </cell>
          <cell r="N4359" t="str">
            <v>5MM</v>
          </cell>
          <cell r="O4359" t="str">
            <v>OK</v>
          </cell>
        </row>
        <row r="4360">
          <cell r="A4360" t="str">
            <v>CORDAO M32142 100 2,5MM</v>
          </cell>
          <cell r="B4360">
            <v>16</v>
          </cell>
          <cell r="C4360">
            <v>1</v>
          </cell>
          <cell r="D4360" t="str">
            <v>100</v>
          </cell>
          <cell r="H4360" t="str">
            <v>M32142</v>
          </cell>
          <cell r="I4360" t="str">
            <v>2,5MM</v>
          </cell>
          <cell r="J4360" t="str">
            <v>1x1</v>
          </cell>
          <cell r="L4360" t="str">
            <v>100</v>
          </cell>
          <cell r="M4360" t="str">
            <v>M32142</v>
          </cell>
          <cell r="N4360">
            <v>1200</v>
          </cell>
          <cell r="O4360">
            <v>336</v>
          </cell>
        </row>
        <row r="4361">
          <cell r="A4361" t="str">
            <v>FITA M41476 566/57 12MM</v>
          </cell>
          <cell r="B4361" t="str">
            <v>32, 20, 36</v>
          </cell>
          <cell r="C4361" t="str">
            <v>566 , 57 , 566</v>
          </cell>
          <cell r="L4361" t="str">
            <v>566/57</v>
          </cell>
          <cell r="M4361" t="str">
            <v>M41476</v>
          </cell>
          <cell r="N4361" t="str">
            <v>12MM</v>
          </cell>
          <cell r="O4361" t="str">
            <v>OK</v>
          </cell>
        </row>
        <row r="4362">
          <cell r="A4362" t="str">
            <v>FIITA M41476 57/415 12MM</v>
          </cell>
          <cell r="B4362" t="str">
            <v>32, 20, 36</v>
          </cell>
          <cell r="C4362" t="str">
            <v>57 , 415 , 57</v>
          </cell>
          <cell r="L4362" t="str">
            <v>57/415</v>
          </cell>
          <cell r="M4362" t="str">
            <v>M41476</v>
          </cell>
          <cell r="N4362" t="str">
            <v>12MM</v>
          </cell>
          <cell r="O4362" t="str">
            <v>OK</v>
          </cell>
        </row>
        <row r="4363">
          <cell r="A4363" t="str">
            <v>FITA M41476 135/296 12MM</v>
          </cell>
          <cell r="B4363" t="str">
            <v>32, 20, 36</v>
          </cell>
          <cell r="C4363" t="str">
            <v>135 , 296 , 135</v>
          </cell>
          <cell r="L4363" t="str">
            <v>135/296</v>
          </cell>
          <cell r="M4363" t="str">
            <v>M41476</v>
          </cell>
          <cell r="N4363" t="str">
            <v>12MM</v>
          </cell>
          <cell r="O4363" t="str">
            <v>OK</v>
          </cell>
        </row>
        <row r="4364">
          <cell r="A4364" t="str">
            <v>FITA M41476 57/296 12MM</v>
          </cell>
          <cell r="B4364" t="str">
            <v>32, 20, 36</v>
          </cell>
          <cell r="C4364" t="str">
            <v>57 , 296 , 57</v>
          </cell>
          <cell r="L4364" t="str">
            <v>57/296</v>
          </cell>
          <cell r="M4364" t="str">
            <v>M41476</v>
          </cell>
          <cell r="N4364" t="str">
            <v>12MM</v>
          </cell>
          <cell r="O4364" t="str">
            <v>OK</v>
          </cell>
        </row>
        <row r="4365">
          <cell r="A4365" t="str">
            <v>FITA M41476 296/100 12MM</v>
          </cell>
          <cell r="B4365" t="str">
            <v>32, 20, 36</v>
          </cell>
          <cell r="C4365" t="str">
            <v>296 , 100 , 296</v>
          </cell>
          <cell r="L4365" t="str">
            <v>296/100</v>
          </cell>
          <cell r="M4365" t="str">
            <v>M41476</v>
          </cell>
          <cell r="N4365" t="str">
            <v>12MM</v>
          </cell>
          <cell r="O4365" t="str">
            <v>OK</v>
          </cell>
        </row>
        <row r="4366">
          <cell r="A4366" t="str">
            <v>FITA M41476 100/566 12MM</v>
          </cell>
          <cell r="B4366" t="str">
            <v>32, 20, 36</v>
          </cell>
          <cell r="C4366" t="str">
            <v>100 , 566 , 100</v>
          </cell>
          <cell r="L4366" t="str">
            <v>100/566</v>
          </cell>
          <cell r="M4366" t="str">
            <v>M41476</v>
          </cell>
          <cell r="N4366" t="str">
            <v>12MM</v>
          </cell>
          <cell r="O4366" t="str">
            <v>OK</v>
          </cell>
        </row>
        <row r="4367">
          <cell r="A4367" t="str">
            <v>FITA MFP 980 20MM</v>
          </cell>
          <cell r="B4367">
            <v>152</v>
          </cell>
          <cell r="C4367" t="str">
            <v>980</v>
          </cell>
          <cell r="L4367" t="str">
            <v>980</v>
          </cell>
          <cell r="M4367" t="str">
            <v>MFP</v>
          </cell>
          <cell r="N4367" t="str">
            <v>20MM</v>
          </cell>
          <cell r="O4367" t="str">
            <v>OK</v>
          </cell>
        </row>
        <row r="4368">
          <cell r="A4368" t="str">
            <v>FITA MFP 4183 20MM</v>
          </cell>
          <cell r="B4368">
            <v>152</v>
          </cell>
          <cell r="C4368" t="str">
            <v>4183</v>
          </cell>
          <cell r="L4368" t="str">
            <v>4183</v>
          </cell>
          <cell r="M4368" t="str">
            <v>MFP</v>
          </cell>
          <cell r="N4368" t="str">
            <v>20MM</v>
          </cell>
          <cell r="O4368" t="str">
            <v>OK</v>
          </cell>
        </row>
        <row r="4369">
          <cell r="A4369" t="str">
            <v>ATAC M11628 51 7MM</v>
          </cell>
          <cell r="B4369">
            <v>40</v>
          </cell>
          <cell r="C4369" t="str">
            <v>51</v>
          </cell>
          <cell r="L4369" t="str">
            <v>51</v>
          </cell>
          <cell r="M4369">
            <v>11628</v>
          </cell>
          <cell r="N4369" t="str">
            <v>7MM</v>
          </cell>
          <cell r="O4369" t="str">
            <v>OK</v>
          </cell>
        </row>
        <row r="4370">
          <cell r="A4370" t="str">
            <v>ATAC M11628 07 7MM</v>
          </cell>
          <cell r="B4370">
            <v>40</v>
          </cell>
          <cell r="C4370" t="str">
            <v>07</v>
          </cell>
          <cell r="L4370" t="str">
            <v>07</v>
          </cell>
          <cell r="M4370">
            <v>11628</v>
          </cell>
          <cell r="N4370" t="str">
            <v>7MM</v>
          </cell>
          <cell r="O4370" t="str">
            <v>OK</v>
          </cell>
        </row>
        <row r="4371">
          <cell r="A4371" t="str">
            <v>ATAC 16191 55 4MM</v>
          </cell>
          <cell r="B4371">
            <v>16</v>
          </cell>
          <cell r="C4371">
            <v>4</v>
          </cell>
          <cell r="D4371" t="str">
            <v>55</v>
          </cell>
          <cell r="H4371" t="str">
            <v>M16191</v>
          </cell>
          <cell r="N4371">
            <v>800</v>
          </cell>
          <cell r="O4371" t="str">
            <v>312</v>
          </cell>
        </row>
        <row r="4372">
          <cell r="A4372" t="str">
            <v>ATAC M13717 104/100/1</v>
          </cell>
          <cell r="B4372" t="str">
            <v>20</v>
          </cell>
          <cell r="C4372" t="str">
            <v>2</v>
          </cell>
          <cell r="D4372" t="str">
            <v>104/1</v>
          </cell>
          <cell r="E4372" t="str">
            <v>12</v>
          </cell>
          <cell r="F4372" t="str">
            <v>2</v>
          </cell>
          <cell r="G4372" t="str">
            <v>100/1</v>
          </cell>
          <cell r="H4372" t="str">
            <v>M13717</v>
          </cell>
          <cell r="I4372" t="str">
            <v>6MM</v>
          </cell>
          <cell r="J4372" t="str">
            <v>2X2</v>
          </cell>
          <cell r="N4372">
            <v>1200</v>
          </cell>
          <cell r="O4372" t="str">
            <v>727</v>
          </cell>
        </row>
        <row r="4373">
          <cell r="A4373" t="str">
            <v>ATAC M13717 4360/5008/1</v>
          </cell>
          <cell r="B4373" t="str">
            <v>20</v>
          </cell>
          <cell r="C4373" t="str">
            <v>2</v>
          </cell>
          <cell r="D4373" t="str">
            <v>4360/1</v>
          </cell>
          <cell r="E4373" t="str">
            <v>12</v>
          </cell>
          <cell r="F4373" t="str">
            <v>2</v>
          </cell>
          <cell r="G4373" t="str">
            <v>5008/1</v>
          </cell>
          <cell r="H4373" t="str">
            <v>M13717</v>
          </cell>
          <cell r="I4373" t="str">
            <v>6MM</v>
          </cell>
          <cell r="J4373" t="str">
            <v>2X2</v>
          </cell>
          <cell r="N4373">
            <v>1200</v>
          </cell>
          <cell r="O4373" t="str">
            <v>727</v>
          </cell>
        </row>
        <row r="4374">
          <cell r="A4374" t="str">
            <v>ATAC M13717 324/102/1</v>
          </cell>
          <cell r="B4374" t="str">
            <v>20</v>
          </cell>
          <cell r="C4374" t="str">
            <v>2</v>
          </cell>
          <cell r="D4374" t="str">
            <v>324/1</v>
          </cell>
          <cell r="E4374" t="str">
            <v>12</v>
          </cell>
          <cell r="F4374" t="str">
            <v>2</v>
          </cell>
          <cell r="G4374" t="str">
            <v>102/1</v>
          </cell>
          <cell r="H4374" t="str">
            <v>M13717</v>
          </cell>
          <cell r="I4374" t="str">
            <v>6MM</v>
          </cell>
          <cell r="J4374" t="str">
            <v>2X2</v>
          </cell>
          <cell r="N4374">
            <v>1200</v>
          </cell>
          <cell r="O4374" t="str">
            <v>727</v>
          </cell>
        </row>
        <row r="4375">
          <cell r="A4375" t="str">
            <v>ATAC M13717 4116/100/1</v>
          </cell>
          <cell r="B4375" t="str">
            <v>20</v>
          </cell>
          <cell r="C4375" t="str">
            <v>2</v>
          </cell>
          <cell r="D4375" t="str">
            <v>4116/1</v>
          </cell>
          <cell r="E4375" t="str">
            <v>12</v>
          </cell>
          <cell r="F4375" t="str">
            <v>2</v>
          </cell>
          <cell r="G4375" t="str">
            <v>100/1</v>
          </cell>
          <cell r="H4375" t="str">
            <v>M13717</v>
          </cell>
          <cell r="I4375" t="str">
            <v>6MM</v>
          </cell>
          <cell r="J4375" t="str">
            <v>2X2</v>
          </cell>
          <cell r="N4375">
            <v>1200</v>
          </cell>
          <cell r="O4375" t="str">
            <v>727</v>
          </cell>
        </row>
        <row r="4376">
          <cell r="A4376" t="str">
            <v>ATAC M13717 102/4266/1</v>
          </cell>
          <cell r="B4376" t="str">
            <v>20</v>
          </cell>
          <cell r="C4376" t="str">
            <v>2</v>
          </cell>
          <cell r="D4376" t="str">
            <v>102/1</v>
          </cell>
          <cell r="E4376" t="str">
            <v>12</v>
          </cell>
          <cell r="F4376" t="str">
            <v>2</v>
          </cell>
          <cell r="G4376" t="str">
            <v>4266/1</v>
          </cell>
          <cell r="H4376" t="str">
            <v>M13717</v>
          </cell>
          <cell r="I4376" t="str">
            <v>6MM</v>
          </cell>
          <cell r="J4376" t="str">
            <v>2X2</v>
          </cell>
          <cell r="N4376">
            <v>1200</v>
          </cell>
          <cell r="O4376" t="str">
            <v>727</v>
          </cell>
        </row>
        <row r="4377">
          <cell r="A4377" t="str">
            <v>ATAC M11628 997 7MM</v>
          </cell>
          <cell r="B4377">
            <v>40</v>
          </cell>
          <cell r="C4377" t="str">
            <v>997</v>
          </cell>
          <cell r="L4377" t="str">
            <v>997</v>
          </cell>
          <cell r="M4377">
            <v>11628</v>
          </cell>
          <cell r="N4377" t="str">
            <v>7MM</v>
          </cell>
          <cell r="O4377" t="str">
            <v>OK</v>
          </cell>
        </row>
        <row r="4378">
          <cell r="A4378" t="str">
            <v>FITA MFP 82 10MM</v>
          </cell>
          <cell r="B4378">
            <v>90</v>
          </cell>
          <cell r="C4378" t="str">
            <v>82</v>
          </cell>
          <cell r="L4378" t="str">
            <v>82</v>
          </cell>
          <cell r="M4378" t="str">
            <v>MFP</v>
          </cell>
          <cell r="N4378" t="str">
            <v>10MM</v>
          </cell>
          <cell r="O4378" t="str">
            <v>OK</v>
          </cell>
        </row>
        <row r="4379">
          <cell r="A4379" t="str">
            <v>FITA MFP 997 10MM</v>
          </cell>
          <cell r="B4379">
            <v>90</v>
          </cell>
          <cell r="C4379" t="str">
            <v>997</v>
          </cell>
          <cell r="L4379" t="str">
            <v>997</v>
          </cell>
          <cell r="M4379" t="str">
            <v>MFP</v>
          </cell>
          <cell r="N4379" t="str">
            <v>10MM</v>
          </cell>
          <cell r="O4379" t="str">
            <v>OK</v>
          </cell>
        </row>
        <row r="4380">
          <cell r="A4380" t="str">
            <v>ATAC 3000/6 955 3MM</v>
          </cell>
          <cell r="H4380" t="str">
            <v>3000/6</v>
          </cell>
        </row>
        <row r="4381">
          <cell r="A4381" t="str">
            <v>ATAC M16191 52 4MM</v>
          </cell>
          <cell r="B4381">
            <v>16</v>
          </cell>
          <cell r="C4381">
            <v>4</v>
          </cell>
          <cell r="D4381" t="str">
            <v>52</v>
          </cell>
          <cell r="H4381" t="str">
            <v>M16191</v>
          </cell>
          <cell r="N4381">
            <v>800</v>
          </cell>
          <cell r="O4381" t="str">
            <v>312</v>
          </cell>
        </row>
        <row r="4382">
          <cell r="A4382" t="str">
            <v>FITA MFP 801 10MM</v>
          </cell>
          <cell r="B4382">
            <v>90</v>
          </cell>
          <cell r="C4382" t="str">
            <v>801</v>
          </cell>
          <cell r="L4382" t="str">
            <v>801</v>
          </cell>
          <cell r="M4382" t="str">
            <v>MFP</v>
          </cell>
          <cell r="N4382" t="str">
            <v>10MM</v>
          </cell>
          <cell r="O4382" t="str">
            <v>OK</v>
          </cell>
        </row>
        <row r="4383">
          <cell r="A4383" t="str">
            <v>FITA MFP 364 15MM</v>
          </cell>
          <cell r="B4383">
            <v>120</v>
          </cell>
          <cell r="C4383" t="str">
            <v>364</v>
          </cell>
          <cell r="L4383" t="str">
            <v>364</v>
          </cell>
          <cell r="M4383" t="str">
            <v>MFP</v>
          </cell>
          <cell r="N4383" t="str">
            <v>15MM</v>
          </cell>
          <cell r="O4383" t="str">
            <v>OK</v>
          </cell>
        </row>
        <row r="4384">
          <cell r="A4384" t="str">
            <v>ATAC 16191 48 4MM</v>
          </cell>
          <cell r="B4384">
            <v>16</v>
          </cell>
          <cell r="C4384">
            <v>4</v>
          </cell>
          <cell r="D4384" t="str">
            <v>48</v>
          </cell>
          <cell r="H4384" t="str">
            <v>M16191</v>
          </cell>
          <cell r="N4384">
            <v>800</v>
          </cell>
          <cell r="O4384" t="str">
            <v>312</v>
          </cell>
        </row>
        <row r="4385">
          <cell r="A4385" t="str">
            <v>ATAC M6087 MR140.001 627 8MM</v>
          </cell>
          <cell r="B4385">
            <v>48</v>
          </cell>
          <cell r="C4385">
            <v>2</v>
          </cell>
          <cell r="D4385" t="str">
            <v>627 RECICLADO</v>
          </cell>
          <cell r="H4385" t="str">
            <v>M6087</v>
          </cell>
          <cell r="I4385" t="str">
            <v>8MM</v>
          </cell>
          <cell r="J4385" t="str">
            <v>1x1</v>
          </cell>
          <cell r="N4385">
            <v>1200</v>
          </cell>
          <cell r="O4385" t="str">
            <v>570</v>
          </cell>
        </row>
        <row r="4386">
          <cell r="A4386" t="str">
            <v>ATAC M6087 MR140.001 57 8MM</v>
          </cell>
          <cell r="B4386">
            <v>48</v>
          </cell>
          <cell r="C4386">
            <v>2</v>
          </cell>
          <cell r="D4386" t="str">
            <v>57 RECICLADO</v>
          </cell>
          <cell r="H4386" t="str">
            <v>M6087</v>
          </cell>
          <cell r="I4386" t="str">
            <v>8MM</v>
          </cell>
          <cell r="J4386" t="str">
            <v>1x1</v>
          </cell>
          <cell r="N4386">
            <v>1200</v>
          </cell>
          <cell r="O4386" t="str">
            <v>570</v>
          </cell>
        </row>
        <row r="4387">
          <cell r="A4387" t="str">
            <v>FITA MFG 481 12MM</v>
          </cell>
          <cell r="B4387">
            <v>72</v>
          </cell>
          <cell r="C4387" t="str">
            <v>481</v>
          </cell>
          <cell r="L4387" t="str">
            <v>481</v>
          </cell>
          <cell r="M4387" t="str">
            <v>MFG MR100002</v>
          </cell>
          <cell r="N4387" t="str">
            <v>12MM</v>
          </cell>
          <cell r="O4387" t="str">
            <v>OK</v>
          </cell>
        </row>
        <row r="4388">
          <cell r="A4388" t="str">
            <v>FITA MFGP MR100.001 4935 25MM</v>
          </cell>
          <cell r="B4388">
            <v>140</v>
          </cell>
          <cell r="C4388" t="str">
            <v>4935 (RECICLADO)</v>
          </cell>
          <cell r="L4388" t="str">
            <v>4935 (RECICLADO)</v>
          </cell>
          <cell r="M4388" t="str">
            <v>MFGP</v>
          </cell>
          <cell r="N4388" t="str">
            <v>25MM</v>
          </cell>
          <cell r="O4388" t="str">
            <v>OK</v>
          </cell>
        </row>
        <row r="4389">
          <cell r="A4389" t="str">
            <v>FITA MFGP MR100.001 4715 25MM</v>
          </cell>
          <cell r="B4389">
            <v>140</v>
          </cell>
          <cell r="C4389" t="str">
            <v>4715 (RECICLADO)</v>
          </cell>
          <cell r="L4389" t="str">
            <v>4715 (RECICLADO)</v>
          </cell>
          <cell r="M4389" t="str">
            <v>MFGP</v>
          </cell>
          <cell r="N4389" t="str">
            <v>25MM</v>
          </cell>
          <cell r="O4389" t="str">
            <v>OK</v>
          </cell>
        </row>
        <row r="4390">
          <cell r="A4390" t="str">
            <v>FITA MFGP MR100.001 4643 25MM</v>
          </cell>
          <cell r="B4390">
            <v>140</v>
          </cell>
          <cell r="C4390" t="str">
            <v>4643 (RECICLADO)</v>
          </cell>
          <cell r="L4390" t="str">
            <v>4643 (RECICLADO)</v>
          </cell>
          <cell r="M4390" t="str">
            <v>MFGP</v>
          </cell>
          <cell r="N4390" t="str">
            <v>25MM</v>
          </cell>
          <cell r="O4390" t="str">
            <v>OK</v>
          </cell>
        </row>
        <row r="4391">
          <cell r="A4391" t="str">
            <v>FITA MFGP MR100.001 4889 25MM</v>
          </cell>
          <cell r="B4391">
            <v>140</v>
          </cell>
          <cell r="C4391" t="str">
            <v>4889 (RECICLADO)</v>
          </cell>
          <cell r="L4391" t="str">
            <v>4889 (RECICLADO)</v>
          </cell>
          <cell r="M4391" t="str">
            <v>MFGP</v>
          </cell>
          <cell r="N4391" t="str">
            <v>25MM</v>
          </cell>
          <cell r="O4391" t="str">
            <v>OK</v>
          </cell>
        </row>
        <row r="4392">
          <cell r="A4392" t="str">
            <v>ATAC MR110004 4699 6MM</v>
          </cell>
          <cell r="B4392">
            <v>56</v>
          </cell>
          <cell r="C4392" t="str">
            <v>4699 (RECICLADO)</v>
          </cell>
          <cell r="L4392" t="str">
            <v>4699 (RECICLADO)</v>
          </cell>
          <cell r="M4392" t="str">
            <v>MR110004</v>
          </cell>
          <cell r="N4392" t="str">
            <v>6MM</v>
          </cell>
          <cell r="O4392" t="str">
            <v>OK</v>
          </cell>
        </row>
        <row r="4393">
          <cell r="A4393" t="str">
            <v>ATAC M12161 5133 6MM</v>
          </cell>
          <cell r="B4393" t="str">
            <v>80</v>
          </cell>
          <cell r="C4393" t="str">
            <v>5133</v>
          </cell>
          <cell r="L4393" t="str">
            <v>5133</v>
          </cell>
          <cell r="M4393" t="str">
            <v>M12161</v>
          </cell>
          <cell r="N4393" t="str">
            <v>6MM</v>
          </cell>
          <cell r="O4393" t="str">
            <v>OK</v>
          </cell>
        </row>
        <row r="4394">
          <cell r="A4394" t="str">
            <v>CORDAO M13017 4085/4690 6MM</v>
          </cell>
          <cell r="B4394" t="str">
            <v>28</v>
          </cell>
          <cell r="C4394" t="str">
            <v>3</v>
          </cell>
          <cell r="D4394" t="str">
            <v>4085</v>
          </cell>
          <cell r="E4394" t="str">
            <v>4</v>
          </cell>
          <cell r="F4394" t="str">
            <v>3</v>
          </cell>
          <cell r="G4394" t="str">
            <v>4690</v>
          </cell>
          <cell r="H4394" t="str">
            <v>M13017</v>
          </cell>
          <cell r="L4394" t="str">
            <v>4085/4690</v>
          </cell>
          <cell r="M4394" t="str">
            <v>M13017</v>
          </cell>
          <cell r="N4394">
            <v>800</v>
          </cell>
          <cell r="O4394" t="str">
            <v>360</v>
          </cell>
        </row>
        <row r="4395">
          <cell r="A4395" t="str">
            <v>ATAC M21020 MR110.002 5046 6MM</v>
          </cell>
          <cell r="B4395" t="str">
            <v>64</v>
          </cell>
          <cell r="C4395" t="str">
            <v>5046 (RECICLADO)</v>
          </cell>
          <cell r="L4395" t="str">
            <v>5046 (RECICLADO)</v>
          </cell>
          <cell r="M4395" t="str">
            <v>M21020</v>
          </cell>
          <cell r="N4395" t="str">
            <v>6MM</v>
          </cell>
          <cell r="O4395" t="str">
            <v>OK</v>
          </cell>
        </row>
        <row r="4396">
          <cell r="A4396" t="str">
            <v>ATAC M22031 100/1 6MM</v>
          </cell>
          <cell r="B4396" t="str">
            <v>50</v>
          </cell>
          <cell r="C4396" t="str">
            <v>100/1</v>
          </cell>
          <cell r="L4396" t="str">
            <v>100/1</v>
          </cell>
          <cell r="M4396" t="str">
            <v>M22031</v>
          </cell>
          <cell r="N4396" t="str">
            <v>6MM</v>
          </cell>
          <cell r="O4396" t="str">
            <v>OK</v>
          </cell>
        </row>
        <row r="4397">
          <cell r="A4397" t="str">
            <v>FITA M9022 55 3MM</v>
          </cell>
          <cell r="B4397">
            <v>16</v>
          </cell>
          <cell r="C4397">
            <v>2</v>
          </cell>
          <cell r="D4397" t="str">
            <v>55</v>
          </cell>
          <cell r="H4397" t="str">
            <v>M9022</v>
          </cell>
          <cell r="M4397" t="str">
            <v>M9022</v>
          </cell>
          <cell r="N4397">
            <v>1200</v>
          </cell>
          <cell r="O4397">
            <v>490</v>
          </cell>
        </row>
        <row r="4398">
          <cell r="A4398" t="str">
            <v>FITA MFP 39 10MM</v>
          </cell>
          <cell r="B4398">
            <v>90</v>
          </cell>
          <cell r="C4398" t="str">
            <v>39</v>
          </cell>
          <cell r="L4398" t="str">
            <v>39</v>
          </cell>
          <cell r="M4398" t="str">
            <v>MFP</v>
          </cell>
          <cell r="N4398" t="str">
            <v>10MM</v>
          </cell>
          <cell r="O4398" t="str">
            <v>OK</v>
          </cell>
        </row>
        <row r="4399">
          <cell r="A4399" t="str">
            <v>ATAC M6087 MR140.001 5009 8MM</v>
          </cell>
          <cell r="B4399">
            <v>48</v>
          </cell>
          <cell r="C4399">
            <v>2</v>
          </cell>
          <cell r="D4399" t="str">
            <v>5009 RECICLADO</v>
          </cell>
          <cell r="H4399" t="str">
            <v>M6087</v>
          </cell>
          <cell r="I4399" t="str">
            <v>8MM</v>
          </cell>
          <cell r="J4399" t="str">
            <v>1x1</v>
          </cell>
          <cell r="N4399">
            <v>1200</v>
          </cell>
          <cell r="O4399" t="str">
            <v>570</v>
          </cell>
        </row>
        <row r="4400">
          <cell r="A4400" t="str">
            <v>ATAC M6087 MR140.001 4715 8MM</v>
          </cell>
          <cell r="B4400">
            <v>48</v>
          </cell>
          <cell r="C4400">
            <v>2</v>
          </cell>
          <cell r="D4400" t="str">
            <v>4715 RECICLADO</v>
          </cell>
          <cell r="H4400" t="str">
            <v>M6087</v>
          </cell>
          <cell r="I4400" t="str">
            <v>8MM</v>
          </cell>
          <cell r="J4400" t="str">
            <v>1x1</v>
          </cell>
          <cell r="N4400">
            <v>1200</v>
          </cell>
          <cell r="O4400" t="str">
            <v>570</v>
          </cell>
        </row>
        <row r="4401">
          <cell r="A4401" t="str">
            <v>ATAC M6087 MR140.001 4264 8MM</v>
          </cell>
          <cell r="B4401">
            <v>48</v>
          </cell>
          <cell r="C4401">
            <v>2</v>
          </cell>
          <cell r="D4401" t="str">
            <v>4264 RECICLADO</v>
          </cell>
          <cell r="H4401" t="str">
            <v>M6087</v>
          </cell>
          <cell r="I4401" t="str">
            <v>8MM</v>
          </cell>
          <cell r="J4401" t="str">
            <v>1x1</v>
          </cell>
          <cell r="N4401">
            <v>1200</v>
          </cell>
          <cell r="O4401" t="str">
            <v>570</v>
          </cell>
        </row>
        <row r="4402">
          <cell r="A4402" t="str">
            <v>ATAC M6087 MR140.001 2299 8MM</v>
          </cell>
          <cell r="B4402">
            <v>48</v>
          </cell>
          <cell r="C4402">
            <v>2</v>
          </cell>
          <cell r="D4402" t="str">
            <v>2299 RECICLADO</v>
          </cell>
          <cell r="H4402" t="str">
            <v>M6087</v>
          </cell>
          <cell r="I4402" t="str">
            <v>8MM</v>
          </cell>
          <cell r="J4402" t="str">
            <v>1x1</v>
          </cell>
          <cell r="N4402">
            <v>1200</v>
          </cell>
          <cell r="O4402" t="str">
            <v>570</v>
          </cell>
        </row>
        <row r="4403">
          <cell r="A4403" t="str">
            <v>ATAC M12109 2300 8MM</v>
          </cell>
          <cell r="B4403">
            <v>68</v>
          </cell>
          <cell r="C4403" t="str">
            <v>2300</v>
          </cell>
          <cell r="L4403" t="str">
            <v>2300</v>
          </cell>
          <cell r="M4403" t="str">
            <v>M12109</v>
          </cell>
          <cell r="N4403" t="str">
            <v>8MM</v>
          </cell>
          <cell r="O4403" t="str">
            <v>OK</v>
          </cell>
        </row>
        <row r="4404">
          <cell r="A4404" t="str">
            <v>FITA M4027 4853 15MM</v>
          </cell>
          <cell r="B4404">
            <v>108</v>
          </cell>
          <cell r="C4404" t="str">
            <v>4853</v>
          </cell>
          <cell r="L4404" t="str">
            <v>4853</v>
          </cell>
          <cell r="M4404" t="str">
            <v>M4027</v>
          </cell>
          <cell r="N4404" t="str">
            <v>15MM</v>
          </cell>
          <cell r="O4404" t="str">
            <v>OK</v>
          </cell>
        </row>
        <row r="4405">
          <cell r="A4405" t="str">
            <v>ATAC M16191 008 4MM</v>
          </cell>
          <cell r="B4405">
            <v>16</v>
          </cell>
          <cell r="C4405">
            <v>4</v>
          </cell>
          <cell r="D4405" t="str">
            <v>8</v>
          </cell>
          <cell r="H4405" t="str">
            <v>M16191</v>
          </cell>
          <cell r="N4405">
            <v>800</v>
          </cell>
          <cell r="O4405" t="str">
            <v>312</v>
          </cell>
        </row>
        <row r="4406">
          <cell r="A4406" t="str">
            <v>ATAC M12109 5178 8MM</v>
          </cell>
          <cell r="B4406">
            <v>68</v>
          </cell>
          <cell r="C4406" t="str">
            <v>5178</v>
          </cell>
          <cell r="L4406" t="str">
            <v>5178</v>
          </cell>
          <cell r="M4406" t="str">
            <v>M12109</v>
          </cell>
          <cell r="N4406" t="str">
            <v>8MM</v>
          </cell>
          <cell r="O4406" t="str">
            <v>OK</v>
          </cell>
        </row>
        <row r="4407">
          <cell r="A4407" t="str">
            <v>ELAST CANELADO 122/1 10MM</v>
          </cell>
          <cell r="B4407">
            <v>44</v>
          </cell>
          <cell r="C4407" t="str">
            <v>122/1</v>
          </cell>
          <cell r="L4407" t="str">
            <v>122/1</v>
          </cell>
          <cell r="M4407" t="str">
            <v xml:space="preserve"> CANELADO</v>
          </cell>
          <cell r="N4407" t="str">
            <v>10MM</v>
          </cell>
          <cell r="O4407" t="str">
            <v>OK</v>
          </cell>
        </row>
        <row r="4408">
          <cell r="A4408" t="str">
            <v>FITA MFGP 307 15MM</v>
          </cell>
          <cell r="B4408">
            <v>96</v>
          </cell>
          <cell r="C4408" t="str">
            <v>307</v>
          </cell>
          <cell r="L4408" t="str">
            <v>307</v>
          </cell>
          <cell r="M4408" t="str">
            <v>MFGP</v>
          </cell>
          <cell r="N4408" t="str">
            <v>15MM</v>
          </cell>
          <cell r="O4408" t="str">
            <v>OK</v>
          </cell>
        </row>
        <row r="4409">
          <cell r="A4409" t="str">
            <v>FITA M5187 5134 45MM</v>
          </cell>
          <cell r="B4409" t="str">
            <v>456</v>
          </cell>
          <cell r="C4409" t="str">
            <v>5134</v>
          </cell>
          <cell r="L4409" t="str">
            <v>5134</v>
          </cell>
          <cell r="M4409" t="str">
            <v>M5187</v>
          </cell>
          <cell r="N4409" t="str">
            <v>45MM</v>
          </cell>
        </row>
        <row r="4410">
          <cell r="A4410" t="str">
            <v>CORDAO M13675 5134 C/ REFLETIVO 6MM</v>
          </cell>
          <cell r="B4410" t="str">
            <v>20</v>
          </cell>
          <cell r="C4410" t="str">
            <v>3</v>
          </cell>
          <cell r="D4410" t="str">
            <v>5134</v>
          </cell>
          <cell r="E4410" t="str">
            <v>12</v>
          </cell>
          <cell r="F4410" t="str">
            <v>1</v>
          </cell>
          <cell r="G4410" t="str">
            <v>REFLETIVO</v>
          </cell>
          <cell r="H4410" t="str">
            <v>M13675</v>
          </cell>
          <cell r="I4410" t="str">
            <v>6MM</v>
          </cell>
          <cell r="J4410" t="str">
            <v>1X1</v>
          </cell>
          <cell r="N4410">
            <v>800</v>
          </cell>
          <cell r="O4410" t="str">
            <v>360</v>
          </cell>
        </row>
        <row r="4411">
          <cell r="A4411" t="str">
            <v>FITA MFG 481 10MM</v>
          </cell>
          <cell r="B4411">
            <v>58</v>
          </cell>
          <cell r="C4411" t="str">
            <v>481</v>
          </cell>
          <cell r="L4411" t="str">
            <v>481</v>
          </cell>
          <cell r="M4411" t="str">
            <v>MFG</v>
          </cell>
          <cell r="N4411" t="str">
            <v>10MM</v>
          </cell>
          <cell r="O4411" t="str">
            <v>OK</v>
          </cell>
        </row>
        <row r="4412">
          <cell r="A4412" t="str">
            <v>FITA MFG 100 8MM</v>
          </cell>
          <cell r="B4412">
            <v>56</v>
          </cell>
          <cell r="C4412" t="str">
            <v>100</v>
          </cell>
          <cell r="L4412" t="str">
            <v>100</v>
          </cell>
          <cell r="M4412" t="str">
            <v>MFG</v>
          </cell>
          <cell r="N4412" t="str">
            <v>8MM</v>
          </cell>
          <cell r="O4412" t="str">
            <v>OK</v>
          </cell>
        </row>
        <row r="4413">
          <cell r="A4413" t="str">
            <v>ATAC MR110004 5119 6MM</v>
          </cell>
          <cell r="B4413">
            <v>56</v>
          </cell>
          <cell r="C4413" t="str">
            <v>5119 (RECICLADO)</v>
          </cell>
          <cell r="L4413" t="str">
            <v>5119 (RECICLADO)</v>
          </cell>
          <cell r="M4413" t="str">
            <v>MR110004</v>
          </cell>
          <cell r="N4413" t="str">
            <v>6MM</v>
          </cell>
          <cell r="O4413" t="str">
            <v>OK</v>
          </cell>
        </row>
        <row r="4414">
          <cell r="A4414" t="str">
            <v>ATAC MR110004 5079 6MM</v>
          </cell>
          <cell r="B4414">
            <v>56</v>
          </cell>
          <cell r="C4414" t="str">
            <v>5079 (RECICLADO)</v>
          </cell>
          <cell r="L4414" t="str">
            <v>5079 (RECICLADO)</v>
          </cell>
          <cell r="M4414" t="str">
            <v>MR110004</v>
          </cell>
          <cell r="N4414" t="str">
            <v>6MM</v>
          </cell>
          <cell r="O4414" t="str">
            <v>OK</v>
          </cell>
        </row>
        <row r="4415">
          <cell r="A4415" t="str">
            <v>FITA M4027 4266/1 10MM</v>
          </cell>
          <cell r="B4415">
            <v>72</v>
          </cell>
          <cell r="C4415" t="str">
            <v>4266/1</v>
          </cell>
          <cell r="L4415" t="str">
            <v>4266/1</v>
          </cell>
          <cell r="M4415" t="str">
            <v>M4027</v>
          </cell>
          <cell r="N4415" t="str">
            <v>10MM</v>
          </cell>
          <cell r="O4415" t="str">
            <v>OK</v>
          </cell>
        </row>
        <row r="4416">
          <cell r="A4416" t="str">
            <v>FITA M4027 4293/1 8MM</v>
          </cell>
          <cell r="B4416">
            <v>60</v>
          </cell>
          <cell r="C4416" t="str">
            <v>4293/1</v>
          </cell>
          <cell r="L4416" t="str">
            <v>4293/1</v>
          </cell>
          <cell r="M4416" t="str">
            <v>M4027</v>
          </cell>
          <cell r="N4416" t="str">
            <v>8MM</v>
          </cell>
          <cell r="O4416" t="str">
            <v>OK</v>
          </cell>
        </row>
        <row r="4417">
          <cell r="A4417" t="str">
            <v>FITA M4027 4853 10MM</v>
          </cell>
          <cell r="B4417">
            <v>72</v>
          </cell>
          <cell r="C4417" t="str">
            <v>4853</v>
          </cell>
          <cell r="L4417" t="str">
            <v>4853</v>
          </cell>
          <cell r="M4417" t="str">
            <v>M4027</v>
          </cell>
          <cell r="N4417" t="str">
            <v>10MM</v>
          </cell>
          <cell r="O4417" t="str">
            <v>OK</v>
          </cell>
        </row>
        <row r="4418">
          <cell r="A4418" t="str">
            <v>FITA M4027 4853 12MM</v>
          </cell>
          <cell r="B4418" t="str">
            <v>84</v>
          </cell>
          <cell r="C4418" t="str">
            <v>4853</v>
          </cell>
          <cell r="L4418" t="str">
            <v>4853</v>
          </cell>
          <cell r="M4418" t="str">
            <v>M4027</v>
          </cell>
          <cell r="N4418" t="str">
            <v>12MM</v>
          </cell>
          <cell r="O4418" t="str">
            <v>OK</v>
          </cell>
        </row>
        <row r="4419">
          <cell r="A4419" t="str">
            <v>FITA M4027 4853 8MM</v>
          </cell>
          <cell r="B4419">
            <v>60</v>
          </cell>
          <cell r="C4419" t="str">
            <v>4853</v>
          </cell>
          <cell r="L4419" t="str">
            <v>4853</v>
          </cell>
          <cell r="M4419" t="str">
            <v>M4027</v>
          </cell>
          <cell r="N4419" t="str">
            <v>8MM</v>
          </cell>
          <cell r="O4419" t="str">
            <v>OK</v>
          </cell>
        </row>
        <row r="4420">
          <cell r="A4420" t="str">
            <v>ELAST M2159 05/114 7MM</v>
          </cell>
          <cell r="B4420" t="str">
            <v>2 . 1 . 2 . 1 . 2 . 1 . 2 . 1 . 2 . 1</v>
          </cell>
          <cell r="C4420" t="str">
            <v>05 . 114 . 05 . 114 . 05 . 114 . 05 . 114 . 05 . 114</v>
          </cell>
          <cell r="L4420" t="str">
            <v>05/114</v>
          </cell>
          <cell r="M4420" t="str">
            <v>M2159</v>
          </cell>
          <cell r="N4420" t="str">
            <v>7MM</v>
          </cell>
          <cell r="O4420" t="str">
            <v>OK</v>
          </cell>
        </row>
        <row r="4421">
          <cell r="A4421" t="str">
            <v>ATAC M12119 5145 8MM</v>
          </cell>
          <cell r="B4421">
            <v>88</v>
          </cell>
          <cell r="C4421" t="str">
            <v>5145 RECICLADO</v>
          </cell>
          <cell r="L4421" t="str">
            <v>5145 RECICLADO</v>
          </cell>
          <cell r="M4421" t="str">
            <v>M12119</v>
          </cell>
          <cell r="N4421" t="str">
            <v>8MM</v>
          </cell>
          <cell r="O4421" t="str">
            <v>OK</v>
          </cell>
        </row>
        <row r="4422">
          <cell r="A4422" t="str">
            <v>ATAC M12119 5174 8MM</v>
          </cell>
          <cell r="B4422">
            <v>88</v>
          </cell>
          <cell r="C4422" t="str">
            <v>5174 RECICLADO</v>
          </cell>
          <cell r="L4422" t="str">
            <v>5174 RECICLADO</v>
          </cell>
          <cell r="M4422" t="str">
            <v>M12119</v>
          </cell>
          <cell r="N4422" t="str">
            <v>8MM</v>
          </cell>
          <cell r="O4422" t="str">
            <v>OK</v>
          </cell>
        </row>
        <row r="4423">
          <cell r="A4423" t="str">
            <v>ATAC M16191 13 4MM</v>
          </cell>
          <cell r="B4423">
            <v>16</v>
          </cell>
          <cell r="C4423">
            <v>4</v>
          </cell>
          <cell r="D4423" t="str">
            <v>13</v>
          </cell>
          <cell r="H4423" t="str">
            <v>M16191</v>
          </cell>
          <cell r="N4423">
            <v>800</v>
          </cell>
          <cell r="O4423" t="str">
            <v>312</v>
          </cell>
        </row>
        <row r="4424">
          <cell r="A4424" t="str">
            <v>ATAC MR10061 221 8MM</v>
          </cell>
          <cell r="B4424" t="str">
            <v>72</v>
          </cell>
          <cell r="C4424" t="str">
            <v>221 RECICLADO</v>
          </cell>
          <cell r="F4424" t="str">
            <v>36</v>
          </cell>
          <cell r="L4424" t="str">
            <v>221 RECICLADO</v>
          </cell>
          <cell r="M4424" t="str">
            <v>MR100061</v>
          </cell>
          <cell r="N4424" t="str">
            <v>8MM</v>
          </cell>
        </row>
        <row r="4425">
          <cell r="A4425" t="str">
            <v>ATAC 11628 4067 7MM</v>
          </cell>
          <cell r="B4425">
            <v>40</v>
          </cell>
          <cell r="C4425" t="str">
            <v>4067</v>
          </cell>
          <cell r="L4425" t="str">
            <v>4067</v>
          </cell>
          <cell r="M4425">
            <v>11628</v>
          </cell>
          <cell r="N4425" t="str">
            <v>7MM</v>
          </cell>
          <cell r="O4425" t="str">
            <v>OK</v>
          </cell>
        </row>
        <row r="4426">
          <cell r="A4426" t="str">
            <v>ATAC 16191 526 4MM</v>
          </cell>
          <cell r="B4426">
            <v>16</v>
          </cell>
          <cell r="C4426">
            <v>4</v>
          </cell>
          <cell r="D4426" t="str">
            <v>526</v>
          </cell>
          <cell r="H4426" t="str">
            <v>M16191</v>
          </cell>
          <cell r="N4426">
            <v>800</v>
          </cell>
          <cell r="O4426" t="str">
            <v>312</v>
          </cell>
        </row>
        <row r="4427">
          <cell r="A4427" t="str">
            <v>ATAC M16191 4067 4MM</v>
          </cell>
          <cell r="B4427">
            <v>16</v>
          </cell>
          <cell r="C4427">
            <v>4</v>
          </cell>
          <cell r="D4427" t="str">
            <v>4067</v>
          </cell>
          <cell r="H4427" t="str">
            <v>M16191</v>
          </cell>
          <cell r="N4427">
            <v>800</v>
          </cell>
          <cell r="O4427" t="str">
            <v>312</v>
          </cell>
        </row>
        <row r="4428">
          <cell r="A4428" t="str">
            <v xml:space="preserve">ATAC M14163 05 </v>
          </cell>
          <cell r="B4428">
            <v>46</v>
          </cell>
          <cell r="C4428" t="str">
            <v>05</v>
          </cell>
          <cell r="L4428" t="str">
            <v>05</v>
          </cell>
          <cell r="M4428" t="str">
            <v>M14163</v>
          </cell>
          <cell r="N4428" t="str">
            <v>6MM</v>
          </cell>
          <cell r="O4428" t="str">
            <v>OK</v>
          </cell>
        </row>
        <row r="4429">
          <cell r="A4429" t="str">
            <v>ATAC M11628 53 7MM</v>
          </cell>
          <cell r="B4429" t="str">
            <v>40</v>
          </cell>
          <cell r="C4429" t="str">
            <v>53</v>
          </cell>
          <cell r="L4429" t="str">
            <v>53</v>
          </cell>
          <cell r="M4429">
            <v>11628</v>
          </cell>
          <cell r="N4429" t="str">
            <v>7MM</v>
          </cell>
          <cell r="O4429" t="str">
            <v>OK</v>
          </cell>
        </row>
        <row r="4430">
          <cell r="A4430" t="str">
            <v>ATAC M13499 226/102 9MM</v>
          </cell>
          <cell r="B4430">
            <v>30</v>
          </cell>
          <cell r="C4430">
            <v>3</v>
          </cell>
          <cell r="D4430" t="str">
            <v>226</v>
          </cell>
          <cell r="E4430">
            <v>2</v>
          </cell>
          <cell r="F4430">
            <v>3</v>
          </cell>
          <cell r="G4430" t="str">
            <v>102</v>
          </cell>
          <cell r="H4430" t="str">
            <v>M13499</v>
          </cell>
          <cell r="N4430">
            <v>1000</v>
          </cell>
          <cell r="O4430">
            <v>420</v>
          </cell>
        </row>
        <row r="4431">
          <cell r="A4431" t="str">
            <v>ATAC M13499 226/101 9MM</v>
          </cell>
          <cell r="B4431">
            <v>30</v>
          </cell>
          <cell r="C4431">
            <v>3</v>
          </cell>
          <cell r="D4431" t="str">
            <v>226</v>
          </cell>
          <cell r="E4431">
            <v>2</v>
          </cell>
          <cell r="F4431">
            <v>3</v>
          </cell>
          <cell r="G4431" t="str">
            <v>101</v>
          </cell>
          <cell r="H4431" t="str">
            <v>M13499</v>
          </cell>
          <cell r="N4431">
            <v>1000</v>
          </cell>
          <cell r="O4431">
            <v>420</v>
          </cell>
        </row>
        <row r="4432">
          <cell r="A4432" t="str">
            <v>ATAC M11628 148 7MM</v>
          </cell>
          <cell r="B4432" t="str">
            <v>40</v>
          </cell>
          <cell r="C4432" t="str">
            <v>148</v>
          </cell>
          <cell r="L4432" t="str">
            <v>148</v>
          </cell>
          <cell r="M4432">
            <v>11628</v>
          </cell>
          <cell r="N4432" t="str">
            <v>7MM</v>
          </cell>
          <cell r="O4432" t="str">
            <v>OK</v>
          </cell>
        </row>
        <row r="4433">
          <cell r="A4433" t="str">
            <v>ATAC M16191 526 4MM</v>
          </cell>
          <cell r="B4433">
            <v>16</v>
          </cell>
          <cell r="C4433">
            <v>4</v>
          </cell>
          <cell r="D4433" t="str">
            <v>526</v>
          </cell>
          <cell r="H4433" t="str">
            <v>M16191</v>
          </cell>
          <cell r="N4433">
            <v>800</v>
          </cell>
          <cell r="O4433" t="str">
            <v>312</v>
          </cell>
        </row>
        <row r="4434">
          <cell r="A4434" t="str">
            <v>ATAC M13499 52/101 9MM</v>
          </cell>
          <cell r="B4434">
            <v>30</v>
          </cell>
          <cell r="C4434">
            <v>3</v>
          </cell>
          <cell r="D4434" t="str">
            <v>52</v>
          </cell>
          <cell r="E4434">
            <v>2</v>
          </cell>
          <cell r="F4434">
            <v>3</v>
          </cell>
          <cell r="G4434" t="str">
            <v>101</v>
          </cell>
          <cell r="H4434" t="str">
            <v>M13499</v>
          </cell>
          <cell r="N4434">
            <v>1000</v>
          </cell>
          <cell r="O4434">
            <v>420</v>
          </cell>
        </row>
        <row r="4435">
          <cell r="A4435" t="str">
            <v>FITA MFGP 100/318/100 10MM</v>
          </cell>
          <cell r="B4435" t="str">
            <v>14, 14, 18</v>
          </cell>
          <cell r="C4435" t="str">
            <v>100 , 318 , 100</v>
          </cell>
          <cell r="L4435" t="str">
            <v>100/318</v>
          </cell>
          <cell r="M4435" t="str">
            <v>MFGP</v>
          </cell>
          <cell r="N4435" t="str">
            <v>10MM</v>
          </cell>
          <cell r="O4435" t="str">
            <v>OK</v>
          </cell>
        </row>
        <row r="4436">
          <cell r="A4436" t="str">
            <v>FITA M32186 4698/4685 18MM</v>
          </cell>
          <cell r="B4436" t="str">
            <v>16/16/56/16/10</v>
          </cell>
          <cell r="C4436" t="str">
            <v>4698, 4685, 4698, 4685, 4698</v>
          </cell>
          <cell r="L4436" t="str">
            <v>4698/4685</v>
          </cell>
          <cell r="M4436" t="str">
            <v>M32186</v>
          </cell>
          <cell r="N4436" t="str">
            <v>18MM</v>
          </cell>
          <cell r="O4436" t="str">
            <v>OK</v>
          </cell>
        </row>
        <row r="4437">
          <cell r="A4437" t="str">
            <v>FITA M32186 100/102 18MM</v>
          </cell>
          <cell r="B4437" t="str">
            <v>16/16/56/16/10</v>
          </cell>
          <cell r="C4437" t="str">
            <v>100, 102, 100, 102, 100</v>
          </cell>
          <cell r="L4437" t="str">
            <v>100/102</v>
          </cell>
          <cell r="M4437" t="str">
            <v>M32186</v>
          </cell>
          <cell r="N4437" t="str">
            <v>18MM</v>
          </cell>
          <cell r="O4437" t="str">
            <v>OK</v>
          </cell>
        </row>
        <row r="4438">
          <cell r="A4438" t="str">
            <v>FITA M41501 540 15MM</v>
          </cell>
          <cell r="B4438">
            <v>108</v>
          </cell>
          <cell r="C4438" t="str">
            <v>540</v>
          </cell>
          <cell r="L4438" t="str">
            <v>540</v>
          </cell>
          <cell r="M4438" t="str">
            <v>M41501</v>
          </cell>
          <cell r="N4438" t="str">
            <v>15MM</v>
          </cell>
          <cell r="O4438" t="str">
            <v>OK</v>
          </cell>
        </row>
        <row r="4439">
          <cell r="A4439" t="str">
            <v>ATAC M6034 2301 8MM</v>
          </cell>
          <cell r="B4439">
            <v>48</v>
          </cell>
          <cell r="C4439">
            <v>2</v>
          </cell>
          <cell r="D4439" t="str">
            <v>2301 (30/2)</v>
          </cell>
          <cell r="H4439" t="str">
            <v>M6034</v>
          </cell>
          <cell r="I4439" t="str">
            <v>7MM</v>
          </cell>
          <cell r="J4439" t="str">
            <v>1x1</v>
          </cell>
          <cell r="N4439">
            <v>1200</v>
          </cell>
          <cell r="O4439" t="str">
            <v>500</v>
          </cell>
        </row>
        <row r="4440">
          <cell r="A4440" t="str">
            <v>ATAC MR110004 5165 6MM</v>
          </cell>
          <cell r="B4440">
            <v>56</v>
          </cell>
          <cell r="C4440" t="str">
            <v>5165 (RECICLADO)</v>
          </cell>
          <cell r="L4440" t="str">
            <v>5165 (RECICLADO)</v>
          </cell>
          <cell r="M4440" t="str">
            <v>MR110004</v>
          </cell>
          <cell r="N4440" t="str">
            <v>6MM</v>
          </cell>
          <cell r="O4440" t="str">
            <v>OK</v>
          </cell>
        </row>
        <row r="4441">
          <cell r="A4441" t="str">
            <v>FITA MFP 53 15MM</v>
          </cell>
          <cell r="B4441">
            <v>120</v>
          </cell>
          <cell r="C4441" t="str">
            <v>53</v>
          </cell>
          <cell r="L4441" t="str">
            <v>53</v>
          </cell>
          <cell r="M4441" t="str">
            <v>MFP</v>
          </cell>
          <cell r="N4441" t="str">
            <v>15MM</v>
          </cell>
          <cell r="O4441" t="str">
            <v>OK</v>
          </cell>
        </row>
        <row r="4442">
          <cell r="A4442" t="str">
            <v>FITA MFP 4102 15MM</v>
          </cell>
          <cell r="B4442">
            <v>120</v>
          </cell>
          <cell r="C4442" t="str">
            <v>4102</v>
          </cell>
          <cell r="L4442" t="str">
            <v>4102</v>
          </cell>
          <cell r="M4442" t="str">
            <v>MFP</v>
          </cell>
          <cell r="N4442" t="str">
            <v>15MM</v>
          </cell>
          <cell r="O4442" t="str">
            <v>OK</v>
          </cell>
        </row>
        <row r="4443">
          <cell r="A4443" t="str">
            <v>FITA MFP 52 10MM</v>
          </cell>
          <cell r="B4443">
            <v>90</v>
          </cell>
          <cell r="C4443" t="str">
            <v>52</v>
          </cell>
          <cell r="L4443" t="str">
            <v>52</v>
          </cell>
          <cell r="M4443" t="str">
            <v>MFP</v>
          </cell>
          <cell r="N4443" t="str">
            <v>10MM</v>
          </cell>
          <cell r="O4443" t="str">
            <v>OK</v>
          </cell>
        </row>
        <row r="4444">
          <cell r="A4444" t="str">
            <v>ATAC M16191 146 4MM</v>
          </cell>
          <cell r="B4444">
            <v>16</v>
          </cell>
          <cell r="C4444">
            <v>4</v>
          </cell>
          <cell r="D4444" t="str">
            <v>146</v>
          </cell>
          <cell r="H4444" t="str">
            <v>M16191</v>
          </cell>
          <cell r="N4444">
            <v>800</v>
          </cell>
          <cell r="O4444" t="str">
            <v>312</v>
          </cell>
        </row>
        <row r="4445">
          <cell r="A4445" t="str">
            <v>ATAC M14163 03</v>
          </cell>
          <cell r="B4445">
            <v>46</v>
          </cell>
          <cell r="C4445" t="str">
            <v>03</v>
          </cell>
          <cell r="L4445" t="str">
            <v>03</v>
          </cell>
          <cell r="M4445" t="str">
            <v>M14163</v>
          </cell>
          <cell r="N4445" t="str">
            <v>6MM</v>
          </cell>
          <cell r="O4445" t="str">
            <v>OK</v>
          </cell>
        </row>
        <row r="4446">
          <cell r="A4446" t="str">
            <v>ATAC M13499 955/102 9MM</v>
          </cell>
          <cell r="B4446">
            <v>30</v>
          </cell>
          <cell r="C4446">
            <v>3</v>
          </cell>
          <cell r="D4446" t="str">
            <v>955</v>
          </cell>
          <cell r="E4446">
            <v>2</v>
          </cell>
          <cell r="F4446">
            <v>3</v>
          </cell>
          <cell r="G4446" t="str">
            <v>102</v>
          </cell>
          <cell r="H4446" t="str">
            <v>M13499</v>
          </cell>
          <cell r="N4446">
            <v>1000</v>
          </cell>
          <cell r="O4446">
            <v>420</v>
          </cell>
        </row>
        <row r="4447">
          <cell r="A4447" t="str">
            <v>ATAC M13499 146 9MM</v>
          </cell>
          <cell r="B4447">
            <v>30</v>
          </cell>
          <cell r="C4447">
            <v>3</v>
          </cell>
          <cell r="D4447" t="str">
            <v>146</v>
          </cell>
          <cell r="E4447">
            <v>2</v>
          </cell>
          <cell r="F4447">
            <v>3</v>
          </cell>
          <cell r="G4447" t="str">
            <v>146</v>
          </cell>
          <cell r="H4447" t="str">
            <v>M13499</v>
          </cell>
          <cell r="N4447">
            <v>1000</v>
          </cell>
          <cell r="O4447">
            <v>420</v>
          </cell>
        </row>
        <row r="4448">
          <cell r="A4448" t="str">
            <v>ATAC M13499 955/101 9MM</v>
          </cell>
          <cell r="B4448">
            <v>30</v>
          </cell>
          <cell r="C4448">
            <v>3</v>
          </cell>
          <cell r="D4448" t="str">
            <v>955</v>
          </cell>
          <cell r="E4448">
            <v>2</v>
          </cell>
          <cell r="F4448">
            <v>3</v>
          </cell>
          <cell r="G4448" t="str">
            <v>101</v>
          </cell>
          <cell r="H4448" t="str">
            <v>M13499</v>
          </cell>
          <cell r="N4448">
            <v>1000</v>
          </cell>
          <cell r="O4448">
            <v>420</v>
          </cell>
        </row>
        <row r="4449">
          <cell r="A4449" t="str">
            <v>FITA MFGP 4666 8MM</v>
          </cell>
          <cell r="B4449">
            <v>40</v>
          </cell>
          <cell r="C4449" t="str">
            <v>4666</v>
          </cell>
          <cell r="L4449" t="str">
            <v>4666</v>
          </cell>
          <cell r="M4449" t="str">
            <v>MFGP</v>
          </cell>
          <cell r="N4449" t="str">
            <v>8MM</v>
          </cell>
          <cell r="O4449" t="str">
            <v>OK</v>
          </cell>
        </row>
        <row r="4450">
          <cell r="A4450" t="str">
            <v>ATAC M10046 487 6MM</v>
          </cell>
          <cell r="B4450" t="str">
            <v>46</v>
          </cell>
          <cell r="C4450" t="str">
            <v>487</v>
          </cell>
          <cell r="L4450" t="str">
            <v>487</v>
          </cell>
          <cell r="M4450" t="str">
            <v>M10046</v>
          </cell>
          <cell r="N4450" t="str">
            <v>6MM</v>
          </cell>
        </row>
        <row r="4451">
          <cell r="A4451" t="str">
            <v>ATAC M13476 100 6MM (M.ESPECIAL)</v>
          </cell>
          <cell r="B4451">
            <v>32</v>
          </cell>
          <cell r="C4451">
            <v>2</v>
          </cell>
          <cell r="D4451" t="str">
            <v>100</v>
          </cell>
          <cell r="H4451" t="str">
            <v>M13476</v>
          </cell>
          <cell r="I4451" t="str">
            <v>6MM</v>
          </cell>
          <cell r="N4451">
            <v>1500</v>
          </cell>
          <cell r="O4451" t="str">
            <v>1060</v>
          </cell>
        </row>
        <row r="4452">
          <cell r="A4452" t="str">
            <v>ATAC M11628 117 7MM</v>
          </cell>
          <cell r="B4452">
            <v>40</v>
          </cell>
          <cell r="C4452" t="str">
            <v>117</v>
          </cell>
          <cell r="L4452" t="str">
            <v>117</v>
          </cell>
          <cell r="M4452">
            <v>11628</v>
          </cell>
          <cell r="N4452" t="str">
            <v>7MM</v>
          </cell>
          <cell r="O4452" t="str">
            <v>OK</v>
          </cell>
        </row>
        <row r="4453">
          <cell r="A4453" t="str">
            <v>FITA MFG MR100.002 5133 10MM</v>
          </cell>
          <cell r="B4453">
            <v>58</v>
          </cell>
          <cell r="C4453" t="str">
            <v>5133 (RECICLADO)</v>
          </cell>
          <cell r="L4453" t="str">
            <v>5133 RECICLADO</v>
          </cell>
          <cell r="M4453" t="str">
            <v>MFG</v>
          </cell>
          <cell r="N4453" t="str">
            <v>10MM</v>
          </cell>
          <cell r="O4453" t="str">
            <v>OK</v>
          </cell>
        </row>
        <row r="4454">
          <cell r="A4454" t="str">
            <v>ATAC M13017 4085/4662 6MM</v>
          </cell>
          <cell r="B4454" t="str">
            <v>28</v>
          </cell>
          <cell r="C4454" t="str">
            <v>3</v>
          </cell>
          <cell r="D4454" t="str">
            <v>4085</v>
          </cell>
          <cell r="E4454" t="str">
            <v>4</v>
          </cell>
          <cell r="F4454" t="str">
            <v>3</v>
          </cell>
          <cell r="G4454" t="str">
            <v>4662</v>
          </cell>
          <cell r="H4454" t="str">
            <v>M13017</v>
          </cell>
          <cell r="L4454" t="str">
            <v>4085/4717</v>
          </cell>
          <cell r="M4454" t="str">
            <v>M13017</v>
          </cell>
          <cell r="N4454">
            <v>800</v>
          </cell>
          <cell r="O4454" t="str">
            <v>360</v>
          </cell>
        </row>
        <row r="4455">
          <cell r="A4455" t="str">
            <v>FITA MFG 4666 8MM</v>
          </cell>
          <cell r="B4455">
            <v>56</v>
          </cell>
          <cell r="C4455" t="str">
            <v>4666</v>
          </cell>
          <cell r="L4455" t="str">
            <v>4666</v>
          </cell>
          <cell r="M4455" t="str">
            <v>MFG</v>
          </cell>
          <cell r="N4455" t="str">
            <v>8MM</v>
          </cell>
          <cell r="O4455" t="str">
            <v>OK</v>
          </cell>
        </row>
        <row r="4456">
          <cell r="A4456" t="str">
            <v>FITA MFP 72 10MM</v>
          </cell>
          <cell r="B4456">
            <v>90</v>
          </cell>
          <cell r="C4456" t="str">
            <v>72</v>
          </cell>
          <cell r="L4456" t="str">
            <v>72</v>
          </cell>
          <cell r="M4456" t="str">
            <v>MFP</v>
          </cell>
          <cell r="N4456" t="str">
            <v>10MM</v>
          </cell>
          <cell r="O4456" t="str">
            <v>OK</v>
          </cell>
        </row>
        <row r="4457">
          <cell r="A4457" t="str">
            <v>FITA MFP 309 10MM</v>
          </cell>
          <cell r="B4457">
            <v>90</v>
          </cell>
          <cell r="C4457" t="str">
            <v>309</v>
          </cell>
          <cell r="L4457" t="str">
            <v>309</v>
          </cell>
          <cell r="M4457" t="str">
            <v>MFP</v>
          </cell>
          <cell r="N4457" t="str">
            <v>10MM</v>
          </cell>
          <cell r="O4457" t="str">
            <v>OK</v>
          </cell>
        </row>
        <row r="4458">
          <cell r="A4458" t="str">
            <v>ATAC M13476 5195 6MM</v>
          </cell>
          <cell r="B4458">
            <v>32</v>
          </cell>
          <cell r="C4458">
            <v>2</v>
          </cell>
          <cell r="D4458" t="str">
            <v>5195</v>
          </cell>
          <cell r="H4458" t="str">
            <v>M13476</v>
          </cell>
          <cell r="I4458" t="str">
            <v>6MM</v>
          </cell>
          <cell r="N4458">
            <v>1200</v>
          </cell>
          <cell r="O4458">
            <v>442</v>
          </cell>
        </row>
        <row r="4459">
          <cell r="A4459" t="str">
            <v>ATAC M11628 964 7MM</v>
          </cell>
          <cell r="B4459">
            <v>40</v>
          </cell>
          <cell r="C4459" t="str">
            <v>964</v>
          </cell>
          <cell r="L4459" t="str">
            <v>964</v>
          </cell>
          <cell r="M4459">
            <v>11628</v>
          </cell>
          <cell r="N4459" t="str">
            <v>7MM</v>
          </cell>
          <cell r="O4459" t="str">
            <v>OK</v>
          </cell>
        </row>
        <row r="4460">
          <cell r="A4460" t="str">
            <v>FITA 709 14163 05</v>
          </cell>
          <cell r="B4460">
            <v>46</v>
          </cell>
          <cell r="C4460" t="str">
            <v>05</v>
          </cell>
          <cell r="L4460" t="str">
            <v>05</v>
          </cell>
          <cell r="M4460" t="str">
            <v>M14163</v>
          </cell>
          <cell r="N4460" t="str">
            <v>6MM</v>
          </cell>
          <cell r="O4460" t="str">
            <v>OK</v>
          </cell>
        </row>
        <row r="4461">
          <cell r="A4461" t="str">
            <v>FITA 709 14163 72</v>
          </cell>
          <cell r="B4461">
            <v>46</v>
          </cell>
          <cell r="C4461" t="str">
            <v>72</v>
          </cell>
          <cell r="L4461" t="str">
            <v>72</v>
          </cell>
          <cell r="M4461" t="str">
            <v>M14163</v>
          </cell>
          <cell r="N4461" t="str">
            <v>6MM</v>
          </cell>
          <cell r="O4461" t="str">
            <v>OK</v>
          </cell>
        </row>
        <row r="4462">
          <cell r="A4462" t="str">
            <v>FITA 709 14163 04</v>
          </cell>
          <cell r="B4462">
            <v>46</v>
          </cell>
          <cell r="C4462" t="str">
            <v>04</v>
          </cell>
          <cell r="L4462" t="str">
            <v>04</v>
          </cell>
          <cell r="M4462" t="str">
            <v>M14163</v>
          </cell>
          <cell r="N4462" t="str">
            <v>6MM</v>
          </cell>
          <cell r="O4462" t="str">
            <v>OK</v>
          </cell>
        </row>
        <row r="4463">
          <cell r="A4463" t="str">
            <v>ATAC M16191 077 4MM</v>
          </cell>
          <cell r="B4463">
            <v>16</v>
          </cell>
          <cell r="C4463">
            <v>4</v>
          </cell>
          <cell r="D4463" t="str">
            <v>77</v>
          </cell>
          <cell r="H4463" t="str">
            <v>M16191</v>
          </cell>
          <cell r="N4463">
            <v>800</v>
          </cell>
          <cell r="O4463" t="str">
            <v>312</v>
          </cell>
        </row>
        <row r="4464">
          <cell r="A4464" t="str">
            <v>ATAC 11628 52 7MM</v>
          </cell>
          <cell r="B4464">
            <v>40</v>
          </cell>
          <cell r="C4464" t="str">
            <v>52</v>
          </cell>
          <cell r="L4464" t="str">
            <v>52</v>
          </cell>
          <cell r="M4464">
            <v>11628</v>
          </cell>
          <cell r="N4464" t="str">
            <v>7MM</v>
          </cell>
          <cell r="O4464" t="str">
            <v>OK</v>
          </cell>
        </row>
        <row r="4465">
          <cell r="A4465" t="str">
            <v>FITA M4027 4209 8MM</v>
          </cell>
          <cell r="B4465">
            <v>60</v>
          </cell>
          <cell r="C4465" t="str">
            <v>4209</v>
          </cell>
          <cell r="L4465" t="str">
            <v>4209</v>
          </cell>
          <cell r="M4465" t="str">
            <v>M4027</v>
          </cell>
          <cell r="N4465" t="str">
            <v>8MM</v>
          </cell>
          <cell r="O4465" t="str">
            <v>OK</v>
          </cell>
        </row>
        <row r="4466">
          <cell r="A4466" t="str">
            <v>ATAC 8DL 100 8MM</v>
          </cell>
          <cell r="B4466">
            <v>40</v>
          </cell>
          <cell r="C4466" t="str">
            <v>100</v>
          </cell>
          <cell r="L4466" t="str">
            <v>100</v>
          </cell>
          <cell r="M4466" t="str">
            <v>8DL</v>
          </cell>
          <cell r="N4466" t="str">
            <v>8MM</v>
          </cell>
          <cell r="O4466" t="str">
            <v>OK</v>
          </cell>
        </row>
        <row r="4467">
          <cell r="A4467" t="str">
            <v>ELAST CANELADO 171/1 10MM</v>
          </cell>
          <cell r="B4467">
            <v>44</v>
          </cell>
          <cell r="C4467" t="str">
            <v>171/1</v>
          </cell>
          <cell r="L4467" t="str">
            <v>171/1</v>
          </cell>
          <cell r="M4467" t="str">
            <v xml:space="preserve">CANELADO </v>
          </cell>
          <cell r="N4467" t="str">
            <v>10MM</v>
          </cell>
          <cell r="O4467" t="str">
            <v>OK</v>
          </cell>
        </row>
        <row r="4468">
          <cell r="A4468" t="str">
            <v>ATAC M6087 100 8MM</v>
          </cell>
          <cell r="B4468">
            <v>48</v>
          </cell>
          <cell r="C4468">
            <v>2</v>
          </cell>
          <cell r="D4468" t="str">
            <v>100 RECICLADO</v>
          </cell>
          <cell r="H4468" t="str">
            <v>M6087</v>
          </cell>
          <cell r="I4468" t="str">
            <v>8MM</v>
          </cell>
          <cell r="J4468" t="str">
            <v>1x1</v>
          </cell>
          <cell r="N4468">
            <v>1200</v>
          </cell>
          <cell r="O4468" t="str">
            <v>570</v>
          </cell>
        </row>
        <row r="4469">
          <cell r="A4469" t="str">
            <v>ATAC M13499 06 9MM</v>
          </cell>
          <cell r="B4469">
            <v>30</v>
          </cell>
          <cell r="C4469">
            <v>3</v>
          </cell>
          <cell r="D4469" t="str">
            <v>06</v>
          </cell>
          <cell r="E4469">
            <v>2</v>
          </cell>
          <cell r="F4469">
            <v>3</v>
          </cell>
          <cell r="G4469" t="str">
            <v>06</v>
          </cell>
          <cell r="H4469" t="str">
            <v>M13499</v>
          </cell>
          <cell r="N4469">
            <v>1000</v>
          </cell>
          <cell r="O4469">
            <v>420</v>
          </cell>
        </row>
        <row r="4470">
          <cell r="A4470" t="str">
            <v>ATAC M12119 MR110005 5158 8MM</v>
          </cell>
          <cell r="B4470">
            <v>88</v>
          </cell>
          <cell r="C4470" t="str">
            <v>5158 (RECICLADO)</v>
          </cell>
          <cell r="L4470" t="str">
            <v>5158 (RECICLADO)</v>
          </cell>
          <cell r="M4470" t="str">
            <v>M12119</v>
          </cell>
          <cell r="N4470" t="str">
            <v>8MM</v>
          </cell>
          <cell r="O4470" t="str">
            <v>OK</v>
          </cell>
        </row>
        <row r="4471">
          <cell r="A4471" t="str">
            <v>ATAC M13459 263/135</v>
          </cell>
          <cell r="B4471" t="str">
            <v>30</v>
          </cell>
          <cell r="C4471" t="str">
            <v>2</v>
          </cell>
          <cell r="D4471" t="str">
            <v>263</v>
          </cell>
          <cell r="E4471" t="str">
            <v>2</v>
          </cell>
          <cell r="F4471" t="str">
            <v>2</v>
          </cell>
          <cell r="G4471" t="str">
            <v>135</v>
          </cell>
          <cell r="H4471" t="str">
            <v>M13459</v>
          </cell>
          <cell r="J4471" t="str">
            <v>1x1</v>
          </cell>
          <cell r="L4471" t="str">
            <v>263/135</v>
          </cell>
          <cell r="M4471" t="str">
            <v>M13459</v>
          </cell>
          <cell r="N4471">
            <v>1200</v>
          </cell>
          <cell r="O4471">
            <v>442</v>
          </cell>
        </row>
        <row r="4472">
          <cell r="A4472" t="str">
            <v>ATAC M12109 5163 6MM</v>
          </cell>
          <cell r="B4472">
            <v>50</v>
          </cell>
          <cell r="C4472" t="str">
            <v>5163</v>
          </cell>
          <cell r="L4472" t="str">
            <v>5163</v>
          </cell>
          <cell r="M4472" t="str">
            <v>M12109</v>
          </cell>
          <cell r="N4472" t="str">
            <v>6MM</v>
          </cell>
          <cell r="O4472" t="str">
            <v>OK</v>
          </cell>
        </row>
        <row r="4473">
          <cell r="A4473" t="str">
            <v>FITA MFG 5163 12MM</v>
          </cell>
          <cell r="B4473">
            <v>72</v>
          </cell>
          <cell r="C4473" t="str">
            <v>5163</v>
          </cell>
          <cell r="L4473" t="str">
            <v>5163</v>
          </cell>
          <cell r="M4473" t="str">
            <v>MFG</v>
          </cell>
          <cell r="N4473" t="str">
            <v>12MM</v>
          </cell>
          <cell r="O4473" t="str">
            <v>OK</v>
          </cell>
        </row>
        <row r="4474">
          <cell r="A4474" t="str">
            <v>ATAC M13499 55/101 9MM</v>
          </cell>
          <cell r="B4474">
            <v>30</v>
          </cell>
          <cell r="C4474">
            <v>3</v>
          </cell>
          <cell r="D4474" t="str">
            <v>55</v>
          </cell>
          <cell r="E4474">
            <v>2</v>
          </cell>
          <cell r="F4474">
            <v>3</v>
          </cell>
          <cell r="G4474" t="str">
            <v>101</v>
          </cell>
          <cell r="H4474" t="str">
            <v>M13499</v>
          </cell>
          <cell r="N4474">
            <v>1000</v>
          </cell>
          <cell r="O4474">
            <v>420</v>
          </cell>
        </row>
        <row r="4475">
          <cell r="A4475" t="str">
            <v>FITA MFP 51 15MM</v>
          </cell>
          <cell r="B4475">
            <v>120</v>
          </cell>
          <cell r="C4475" t="str">
            <v>51</v>
          </cell>
          <cell r="L4475" t="str">
            <v>51</v>
          </cell>
          <cell r="M4475" t="str">
            <v>MFP</v>
          </cell>
          <cell r="N4475" t="str">
            <v>15MM</v>
          </cell>
          <cell r="O4475" t="str">
            <v>OK</v>
          </cell>
        </row>
        <row r="4476">
          <cell r="A4476" t="str">
            <v>ATAC MR140001 100 8MM</v>
          </cell>
          <cell r="B4476">
            <v>48</v>
          </cell>
          <cell r="C4476">
            <v>2</v>
          </cell>
          <cell r="D4476" t="str">
            <v>100 RECICLADO</v>
          </cell>
          <cell r="H4476" t="str">
            <v>MR140001</v>
          </cell>
          <cell r="I4476" t="str">
            <v>8MM</v>
          </cell>
          <cell r="J4476" t="str">
            <v>1x1</v>
          </cell>
          <cell r="N4476">
            <v>1200</v>
          </cell>
          <cell r="O4476" t="str">
            <v>570</v>
          </cell>
        </row>
        <row r="4477">
          <cell r="A4477" t="str">
            <v>ATAC 11628 M1294 100 7MM</v>
          </cell>
          <cell r="B4477">
            <v>40</v>
          </cell>
          <cell r="C4477" t="str">
            <v>100</v>
          </cell>
          <cell r="L4477" t="str">
            <v>100</v>
          </cell>
          <cell r="M4477">
            <v>11628</v>
          </cell>
          <cell r="N4477" t="str">
            <v>7MM</v>
          </cell>
          <cell r="O4477" t="str">
            <v>OK</v>
          </cell>
        </row>
        <row r="4478">
          <cell r="A4478" t="str">
            <v>ATAC 11628 M1294 102 7MM</v>
          </cell>
          <cell r="B4478">
            <v>40</v>
          </cell>
          <cell r="C4478" t="str">
            <v>102</v>
          </cell>
          <cell r="L4478" t="str">
            <v>102</v>
          </cell>
          <cell r="M4478">
            <v>11628</v>
          </cell>
          <cell r="N4478" t="str">
            <v>7MM</v>
          </cell>
          <cell r="O4478" t="str">
            <v>OK</v>
          </cell>
        </row>
        <row r="4479">
          <cell r="A4479" t="str">
            <v>ATAC 11628 M1294 955 7MM</v>
          </cell>
          <cell r="B4479">
            <v>40</v>
          </cell>
          <cell r="C4479" t="str">
            <v>955</v>
          </cell>
          <cell r="L4479" t="str">
            <v>955</v>
          </cell>
          <cell r="M4479">
            <v>11628</v>
          </cell>
          <cell r="N4479" t="str">
            <v>7MM</v>
          </cell>
          <cell r="O4479" t="str">
            <v>OK</v>
          </cell>
        </row>
        <row r="4480">
          <cell r="A4480" t="str">
            <v>ATAC 11628 M1294 4067 7MM</v>
          </cell>
          <cell r="B4480">
            <v>40</v>
          </cell>
          <cell r="C4480" t="str">
            <v>4067</v>
          </cell>
          <cell r="L4480" t="str">
            <v>4067</v>
          </cell>
          <cell r="M4480">
            <v>11628</v>
          </cell>
          <cell r="N4480" t="str">
            <v>7MM</v>
          </cell>
          <cell r="O4480" t="str">
            <v>OK</v>
          </cell>
        </row>
        <row r="4481">
          <cell r="A4481" t="str">
            <v>ATAC 11628 M1294 51 7MM</v>
          </cell>
          <cell r="B4481">
            <v>40</v>
          </cell>
          <cell r="C4481" t="str">
            <v>51</v>
          </cell>
          <cell r="L4481" t="str">
            <v>51</v>
          </cell>
          <cell r="M4481">
            <v>11628</v>
          </cell>
          <cell r="N4481" t="str">
            <v>7MM</v>
          </cell>
          <cell r="O4481" t="str">
            <v>OK</v>
          </cell>
        </row>
        <row r="4482">
          <cell r="A4482" t="str">
            <v>FITA MFP 953 10MM</v>
          </cell>
          <cell r="B4482">
            <v>90</v>
          </cell>
          <cell r="C4482" t="str">
            <v>953</v>
          </cell>
          <cell r="L4482" t="str">
            <v>953</v>
          </cell>
          <cell r="M4482" t="str">
            <v>MFP</v>
          </cell>
          <cell r="N4482" t="str">
            <v>10MM</v>
          </cell>
          <cell r="O4482" t="str">
            <v>OK</v>
          </cell>
        </row>
        <row r="4483">
          <cell r="A4483" t="str">
            <v>ELAST M2159 52/102 7MM</v>
          </cell>
          <cell r="B4483" t="str">
            <v>2 . 1 . 2 . 1 . 2 . 1 . 2 . 1 . 2 . 1</v>
          </cell>
          <cell r="C4483" t="str">
            <v>052 . 102 . 052 . 102 . 052 . 102 . 052 . 102 . 052 . 102</v>
          </cell>
          <cell r="L4483" t="str">
            <v>52/102</v>
          </cell>
          <cell r="M4483" t="str">
            <v>M2159</v>
          </cell>
          <cell r="N4483" t="str">
            <v>7MM</v>
          </cell>
          <cell r="O4483" t="str">
            <v>OK</v>
          </cell>
        </row>
        <row r="4484">
          <cell r="A4484" t="str">
            <v>ELAST 16410 53 7MM</v>
          </cell>
          <cell r="B4484">
            <v>20</v>
          </cell>
          <cell r="C4484" t="str">
            <v>53</v>
          </cell>
          <cell r="L4484" t="str">
            <v>53</v>
          </cell>
          <cell r="M4484">
            <v>16410</v>
          </cell>
          <cell r="N4484" t="str">
            <v>7MM</v>
          </cell>
          <cell r="O4484" t="str">
            <v>OK</v>
          </cell>
        </row>
        <row r="4485">
          <cell r="A4485" t="str">
            <v>ELAST 16140 100 7MM</v>
          </cell>
          <cell r="B4485">
            <v>20</v>
          </cell>
          <cell r="C4485" t="str">
            <v>100</v>
          </cell>
          <cell r="L4485" t="str">
            <v>100</v>
          </cell>
          <cell r="M4485">
            <v>16410</v>
          </cell>
          <cell r="N4485" t="str">
            <v>7MM</v>
          </cell>
          <cell r="O4485" t="str">
            <v>OK</v>
          </cell>
        </row>
        <row r="4486">
          <cell r="A4486" t="str">
            <v>ATAC 13476 MR130005 5119 6MM</v>
          </cell>
          <cell r="B4486">
            <v>32</v>
          </cell>
          <cell r="C4486">
            <v>2</v>
          </cell>
          <cell r="D4486" t="str">
            <v>5119 RECICLADO</v>
          </cell>
          <cell r="H4486" t="str">
            <v>M13476</v>
          </cell>
          <cell r="I4486" t="str">
            <v>6MM</v>
          </cell>
          <cell r="N4486">
            <v>1200</v>
          </cell>
          <cell r="O4486">
            <v>442</v>
          </cell>
        </row>
        <row r="4487">
          <cell r="A4487" t="str">
            <v>ATAC 13476 MR130005 5119 6MM  ( NOVA ESPECIAL)</v>
          </cell>
          <cell r="B4487">
            <v>32</v>
          </cell>
          <cell r="C4487">
            <v>2</v>
          </cell>
          <cell r="D4487" t="str">
            <v>5119 RECICLADO</v>
          </cell>
          <cell r="H4487" t="str">
            <v>M13476</v>
          </cell>
          <cell r="I4487" t="str">
            <v>6MM</v>
          </cell>
          <cell r="N4487">
            <v>1500</v>
          </cell>
          <cell r="O4487" t="str">
            <v>1060</v>
          </cell>
        </row>
        <row r="4488">
          <cell r="A4488" t="str">
            <v>ATAC M12119 MR110005 57 8MM</v>
          </cell>
          <cell r="B4488">
            <v>88</v>
          </cell>
          <cell r="C4488" t="str">
            <v>57 (RECICLADO)</v>
          </cell>
          <cell r="L4488" t="str">
            <v>57 (RECICLADO)</v>
          </cell>
          <cell r="M4488" t="str">
            <v>M12119</v>
          </cell>
          <cell r="N4488" t="str">
            <v>8MM</v>
          </cell>
          <cell r="O4488" t="str">
            <v>OK</v>
          </cell>
        </row>
        <row r="4489">
          <cell r="A4489" t="str">
            <v>FITA MFP 51 10MM</v>
          </cell>
          <cell r="B4489">
            <v>90</v>
          </cell>
          <cell r="C4489" t="str">
            <v>51</v>
          </cell>
          <cell r="L4489" t="str">
            <v>51</v>
          </cell>
          <cell r="M4489" t="str">
            <v>MFP</v>
          </cell>
          <cell r="N4489" t="str">
            <v>10MM</v>
          </cell>
          <cell r="O4489" t="str">
            <v>OK</v>
          </cell>
        </row>
        <row r="4490">
          <cell r="A4490" t="str">
            <v>ATAC 11628 M1294 52 7MM</v>
          </cell>
          <cell r="B4490">
            <v>40</v>
          </cell>
          <cell r="C4490" t="str">
            <v>52</v>
          </cell>
          <cell r="L4490" t="str">
            <v>52</v>
          </cell>
          <cell r="M4490">
            <v>11628</v>
          </cell>
          <cell r="N4490" t="str">
            <v>7MM</v>
          </cell>
          <cell r="O4490" t="str">
            <v>OK</v>
          </cell>
        </row>
        <row r="4491">
          <cell r="A4491" t="str">
            <v>ATAC 11628 M1294 06 7MM</v>
          </cell>
          <cell r="B4491" t="str">
            <v>40</v>
          </cell>
          <cell r="C4491" t="str">
            <v>06</v>
          </cell>
          <cell r="L4491" t="str">
            <v>06</v>
          </cell>
          <cell r="M4491">
            <v>11628</v>
          </cell>
          <cell r="N4491" t="str">
            <v>7MM</v>
          </cell>
          <cell r="O4491" t="str">
            <v>OK</v>
          </cell>
        </row>
        <row r="4492">
          <cell r="A4492" t="str">
            <v>ATAC 11628 M1294 07 7MM</v>
          </cell>
          <cell r="B4492" t="str">
            <v>40</v>
          </cell>
          <cell r="C4492" t="str">
            <v>07</v>
          </cell>
          <cell r="L4492" t="str">
            <v>07</v>
          </cell>
          <cell r="M4492">
            <v>11628</v>
          </cell>
          <cell r="N4492" t="str">
            <v>7MM</v>
          </cell>
          <cell r="O4492" t="str">
            <v>OK</v>
          </cell>
        </row>
        <row r="4493">
          <cell r="A4493" t="str">
            <v>ATAC M13717 100/4293</v>
          </cell>
          <cell r="B4493" t="str">
            <v>20</v>
          </cell>
          <cell r="C4493" t="str">
            <v>2</v>
          </cell>
          <cell r="D4493" t="str">
            <v>100</v>
          </cell>
          <cell r="E4493" t="str">
            <v>12</v>
          </cell>
          <cell r="F4493" t="str">
            <v>2</v>
          </cell>
          <cell r="G4493" t="str">
            <v>4293</v>
          </cell>
          <cell r="H4493" t="str">
            <v>M13717</v>
          </cell>
          <cell r="I4493" t="str">
            <v>6MM</v>
          </cell>
          <cell r="J4493" t="str">
            <v>2X2</v>
          </cell>
          <cell r="N4493">
            <v>1200</v>
          </cell>
          <cell r="O4493" t="str">
            <v>727</v>
          </cell>
        </row>
        <row r="4494">
          <cell r="A4494" t="str">
            <v>FITA M4027 4293 15MM</v>
          </cell>
          <cell r="B4494">
            <v>108</v>
          </cell>
          <cell r="C4494" t="str">
            <v>4293</v>
          </cell>
          <cell r="L4494" t="str">
            <v>4293</v>
          </cell>
          <cell r="M4494" t="str">
            <v>M4027</v>
          </cell>
          <cell r="N4494" t="str">
            <v>15MM</v>
          </cell>
          <cell r="O4494" t="str">
            <v>OK</v>
          </cell>
        </row>
        <row r="4495">
          <cell r="A4495" t="str">
            <v>FITA M41501 100 15MM</v>
          </cell>
          <cell r="B4495">
            <v>108</v>
          </cell>
          <cell r="C4495">
            <v>100</v>
          </cell>
          <cell r="L4495">
            <v>100</v>
          </cell>
          <cell r="M4495" t="str">
            <v>M41501</v>
          </cell>
          <cell r="N4495" t="str">
            <v>15MM</v>
          </cell>
          <cell r="O4495" t="str">
            <v>OK</v>
          </cell>
        </row>
        <row r="4496">
          <cell r="A4496" t="str">
            <v>ATAC M13717 324/102</v>
          </cell>
          <cell r="B4496" t="str">
            <v>20</v>
          </cell>
          <cell r="C4496" t="str">
            <v>2</v>
          </cell>
          <cell r="D4496" t="str">
            <v>324</v>
          </cell>
          <cell r="E4496" t="str">
            <v>12</v>
          </cell>
          <cell r="F4496" t="str">
            <v>2</v>
          </cell>
          <cell r="G4496" t="str">
            <v>102</v>
          </cell>
          <cell r="H4496" t="str">
            <v>M13717</v>
          </cell>
          <cell r="I4496" t="str">
            <v>6MM</v>
          </cell>
          <cell r="J4496" t="str">
            <v>2X2</v>
          </cell>
          <cell r="N4496">
            <v>1200</v>
          </cell>
          <cell r="O4496" t="str">
            <v>727</v>
          </cell>
        </row>
        <row r="4497">
          <cell r="A4497" t="str">
            <v>ATAC M13717 4116/100</v>
          </cell>
          <cell r="B4497" t="str">
            <v>20</v>
          </cell>
          <cell r="C4497" t="str">
            <v>2</v>
          </cell>
          <cell r="D4497" t="str">
            <v>4116</v>
          </cell>
          <cell r="E4497" t="str">
            <v>12</v>
          </cell>
          <cell r="F4497" t="str">
            <v>2</v>
          </cell>
          <cell r="G4497" t="str">
            <v>100</v>
          </cell>
          <cell r="H4497" t="str">
            <v>M13717</v>
          </cell>
          <cell r="I4497" t="str">
            <v>6MM</v>
          </cell>
          <cell r="J4497" t="str">
            <v>2X2</v>
          </cell>
          <cell r="N4497">
            <v>1200</v>
          </cell>
          <cell r="O4497" t="str">
            <v>727</v>
          </cell>
        </row>
        <row r="4498">
          <cell r="A4498" t="str">
            <v>ATAC M13717 4853/100</v>
          </cell>
          <cell r="B4498" t="str">
            <v>20</v>
          </cell>
          <cell r="C4498" t="str">
            <v>2</v>
          </cell>
          <cell r="D4498" t="str">
            <v>4853</v>
          </cell>
          <cell r="E4498" t="str">
            <v>12</v>
          </cell>
          <cell r="F4498" t="str">
            <v>2</v>
          </cell>
          <cell r="G4498" t="str">
            <v>100</v>
          </cell>
          <cell r="H4498" t="str">
            <v>M13717</v>
          </cell>
          <cell r="I4498" t="str">
            <v>6MM</v>
          </cell>
          <cell r="J4498" t="str">
            <v>2X2</v>
          </cell>
          <cell r="N4498">
            <v>1200</v>
          </cell>
          <cell r="O4498" t="str">
            <v>727</v>
          </cell>
        </row>
        <row r="4499">
          <cell r="A4499" t="str">
            <v>ATAC M13717 5109/5122</v>
          </cell>
          <cell r="B4499" t="str">
            <v>20</v>
          </cell>
          <cell r="C4499" t="str">
            <v>2</v>
          </cell>
          <cell r="D4499" t="str">
            <v>5109</v>
          </cell>
          <cell r="E4499" t="str">
            <v>12</v>
          </cell>
          <cell r="F4499" t="str">
            <v>2</v>
          </cell>
          <cell r="G4499" t="str">
            <v>5122</v>
          </cell>
          <cell r="H4499" t="str">
            <v>M13717</v>
          </cell>
          <cell r="I4499" t="str">
            <v>6MM</v>
          </cell>
          <cell r="J4499" t="str">
            <v>2X2</v>
          </cell>
          <cell r="N4499">
            <v>1200</v>
          </cell>
          <cell r="O4499" t="str">
            <v>727</v>
          </cell>
        </row>
        <row r="4500">
          <cell r="A4500" t="str">
            <v>ATAC M13717 102/4266</v>
          </cell>
          <cell r="B4500" t="str">
            <v>20</v>
          </cell>
          <cell r="C4500" t="str">
            <v>2</v>
          </cell>
          <cell r="D4500" t="str">
            <v>102</v>
          </cell>
          <cell r="E4500" t="str">
            <v>12</v>
          </cell>
          <cell r="F4500" t="str">
            <v>2</v>
          </cell>
          <cell r="G4500" t="str">
            <v>4266</v>
          </cell>
          <cell r="H4500" t="str">
            <v>M13717</v>
          </cell>
          <cell r="I4500" t="str">
            <v>6MM</v>
          </cell>
          <cell r="J4500" t="str">
            <v>2X2</v>
          </cell>
          <cell r="N4500">
            <v>1200</v>
          </cell>
          <cell r="O4500" t="str">
            <v>727</v>
          </cell>
        </row>
        <row r="4501">
          <cell r="A4501" t="str">
            <v>ATAC MR140001 4758 8MM</v>
          </cell>
          <cell r="B4501">
            <v>48</v>
          </cell>
          <cell r="C4501">
            <v>2</v>
          </cell>
          <cell r="D4501" t="str">
            <v>4758 RECICLADO</v>
          </cell>
          <cell r="H4501" t="str">
            <v>M140001</v>
          </cell>
          <cell r="I4501" t="str">
            <v>8MM</v>
          </cell>
          <cell r="J4501" t="str">
            <v>1x1</v>
          </cell>
          <cell r="N4501">
            <v>1200</v>
          </cell>
          <cell r="O4501" t="str">
            <v>570</v>
          </cell>
        </row>
        <row r="4502">
          <cell r="A4502" t="str">
            <v>ATAC M21020 481 8MM</v>
          </cell>
          <cell r="B4502" t="str">
            <v>64</v>
          </cell>
          <cell r="C4502" t="str">
            <v>481</v>
          </cell>
          <cell r="L4502" t="str">
            <v>481</v>
          </cell>
          <cell r="M4502" t="str">
            <v>M21020</v>
          </cell>
          <cell r="N4502" t="str">
            <v>8MM</v>
          </cell>
          <cell r="O4502" t="str">
            <v>OK</v>
          </cell>
        </row>
        <row r="4503">
          <cell r="A4503" t="str">
            <v>ELAST 16410 055 7MM</v>
          </cell>
          <cell r="B4503">
            <v>20</v>
          </cell>
          <cell r="C4503" t="str">
            <v>55</v>
          </cell>
          <cell r="L4503" t="str">
            <v>55</v>
          </cell>
          <cell r="M4503">
            <v>16410</v>
          </cell>
          <cell r="N4503" t="str">
            <v>7MM</v>
          </cell>
          <cell r="O4503" t="str">
            <v>OK</v>
          </cell>
        </row>
        <row r="4504">
          <cell r="A4504" t="str">
            <v>ELAST 16410 52 7MM</v>
          </cell>
          <cell r="B4504">
            <v>20</v>
          </cell>
          <cell r="C4504" t="str">
            <v>52</v>
          </cell>
          <cell r="L4504" t="str">
            <v>52</v>
          </cell>
          <cell r="M4504">
            <v>16410</v>
          </cell>
          <cell r="N4504" t="str">
            <v>7MM</v>
          </cell>
          <cell r="O4504" t="str">
            <v>OK</v>
          </cell>
        </row>
        <row r="4505">
          <cell r="A4505" t="str">
            <v>ELAST 16410 121 7MM</v>
          </cell>
          <cell r="B4505">
            <v>20</v>
          </cell>
          <cell r="C4505" t="str">
            <v>121</v>
          </cell>
          <cell r="L4505" t="str">
            <v>121</v>
          </cell>
          <cell r="M4505">
            <v>16410</v>
          </cell>
          <cell r="N4505" t="str">
            <v>7MM</v>
          </cell>
          <cell r="O4505" t="str">
            <v>OK</v>
          </cell>
        </row>
        <row r="4506">
          <cell r="A4506" t="str">
            <v>ELAST 16410 51 7MM</v>
          </cell>
          <cell r="B4506">
            <v>20</v>
          </cell>
          <cell r="C4506" t="str">
            <v>51</v>
          </cell>
          <cell r="L4506" t="str">
            <v>51</v>
          </cell>
          <cell r="M4506">
            <v>16410</v>
          </cell>
          <cell r="N4506" t="str">
            <v>7MM</v>
          </cell>
          <cell r="O4506" t="str">
            <v>OK</v>
          </cell>
        </row>
        <row r="4507">
          <cell r="A4507" t="str">
            <v>ATAC M12109 030 6MM</v>
          </cell>
          <cell r="B4507">
            <v>50</v>
          </cell>
          <cell r="C4507" t="str">
            <v>30</v>
          </cell>
          <cell r="L4507" t="str">
            <v>30</v>
          </cell>
          <cell r="M4507" t="str">
            <v>M12109</v>
          </cell>
          <cell r="N4507" t="str">
            <v>6MM</v>
          </cell>
          <cell r="O4507" t="str">
            <v>OK</v>
          </cell>
        </row>
        <row r="4508">
          <cell r="A4508" t="str">
            <v>ATAC MR140001 5075 8MM</v>
          </cell>
          <cell r="B4508">
            <v>48</v>
          </cell>
          <cell r="C4508">
            <v>2</v>
          </cell>
          <cell r="D4508" t="str">
            <v>5075 RECICLADO</v>
          </cell>
          <cell r="H4508" t="str">
            <v>M140001</v>
          </cell>
          <cell r="I4508" t="str">
            <v>8MM</v>
          </cell>
          <cell r="J4508" t="str">
            <v>1x1</v>
          </cell>
          <cell r="N4508">
            <v>1200</v>
          </cell>
          <cell r="O4508" t="str">
            <v>570</v>
          </cell>
        </row>
        <row r="4509">
          <cell r="A4509" t="str">
            <v>ELAST 16410 059 7MM</v>
          </cell>
          <cell r="B4509">
            <v>20</v>
          </cell>
          <cell r="C4509" t="str">
            <v>59</v>
          </cell>
          <cell r="L4509" t="str">
            <v>59</v>
          </cell>
          <cell r="M4509">
            <v>16410</v>
          </cell>
          <cell r="N4509" t="str">
            <v>7MM</v>
          </cell>
          <cell r="O4509" t="str">
            <v>OK</v>
          </cell>
        </row>
        <row r="4510">
          <cell r="A4510" t="str">
            <v>ATAC 16161 08 4MM</v>
          </cell>
          <cell r="B4510">
            <v>16</v>
          </cell>
          <cell r="C4510">
            <v>4</v>
          </cell>
          <cell r="D4510" t="str">
            <v>08</v>
          </cell>
          <cell r="H4510" t="str">
            <v>M16191</v>
          </cell>
          <cell r="N4510">
            <v>800</v>
          </cell>
          <cell r="O4510" t="str">
            <v>312</v>
          </cell>
        </row>
        <row r="4511">
          <cell r="A4511" t="str">
            <v>FITA 709 14163 169</v>
          </cell>
          <cell r="B4511">
            <v>46</v>
          </cell>
          <cell r="C4511" t="str">
            <v>169</v>
          </cell>
          <cell r="L4511" t="str">
            <v>169</v>
          </cell>
          <cell r="M4511" t="str">
            <v>M14163</v>
          </cell>
          <cell r="N4511" t="str">
            <v>6MM</v>
          </cell>
          <cell r="O4511" t="str">
            <v>OK</v>
          </cell>
        </row>
        <row r="4512">
          <cell r="A4512" t="str">
            <v>ATAC 709 14163 100</v>
          </cell>
          <cell r="B4512">
            <v>46</v>
          </cell>
          <cell r="C4512" t="str">
            <v>100</v>
          </cell>
          <cell r="L4512" t="str">
            <v>100</v>
          </cell>
          <cell r="M4512" t="str">
            <v>M14163</v>
          </cell>
          <cell r="N4512" t="str">
            <v>6MM</v>
          </cell>
          <cell r="O4512" t="str">
            <v>OK</v>
          </cell>
        </row>
        <row r="4513">
          <cell r="A4513" t="str">
            <v>ATAC 11628 07 7MM</v>
          </cell>
          <cell r="B4513">
            <v>40</v>
          </cell>
          <cell r="C4513" t="str">
            <v>07</v>
          </cell>
          <cell r="L4513" t="str">
            <v>07</v>
          </cell>
          <cell r="M4513">
            <v>11628</v>
          </cell>
          <cell r="N4513" t="str">
            <v>7MM</v>
          </cell>
          <cell r="O4513" t="str">
            <v>OK</v>
          </cell>
        </row>
        <row r="4514">
          <cell r="A4514" t="str">
            <v>FITA MFP 4704 20MM</v>
          </cell>
          <cell r="B4514">
            <v>152</v>
          </cell>
          <cell r="C4514" t="str">
            <v>4704</v>
          </cell>
          <cell r="L4514" t="str">
            <v>4704</v>
          </cell>
          <cell r="M4514" t="str">
            <v>MFP</v>
          </cell>
          <cell r="N4514" t="str">
            <v>20MM</v>
          </cell>
          <cell r="O4514" t="str">
            <v>OK</v>
          </cell>
        </row>
        <row r="4515">
          <cell r="A4515" t="str">
            <v>FITA MFP 955 20MM</v>
          </cell>
          <cell r="B4515">
            <v>152</v>
          </cell>
          <cell r="C4515" t="str">
            <v>955</v>
          </cell>
          <cell r="L4515" t="str">
            <v>955</v>
          </cell>
          <cell r="M4515" t="str">
            <v>MFP</v>
          </cell>
          <cell r="N4515" t="str">
            <v>20MM</v>
          </cell>
          <cell r="O4515" t="str">
            <v>OK</v>
          </cell>
        </row>
        <row r="4516">
          <cell r="A4516" t="str">
            <v>ELAST MER 100 2.5MM</v>
          </cell>
          <cell r="B4516">
            <v>16</v>
          </cell>
          <cell r="C4516">
            <v>1</v>
          </cell>
          <cell r="D4516" t="str">
            <v>100</v>
          </cell>
          <cell r="H4516" t="str">
            <v>MER</v>
          </cell>
          <cell r="I4516" t="str">
            <v>2.5MM</v>
          </cell>
          <cell r="N4516">
            <v>1200</v>
          </cell>
          <cell r="O4516">
            <v>360</v>
          </cell>
        </row>
        <row r="4517">
          <cell r="A4517" t="str">
            <v>ELAST MER 055 2.5MM</v>
          </cell>
          <cell r="B4517">
            <v>16</v>
          </cell>
          <cell r="C4517">
            <v>1</v>
          </cell>
          <cell r="D4517" t="str">
            <v>55</v>
          </cell>
          <cell r="H4517" t="str">
            <v>MER</v>
          </cell>
          <cell r="I4517" t="str">
            <v>2.5MM</v>
          </cell>
          <cell r="N4517">
            <v>1200</v>
          </cell>
          <cell r="O4517">
            <v>360</v>
          </cell>
        </row>
        <row r="4518">
          <cell r="A4518" t="str">
            <v>ELAST MER 4504 2.5MM</v>
          </cell>
          <cell r="B4518">
            <v>16</v>
          </cell>
          <cell r="C4518">
            <v>1</v>
          </cell>
          <cell r="D4518" t="str">
            <v>4504</v>
          </cell>
          <cell r="H4518" t="str">
            <v>MER</v>
          </cell>
          <cell r="I4518" t="str">
            <v>2.5MM</v>
          </cell>
          <cell r="N4518">
            <v>1200</v>
          </cell>
          <cell r="O4518">
            <v>360</v>
          </cell>
        </row>
        <row r="4519">
          <cell r="A4519" t="str">
            <v>FITA MFP 321 15MM</v>
          </cell>
          <cell r="B4519">
            <v>120</v>
          </cell>
          <cell r="C4519" t="str">
            <v>321</v>
          </cell>
          <cell r="L4519" t="str">
            <v>321</v>
          </cell>
          <cell r="M4519" t="str">
            <v>MFP</v>
          </cell>
          <cell r="N4519" t="str">
            <v>15MM</v>
          </cell>
          <cell r="O4519" t="str">
            <v>OK</v>
          </cell>
        </row>
        <row r="4520">
          <cell r="A4520" t="str">
            <v>ATAC 16191 08 4MM</v>
          </cell>
          <cell r="B4520">
            <v>16</v>
          </cell>
          <cell r="C4520">
            <v>4</v>
          </cell>
          <cell r="D4520" t="str">
            <v>08</v>
          </cell>
          <cell r="H4520" t="str">
            <v>M16191</v>
          </cell>
          <cell r="N4520">
            <v>800</v>
          </cell>
          <cell r="O4520" t="str">
            <v>312</v>
          </cell>
        </row>
        <row r="4521">
          <cell r="A4521" t="str">
            <v xml:space="preserve"> FITA MFP 4183 20MM</v>
          </cell>
          <cell r="B4521">
            <v>152</v>
          </cell>
          <cell r="C4521" t="str">
            <v>4183</v>
          </cell>
          <cell r="L4521" t="str">
            <v>4183</v>
          </cell>
          <cell r="M4521" t="str">
            <v>MFP</v>
          </cell>
          <cell r="N4521" t="str">
            <v>20MM</v>
          </cell>
          <cell r="O4521" t="str">
            <v>OK</v>
          </cell>
        </row>
        <row r="4522">
          <cell r="A4522" t="str">
            <v>FITA M4027 4293 12MM</v>
          </cell>
          <cell r="B4522" t="str">
            <v>84</v>
          </cell>
          <cell r="C4522" t="str">
            <v>4293</v>
          </cell>
          <cell r="L4522" t="str">
            <v>4293</v>
          </cell>
          <cell r="M4522" t="str">
            <v>M4027</v>
          </cell>
          <cell r="N4522" t="str">
            <v>12MM</v>
          </cell>
          <cell r="O4522" t="str">
            <v>OK</v>
          </cell>
        </row>
        <row r="4523">
          <cell r="A4523" t="str">
            <v>ATAC M1294 801 7MM</v>
          </cell>
          <cell r="B4523">
            <v>40</v>
          </cell>
          <cell r="C4523" t="str">
            <v>801</v>
          </cell>
          <cell r="L4523" t="str">
            <v>801</v>
          </cell>
          <cell r="M4523" t="str">
            <v>M1294</v>
          </cell>
          <cell r="N4523" t="str">
            <v>7MM</v>
          </cell>
          <cell r="O4523" t="str">
            <v>OK</v>
          </cell>
        </row>
        <row r="4524">
          <cell r="A4524" t="str">
            <v>ATAC M1294 158 7MM</v>
          </cell>
          <cell r="B4524">
            <v>40</v>
          </cell>
          <cell r="C4524" t="str">
            <v>158</v>
          </cell>
          <cell r="L4524" t="str">
            <v>158</v>
          </cell>
          <cell r="M4524" t="str">
            <v>M1294</v>
          </cell>
          <cell r="N4524" t="str">
            <v>7MM</v>
          </cell>
          <cell r="O4524" t="str">
            <v>OK</v>
          </cell>
        </row>
        <row r="4525">
          <cell r="A4525" t="str">
            <v>ATAC M16191 4067 7MM</v>
          </cell>
          <cell r="B4525">
            <v>16</v>
          </cell>
          <cell r="C4525">
            <v>4</v>
          </cell>
          <cell r="D4525" t="str">
            <v>4067</v>
          </cell>
          <cell r="H4525" t="str">
            <v>M16191</v>
          </cell>
          <cell r="N4525">
            <v>800</v>
          </cell>
          <cell r="O4525" t="str">
            <v>312</v>
          </cell>
        </row>
        <row r="4526">
          <cell r="A4526" t="str">
            <v>ATAC M1294 955 7MM</v>
          </cell>
          <cell r="B4526">
            <v>40</v>
          </cell>
          <cell r="C4526" t="str">
            <v>955</v>
          </cell>
          <cell r="L4526" t="str">
            <v>955</v>
          </cell>
          <cell r="M4526" t="str">
            <v>M1294</v>
          </cell>
          <cell r="N4526" t="str">
            <v>7MM</v>
          </cell>
          <cell r="O4526" t="str">
            <v>OK</v>
          </cell>
        </row>
        <row r="4527">
          <cell r="A4527" t="str">
            <v>ATAC M1294 4067 7MM</v>
          </cell>
          <cell r="B4527">
            <v>40</v>
          </cell>
          <cell r="C4527" t="str">
            <v>4067</v>
          </cell>
          <cell r="L4527" t="str">
            <v>4067</v>
          </cell>
          <cell r="M4527" t="str">
            <v>M1294</v>
          </cell>
          <cell r="N4527" t="str">
            <v>7MM</v>
          </cell>
          <cell r="O4527" t="str">
            <v>OK</v>
          </cell>
        </row>
        <row r="4528">
          <cell r="A4528" t="str">
            <v>ATAC M1294 100 7MM</v>
          </cell>
          <cell r="B4528">
            <v>40</v>
          </cell>
          <cell r="C4528" t="str">
            <v>100</v>
          </cell>
          <cell r="L4528" t="str">
            <v>100</v>
          </cell>
          <cell r="M4528" t="str">
            <v>M1294</v>
          </cell>
          <cell r="N4528" t="str">
            <v>7MM</v>
          </cell>
          <cell r="O4528" t="str">
            <v>OK</v>
          </cell>
        </row>
        <row r="4529">
          <cell r="A4529" t="str">
            <v>ATAC M1294 102 7MM</v>
          </cell>
          <cell r="B4529">
            <v>40</v>
          </cell>
          <cell r="C4529" t="str">
            <v>102</v>
          </cell>
          <cell r="L4529" t="str">
            <v>102</v>
          </cell>
          <cell r="M4529" t="str">
            <v>M1294</v>
          </cell>
          <cell r="N4529" t="str">
            <v>7MM</v>
          </cell>
          <cell r="O4529" t="str">
            <v>OK</v>
          </cell>
        </row>
        <row r="4530">
          <cell r="A4530" t="str">
            <v>FITA MFG 4720 8MM</v>
          </cell>
          <cell r="B4530">
            <v>56</v>
          </cell>
          <cell r="C4530" t="str">
            <v>4720</v>
          </cell>
          <cell r="L4530" t="str">
            <v>4720</v>
          </cell>
          <cell r="M4530" t="str">
            <v>MFG</v>
          </cell>
          <cell r="N4530" t="str">
            <v>8MM</v>
          </cell>
          <cell r="O4530" t="str">
            <v>OK</v>
          </cell>
        </row>
        <row r="4531">
          <cell r="A4531" t="str">
            <v>ATAC M12119 MR110005 4722 8MM</v>
          </cell>
          <cell r="B4531">
            <v>88</v>
          </cell>
          <cell r="C4531" t="str">
            <v>4722 (RECICLADO)</v>
          </cell>
          <cell r="L4531" t="str">
            <v>4722 (RECICLADO)</v>
          </cell>
          <cell r="M4531" t="str">
            <v>M12119</v>
          </cell>
          <cell r="N4531" t="str">
            <v>8MM</v>
          </cell>
          <cell r="O4531" t="str">
            <v>OK</v>
          </cell>
        </row>
        <row r="4532">
          <cell r="A4532" t="str">
            <v>ATAC M12119 MR110005 5154 8MM</v>
          </cell>
          <cell r="B4532">
            <v>88</v>
          </cell>
          <cell r="C4532" t="str">
            <v>5154 (RECICLADO)</v>
          </cell>
          <cell r="L4532" t="str">
            <v>5154 (RECICLADO)</v>
          </cell>
          <cell r="M4532" t="str">
            <v>M12119</v>
          </cell>
          <cell r="N4532" t="str">
            <v>8MM</v>
          </cell>
          <cell r="O4532" t="str">
            <v>OK</v>
          </cell>
        </row>
        <row r="4533">
          <cell r="A4533" t="str">
            <v>ATAC M1294 290 7MM</v>
          </cell>
          <cell r="B4533">
            <v>40</v>
          </cell>
          <cell r="C4533" t="str">
            <v>290</v>
          </cell>
          <cell r="L4533" t="str">
            <v>290</v>
          </cell>
          <cell r="M4533" t="str">
            <v>M1294</v>
          </cell>
          <cell r="N4533" t="str">
            <v>7MM</v>
          </cell>
          <cell r="O4533" t="str">
            <v>OK</v>
          </cell>
        </row>
        <row r="4534">
          <cell r="A4534" t="str">
            <v>ATAC M1294 226 7MM</v>
          </cell>
          <cell r="B4534">
            <v>40</v>
          </cell>
          <cell r="C4534" t="str">
            <v>226</v>
          </cell>
          <cell r="L4534" t="str">
            <v>226</v>
          </cell>
          <cell r="M4534" t="str">
            <v>M1294</v>
          </cell>
          <cell r="N4534" t="str">
            <v>7MM</v>
          </cell>
          <cell r="O4534" t="str">
            <v>OK</v>
          </cell>
        </row>
        <row r="4535">
          <cell r="A4535" t="str">
            <v>ATAC M13499 052/101 9MM</v>
          </cell>
          <cell r="B4535">
            <v>30</v>
          </cell>
          <cell r="C4535">
            <v>3</v>
          </cell>
          <cell r="D4535" t="str">
            <v>52</v>
          </cell>
          <cell r="E4535">
            <v>2</v>
          </cell>
          <cell r="F4535">
            <v>3</v>
          </cell>
          <cell r="G4535" t="str">
            <v>101</v>
          </cell>
          <cell r="H4535" t="str">
            <v>M13499</v>
          </cell>
          <cell r="N4535">
            <v>1000</v>
          </cell>
          <cell r="O4535">
            <v>420</v>
          </cell>
        </row>
        <row r="4536">
          <cell r="A4536" t="str">
            <v>ATAC M1294 148 7MM</v>
          </cell>
          <cell r="B4536">
            <v>40</v>
          </cell>
          <cell r="C4536" t="str">
            <v>148</v>
          </cell>
          <cell r="L4536" t="str">
            <v>148</v>
          </cell>
          <cell r="M4536" t="str">
            <v>M1294</v>
          </cell>
          <cell r="N4536" t="str">
            <v>7MM</v>
          </cell>
          <cell r="O4536" t="str">
            <v>OK</v>
          </cell>
        </row>
        <row r="4537">
          <cell r="A4537" t="str">
            <v>ATAC M1294 051 7MM</v>
          </cell>
          <cell r="B4537">
            <v>40</v>
          </cell>
          <cell r="C4537" t="str">
            <v>51</v>
          </cell>
          <cell r="L4537" t="str">
            <v>51</v>
          </cell>
          <cell r="M4537" t="str">
            <v>M1294</v>
          </cell>
          <cell r="N4537" t="str">
            <v>7MM</v>
          </cell>
          <cell r="O4537" t="str">
            <v>OK</v>
          </cell>
        </row>
        <row r="4538">
          <cell r="A4538" t="str">
            <v>ATAC M9022 054 3MM</v>
          </cell>
          <cell r="B4538">
            <v>16</v>
          </cell>
          <cell r="C4538">
            <v>2</v>
          </cell>
          <cell r="D4538" t="str">
            <v>54</v>
          </cell>
          <cell r="H4538" t="str">
            <v>M9022</v>
          </cell>
          <cell r="M4538" t="str">
            <v>M9022</v>
          </cell>
          <cell r="N4538">
            <v>1200</v>
          </cell>
          <cell r="O4538">
            <v>490</v>
          </cell>
        </row>
        <row r="4539">
          <cell r="A4539" t="str">
            <v>ATAC M9022 051 3MM</v>
          </cell>
          <cell r="B4539">
            <v>16</v>
          </cell>
          <cell r="C4539">
            <v>2</v>
          </cell>
          <cell r="D4539" t="str">
            <v>51</v>
          </cell>
          <cell r="H4539" t="str">
            <v>M9022</v>
          </cell>
          <cell r="M4539" t="str">
            <v>M9022</v>
          </cell>
          <cell r="N4539">
            <v>1200</v>
          </cell>
          <cell r="O4539">
            <v>490</v>
          </cell>
        </row>
        <row r="4540">
          <cell r="A4540" t="str">
            <v>ATAC M1294 334 7MM</v>
          </cell>
          <cell r="B4540">
            <v>40</v>
          </cell>
          <cell r="C4540" t="str">
            <v>334</v>
          </cell>
          <cell r="L4540" t="str">
            <v>334</v>
          </cell>
          <cell r="M4540" t="str">
            <v>M1294</v>
          </cell>
          <cell r="N4540" t="str">
            <v>7MM</v>
          </cell>
          <cell r="O4540" t="str">
            <v>OK</v>
          </cell>
        </row>
        <row r="4541">
          <cell r="A4541" t="str">
            <v>FITA M12094 4130 9MM</v>
          </cell>
          <cell r="B4541">
            <v>40</v>
          </cell>
          <cell r="C4541" t="str">
            <v>4130</v>
          </cell>
          <cell r="L4541" t="str">
            <v>4130</v>
          </cell>
          <cell r="M4541" t="str">
            <v>M12094</v>
          </cell>
          <cell r="N4541" t="str">
            <v>9MM</v>
          </cell>
          <cell r="O4541" t="str">
            <v>OK</v>
          </cell>
        </row>
        <row r="4542">
          <cell r="A4542" t="str">
            <v>FITA M12094 500 7MM</v>
          </cell>
          <cell r="B4542">
            <v>40</v>
          </cell>
          <cell r="C4542" t="str">
            <v>500</v>
          </cell>
          <cell r="L4542" t="str">
            <v>500</v>
          </cell>
          <cell r="M4542" t="str">
            <v>M12094</v>
          </cell>
          <cell r="N4542" t="str">
            <v>7MM</v>
          </cell>
          <cell r="O4542" t="str">
            <v>OK</v>
          </cell>
        </row>
        <row r="4543">
          <cell r="A4543" t="str">
            <v>ATAC M12109 MR110003 4699 6MM</v>
          </cell>
          <cell r="B4543">
            <v>50</v>
          </cell>
          <cell r="C4543" t="str">
            <v>4699 (RECICLADO)</v>
          </cell>
          <cell r="L4543" t="str">
            <v>4699 (RECICLADO)</v>
          </cell>
          <cell r="M4543" t="str">
            <v>M12109</v>
          </cell>
          <cell r="N4543" t="str">
            <v>6MM</v>
          </cell>
          <cell r="O4543" t="str">
            <v>OK</v>
          </cell>
        </row>
        <row r="4544">
          <cell r="A4544" t="str">
            <v>ATAC M21020 MR110002 4662 8MM</v>
          </cell>
          <cell r="B4544" t="str">
            <v>64</v>
          </cell>
          <cell r="C4544" t="str">
            <v>4662 (RECICLADO)</v>
          </cell>
          <cell r="L4544" t="str">
            <v>4662(RECICLADO)</v>
          </cell>
          <cell r="M4544" t="str">
            <v>M21020</v>
          </cell>
          <cell r="N4544" t="str">
            <v>8MM</v>
          </cell>
          <cell r="O4544" t="str">
            <v>OK</v>
          </cell>
        </row>
        <row r="4545">
          <cell r="A4545" t="str">
            <v>ATAC M13499 101/4089 9MM</v>
          </cell>
          <cell r="B4545">
            <v>30</v>
          </cell>
          <cell r="C4545">
            <v>3</v>
          </cell>
          <cell r="D4545" t="str">
            <v>101</v>
          </cell>
          <cell r="E4545">
            <v>2</v>
          </cell>
          <cell r="F4545">
            <v>3</v>
          </cell>
          <cell r="G4545" t="str">
            <v>4089</v>
          </cell>
          <cell r="H4545" t="str">
            <v>M13499</v>
          </cell>
          <cell r="N4545">
            <v>1000</v>
          </cell>
          <cell r="O4545">
            <v>420</v>
          </cell>
        </row>
        <row r="4546">
          <cell r="A4546" t="str">
            <v>FITA MFG 4854 8MM</v>
          </cell>
          <cell r="B4546">
            <v>56</v>
          </cell>
          <cell r="C4546" t="str">
            <v>4854</v>
          </cell>
          <cell r="L4546" t="str">
            <v>4854</v>
          </cell>
          <cell r="M4546" t="str">
            <v>MFG</v>
          </cell>
          <cell r="N4546" t="str">
            <v>8MM</v>
          </cell>
          <cell r="O4546" t="str">
            <v>OK</v>
          </cell>
        </row>
        <row r="4547">
          <cell r="A4547" t="str">
            <v>ATAC M12109 5164 6MM</v>
          </cell>
          <cell r="B4547">
            <v>50</v>
          </cell>
          <cell r="C4547" t="str">
            <v>5164</v>
          </cell>
          <cell r="L4547" t="str">
            <v>5164</v>
          </cell>
          <cell r="M4547" t="str">
            <v>M12109</v>
          </cell>
          <cell r="N4547" t="str">
            <v>6MM</v>
          </cell>
          <cell r="O4547" t="str">
            <v>OK</v>
          </cell>
        </row>
        <row r="4548">
          <cell r="A4548" t="str">
            <v>ATAC M14163 04 6MM</v>
          </cell>
          <cell r="B4548">
            <v>46</v>
          </cell>
          <cell r="C4548" t="str">
            <v>04</v>
          </cell>
          <cell r="L4548" t="str">
            <v>04</v>
          </cell>
          <cell r="M4548">
            <v>14163</v>
          </cell>
          <cell r="N4548" t="str">
            <v>6MM</v>
          </cell>
          <cell r="O4548" t="str">
            <v>OK</v>
          </cell>
        </row>
        <row r="4549">
          <cell r="A4549" t="str">
            <v>FITA MFG 4957 8MM</v>
          </cell>
          <cell r="B4549">
            <v>56</v>
          </cell>
          <cell r="C4549" t="str">
            <v>4957</v>
          </cell>
          <cell r="L4549" t="str">
            <v>4957</v>
          </cell>
          <cell r="M4549" t="str">
            <v>MFG</v>
          </cell>
          <cell r="N4549" t="str">
            <v>8MM</v>
          </cell>
          <cell r="O4549" t="str">
            <v>OK</v>
          </cell>
        </row>
        <row r="4550">
          <cell r="A4550" t="str">
            <v>ATAC M21020 4690 8MM</v>
          </cell>
          <cell r="B4550" t="str">
            <v>64</v>
          </cell>
          <cell r="C4550" t="str">
            <v>4690</v>
          </cell>
          <cell r="L4550" t="str">
            <v>4690</v>
          </cell>
          <cell r="M4550" t="str">
            <v>M21020</v>
          </cell>
          <cell r="N4550" t="str">
            <v>8MM</v>
          </cell>
          <cell r="O4550" t="str">
            <v>OK</v>
          </cell>
        </row>
        <row r="4551">
          <cell r="A4551" t="str">
            <v>ATAC M21020 5164 8MM</v>
          </cell>
          <cell r="B4551" t="str">
            <v>64</v>
          </cell>
          <cell r="C4551" t="str">
            <v>5164</v>
          </cell>
          <cell r="L4551" t="str">
            <v>5164</v>
          </cell>
          <cell r="M4551" t="str">
            <v>M21020</v>
          </cell>
          <cell r="N4551" t="str">
            <v>8MM</v>
          </cell>
          <cell r="O4551" t="str">
            <v>OK</v>
          </cell>
        </row>
        <row r="4552">
          <cell r="A4552" t="str">
            <v>FITA MFG MR100002 4662 10MM</v>
          </cell>
          <cell r="B4552">
            <v>58</v>
          </cell>
          <cell r="C4552" t="str">
            <v>4662 RECICLADO</v>
          </cell>
          <cell r="L4552" t="str">
            <v>4662 RECICLADO</v>
          </cell>
          <cell r="M4552" t="str">
            <v>MFG</v>
          </cell>
          <cell r="N4552" t="str">
            <v>10MM</v>
          </cell>
          <cell r="O4552" t="str">
            <v>OK</v>
          </cell>
        </row>
        <row r="4553">
          <cell r="A4553" t="str">
            <v>ATAC M21020 MR110002 4662 6MM</v>
          </cell>
          <cell r="B4553" t="str">
            <v>64</v>
          </cell>
          <cell r="C4553" t="str">
            <v>4662 (RECICLADO)</v>
          </cell>
          <cell r="L4553" t="str">
            <v>4662 (RECICLADO)</v>
          </cell>
          <cell r="M4553" t="str">
            <v>M21020</v>
          </cell>
          <cell r="N4553" t="str">
            <v>6MM</v>
          </cell>
          <cell r="O4553" t="str">
            <v>OK</v>
          </cell>
        </row>
        <row r="4554">
          <cell r="A4554" t="str">
            <v>FITA M32213 102 10MM</v>
          </cell>
          <cell r="B4554" t="str">
            <v>84</v>
          </cell>
          <cell r="C4554" t="str">
            <v>102</v>
          </cell>
          <cell r="L4554" t="str">
            <v>102</v>
          </cell>
          <cell r="M4554" t="str">
            <v>M32213</v>
          </cell>
          <cell r="N4554" t="str">
            <v>10MM</v>
          </cell>
          <cell r="O4554" t="str">
            <v>OK</v>
          </cell>
        </row>
        <row r="4555">
          <cell r="A4555" t="str">
            <v>CORDAO M32213 102 2,5MM</v>
          </cell>
          <cell r="B4555">
            <v>16</v>
          </cell>
          <cell r="C4555">
            <v>1</v>
          </cell>
          <cell r="D4555" t="str">
            <v>102</v>
          </cell>
          <cell r="H4555" t="str">
            <v>M32213</v>
          </cell>
          <cell r="I4555" t="str">
            <v>2,5MM</v>
          </cell>
          <cell r="J4555" t="str">
            <v>1x1</v>
          </cell>
          <cell r="L4555" t="str">
            <v>296</v>
          </cell>
          <cell r="M4555" t="str">
            <v>M32213</v>
          </cell>
          <cell r="N4555">
            <v>1200</v>
          </cell>
          <cell r="O4555">
            <v>336</v>
          </cell>
        </row>
        <row r="4556">
          <cell r="A4556" t="str">
            <v>ATAC M12109 4374 6MM</v>
          </cell>
          <cell r="B4556">
            <v>50</v>
          </cell>
          <cell r="C4556" t="str">
            <v>4374</v>
          </cell>
          <cell r="L4556" t="str">
            <v>4374</v>
          </cell>
          <cell r="M4556" t="str">
            <v>M12109</v>
          </cell>
          <cell r="N4556" t="str">
            <v>6MM</v>
          </cell>
          <cell r="O4556" t="str">
            <v>OK</v>
          </cell>
        </row>
        <row r="4557">
          <cell r="A4557" t="str">
            <v>FITA MFG 5012 12MM</v>
          </cell>
          <cell r="B4557">
            <v>72</v>
          </cell>
          <cell r="C4557" t="str">
            <v>5012</v>
          </cell>
          <cell r="L4557" t="str">
            <v>5012</v>
          </cell>
          <cell r="M4557" t="str">
            <v>MFG</v>
          </cell>
          <cell r="N4557" t="str">
            <v>12MM</v>
          </cell>
          <cell r="O4557" t="str">
            <v>OK</v>
          </cell>
        </row>
        <row r="4558">
          <cell r="A4558" t="str">
            <v>FITA MFG 4712 12MM</v>
          </cell>
          <cell r="B4558">
            <v>72</v>
          </cell>
          <cell r="C4558" t="str">
            <v>4712</v>
          </cell>
          <cell r="L4558" t="str">
            <v>4712</v>
          </cell>
          <cell r="M4558" t="str">
            <v>MFG</v>
          </cell>
          <cell r="N4558" t="str">
            <v>12MM</v>
          </cell>
          <cell r="O4558" t="str">
            <v>OK</v>
          </cell>
        </row>
        <row r="4559">
          <cell r="A4559" t="str">
            <v>ATAC M1294 095 7MM</v>
          </cell>
          <cell r="B4559">
            <v>40</v>
          </cell>
          <cell r="C4559" t="str">
            <v>95</v>
          </cell>
          <cell r="L4559" t="str">
            <v>95</v>
          </cell>
          <cell r="M4559" t="str">
            <v>1294</v>
          </cell>
          <cell r="N4559" t="str">
            <v>7MM</v>
          </cell>
          <cell r="O4559" t="str">
            <v>OK</v>
          </cell>
        </row>
        <row r="4560">
          <cell r="A4560" t="str">
            <v>ATAC 14163 104 6MM</v>
          </cell>
          <cell r="B4560">
            <v>46</v>
          </cell>
          <cell r="C4560" t="str">
            <v>104</v>
          </cell>
          <cell r="L4560" t="str">
            <v>104</v>
          </cell>
          <cell r="M4560">
            <v>14163</v>
          </cell>
          <cell r="N4560" t="str">
            <v>6MM</v>
          </cell>
          <cell r="O4560" t="str">
            <v>OK</v>
          </cell>
        </row>
        <row r="4561">
          <cell r="A4561" t="str">
            <v>ATAC M1294 4102 7MM</v>
          </cell>
          <cell r="B4561">
            <v>40</v>
          </cell>
          <cell r="C4561" t="str">
            <v>4102</v>
          </cell>
          <cell r="L4561" t="str">
            <v>4102</v>
          </cell>
          <cell r="M4561" t="str">
            <v>1294</v>
          </cell>
          <cell r="N4561" t="str">
            <v>7MM</v>
          </cell>
          <cell r="O4561" t="str">
            <v>OK</v>
          </cell>
        </row>
        <row r="4562">
          <cell r="A4562" t="str">
            <v>ATAC M12109 MR10003 101 6MM</v>
          </cell>
          <cell r="B4562">
            <v>68</v>
          </cell>
          <cell r="C4562" t="str">
            <v>101 RECICLADO</v>
          </cell>
          <cell r="L4562" t="str">
            <v>101 (RECICLADO)</v>
          </cell>
          <cell r="M4562" t="str">
            <v>M12109</v>
          </cell>
          <cell r="N4562" t="str">
            <v>8MM</v>
          </cell>
          <cell r="O4562" t="str">
            <v>OK</v>
          </cell>
        </row>
        <row r="4563">
          <cell r="A4563" t="str">
            <v>FITA MFGP 100/102/100 10MM</v>
          </cell>
          <cell r="B4563" t="str">
            <v>14, 14, 18</v>
          </cell>
          <cell r="C4563" t="str">
            <v>100 , 102 , 100</v>
          </cell>
          <cell r="L4563" t="str">
            <v>100/102/100</v>
          </cell>
          <cell r="M4563" t="str">
            <v>MFGP</v>
          </cell>
          <cell r="N4563" t="str">
            <v>10MM</v>
          </cell>
          <cell r="O4563" t="str">
            <v>OK</v>
          </cell>
        </row>
        <row r="4564">
          <cell r="A4564" t="str">
            <v>FITA MFGP 664/114/664 10MM</v>
          </cell>
          <cell r="B4564" t="str">
            <v>14, 14, 18</v>
          </cell>
          <cell r="C4564" t="str">
            <v>664, 114 , 664</v>
          </cell>
          <cell r="L4564" t="str">
            <v>664/114/664</v>
          </cell>
          <cell r="M4564" t="str">
            <v>MFGP</v>
          </cell>
          <cell r="N4564" t="str">
            <v>10MM</v>
          </cell>
          <cell r="O4564" t="str">
            <v>OK</v>
          </cell>
        </row>
        <row r="4565">
          <cell r="A4565" t="str">
            <v>FITA M32213 100 10MM</v>
          </cell>
          <cell r="B4565" t="str">
            <v>84</v>
          </cell>
          <cell r="C4565" t="str">
            <v>100</v>
          </cell>
          <cell r="L4565" t="str">
            <v>100</v>
          </cell>
          <cell r="M4565" t="str">
            <v>M32213</v>
          </cell>
          <cell r="N4565" t="str">
            <v>10MM</v>
          </cell>
          <cell r="O4565" t="str">
            <v>OK</v>
          </cell>
        </row>
        <row r="4566">
          <cell r="A4566" t="str">
            <v>CORDAO M32213 100 2,5MM</v>
          </cell>
          <cell r="B4566">
            <v>16</v>
          </cell>
          <cell r="C4566">
            <v>1</v>
          </cell>
          <cell r="D4566" t="str">
            <v>100</v>
          </cell>
          <cell r="H4566" t="str">
            <v>M32213</v>
          </cell>
          <cell r="I4566" t="str">
            <v>2,5MM</v>
          </cell>
          <cell r="J4566" t="str">
            <v>1x1</v>
          </cell>
          <cell r="L4566" t="str">
            <v>100</v>
          </cell>
          <cell r="M4566" t="str">
            <v>M32213</v>
          </cell>
          <cell r="N4566">
            <v>1200</v>
          </cell>
          <cell r="O4566">
            <v>336</v>
          </cell>
        </row>
        <row r="4567">
          <cell r="A4567" t="str">
            <v>FITA MFGP 114 8MM</v>
          </cell>
          <cell r="B4567">
            <v>40</v>
          </cell>
          <cell r="C4567" t="str">
            <v>114</v>
          </cell>
          <cell r="L4567" t="str">
            <v>114</v>
          </cell>
          <cell r="M4567" t="str">
            <v>MFGP</v>
          </cell>
          <cell r="N4567" t="str">
            <v>8MM</v>
          </cell>
          <cell r="O4567" t="str">
            <v>OK</v>
          </cell>
        </row>
        <row r="4568">
          <cell r="A4568" t="str">
            <v>FITA MFGP 173 15MM</v>
          </cell>
          <cell r="B4568">
            <v>96</v>
          </cell>
          <cell r="C4568" t="str">
            <v>173</v>
          </cell>
          <cell r="L4568" t="str">
            <v>173</v>
          </cell>
          <cell r="M4568" t="str">
            <v>MFGP</v>
          </cell>
          <cell r="N4568" t="str">
            <v>15MM</v>
          </cell>
          <cell r="O4568" t="str">
            <v>OK</v>
          </cell>
        </row>
        <row r="4569">
          <cell r="A4569" t="str">
            <v>FITA MFGP 362 15MM</v>
          </cell>
          <cell r="B4569">
            <v>96</v>
          </cell>
          <cell r="C4569" t="str">
            <v>362</v>
          </cell>
          <cell r="L4569" t="str">
            <v>362</v>
          </cell>
          <cell r="M4569" t="str">
            <v>MFGP</v>
          </cell>
          <cell r="N4569" t="str">
            <v>15MM</v>
          </cell>
          <cell r="O4569" t="str">
            <v>OK</v>
          </cell>
        </row>
        <row r="4570">
          <cell r="A4570" t="str">
            <v>FITA MFGP 173 6MM</v>
          </cell>
          <cell r="B4570">
            <v>30</v>
          </cell>
          <cell r="C4570" t="str">
            <v>173</v>
          </cell>
          <cell r="L4570" t="str">
            <v>173</v>
          </cell>
          <cell r="M4570" t="str">
            <v>MFGP</v>
          </cell>
          <cell r="N4570" t="str">
            <v>6MM</v>
          </cell>
          <cell r="O4570" t="str">
            <v>OK</v>
          </cell>
        </row>
        <row r="4571">
          <cell r="A4571" t="str">
            <v>FITA MFGP 362 6MM</v>
          </cell>
          <cell r="B4571">
            <v>30</v>
          </cell>
          <cell r="C4571" t="str">
            <v>362</v>
          </cell>
          <cell r="L4571" t="str">
            <v>362</v>
          </cell>
          <cell r="M4571" t="str">
            <v>MFGP</v>
          </cell>
          <cell r="N4571" t="str">
            <v>6MM</v>
          </cell>
          <cell r="O4571" t="str">
            <v>OK</v>
          </cell>
        </row>
        <row r="4572">
          <cell r="A4572" t="str">
            <v>FITA M4027 083 15MM</v>
          </cell>
          <cell r="B4572">
            <v>108</v>
          </cell>
          <cell r="C4572" t="str">
            <v>83</v>
          </cell>
          <cell r="L4572" t="str">
            <v>83</v>
          </cell>
          <cell r="M4572" t="str">
            <v>M4027</v>
          </cell>
          <cell r="N4572" t="str">
            <v>15MM</v>
          </cell>
          <cell r="O4572" t="str">
            <v>OK</v>
          </cell>
        </row>
        <row r="4573">
          <cell r="A4573" t="str">
            <v>FITA M4027 481 15MM</v>
          </cell>
          <cell r="B4573">
            <v>108</v>
          </cell>
          <cell r="C4573" t="str">
            <v>481</v>
          </cell>
          <cell r="L4573" t="str">
            <v>481</v>
          </cell>
          <cell r="M4573" t="str">
            <v>M4027</v>
          </cell>
          <cell r="N4573" t="str">
            <v>15MM</v>
          </cell>
          <cell r="O4573" t="str">
            <v>OK</v>
          </cell>
        </row>
        <row r="4574">
          <cell r="A4574" t="str">
            <v>FITA M41501 4045 15MM</v>
          </cell>
          <cell r="B4574">
            <v>108</v>
          </cell>
          <cell r="C4574" t="str">
            <v>4045</v>
          </cell>
          <cell r="L4574" t="str">
            <v>4045</v>
          </cell>
          <cell r="M4574" t="str">
            <v>M41501</v>
          </cell>
          <cell r="N4574" t="str">
            <v>15MM</v>
          </cell>
          <cell r="O4574" t="str">
            <v>OK</v>
          </cell>
        </row>
        <row r="4575">
          <cell r="A4575" t="str">
            <v>FITA M41501 4819 15MM</v>
          </cell>
          <cell r="B4575">
            <v>108</v>
          </cell>
          <cell r="C4575" t="str">
            <v>4819</v>
          </cell>
          <cell r="L4575" t="str">
            <v>4819</v>
          </cell>
          <cell r="M4575" t="str">
            <v>M41501</v>
          </cell>
          <cell r="N4575" t="str">
            <v>15MM</v>
          </cell>
          <cell r="O4575" t="str">
            <v>OK</v>
          </cell>
        </row>
        <row r="4576">
          <cell r="A4576" t="str">
            <v>ATAC MR140001 4715 8MM</v>
          </cell>
          <cell r="B4576">
            <v>48</v>
          </cell>
          <cell r="C4576">
            <v>2</v>
          </cell>
          <cell r="D4576" t="str">
            <v>4715 RECICLADO</v>
          </cell>
          <cell r="H4576" t="str">
            <v>M140001</v>
          </cell>
          <cell r="I4576" t="str">
            <v>8MM</v>
          </cell>
          <cell r="J4576" t="str">
            <v>1x1</v>
          </cell>
          <cell r="N4576">
            <v>1200</v>
          </cell>
          <cell r="O4576" t="str">
            <v>570</v>
          </cell>
        </row>
        <row r="4577">
          <cell r="A4577" t="str">
            <v>FITA MFGP 083 6MM</v>
          </cell>
          <cell r="B4577">
            <v>30</v>
          </cell>
          <cell r="C4577" t="str">
            <v>83</v>
          </cell>
          <cell r="L4577" t="str">
            <v>83</v>
          </cell>
          <cell r="M4577" t="str">
            <v>MFGP</v>
          </cell>
          <cell r="N4577" t="str">
            <v>6MM</v>
          </cell>
          <cell r="O4577" t="str">
            <v>OK</v>
          </cell>
        </row>
        <row r="4578">
          <cell r="A4578" t="str">
            <v>FITA MFGP 296 10MM</v>
          </cell>
          <cell r="B4578">
            <v>58</v>
          </cell>
          <cell r="C4578" t="str">
            <v>296</v>
          </cell>
          <cell r="L4578" t="str">
            <v>296</v>
          </cell>
          <cell r="M4578" t="str">
            <v>MFGP</v>
          </cell>
          <cell r="N4578" t="str">
            <v>10mm</v>
          </cell>
          <cell r="O4578" t="str">
            <v>OK</v>
          </cell>
        </row>
        <row r="4579">
          <cell r="A4579" t="str">
            <v>FITA MFGP 048 6MM</v>
          </cell>
          <cell r="B4579">
            <v>30</v>
          </cell>
          <cell r="C4579" t="str">
            <v>48</v>
          </cell>
          <cell r="L4579" t="str">
            <v>48</v>
          </cell>
          <cell r="M4579" t="str">
            <v>MFGP</v>
          </cell>
          <cell r="N4579" t="str">
            <v>6MM</v>
          </cell>
          <cell r="O4579" t="str">
            <v>OK</v>
          </cell>
        </row>
        <row r="4580">
          <cell r="A4580" t="str">
            <v>CORDAO M9022 114 3MM</v>
          </cell>
          <cell r="B4580">
            <v>16</v>
          </cell>
          <cell r="C4580">
            <v>2</v>
          </cell>
          <cell r="D4580" t="str">
            <v>114</v>
          </cell>
          <cell r="H4580" t="str">
            <v>M9022</v>
          </cell>
          <cell r="M4580" t="str">
            <v>M9022</v>
          </cell>
          <cell r="N4580">
            <v>1200</v>
          </cell>
          <cell r="O4580">
            <v>490</v>
          </cell>
        </row>
        <row r="4581">
          <cell r="A4581" t="str">
            <v>ATAC MR110003 4662/1 8MM</v>
          </cell>
          <cell r="B4581">
            <v>68</v>
          </cell>
          <cell r="C4581" t="str">
            <v>4662 RECICLADO</v>
          </cell>
          <cell r="L4581" t="str">
            <v>4662 RECICLADO</v>
          </cell>
          <cell r="M4581" t="str">
            <v>MR110003</v>
          </cell>
          <cell r="N4581" t="str">
            <v>8MM</v>
          </cell>
          <cell r="O4581" t="str">
            <v>OK</v>
          </cell>
        </row>
        <row r="4582">
          <cell r="A4582" t="str">
            <v>FITA MFG MR100002 4875 10MM</v>
          </cell>
          <cell r="B4582">
            <v>58</v>
          </cell>
          <cell r="C4582" t="str">
            <v>4875 RECICLADO</v>
          </cell>
          <cell r="L4582" t="str">
            <v>4875 RECICLADO</v>
          </cell>
          <cell r="M4582" t="str">
            <v>MFG</v>
          </cell>
          <cell r="N4582" t="str">
            <v>10MM</v>
          </cell>
          <cell r="O4582" t="str">
            <v>OK</v>
          </cell>
        </row>
        <row r="4583">
          <cell r="A4583" t="str">
            <v>ATAC M6034 4047 8MM</v>
          </cell>
          <cell r="B4583">
            <v>48</v>
          </cell>
          <cell r="C4583">
            <v>2</v>
          </cell>
          <cell r="D4583" t="str">
            <v>4047</v>
          </cell>
          <cell r="H4583" t="str">
            <v>M6034</v>
          </cell>
          <cell r="I4583" t="str">
            <v>8MM</v>
          </cell>
          <cell r="J4583" t="str">
            <v>1x1</v>
          </cell>
          <cell r="N4583">
            <v>1200</v>
          </cell>
          <cell r="O4583" t="str">
            <v>326</v>
          </cell>
        </row>
        <row r="4584">
          <cell r="A4584" t="str">
            <v>ATAC M1294 101 7MM</v>
          </cell>
          <cell r="B4584">
            <v>40</v>
          </cell>
          <cell r="C4584" t="str">
            <v>101</v>
          </cell>
          <cell r="L4584" t="str">
            <v>101</v>
          </cell>
          <cell r="M4584" t="str">
            <v>1294</v>
          </cell>
          <cell r="N4584" t="str">
            <v>7MM</v>
          </cell>
          <cell r="O4584" t="str">
            <v>OK</v>
          </cell>
        </row>
        <row r="4585">
          <cell r="A4585" t="str">
            <v>ATAC M1294 997 7MM</v>
          </cell>
          <cell r="B4585">
            <v>40</v>
          </cell>
          <cell r="C4585" t="str">
            <v>997</v>
          </cell>
          <cell r="L4585" t="str">
            <v>997</v>
          </cell>
          <cell r="M4585" t="str">
            <v>1294</v>
          </cell>
          <cell r="N4585" t="str">
            <v>7MM</v>
          </cell>
          <cell r="O4585" t="str">
            <v>OK</v>
          </cell>
        </row>
        <row r="4586">
          <cell r="A4586" t="str">
            <v>ATAC M13476 MR130005 5020 6MM</v>
          </cell>
          <cell r="B4586">
            <v>32</v>
          </cell>
          <cell r="C4586">
            <v>2</v>
          </cell>
          <cell r="D4586" t="str">
            <v>5020(RECICLADO)</v>
          </cell>
          <cell r="H4586" t="str">
            <v>M13476</v>
          </cell>
          <cell r="I4586" t="str">
            <v>6MM</v>
          </cell>
          <cell r="L4586" t="str">
            <v>5020(RECICLADO)</v>
          </cell>
          <cell r="M4586" t="str">
            <v>M13476</v>
          </cell>
          <cell r="N4586">
            <v>1200</v>
          </cell>
          <cell r="O4586">
            <v>442</v>
          </cell>
        </row>
        <row r="4587">
          <cell r="A4587" t="str">
            <v>ATAC M16191 290 4MM</v>
          </cell>
          <cell r="B4587">
            <v>16</v>
          </cell>
          <cell r="C4587">
            <v>4</v>
          </cell>
          <cell r="D4587" t="str">
            <v>290</v>
          </cell>
          <cell r="H4587" t="str">
            <v>M16191</v>
          </cell>
          <cell r="I4587" t="str">
            <v>4MM</v>
          </cell>
          <cell r="N4587">
            <v>800</v>
          </cell>
          <cell r="O4587" t="str">
            <v>312</v>
          </cell>
        </row>
        <row r="4588">
          <cell r="A4588" t="str">
            <v>FITA MFP 064 15MM</v>
          </cell>
          <cell r="B4588">
            <v>120</v>
          </cell>
          <cell r="C4588" t="str">
            <v>64</v>
          </cell>
          <cell r="L4588" t="str">
            <v>64</v>
          </cell>
          <cell r="M4588" t="str">
            <v>MFP</v>
          </cell>
          <cell r="N4588" t="str">
            <v>15MM</v>
          </cell>
          <cell r="O4588" t="str">
            <v>OK</v>
          </cell>
        </row>
        <row r="4589">
          <cell r="A4589" t="str">
            <v>ATAC M12020 263 10MM</v>
          </cell>
          <cell r="B4589">
            <v>104</v>
          </cell>
          <cell r="C4589" t="str">
            <v>263</v>
          </cell>
          <cell r="L4589" t="str">
            <v>263</v>
          </cell>
          <cell r="M4589" t="str">
            <v>M12020</v>
          </cell>
          <cell r="N4589" t="str">
            <v>10MM</v>
          </cell>
          <cell r="O4589" t="str">
            <v>OK</v>
          </cell>
        </row>
        <row r="4590">
          <cell r="A4590" t="str">
            <v>FITA M4027 4958 15MM</v>
          </cell>
          <cell r="B4590">
            <v>108</v>
          </cell>
          <cell r="C4590" t="str">
            <v>4958</v>
          </cell>
          <cell r="L4590" t="str">
            <v>4958</v>
          </cell>
          <cell r="M4590" t="str">
            <v>M4027</v>
          </cell>
          <cell r="N4590" t="str">
            <v>15MM</v>
          </cell>
          <cell r="O4590" t="str">
            <v>OK</v>
          </cell>
        </row>
        <row r="4591">
          <cell r="A4591" t="str">
            <v>FITA M4027 4819 15MM</v>
          </cell>
          <cell r="B4591">
            <v>108</v>
          </cell>
          <cell r="C4591" t="str">
            <v>4819</v>
          </cell>
          <cell r="L4591" t="str">
            <v>4819</v>
          </cell>
          <cell r="M4591" t="str">
            <v>M4027</v>
          </cell>
          <cell r="N4591" t="str">
            <v>15MM</v>
          </cell>
          <cell r="O4591" t="str">
            <v>OK</v>
          </cell>
        </row>
        <row r="4592">
          <cell r="A4592" t="str">
            <v>ATAC MR140001 057 8MM</v>
          </cell>
          <cell r="B4592">
            <v>48</v>
          </cell>
          <cell r="C4592">
            <v>2</v>
          </cell>
          <cell r="D4592" t="str">
            <v>57 RECICLADO</v>
          </cell>
          <cell r="H4592" t="str">
            <v>M6087</v>
          </cell>
          <cell r="I4592" t="str">
            <v>8MM</v>
          </cell>
          <cell r="J4592" t="str">
            <v>1x1</v>
          </cell>
          <cell r="N4592">
            <v>1200</v>
          </cell>
          <cell r="O4592" t="str">
            <v>570</v>
          </cell>
        </row>
        <row r="4593">
          <cell r="A4593" t="str">
            <v>ATAC MR130005 5017 6MM</v>
          </cell>
          <cell r="B4593">
            <v>32</v>
          </cell>
          <cell r="C4593">
            <v>2</v>
          </cell>
          <cell r="D4593" t="str">
            <v>5017 (RECICLADO)</v>
          </cell>
          <cell r="H4593" t="str">
            <v>M13476</v>
          </cell>
          <cell r="I4593" t="str">
            <v>6MM</v>
          </cell>
          <cell r="N4593">
            <v>1200</v>
          </cell>
          <cell r="O4593">
            <v>442</v>
          </cell>
        </row>
        <row r="4594">
          <cell r="A4594" t="str">
            <v>ATAC M12109 MR110003 4440 6MM</v>
          </cell>
          <cell r="B4594">
            <v>50</v>
          </cell>
          <cell r="C4594" t="str">
            <v>4440 (RECICLADO)</v>
          </cell>
          <cell r="L4594" t="str">
            <v>4440 (RECICLADO)</v>
          </cell>
          <cell r="M4594" t="str">
            <v>M12109</v>
          </cell>
          <cell r="N4594" t="str">
            <v>6MM</v>
          </cell>
          <cell r="O4594" t="str">
            <v>OK</v>
          </cell>
        </row>
        <row r="4595">
          <cell r="A4595" t="str">
            <v>ATAC M21020 MR110002 4267 8MM</v>
          </cell>
          <cell r="B4595" t="str">
            <v>64</v>
          </cell>
          <cell r="C4595" t="str">
            <v>4267 (RECICLADO)</v>
          </cell>
          <cell r="L4595" t="str">
            <v>4267  (RECICLADO)</v>
          </cell>
          <cell r="M4595" t="str">
            <v>M21020</v>
          </cell>
          <cell r="N4595" t="str">
            <v>8MM</v>
          </cell>
          <cell r="O4595" t="str">
            <v>OK</v>
          </cell>
        </row>
        <row r="4596">
          <cell r="A4596" t="str">
            <v>FITA MFG MR100002 4440 12MM</v>
          </cell>
          <cell r="B4596">
            <v>72</v>
          </cell>
          <cell r="C4596" t="str">
            <v>4440 RECICLADO</v>
          </cell>
          <cell r="L4596" t="str">
            <v>4440 RECICLADO</v>
          </cell>
          <cell r="M4596" t="str">
            <v>MFG</v>
          </cell>
          <cell r="N4596" t="str">
            <v>12MM</v>
          </cell>
          <cell r="O4596" t="str">
            <v>OK</v>
          </cell>
        </row>
        <row r="4597">
          <cell r="A4597" t="str">
            <v>FITA MFG MR100002 4267 10MM</v>
          </cell>
          <cell r="B4597">
            <v>58</v>
          </cell>
          <cell r="C4597" t="str">
            <v>4267 RECICLADO</v>
          </cell>
          <cell r="L4597" t="str">
            <v>4267 RECICLADO</v>
          </cell>
          <cell r="M4597" t="str">
            <v>MFG</v>
          </cell>
          <cell r="N4597" t="str">
            <v>10MM</v>
          </cell>
          <cell r="O4597" t="str">
            <v>OK</v>
          </cell>
        </row>
        <row r="4598">
          <cell r="A4598" t="str">
            <v>FITA MFGP 4002 8MM</v>
          </cell>
          <cell r="B4598">
            <v>40</v>
          </cell>
          <cell r="C4598" t="str">
            <v>4002</v>
          </cell>
          <cell r="L4598" t="str">
            <v>4002</v>
          </cell>
          <cell r="M4598" t="str">
            <v>MFGP</v>
          </cell>
          <cell r="N4598" t="str">
            <v>8MM</v>
          </cell>
          <cell r="O4598" t="str">
            <v>OK</v>
          </cell>
        </row>
        <row r="4599">
          <cell r="A4599" t="str">
            <v>FITA MFGP 227/431/227 10MM</v>
          </cell>
          <cell r="B4599" t="str">
            <v>14, 14, 18</v>
          </cell>
          <cell r="C4599" t="str">
            <v>227 , 431 , 227</v>
          </cell>
          <cell r="L4599" t="str">
            <v>227/431/227</v>
          </cell>
          <cell r="M4599" t="str">
            <v>MFGP</v>
          </cell>
          <cell r="N4599" t="str">
            <v>10MM</v>
          </cell>
          <cell r="O4599" t="str">
            <v>OK</v>
          </cell>
        </row>
        <row r="4600">
          <cell r="A4600" t="str">
            <v>FITA MFGP 548 6MM</v>
          </cell>
          <cell r="B4600">
            <v>30</v>
          </cell>
          <cell r="C4600" t="str">
            <v>548</v>
          </cell>
          <cell r="L4600" t="str">
            <v>548</v>
          </cell>
          <cell r="M4600" t="str">
            <v>MFGP</v>
          </cell>
          <cell r="N4600" t="str">
            <v>6MM</v>
          </cell>
          <cell r="O4600" t="str">
            <v>OK</v>
          </cell>
        </row>
        <row r="4601">
          <cell r="A4601" t="str">
            <v>ATAC M21020 MR110002 5240 8MM</v>
          </cell>
          <cell r="B4601" t="str">
            <v>64</v>
          </cell>
          <cell r="C4601" t="str">
            <v>5240 RECICLADO</v>
          </cell>
          <cell r="L4601" t="str">
            <v>5240 RECICLADO</v>
          </cell>
          <cell r="M4601" t="str">
            <v>M21020</v>
          </cell>
          <cell r="N4601" t="str">
            <v>8MM</v>
          </cell>
          <cell r="O4601" t="str">
            <v>OK</v>
          </cell>
        </row>
        <row r="4602">
          <cell r="A4602" t="str">
            <v>ATAC M12109 MR110003 4717 6MM</v>
          </cell>
          <cell r="B4602">
            <v>50</v>
          </cell>
          <cell r="C4602" t="str">
            <v>4717 (RECICLADO)</v>
          </cell>
          <cell r="L4602" t="str">
            <v>4717 (RECICLADO)</v>
          </cell>
          <cell r="M4602" t="str">
            <v>M12109</v>
          </cell>
          <cell r="N4602" t="str">
            <v>6MM</v>
          </cell>
          <cell r="O4602" t="str">
            <v>OK</v>
          </cell>
        </row>
        <row r="4603">
          <cell r="A4603" t="str">
            <v>FITA MFGP 066 15MM</v>
          </cell>
          <cell r="B4603">
            <v>96</v>
          </cell>
          <cell r="C4603" t="str">
            <v>66</v>
          </cell>
          <cell r="L4603" t="str">
            <v>66</v>
          </cell>
          <cell r="M4603" t="str">
            <v>MFGP</v>
          </cell>
          <cell r="N4603" t="str">
            <v>15MM</v>
          </cell>
          <cell r="O4603" t="str">
            <v>OK</v>
          </cell>
        </row>
        <row r="4604">
          <cell r="A4604" t="str">
            <v>FITA MFG MR100002 4717 10MM</v>
          </cell>
          <cell r="B4604">
            <v>58</v>
          </cell>
          <cell r="C4604" t="str">
            <v>4717 RECICLADO</v>
          </cell>
          <cell r="L4604" t="str">
            <v>4717 RECICLADO</v>
          </cell>
          <cell r="M4604" t="str">
            <v>MFG</v>
          </cell>
          <cell r="N4604" t="str">
            <v>10MM</v>
          </cell>
          <cell r="O4604" t="str">
            <v>OK</v>
          </cell>
        </row>
        <row r="4605">
          <cell r="A4605" t="str">
            <v>ATAC M12109 MR110003 100 6MM</v>
          </cell>
          <cell r="B4605">
            <v>50</v>
          </cell>
          <cell r="C4605" t="str">
            <v>100 (RECICLADO)</v>
          </cell>
          <cell r="L4605" t="str">
            <v>100 (RECICLADO)</v>
          </cell>
          <cell r="M4605" t="str">
            <v>M12109</v>
          </cell>
          <cell r="N4605" t="str">
            <v>6MM</v>
          </cell>
          <cell r="O4605" t="str">
            <v>OK</v>
          </cell>
        </row>
        <row r="4606">
          <cell r="A4606" t="str">
            <v>ATAC M12109 MR110003 4374 6MM</v>
          </cell>
          <cell r="B4606">
            <v>50</v>
          </cell>
          <cell r="C4606" t="str">
            <v>4374 (RECICLADO)</v>
          </cell>
          <cell r="L4606" t="str">
            <v>4374 (RECICLADO)</v>
          </cell>
          <cell r="M4606" t="str">
            <v>M12109</v>
          </cell>
          <cell r="N4606" t="str">
            <v>6MM</v>
          </cell>
          <cell r="O4606" t="str">
            <v>OK</v>
          </cell>
        </row>
        <row r="4607">
          <cell r="A4607" t="str">
            <v>ATAC M12109 MR110003 4662 6MM</v>
          </cell>
          <cell r="B4607">
            <v>50</v>
          </cell>
          <cell r="C4607" t="str">
            <v>4662 (RECICLADO)</v>
          </cell>
          <cell r="L4607" t="str">
            <v>4662 (RECICLADO)</v>
          </cell>
          <cell r="M4607" t="str">
            <v>M12109</v>
          </cell>
          <cell r="N4607" t="str">
            <v>6MM</v>
          </cell>
          <cell r="O4607" t="str">
            <v>OK</v>
          </cell>
        </row>
        <row r="4608">
          <cell r="A4608" t="str">
            <v>ATAC M12109 MR110003 4757 6MM</v>
          </cell>
          <cell r="B4608">
            <v>50</v>
          </cell>
          <cell r="C4608" t="str">
            <v>4757 (RECICLADO)</v>
          </cell>
          <cell r="L4608" t="str">
            <v>4757 (RECICLADO)</v>
          </cell>
          <cell r="M4608" t="str">
            <v>M12109</v>
          </cell>
          <cell r="N4608" t="str">
            <v>6MM</v>
          </cell>
          <cell r="O4608" t="str">
            <v>OK</v>
          </cell>
        </row>
        <row r="4609">
          <cell r="A4609" t="str">
            <v>ATAC M12109 MR110003 5238 6MM</v>
          </cell>
          <cell r="B4609">
            <v>50</v>
          </cell>
          <cell r="C4609" t="str">
            <v>5238 (RECICLADO)</v>
          </cell>
          <cell r="L4609" t="str">
            <v>5238 (RECICLADO)</v>
          </cell>
          <cell r="M4609" t="str">
            <v>M12109</v>
          </cell>
          <cell r="N4609" t="str">
            <v>6MM</v>
          </cell>
          <cell r="O4609" t="str">
            <v>OK</v>
          </cell>
        </row>
        <row r="4610">
          <cell r="A4610" t="str">
            <v>ATAC M1294 4243 7MM</v>
          </cell>
          <cell r="B4610">
            <v>40</v>
          </cell>
          <cell r="C4610" t="str">
            <v>4243</v>
          </cell>
          <cell r="L4610" t="str">
            <v>4243</v>
          </cell>
          <cell r="M4610" t="str">
            <v>M1294</v>
          </cell>
          <cell r="N4610" t="str">
            <v>7MM</v>
          </cell>
          <cell r="O4610" t="str">
            <v>OK</v>
          </cell>
        </row>
        <row r="4611">
          <cell r="A4611" t="str">
            <v>FITA MFGP 182 15MM</v>
          </cell>
          <cell r="B4611">
            <v>96</v>
          </cell>
          <cell r="C4611" t="str">
            <v>182</v>
          </cell>
          <cell r="L4611" t="str">
            <v>182</v>
          </cell>
          <cell r="M4611" t="str">
            <v>MFGP</v>
          </cell>
          <cell r="N4611" t="str">
            <v>15MM</v>
          </cell>
          <cell r="O4611" t="str">
            <v>OK</v>
          </cell>
        </row>
        <row r="4612">
          <cell r="A4612" t="str">
            <v>FITA MFGP 308 15MM</v>
          </cell>
          <cell r="B4612">
            <v>96</v>
          </cell>
          <cell r="C4612" t="str">
            <v>308</v>
          </cell>
          <cell r="L4612" t="str">
            <v>308</v>
          </cell>
          <cell r="M4612" t="str">
            <v>MFGP</v>
          </cell>
          <cell r="N4612" t="str">
            <v>15MM</v>
          </cell>
          <cell r="O4612" t="str">
            <v>OK</v>
          </cell>
        </row>
        <row r="4613">
          <cell r="A4613" t="str">
            <v>FITA MFGP 4077 15MM</v>
          </cell>
          <cell r="B4613">
            <v>96</v>
          </cell>
          <cell r="C4613" t="str">
            <v>4077</v>
          </cell>
          <cell r="L4613" t="str">
            <v>4077</v>
          </cell>
          <cell r="M4613" t="str">
            <v>MFGP</v>
          </cell>
          <cell r="N4613" t="str">
            <v>15MM</v>
          </cell>
          <cell r="O4613" t="str">
            <v>OK</v>
          </cell>
        </row>
        <row r="4614">
          <cell r="A4614" t="str">
            <v>FITA MFGP 064 15MM</v>
          </cell>
          <cell r="B4614">
            <v>96</v>
          </cell>
          <cell r="C4614" t="str">
            <v>64</v>
          </cell>
          <cell r="L4614" t="str">
            <v>64</v>
          </cell>
          <cell r="M4614" t="str">
            <v>MFGP</v>
          </cell>
          <cell r="N4614" t="str">
            <v>15MM</v>
          </cell>
          <cell r="O4614" t="str">
            <v>OK</v>
          </cell>
        </row>
        <row r="4615">
          <cell r="A4615" t="str">
            <v>FITA MFG MR100002 4757 12MM</v>
          </cell>
          <cell r="B4615">
            <v>72</v>
          </cell>
          <cell r="C4615" t="str">
            <v>4757 RECICLADO</v>
          </cell>
          <cell r="L4615" t="str">
            <v>4757 RECICLADO</v>
          </cell>
          <cell r="M4615" t="str">
            <v>MFG</v>
          </cell>
          <cell r="N4615" t="str">
            <v>12MM</v>
          </cell>
          <cell r="O4615" t="str">
            <v>OK</v>
          </cell>
        </row>
        <row r="4616">
          <cell r="A4616" t="str">
            <v>FITA MFG MR100002 4374 12MM</v>
          </cell>
          <cell r="B4616">
            <v>72</v>
          </cell>
          <cell r="C4616" t="str">
            <v>4374  RECICLADO</v>
          </cell>
          <cell r="L4616" t="str">
            <v>4374 RECICLADO</v>
          </cell>
          <cell r="M4616" t="str">
            <v>MFG</v>
          </cell>
          <cell r="N4616" t="str">
            <v>12MM</v>
          </cell>
          <cell r="O4616" t="str">
            <v>OK</v>
          </cell>
        </row>
        <row r="4617">
          <cell r="A4617" t="str">
            <v>ATAC M13723 263 6MM</v>
          </cell>
          <cell r="B4617" t="str">
            <v>32</v>
          </cell>
          <cell r="C4617" t="str">
            <v>2</v>
          </cell>
          <cell r="D4617" t="str">
            <v>263</v>
          </cell>
          <cell r="G4617" t="str">
            <v>263</v>
          </cell>
          <cell r="H4617" t="str">
            <v>M13723</v>
          </cell>
          <cell r="N4617">
            <v>1200</v>
          </cell>
          <cell r="O4617" t="str">
            <v>650</v>
          </cell>
        </row>
        <row r="4618">
          <cell r="A4618" t="str">
            <v>ATAC M13725 100</v>
          </cell>
          <cell r="B4618" t="str">
            <v>32</v>
          </cell>
          <cell r="C4618" t="str">
            <v>1</v>
          </cell>
          <cell r="D4618" t="str">
            <v>100</v>
          </cell>
          <cell r="F4618" t="str">
            <v>1</v>
          </cell>
          <cell r="G4618" t="str">
            <v>100</v>
          </cell>
          <cell r="H4618" t="str">
            <v>M13725</v>
          </cell>
          <cell r="N4618">
            <v>1200</v>
          </cell>
          <cell r="O4618" t="str">
            <v>490</v>
          </cell>
        </row>
        <row r="4619">
          <cell r="A4619" t="str">
            <v>ATAC M13727 691</v>
          </cell>
          <cell r="B4619" t="str">
            <v>30</v>
          </cell>
          <cell r="C4619" t="str">
            <v>1</v>
          </cell>
          <cell r="D4619" t="str">
            <v>691</v>
          </cell>
          <cell r="E4619" t="str">
            <v>2</v>
          </cell>
          <cell r="F4619" t="str">
            <v>1</v>
          </cell>
          <cell r="G4619" t="str">
            <v>691</v>
          </cell>
          <cell r="H4619" t="str">
            <v>M13727</v>
          </cell>
          <cell r="N4619">
            <v>1200</v>
          </cell>
          <cell r="O4619" t="str">
            <v>490</v>
          </cell>
        </row>
        <row r="4620">
          <cell r="A4620" t="str">
            <v>ATAC M13723 664 6MM</v>
          </cell>
          <cell r="B4620" t="str">
            <v>32</v>
          </cell>
          <cell r="C4620" t="str">
            <v>2</v>
          </cell>
          <cell r="D4620" t="str">
            <v>664</v>
          </cell>
          <cell r="G4620" t="str">
            <v>664</v>
          </cell>
          <cell r="H4620" t="str">
            <v>M13723</v>
          </cell>
          <cell r="N4620">
            <v>1200</v>
          </cell>
          <cell r="O4620" t="str">
            <v>650</v>
          </cell>
        </row>
        <row r="4621">
          <cell r="A4621" t="str">
            <v>ATAC M13727 854</v>
          </cell>
          <cell r="B4621" t="str">
            <v>30</v>
          </cell>
          <cell r="C4621" t="str">
            <v>1</v>
          </cell>
          <cell r="D4621" t="str">
            <v>854</v>
          </cell>
          <cell r="E4621" t="str">
            <v>2</v>
          </cell>
          <cell r="F4621" t="str">
            <v>1</v>
          </cell>
          <cell r="G4621" t="str">
            <v>854</v>
          </cell>
          <cell r="H4621" t="str">
            <v>M13727</v>
          </cell>
          <cell r="N4621">
            <v>1200</v>
          </cell>
          <cell r="O4621" t="str">
            <v>490</v>
          </cell>
        </row>
        <row r="4622">
          <cell r="A4622" t="str">
            <v>ATAC M13725 057</v>
          </cell>
          <cell r="B4622" t="str">
            <v>32</v>
          </cell>
          <cell r="C4622" t="str">
            <v>1</v>
          </cell>
          <cell r="D4622" t="str">
            <v>57</v>
          </cell>
          <cell r="F4622" t="str">
            <v>1</v>
          </cell>
          <cell r="G4622" t="str">
            <v>57</v>
          </cell>
          <cell r="H4622" t="str">
            <v>M13725</v>
          </cell>
          <cell r="N4622">
            <v>1200</v>
          </cell>
          <cell r="O4622" t="str">
            <v>490</v>
          </cell>
        </row>
        <row r="4623">
          <cell r="A4623" t="str">
            <v>ATAC M13725 4750</v>
          </cell>
          <cell r="B4623" t="str">
            <v>32</v>
          </cell>
          <cell r="C4623" t="str">
            <v>1</v>
          </cell>
          <cell r="D4623" t="str">
            <v>4750</v>
          </cell>
          <cell r="F4623" t="str">
            <v>1</v>
          </cell>
          <cell r="G4623" t="str">
            <v>4750</v>
          </cell>
          <cell r="H4623" t="str">
            <v>M13725</v>
          </cell>
          <cell r="N4623">
            <v>1200</v>
          </cell>
          <cell r="O4623" t="str">
            <v>490</v>
          </cell>
        </row>
        <row r="4624">
          <cell r="A4624" t="str">
            <v>ATAC M13727 057</v>
          </cell>
          <cell r="B4624" t="str">
            <v>30</v>
          </cell>
          <cell r="C4624" t="str">
            <v>1</v>
          </cell>
          <cell r="D4624" t="str">
            <v>57</v>
          </cell>
          <cell r="E4624" t="str">
            <v>2</v>
          </cell>
          <cell r="F4624" t="str">
            <v>1</v>
          </cell>
          <cell r="G4624" t="str">
            <v>57</v>
          </cell>
          <cell r="H4624" t="str">
            <v>M13727</v>
          </cell>
          <cell r="N4624">
            <v>1200</v>
          </cell>
          <cell r="O4624" t="str">
            <v>490</v>
          </cell>
        </row>
        <row r="4625">
          <cell r="A4625" t="str">
            <v>ATAC M13725 114</v>
          </cell>
          <cell r="B4625" t="str">
            <v>32</v>
          </cell>
          <cell r="C4625" t="str">
            <v>1</v>
          </cell>
          <cell r="D4625" t="str">
            <v>114</v>
          </cell>
          <cell r="F4625" t="str">
            <v>1</v>
          </cell>
          <cell r="G4625" t="str">
            <v>114</v>
          </cell>
          <cell r="H4625" t="str">
            <v>M13725</v>
          </cell>
          <cell r="N4625">
            <v>1200</v>
          </cell>
          <cell r="O4625" t="str">
            <v>490</v>
          </cell>
        </row>
        <row r="4626">
          <cell r="A4626" t="str">
            <v>ATAC M13727 226</v>
          </cell>
          <cell r="B4626" t="str">
            <v>30</v>
          </cell>
          <cell r="C4626" t="str">
            <v>1</v>
          </cell>
          <cell r="D4626" t="str">
            <v>226</v>
          </cell>
          <cell r="E4626" t="str">
            <v>2</v>
          </cell>
          <cell r="F4626" t="str">
            <v>1</v>
          </cell>
          <cell r="G4626" t="str">
            <v>226</v>
          </cell>
          <cell r="H4626" t="str">
            <v>M13727</v>
          </cell>
          <cell r="N4626">
            <v>1200</v>
          </cell>
          <cell r="O4626" t="str">
            <v>490</v>
          </cell>
        </row>
        <row r="4627">
          <cell r="A4627" t="str">
            <v>ATAC. M15051 100 10MM</v>
          </cell>
          <cell r="B4627">
            <v>48</v>
          </cell>
          <cell r="C4627">
            <v>2</v>
          </cell>
          <cell r="D4627" t="str">
            <v>100</v>
          </cell>
          <cell r="H4627" t="str">
            <v>M15051</v>
          </cell>
          <cell r="I4627" t="str">
            <v>10MM</v>
          </cell>
          <cell r="N4627">
            <v>1200</v>
          </cell>
          <cell r="O4627" t="str">
            <v>620</v>
          </cell>
        </row>
        <row r="4628">
          <cell r="A4628" t="str">
            <v>ATAC. M15051 102 10MM</v>
          </cell>
          <cell r="B4628">
            <v>48</v>
          </cell>
          <cell r="C4628">
            <v>2</v>
          </cell>
          <cell r="D4628" t="str">
            <v>102</v>
          </cell>
          <cell r="H4628" t="str">
            <v>M15051</v>
          </cell>
          <cell r="I4628" t="str">
            <v>10MM</v>
          </cell>
          <cell r="N4628">
            <v>1200</v>
          </cell>
          <cell r="O4628" t="str">
            <v>620</v>
          </cell>
        </row>
        <row r="4629">
          <cell r="A4629" t="str">
            <v>ATAC. M15051 62 10MM</v>
          </cell>
          <cell r="B4629">
            <v>48</v>
          </cell>
          <cell r="C4629">
            <v>2</v>
          </cell>
          <cell r="D4629" t="str">
            <v>62</v>
          </cell>
          <cell r="H4629" t="str">
            <v>M15051</v>
          </cell>
          <cell r="I4629" t="str">
            <v>10MM</v>
          </cell>
          <cell r="N4629">
            <v>1200</v>
          </cell>
          <cell r="O4629" t="str">
            <v>620</v>
          </cell>
        </row>
        <row r="4630">
          <cell r="A4630" t="str">
            <v>ATAC. M15051 9 10MM</v>
          </cell>
          <cell r="B4630">
            <v>48</v>
          </cell>
          <cell r="C4630">
            <v>2</v>
          </cell>
          <cell r="D4630" t="str">
            <v>9</v>
          </cell>
          <cell r="H4630" t="str">
            <v>M15051</v>
          </cell>
          <cell r="I4630" t="str">
            <v>10MM</v>
          </cell>
          <cell r="N4630">
            <v>1200</v>
          </cell>
          <cell r="O4630" t="str">
            <v>620</v>
          </cell>
        </row>
        <row r="4631">
          <cell r="A4631" t="str">
            <v>ATAC. M16191 955 4MM</v>
          </cell>
          <cell r="B4631">
            <v>16</v>
          </cell>
          <cell r="C4631">
            <v>4</v>
          </cell>
          <cell r="D4631">
            <v>955</v>
          </cell>
          <cell r="H4631" t="str">
            <v>M16191</v>
          </cell>
          <cell r="N4631">
            <v>600</v>
          </cell>
          <cell r="O4631" t="str">
            <v>312</v>
          </cell>
        </row>
        <row r="4632">
          <cell r="A4632" t="str">
            <v>ATAC. M16191 100 4MM</v>
          </cell>
          <cell r="B4632">
            <v>16</v>
          </cell>
          <cell r="C4632">
            <v>4</v>
          </cell>
          <cell r="D4632" t="str">
            <v>100</v>
          </cell>
          <cell r="H4632" t="str">
            <v>M16191</v>
          </cell>
          <cell r="N4632">
            <v>600</v>
          </cell>
          <cell r="O4632" t="str">
            <v>312</v>
          </cell>
        </row>
        <row r="4633">
          <cell r="A4633" t="str">
            <v>FITA M41501 C/ GOMA 5150 15MM</v>
          </cell>
          <cell r="B4633">
            <v>108</v>
          </cell>
          <cell r="C4633" t="str">
            <v>5150</v>
          </cell>
          <cell r="L4633" t="str">
            <v>5150</v>
          </cell>
          <cell r="M4633" t="str">
            <v>M41501</v>
          </cell>
          <cell r="N4633" t="str">
            <v>15MM</v>
          </cell>
          <cell r="O4633" t="str">
            <v>OK</v>
          </cell>
        </row>
        <row r="4634">
          <cell r="A4634" t="str">
            <v>FITA M41501 C/ GOMA 4358 15MM</v>
          </cell>
          <cell r="B4634">
            <v>108</v>
          </cell>
          <cell r="C4634" t="str">
            <v>4358</v>
          </cell>
          <cell r="L4634" t="str">
            <v>4358</v>
          </cell>
          <cell r="M4634" t="str">
            <v>M41501</v>
          </cell>
          <cell r="N4634" t="str">
            <v>15MM</v>
          </cell>
          <cell r="O4634" t="str">
            <v>OK</v>
          </cell>
        </row>
        <row r="4635">
          <cell r="A4635" t="str">
            <v>FITA M41493 5002 15MM</v>
          </cell>
          <cell r="B4635" t="str">
            <v>44</v>
          </cell>
          <cell r="C4635" t="str">
            <v>5002</v>
          </cell>
          <cell r="L4635" t="str">
            <v>5002</v>
          </cell>
          <cell r="M4635" t="str">
            <v>M41493</v>
          </cell>
          <cell r="N4635" t="str">
            <v>15MM</v>
          </cell>
          <cell r="O4635" t="str">
            <v>OK</v>
          </cell>
        </row>
        <row r="4636">
          <cell r="A4636" t="str">
            <v xml:space="preserve">CORDAO M13687 232 (M41493) </v>
          </cell>
          <cell r="B4636">
            <v>32</v>
          </cell>
          <cell r="C4636">
            <v>2</v>
          </cell>
          <cell r="D4636" t="str">
            <v>232</v>
          </cell>
          <cell r="H4636" t="str">
            <v>M13687</v>
          </cell>
          <cell r="N4636">
            <v>1200</v>
          </cell>
          <cell r="O4636">
            <v>360</v>
          </cell>
        </row>
        <row r="4637">
          <cell r="A4637" t="str">
            <v>ATAC. MR110003 4729 8MM</v>
          </cell>
          <cell r="B4637">
            <v>72</v>
          </cell>
          <cell r="C4637" t="str">
            <v>4266</v>
          </cell>
          <cell r="L4637" t="str">
            <v>4266</v>
          </cell>
          <cell r="M4637" t="str">
            <v>M4027</v>
          </cell>
          <cell r="N4637" t="str">
            <v>10MM</v>
          </cell>
          <cell r="O4637" t="str">
            <v>OK</v>
          </cell>
        </row>
        <row r="4638">
          <cell r="A4638" t="str">
            <v>ATAC M15101 4080</v>
          </cell>
          <cell r="B4638" t="str">
            <v>24</v>
          </cell>
          <cell r="C4638" t="str">
            <v>2</v>
          </cell>
          <cell r="D4638" t="str">
            <v>4080</v>
          </cell>
          <cell r="E4638" t="str">
            <v>24</v>
          </cell>
          <cell r="F4638" t="str">
            <v>1</v>
          </cell>
          <cell r="G4638" t="str">
            <v>4080</v>
          </cell>
          <cell r="H4638" t="str">
            <v>M15101</v>
          </cell>
          <cell r="I4638" t="str">
            <v>8MM</v>
          </cell>
          <cell r="M4638" t="str">
            <v>M15101</v>
          </cell>
          <cell r="N4638">
            <v>1200</v>
          </cell>
          <cell r="O4638" t="str">
            <v>470</v>
          </cell>
        </row>
        <row r="4639">
          <cell r="A4639" t="str">
            <v>ATAC M15101 5236</v>
          </cell>
          <cell r="B4639" t="str">
            <v>24</v>
          </cell>
          <cell r="C4639" t="str">
            <v>2</v>
          </cell>
          <cell r="D4639" t="str">
            <v>5236</v>
          </cell>
          <cell r="E4639" t="str">
            <v>24</v>
          </cell>
          <cell r="F4639" t="str">
            <v>1</v>
          </cell>
          <cell r="G4639" t="str">
            <v>5236</v>
          </cell>
          <cell r="H4639" t="str">
            <v>M15101</v>
          </cell>
          <cell r="I4639" t="str">
            <v>8MM</v>
          </cell>
          <cell r="N4639">
            <v>1200</v>
          </cell>
          <cell r="O4639" t="str">
            <v>470</v>
          </cell>
        </row>
        <row r="4640">
          <cell r="A4640" t="str">
            <v>ATAC M15101 5258</v>
          </cell>
          <cell r="B4640" t="str">
            <v>24</v>
          </cell>
          <cell r="C4640" t="str">
            <v>2</v>
          </cell>
          <cell r="D4640" t="str">
            <v>5258</v>
          </cell>
          <cell r="E4640" t="str">
            <v>24</v>
          </cell>
          <cell r="F4640" t="str">
            <v>1</v>
          </cell>
          <cell r="G4640" t="str">
            <v>5258</v>
          </cell>
          <cell r="H4640" t="str">
            <v>M15101</v>
          </cell>
          <cell r="I4640" t="str">
            <v>8MM</v>
          </cell>
          <cell r="N4640">
            <v>1200</v>
          </cell>
          <cell r="O4640" t="str">
            <v>470</v>
          </cell>
        </row>
        <row r="4641">
          <cell r="A4641" t="str">
            <v>FITA MR100002 4729 12MM</v>
          </cell>
          <cell r="B4641">
            <v>72</v>
          </cell>
          <cell r="C4641" t="str">
            <v>4729</v>
          </cell>
          <cell r="L4641" t="str">
            <v>4729 RECICLADO</v>
          </cell>
          <cell r="M4641" t="str">
            <v>MFG MR100002</v>
          </cell>
          <cell r="N4641" t="str">
            <v>12MM</v>
          </cell>
          <cell r="O4641" t="str">
            <v>OK</v>
          </cell>
        </row>
        <row r="4642">
          <cell r="A4642" t="str">
            <v>ATAC M15101 102 LAVADO</v>
          </cell>
          <cell r="B4642" t="str">
            <v>24</v>
          </cell>
          <cell r="C4642" t="str">
            <v>2</v>
          </cell>
          <cell r="D4642" t="str">
            <v>102</v>
          </cell>
          <cell r="E4642" t="str">
            <v>24</v>
          </cell>
          <cell r="F4642" t="str">
            <v>1</v>
          </cell>
          <cell r="G4642" t="str">
            <v>102</v>
          </cell>
          <cell r="H4642" t="str">
            <v>M15101</v>
          </cell>
          <cell r="I4642" t="str">
            <v>8MM</v>
          </cell>
          <cell r="N4642">
            <v>1200</v>
          </cell>
          <cell r="O4642" t="str">
            <v>470</v>
          </cell>
        </row>
        <row r="4643">
          <cell r="A4643" t="str">
            <v>ATAC. MR110003 RECICLADO COR 4440/PET</v>
          </cell>
          <cell r="B4643">
            <v>50</v>
          </cell>
          <cell r="C4643" t="str">
            <v>4440 (RECICLADO)</v>
          </cell>
          <cell r="L4643" t="str">
            <v>4440 (RECICLADO)</v>
          </cell>
          <cell r="M4643" t="str">
            <v>M12109 MR110003</v>
          </cell>
          <cell r="N4643" t="str">
            <v>6MM</v>
          </cell>
          <cell r="O4643" t="str">
            <v>OK</v>
          </cell>
        </row>
        <row r="4644">
          <cell r="A4644" t="str">
            <v>ATAC. MR110003 RECICLADO COR 100/PET</v>
          </cell>
          <cell r="B4644">
            <v>50</v>
          </cell>
          <cell r="C4644" t="str">
            <v>100 (RECICLADO)</v>
          </cell>
          <cell r="L4644" t="str">
            <v>100 (RECICLADO)</v>
          </cell>
          <cell r="M4644" t="str">
            <v>M12109 MR110003</v>
          </cell>
          <cell r="N4644" t="str">
            <v>6MM</v>
          </cell>
          <cell r="O4644" t="str">
            <v>OK</v>
          </cell>
        </row>
        <row r="4645">
          <cell r="A4645" t="str">
            <v>ATAC. MR110003 RECICLADO COR 4374/PET</v>
          </cell>
          <cell r="B4645">
            <v>50</v>
          </cell>
          <cell r="C4645" t="str">
            <v>4374(RECICLADO)</v>
          </cell>
          <cell r="L4645" t="str">
            <v>4374 (RECICLADO)</v>
          </cell>
          <cell r="M4645" t="str">
            <v>M12109 MR110003</v>
          </cell>
          <cell r="N4645" t="str">
            <v>6MM</v>
          </cell>
          <cell r="O4645" t="str">
            <v>OK</v>
          </cell>
        </row>
        <row r="4646">
          <cell r="A4646" t="str">
            <v>ATAC. MR110003 RECICLADO COR 4757/PET</v>
          </cell>
          <cell r="B4646">
            <v>50</v>
          </cell>
          <cell r="C4646" t="str">
            <v>4757(RECICLADO)</v>
          </cell>
          <cell r="L4646" t="str">
            <v>4757 (RECICLADO)</v>
          </cell>
          <cell r="M4646" t="str">
            <v>M12109 MR110003</v>
          </cell>
          <cell r="N4646" t="str">
            <v>6MM</v>
          </cell>
          <cell r="O4646" t="str">
            <v>OK</v>
          </cell>
        </row>
        <row r="4647">
          <cell r="A4647" t="str">
            <v>ATAC. MR130002 RECICLADO COR 100/PET</v>
          </cell>
          <cell r="B4647">
            <v>32</v>
          </cell>
          <cell r="C4647">
            <v>2</v>
          </cell>
          <cell r="D4647" t="str">
            <v>100 RECICLADO</v>
          </cell>
          <cell r="H4647" t="str">
            <v>MR130002</v>
          </cell>
          <cell r="I4647" t="str">
            <v>6MM</v>
          </cell>
          <cell r="N4647">
            <v>1200</v>
          </cell>
          <cell r="O4647">
            <v>442</v>
          </cell>
        </row>
        <row r="4648">
          <cell r="A4648" t="str">
            <v>ATAC. MR130002 RECICLADO COR 4729/PET</v>
          </cell>
          <cell r="B4648" t="str">
            <v>32</v>
          </cell>
          <cell r="C4648" t="str">
            <v>2</v>
          </cell>
          <cell r="D4648" t="str">
            <v>4729 RECICLADO</v>
          </cell>
          <cell r="H4648" t="str">
            <v>MR130002</v>
          </cell>
          <cell r="I4648" t="str">
            <v>6MM</v>
          </cell>
          <cell r="N4648">
            <v>1200</v>
          </cell>
          <cell r="O4648">
            <v>442</v>
          </cell>
        </row>
        <row r="4649">
          <cell r="A4649" t="str">
            <v>ATAC. MR130002 RECICLADO COR 5133/PET</v>
          </cell>
          <cell r="B4649" t="str">
            <v>32</v>
          </cell>
          <cell r="C4649" t="str">
            <v>2</v>
          </cell>
          <cell r="D4649" t="str">
            <v>5133 RECICLADO</v>
          </cell>
          <cell r="H4649" t="str">
            <v>MR130002</v>
          </cell>
          <cell r="I4649" t="str">
            <v>6MM</v>
          </cell>
          <cell r="N4649">
            <v>1200</v>
          </cell>
          <cell r="O4649">
            <v>442</v>
          </cell>
        </row>
        <row r="4650">
          <cell r="A4650" t="str">
            <v>FITA MR100002 5238 12MM</v>
          </cell>
          <cell r="B4650">
            <v>72</v>
          </cell>
          <cell r="C4650" t="str">
            <v>5238</v>
          </cell>
          <cell r="L4650" t="str">
            <v>5832 RECICLADO</v>
          </cell>
          <cell r="M4650" t="str">
            <v>MFG MR100002</v>
          </cell>
          <cell r="N4650" t="str">
            <v>12MM</v>
          </cell>
          <cell r="O4650" t="str">
            <v>OK</v>
          </cell>
        </row>
        <row r="4651">
          <cell r="A4651" t="str">
            <v>FITA MR100001 C/ GOMA RECICLADO COR 4935/PET 25MM</v>
          </cell>
          <cell r="B4651">
            <v>140</v>
          </cell>
          <cell r="C4651" t="str">
            <v>4935 (RECICLADO)</v>
          </cell>
          <cell r="L4651" t="str">
            <v>4935 (RECICLADO)</v>
          </cell>
          <cell r="M4651" t="str">
            <v>MFGP</v>
          </cell>
          <cell r="N4651" t="str">
            <v>25MM</v>
          </cell>
          <cell r="O4651" t="str">
            <v>OK</v>
          </cell>
        </row>
        <row r="4652">
          <cell r="A4652" t="str">
            <v>FITA M32142 C/ GOMA POLIESTER COR 303 10MM</v>
          </cell>
          <cell r="B4652" t="str">
            <v>84</v>
          </cell>
          <cell r="C4652" t="str">
            <v>303</v>
          </cell>
          <cell r="L4652" t="str">
            <v>303</v>
          </cell>
          <cell r="M4652" t="str">
            <v>M32142</v>
          </cell>
          <cell r="N4652" t="str">
            <v>10MM</v>
          </cell>
          <cell r="O4652" t="str">
            <v>OK</v>
          </cell>
        </row>
        <row r="4653">
          <cell r="A4653" t="str">
            <v>ATAC M12109 591 6MM</v>
          </cell>
          <cell r="B4653">
            <v>50</v>
          </cell>
          <cell r="C4653" t="str">
            <v>591</v>
          </cell>
          <cell r="L4653" t="str">
            <v>591</v>
          </cell>
          <cell r="M4653" t="str">
            <v>M12109</v>
          </cell>
          <cell r="N4653" t="str">
            <v>6MM</v>
          </cell>
          <cell r="O4653" t="str">
            <v>OK</v>
          </cell>
        </row>
        <row r="4654">
          <cell r="A4654" t="str">
            <v>ATAC M12109 185 6MM</v>
          </cell>
          <cell r="B4654">
            <v>50</v>
          </cell>
          <cell r="C4654" t="str">
            <v>185</v>
          </cell>
          <cell r="L4654" t="str">
            <v>185</v>
          </cell>
          <cell r="M4654" t="str">
            <v>M12109</v>
          </cell>
          <cell r="N4654" t="str">
            <v>6MM</v>
          </cell>
          <cell r="O4654" t="str">
            <v>OK</v>
          </cell>
        </row>
        <row r="4655">
          <cell r="A4655" t="str">
            <v>ATAC M12109 4155 6MM</v>
          </cell>
          <cell r="B4655">
            <v>50</v>
          </cell>
          <cell r="C4655" t="str">
            <v>4155</v>
          </cell>
          <cell r="L4655" t="str">
            <v>4155</v>
          </cell>
          <cell r="M4655" t="str">
            <v>M12109</v>
          </cell>
          <cell r="N4655" t="str">
            <v>6MM</v>
          </cell>
          <cell r="O4655" t="str">
            <v>OK</v>
          </cell>
        </row>
        <row r="4656">
          <cell r="A4656" t="str">
            <v>ATAC M12109 5256 6MM</v>
          </cell>
          <cell r="B4656">
            <v>50</v>
          </cell>
          <cell r="C4656" t="str">
            <v>5256</v>
          </cell>
          <cell r="L4656" t="str">
            <v>5256</v>
          </cell>
          <cell r="M4656" t="str">
            <v>M12109</v>
          </cell>
          <cell r="N4656" t="str">
            <v>6MM</v>
          </cell>
          <cell r="O4656" t="str">
            <v>OK</v>
          </cell>
        </row>
        <row r="4657">
          <cell r="A4657" t="str">
            <v>ATAC M12109 717 6MM</v>
          </cell>
          <cell r="B4657">
            <v>50</v>
          </cell>
          <cell r="C4657" t="str">
            <v>717</v>
          </cell>
          <cell r="L4657" t="str">
            <v>717</v>
          </cell>
          <cell r="M4657" t="str">
            <v>M12109</v>
          </cell>
          <cell r="N4657" t="str">
            <v>6MM</v>
          </cell>
          <cell r="O4657" t="str">
            <v>OK</v>
          </cell>
        </row>
        <row r="4658">
          <cell r="A4658" t="str">
            <v>ATAC M12109 4993 6MM</v>
          </cell>
          <cell r="B4658">
            <v>50</v>
          </cell>
          <cell r="C4658" t="str">
            <v>4993</v>
          </cell>
          <cell r="L4658" t="str">
            <v>4993</v>
          </cell>
          <cell r="M4658" t="str">
            <v>M12109</v>
          </cell>
          <cell r="N4658" t="str">
            <v>6MM</v>
          </cell>
          <cell r="O4658" t="str">
            <v>OK</v>
          </cell>
        </row>
        <row r="4659">
          <cell r="A4659" t="str">
            <v>ATAC M12109 4317 6MM</v>
          </cell>
          <cell r="B4659">
            <v>50</v>
          </cell>
          <cell r="C4659" t="str">
            <v>4317</v>
          </cell>
          <cell r="L4659" t="str">
            <v>4317</v>
          </cell>
          <cell r="M4659" t="str">
            <v>M12109</v>
          </cell>
          <cell r="N4659" t="str">
            <v>6MM</v>
          </cell>
          <cell r="O4659" t="str">
            <v>OK</v>
          </cell>
        </row>
        <row r="4660">
          <cell r="A4660" t="str">
            <v>FITA MFG MR100002 100 12MM</v>
          </cell>
          <cell r="B4660">
            <v>72</v>
          </cell>
          <cell r="C4660" t="str">
            <v>100 RECICLADO</v>
          </cell>
          <cell r="L4660" t="str">
            <v>100 RECICLADO</v>
          </cell>
          <cell r="M4660" t="str">
            <v>MFG MR100002</v>
          </cell>
          <cell r="N4660" t="str">
            <v>12MM</v>
          </cell>
          <cell r="O4660" t="str">
            <v>OK</v>
          </cell>
        </row>
        <row r="4661">
          <cell r="A4661" t="str">
            <v>FITA MFG MR100002 100 10MM</v>
          </cell>
          <cell r="B4661">
            <v>58</v>
          </cell>
          <cell r="C4661" t="str">
            <v>100 RECICLADO</v>
          </cell>
          <cell r="L4661" t="str">
            <v>100 RECICLADO</v>
          </cell>
          <cell r="M4661" t="str">
            <v>MFG MR100002</v>
          </cell>
          <cell r="N4661" t="str">
            <v>10MM</v>
          </cell>
          <cell r="O4661" t="str">
            <v>OK</v>
          </cell>
        </row>
        <row r="4662">
          <cell r="A4662" t="str">
            <v>ATAC M13476 MR130005 5017 6MM</v>
          </cell>
          <cell r="B4662">
            <v>32</v>
          </cell>
          <cell r="C4662">
            <v>2</v>
          </cell>
          <cell r="D4662" t="str">
            <v>5017 (RECICLADO)</v>
          </cell>
          <cell r="H4662" t="str">
            <v>M13476</v>
          </cell>
          <cell r="I4662" t="str">
            <v>6MM</v>
          </cell>
          <cell r="N4662">
            <v>1200</v>
          </cell>
          <cell r="O4662">
            <v>442</v>
          </cell>
        </row>
        <row r="4663">
          <cell r="A4663" t="str">
            <v>FITA MFGP 4011 12MM</v>
          </cell>
          <cell r="B4663">
            <v>76</v>
          </cell>
          <cell r="C4663" t="str">
            <v>4011</v>
          </cell>
          <cell r="L4663" t="str">
            <v>4011</v>
          </cell>
          <cell r="M4663" t="str">
            <v>MFGP</v>
          </cell>
          <cell r="N4663" t="str">
            <v>12MM</v>
          </cell>
          <cell r="O4663" t="str">
            <v>OK</v>
          </cell>
        </row>
        <row r="4664">
          <cell r="A4664" t="str">
            <v>FITA MFGP 440 12MM</v>
          </cell>
          <cell r="B4664">
            <v>76</v>
          </cell>
          <cell r="C4664" t="str">
            <v>440</v>
          </cell>
          <cell r="L4664" t="str">
            <v>440</v>
          </cell>
          <cell r="M4664" t="str">
            <v>MFGP</v>
          </cell>
          <cell r="N4664" t="str">
            <v>12MM</v>
          </cell>
          <cell r="O4664" t="str">
            <v>OK</v>
          </cell>
        </row>
        <row r="4665">
          <cell r="A4665" t="str">
            <v>ATAC M12109 MR110003 771 6MM</v>
          </cell>
          <cell r="B4665">
            <v>50</v>
          </cell>
          <cell r="C4665" t="str">
            <v>771 RECICLADO</v>
          </cell>
          <cell r="L4665" t="str">
            <v>771 RECICLADO</v>
          </cell>
          <cell r="M4665" t="str">
            <v>M12109 MR110003</v>
          </cell>
          <cell r="N4665" t="str">
            <v>6MM</v>
          </cell>
          <cell r="O4665" t="str">
            <v>OK</v>
          </cell>
        </row>
        <row r="4666">
          <cell r="A4666" t="str">
            <v>FITA MFG MR100002 771 12MM</v>
          </cell>
          <cell r="B4666">
            <v>72</v>
          </cell>
          <cell r="C4666" t="str">
            <v>771 RECICLADO</v>
          </cell>
          <cell r="L4666" t="str">
            <v>771 RECICLADO</v>
          </cell>
          <cell r="M4666" t="str">
            <v>MFG MR100002</v>
          </cell>
          <cell r="N4666" t="str">
            <v>12MM</v>
          </cell>
          <cell r="O4666" t="str">
            <v>OK</v>
          </cell>
        </row>
        <row r="4667">
          <cell r="A4667" t="str">
            <v>ATAC M13725 102</v>
          </cell>
          <cell r="B4667" t="str">
            <v>32</v>
          </cell>
          <cell r="C4667" t="str">
            <v>1</v>
          </cell>
          <cell r="D4667" t="str">
            <v xml:space="preserve">102 </v>
          </cell>
          <cell r="F4667" t="str">
            <v>1</v>
          </cell>
          <cell r="G4667" t="str">
            <v>102</v>
          </cell>
          <cell r="H4667" t="str">
            <v>M13725</v>
          </cell>
          <cell r="N4667">
            <v>1200</v>
          </cell>
          <cell r="O4667" t="str">
            <v>490</v>
          </cell>
        </row>
        <row r="4668">
          <cell r="A4668" t="str">
            <v>ATAC M15101 4654</v>
          </cell>
          <cell r="B4668" t="str">
            <v>24</v>
          </cell>
          <cell r="C4668" t="str">
            <v>2</v>
          </cell>
          <cell r="D4668" t="str">
            <v>4654</v>
          </cell>
          <cell r="E4668" t="str">
            <v>24</v>
          </cell>
          <cell r="F4668" t="str">
            <v>1</v>
          </cell>
          <cell r="G4668" t="str">
            <v>4654</v>
          </cell>
          <cell r="H4668" t="str">
            <v>M15101</v>
          </cell>
          <cell r="I4668" t="str">
            <v>8MM</v>
          </cell>
          <cell r="M4668" t="str">
            <v>M15101</v>
          </cell>
          <cell r="N4668">
            <v>1200</v>
          </cell>
          <cell r="O4668" t="str">
            <v>470</v>
          </cell>
        </row>
        <row r="4669">
          <cell r="A4669" t="str">
            <v>ATAC M15101 4440</v>
          </cell>
          <cell r="B4669" t="str">
            <v>24</v>
          </cell>
          <cell r="C4669" t="str">
            <v>2</v>
          </cell>
          <cell r="D4669" t="str">
            <v>4440</v>
          </cell>
          <cell r="E4669" t="str">
            <v>24</v>
          </cell>
          <cell r="F4669" t="str">
            <v>1</v>
          </cell>
          <cell r="G4669" t="str">
            <v>4440</v>
          </cell>
          <cell r="H4669" t="str">
            <v>M15101</v>
          </cell>
          <cell r="I4669" t="str">
            <v>8MM</v>
          </cell>
          <cell r="M4669" t="str">
            <v>M15101</v>
          </cell>
          <cell r="N4669">
            <v>1200</v>
          </cell>
          <cell r="O4669" t="str">
            <v>470</v>
          </cell>
        </row>
        <row r="4670">
          <cell r="A4670" t="str">
            <v>ATAC M15101 100</v>
          </cell>
          <cell r="B4670" t="str">
            <v>24</v>
          </cell>
          <cell r="C4670" t="str">
            <v>2</v>
          </cell>
          <cell r="D4670" t="str">
            <v>100</v>
          </cell>
          <cell r="E4670" t="str">
            <v>24</v>
          </cell>
          <cell r="F4670" t="str">
            <v>1</v>
          </cell>
          <cell r="G4670" t="str">
            <v>100</v>
          </cell>
          <cell r="H4670" t="str">
            <v>M15101</v>
          </cell>
          <cell r="I4670" t="str">
            <v>8MM</v>
          </cell>
          <cell r="M4670" t="str">
            <v>M15101</v>
          </cell>
          <cell r="N4670">
            <v>1200</v>
          </cell>
          <cell r="O4670" t="str">
            <v>470</v>
          </cell>
        </row>
        <row r="4671">
          <cell r="A4671" t="str">
            <v>FITA MFGP 4440 15MM</v>
          </cell>
          <cell r="B4671">
            <v>96</v>
          </cell>
          <cell r="C4671" t="str">
            <v>4440</v>
          </cell>
          <cell r="L4671" t="str">
            <v>4440</v>
          </cell>
          <cell r="M4671" t="str">
            <v>MFGP</v>
          </cell>
          <cell r="N4671" t="str">
            <v>15MM</v>
          </cell>
          <cell r="O4671" t="str">
            <v>OK</v>
          </cell>
        </row>
        <row r="4672">
          <cell r="A4672" t="str">
            <v>FITA MFGP 4654 15MM</v>
          </cell>
          <cell r="B4672">
            <v>96</v>
          </cell>
          <cell r="C4672" t="str">
            <v>4654</v>
          </cell>
          <cell r="L4672" t="str">
            <v>4654</v>
          </cell>
          <cell r="M4672" t="str">
            <v>MFGP</v>
          </cell>
          <cell r="N4672" t="str">
            <v>15MM</v>
          </cell>
          <cell r="O4672" t="str">
            <v>OK</v>
          </cell>
        </row>
        <row r="4673">
          <cell r="A4673" t="str">
            <v>FITA MFGP RAIN CLOUD 12MM</v>
          </cell>
          <cell r="B4673">
            <v>76</v>
          </cell>
          <cell r="C4673" t="str">
            <v>RAIN CLOUD</v>
          </cell>
          <cell r="L4673" t="str">
            <v>RAIN CLOUD</v>
          </cell>
          <cell r="M4673" t="str">
            <v>MFGP</v>
          </cell>
          <cell r="N4673" t="str">
            <v>12MM</v>
          </cell>
          <cell r="O4673" t="str">
            <v>OK</v>
          </cell>
        </row>
        <row r="4674">
          <cell r="A4674" t="str">
            <v>ATAC M13725 854</v>
          </cell>
          <cell r="B4674" t="str">
            <v>32</v>
          </cell>
          <cell r="C4674" t="str">
            <v>1</v>
          </cell>
          <cell r="D4674" t="str">
            <v>854</v>
          </cell>
          <cell r="F4674" t="str">
            <v>1</v>
          </cell>
          <cell r="G4674" t="str">
            <v>854</v>
          </cell>
          <cell r="H4674" t="str">
            <v>M13725</v>
          </cell>
          <cell r="N4674">
            <v>1200</v>
          </cell>
          <cell r="O4674" t="str">
            <v>490</v>
          </cell>
        </row>
        <row r="4675">
          <cell r="A4675" t="str">
            <v>ATAC M13725 226</v>
          </cell>
          <cell r="B4675" t="str">
            <v>32</v>
          </cell>
          <cell r="C4675" t="str">
            <v>1</v>
          </cell>
          <cell r="D4675" t="str">
            <v>226</v>
          </cell>
          <cell r="F4675" t="str">
            <v>1</v>
          </cell>
          <cell r="G4675" t="str">
            <v>226</v>
          </cell>
          <cell r="H4675" t="str">
            <v>M13725</v>
          </cell>
          <cell r="N4675">
            <v>1200</v>
          </cell>
          <cell r="O4675" t="str">
            <v>490</v>
          </cell>
        </row>
        <row r="4676">
          <cell r="A4676" t="str">
            <v>FITA MFP 062 15MM</v>
          </cell>
          <cell r="B4676">
            <v>120</v>
          </cell>
          <cell r="C4676" t="str">
            <v>62</v>
          </cell>
          <cell r="L4676" t="str">
            <v>62</v>
          </cell>
          <cell r="M4676" t="str">
            <v>MFP</v>
          </cell>
          <cell r="N4676" t="str">
            <v>15MM</v>
          </cell>
          <cell r="O4676" t="str">
            <v>OK</v>
          </cell>
        </row>
        <row r="4677">
          <cell r="A4677" t="str">
            <v>ELASTICO 16410 102 6MM</v>
          </cell>
          <cell r="B4677">
            <v>20</v>
          </cell>
          <cell r="C4677" t="str">
            <v>102</v>
          </cell>
          <cell r="L4677" t="str">
            <v>102</v>
          </cell>
          <cell r="M4677">
            <v>16410</v>
          </cell>
          <cell r="N4677" t="str">
            <v>6MM</v>
          </cell>
          <cell r="O4677" t="str">
            <v>OK</v>
          </cell>
        </row>
        <row r="4678">
          <cell r="A4678" t="str">
            <v>ATAC MR130005 5144 6MM</v>
          </cell>
          <cell r="B4678">
            <v>32</v>
          </cell>
          <cell r="C4678">
            <v>2</v>
          </cell>
          <cell r="D4678" t="str">
            <v>5144 RECICLADO</v>
          </cell>
          <cell r="H4678" t="str">
            <v>MR130005</v>
          </cell>
          <cell r="L4678" t="str">
            <v>5144 RECICLADO</v>
          </cell>
          <cell r="M4678" t="str">
            <v>M13476</v>
          </cell>
          <cell r="N4678">
            <v>1200</v>
          </cell>
          <cell r="O4678">
            <v>442</v>
          </cell>
        </row>
        <row r="4679">
          <cell r="A4679" t="str">
            <v>ATAC M1294 07 7MM</v>
          </cell>
          <cell r="B4679">
            <v>40</v>
          </cell>
          <cell r="C4679" t="str">
            <v>07</v>
          </cell>
          <cell r="L4679" t="str">
            <v>07</v>
          </cell>
          <cell r="M4679" t="str">
            <v>1294</v>
          </cell>
          <cell r="N4679" t="str">
            <v>7MM</v>
          </cell>
          <cell r="O4679" t="str">
            <v>OK</v>
          </cell>
        </row>
        <row r="4680">
          <cell r="A4680" t="str">
            <v>FITA MFGP 5233 10MM</v>
          </cell>
          <cell r="B4680">
            <v>58</v>
          </cell>
          <cell r="C4680" t="str">
            <v>5233</v>
          </cell>
          <cell r="L4680" t="str">
            <v>5233</v>
          </cell>
          <cell r="M4680" t="str">
            <v>MFGP</v>
          </cell>
          <cell r="N4680" t="str">
            <v>10mm</v>
          </cell>
          <cell r="O4680" t="str">
            <v>OK</v>
          </cell>
        </row>
        <row r="4681">
          <cell r="A4681" t="str">
            <v>FITA MFGP 938 10MM</v>
          </cell>
          <cell r="B4681">
            <v>58</v>
          </cell>
          <cell r="C4681" t="str">
            <v>938</v>
          </cell>
          <cell r="L4681" t="str">
            <v>938</v>
          </cell>
          <cell r="M4681" t="str">
            <v>MFGP</v>
          </cell>
          <cell r="N4681" t="str">
            <v>10mm</v>
          </cell>
          <cell r="O4681" t="str">
            <v>OK</v>
          </cell>
        </row>
        <row r="4682">
          <cell r="A4682" t="str">
            <v>ATAC MR140011 4085 7MM</v>
          </cell>
          <cell r="B4682" t="str">
            <v>24</v>
          </cell>
          <cell r="C4682" t="str">
            <v>2</v>
          </cell>
          <cell r="D4682" t="str">
            <v>4085 RECICLADO</v>
          </cell>
          <cell r="E4682" t="str">
            <v>24</v>
          </cell>
          <cell r="F4682" t="str">
            <v>1</v>
          </cell>
          <cell r="G4682" t="str">
            <v>4085 RECICLADO</v>
          </cell>
          <cell r="H4682" t="str">
            <v>MR140011</v>
          </cell>
          <cell r="I4682" t="str">
            <v>7MM</v>
          </cell>
          <cell r="M4682" t="str">
            <v>M15101</v>
          </cell>
          <cell r="N4682">
            <v>1200</v>
          </cell>
          <cell r="O4682" t="str">
            <v>620</v>
          </cell>
        </row>
        <row r="4683">
          <cell r="A4683" t="str">
            <v>FITA MFG MR100002 481 12MM</v>
          </cell>
          <cell r="B4683" t="str">
            <v>24</v>
          </cell>
          <cell r="C4683" t="str">
            <v>2</v>
          </cell>
          <cell r="D4683" t="str">
            <v>4085 RECICLADO</v>
          </cell>
          <cell r="E4683" t="str">
            <v>24</v>
          </cell>
          <cell r="F4683" t="str">
            <v>1</v>
          </cell>
          <cell r="G4683" t="str">
            <v>4085 RECICLADO</v>
          </cell>
          <cell r="H4683" t="str">
            <v>MR140011</v>
          </cell>
          <cell r="I4683" t="str">
            <v>7MM</v>
          </cell>
          <cell r="M4683" t="str">
            <v>M15101</v>
          </cell>
          <cell r="N4683">
            <v>1200</v>
          </cell>
          <cell r="O4683" t="str">
            <v>620</v>
          </cell>
        </row>
        <row r="4684">
          <cell r="A4684" t="str">
            <v>FITA MFG MR100002 101 10MM</v>
          </cell>
          <cell r="B4684">
            <v>58</v>
          </cell>
          <cell r="C4684" t="str">
            <v>101 RECICLADO</v>
          </cell>
          <cell r="L4684" t="str">
            <v>101 RECICLADO</v>
          </cell>
          <cell r="M4684" t="str">
            <v>MFG MR100002</v>
          </cell>
          <cell r="N4684" t="str">
            <v>10MM</v>
          </cell>
          <cell r="O4684" t="str">
            <v>OK</v>
          </cell>
        </row>
        <row r="4685">
          <cell r="A4685" t="str">
            <v>ATAC MR140011 135 7MM</v>
          </cell>
          <cell r="B4685" t="str">
            <v>24</v>
          </cell>
          <cell r="C4685" t="str">
            <v>2</v>
          </cell>
          <cell r="D4685" t="str">
            <v>135 RECICLADO</v>
          </cell>
          <cell r="E4685" t="str">
            <v>24</v>
          </cell>
          <cell r="F4685" t="str">
            <v>1</v>
          </cell>
          <cell r="G4685" t="str">
            <v>135 RECICLADO</v>
          </cell>
          <cell r="H4685" t="str">
            <v>MR140011</v>
          </cell>
          <cell r="I4685" t="str">
            <v>7MM</v>
          </cell>
          <cell r="M4685" t="str">
            <v>M15101</v>
          </cell>
          <cell r="N4685">
            <v>1200</v>
          </cell>
          <cell r="O4685" t="str">
            <v>470</v>
          </cell>
        </row>
        <row r="4686">
          <cell r="A4686" t="str">
            <v>ATAC MR140011 5238 7MM</v>
          </cell>
          <cell r="B4686" t="str">
            <v>24</v>
          </cell>
          <cell r="C4686" t="str">
            <v>2</v>
          </cell>
          <cell r="D4686" t="str">
            <v>5238 RECICLADO</v>
          </cell>
          <cell r="E4686" t="str">
            <v>24</v>
          </cell>
          <cell r="F4686" t="str">
            <v>1</v>
          </cell>
          <cell r="G4686" t="str">
            <v>5238 RECICLADO</v>
          </cell>
          <cell r="H4686" t="str">
            <v>MR140011</v>
          </cell>
          <cell r="I4686" t="str">
            <v>7MM</v>
          </cell>
          <cell r="M4686" t="str">
            <v>M15101</v>
          </cell>
          <cell r="N4686">
            <v>1200</v>
          </cell>
          <cell r="O4686" t="str">
            <v>470</v>
          </cell>
        </row>
        <row r="4687">
          <cell r="A4687" t="str">
            <v>FITA MFGP 4002 6MM</v>
          </cell>
          <cell r="B4687">
            <v>30</v>
          </cell>
          <cell r="C4687" t="str">
            <v>4002</v>
          </cell>
          <cell r="L4687" t="str">
            <v>4002</v>
          </cell>
          <cell r="M4687" t="str">
            <v>MFGP</v>
          </cell>
          <cell r="N4687" t="str">
            <v>6MM</v>
          </cell>
          <cell r="O4687" t="str">
            <v>OK</v>
          </cell>
        </row>
        <row r="4688">
          <cell r="A4688" t="str">
            <v>ATAC M13723 100 6MM</v>
          </cell>
          <cell r="B4688" t="str">
            <v>32</v>
          </cell>
          <cell r="C4688" t="str">
            <v>2</v>
          </cell>
          <cell r="D4688" t="str">
            <v>100</v>
          </cell>
          <cell r="G4688" t="str">
            <v>100</v>
          </cell>
          <cell r="H4688" t="str">
            <v>M13723</v>
          </cell>
          <cell r="N4688">
            <v>1200</v>
          </cell>
          <cell r="O4688" t="str">
            <v>650</v>
          </cell>
        </row>
        <row r="4689">
          <cell r="A4689" t="str">
            <v>FITA MFGP 100/343/100 10MM</v>
          </cell>
          <cell r="B4689" t="str">
            <v>14, 14, 18</v>
          </cell>
          <cell r="C4689" t="str">
            <v>100 , 343 , 100</v>
          </cell>
          <cell r="L4689" t="str">
            <v>100/343</v>
          </cell>
          <cell r="M4689" t="str">
            <v>MFGP</v>
          </cell>
          <cell r="N4689" t="str">
            <v>10MM</v>
          </cell>
          <cell r="O4689" t="str">
            <v>OK</v>
          </cell>
        </row>
        <row r="4690">
          <cell r="A4690" t="str">
            <v>ATAC M13723 102 6MM</v>
          </cell>
          <cell r="B4690" t="str">
            <v>32</v>
          </cell>
          <cell r="C4690" t="str">
            <v>2</v>
          </cell>
          <cell r="D4690" t="str">
            <v>102 LAVADO</v>
          </cell>
          <cell r="G4690" t="str">
            <v>102 LAVADO</v>
          </cell>
          <cell r="H4690" t="str">
            <v>M13723</v>
          </cell>
          <cell r="N4690">
            <v>1200</v>
          </cell>
          <cell r="O4690" t="str">
            <v>650</v>
          </cell>
        </row>
        <row r="4691">
          <cell r="A4691" t="str">
            <v>FITA MFGP 102/357/102 10MM</v>
          </cell>
          <cell r="B4691" t="str">
            <v>14, 14, 18</v>
          </cell>
          <cell r="C4691" t="str">
            <v>102 , 357 , 102</v>
          </cell>
          <cell r="L4691" t="str">
            <v>102/357</v>
          </cell>
          <cell r="M4691" t="str">
            <v>MFGP</v>
          </cell>
          <cell r="N4691" t="str">
            <v>10MM</v>
          </cell>
          <cell r="O4691" t="str">
            <v>OK</v>
          </cell>
        </row>
        <row r="4692">
          <cell r="A4692" t="str">
            <v>ATAC M13725 066</v>
          </cell>
          <cell r="B4692" t="str">
            <v>32</v>
          </cell>
          <cell r="C4692" t="str">
            <v>1</v>
          </cell>
          <cell r="D4692" t="str">
            <v>66</v>
          </cell>
          <cell r="F4692" t="str">
            <v>1</v>
          </cell>
          <cell r="G4692" t="str">
            <v>66</v>
          </cell>
          <cell r="H4692" t="str">
            <v>M13725</v>
          </cell>
          <cell r="N4692">
            <v>1200</v>
          </cell>
          <cell r="O4692" t="str">
            <v>490</v>
          </cell>
        </row>
        <row r="4693">
          <cell r="A4693" t="str">
            <v>CORDAO M9043 4318</v>
          </cell>
          <cell r="B4693">
            <v>16</v>
          </cell>
          <cell r="C4693">
            <v>1</v>
          </cell>
          <cell r="D4693" t="str">
            <v>4318</v>
          </cell>
          <cell r="H4693" t="str">
            <v>M9043</v>
          </cell>
          <cell r="I4693" t="str">
            <v>1,6MM</v>
          </cell>
          <cell r="J4693" t="str">
            <v>4318</v>
          </cell>
          <cell r="N4693">
            <v>1200</v>
          </cell>
          <cell r="O4693">
            <v>410</v>
          </cell>
        </row>
        <row r="4694">
          <cell r="A4694" t="str">
            <v>FITA M41501 5167 15MM</v>
          </cell>
          <cell r="B4694">
            <v>108</v>
          </cell>
          <cell r="C4694" t="str">
            <v>5167</v>
          </cell>
          <cell r="L4694" t="str">
            <v>5167</v>
          </cell>
          <cell r="M4694" t="str">
            <v>M41501</v>
          </cell>
          <cell r="N4694" t="str">
            <v>15MM</v>
          </cell>
          <cell r="O4694" t="str">
            <v>OK</v>
          </cell>
        </row>
        <row r="4695">
          <cell r="A4695" t="str">
            <v>FITA M41501 4014 15MM</v>
          </cell>
          <cell r="B4695">
            <v>108</v>
          </cell>
          <cell r="C4695" t="str">
            <v>4014</v>
          </cell>
          <cell r="L4695" t="str">
            <v>4014</v>
          </cell>
          <cell r="M4695" t="str">
            <v>M41501</v>
          </cell>
          <cell r="N4695" t="str">
            <v>15MM</v>
          </cell>
          <cell r="O4695" t="str">
            <v>OK</v>
          </cell>
        </row>
        <row r="4696">
          <cell r="A4696" t="str">
            <v>FITA M41501 5151 15MM</v>
          </cell>
          <cell r="B4696">
            <v>108</v>
          </cell>
          <cell r="C4696" t="str">
            <v>5151</v>
          </cell>
          <cell r="L4696" t="str">
            <v>5151</v>
          </cell>
          <cell r="M4696" t="str">
            <v>M41501</v>
          </cell>
          <cell r="N4696" t="str">
            <v>15MM</v>
          </cell>
          <cell r="O4696" t="str">
            <v>OK</v>
          </cell>
        </row>
        <row r="4697">
          <cell r="A4697" t="str">
            <v>FITA M41501 4293 15MM</v>
          </cell>
          <cell r="B4697">
            <v>108</v>
          </cell>
          <cell r="C4697" t="str">
            <v>4293</v>
          </cell>
          <cell r="L4697" t="str">
            <v>4293</v>
          </cell>
          <cell r="M4697" t="str">
            <v>M41501</v>
          </cell>
          <cell r="N4697" t="str">
            <v>15MM</v>
          </cell>
          <cell r="O4697" t="str">
            <v>OK</v>
          </cell>
        </row>
        <row r="4698">
          <cell r="A4698" t="str">
            <v>FITA M41501 5157 15MM</v>
          </cell>
          <cell r="B4698">
            <v>108</v>
          </cell>
          <cell r="C4698" t="str">
            <v>5157</v>
          </cell>
          <cell r="L4698" t="str">
            <v>5157</v>
          </cell>
          <cell r="M4698" t="str">
            <v>M41501</v>
          </cell>
          <cell r="N4698" t="str">
            <v>15MM</v>
          </cell>
          <cell r="O4698" t="str">
            <v>OK</v>
          </cell>
        </row>
        <row r="4699">
          <cell r="A4699" t="str">
            <v>ATAC M1294 210 7MM</v>
          </cell>
          <cell r="B4699">
            <v>40</v>
          </cell>
          <cell r="C4699" t="str">
            <v>210</v>
          </cell>
          <cell r="L4699" t="str">
            <v>210</v>
          </cell>
          <cell r="M4699" t="str">
            <v>M1294</v>
          </cell>
          <cell r="N4699" t="str">
            <v>7MM</v>
          </cell>
          <cell r="O4699" t="str">
            <v>OK</v>
          </cell>
        </row>
        <row r="4700">
          <cell r="A4700" t="str">
            <v>ATAC M1294 931 7MM</v>
          </cell>
          <cell r="B4700">
            <v>40</v>
          </cell>
          <cell r="C4700" t="str">
            <v>931</v>
          </cell>
          <cell r="L4700" t="str">
            <v>931</v>
          </cell>
          <cell r="M4700" t="str">
            <v>M1294</v>
          </cell>
          <cell r="N4700" t="str">
            <v>7MM</v>
          </cell>
          <cell r="O4700" t="str">
            <v>OK</v>
          </cell>
        </row>
        <row r="4701">
          <cell r="A4701" t="str">
            <v>ATAC M1294 670 7MM</v>
          </cell>
          <cell r="B4701">
            <v>40</v>
          </cell>
          <cell r="C4701" t="str">
            <v>670</v>
          </cell>
          <cell r="L4701" t="str">
            <v>670</v>
          </cell>
          <cell r="M4701" t="str">
            <v>M1294</v>
          </cell>
          <cell r="N4701" t="str">
            <v>7MM</v>
          </cell>
          <cell r="O4701" t="str">
            <v>OK</v>
          </cell>
        </row>
        <row r="4702">
          <cell r="A4702" t="str">
            <v>FITA MFGP 931 15MM</v>
          </cell>
          <cell r="B4702">
            <v>96</v>
          </cell>
          <cell r="C4702" t="str">
            <v>931</v>
          </cell>
          <cell r="L4702" t="str">
            <v>931</v>
          </cell>
          <cell r="M4702" t="str">
            <v>MFGP</v>
          </cell>
          <cell r="N4702" t="str">
            <v>15MM</v>
          </cell>
          <cell r="O4702" t="str">
            <v>OK</v>
          </cell>
        </row>
        <row r="4703">
          <cell r="A4703" t="str">
            <v>FITA MFGP 122 15MM</v>
          </cell>
          <cell r="B4703">
            <v>96</v>
          </cell>
          <cell r="C4703" t="str">
            <v>122</v>
          </cell>
          <cell r="L4703" t="str">
            <v>122</v>
          </cell>
          <cell r="M4703" t="str">
            <v>MFGP</v>
          </cell>
          <cell r="N4703" t="str">
            <v>15MM</v>
          </cell>
          <cell r="O4703" t="str">
            <v>OK</v>
          </cell>
        </row>
        <row r="4704">
          <cell r="A4704" t="str">
            <v>FITA MFGP 812 15MM</v>
          </cell>
          <cell r="B4704">
            <v>96</v>
          </cell>
          <cell r="C4704" t="str">
            <v>812</v>
          </cell>
          <cell r="L4704" t="str">
            <v>812</v>
          </cell>
          <cell r="M4704" t="str">
            <v>MFGP</v>
          </cell>
          <cell r="N4704" t="str">
            <v>15MM</v>
          </cell>
          <cell r="O4704" t="str">
            <v>OK</v>
          </cell>
        </row>
        <row r="4705">
          <cell r="A4705" t="str">
            <v>ATAC M13119 MR130002 100 6MM</v>
          </cell>
          <cell r="B4705">
            <v>32</v>
          </cell>
          <cell r="C4705" t="str">
            <v>2</v>
          </cell>
          <cell r="D4705" t="str">
            <v>100</v>
          </cell>
          <cell r="H4705" t="str">
            <v>MR130002</v>
          </cell>
          <cell r="N4705">
            <v>1200</v>
          </cell>
          <cell r="O4705">
            <v>410</v>
          </cell>
        </row>
        <row r="4706">
          <cell r="A4706" t="str">
            <v>FITA M4027 481 10MM</v>
          </cell>
          <cell r="B4706">
            <v>72</v>
          </cell>
          <cell r="C4706" t="str">
            <v>481</v>
          </cell>
          <cell r="L4706" t="str">
            <v>481</v>
          </cell>
          <cell r="M4706" t="str">
            <v>M4027</v>
          </cell>
          <cell r="N4706" t="str">
            <v>10MM</v>
          </cell>
          <cell r="O4706" t="str">
            <v>OK</v>
          </cell>
        </row>
        <row r="4707">
          <cell r="A4707" t="str">
            <v>ATAC M13723 66 6MM</v>
          </cell>
          <cell r="B4707" t="str">
            <v>32</v>
          </cell>
          <cell r="C4707" t="str">
            <v>2</v>
          </cell>
          <cell r="D4707" t="str">
            <v>66</v>
          </cell>
          <cell r="G4707" t="str">
            <v>66</v>
          </cell>
          <cell r="H4707" t="str">
            <v>M13723</v>
          </cell>
          <cell r="N4707">
            <v>1200</v>
          </cell>
          <cell r="O4707" t="str">
            <v>650</v>
          </cell>
        </row>
        <row r="4708">
          <cell r="A4708" t="str">
            <v>ATAC M12109 MR110003 5255 6MM</v>
          </cell>
          <cell r="B4708">
            <v>50</v>
          </cell>
          <cell r="C4708" t="str">
            <v>5255 RECICLADO</v>
          </cell>
          <cell r="L4708" t="str">
            <v>5255 RECICLADO</v>
          </cell>
          <cell r="M4708" t="str">
            <v>M12109 MR110003</v>
          </cell>
          <cell r="N4708" t="str">
            <v>6MM</v>
          </cell>
          <cell r="O4708" t="str">
            <v>OK</v>
          </cell>
        </row>
        <row r="4709">
          <cell r="A4709" t="str">
            <v>ATAC M12109 MR110003 100 8MM</v>
          </cell>
          <cell r="B4709" t="str">
            <v>68</v>
          </cell>
          <cell r="C4709" t="str">
            <v>100 RECICLADO</v>
          </cell>
          <cell r="L4709" t="str">
            <v>100 RECICLADO</v>
          </cell>
          <cell r="M4709" t="str">
            <v>M12109 MR110003</v>
          </cell>
          <cell r="N4709" t="str">
            <v>8MM</v>
          </cell>
          <cell r="O4709" t="str">
            <v>OK</v>
          </cell>
        </row>
        <row r="4710">
          <cell r="A4710" t="str">
            <v>FITA MFGP 59 15MM</v>
          </cell>
          <cell r="B4710">
            <v>96</v>
          </cell>
          <cell r="C4710" t="str">
            <v>59</v>
          </cell>
          <cell r="L4710" t="str">
            <v>59</v>
          </cell>
          <cell r="M4710" t="str">
            <v>MFGP</v>
          </cell>
          <cell r="N4710" t="str">
            <v>15MM</v>
          </cell>
          <cell r="O4710" t="str">
            <v>OK</v>
          </cell>
        </row>
        <row r="4711">
          <cell r="A4711" t="str">
            <v>FITA MFGP 64 15MM</v>
          </cell>
          <cell r="B4711">
            <v>96</v>
          </cell>
          <cell r="C4711" t="str">
            <v>64</v>
          </cell>
          <cell r="L4711" t="str">
            <v>64</v>
          </cell>
          <cell r="M4711" t="str">
            <v>MFGP</v>
          </cell>
          <cell r="N4711" t="str">
            <v>15MM</v>
          </cell>
          <cell r="O4711" t="str">
            <v>OK</v>
          </cell>
        </row>
        <row r="4712">
          <cell r="A4712" t="str">
            <v>FITA MFGP 55 15MM</v>
          </cell>
          <cell r="B4712">
            <v>96</v>
          </cell>
          <cell r="C4712" t="str">
            <v>55</v>
          </cell>
          <cell r="L4712" t="str">
            <v>55</v>
          </cell>
          <cell r="M4712" t="str">
            <v>MFGP</v>
          </cell>
          <cell r="N4712" t="str">
            <v>15MM</v>
          </cell>
          <cell r="O4712" t="str">
            <v>OK</v>
          </cell>
        </row>
        <row r="4713">
          <cell r="A4713" t="str">
            <v>ATAC M12109 MR110003 4604 6MM</v>
          </cell>
          <cell r="B4713">
            <v>50</v>
          </cell>
          <cell r="C4713" t="str">
            <v>4604 RECICLADO</v>
          </cell>
          <cell r="L4713" t="str">
            <v>4604 RECICLADO</v>
          </cell>
          <cell r="M4713" t="str">
            <v>M12109 MR110003</v>
          </cell>
          <cell r="N4713" t="str">
            <v>6MM</v>
          </cell>
          <cell r="O4713" t="str">
            <v>OK</v>
          </cell>
        </row>
        <row r="4714">
          <cell r="A4714" t="str">
            <v>ATAC M12109 MR110003 101 6MM</v>
          </cell>
          <cell r="B4714">
            <v>50</v>
          </cell>
          <cell r="C4714" t="str">
            <v>101 RECICLADO</v>
          </cell>
          <cell r="L4714" t="str">
            <v>101 RECICLADO</v>
          </cell>
          <cell r="M4714" t="str">
            <v>M12109 MR110003</v>
          </cell>
          <cell r="N4714" t="str">
            <v>6MM</v>
          </cell>
          <cell r="O4714" t="str">
            <v>OK</v>
          </cell>
        </row>
        <row r="4715">
          <cell r="A4715" t="str">
            <v>ATAC MR140011 5283 7MM</v>
          </cell>
          <cell r="B4715" t="str">
            <v>48</v>
          </cell>
          <cell r="C4715" t="str">
            <v>5283</v>
          </cell>
          <cell r="L4715" t="str">
            <v>5283</v>
          </cell>
          <cell r="M4715" t="str">
            <v>MR140011</v>
          </cell>
          <cell r="N4715" t="str">
            <v>8MM</v>
          </cell>
          <cell r="O4715" t="str">
            <v>OK</v>
          </cell>
        </row>
        <row r="4716">
          <cell r="A4716" t="str">
            <v>FITA MFG MR100002 714 12MM</v>
          </cell>
          <cell r="B4716">
            <v>72</v>
          </cell>
          <cell r="C4716" t="str">
            <v>714 RECICLADO</v>
          </cell>
          <cell r="L4716" t="str">
            <v>714 RECICLADO</v>
          </cell>
          <cell r="M4716" t="str">
            <v>MFG MR100002</v>
          </cell>
          <cell r="N4716" t="str">
            <v>12MM</v>
          </cell>
          <cell r="O4716" t="str">
            <v>OK</v>
          </cell>
        </row>
        <row r="4717">
          <cell r="A4717" t="str">
            <v>FITA MFG MR100002 4604 12MM</v>
          </cell>
          <cell r="B4717">
            <v>72</v>
          </cell>
          <cell r="C4717" t="str">
            <v>4604 RECICLADO</v>
          </cell>
          <cell r="L4717" t="str">
            <v>4604 RECICLADO</v>
          </cell>
          <cell r="M4717" t="str">
            <v>MFG MR100002</v>
          </cell>
          <cell r="N4717" t="str">
            <v>12MM</v>
          </cell>
          <cell r="O4717" t="str">
            <v>OK</v>
          </cell>
        </row>
        <row r="4718">
          <cell r="A4718" t="str">
            <v>ATAC M13476 MR130005 5281 6MM</v>
          </cell>
          <cell r="B4718">
            <v>32</v>
          </cell>
          <cell r="C4718">
            <v>2</v>
          </cell>
          <cell r="D4718" t="str">
            <v>5281 RECICLADO</v>
          </cell>
          <cell r="H4718" t="str">
            <v>MR130005</v>
          </cell>
          <cell r="I4718" t="str">
            <v>6MM</v>
          </cell>
          <cell r="L4718" t="str">
            <v>5281 RECICLADO</v>
          </cell>
          <cell r="M4718" t="str">
            <v>M13476</v>
          </cell>
          <cell r="N4718">
            <v>1200</v>
          </cell>
          <cell r="O4718">
            <v>442</v>
          </cell>
        </row>
        <row r="4719">
          <cell r="A4719" t="str">
            <v>ATAC M13476 MR130005 5280 6MM</v>
          </cell>
          <cell r="B4719">
            <v>32</v>
          </cell>
          <cell r="C4719">
            <v>2</v>
          </cell>
          <cell r="D4719" t="str">
            <v>5280 RECICLADO</v>
          </cell>
          <cell r="H4719" t="str">
            <v>MR130005</v>
          </cell>
          <cell r="I4719" t="str">
            <v>6MM</v>
          </cell>
          <cell r="L4719" t="str">
            <v>5280 RECICLADO</v>
          </cell>
          <cell r="M4719" t="str">
            <v>M13476</v>
          </cell>
          <cell r="N4719">
            <v>1200</v>
          </cell>
          <cell r="O4719">
            <v>442</v>
          </cell>
        </row>
        <row r="4720">
          <cell r="A4720" t="str">
            <v>FITA MFGP 210 15MM</v>
          </cell>
          <cell r="B4720">
            <v>96</v>
          </cell>
          <cell r="C4720" t="str">
            <v>210</v>
          </cell>
          <cell r="L4720" t="str">
            <v>210</v>
          </cell>
          <cell r="M4720" t="str">
            <v>MFGP</v>
          </cell>
          <cell r="N4720" t="str">
            <v>15MM</v>
          </cell>
          <cell r="O4720" t="str">
            <v>OK</v>
          </cell>
        </row>
        <row r="4721">
          <cell r="A4721" t="str">
            <v>ELAST 16410 4243 7MM</v>
          </cell>
          <cell r="B4721">
            <v>20</v>
          </cell>
          <cell r="C4721" t="str">
            <v>4243</v>
          </cell>
          <cell r="L4721" t="str">
            <v>4243</v>
          </cell>
          <cell r="M4721">
            <v>16410</v>
          </cell>
          <cell r="N4721" t="str">
            <v>7MM</v>
          </cell>
          <cell r="O4721" t="str">
            <v>OK</v>
          </cell>
        </row>
        <row r="4722">
          <cell r="A4722" t="str">
            <v>ATAC MR140001 5009 8MM</v>
          </cell>
          <cell r="B4722">
            <v>48</v>
          </cell>
          <cell r="C4722">
            <v>2</v>
          </cell>
          <cell r="D4722" t="str">
            <v>5009 RECICLADO</v>
          </cell>
          <cell r="H4722" t="str">
            <v>M6087</v>
          </cell>
          <cell r="I4722" t="str">
            <v>8MM</v>
          </cell>
          <cell r="J4722" t="str">
            <v>1x1</v>
          </cell>
          <cell r="N4722">
            <v>1200</v>
          </cell>
          <cell r="O4722" t="str">
            <v>570</v>
          </cell>
        </row>
        <row r="4723">
          <cell r="A4723" t="str">
            <v>FITA MFG MR100002 4841 10MM</v>
          </cell>
          <cell r="B4723">
            <v>58</v>
          </cell>
          <cell r="C4723" t="str">
            <v>4841 RECICLADO</v>
          </cell>
          <cell r="L4723" t="str">
            <v>4841 RECICLADO</v>
          </cell>
          <cell r="M4723" t="str">
            <v>MFG</v>
          </cell>
          <cell r="N4723" t="str">
            <v>10MM</v>
          </cell>
          <cell r="O4723" t="str">
            <v>OK</v>
          </cell>
        </row>
        <row r="4724">
          <cell r="A4724" t="str">
            <v>FITA  MFGP 4476 12MM</v>
          </cell>
          <cell r="B4724">
            <v>76</v>
          </cell>
          <cell r="C4724" t="str">
            <v>4476</v>
          </cell>
          <cell r="L4724" t="str">
            <v>4476</v>
          </cell>
          <cell r="M4724" t="str">
            <v>MFGP</v>
          </cell>
          <cell r="N4724" t="str">
            <v>12MM</v>
          </cell>
          <cell r="O4724" t="str">
            <v>OK</v>
          </cell>
        </row>
        <row r="4725">
          <cell r="A4725" t="str">
            <v>ATAC MR140012 2000 6MM</v>
          </cell>
          <cell r="B4725" t="str">
            <v>24</v>
          </cell>
          <cell r="C4725" t="str">
            <v>2</v>
          </cell>
          <cell r="D4725" t="str">
            <v>2000</v>
          </cell>
          <cell r="E4725" t="str">
            <v>24</v>
          </cell>
          <cell r="F4725" t="str">
            <v>1</v>
          </cell>
          <cell r="G4725" t="str">
            <v>2000</v>
          </cell>
          <cell r="H4725" t="str">
            <v>MR140012</v>
          </cell>
          <cell r="I4725" t="str">
            <v>6MM</v>
          </cell>
          <cell r="M4725" t="str">
            <v>MR140012</v>
          </cell>
          <cell r="N4725">
            <v>1200</v>
          </cell>
          <cell r="O4725" t="str">
            <v>680</v>
          </cell>
        </row>
        <row r="4726">
          <cell r="A4726" t="str">
            <v>ATAC MR140012 2315 6MM</v>
          </cell>
          <cell r="B4726" t="str">
            <v>24</v>
          </cell>
          <cell r="C4726" t="str">
            <v>2</v>
          </cell>
          <cell r="D4726" t="str">
            <v>2315</v>
          </cell>
          <cell r="E4726" t="str">
            <v>24</v>
          </cell>
          <cell r="F4726" t="str">
            <v>1</v>
          </cell>
          <cell r="G4726" t="str">
            <v>2315</v>
          </cell>
          <cell r="H4726" t="str">
            <v>MR140012</v>
          </cell>
          <cell r="I4726" t="str">
            <v>6MM</v>
          </cell>
          <cell r="M4726" t="str">
            <v>MR140012</v>
          </cell>
          <cell r="N4726">
            <v>1200</v>
          </cell>
          <cell r="O4726" t="str">
            <v>680</v>
          </cell>
        </row>
        <row r="4727">
          <cell r="A4727" t="str">
            <v>ATAC MR140012 2319 6MM</v>
          </cell>
          <cell r="B4727" t="str">
            <v>24</v>
          </cell>
          <cell r="C4727" t="str">
            <v>2</v>
          </cell>
          <cell r="D4727" t="str">
            <v>2319</v>
          </cell>
          <cell r="E4727" t="str">
            <v>24</v>
          </cell>
          <cell r="F4727" t="str">
            <v>1</v>
          </cell>
          <cell r="G4727" t="str">
            <v>2319</v>
          </cell>
          <cell r="H4727" t="str">
            <v>MR140012</v>
          </cell>
          <cell r="I4727" t="str">
            <v>6MM</v>
          </cell>
          <cell r="M4727" t="str">
            <v>MR140012</v>
          </cell>
          <cell r="N4727">
            <v>1200</v>
          </cell>
          <cell r="O4727" t="str">
            <v>680</v>
          </cell>
        </row>
        <row r="4728">
          <cell r="A4728" t="str">
            <v>ATAC MR140012 2311 6MM</v>
          </cell>
          <cell r="B4728" t="str">
            <v>24</v>
          </cell>
          <cell r="C4728" t="str">
            <v>2</v>
          </cell>
          <cell r="D4728" t="str">
            <v>2311</v>
          </cell>
          <cell r="E4728" t="str">
            <v>24</v>
          </cell>
          <cell r="F4728" t="str">
            <v>1</v>
          </cell>
          <cell r="G4728" t="str">
            <v>2311</v>
          </cell>
          <cell r="H4728" t="str">
            <v>MR140012</v>
          </cell>
          <cell r="I4728" t="str">
            <v>6MM</v>
          </cell>
          <cell r="M4728" t="str">
            <v>MR140012</v>
          </cell>
          <cell r="N4728">
            <v>1200</v>
          </cell>
          <cell r="O4728" t="str">
            <v>680</v>
          </cell>
        </row>
        <row r="4729">
          <cell r="A4729" t="str">
            <v>ATAC MR140012 2312 6MM</v>
          </cell>
          <cell r="B4729" t="str">
            <v>24</v>
          </cell>
          <cell r="C4729" t="str">
            <v>2</v>
          </cell>
          <cell r="D4729" t="str">
            <v>2312</v>
          </cell>
          <cell r="E4729" t="str">
            <v>24</v>
          </cell>
          <cell r="F4729" t="str">
            <v>1</v>
          </cell>
          <cell r="G4729" t="str">
            <v>2312</v>
          </cell>
          <cell r="H4729" t="str">
            <v>MR140012</v>
          </cell>
          <cell r="I4729" t="str">
            <v>6MM</v>
          </cell>
          <cell r="M4729" t="str">
            <v>MR140012</v>
          </cell>
          <cell r="N4729">
            <v>1200</v>
          </cell>
          <cell r="O4729" t="str">
            <v>680</v>
          </cell>
        </row>
        <row r="4730">
          <cell r="A4730" t="str">
            <v>FITA MFGP 52 15MM</v>
          </cell>
          <cell r="B4730">
            <v>96</v>
          </cell>
          <cell r="C4730" t="str">
            <v>52</v>
          </cell>
          <cell r="L4730" t="str">
            <v>52</v>
          </cell>
          <cell r="M4730" t="str">
            <v>MFGP</v>
          </cell>
          <cell r="N4730" t="str">
            <v>15MM</v>
          </cell>
          <cell r="O4730" t="str">
            <v>OK</v>
          </cell>
        </row>
        <row r="4731">
          <cell r="A4731" t="str">
            <v>FITA MFGP 290 15MM</v>
          </cell>
          <cell r="B4731">
            <v>96</v>
          </cell>
          <cell r="C4731" t="str">
            <v>290</v>
          </cell>
          <cell r="L4731" t="str">
            <v>290</v>
          </cell>
          <cell r="M4731" t="str">
            <v>MFGP</v>
          </cell>
          <cell r="N4731" t="str">
            <v>15MM</v>
          </cell>
          <cell r="O4731" t="str">
            <v>OK</v>
          </cell>
        </row>
        <row r="4732">
          <cell r="A4732" t="str">
            <v>FITA MFGP 140 15MM</v>
          </cell>
          <cell r="B4732">
            <v>96</v>
          </cell>
          <cell r="C4732" t="str">
            <v>140</v>
          </cell>
          <cell r="L4732" t="str">
            <v>140</v>
          </cell>
          <cell r="M4732" t="str">
            <v>MFGP</v>
          </cell>
          <cell r="N4732" t="str">
            <v>15MM</v>
          </cell>
          <cell r="O4732" t="str">
            <v>OK</v>
          </cell>
        </row>
        <row r="4733">
          <cell r="A4733" t="str">
            <v>ATAC MR140012 2314 6MM</v>
          </cell>
          <cell r="B4733" t="str">
            <v>24</v>
          </cell>
          <cell r="C4733" t="str">
            <v>2</v>
          </cell>
          <cell r="D4733" t="str">
            <v>2314</v>
          </cell>
          <cell r="E4733" t="str">
            <v>24</v>
          </cell>
          <cell r="F4733" t="str">
            <v>1</v>
          </cell>
          <cell r="G4733" t="str">
            <v>2314</v>
          </cell>
          <cell r="H4733" t="str">
            <v>MR140012</v>
          </cell>
          <cell r="I4733" t="str">
            <v>6MM</v>
          </cell>
          <cell r="M4733" t="str">
            <v>MR140012</v>
          </cell>
          <cell r="N4733">
            <v>1200</v>
          </cell>
          <cell r="O4733" t="str">
            <v>680</v>
          </cell>
        </row>
        <row r="4734">
          <cell r="A4734" t="str">
            <v>FITA MFGP 359 15MM</v>
          </cell>
          <cell r="B4734">
            <v>96</v>
          </cell>
          <cell r="C4734" t="str">
            <v>359</v>
          </cell>
          <cell r="L4734" t="str">
            <v>359</v>
          </cell>
          <cell r="M4734" t="str">
            <v>MFGP</v>
          </cell>
          <cell r="N4734" t="str">
            <v>15MM</v>
          </cell>
          <cell r="O4734" t="str">
            <v>OK</v>
          </cell>
        </row>
        <row r="4735">
          <cell r="A4735" t="str">
            <v>ATAC MR140012 2001 6MM</v>
          </cell>
          <cell r="B4735" t="str">
            <v>24</v>
          </cell>
          <cell r="C4735" t="str">
            <v>2</v>
          </cell>
          <cell r="D4735" t="str">
            <v>2001</v>
          </cell>
          <cell r="E4735" t="str">
            <v>24</v>
          </cell>
          <cell r="F4735" t="str">
            <v>1</v>
          </cell>
          <cell r="G4735" t="str">
            <v>2001</v>
          </cell>
          <cell r="H4735" t="str">
            <v>MR140012</v>
          </cell>
          <cell r="I4735" t="str">
            <v>6MM</v>
          </cell>
          <cell r="M4735" t="str">
            <v>MR140012</v>
          </cell>
          <cell r="N4735">
            <v>1200</v>
          </cell>
          <cell r="O4735" t="str">
            <v>680</v>
          </cell>
        </row>
        <row r="4736">
          <cell r="A4736" t="str">
            <v>ATAC MR140012 2313 6MM</v>
          </cell>
          <cell r="B4736" t="str">
            <v>24</v>
          </cell>
          <cell r="C4736" t="str">
            <v>2</v>
          </cell>
          <cell r="D4736" t="str">
            <v>2313</v>
          </cell>
          <cell r="E4736" t="str">
            <v>24</v>
          </cell>
          <cell r="F4736" t="str">
            <v>1</v>
          </cell>
          <cell r="G4736" t="str">
            <v>2313</v>
          </cell>
          <cell r="H4736" t="str">
            <v>MR140012</v>
          </cell>
          <cell r="I4736" t="str">
            <v>6MM</v>
          </cell>
          <cell r="M4736" t="str">
            <v>MR140012</v>
          </cell>
          <cell r="N4736">
            <v>1200</v>
          </cell>
          <cell r="O4736" t="str">
            <v>680</v>
          </cell>
        </row>
        <row r="4737">
          <cell r="A4737" t="str">
            <v>ATAC MR140011 4662 7MM</v>
          </cell>
          <cell r="B4737" t="str">
            <v>24</v>
          </cell>
          <cell r="C4737" t="str">
            <v>2</v>
          </cell>
          <cell r="D4737" t="str">
            <v>4662 RECICLADO</v>
          </cell>
          <cell r="E4737" t="str">
            <v>24</v>
          </cell>
          <cell r="F4737" t="str">
            <v>1</v>
          </cell>
          <cell r="G4737" t="str">
            <v>4662 RECICLADO</v>
          </cell>
          <cell r="H4737" t="str">
            <v>MR140011</v>
          </cell>
          <cell r="I4737" t="str">
            <v>7MM</v>
          </cell>
          <cell r="M4737" t="str">
            <v>M15101 MR140011</v>
          </cell>
          <cell r="N4737">
            <v>1200</v>
          </cell>
          <cell r="O4737" t="str">
            <v>470</v>
          </cell>
        </row>
        <row r="4738">
          <cell r="A4738" t="str">
            <v>FITA MFP 98 15MM</v>
          </cell>
          <cell r="B4738">
            <v>120</v>
          </cell>
          <cell r="C4738" t="str">
            <v>98</v>
          </cell>
          <cell r="L4738" t="str">
            <v>98</v>
          </cell>
          <cell r="M4738" t="str">
            <v>MFP</v>
          </cell>
          <cell r="N4738" t="str">
            <v>15MM</v>
          </cell>
          <cell r="O4738" t="str">
            <v>OK</v>
          </cell>
        </row>
        <row r="4739">
          <cell r="A4739" t="str">
            <v>FITA M4027 828 10MM</v>
          </cell>
          <cell r="B4739">
            <v>72</v>
          </cell>
          <cell r="C4739" t="str">
            <v>828</v>
          </cell>
          <cell r="L4739" t="str">
            <v>828</v>
          </cell>
          <cell r="M4739" t="str">
            <v>M4027</v>
          </cell>
          <cell r="N4739" t="str">
            <v>10MM</v>
          </cell>
          <cell r="O4739" t="str">
            <v>OK</v>
          </cell>
        </row>
        <row r="4740">
          <cell r="A4740" t="str">
            <v>FITA M4027 4055 15MM</v>
          </cell>
          <cell r="B4740">
            <v>108</v>
          </cell>
          <cell r="C4740" t="str">
            <v>4055</v>
          </cell>
          <cell r="L4740" t="str">
            <v>4055</v>
          </cell>
          <cell r="M4740" t="str">
            <v>M4027</v>
          </cell>
          <cell r="N4740" t="str">
            <v>15MM</v>
          </cell>
          <cell r="O4740" t="str">
            <v>OK</v>
          </cell>
        </row>
        <row r="4741">
          <cell r="A4741" t="str">
            <v>FITA M4027 4288 10MM</v>
          </cell>
          <cell r="B4741">
            <v>72</v>
          </cell>
          <cell r="C4741" t="str">
            <v>4288</v>
          </cell>
          <cell r="L4741" t="str">
            <v>4288</v>
          </cell>
          <cell r="M4741" t="str">
            <v>M4027</v>
          </cell>
          <cell r="N4741" t="str">
            <v>10MM</v>
          </cell>
          <cell r="O4741" t="str">
            <v>OK</v>
          </cell>
        </row>
        <row r="4742">
          <cell r="A4742" t="str">
            <v>ATAC M13717 4109/100</v>
          </cell>
          <cell r="B4742" t="str">
            <v>20</v>
          </cell>
          <cell r="C4742" t="str">
            <v>2</v>
          </cell>
          <cell r="D4742" t="str">
            <v>4109</v>
          </cell>
          <cell r="E4742" t="str">
            <v>12</v>
          </cell>
          <cell r="F4742" t="str">
            <v>2</v>
          </cell>
          <cell r="G4742" t="str">
            <v>100</v>
          </cell>
          <cell r="H4742" t="str">
            <v>M13717</v>
          </cell>
          <cell r="I4742" t="str">
            <v>6MM</v>
          </cell>
          <cell r="J4742" t="str">
            <v>2X2</v>
          </cell>
          <cell r="N4742">
            <v>1200</v>
          </cell>
          <cell r="O4742" t="str">
            <v>727</v>
          </cell>
        </row>
        <row r="4743">
          <cell r="A4743" t="str">
            <v>ATAC M13476 MR130005 4875 6MM</v>
          </cell>
          <cell r="B4743">
            <v>32</v>
          </cell>
          <cell r="C4743">
            <v>2</v>
          </cell>
          <cell r="D4743" t="str">
            <v>4875 RECICLADO</v>
          </cell>
          <cell r="H4743" t="str">
            <v>MR130005</v>
          </cell>
          <cell r="I4743" t="str">
            <v>6MM</v>
          </cell>
          <cell r="N4743">
            <v>1200</v>
          </cell>
          <cell r="O4743">
            <v>442</v>
          </cell>
        </row>
        <row r="4744">
          <cell r="A4744" t="str">
            <v>FITA MFGP 38 15MM</v>
          </cell>
          <cell r="B4744">
            <v>96</v>
          </cell>
          <cell r="C4744" t="str">
            <v>38</v>
          </cell>
          <cell r="L4744" t="str">
            <v>38</v>
          </cell>
          <cell r="M4744" t="str">
            <v>MFGP</v>
          </cell>
          <cell r="N4744" t="str">
            <v>15MM</v>
          </cell>
          <cell r="O4744" t="str">
            <v>OK</v>
          </cell>
        </row>
        <row r="4745">
          <cell r="A4745" t="str">
            <v>ATAC MR130011 4085</v>
          </cell>
          <cell r="B4745">
            <v>32</v>
          </cell>
          <cell r="C4745">
            <v>2</v>
          </cell>
          <cell r="D4745" t="str">
            <v>4085 RECICLADO</v>
          </cell>
          <cell r="H4745" t="str">
            <v>MR130011</v>
          </cell>
          <cell r="I4745" t="str">
            <v>5MM</v>
          </cell>
          <cell r="N4745">
            <v>1200</v>
          </cell>
          <cell r="O4745">
            <v>442</v>
          </cell>
        </row>
        <row r="4746">
          <cell r="A4746" t="str">
            <v>ATAC M15101 5241</v>
          </cell>
          <cell r="B4746" t="str">
            <v>24</v>
          </cell>
          <cell r="C4746" t="str">
            <v>2</v>
          </cell>
          <cell r="D4746" t="str">
            <v>5241</v>
          </cell>
          <cell r="E4746" t="str">
            <v>24</v>
          </cell>
          <cell r="F4746" t="str">
            <v>1</v>
          </cell>
          <cell r="G4746" t="str">
            <v>5241</v>
          </cell>
          <cell r="H4746" t="str">
            <v>M15101</v>
          </cell>
          <cell r="I4746" t="str">
            <v>8MM</v>
          </cell>
          <cell r="M4746" t="str">
            <v>M15101</v>
          </cell>
          <cell r="N4746">
            <v>1200</v>
          </cell>
          <cell r="O4746" t="str">
            <v>470</v>
          </cell>
        </row>
        <row r="4747">
          <cell r="A4747" t="str">
            <v>FITA MFGP 5241 15MM</v>
          </cell>
          <cell r="B4747">
            <v>96</v>
          </cell>
          <cell r="C4747" t="str">
            <v>5241</v>
          </cell>
          <cell r="L4747" t="str">
            <v>5241</v>
          </cell>
          <cell r="M4747" t="str">
            <v>MFGP</v>
          </cell>
          <cell r="N4747" t="str">
            <v>15MM</v>
          </cell>
          <cell r="O4747" t="str">
            <v>OK</v>
          </cell>
        </row>
        <row r="4748">
          <cell r="A4748" t="str">
            <v>ATAC M15101 5270</v>
          </cell>
          <cell r="B4748" t="str">
            <v>24</v>
          </cell>
          <cell r="C4748" t="str">
            <v>2</v>
          </cell>
          <cell r="D4748" t="str">
            <v>5270</v>
          </cell>
          <cell r="E4748" t="str">
            <v>24</v>
          </cell>
          <cell r="F4748" t="str">
            <v>1</v>
          </cell>
          <cell r="G4748" t="str">
            <v>5270</v>
          </cell>
          <cell r="H4748" t="str">
            <v>M15101</v>
          </cell>
          <cell r="I4748" t="str">
            <v>8MM</v>
          </cell>
          <cell r="M4748" t="str">
            <v>M15101</v>
          </cell>
          <cell r="N4748">
            <v>1200</v>
          </cell>
          <cell r="O4748" t="str">
            <v>470</v>
          </cell>
        </row>
        <row r="4749">
          <cell r="A4749" t="str">
            <v>FITA MFGP 5270 15MM</v>
          </cell>
          <cell r="B4749">
            <v>96</v>
          </cell>
          <cell r="C4749" t="str">
            <v>5270</v>
          </cell>
          <cell r="L4749" t="str">
            <v>5270</v>
          </cell>
          <cell r="M4749" t="str">
            <v>MFGP</v>
          </cell>
          <cell r="N4749" t="str">
            <v>15MM</v>
          </cell>
          <cell r="O4749" t="str">
            <v>OK</v>
          </cell>
        </row>
        <row r="4750">
          <cell r="A4750" t="str">
            <v>FITA MFGP 4440 10MM</v>
          </cell>
          <cell r="B4750">
            <v>58</v>
          </cell>
          <cell r="C4750" t="str">
            <v>4440</v>
          </cell>
          <cell r="L4750" t="str">
            <v>4440</v>
          </cell>
          <cell r="M4750" t="str">
            <v>MFGP</v>
          </cell>
          <cell r="N4750" t="str">
            <v>10mm</v>
          </cell>
          <cell r="O4750" t="str">
            <v>OK</v>
          </cell>
        </row>
        <row r="4751">
          <cell r="A4751" t="str">
            <v>FITA MFGP 27 10MM</v>
          </cell>
          <cell r="B4751">
            <v>58</v>
          </cell>
          <cell r="C4751" t="str">
            <v>27</v>
          </cell>
          <cell r="L4751" t="str">
            <v>27</v>
          </cell>
          <cell r="M4751" t="str">
            <v>MFGP</v>
          </cell>
          <cell r="N4751" t="str">
            <v>10mm</v>
          </cell>
          <cell r="O4751" t="str">
            <v>OK</v>
          </cell>
        </row>
        <row r="4752">
          <cell r="A4752" t="str">
            <v>FITA MFGP 88 10MM</v>
          </cell>
          <cell r="B4752">
            <v>58</v>
          </cell>
          <cell r="C4752" t="str">
            <v>88</v>
          </cell>
          <cell r="L4752" t="str">
            <v>88</v>
          </cell>
          <cell r="M4752" t="str">
            <v>MFGP</v>
          </cell>
          <cell r="N4752" t="str">
            <v>10mm</v>
          </cell>
          <cell r="O4752" t="str">
            <v>OK</v>
          </cell>
        </row>
        <row r="4753">
          <cell r="A4753" t="str">
            <v>FITA MFGP 499 10MM</v>
          </cell>
          <cell r="B4753">
            <v>58</v>
          </cell>
          <cell r="C4753" t="str">
            <v>499</v>
          </cell>
          <cell r="L4753" t="str">
            <v>499</v>
          </cell>
          <cell r="M4753" t="str">
            <v>MFGP</v>
          </cell>
          <cell r="N4753" t="str">
            <v>10mm</v>
          </cell>
          <cell r="O4753" t="str">
            <v>OK</v>
          </cell>
        </row>
        <row r="4754">
          <cell r="A4754" t="str">
            <v>FITA MFGP 440 10MM</v>
          </cell>
          <cell r="B4754">
            <v>58</v>
          </cell>
          <cell r="C4754" t="str">
            <v>440</v>
          </cell>
          <cell r="L4754" t="str">
            <v>440</v>
          </cell>
          <cell r="M4754" t="str">
            <v>MFGP</v>
          </cell>
          <cell r="N4754" t="str">
            <v>10mm</v>
          </cell>
          <cell r="O4754" t="str">
            <v>OK</v>
          </cell>
        </row>
        <row r="4755">
          <cell r="A4755" t="str">
            <v>FITA MFP 309 15MM</v>
          </cell>
          <cell r="B4755" t="str">
            <v>120</v>
          </cell>
          <cell r="C4755" t="str">
            <v>309</v>
          </cell>
          <cell r="L4755" t="str">
            <v>309</v>
          </cell>
          <cell r="M4755" t="str">
            <v>MFP</v>
          </cell>
          <cell r="N4755" t="str">
            <v>15MM</v>
          </cell>
          <cell r="O4755" t="str">
            <v>OK</v>
          </cell>
        </row>
        <row r="4756">
          <cell r="A4756" t="str">
            <v>FITA MFGP 5236 18MM</v>
          </cell>
          <cell r="B4756">
            <v>112</v>
          </cell>
          <cell r="C4756" t="str">
            <v>5236</v>
          </cell>
          <cell r="L4756" t="str">
            <v>5236</v>
          </cell>
          <cell r="M4756" t="str">
            <v>MFGP</v>
          </cell>
          <cell r="N4756" t="str">
            <v>18MM</v>
          </cell>
          <cell r="O4756" t="str">
            <v>OK</v>
          </cell>
        </row>
        <row r="4757">
          <cell r="A4757" t="str">
            <v>ATAC M60109 2001</v>
          </cell>
          <cell r="B4757" t="str">
            <v>24</v>
          </cell>
          <cell r="C4757" t="str">
            <v>2</v>
          </cell>
          <cell r="D4757" t="str">
            <v>2001</v>
          </cell>
          <cell r="E4757" t="str">
            <v>24</v>
          </cell>
          <cell r="F4757" t="str">
            <v>1</v>
          </cell>
          <cell r="G4757" t="str">
            <v>2001</v>
          </cell>
          <cell r="H4757" t="str">
            <v>M60109</v>
          </cell>
          <cell r="I4757" t="str">
            <v>6MM</v>
          </cell>
          <cell r="M4757" t="str">
            <v>M60109</v>
          </cell>
          <cell r="N4757">
            <v>1200</v>
          </cell>
          <cell r="O4757" t="str">
            <v>500</v>
          </cell>
        </row>
        <row r="4758">
          <cell r="A4758" t="str">
            <v>ATAC M60109 2308</v>
          </cell>
          <cell r="B4758" t="str">
            <v>24</v>
          </cell>
          <cell r="C4758" t="str">
            <v>2</v>
          </cell>
          <cell r="D4758" t="str">
            <v>2308</v>
          </cell>
          <cell r="E4758" t="str">
            <v>24</v>
          </cell>
          <cell r="F4758" t="str">
            <v>1</v>
          </cell>
          <cell r="G4758" t="str">
            <v>2308</v>
          </cell>
          <cell r="H4758" t="str">
            <v>M60109</v>
          </cell>
          <cell r="I4758" t="str">
            <v>6MM</v>
          </cell>
          <cell r="M4758" t="str">
            <v>M60109</v>
          </cell>
          <cell r="N4758">
            <v>1200</v>
          </cell>
          <cell r="O4758" t="str">
            <v>500</v>
          </cell>
        </row>
        <row r="4759">
          <cell r="A4759" t="str">
            <v>ATAC M60109 2307</v>
          </cell>
          <cell r="B4759" t="str">
            <v>24</v>
          </cell>
          <cell r="C4759" t="str">
            <v>2</v>
          </cell>
          <cell r="D4759" t="str">
            <v>2307</v>
          </cell>
          <cell r="E4759" t="str">
            <v>24</v>
          </cell>
          <cell r="F4759" t="str">
            <v>1</v>
          </cell>
          <cell r="G4759" t="str">
            <v>2307</v>
          </cell>
          <cell r="H4759" t="str">
            <v>M60109</v>
          </cell>
          <cell r="I4759" t="str">
            <v>6MM</v>
          </cell>
          <cell r="M4759" t="str">
            <v>M60109</v>
          </cell>
          <cell r="N4759">
            <v>1200</v>
          </cell>
          <cell r="O4759" t="str">
            <v>500</v>
          </cell>
        </row>
        <row r="4760">
          <cell r="A4760" t="str">
            <v>ATAC M60109 2306</v>
          </cell>
          <cell r="B4760" t="str">
            <v>24</v>
          </cell>
          <cell r="C4760" t="str">
            <v>2</v>
          </cell>
          <cell r="D4760" t="str">
            <v>2306</v>
          </cell>
          <cell r="E4760" t="str">
            <v>24</v>
          </cell>
          <cell r="F4760" t="str">
            <v>1</v>
          </cell>
          <cell r="G4760" t="str">
            <v>2306</v>
          </cell>
          <cell r="H4760" t="str">
            <v>M60109</v>
          </cell>
          <cell r="I4760" t="str">
            <v>6MM</v>
          </cell>
          <cell r="M4760" t="str">
            <v>M60109</v>
          </cell>
          <cell r="N4760">
            <v>1200</v>
          </cell>
          <cell r="O4760" t="str">
            <v>500</v>
          </cell>
        </row>
        <row r="4761">
          <cell r="A4761" t="str">
            <v>ATAC M13723 135 6MM</v>
          </cell>
          <cell r="B4761" t="str">
            <v>32</v>
          </cell>
          <cell r="C4761" t="str">
            <v>2</v>
          </cell>
          <cell r="D4761" t="str">
            <v>135</v>
          </cell>
          <cell r="G4761" t="str">
            <v>135</v>
          </cell>
          <cell r="H4761" t="str">
            <v>M13723</v>
          </cell>
          <cell r="N4761">
            <v>1200</v>
          </cell>
          <cell r="O4761" t="str">
            <v>650</v>
          </cell>
        </row>
        <row r="4762">
          <cell r="A4762" t="str">
            <v>ATAC M21020 303 8MM</v>
          </cell>
          <cell r="B4762" t="str">
            <v>64</v>
          </cell>
          <cell r="C4762" t="str">
            <v>303</v>
          </cell>
          <cell r="L4762" t="str">
            <v>303</v>
          </cell>
          <cell r="M4762" t="str">
            <v>M21020</v>
          </cell>
          <cell r="N4762" t="str">
            <v>8MM</v>
          </cell>
          <cell r="O4762" t="str">
            <v>OK</v>
          </cell>
        </row>
        <row r="4763">
          <cell r="A4763" t="str">
            <v>ATAC M13723 57 6MM</v>
          </cell>
          <cell r="B4763" t="str">
            <v>32</v>
          </cell>
          <cell r="C4763" t="str">
            <v>2</v>
          </cell>
          <cell r="D4763" t="str">
            <v>57</v>
          </cell>
          <cell r="G4763" t="str">
            <v>57</v>
          </cell>
          <cell r="H4763" t="str">
            <v>M13723</v>
          </cell>
          <cell r="N4763">
            <v>1200</v>
          </cell>
          <cell r="O4763" t="str">
            <v>650</v>
          </cell>
        </row>
        <row r="4764">
          <cell r="A4764" t="str">
            <v>ATAC M21020 MR110002 5220 8MM</v>
          </cell>
          <cell r="B4764" t="str">
            <v>64</v>
          </cell>
          <cell r="C4764" t="str">
            <v>5220</v>
          </cell>
          <cell r="L4764" t="str">
            <v>5220 RECICLADO</v>
          </cell>
          <cell r="M4764" t="str">
            <v>MR110002</v>
          </cell>
          <cell r="N4764" t="str">
            <v>8MM</v>
          </cell>
          <cell r="O4764" t="str">
            <v>OK</v>
          </cell>
        </row>
        <row r="4765">
          <cell r="A4765" t="str">
            <v>FITA MFG MR100002 5220 10M</v>
          </cell>
          <cell r="B4765">
            <v>58</v>
          </cell>
          <cell r="C4765" t="str">
            <v>5220 RECICLADO</v>
          </cell>
          <cell r="L4765" t="str">
            <v>5220 RECICLADO</v>
          </cell>
          <cell r="M4765" t="str">
            <v>MFG</v>
          </cell>
          <cell r="N4765" t="str">
            <v>10MM</v>
          </cell>
          <cell r="O4765" t="str">
            <v>OK</v>
          </cell>
        </row>
        <row r="4766">
          <cell r="A4766" t="str">
            <v>ATAC M22026 290/048 7MM</v>
          </cell>
          <cell r="B4766" t="str">
            <v>10 , 2 , 12 , 2 , 12 , 2 , 12</v>
          </cell>
          <cell r="C4766" t="str">
            <v>290. 48. 290. 48. 290. 48. 290</v>
          </cell>
          <cell r="L4766" t="str">
            <v>290/48</v>
          </cell>
          <cell r="M4766" t="str">
            <v>M22026</v>
          </cell>
          <cell r="N4766" t="str">
            <v>7MM</v>
          </cell>
          <cell r="O4766" t="str">
            <v>OK</v>
          </cell>
        </row>
        <row r="4767">
          <cell r="A4767" t="str">
            <v>ATAC M21020 141 8MM</v>
          </cell>
          <cell r="B4767" t="str">
            <v>64</v>
          </cell>
          <cell r="C4767" t="str">
            <v>141</v>
          </cell>
          <cell r="L4767" t="str">
            <v>141</v>
          </cell>
          <cell r="M4767" t="str">
            <v>M21020</v>
          </cell>
          <cell r="N4767" t="str">
            <v>8MM</v>
          </cell>
          <cell r="O4767" t="str">
            <v>OK</v>
          </cell>
        </row>
        <row r="4768">
          <cell r="A4768" t="str">
            <v>ATAC M21020 415 8MM</v>
          </cell>
          <cell r="B4768" t="str">
            <v>64</v>
          </cell>
          <cell r="C4768" t="str">
            <v>415</v>
          </cell>
          <cell r="L4768" t="str">
            <v>415</v>
          </cell>
          <cell r="M4768" t="str">
            <v>M21020</v>
          </cell>
          <cell r="N4768" t="str">
            <v>8MM</v>
          </cell>
          <cell r="O4768" t="str">
            <v>OK</v>
          </cell>
        </row>
        <row r="4769">
          <cell r="A4769" t="str">
            <v>ATAC MR140001 260 8MM</v>
          </cell>
          <cell r="B4769">
            <v>48</v>
          </cell>
          <cell r="C4769">
            <v>2</v>
          </cell>
          <cell r="D4769" t="str">
            <v>260 RECICLADO</v>
          </cell>
          <cell r="H4769" t="str">
            <v>M6087</v>
          </cell>
          <cell r="I4769" t="str">
            <v>8MM</v>
          </cell>
          <cell r="J4769" t="str">
            <v>1x1</v>
          </cell>
          <cell r="N4769">
            <v>1200</v>
          </cell>
          <cell r="O4769" t="str">
            <v>570</v>
          </cell>
        </row>
        <row r="4770">
          <cell r="A4770" t="str">
            <v>FITA MFG MR100002 4854 10MM</v>
          </cell>
          <cell r="B4770">
            <v>58</v>
          </cell>
          <cell r="C4770" t="str">
            <v>4854 RECICLADO</v>
          </cell>
          <cell r="L4770" t="str">
            <v>4854 RECICLADO</v>
          </cell>
          <cell r="M4770" t="str">
            <v>MFG</v>
          </cell>
          <cell r="N4770" t="str">
            <v>10MM</v>
          </cell>
          <cell r="O4770" t="str">
            <v>OK</v>
          </cell>
        </row>
        <row r="4771">
          <cell r="A4771" t="str">
            <v>FITA MFGP 4102 15MM</v>
          </cell>
          <cell r="B4771">
            <v>96</v>
          </cell>
          <cell r="C4771" t="str">
            <v>4102</v>
          </cell>
          <cell r="L4771" t="str">
            <v>4102</v>
          </cell>
          <cell r="M4771" t="str">
            <v>MFGP</v>
          </cell>
          <cell r="N4771" t="str">
            <v>15MM</v>
          </cell>
          <cell r="O4771" t="str">
            <v>OK</v>
          </cell>
        </row>
        <row r="4772">
          <cell r="A4772" t="str">
            <v>ATAC M13717 4228/4014</v>
          </cell>
          <cell r="B4772" t="str">
            <v>84</v>
          </cell>
          <cell r="C4772" t="str">
            <v>226</v>
          </cell>
          <cell r="L4772" t="str">
            <v>226</v>
          </cell>
          <cell r="M4772" t="str">
            <v>M32213</v>
          </cell>
          <cell r="N4772" t="str">
            <v>10MM</v>
          </cell>
          <cell r="O4772" t="str">
            <v>OK</v>
          </cell>
        </row>
        <row r="4773">
          <cell r="A4773" t="str">
            <v>FITA M32213 226 10MM</v>
          </cell>
          <cell r="B4773" t="str">
            <v>20</v>
          </cell>
          <cell r="C4773" t="str">
            <v>2</v>
          </cell>
          <cell r="D4773" t="str">
            <v>4228</v>
          </cell>
          <cell r="E4773" t="str">
            <v>12</v>
          </cell>
          <cell r="F4773" t="str">
            <v>2</v>
          </cell>
          <cell r="G4773" t="str">
            <v>4014</v>
          </cell>
          <cell r="H4773" t="str">
            <v>M13717</v>
          </cell>
          <cell r="I4773" t="str">
            <v>6MM</v>
          </cell>
          <cell r="J4773" t="str">
            <v>2X2</v>
          </cell>
          <cell r="N4773">
            <v>1200</v>
          </cell>
          <cell r="O4773" t="str">
            <v>727</v>
          </cell>
        </row>
        <row r="4774">
          <cell r="A4774" t="str">
            <v>CORDAO M32213 226 2,5MM</v>
          </cell>
          <cell r="B4774">
            <v>16</v>
          </cell>
          <cell r="C4774">
            <v>1</v>
          </cell>
          <cell r="D4774" t="str">
            <v>226</v>
          </cell>
          <cell r="H4774" t="str">
            <v>M32213</v>
          </cell>
          <cell r="I4774" t="str">
            <v>2,5MM</v>
          </cell>
          <cell r="J4774" t="str">
            <v>1x1</v>
          </cell>
          <cell r="L4774" t="str">
            <v>226</v>
          </cell>
          <cell r="M4774" t="str">
            <v>M32213</v>
          </cell>
          <cell r="N4774">
            <v>1200</v>
          </cell>
          <cell r="O4774">
            <v>336</v>
          </cell>
        </row>
        <row r="4775">
          <cell r="A4775" t="str">
            <v>ELAST CANELADO 261/1 10MM</v>
          </cell>
          <cell r="B4775">
            <v>44</v>
          </cell>
          <cell r="C4775" t="str">
            <v>261/1</v>
          </cell>
          <cell r="L4775" t="str">
            <v>261/1</v>
          </cell>
          <cell r="M4775" t="str">
            <v xml:space="preserve">CANELADO </v>
          </cell>
          <cell r="N4775" t="str">
            <v>10MM</v>
          </cell>
          <cell r="O4775" t="str">
            <v>OK</v>
          </cell>
        </row>
        <row r="4776">
          <cell r="A4776" t="str">
            <v>FITA MFGP 226 12MM</v>
          </cell>
          <cell r="B4776">
            <v>76</v>
          </cell>
          <cell r="C4776" t="str">
            <v>226</v>
          </cell>
          <cell r="L4776" t="str">
            <v>226</v>
          </cell>
          <cell r="M4776" t="str">
            <v>MFGP</v>
          </cell>
          <cell r="N4776" t="str">
            <v>12MM</v>
          </cell>
          <cell r="O4776" t="str">
            <v>OK</v>
          </cell>
        </row>
        <row r="4777">
          <cell r="A4777" t="str">
            <v>ATAC M1294 4183 7MM</v>
          </cell>
          <cell r="B4777">
            <v>40</v>
          </cell>
          <cell r="C4777" t="str">
            <v>4183</v>
          </cell>
          <cell r="L4777" t="str">
            <v>4183</v>
          </cell>
          <cell r="M4777" t="str">
            <v>M1294</v>
          </cell>
          <cell r="N4777" t="str">
            <v>7MM</v>
          </cell>
          <cell r="O4777" t="str">
            <v>OK</v>
          </cell>
        </row>
        <row r="4778">
          <cell r="A4778" t="str">
            <v>ATAC MR140011 5284 7MM</v>
          </cell>
        </row>
        <row r="4779">
          <cell r="A4779" t="str">
            <v>ATAC M12125 MR110004 4312 6MM</v>
          </cell>
          <cell r="B4779">
            <v>56</v>
          </cell>
          <cell r="C4779" t="str">
            <v>4312 (RECICLADO)</v>
          </cell>
          <cell r="L4779" t="str">
            <v>4312 (RECICLADO)</v>
          </cell>
          <cell r="M4779" t="str">
            <v>MR110004</v>
          </cell>
          <cell r="N4779" t="str">
            <v>6MM</v>
          </cell>
          <cell r="O4779" t="str">
            <v>OK</v>
          </cell>
        </row>
        <row r="4780">
          <cell r="A4780" t="str">
            <v>ATAC M1294 950 7MM</v>
          </cell>
          <cell r="B4780">
            <v>40</v>
          </cell>
          <cell r="C4780" t="str">
            <v>950</v>
          </cell>
          <cell r="L4780" t="str">
            <v>950</v>
          </cell>
          <cell r="M4780" t="str">
            <v>M1294</v>
          </cell>
          <cell r="N4780" t="str">
            <v>7MM</v>
          </cell>
          <cell r="O4780" t="str">
            <v>OK</v>
          </cell>
        </row>
        <row r="4781">
          <cell r="A4781" t="str">
            <v>FITA MFP 4819 15MM</v>
          </cell>
          <cell r="B4781">
            <v>120</v>
          </cell>
          <cell r="C4781" t="str">
            <v>4819</v>
          </cell>
          <cell r="L4781" t="str">
            <v>4819</v>
          </cell>
          <cell r="M4781" t="str">
            <v>MFP</v>
          </cell>
          <cell r="N4781" t="str">
            <v>15MM</v>
          </cell>
          <cell r="O4781" t="str">
            <v>OK</v>
          </cell>
        </row>
        <row r="4782">
          <cell r="A4782" t="str">
            <v>FITA MFGP 101 18MM</v>
          </cell>
          <cell r="B4782">
            <v>112</v>
          </cell>
          <cell r="C4782" t="str">
            <v>101</v>
          </cell>
          <cell r="L4782" t="str">
            <v>101</v>
          </cell>
          <cell r="M4782" t="str">
            <v>MFGP</v>
          </cell>
          <cell r="N4782" t="str">
            <v>18MM</v>
          </cell>
          <cell r="O4782" t="str">
            <v>OK</v>
          </cell>
        </row>
        <row r="4783">
          <cell r="A4783" t="str">
            <v>ATAC M15101 856 8MM</v>
          </cell>
          <cell r="B4783" t="str">
            <v>24</v>
          </cell>
          <cell r="C4783" t="str">
            <v>2</v>
          </cell>
          <cell r="D4783" t="str">
            <v>856</v>
          </cell>
          <cell r="E4783" t="str">
            <v>24</v>
          </cell>
          <cell r="F4783" t="str">
            <v>1</v>
          </cell>
          <cell r="G4783" t="str">
            <v>856</v>
          </cell>
          <cell r="H4783" t="str">
            <v>M15101</v>
          </cell>
          <cell r="I4783" t="str">
            <v>8MM</v>
          </cell>
          <cell r="M4783" t="str">
            <v>M15101</v>
          </cell>
          <cell r="N4783">
            <v>1200</v>
          </cell>
          <cell r="O4783" t="str">
            <v>470</v>
          </cell>
        </row>
        <row r="4784">
          <cell r="A4784" t="str">
            <v>ATAC M15101 08 8MM</v>
          </cell>
          <cell r="B4784" t="str">
            <v>24</v>
          </cell>
          <cell r="C4784" t="str">
            <v>2</v>
          </cell>
          <cell r="D4784" t="str">
            <v>8</v>
          </cell>
          <cell r="E4784" t="str">
            <v>24</v>
          </cell>
          <cell r="F4784" t="str">
            <v>1</v>
          </cell>
          <cell r="G4784" t="str">
            <v>8</v>
          </cell>
          <cell r="H4784" t="str">
            <v>M15101</v>
          </cell>
          <cell r="I4784" t="str">
            <v>8MM</v>
          </cell>
          <cell r="M4784" t="str">
            <v>M15101</v>
          </cell>
          <cell r="N4784">
            <v>1200</v>
          </cell>
          <cell r="O4784" t="str">
            <v>470</v>
          </cell>
        </row>
        <row r="4785">
          <cell r="A4785" t="str">
            <v>ATAC M15101 469 8MM</v>
          </cell>
          <cell r="B4785" t="str">
            <v>24</v>
          </cell>
          <cell r="C4785" t="str">
            <v>2</v>
          </cell>
          <cell r="D4785" t="str">
            <v>469</v>
          </cell>
          <cell r="E4785" t="str">
            <v>24</v>
          </cell>
          <cell r="F4785" t="str">
            <v>1</v>
          </cell>
          <cell r="G4785" t="str">
            <v>469</v>
          </cell>
          <cell r="H4785" t="str">
            <v>M15101</v>
          </cell>
          <cell r="I4785" t="str">
            <v>8MM</v>
          </cell>
          <cell r="M4785" t="str">
            <v>M15101</v>
          </cell>
          <cell r="N4785">
            <v>1200</v>
          </cell>
          <cell r="O4785" t="str">
            <v>470</v>
          </cell>
        </row>
        <row r="4786">
          <cell r="A4786" t="str">
            <v>ATAC M15101 5276 8MM</v>
          </cell>
          <cell r="B4786" t="str">
            <v>24</v>
          </cell>
          <cell r="C4786" t="str">
            <v>2</v>
          </cell>
          <cell r="D4786" t="str">
            <v>5276</v>
          </cell>
          <cell r="E4786" t="str">
            <v>24</v>
          </cell>
          <cell r="F4786" t="str">
            <v>1</v>
          </cell>
          <cell r="G4786" t="str">
            <v>5276</v>
          </cell>
          <cell r="H4786" t="str">
            <v>M15101</v>
          </cell>
          <cell r="I4786" t="str">
            <v>8MM</v>
          </cell>
          <cell r="M4786" t="str">
            <v>M15101</v>
          </cell>
          <cell r="N4786">
            <v>1200</v>
          </cell>
          <cell r="O4786" t="str">
            <v>470</v>
          </cell>
        </row>
        <row r="4787">
          <cell r="A4787" t="str">
            <v>FITA MFGP 5252 18MM</v>
          </cell>
          <cell r="B4787">
            <v>112</v>
          </cell>
          <cell r="C4787" t="str">
            <v>5252</v>
          </cell>
          <cell r="L4787" t="str">
            <v>5252</v>
          </cell>
          <cell r="M4787" t="str">
            <v>MFGP</v>
          </cell>
          <cell r="N4787" t="str">
            <v>18MM</v>
          </cell>
          <cell r="O4787" t="str">
            <v>OK</v>
          </cell>
        </row>
        <row r="4788">
          <cell r="A4788" t="str">
            <v>FITA MR100001 4663 25MM</v>
          </cell>
          <cell r="B4788">
            <v>140</v>
          </cell>
          <cell r="C4788" t="str">
            <v>4663 (RECICLADO)</v>
          </cell>
          <cell r="L4788" t="str">
            <v>4663 (RECICLADO)</v>
          </cell>
          <cell r="M4788" t="str">
            <v>MFGP</v>
          </cell>
          <cell r="N4788" t="str">
            <v>25MM</v>
          </cell>
          <cell r="O4788" t="str">
            <v>OK</v>
          </cell>
        </row>
        <row r="4789">
          <cell r="A4789" t="str">
            <v>ATAC M15101 5260</v>
          </cell>
          <cell r="B4789" t="str">
            <v>24</v>
          </cell>
          <cell r="C4789" t="str">
            <v>2</v>
          </cell>
          <cell r="D4789" t="str">
            <v>5260</v>
          </cell>
          <cell r="E4789" t="str">
            <v>24</v>
          </cell>
          <cell r="F4789" t="str">
            <v>1</v>
          </cell>
          <cell r="G4789" t="str">
            <v>5260</v>
          </cell>
          <cell r="H4789" t="str">
            <v>M15101</v>
          </cell>
          <cell r="I4789" t="str">
            <v>8MM</v>
          </cell>
          <cell r="M4789" t="str">
            <v>M15101</v>
          </cell>
          <cell r="N4789">
            <v>1200</v>
          </cell>
          <cell r="O4789" t="str">
            <v>470</v>
          </cell>
        </row>
        <row r="4790">
          <cell r="A4790" t="str">
            <v>ATAC M15101 4220</v>
          </cell>
          <cell r="B4790" t="str">
            <v>24</v>
          </cell>
          <cell r="C4790" t="str">
            <v>2</v>
          </cell>
          <cell r="D4790" t="str">
            <v>4220</v>
          </cell>
          <cell r="E4790" t="str">
            <v>24</v>
          </cell>
          <cell r="F4790" t="str">
            <v>1</v>
          </cell>
          <cell r="G4790" t="str">
            <v>4220</v>
          </cell>
          <cell r="H4790" t="str">
            <v>M15101</v>
          </cell>
          <cell r="I4790" t="str">
            <v>8MM</v>
          </cell>
          <cell r="M4790" t="str">
            <v>M15101</v>
          </cell>
          <cell r="N4790">
            <v>1200</v>
          </cell>
          <cell r="O4790" t="str">
            <v>470</v>
          </cell>
        </row>
        <row r="4791">
          <cell r="A4791" t="str">
            <v>FITA MFGP 5260 15MM</v>
          </cell>
          <cell r="B4791">
            <v>96</v>
          </cell>
          <cell r="C4791" t="str">
            <v>5260</v>
          </cell>
          <cell r="L4791" t="str">
            <v>5260</v>
          </cell>
          <cell r="M4791" t="str">
            <v>MFGP</v>
          </cell>
          <cell r="N4791" t="str">
            <v>15MM</v>
          </cell>
          <cell r="O4791" t="str">
            <v>OK</v>
          </cell>
        </row>
        <row r="4792">
          <cell r="A4792" t="str">
            <v>FITA MFGP 4220 15MM</v>
          </cell>
          <cell r="B4792">
            <v>96</v>
          </cell>
          <cell r="C4792" t="str">
            <v>4220</v>
          </cell>
          <cell r="L4792" t="str">
            <v>4220</v>
          </cell>
          <cell r="M4792" t="str">
            <v>MFGP</v>
          </cell>
          <cell r="N4792" t="str">
            <v>15MM</v>
          </cell>
          <cell r="O4792" t="str">
            <v>OK</v>
          </cell>
        </row>
        <row r="4793">
          <cell r="A4793" t="str">
            <v>FITA MFGP 5292 15MM</v>
          </cell>
          <cell r="B4793">
            <v>96</v>
          </cell>
          <cell r="C4793" t="str">
            <v>5292</v>
          </cell>
          <cell r="L4793" t="str">
            <v>5292</v>
          </cell>
          <cell r="M4793" t="str">
            <v>MFGP</v>
          </cell>
          <cell r="N4793" t="str">
            <v>15MM</v>
          </cell>
          <cell r="O4793" t="str">
            <v>OK</v>
          </cell>
        </row>
        <row r="4794">
          <cell r="A4794" t="str">
            <v>FITA MFGP 688 18MM</v>
          </cell>
          <cell r="B4794">
            <v>112</v>
          </cell>
          <cell r="C4794" t="str">
            <v>688</v>
          </cell>
          <cell r="L4794" t="str">
            <v>688</v>
          </cell>
          <cell r="M4794" t="str">
            <v>MFGP</v>
          </cell>
          <cell r="N4794" t="str">
            <v>18MM</v>
          </cell>
          <cell r="O4794" t="str">
            <v>OK</v>
          </cell>
        </row>
        <row r="4795">
          <cell r="A4795" t="str">
            <v>FITA MFGP 5296 10MM</v>
          </cell>
          <cell r="B4795">
            <v>58</v>
          </cell>
          <cell r="C4795" t="str">
            <v>5296</v>
          </cell>
          <cell r="L4795" t="str">
            <v>5296</v>
          </cell>
          <cell r="M4795" t="str">
            <v>MFGP</v>
          </cell>
          <cell r="N4795" t="str">
            <v>10mm</v>
          </cell>
          <cell r="O4795" t="str">
            <v>OK</v>
          </cell>
        </row>
        <row r="4796">
          <cell r="A4796" t="str">
            <v>FITA MFGP 66/135/66 10MM</v>
          </cell>
          <cell r="B4796" t="str">
            <v>14, 14, 18</v>
          </cell>
          <cell r="C4796" t="str">
            <v>66 , 135 , 66</v>
          </cell>
          <cell r="L4796" t="str">
            <v>66/135</v>
          </cell>
          <cell r="M4796" t="str">
            <v>MFGP</v>
          </cell>
          <cell r="N4796" t="str">
            <v>10MM</v>
          </cell>
          <cell r="O4796" t="str">
            <v>OK</v>
          </cell>
        </row>
        <row r="4797">
          <cell r="A4797" t="str">
            <v>FITA MFGP 303/135/303 10MM</v>
          </cell>
          <cell r="B4797" t="str">
            <v>14, 14, 18</v>
          </cell>
          <cell r="C4797" t="str">
            <v>303 , 135 , 303</v>
          </cell>
          <cell r="L4797" t="str">
            <v>303/135</v>
          </cell>
          <cell r="M4797" t="str">
            <v>MFGP</v>
          </cell>
          <cell r="N4797" t="str">
            <v>10MM</v>
          </cell>
          <cell r="O4797" t="str">
            <v>OK</v>
          </cell>
        </row>
        <row r="4798">
          <cell r="A4798" t="str">
            <v>FITA MFGP 4431 15MM</v>
          </cell>
          <cell r="B4798">
            <v>96</v>
          </cell>
          <cell r="C4798" t="str">
            <v>4431</v>
          </cell>
          <cell r="L4798" t="str">
            <v>4431</v>
          </cell>
          <cell r="M4798" t="str">
            <v>MFGP</v>
          </cell>
          <cell r="N4798" t="str">
            <v>15MM</v>
          </cell>
          <cell r="O4798" t="str">
            <v>OK</v>
          </cell>
        </row>
        <row r="4799">
          <cell r="A4799" t="str">
            <v>ATAC M13723 537 6MM</v>
          </cell>
          <cell r="B4799" t="str">
            <v>32</v>
          </cell>
          <cell r="C4799" t="str">
            <v>2</v>
          </cell>
          <cell r="D4799" t="str">
            <v>537</v>
          </cell>
          <cell r="G4799" t="str">
            <v>537</v>
          </cell>
          <cell r="H4799" t="str">
            <v>M13723</v>
          </cell>
          <cell r="N4799">
            <v>1200</v>
          </cell>
          <cell r="O4799" t="str">
            <v>650</v>
          </cell>
        </row>
        <row r="4800">
          <cell r="A4800" t="str">
            <v>ATAC N13723 57</v>
          </cell>
          <cell r="B4800" t="str">
            <v>32</v>
          </cell>
          <cell r="C4800" t="str">
            <v>2</v>
          </cell>
          <cell r="D4800" t="str">
            <v>57</v>
          </cell>
          <cell r="G4800" t="str">
            <v>57</v>
          </cell>
          <cell r="H4800" t="str">
            <v>M13723</v>
          </cell>
          <cell r="N4800">
            <v>1200</v>
          </cell>
          <cell r="O4800" t="str">
            <v>650</v>
          </cell>
        </row>
        <row r="4801">
          <cell r="A4801" t="str">
            <v>ATAC M13725 529</v>
          </cell>
          <cell r="B4801" t="str">
            <v>32</v>
          </cell>
          <cell r="C4801" t="str">
            <v>1</v>
          </cell>
          <cell r="D4801" t="str">
            <v>529</v>
          </cell>
          <cell r="F4801" t="str">
            <v>1</v>
          </cell>
          <cell r="G4801" t="str">
            <v>529</v>
          </cell>
          <cell r="H4801" t="str">
            <v>M13725</v>
          </cell>
          <cell r="N4801">
            <v>1200</v>
          </cell>
          <cell r="O4801" t="str">
            <v>490</v>
          </cell>
        </row>
        <row r="4802">
          <cell r="A4802" t="str">
            <v>FITA MFGP 603 6MM</v>
          </cell>
          <cell r="B4802">
            <v>30</v>
          </cell>
          <cell r="C4802" t="str">
            <v>603</v>
          </cell>
          <cell r="L4802" t="str">
            <v>603</v>
          </cell>
          <cell r="M4802" t="str">
            <v>MFGP</v>
          </cell>
          <cell r="N4802" t="str">
            <v>6MM</v>
          </cell>
          <cell r="O4802" t="str">
            <v>OK</v>
          </cell>
        </row>
        <row r="4803">
          <cell r="A4803" t="str">
            <v>FITA MFGP 174 6MM</v>
          </cell>
          <cell r="B4803">
            <v>30</v>
          </cell>
          <cell r="C4803" t="str">
            <v>174</v>
          </cell>
          <cell r="L4803" t="str">
            <v>174</v>
          </cell>
          <cell r="M4803" t="str">
            <v>MFGP</v>
          </cell>
          <cell r="N4803" t="str">
            <v>6MM</v>
          </cell>
          <cell r="O4803" t="str">
            <v>OK</v>
          </cell>
        </row>
        <row r="4804">
          <cell r="A4804" t="str">
            <v>FITA MFGP 100 30MM</v>
          </cell>
          <cell r="B4804" t="str">
            <v>176</v>
          </cell>
          <cell r="C4804" t="str">
            <v>100</v>
          </cell>
          <cell r="L4804" t="str">
            <v>100</v>
          </cell>
          <cell r="M4804" t="str">
            <v>MFGP</v>
          </cell>
          <cell r="N4804" t="str">
            <v>30MM</v>
          </cell>
          <cell r="O4804" t="str">
            <v>OK</v>
          </cell>
        </row>
        <row r="4805">
          <cell r="A4805" t="str">
            <v>FITA MFGP 4750 30MM</v>
          </cell>
          <cell r="B4805" t="str">
            <v>176</v>
          </cell>
          <cell r="C4805" t="str">
            <v>4750</v>
          </cell>
          <cell r="L4805" t="str">
            <v>4750</v>
          </cell>
          <cell r="M4805" t="str">
            <v>MFGP</v>
          </cell>
          <cell r="N4805" t="str">
            <v>30MM</v>
          </cell>
          <cell r="O4805" t="str">
            <v>OK</v>
          </cell>
        </row>
        <row r="4806">
          <cell r="A4806" t="str">
            <v>FITA MFGP 4431 30MM</v>
          </cell>
          <cell r="B4806" t="str">
            <v>176</v>
          </cell>
          <cell r="C4806" t="str">
            <v>4431</v>
          </cell>
          <cell r="L4806" t="str">
            <v>4431</v>
          </cell>
          <cell r="M4806" t="str">
            <v>MFGP</v>
          </cell>
          <cell r="N4806" t="str">
            <v>30MM</v>
          </cell>
          <cell r="O4806" t="str">
            <v>OK</v>
          </cell>
        </row>
        <row r="4807">
          <cell r="A4807" t="str">
            <v>FITA MFGP 4750/135/4750 10MM</v>
          </cell>
          <cell r="B4807" t="str">
            <v>14, 14, 18</v>
          </cell>
          <cell r="C4807" t="str">
            <v>4750 , 135 , 4750</v>
          </cell>
          <cell r="L4807" t="str">
            <v>4750/135/4750</v>
          </cell>
          <cell r="M4807" t="str">
            <v>MFGP</v>
          </cell>
          <cell r="N4807" t="str">
            <v>10MM</v>
          </cell>
          <cell r="O4807" t="str">
            <v>OK</v>
          </cell>
        </row>
        <row r="4808">
          <cell r="A4808" t="str">
            <v>FITA M32209 102/174/135/174/102 15MM</v>
          </cell>
          <cell r="B4808" t="str">
            <v>22/16/16/16/18</v>
          </cell>
          <cell r="C4808" t="str">
            <v>102/174/135/174/102</v>
          </cell>
          <cell r="L4808" t="str">
            <v>102/174/135/174/102</v>
          </cell>
          <cell r="M4808" t="str">
            <v>M32209</v>
          </cell>
          <cell r="N4808" t="str">
            <v>15MM</v>
          </cell>
          <cell r="O4808" t="str">
            <v>OK</v>
          </cell>
        </row>
        <row r="4809">
          <cell r="A4809" t="str">
            <v>FITA M32209 57/135/102/135/57 15MM</v>
          </cell>
          <cell r="B4809" t="str">
            <v>22/16/16/16/18</v>
          </cell>
          <cell r="C4809" t="str">
            <v>57/135/102/135/57</v>
          </cell>
          <cell r="L4809" t="str">
            <v>57/135/102/135/57</v>
          </cell>
          <cell r="M4809" t="str">
            <v>M32209</v>
          </cell>
          <cell r="N4809" t="str">
            <v>15MM</v>
          </cell>
          <cell r="O4809" t="str">
            <v>OK</v>
          </cell>
        </row>
        <row r="4810">
          <cell r="A4810" t="str">
            <v>FITA M32209 100/678/135/678/100 15MM</v>
          </cell>
          <cell r="B4810" t="str">
            <v>22/16/16/16/18</v>
          </cell>
          <cell r="C4810" t="str">
            <v>100/678/135/678/100</v>
          </cell>
          <cell r="L4810" t="str">
            <v>100/678/135/678/100</v>
          </cell>
          <cell r="M4810" t="str">
            <v>M32209</v>
          </cell>
          <cell r="N4810" t="str">
            <v>15MM</v>
          </cell>
          <cell r="O4810" t="str">
            <v>OK</v>
          </cell>
        </row>
        <row r="4811">
          <cell r="A4811" t="str">
            <v>FITA M32209 100/135/102/135/100 15MM</v>
          </cell>
          <cell r="B4811" t="str">
            <v>22/16/16/16/18</v>
          </cell>
          <cell r="C4811" t="str">
            <v>100/135/102/135/100</v>
          </cell>
          <cell r="L4811" t="str">
            <v>100/135/102/135/100</v>
          </cell>
          <cell r="M4811" t="str">
            <v>M32209</v>
          </cell>
          <cell r="N4811" t="str">
            <v>15MM</v>
          </cell>
          <cell r="O4811" t="str">
            <v>OK</v>
          </cell>
        </row>
        <row r="4812">
          <cell r="A4812" t="str">
            <v>FITA M4027 4266 20MM</v>
          </cell>
          <cell r="B4812" t="str">
            <v>144</v>
          </cell>
          <cell r="C4812" t="str">
            <v>4266</v>
          </cell>
          <cell r="L4812" t="str">
            <v>4266</v>
          </cell>
          <cell r="M4812" t="str">
            <v>M4027</v>
          </cell>
          <cell r="N4812" t="str">
            <v>20MM</v>
          </cell>
          <cell r="O4812" t="str">
            <v>OK</v>
          </cell>
        </row>
        <row r="4813">
          <cell r="A4813" t="str">
            <v>ATAC M6087 MR140001 100 8MM</v>
          </cell>
          <cell r="B4813">
            <v>48</v>
          </cell>
          <cell r="C4813">
            <v>2</v>
          </cell>
          <cell r="D4813" t="str">
            <v>100 RECICLADO</v>
          </cell>
          <cell r="H4813" t="str">
            <v>M6087</v>
          </cell>
          <cell r="I4813" t="str">
            <v>8MM</v>
          </cell>
          <cell r="J4813" t="str">
            <v>1x1</v>
          </cell>
          <cell r="N4813">
            <v>1200</v>
          </cell>
          <cell r="O4813" t="str">
            <v>570</v>
          </cell>
        </row>
        <row r="4814">
          <cell r="A4814" t="str">
            <v>FITA MFP 113 15MM</v>
          </cell>
          <cell r="B4814">
            <v>120</v>
          </cell>
          <cell r="C4814" t="str">
            <v>113</v>
          </cell>
          <cell r="L4814" t="str">
            <v>113</v>
          </cell>
          <cell r="M4814" t="str">
            <v>MFP</v>
          </cell>
          <cell r="N4814" t="str">
            <v>15MM</v>
          </cell>
          <cell r="O4814" t="str">
            <v>OK</v>
          </cell>
        </row>
        <row r="4815">
          <cell r="A4815" t="str">
            <v>ATAC MR140001 CARBON XXX 8MM</v>
          </cell>
          <cell r="B4815">
            <v>48</v>
          </cell>
          <cell r="C4815">
            <v>2</v>
          </cell>
          <cell r="D4815" t="str">
            <v>CARBON XXX RECICLADO</v>
          </cell>
          <cell r="H4815" t="str">
            <v>M6087</v>
          </cell>
          <cell r="I4815" t="str">
            <v>8MM</v>
          </cell>
          <cell r="J4815" t="str">
            <v>1x1</v>
          </cell>
          <cell r="N4815">
            <v>1200</v>
          </cell>
          <cell r="O4815" t="str">
            <v>570</v>
          </cell>
        </row>
        <row r="4816">
          <cell r="A4816" t="str">
            <v>ATAC M13723 296 6MM</v>
          </cell>
          <cell r="B4816" t="str">
            <v>32</v>
          </cell>
          <cell r="C4816" t="str">
            <v>2</v>
          </cell>
          <cell r="D4816" t="str">
            <v>296</v>
          </cell>
          <cell r="G4816" t="str">
            <v>296</v>
          </cell>
          <cell r="H4816" t="str">
            <v>M13723</v>
          </cell>
          <cell r="N4816">
            <v>1200</v>
          </cell>
          <cell r="O4816" t="str">
            <v>650</v>
          </cell>
        </row>
        <row r="4817">
          <cell r="A4817" t="str">
            <v>FITA MFGP 263 10MM</v>
          </cell>
          <cell r="B4817">
            <v>58</v>
          </cell>
          <cell r="C4817" t="str">
            <v>263</v>
          </cell>
          <cell r="L4817" t="str">
            <v>263</v>
          </cell>
          <cell r="M4817" t="str">
            <v>MFGP</v>
          </cell>
          <cell r="N4817" t="str">
            <v>10mm</v>
          </cell>
          <cell r="O4817" t="str">
            <v>OK</v>
          </cell>
        </row>
        <row r="4818">
          <cell r="A4818" t="str">
            <v>FITA MFGP 497 6MM</v>
          </cell>
          <cell r="B4818">
            <v>30</v>
          </cell>
          <cell r="C4818" t="str">
            <v>497</v>
          </cell>
          <cell r="L4818" t="str">
            <v>497</v>
          </cell>
          <cell r="M4818" t="str">
            <v>MFGP</v>
          </cell>
          <cell r="N4818" t="str">
            <v>6MM</v>
          </cell>
          <cell r="O4818" t="str">
            <v>OK</v>
          </cell>
        </row>
        <row r="4819">
          <cell r="A4819" t="str">
            <v>FITA MFGP 537 6MM</v>
          </cell>
          <cell r="B4819">
            <v>30</v>
          </cell>
          <cell r="C4819" t="str">
            <v>537</v>
          </cell>
          <cell r="L4819" t="str">
            <v>537</v>
          </cell>
          <cell r="M4819" t="str">
            <v>MFGP</v>
          </cell>
          <cell r="N4819" t="str">
            <v>6MM</v>
          </cell>
          <cell r="O4819" t="str">
            <v>OK</v>
          </cell>
        </row>
        <row r="4820">
          <cell r="A4820" t="str">
            <v>FITA MFGP 217 6MM</v>
          </cell>
          <cell r="B4820">
            <v>30</v>
          </cell>
          <cell r="C4820" t="str">
            <v>217</v>
          </cell>
          <cell r="L4820" t="str">
            <v>217</v>
          </cell>
          <cell r="M4820" t="str">
            <v>MFGP</v>
          </cell>
          <cell r="N4820" t="str">
            <v>6MM</v>
          </cell>
          <cell r="O4820" t="str">
            <v>OK</v>
          </cell>
        </row>
        <row r="4821">
          <cell r="A4821" t="str">
            <v>ATAC M13725 263</v>
          </cell>
          <cell r="B4821" t="str">
            <v>32</v>
          </cell>
          <cell r="C4821" t="str">
            <v>1</v>
          </cell>
          <cell r="D4821" t="str">
            <v>263</v>
          </cell>
          <cell r="F4821" t="str">
            <v>1</v>
          </cell>
          <cell r="G4821" t="str">
            <v>263</v>
          </cell>
          <cell r="H4821" t="str">
            <v>M13725</v>
          </cell>
          <cell r="N4821">
            <v>1200</v>
          </cell>
          <cell r="O4821" t="str">
            <v>490</v>
          </cell>
        </row>
        <row r="4822">
          <cell r="A4822" t="str">
            <v>ATAC M22026 4077/101 7MM</v>
          </cell>
          <cell r="B4822" t="str">
            <v>10 , 2 , 12 , 2 , 12 , 2 , 12</v>
          </cell>
          <cell r="C4822" t="str">
            <v>4077. 101. 4077. 101. 4077. 101. 4077</v>
          </cell>
          <cell r="L4822" t="str">
            <v>4077/101</v>
          </cell>
          <cell r="M4822" t="str">
            <v>M22026</v>
          </cell>
          <cell r="N4822" t="str">
            <v>7MM</v>
          </cell>
          <cell r="O4822" t="str">
            <v>OK</v>
          </cell>
        </row>
        <row r="4823">
          <cell r="A4823" t="str">
            <v>ATAC 14163 244/099 6MM</v>
          </cell>
          <cell r="B4823" t="str">
            <v>1 . 52 . 3</v>
          </cell>
          <cell r="C4823" t="str">
            <v>244 , 99 , 244</v>
          </cell>
          <cell r="L4823" t="str">
            <v>244/99</v>
          </cell>
          <cell r="M4823">
            <v>14163</v>
          </cell>
          <cell r="N4823" t="str">
            <v>6MM</v>
          </cell>
          <cell r="O4823" t="str">
            <v>OK</v>
          </cell>
        </row>
        <row r="4824">
          <cell r="A4824" t="str">
            <v>FITA M4027 4266 15MM</v>
          </cell>
          <cell r="B4824">
            <v>108</v>
          </cell>
          <cell r="C4824" t="str">
            <v>4266</v>
          </cell>
          <cell r="L4824" t="str">
            <v>4266</v>
          </cell>
          <cell r="M4824" t="str">
            <v>M4027</v>
          </cell>
          <cell r="N4824" t="str">
            <v>15MM</v>
          </cell>
          <cell r="O4824" t="str">
            <v>OK</v>
          </cell>
        </row>
        <row r="4825">
          <cell r="A4825" t="str">
            <v>ELAST 16410 4022 7MM</v>
          </cell>
          <cell r="B4825">
            <v>20</v>
          </cell>
          <cell r="C4825" t="str">
            <v>4022</v>
          </cell>
          <cell r="L4825" t="str">
            <v>4022</v>
          </cell>
          <cell r="M4825">
            <v>16410</v>
          </cell>
          <cell r="N4825" t="str">
            <v>7MM</v>
          </cell>
          <cell r="O4825" t="str">
            <v>OK</v>
          </cell>
        </row>
        <row r="4826">
          <cell r="A4826" t="str">
            <v>FITA MFGP 688 10MM</v>
          </cell>
          <cell r="B4826">
            <v>58</v>
          </cell>
          <cell r="C4826" t="str">
            <v>688</v>
          </cell>
          <cell r="L4826" t="str">
            <v>688</v>
          </cell>
          <cell r="M4826" t="str">
            <v>MFGP</v>
          </cell>
          <cell r="N4826" t="str">
            <v>10mm</v>
          </cell>
          <cell r="O4826" t="str">
            <v>OK</v>
          </cell>
        </row>
        <row r="4827">
          <cell r="A4827" t="str">
            <v>ATAC MR140001 2321 8MM</v>
          </cell>
          <cell r="B4827">
            <v>48</v>
          </cell>
          <cell r="C4827">
            <v>2</v>
          </cell>
          <cell r="D4827" t="str">
            <v>2321</v>
          </cell>
          <cell r="H4827" t="str">
            <v>M6087</v>
          </cell>
          <cell r="I4827" t="str">
            <v>8MM</v>
          </cell>
          <cell r="J4827" t="str">
            <v>1x1</v>
          </cell>
          <cell r="N4827">
            <v>1200</v>
          </cell>
          <cell r="O4827" t="str">
            <v>570</v>
          </cell>
        </row>
        <row r="4828">
          <cell r="A4828" t="str">
            <v>ATAC M13727 263/100</v>
          </cell>
          <cell r="B4828" t="str">
            <v>30</v>
          </cell>
          <cell r="C4828" t="str">
            <v>1</v>
          </cell>
          <cell r="D4828" t="str">
            <v>263</v>
          </cell>
          <cell r="E4828" t="str">
            <v>2</v>
          </cell>
          <cell r="F4828" t="str">
            <v>1</v>
          </cell>
          <cell r="G4828" t="str">
            <v>100</v>
          </cell>
          <cell r="H4828" t="str">
            <v>M13727</v>
          </cell>
          <cell r="N4828">
            <v>1200</v>
          </cell>
          <cell r="O4828" t="str">
            <v>490</v>
          </cell>
        </row>
        <row r="4829">
          <cell r="A4829" t="str">
            <v>FITA MFGP 828 15MM</v>
          </cell>
          <cell r="B4829" t="str">
            <v>96</v>
          </cell>
          <cell r="C4829" t="str">
            <v>828</v>
          </cell>
          <cell r="L4829" t="str">
            <v>828</v>
          </cell>
          <cell r="M4829" t="str">
            <v>MFGP</v>
          </cell>
          <cell r="N4829" t="str">
            <v>15MM</v>
          </cell>
          <cell r="O4829" t="str">
            <v>OK</v>
          </cell>
        </row>
        <row r="4830">
          <cell r="A4830" t="str">
            <v>FITA MFGP 75 15MM</v>
          </cell>
          <cell r="B4830">
            <v>96</v>
          </cell>
          <cell r="C4830" t="str">
            <v>75</v>
          </cell>
          <cell r="L4830" t="str">
            <v>75</v>
          </cell>
          <cell r="M4830" t="str">
            <v>MFGP</v>
          </cell>
          <cell r="N4830" t="str">
            <v>15MM</v>
          </cell>
          <cell r="O4830" t="str">
            <v>OK</v>
          </cell>
        </row>
        <row r="4831">
          <cell r="A4831" t="str">
            <v>FITA MFGP 119 15MM</v>
          </cell>
          <cell r="B4831">
            <v>96</v>
          </cell>
          <cell r="C4831" t="str">
            <v>119</v>
          </cell>
          <cell r="L4831" t="str">
            <v>119</v>
          </cell>
          <cell r="M4831" t="str">
            <v>MFGP</v>
          </cell>
          <cell r="N4831" t="str">
            <v>15MM</v>
          </cell>
          <cell r="O4831" t="str">
            <v>OK</v>
          </cell>
        </row>
        <row r="4832">
          <cell r="A4832" t="str">
            <v>ELAST 16410 950 7MM</v>
          </cell>
          <cell r="B4832">
            <v>20</v>
          </cell>
          <cell r="C4832" t="str">
            <v>950</v>
          </cell>
          <cell r="L4832" t="str">
            <v>950</v>
          </cell>
          <cell r="M4832">
            <v>16410</v>
          </cell>
          <cell r="N4832" t="str">
            <v>7MM</v>
          </cell>
          <cell r="O4832" t="str">
            <v>OK</v>
          </cell>
        </row>
        <row r="4833">
          <cell r="A4833" t="str">
            <v>ELAST 16410 931 7MM</v>
          </cell>
          <cell r="B4833">
            <v>20</v>
          </cell>
          <cell r="C4833" t="str">
            <v>931</v>
          </cell>
          <cell r="L4833" t="str">
            <v>931</v>
          </cell>
          <cell r="M4833">
            <v>16410</v>
          </cell>
          <cell r="N4833" t="str">
            <v>7MM</v>
          </cell>
          <cell r="O4833" t="str">
            <v>OK</v>
          </cell>
        </row>
        <row r="4834">
          <cell r="A4834" t="str">
            <v>FITA MFP 154 15MM</v>
          </cell>
          <cell r="B4834">
            <v>120</v>
          </cell>
          <cell r="C4834" t="str">
            <v>154</v>
          </cell>
          <cell r="L4834" t="str">
            <v>154</v>
          </cell>
          <cell r="M4834" t="str">
            <v>MFP</v>
          </cell>
          <cell r="N4834" t="str">
            <v>15MM</v>
          </cell>
          <cell r="O4834" t="str">
            <v>OK</v>
          </cell>
        </row>
        <row r="4835">
          <cell r="A4835" t="str">
            <v>ATAC M10110 563/135 5MM</v>
          </cell>
          <cell r="B4835" t="str">
            <v>20 , 004 , 22</v>
          </cell>
          <cell r="C4835" t="str">
            <v>563 , 135 , 563</v>
          </cell>
          <cell r="L4835" t="str">
            <v>563/135</v>
          </cell>
          <cell r="M4835" t="str">
            <v>M10110</v>
          </cell>
          <cell r="N4835" t="str">
            <v>5MM</v>
          </cell>
          <cell r="O4835" t="str">
            <v>OK</v>
          </cell>
        </row>
        <row r="4836">
          <cell r="A4836" t="str">
            <v>ATAC M10110 226/135 5MM</v>
          </cell>
          <cell r="B4836" t="str">
            <v>20 , 004 , 22</v>
          </cell>
          <cell r="C4836" t="str">
            <v>226 , 135 , 226</v>
          </cell>
          <cell r="L4836" t="str">
            <v>226/135</v>
          </cell>
          <cell r="M4836" t="str">
            <v>M10110</v>
          </cell>
          <cell r="N4836" t="str">
            <v>5MM</v>
          </cell>
          <cell r="O4836" t="str">
            <v>OK</v>
          </cell>
        </row>
        <row r="4837">
          <cell r="A4837" t="str">
            <v>ATAC M13723 529 6MM</v>
          </cell>
          <cell r="B4837" t="str">
            <v>32</v>
          </cell>
          <cell r="C4837" t="str">
            <v>2</v>
          </cell>
          <cell r="D4837" t="str">
            <v>529</v>
          </cell>
          <cell r="G4837" t="str">
            <v>529</v>
          </cell>
          <cell r="H4837" t="str">
            <v>M13723</v>
          </cell>
          <cell r="N4837">
            <v>1200</v>
          </cell>
          <cell r="O4837" t="str">
            <v>650</v>
          </cell>
        </row>
        <row r="4838">
          <cell r="A4838" t="str">
            <v>FITA MFGP 447/135/447 10MM</v>
          </cell>
          <cell r="B4838" t="str">
            <v>14, 14, 18</v>
          </cell>
          <cell r="C4838" t="str">
            <v>447 , 135 , 447</v>
          </cell>
          <cell r="L4838" t="str">
            <v>447/135</v>
          </cell>
          <cell r="M4838" t="str">
            <v>MFGP</v>
          </cell>
          <cell r="N4838" t="str">
            <v>10MM</v>
          </cell>
          <cell r="O4838" t="str">
            <v>OK</v>
          </cell>
        </row>
        <row r="4839">
          <cell r="A4839" t="str">
            <v>FITA MFGP 18/135/18 10MM</v>
          </cell>
          <cell r="B4839" t="str">
            <v>14, 14, 18</v>
          </cell>
          <cell r="C4839" t="str">
            <v>18, 135 , 18</v>
          </cell>
          <cell r="L4839" t="str">
            <v>18/135</v>
          </cell>
          <cell r="M4839" t="str">
            <v>MFGP</v>
          </cell>
          <cell r="N4839" t="str">
            <v>10MM</v>
          </cell>
          <cell r="O4839" t="str">
            <v>OK</v>
          </cell>
        </row>
        <row r="4840">
          <cell r="A4840" t="str">
            <v>FITA MFGP 333/135/333 10MM</v>
          </cell>
          <cell r="B4840" t="str">
            <v>14, 14, 18</v>
          </cell>
          <cell r="C4840" t="str">
            <v>333, 135 , 333</v>
          </cell>
          <cell r="L4840" t="str">
            <v>333/135</v>
          </cell>
          <cell r="M4840" t="str">
            <v>MFGP</v>
          </cell>
          <cell r="N4840" t="str">
            <v>10MM</v>
          </cell>
          <cell r="O4840" t="str">
            <v>OK</v>
          </cell>
        </row>
        <row r="4841">
          <cell r="A4841" t="str">
            <v>FITA MFGP 529 6MM</v>
          </cell>
          <cell r="B4841">
            <v>30</v>
          </cell>
          <cell r="C4841" t="str">
            <v>529</v>
          </cell>
          <cell r="L4841" t="str">
            <v>529</v>
          </cell>
          <cell r="M4841" t="str">
            <v>MFGP</v>
          </cell>
          <cell r="N4841" t="str">
            <v>6MM</v>
          </cell>
          <cell r="O4841" t="str">
            <v>OK</v>
          </cell>
        </row>
        <row r="4842">
          <cell r="A4842" t="str">
            <v>FITA MFGP 551 10MM</v>
          </cell>
          <cell r="B4842">
            <v>58</v>
          </cell>
          <cell r="C4842" t="str">
            <v>551</v>
          </cell>
          <cell r="L4842" t="str">
            <v>551</v>
          </cell>
          <cell r="M4842" t="str">
            <v>MFGP</v>
          </cell>
          <cell r="N4842" t="str">
            <v>10mm</v>
          </cell>
          <cell r="O4842" t="str">
            <v>OK</v>
          </cell>
        </row>
        <row r="4843">
          <cell r="A4843" t="str">
            <v>ATAC M13723 303 6MM</v>
          </cell>
          <cell r="B4843" t="str">
            <v>32</v>
          </cell>
          <cell r="C4843" t="str">
            <v>2</v>
          </cell>
          <cell r="D4843" t="str">
            <v>303</v>
          </cell>
          <cell r="G4843" t="str">
            <v>303</v>
          </cell>
          <cell r="H4843" t="str">
            <v>M13723</v>
          </cell>
          <cell r="N4843">
            <v>1200</v>
          </cell>
          <cell r="O4843" t="str">
            <v>650</v>
          </cell>
        </row>
        <row r="4844">
          <cell r="A4844" t="str">
            <v>FITA M41411 4699 10MM</v>
          </cell>
          <cell r="B4844" t="str">
            <v>72</v>
          </cell>
          <cell r="C4844" t="str">
            <v>4699</v>
          </cell>
          <cell r="L4844" t="str">
            <v>4699</v>
          </cell>
          <cell r="M4844" t="str">
            <v>M41411</v>
          </cell>
          <cell r="N4844" t="str">
            <v>10MM</v>
          </cell>
          <cell r="O4844" t="str">
            <v>OK</v>
          </cell>
        </row>
        <row r="4845">
          <cell r="A4845" t="str">
            <v>FITA M41411 100 10MM</v>
          </cell>
          <cell r="B4845" t="str">
            <v>72</v>
          </cell>
          <cell r="C4845" t="str">
            <v>100</v>
          </cell>
          <cell r="L4845" t="str">
            <v>100</v>
          </cell>
          <cell r="M4845" t="str">
            <v>M41411</v>
          </cell>
          <cell r="N4845" t="str">
            <v>10MM</v>
          </cell>
          <cell r="O4845" t="str">
            <v>OK</v>
          </cell>
        </row>
        <row r="4846">
          <cell r="A4846" t="str">
            <v>FITA MFGP 146 15MM</v>
          </cell>
          <cell r="B4846">
            <v>96</v>
          </cell>
          <cell r="C4846" t="str">
            <v>146</v>
          </cell>
          <cell r="L4846" t="str">
            <v>146</v>
          </cell>
          <cell r="M4846" t="str">
            <v>MFGP</v>
          </cell>
          <cell r="N4846" t="str">
            <v>15MM</v>
          </cell>
          <cell r="O4846" t="str">
            <v>OK</v>
          </cell>
        </row>
        <row r="4847">
          <cell r="A4847" t="str">
            <v>ATAC M12056 4699 6MM</v>
          </cell>
          <cell r="B4847" t="str">
            <v>76</v>
          </cell>
          <cell r="C4847" t="str">
            <v>4699</v>
          </cell>
          <cell r="L4847" t="str">
            <v>4699</v>
          </cell>
          <cell r="M4847" t="str">
            <v>M12056</v>
          </cell>
          <cell r="N4847" t="str">
            <v>6MM</v>
          </cell>
        </row>
        <row r="4848">
          <cell r="A4848" t="str">
            <v>ATAC M12056 100 6MM</v>
          </cell>
          <cell r="B4848" t="str">
            <v>76</v>
          </cell>
          <cell r="C4848" t="str">
            <v>100</v>
          </cell>
          <cell r="L4848" t="str">
            <v>100</v>
          </cell>
          <cell r="M4848" t="str">
            <v>M12056</v>
          </cell>
          <cell r="N4848" t="str">
            <v>6MM</v>
          </cell>
        </row>
        <row r="4849">
          <cell r="A4849" t="str">
            <v>ELAST 16410 4462 7MM</v>
          </cell>
          <cell r="B4849">
            <v>20</v>
          </cell>
          <cell r="C4849" t="str">
            <v>4462</v>
          </cell>
          <cell r="L4849" t="str">
            <v>4462</v>
          </cell>
          <cell r="M4849">
            <v>16410</v>
          </cell>
          <cell r="N4849" t="str">
            <v>7MM</v>
          </cell>
          <cell r="O4849" t="str">
            <v>OK</v>
          </cell>
        </row>
        <row r="4850">
          <cell r="A4850" t="str">
            <v>FITA MFGP 4013 15MM</v>
          </cell>
          <cell r="B4850">
            <v>96</v>
          </cell>
          <cell r="C4850" t="str">
            <v>4013</v>
          </cell>
          <cell r="L4850" t="str">
            <v>4013</v>
          </cell>
          <cell r="M4850" t="str">
            <v>MFGP</v>
          </cell>
          <cell r="N4850" t="str">
            <v>15MM</v>
          </cell>
          <cell r="O4850" t="str">
            <v>OK</v>
          </cell>
        </row>
        <row r="4851">
          <cell r="A4851" t="str">
            <v>FITA MFP 226 15MM</v>
          </cell>
          <cell r="B4851">
            <v>120</v>
          </cell>
          <cell r="C4851" t="str">
            <v>226</v>
          </cell>
          <cell r="L4851" t="str">
            <v>226</v>
          </cell>
          <cell r="M4851" t="str">
            <v>MFP</v>
          </cell>
          <cell r="N4851" t="str">
            <v>15MM</v>
          </cell>
          <cell r="O4851" t="str">
            <v>OK</v>
          </cell>
        </row>
        <row r="4852">
          <cell r="A4852" t="str">
            <v>FITA MR100020 4935 10MM</v>
          </cell>
          <cell r="B4852">
            <v>100</v>
          </cell>
          <cell r="C4852" t="str">
            <v>4935</v>
          </cell>
          <cell r="L4852" t="str">
            <v>4935</v>
          </cell>
          <cell r="M4852" t="str">
            <v>MR100020</v>
          </cell>
          <cell r="N4852" t="str">
            <v>10MM</v>
          </cell>
          <cell r="O4852" t="str">
            <v>OK</v>
          </cell>
        </row>
        <row r="4853">
          <cell r="A4853" t="str">
            <v>FITA MR100020 557 12MM</v>
          </cell>
          <cell r="B4853">
            <v>120</v>
          </cell>
          <cell r="C4853" t="str">
            <v>557</v>
          </cell>
          <cell r="L4853" t="str">
            <v>557</v>
          </cell>
          <cell r="M4853" t="str">
            <v>MR100020</v>
          </cell>
          <cell r="N4853" t="str">
            <v>12MM</v>
          </cell>
          <cell r="O4853" t="str">
            <v>OK</v>
          </cell>
        </row>
        <row r="4854">
          <cell r="A4854" t="str">
            <v>FITA MR100020 104 12MM</v>
          </cell>
          <cell r="B4854">
            <v>120</v>
          </cell>
          <cell r="C4854" t="str">
            <v>104</v>
          </cell>
          <cell r="L4854" t="str">
            <v>104</v>
          </cell>
          <cell r="M4854" t="str">
            <v>MR100020</v>
          </cell>
          <cell r="N4854" t="str">
            <v>12MM</v>
          </cell>
          <cell r="O4854" t="str">
            <v>OK</v>
          </cell>
        </row>
        <row r="4855">
          <cell r="A4855" t="str">
            <v>FITA MR100020 4662 RECICLADO 12MM</v>
          </cell>
          <cell r="B4855">
            <v>120</v>
          </cell>
          <cell r="C4855" t="str">
            <v>4662</v>
          </cell>
          <cell r="L4855" t="str">
            <v>4662</v>
          </cell>
          <cell r="M4855" t="str">
            <v>MR100020</v>
          </cell>
          <cell r="N4855" t="str">
            <v>12MM</v>
          </cell>
          <cell r="O4855" t="str">
            <v>OK</v>
          </cell>
        </row>
        <row r="4856">
          <cell r="A4856" t="str">
            <v>ELAST 16410 309 7MM</v>
          </cell>
          <cell r="B4856">
            <v>20</v>
          </cell>
          <cell r="C4856" t="str">
            <v>309</v>
          </cell>
          <cell r="L4856" t="str">
            <v>309</v>
          </cell>
          <cell r="M4856">
            <v>16410</v>
          </cell>
          <cell r="N4856" t="str">
            <v>7MM</v>
          </cell>
          <cell r="O4856" t="str">
            <v>OK</v>
          </cell>
        </row>
        <row r="4857">
          <cell r="A4857" t="str">
            <v>ATAC M1294 308 7MM</v>
          </cell>
          <cell r="B4857">
            <v>40</v>
          </cell>
          <cell r="C4857" t="str">
            <v>308</v>
          </cell>
          <cell r="L4857" t="str">
            <v>308</v>
          </cell>
          <cell r="M4857" t="str">
            <v>M1294</v>
          </cell>
          <cell r="N4857" t="str">
            <v>7MM</v>
          </cell>
          <cell r="O4857" t="str">
            <v>OK</v>
          </cell>
        </row>
        <row r="4858">
          <cell r="A4858" t="str">
            <v>ATAC M1294 4478 7MM</v>
          </cell>
          <cell r="B4858">
            <v>40</v>
          </cell>
          <cell r="C4858" t="str">
            <v>4478</v>
          </cell>
          <cell r="L4858" t="str">
            <v>4478</v>
          </cell>
          <cell r="M4858" t="str">
            <v>M1294</v>
          </cell>
          <cell r="N4858" t="str">
            <v>7MM</v>
          </cell>
          <cell r="O4858" t="str">
            <v>OK</v>
          </cell>
        </row>
        <row r="4859">
          <cell r="A4859" t="str">
            <v>ATAC M13723 339 6MM</v>
          </cell>
          <cell r="B4859" t="str">
            <v>32</v>
          </cell>
          <cell r="C4859" t="str">
            <v>2</v>
          </cell>
          <cell r="D4859" t="str">
            <v>339</v>
          </cell>
          <cell r="G4859" t="str">
            <v>339</v>
          </cell>
          <cell r="H4859" t="str">
            <v>M13723</v>
          </cell>
          <cell r="N4859">
            <v>1200</v>
          </cell>
          <cell r="O4859" t="str">
            <v>650</v>
          </cell>
        </row>
        <row r="4860">
          <cell r="A4860" t="str">
            <v>ATAC M13725 4108</v>
          </cell>
          <cell r="B4860" t="str">
            <v>32</v>
          </cell>
          <cell r="C4860" t="str">
            <v>1</v>
          </cell>
          <cell r="D4860" t="str">
            <v>4108</v>
          </cell>
          <cell r="F4860" t="str">
            <v>1</v>
          </cell>
          <cell r="G4860" t="str">
            <v>4108</v>
          </cell>
          <cell r="H4860" t="str">
            <v>M13725</v>
          </cell>
          <cell r="N4860">
            <v>1200</v>
          </cell>
          <cell r="O4860" t="str">
            <v>490</v>
          </cell>
        </row>
        <row r="4861">
          <cell r="A4861" t="str">
            <v>ATAC M13723 4750 6MM</v>
          </cell>
          <cell r="B4861" t="str">
            <v>32</v>
          </cell>
          <cell r="C4861" t="str">
            <v>2</v>
          </cell>
          <cell r="D4861" t="str">
            <v>4750</v>
          </cell>
          <cell r="G4861" t="str">
            <v>4750</v>
          </cell>
          <cell r="H4861" t="str">
            <v>M13723</v>
          </cell>
          <cell r="N4861">
            <v>1200</v>
          </cell>
          <cell r="O4861" t="str">
            <v>650</v>
          </cell>
        </row>
        <row r="4862">
          <cell r="A4862" t="str">
            <v>ATAC M22023 100/296 7MM</v>
          </cell>
          <cell r="B4862" t="str">
            <v>16, 4, 12, 4, 20</v>
          </cell>
          <cell r="C4862" t="str">
            <v>100, 296. 100, 296, 100</v>
          </cell>
          <cell r="L4862" t="str">
            <v>100/296</v>
          </cell>
          <cell r="M4862" t="str">
            <v>M22013</v>
          </cell>
          <cell r="N4862" t="str">
            <v>7MM</v>
          </cell>
          <cell r="O4862" t="str">
            <v>OK</v>
          </cell>
        </row>
        <row r="4863">
          <cell r="A4863" t="str">
            <v>ATAC M22013 102/135 7MM</v>
          </cell>
          <cell r="B4863" t="str">
            <v>16, 4, 12, 4, 20</v>
          </cell>
          <cell r="C4863" t="str">
            <v>102, 135. 102, 135, 102</v>
          </cell>
          <cell r="L4863" t="str">
            <v>102/135</v>
          </cell>
          <cell r="M4863" t="str">
            <v>M22013</v>
          </cell>
          <cell r="N4863" t="str">
            <v>7MM</v>
          </cell>
          <cell r="O4863" t="str">
            <v>OK</v>
          </cell>
        </row>
        <row r="4864">
          <cell r="A4864" t="str">
            <v>ATAC M22013 226/4750 7MM</v>
          </cell>
          <cell r="B4864" t="str">
            <v>16, 4, 12, 4, 20</v>
          </cell>
          <cell r="C4864" t="str">
            <v>226, 4750. 226, 4750, 226</v>
          </cell>
          <cell r="L4864" t="str">
            <v>226/4750</v>
          </cell>
          <cell r="M4864" t="str">
            <v>M22013</v>
          </cell>
          <cell r="N4864" t="str">
            <v>7MM</v>
          </cell>
          <cell r="O4864" t="str">
            <v>OK</v>
          </cell>
        </row>
        <row r="4865">
          <cell r="A4865" t="str">
            <v>ATAC M22013 100/296 7MM</v>
          </cell>
          <cell r="B4865" t="str">
            <v>16, 4, 12, 4, 20</v>
          </cell>
          <cell r="C4865" t="str">
            <v>100, 296. 100, 296, 100</v>
          </cell>
          <cell r="L4865" t="str">
            <v>100/296</v>
          </cell>
          <cell r="M4865" t="str">
            <v>M22013</v>
          </cell>
          <cell r="N4865" t="str">
            <v>7MM</v>
          </cell>
          <cell r="O4865" t="str">
            <v>OK</v>
          </cell>
        </row>
        <row r="4866">
          <cell r="A4866" t="str">
            <v>ATAC M22013 57/296 7MM</v>
          </cell>
          <cell r="B4866" t="str">
            <v>16, 4, 12, 4, 20</v>
          </cell>
          <cell r="C4866" t="str">
            <v>57, 296. 57, 296, 57</v>
          </cell>
          <cell r="L4866" t="str">
            <v>57/296</v>
          </cell>
          <cell r="M4866" t="str">
            <v>M22013</v>
          </cell>
          <cell r="N4866" t="str">
            <v>7MM</v>
          </cell>
          <cell r="O4866" t="str">
            <v>OK</v>
          </cell>
        </row>
        <row r="4867">
          <cell r="A4867" t="str">
            <v>ELAST M2140 537 2,5MM</v>
          </cell>
          <cell r="B4867">
            <v>16</v>
          </cell>
          <cell r="C4867">
            <v>1</v>
          </cell>
          <cell r="D4867" t="str">
            <v>537</v>
          </cell>
          <cell r="H4867" t="str">
            <v>M2140</v>
          </cell>
          <cell r="I4867" t="str">
            <v>2,5MM</v>
          </cell>
          <cell r="N4867">
            <v>1200</v>
          </cell>
          <cell r="O4867" t="str">
            <v>240</v>
          </cell>
        </row>
        <row r="4868">
          <cell r="A4868" t="str">
            <v>ELAST M2140 226 2,5MM</v>
          </cell>
          <cell r="B4868">
            <v>16</v>
          </cell>
          <cell r="C4868">
            <v>1</v>
          </cell>
          <cell r="D4868" t="str">
            <v>226</v>
          </cell>
          <cell r="H4868" t="str">
            <v>M2140</v>
          </cell>
          <cell r="I4868" t="str">
            <v>2,5MM</v>
          </cell>
          <cell r="N4868">
            <v>1200</v>
          </cell>
          <cell r="O4868" t="str">
            <v>240</v>
          </cell>
        </row>
        <row r="4869">
          <cell r="A4869" t="str">
            <v>ELAST M2140 20 2,5MM</v>
          </cell>
          <cell r="B4869">
            <v>16</v>
          </cell>
          <cell r="C4869">
            <v>1</v>
          </cell>
          <cell r="D4869" t="str">
            <v>20</v>
          </cell>
          <cell r="H4869" t="str">
            <v>M2140</v>
          </cell>
          <cell r="I4869" t="str">
            <v>2,5MM</v>
          </cell>
          <cell r="N4869">
            <v>1200</v>
          </cell>
          <cell r="O4869" t="str">
            <v>240</v>
          </cell>
        </row>
        <row r="4870">
          <cell r="A4870" t="str">
            <v>FITA MFGP 296 GOMA 10MM</v>
          </cell>
          <cell r="B4870">
            <v>58</v>
          </cell>
          <cell r="C4870" t="str">
            <v>296</v>
          </cell>
          <cell r="L4870" t="str">
            <v>296</v>
          </cell>
          <cell r="M4870" t="str">
            <v>MFGP</v>
          </cell>
          <cell r="N4870" t="str">
            <v>10mm</v>
          </cell>
          <cell r="O4870" t="str">
            <v>OK</v>
          </cell>
        </row>
        <row r="4871">
          <cell r="A4871" t="str">
            <v>FITA MFGP 263 15MM</v>
          </cell>
          <cell r="B4871">
            <v>96</v>
          </cell>
          <cell r="C4871" t="str">
            <v>263</v>
          </cell>
          <cell r="L4871" t="str">
            <v>263</v>
          </cell>
          <cell r="M4871" t="str">
            <v>MFGP</v>
          </cell>
          <cell r="N4871" t="str">
            <v>15MM</v>
          </cell>
          <cell r="O4871" t="str">
            <v>OK</v>
          </cell>
        </row>
        <row r="4872">
          <cell r="A4872" t="str">
            <v>ATAC M1294 732 7MM</v>
          </cell>
          <cell r="B4872">
            <v>40</v>
          </cell>
          <cell r="C4872" t="str">
            <v>732</v>
          </cell>
          <cell r="L4872" t="str">
            <v>732</v>
          </cell>
          <cell r="M4872" t="str">
            <v>M1294</v>
          </cell>
          <cell r="N4872" t="str">
            <v>7MM</v>
          </cell>
          <cell r="O4872" t="str">
            <v>OK</v>
          </cell>
        </row>
        <row r="4873">
          <cell r="A4873" t="str">
            <v>ATAC M21020 MR110002 100 6MM</v>
          </cell>
          <cell r="B4873" t="str">
            <v>64</v>
          </cell>
          <cell r="C4873" t="str">
            <v>100 RECICLADO</v>
          </cell>
          <cell r="L4873" t="str">
            <v>100 RECICLADO</v>
          </cell>
          <cell r="M4873" t="str">
            <v>MR110002</v>
          </cell>
          <cell r="N4873" t="str">
            <v>6MM</v>
          </cell>
          <cell r="O4873" t="str">
            <v>OK</v>
          </cell>
        </row>
        <row r="4874">
          <cell r="A4874" t="str">
            <v>ATAC MR130002 4392 6MM</v>
          </cell>
          <cell r="B4874">
            <v>32</v>
          </cell>
          <cell r="C4874">
            <v>2</v>
          </cell>
          <cell r="D4874" t="str">
            <v>4392 RECICLADO</v>
          </cell>
          <cell r="H4874" t="str">
            <v>MR130002</v>
          </cell>
          <cell r="I4874" t="str">
            <v>6MM</v>
          </cell>
          <cell r="N4874">
            <v>1200</v>
          </cell>
          <cell r="O4874">
            <v>442</v>
          </cell>
        </row>
        <row r="4875">
          <cell r="A4875" t="str">
            <v>FITA MFP 334 15MM</v>
          </cell>
          <cell r="B4875">
            <v>120</v>
          </cell>
          <cell r="C4875" t="str">
            <v>334</v>
          </cell>
          <cell r="L4875" t="str">
            <v>334</v>
          </cell>
          <cell r="M4875" t="str">
            <v>MFP</v>
          </cell>
          <cell r="N4875" t="str">
            <v>15MM</v>
          </cell>
          <cell r="O4875" t="str">
            <v>OK</v>
          </cell>
        </row>
        <row r="4876">
          <cell r="A4876" t="str">
            <v>FITA MFGP 732 15MM</v>
          </cell>
          <cell r="B4876">
            <v>96</v>
          </cell>
          <cell r="C4876" t="str">
            <v>732</v>
          </cell>
          <cell r="L4876" t="str">
            <v>732</v>
          </cell>
          <cell r="M4876" t="str">
            <v>MFGP</v>
          </cell>
          <cell r="N4876" t="str">
            <v>15MM</v>
          </cell>
          <cell r="O4876" t="str">
            <v>OK</v>
          </cell>
        </row>
        <row r="4877">
          <cell r="A4877" t="str">
            <v>FITA MFGP 4478 15MM</v>
          </cell>
          <cell r="B4877">
            <v>96</v>
          </cell>
          <cell r="C4877" t="str">
            <v>4478</v>
          </cell>
          <cell r="L4877" t="str">
            <v>4478</v>
          </cell>
          <cell r="M4877" t="str">
            <v>MFGP</v>
          </cell>
          <cell r="N4877" t="str">
            <v>15MM</v>
          </cell>
          <cell r="O4877" t="str">
            <v>OK</v>
          </cell>
        </row>
        <row r="4878">
          <cell r="A4878" t="str">
            <v>FITA MFGP 561 15MM</v>
          </cell>
          <cell r="B4878">
            <v>96</v>
          </cell>
          <cell r="C4878" t="str">
            <v>561</v>
          </cell>
          <cell r="L4878" t="str">
            <v>561</v>
          </cell>
          <cell r="M4878" t="str">
            <v>MFGP</v>
          </cell>
          <cell r="N4878" t="str">
            <v>15MM</v>
          </cell>
          <cell r="O4878" t="str">
            <v>OK</v>
          </cell>
        </row>
        <row r="4879">
          <cell r="A4879" t="str">
            <v>ELASTICO 16410 52 7MM</v>
          </cell>
          <cell r="B4879">
            <v>20</v>
          </cell>
          <cell r="C4879" t="str">
            <v>52</v>
          </cell>
          <cell r="L4879" t="str">
            <v>52</v>
          </cell>
          <cell r="M4879">
            <v>16410</v>
          </cell>
          <cell r="N4879" t="str">
            <v>7MM</v>
          </cell>
          <cell r="O4879" t="str">
            <v>OK</v>
          </cell>
        </row>
        <row r="4880">
          <cell r="A4880" t="str">
            <v>FITA MFP 729 15MM</v>
          </cell>
          <cell r="B4880">
            <v>120</v>
          </cell>
          <cell r="C4880" t="str">
            <v>729</v>
          </cell>
          <cell r="L4880" t="str">
            <v>729</v>
          </cell>
          <cell r="M4880" t="str">
            <v>MFP</v>
          </cell>
          <cell r="N4880" t="str">
            <v>15MM</v>
          </cell>
          <cell r="O4880" t="str">
            <v>OK</v>
          </cell>
        </row>
        <row r="4881">
          <cell r="A4881" t="str">
            <v>ATAC 14163 72 6MM</v>
          </cell>
          <cell r="B4881">
            <v>46</v>
          </cell>
          <cell r="C4881" t="str">
            <v>72</v>
          </cell>
          <cell r="L4881" t="str">
            <v>72</v>
          </cell>
          <cell r="M4881" t="str">
            <v>M14163</v>
          </cell>
          <cell r="N4881" t="str">
            <v>6MM</v>
          </cell>
          <cell r="O4881" t="str">
            <v>OK</v>
          </cell>
        </row>
        <row r="4882">
          <cell r="A4882" t="str">
            <v>ATAC 6AL 4085 6MM</v>
          </cell>
          <cell r="B4882">
            <v>46</v>
          </cell>
          <cell r="C4882" t="str">
            <v>4085</v>
          </cell>
          <cell r="L4882" t="str">
            <v>4085</v>
          </cell>
          <cell r="M4882" t="str">
            <v>6AL</v>
          </cell>
          <cell r="N4882" t="str">
            <v>6MM</v>
          </cell>
          <cell r="O4882" t="str">
            <v>OK</v>
          </cell>
        </row>
        <row r="4883">
          <cell r="A4883" t="str">
            <v>ATAC 6AL 145 6MM</v>
          </cell>
          <cell r="B4883">
            <v>46</v>
          </cell>
          <cell r="C4883" t="str">
            <v>145</v>
          </cell>
          <cell r="L4883" t="str">
            <v>145</v>
          </cell>
          <cell r="M4883" t="str">
            <v>6AL</v>
          </cell>
          <cell r="N4883" t="str">
            <v>6MM</v>
          </cell>
          <cell r="O4883" t="str">
            <v>OK</v>
          </cell>
        </row>
        <row r="4884">
          <cell r="A4884" t="str">
            <v>ATAC 6AL  145 6MM</v>
          </cell>
          <cell r="B4884">
            <v>46</v>
          </cell>
          <cell r="C4884" t="str">
            <v>145</v>
          </cell>
          <cell r="L4884" t="str">
            <v>145</v>
          </cell>
          <cell r="M4884" t="str">
            <v>6AL</v>
          </cell>
          <cell r="N4884" t="str">
            <v>6MM</v>
          </cell>
          <cell r="O4884" t="str">
            <v>OK</v>
          </cell>
        </row>
        <row r="4885">
          <cell r="A4885" t="str">
            <v>ATAC 21020 4683/1 8MM</v>
          </cell>
          <cell r="B4885" t="str">
            <v>64</v>
          </cell>
          <cell r="C4885" t="str">
            <v>4683/1</v>
          </cell>
          <cell r="L4885" t="str">
            <v>4683/1</v>
          </cell>
          <cell r="M4885" t="str">
            <v>M21020</v>
          </cell>
          <cell r="N4885" t="str">
            <v>8MM</v>
          </cell>
          <cell r="O4885" t="str">
            <v>OK</v>
          </cell>
        </row>
        <row r="4886">
          <cell r="A4886" t="str">
            <v>ATAC 21020 100/1 8MM</v>
          </cell>
          <cell r="B4886" t="str">
            <v>64</v>
          </cell>
          <cell r="C4886" t="str">
            <v>100/1</v>
          </cell>
          <cell r="L4886" t="str">
            <v>100/1</v>
          </cell>
          <cell r="M4886" t="str">
            <v>M21020</v>
          </cell>
          <cell r="N4886" t="str">
            <v>8MM</v>
          </cell>
          <cell r="O4886" t="str">
            <v>OK</v>
          </cell>
        </row>
        <row r="4887">
          <cell r="A4887" t="str">
            <v>ATAC M18006 4085 6MM</v>
          </cell>
          <cell r="B4887">
            <v>32</v>
          </cell>
          <cell r="C4887">
            <v>3</v>
          </cell>
          <cell r="D4887" t="str">
            <v>4085</v>
          </cell>
          <cell r="F4887">
            <v>3</v>
          </cell>
          <cell r="G4887" t="str">
            <v>4085</v>
          </cell>
          <cell r="H4887" t="str">
            <v>M18006</v>
          </cell>
          <cell r="N4887">
            <v>1000</v>
          </cell>
          <cell r="O4887">
            <v>418</v>
          </cell>
        </row>
        <row r="4888">
          <cell r="A4888" t="str">
            <v>FITA MFGP 950 15MM</v>
          </cell>
          <cell r="B4888">
            <v>96</v>
          </cell>
          <cell r="C4888" t="str">
            <v>950</v>
          </cell>
          <cell r="L4888" t="str">
            <v>950</v>
          </cell>
          <cell r="M4888" t="str">
            <v>MFGP</v>
          </cell>
          <cell r="N4888" t="str">
            <v>15MM</v>
          </cell>
          <cell r="O4888" t="str">
            <v>OK</v>
          </cell>
        </row>
        <row r="4889">
          <cell r="A4889" t="str">
            <v>ATAC MR130002 184 6MM</v>
          </cell>
          <cell r="B4889">
            <v>32</v>
          </cell>
          <cell r="C4889">
            <v>3</v>
          </cell>
          <cell r="D4889" t="str">
            <v>184</v>
          </cell>
          <cell r="H4889" t="str">
            <v>MR130002</v>
          </cell>
          <cell r="N4889">
            <v>1200</v>
          </cell>
          <cell r="O4889">
            <v>410</v>
          </cell>
        </row>
        <row r="4890">
          <cell r="A4890" t="str">
            <v>FITA MFP 4104 10MM</v>
          </cell>
          <cell r="B4890">
            <v>90</v>
          </cell>
          <cell r="C4890" t="str">
            <v>4104</v>
          </cell>
          <cell r="L4890" t="str">
            <v>4104</v>
          </cell>
          <cell r="M4890" t="str">
            <v>MFP</v>
          </cell>
          <cell r="N4890" t="str">
            <v>10MM</v>
          </cell>
          <cell r="O4890" t="str">
            <v>OK</v>
          </cell>
        </row>
        <row r="4891">
          <cell r="A4891" t="str">
            <v>ATAC M13725 537</v>
          </cell>
          <cell r="B4891" t="str">
            <v>32</v>
          </cell>
          <cell r="C4891" t="str">
            <v>1</v>
          </cell>
          <cell r="D4891" t="str">
            <v>537</v>
          </cell>
          <cell r="F4891" t="str">
            <v>1</v>
          </cell>
          <cell r="G4891" t="str">
            <v>537</v>
          </cell>
          <cell r="H4891" t="str">
            <v>M13725</v>
          </cell>
          <cell r="N4891">
            <v>1200</v>
          </cell>
          <cell r="O4891" t="str">
            <v>490</v>
          </cell>
        </row>
        <row r="4892">
          <cell r="A4892" t="str">
            <v>ATAC M13725 566</v>
          </cell>
          <cell r="B4892" t="str">
            <v>32</v>
          </cell>
          <cell r="C4892" t="str">
            <v>1</v>
          </cell>
          <cell r="D4892" t="str">
            <v>566</v>
          </cell>
          <cell r="F4892" t="str">
            <v>1</v>
          </cell>
          <cell r="G4892" t="str">
            <v>566</v>
          </cell>
          <cell r="H4892" t="str">
            <v>M13725</v>
          </cell>
          <cell r="N4892">
            <v>1200</v>
          </cell>
          <cell r="O4892" t="str">
            <v>490</v>
          </cell>
        </row>
        <row r="4893">
          <cell r="A4893" t="str">
            <v>ATAC M13723 95 6MM</v>
          </cell>
          <cell r="B4893" t="str">
            <v>32</v>
          </cell>
          <cell r="C4893" t="str">
            <v>2</v>
          </cell>
          <cell r="D4893" t="str">
            <v>95</v>
          </cell>
          <cell r="G4893" t="str">
            <v>95</v>
          </cell>
          <cell r="H4893" t="str">
            <v>M13723</v>
          </cell>
          <cell r="N4893">
            <v>1200</v>
          </cell>
          <cell r="O4893" t="str">
            <v>650</v>
          </cell>
        </row>
        <row r="4894">
          <cell r="A4894" t="str">
            <v>ATAC M13723 226 6MM</v>
          </cell>
          <cell r="B4894" t="str">
            <v>32</v>
          </cell>
          <cell r="C4894" t="str">
            <v>2</v>
          </cell>
          <cell r="D4894" t="str">
            <v>226</v>
          </cell>
          <cell r="G4894" t="str">
            <v>226</v>
          </cell>
          <cell r="H4894" t="str">
            <v>M13723</v>
          </cell>
          <cell r="N4894">
            <v>1200</v>
          </cell>
          <cell r="O4894" t="str">
            <v>650</v>
          </cell>
        </row>
        <row r="4895">
          <cell r="A4895" t="str">
            <v>ATAC M13725 256</v>
          </cell>
          <cell r="B4895" t="str">
            <v>32</v>
          </cell>
          <cell r="C4895" t="str">
            <v>1</v>
          </cell>
          <cell r="D4895" t="str">
            <v>256</v>
          </cell>
          <cell r="F4895" t="str">
            <v>1</v>
          </cell>
          <cell r="G4895" t="str">
            <v>256</v>
          </cell>
          <cell r="H4895" t="str">
            <v>M13725</v>
          </cell>
          <cell r="N4895">
            <v>1200</v>
          </cell>
          <cell r="O4895" t="str">
            <v>490</v>
          </cell>
        </row>
        <row r="4896">
          <cell r="A4896" t="str">
            <v>FITA M41476 4750/296 12MM</v>
          </cell>
          <cell r="B4896" t="str">
            <v>32, 20, 36</v>
          </cell>
          <cell r="C4896" t="str">
            <v>4750 , 296 , 4750</v>
          </cell>
          <cell r="L4896" t="str">
            <v>4750/296</v>
          </cell>
          <cell r="M4896" t="str">
            <v>M41476</v>
          </cell>
          <cell r="N4896" t="str">
            <v>12MM</v>
          </cell>
          <cell r="O4896" t="str">
            <v>OK</v>
          </cell>
        </row>
        <row r="4897">
          <cell r="A4897" t="str">
            <v>FITA M41476 226/296 12MM</v>
          </cell>
          <cell r="B4897" t="str">
            <v>32, 20, 36</v>
          </cell>
          <cell r="C4897" t="str">
            <v>226 , 296 , 226</v>
          </cell>
          <cell r="L4897" t="str">
            <v>226/296</v>
          </cell>
          <cell r="M4897" t="str">
            <v>M41476</v>
          </cell>
          <cell r="N4897" t="str">
            <v>12MM</v>
          </cell>
          <cell r="O4897" t="str">
            <v>OK</v>
          </cell>
        </row>
        <row r="4898">
          <cell r="A4898" t="str">
            <v>FITA M41476 066/18 12MM</v>
          </cell>
          <cell r="B4898" t="str">
            <v>32, 20, 36</v>
          </cell>
          <cell r="C4898" t="str">
            <v>66 , 18 , 66</v>
          </cell>
          <cell r="L4898" t="str">
            <v>66/18</v>
          </cell>
          <cell r="M4898" t="str">
            <v>M41476</v>
          </cell>
          <cell r="N4898" t="str">
            <v>12MM</v>
          </cell>
          <cell r="O4898" t="str">
            <v>OK</v>
          </cell>
        </row>
        <row r="4899">
          <cell r="A4899" t="str">
            <v>ATAC M21020 95 6MM</v>
          </cell>
          <cell r="B4899" t="str">
            <v>64</v>
          </cell>
          <cell r="C4899" t="str">
            <v>95/1</v>
          </cell>
          <cell r="L4899" t="str">
            <v>95/1</v>
          </cell>
          <cell r="M4899" t="str">
            <v>M21020</v>
          </cell>
          <cell r="N4899" t="str">
            <v>6MM</v>
          </cell>
          <cell r="O4899" t="str">
            <v>OK</v>
          </cell>
        </row>
        <row r="4900">
          <cell r="A4900" t="str">
            <v>ATAC MR130002 5015 6MM</v>
          </cell>
          <cell r="B4900">
            <v>32</v>
          </cell>
          <cell r="C4900">
            <v>2</v>
          </cell>
          <cell r="D4900" t="str">
            <v>5015 RECICLADO</v>
          </cell>
          <cell r="H4900" t="str">
            <v>MR130002</v>
          </cell>
          <cell r="I4900" t="str">
            <v>6MM</v>
          </cell>
          <cell r="N4900">
            <v>1200</v>
          </cell>
          <cell r="O4900">
            <v>442</v>
          </cell>
        </row>
        <row r="4901">
          <cell r="A4901" t="str">
            <v>ATAC MR130002 5316 6MM</v>
          </cell>
          <cell r="B4901">
            <v>32</v>
          </cell>
          <cell r="C4901">
            <v>2</v>
          </cell>
          <cell r="D4901" t="str">
            <v>5316 RECICLADO</v>
          </cell>
          <cell r="H4901" t="str">
            <v>MR130002</v>
          </cell>
          <cell r="I4901" t="str">
            <v>6MM</v>
          </cell>
          <cell r="N4901">
            <v>1200</v>
          </cell>
          <cell r="O4901">
            <v>442</v>
          </cell>
        </row>
        <row r="4902">
          <cell r="A4902" t="str">
            <v>ATAC MR130002 4677 6MM</v>
          </cell>
          <cell r="B4902">
            <v>32</v>
          </cell>
          <cell r="C4902">
            <v>2</v>
          </cell>
          <cell r="D4902" t="str">
            <v>4677 RECICLADO</v>
          </cell>
          <cell r="H4902" t="str">
            <v>MR130002</v>
          </cell>
          <cell r="I4902" t="str">
            <v>6MM</v>
          </cell>
          <cell r="N4902">
            <v>1200</v>
          </cell>
          <cell r="O4902">
            <v>442</v>
          </cell>
        </row>
        <row r="4903">
          <cell r="A4903" t="str">
            <v>ATAC MR130002 4604 6MM</v>
          </cell>
          <cell r="B4903">
            <v>32</v>
          </cell>
          <cell r="C4903">
            <v>2</v>
          </cell>
          <cell r="D4903" t="str">
            <v>4604 RECICLADO</v>
          </cell>
          <cell r="H4903" t="str">
            <v>MR130002</v>
          </cell>
          <cell r="I4903" t="str">
            <v>6MM</v>
          </cell>
          <cell r="N4903">
            <v>1200</v>
          </cell>
          <cell r="O4903">
            <v>442</v>
          </cell>
        </row>
        <row r="4904">
          <cell r="A4904" t="str">
            <v>ATAC MR130002 4662 6MM</v>
          </cell>
          <cell r="B4904">
            <v>32</v>
          </cell>
          <cell r="C4904">
            <v>2</v>
          </cell>
          <cell r="D4904" t="str">
            <v>4662 RECICLADO</v>
          </cell>
          <cell r="H4904" t="str">
            <v>MR130002</v>
          </cell>
          <cell r="I4904" t="str">
            <v>6MM</v>
          </cell>
          <cell r="N4904">
            <v>1200</v>
          </cell>
          <cell r="O4904">
            <v>442</v>
          </cell>
        </row>
        <row r="4905">
          <cell r="A4905" t="str">
            <v>ATAC M21020 95 8MM</v>
          </cell>
          <cell r="B4905" t="str">
            <v>64</v>
          </cell>
          <cell r="C4905" t="str">
            <v>95/1</v>
          </cell>
          <cell r="L4905" t="str">
            <v>95/1</v>
          </cell>
          <cell r="M4905" t="str">
            <v>M21020</v>
          </cell>
          <cell r="N4905" t="str">
            <v>8MM</v>
          </cell>
          <cell r="O4905" t="str">
            <v>OK</v>
          </cell>
        </row>
        <row r="4906">
          <cell r="A4906" t="str">
            <v>ATAC 4000MG 152 6MM</v>
          </cell>
          <cell r="B4906">
            <v>32</v>
          </cell>
          <cell r="C4906">
            <v>2</v>
          </cell>
          <cell r="D4906" t="str">
            <v>152</v>
          </cell>
          <cell r="H4906" t="str">
            <v>4000MG</v>
          </cell>
          <cell r="N4906">
            <v>1200</v>
          </cell>
          <cell r="O4906" t="str">
            <v>740</v>
          </cell>
        </row>
        <row r="4907">
          <cell r="A4907" t="str">
            <v>ATAC 4000MG 5049 6MM</v>
          </cell>
          <cell r="B4907">
            <v>32</v>
          </cell>
          <cell r="C4907">
            <v>2</v>
          </cell>
          <cell r="D4907" t="str">
            <v>5049 RECICLADO</v>
          </cell>
          <cell r="H4907" t="str">
            <v>4000MG</v>
          </cell>
          <cell r="N4907">
            <v>1200</v>
          </cell>
          <cell r="O4907" t="str">
            <v>740</v>
          </cell>
        </row>
        <row r="4908">
          <cell r="A4908" t="str">
            <v>ATAC 4000MG 4787 6MM</v>
          </cell>
          <cell r="B4908">
            <v>32</v>
          </cell>
          <cell r="C4908">
            <v>2</v>
          </cell>
          <cell r="D4908" t="str">
            <v>4787 RECICLADO</v>
          </cell>
          <cell r="H4908" t="str">
            <v>4000MG</v>
          </cell>
          <cell r="N4908">
            <v>1200</v>
          </cell>
          <cell r="O4908" t="str">
            <v>740</v>
          </cell>
        </row>
        <row r="4909">
          <cell r="A4909" t="str">
            <v>ATAC 4000MG 5072 6MM</v>
          </cell>
          <cell r="B4909">
            <v>32</v>
          </cell>
          <cell r="C4909">
            <v>2</v>
          </cell>
          <cell r="D4909" t="str">
            <v>5072</v>
          </cell>
          <cell r="H4909" t="str">
            <v>4000MG</v>
          </cell>
          <cell r="N4909">
            <v>1200</v>
          </cell>
          <cell r="O4909" t="str">
            <v>470</v>
          </cell>
        </row>
        <row r="4910">
          <cell r="A4910" t="str">
            <v>ATAC 4000MG 4711 6MM</v>
          </cell>
          <cell r="B4910">
            <v>32</v>
          </cell>
          <cell r="C4910">
            <v>2</v>
          </cell>
          <cell r="D4910" t="str">
            <v>4711 RECICLADO</v>
          </cell>
          <cell r="H4910" t="str">
            <v>4000MG</v>
          </cell>
          <cell r="N4910">
            <v>1200</v>
          </cell>
          <cell r="O4910" t="str">
            <v>740</v>
          </cell>
        </row>
        <row r="4911">
          <cell r="A4911" t="str">
            <v>ATAC 4000MG 117 6MM</v>
          </cell>
          <cell r="B4911">
            <v>32</v>
          </cell>
          <cell r="C4911">
            <v>2</v>
          </cell>
          <cell r="D4911" t="str">
            <v>117</v>
          </cell>
          <cell r="H4911" t="str">
            <v>4000MG</v>
          </cell>
          <cell r="N4911">
            <v>1200</v>
          </cell>
          <cell r="O4911" t="str">
            <v>740</v>
          </cell>
        </row>
        <row r="4912">
          <cell r="A4912" t="str">
            <v>ATAC 4000MG 313 6MM</v>
          </cell>
          <cell r="B4912">
            <v>32</v>
          </cell>
          <cell r="C4912">
            <v>2</v>
          </cell>
          <cell r="D4912" t="str">
            <v>313</v>
          </cell>
          <cell r="H4912" t="str">
            <v>4000MG</v>
          </cell>
          <cell r="N4912">
            <v>1200</v>
          </cell>
          <cell r="O4912" t="str">
            <v>740</v>
          </cell>
        </row>
        <row r="4913">
          <cell r="A4913" t="str">
            <v>ATAC 4000MG 4699/P 6MM</v>
          </cell>
          <cell r="B4913">
            <v>32</v>
          </cell>
          <cell r="C4913">
            <v>2</v>
          </cell>
          <cell r="D4913" t="str">
            <v>4699/P</v>
          </cell>
          <cell r="H4913" t="str">
            <v>4000MG</v>
          </cell>
          <cell r="N4913">
            <v>1200</v>
          </cell>
          <cell r="O4913" t="str">
            <v>740</v>
          </cell>
        </row>
        <row r="4914">
          <cell r="A4914" t="str">
            <v>ATAC 4000MG 199 6MM</v>
          </cell>
          <cell r="B4914">
            <v>32</v>
          </cell>
          <cell r="C4914">
            <v>2</v>
          </cell>
          <cell r="D4914" t="str">
            <v>199</v>
          </cell>
          <cell r="H4914" t="str">
            <v>4000MG</v>
          </cell>
          <cell r="N4914">
            <v>1200</v>
          </cell>
          <cell r="O4914" t="str">
            <v>740</v>
          </cell>
        </row>
        <row r="4915">
          <cell r="A4915" t="str">
            <v>ATAC 4000MG 928 6MM</v>
          </cell>
          <cell r="B4915">
            <v>32</v>
          </cell>
          <cell r="C4915">
            <v>2</v>
          </cell>
          <cell r="D4915" t="str">
            <v>928</v>
          </cell>
          <cell r="H4915" t="str">
            <v>4000MG</v>
          </cell>
          <cell r="N4915">
            <v>1200</v>
          </cell>
          <cell r="O4915" t="str">
            <v>740</v>
          </cell>
        </row>
        <row r="4916">
          <cell r="A4916" t="str">
            <v>ATAC 4000MG 142/1 6MM</v>
          </cell>
          <cell r="B4916">
            <v>32</v>
          </cell>
          <cell r="C4916">
            <v>2</v>
          </cell>
          <cell r="D4916" t="str">
            <v>142/1</v>
          </cell>
          <cell r="H4916" t="str">
            <v>4000MG</v>
          </cell>
          <cell r="N4916">
            <v>1200</v>
          </cell>
          <cell r="O4916" t="str">
            <v>740</v>
          </cell>
        </row>
        <row r="4917">
          <cell r="A4917" t="str">
            <v>ATAC 4000MG 4508 6MM</v>
          </cell>
          <cell r="B4917">
            <v>32</v>
          </cell>
          <cell r="C4917">
            <v>2</v>
          </cell>
          <cell r="D4917" t="str">
            <v>4508</v>
          </cell>
          <cell r="H4917" t="str">
            <v>4000MG</v>
          </cell>
          <cell r="N4917">
            <v>1200</v>
          </cell>
          <cell r="O4917" t="str">
            <v>740</v>
          </cell>
        </row>
        <row r="4918">
          <cell r="A4918" t="str">
            <v>ATAC 4000MG 589 6MM</v>
          </cell>
          <cell r="B4918">
            <v>32</v>
          </cell>
          <cell r="C4918">
            <v>2</v>
          </cell>
          <cell r="D4918" t="str">
            <v>589</v>
          </cell>
          <cell r="H4918" t="str">
            <v>4000MG</v>
          </cell>
          <cell r="N4918">
            <v>1200</v>
          </cell>
          <cell r="O4918" t="str">
            <v>740</v>
          </cell>
        </row>
        <row r="4919">
          <cell r="A4919" t="str">
            <v>ATAC 4000MG 937 6MM</v>
          </cell>
          <cell r="B4919">
            <v>32</v>
          </cell>
          <cell r="C4919">
            <v>2</v>
          </cell>
          <cell r="D4919" t="str">
            <v>937</v>
          </cell>
          <cell r="H4919" t="str">
            <v>4000MG</v>
          </cell>
          <cell r="N4919">
            <v>1200</v>
          </cell>
          <cell r="O4919" t="str">
            <v>740</v>
          </cell>
        </row>
        <row r="4920">
          <cell r="A4920" t="str">
            <v>ATAC 4000MG 4303 6MM</v>
          </cell>
          <cell r="B4920">
            <v>32</v>
          </cell>
          <cell r="C4920">
            <v>2</v>
          </cell>
          <cell r="D4920" t="str">
            <v>4303</v>
          </cell>
          <cell r="H4920" t="str">
            <v>4000MG</v>
          </cell>
          <cell r="N4920">
            <v>1200</v>
          </cell>
          <cell r="O4920" t="str">
            <v>740</v>
          </cell>
        </row>
        <row r="4921">
          <cell r="A4921" t="str">
            <v>ATAC 4000MG 4503 6MM</v>
          </cell>
          <cell r="B4921">
            <v>32</v>
          </cell>
          <cell r="C4921">
            <v>2</v>
          </cell>
          <cell r="D4921" t="str">
            <v>4503</v>
          </cell>
          <cell r="H4921" t="str">
            <v>4000MG</v>
          </cell>
          <cell r="N4921">
            <v>1200</v>
          </cell>
          <cell r="O4921" t="str">
            <v>740</v>
          </cell>
        </row>
        <row r="4922">
          <cell r="A4922" t="str">
            <v>ATAC 4000MG 5102 6MM</v>
          </cell>
          <cell r="B4922">
            <v>32</v>
          </cell>
          <cell r="C4922">
            <v>2</v>
          </cell>
          <cell r="D4922" t="str">
            <v>5102 RECICLADO</v>
          </cell>
          <cell r="H4922" t="str">
            <v>4000MG</v>
          </cell>
          <cell r="N4922">
            <v>1200</v>
          </cell>
          <cell r="O4922" t="str">
            <v>740</v>
          </cell>
        </row>
        <row r="4923">
          <cell r="A4923" t="str">
            <v>ATAC 4000MG 338 6MM</v>
          </cell>
          <cell r="B4923">
            <v>32</v>
          </cell>
          <cell r="C4923">
            <v>2</v>
          </cell>
          <cell r="D4923" t="str">
            <v>338</v>
          </cell>
          <cell r="H4923" t="str">
            <v>4000MG</v>
          </cell>
          <cell r="N4923">
            <v>1200</v>
          </cell>
          <cell r="O4923" t="str">
            <v>740</v>
          </cell>
        </row>
        <row r="4924">
          <cell r="A4924" t="str">
            <v>ATAC 4000MG 4194 6MM</v>
          </cell>
          <cell r="B4924">
            <v>32</v>
          </cell>
          <cell r="C4924">
            <v>2</v>
          </cell>
          <cell r="D4924" t="str">
            <v>4194</v>
          </cell>
          <cell r="H4924" t="str">
            <v>4000MG</v>
          </cell>
          <cell r="N4924">
            <v>1200</v>
          </cell>
          <cell r="O4924" t="str">
            <v>740</v>
          </cell>
        </row>
        <row r="4925">
          <cell r="A4925" t="str">
            <v>ATAC 4000MG 4390 6MM</v>
          </cell>
          <cell r="B4925">
            <v>32</v>
          </cell>
          <cell r="C4925">
            <v>2</v>
          </cell>
          <cell r="D4925" t="str">
            <v>4390</v>
          </cell>
          <cell r="H4925" t="str">
            <v>4000MG</v>
          </cell>
          <cell r="N4925">
            <v>1200</v>
          </cell>
          <cell r="O4925" t="str">
            <v>740</v>
          </cell>
        </row>
        <row r="4926">
          <cell r="A4926" t="str">
            <v>ATAC 4000MG 127 6MM</v>
          </cell>
          <cell r="B4926">
            <v>32</v>
          </cell>
          <cell r="C4926">
            <v>2</v>
          </cell>
          <cell r="D4926" t="str">
            <v>127</v>
          </cell>
          <cell r="H4926" t="str">
            <v>4000MG</v>
          </cell>
          <cell r="N4926">
            <v>1200</v>
          </cell>
          <cell r="O4926" t="str">
            <v>740</v>
          </cell>
        </row>
        <row r="4927">
          <cell r="A4927" t="str">
            <v>ATAC 4000MG 164 6MM</v>
          </cell>
          <cell r="B4927">
            <v>32</v>
          </cell>
          <cell r="C4927">
            <v>2</v>
          </cell>
          <cell r="D4927" t="str">
            <v>164</v>
          </cell>
          <cell r="H4927" t="str">
            <v>4000MG</v>
          </cell>
          <cell r="N4927">
            <v>1200</v>
          </cell>
          <cell r="O4927" t="str">
            <v>740</v>
          </cell>
        </row>
        <row r="4928">
          <cell r="A4928" t="str">
            <v>ATAC 4000MG 403 6MM</v>
          </cell>
          <cell r="B4928">
            <v>32</v>
          </cell>
          <cell r="C4928">
            <v>2</v>
          </cell>
          <cell r="D4928" t="str">
            <v>403</v>
          </cell>
          <cell r="H4928" t="str">
            <v>4000MG</v>
          </cell>
          <cell r="N4928">
            <v>1200</v>
          </cell>
          <cell r="O4928" t="str">
            <v>740</v>
          </cell>
        </row>
        <row r="4929">
          <cell r="A4929" t="str">
            <v>ATAC 4000MG 594 6MM</v>
          </cell>
          <cell r="B4929">
            <v>32</v>
          </cell>
          <cell r="C4929">
            <v>2</v>
          </cell>
          <cell r="D4929" t="str">
            <v>594</v>
          </cell>
          <cell r="H4929" t="str">
            <v>4000MG</v>
          </cell>
          <cell r="N4929">
            <v>1200</v>
          </cell>
          <cell r="O4929" t="str">
            <v>740</v>
          </cell>
        </row>
        <row r="4930">
          <cell r="A4930" t="str">
            <v>ATAC 4000MG 4209/P 6MM</v>
          </cell>
          <cell r="B4930">
            <v>32</v>
          </cell>
          <cell r="C4930">
            <v>2</v>
          </cell>
          <cell r="D4930" t="str">
            <v>4209/P</v>
          </cell>
          <cell r="H4930" t="str">
            <v>4000MG</v>
          </cell>
          <cell r="N4930">
            <v>1200</v>
          </cell>
          <cell r="O4930" t="str">
            <v>740</v>
          </cell>
        </row>
        <row r="4931">
          <cell r="A4931" t="str">
            <v>ATAC 4000MG 4523 6MM</v>
          </cell>
          <cell r="B4931">
            <v>32</v>
          </cell>
          <cell r="C4931">
            <v>2</v>
          </cell>
          <cell r="D4931" t="str">
            <v>4523</v>
          </cell>
          <cell r="H4931" t="str">
            <v>4000MG</v>
          </cell>
          <cell r="N4931">
            <v>1200</v>
          </cell>
          <cell r="O4931" t="str">
            <v>740</v>
          </cell>
        </row>
        <row r="4932">
          <cell r="A4932" t="str">
            <v>ATAC 4000MG 496 6MM</v>
          </cell>
          <cell r="B4932">
            <v>32</v>
          </cell>
          <cell r="C4932">
            <v>2</v>
          </cell>
          <cell r="D4932" t="str">
            <v>496</v>
          </cell>
          <cell r="H4932" t="str">
            <v>4000MG</v>
          </cell>
          <cell r="N4932">
            <v>1200</v>
          </cell>
          <cell r="O4932" t="str">
            <v>740</v>
          </cell>
        </row>
        <row r="4933">
          <cell r="A4933" t="str">
            <v>ATAC 4000MG 11 6MM</v>
          </cell>
          <cell r="B4933">
            <v>32</v>
          </cell>
          <cell r="C4933">
            <v>2</v>
          </cell>
          <cell r="D4933" t="str">
            <v>11</v>
          </cell>
          <cell r="H4933" t="str">
            <v>4000MG</v>
          </cell>
          <cell r="N4933">
            <v>1200</v>
          </cell>
          <cell r="O4933" t="str">
            <v>740</v>
          </cell>
        </row>
        <row r="4934">
          <cell r="A4934" t="str">
            <v>ATAC 4000MG 219 6MM</v>
          </cell>
          <cell r="B4934">
            <v>32</v>
          </cell>
          <cell r="C4934">
            <v>2</v>
          </cell>
          <cell r="D4934" t="str">
            <v>219</v>
          </cell>
          <cell r="H4934" t="str">
            <v>4000MG</v>
          </cell>
          <cell r="N4934">
            <v>1200</v>
          </cell>
          <cell r="O4934" t="str">
            <v>740</v>
          </cell>
        </row>
        <row r="4935">
          <cell r="A4935" t="str">
            <v>ATAC 4000MG 4496 6MM</v>
          </cell>
          <cell r="B4935">
            <v>32</v>
          </cell>
          <cell r="C4935">
            <v>2</v>
          </cell>
          <cell r="D4935" t="str">
            <v>4496</v>
          </cell>
          <cell r="H4935" t="str">
            <v>4000MG</v>
          </cell>
          <cell r="N4935">
            <v>1200</v>
          </cell>
          <cell r="O4935" t="str">
            <v>740</v>
          </cell>
        </row>
        <row r="4936">
          <cell r="A4936" t="str">
            <v>ATAC 4000MG 4600 6MM</v>
          </cell>
          <cell r="B4936">
            <v>32</v>
          </cell>
          <cell r="C4936">
            <v>2</v>
          </cell>
          <cell r="D4936" t="str">
            <v>4600</v>
          </cell>
          <cell r="H4936" t="str">
            <v>4000MG</v>
          </cell>
          <cell r="N4936">
            <v>1200</v>
          </cell>
          <cell r="O4936" t="str">
            <v>740</v>
          </cell>
        </row>
        <row r="4937">
          <cell r="A4937" t="str">
            <v>ATAC 4000MG 470 6MM</v>
          </cell>
          <cell r="B4937">
            <v>32</v>
          </cell>
          <cell r="C4937">
            <v>2</v>
          </cell>
          <cell r="D4937" t="str">
            <v>470/1</v>
          </cell>
          <cell r="H4937" t="str">
            <v>4000MG</v>
          </cell>
          <cell r="N4937">
            <v>1200</v>
          </cell>
          <cell r="O4937" t="str">
            <v>740</v>
          </cell>
        </row>
        <row r="4938">
          <cell r="A4938" t="str">
            <v>ATAC 4000MG 188 6MM</v>
          </cell>
          <cell r="B4938">
            <v>32</v>
          </cell>
          <cell r="C4938">
            <v>2</v>
          </cell>
          <cell r="D4938" t="str">
            <v>188/1</v>
          </cell>
          <cell r="H4938" t="str">
            <v>4000MG</v>
          </cell>
          <cell r="N4938">
            <v>1200</v>
          </cell>
          <cell r="O4938" t="str">
            <v>740</v>
          </cell>
        </row>
        <row r="4939">
          <cell r="A4939" t="str">
            <v>ATAC 4000MG 4831 6MM</v>
          </cell>
          <cell r="B4939">
            <v>32</v>
          </cell>
          <cell r="C4939">
            <v>2</v>
          </cell>
          <cell r="D4939" t="str">
            <v>4831</v>
          </cell>
          <cell r="H4939" t="str">
            <v>4000MG</v>
          </cell>
          <cell r="N4939">
            <v>1200</v>
          </cell>
          <cell r="O4939" t="str">
            <v>740</v>
          </cell>
        </row>
        <row r="4940">
          <cell r="A4940" t="str">
            <v>ATAC 4000MG 192 6MM</v>
          </cell>
          <cell r="B4940">
            <v>32</v>
          </cell>
          <cell r="C4940">
            <v>2</v>
          </cell>
          <cell r="D4940" t="str">
            <v>192</v>
          </cell>
          <cell r="H4940" t="str">
            <v>4000MG</v>
          </cell>
          <cell r="N4940">
            <v>1200</v>
          </cell>
          <cell r="O4940" t="str">
            <v>740</v>
          </cell>
        </row>
        <row r="4941">
          <cell r="A4941" t="str">
            <v>ATAC MR130002 4267 6MM</v>
          </cell>
          <cell r="B4941">
            <v>32</v>
          </cell>
          <cell r="C4941">
            <v>2</v>
          </cell>
          <cell r="D4941" t="str">
            <v>4267 RECICLADO</v>
          </cell>
          <cell r="H4941" t="str">
            <v>MR130002</v>
          </cell>
          <cell r="I4941" t="str">
            <v>6MM</v>
          </cell>
          <cell r="N4941">
            <v>1200</v>
          </cell>
          <cell r="O4941">
            <v>442</v>
          </cell>
        </row>
        <row r="4942">
          <cell r="A4942" t="str">
            <v>FITA MFP 447 15MM</v>
          </cell>
          <cell r="B4942">
            <v>120</v>
          </cell>
          <cell r="C4942" t="str">
            <v>447</v>
          </cell>
          <cell r="L4942" t="str">
            <v>447</v>
          </cell>
          <cell r="M4942" t="str">
            <v>MFP</v>
          </cell>
          <cell r="N4942" t="str">
            <v>15MM</v>
          </cell>
          <cell r="O4942" t="str">
            <v>OK</v>
          </cell>
        </row>
        <row r="4943">
          <cell r="A4943" t="str">
            <v>FITA MFGP 563 6MM</v>
          </cell>
          <cell r="B4943">
            <v>30</v>
          </cell>
          <cell r="C4943" t="str">
            <v>563</v>
          </cell>
          <cell r="L4943" t="str">
            <v>563</v>
          </cell>
          <cell r="M4943" t="str">
            <v>MFGP</v>
          </cell>
          <cell r="N4943" t="str">
            <v>6MM</v>
          </cell>
          <cell r="O4943" t="str">
            <v>OK</v>
          </cell>
        </row>
        <row r="4944">
          <cell r="A4944" t="str">
            <v>FITA MFGP 4750 10MM</v>
          </cell>
          <cell r="B4944">
            <v>58</v>
          </cell>
          <cell r="C4944" t="str">
            <v>4750</v>
          </cell>
          <cell r="L4944" t="str">
            <v>4750</v>
          </cell>
          <cell r="M4944" t="str">
            <v>MFGP</v>
          </cell>
          <cell r="N4944" t="str">
            <v>10mm</v>
          </cell>
          <cell r="O4944" t="str">
            <v>OK</v>
          </cell>
        </row>
        <row r="4945">
          <cell r="A4945" t="str">
            <v>FITA MFGP 4440 12MM</v>
          </cell>
          <cell r="B4945">
            <v>76</v>
          </cell>
          <cell r="C4945" t="str">
            <v>4440</v>
          </cell>
          <cell r="L4945" t="str">
            <v>4440</v>
          </cell>
          <cell r="M4945" t="str">
            <v>MFGP</v>
          </cell>
          <cell r="N4945" t="str">
            <v>12MM</v>
          </cell>
          <cell r="O4945" t="str">
            <v>OK</v>
          </cell>
        </row>
        <row r="4946">
          <cell r="A4946" t="str">
            <v>FITA MFGP 122 12MM</v>
          </cell>
          <cell r="B4946">
            <v>76</v>
          </cell>
          <cell r="C4946" t="str">
            <v>122</v>
          </cell>
          <cell r="L4946" t="str">
            <v>122</v>
          </cell>
          <cell r="M4946" t="str">
            <v>MFGP</v>
          </cell>
          <cell r="N4946" t="str">
            <v>12MM</v>
          </cell>
          <cell r="O4946" t="str">
            <v>OK</v>
          </cell>
        </row>
        <row r="4947">
          <cell r="A4947" t="str">
            <v>FITA MFGP 4341 12MM</v>
          </cell>
          <cell r="B4947">
            <v>76</v>
          </cell>
          <cell r="C4947" t="str">
            <v>4341</v>
          </cell>
          <cell r="L4947" t="str">
            <v>4341</v>
          </cell>
          <cell r="M4947" t="str">
            <v>MFGP</v>
          </cell>
          <cell r="N4947" t="str">
            <v>12MM</v>
          </cell>
          <cell r="O4947" t="str">
            <v>OK</v>
          </cell>
        </row>
        <row r="4948">
          <cell r="A4948" t="str">
            <v>FITA MFGP 440 GOMA 10MM</v>
          </cell>
          <cell r="B4948">
            <v>58</v>
          </cell>
          <cell r="C4948" t="str">
            <v>440</v>
          </cell>
          <cell r="L4948" t="str">
            <v>440</v>
          </cell>
          <cell r="M4948" t="str">
            <v>MFGP</v>
          </cell>
          <cell r="N4948" t="str">
            <v>10mm</v>
          </cell>
          <cell r="O4948" t="str">
            <v>OK</v>
          </cell>
        </row>
        <row r="4949">
          <cell r="A4949" t="str">
            <v>FITA M4027 828 GOMA 10MM</v>
          </cell>
          <cell r="B4949">
            <v>72</v>
          </cell>
          <cell r="C4949" t="str">
            <v>828</v>
          </cell>
          <cell r="L4949" t="str">
            <v>828</v>
          </cell>
          <cell r="M4949" t="str">
            <v>M4027</v>
          </cell>
          <cell r="N4949" t="str">
            <v>10MM</v>
          </cell>
          <cell r="O4949" t="str">
            <v>OK</v>
          </cell>
        </row>
        <row r="4950">
          <cell r="A4950" t="str">
            <v>FITA MFGP 603 GOMA 6MM</v>
          </cell>
          <cell r="B4950">
            <v>30</v>
          </cell>
          <cell r="C4950" t="str">
            <v>603</v>
          </cell>
          <cell r="L4950" t="str">
            <v>603</v>
          </cell>
          <cell r="M4950" t="str">
            <v>MFGP</v>
          </cell>
          <cell r="N4950" t="str">
            <v>6MM</v>
          </cell>
          <cell r="O4950" t="str">
            <v>OK</v>
          </cell>
        </row>
        <row r="4951">
          <cell r="A4951" t="str">
            <v>ATAC MR130002 5220 6MM</v>
          </cell>
          <cell r="B4951">
            <v>32</v>
          </cell>
          <cell r="C4951">
            <v>2</v>
          </cell>
          <cell r="D4951" t="str">
            <v>5220 RECICLADO</v>
          </cell>
          <cell r="H4951" t="str">
            <v>MR130002</v>
          </cell>
          <cell r="I4951" t="str">
            <v>6MM</v>
          </cell>
          <cell r="N4951">
            <v>1200</v>
          </cell>
          <cell r="O4951">
            <v>442</v>
          </cell>
        </row>
        <row r="4952">
          <cell r="A4952" t="str">
            <v>ATAC M13119 4251 5MM</v>
          </cell>
          <cell r="B4952">
            <v>32</v>
          </cell>
          <cell r="C4952" t="str">
            <v>2</v>
          </cell>
          <cell r="D4952" t="str">
            <v>4251</v>
          </cell>
          <cell r="H4952" t="str">
            <v>M13119</v>
          </cell>
          <cell r="N4952">
            <v>1200</v>
          </cell>
          <cell r="O4952">
            <v>410</v>
          </cell>
        </row>
        <row r="4953">
          <cell r="A4953" t="str">
            <v>ATAC M6034 2208 8MM</v>
          </cell>
          <cell r="B4953">
            <v>48</v>
          </cell>
          <cell r="C4953">
            <v>2</v>
          </cell>
          <cell r="D4953" t="str">
            <v>2208</v>
          </cell>
          <cell r="H4953" t="str">
            <v>M6034</v>
          </cell>
          <cell r="I4953" t="str">
            <v>8MM</v>
          </cell>
          <cell r="J4953" t="str">
            <v>1x1</v>
          </cell>
          <cell r="N4953">
            <v>1200</v>
          </cell>
          <cell r="O4953" t="str">
            <v>570</v>
          </cell>
        </row>
        <row r="4954">
          <cell r="A4954" t="str">
            <v>ATAC MR140012 2235 6MM</v>
          </cell>
          <cell r="B4954" t="str">
            <v>24</v>
          </cell>
          <cell r="C4954" t="str">
            <v>2</v>
          </cell>
          <cell r="D4954" t="str">
            <v>2235</v>
          </cell>
          <cell r="E4954" t="str">
            <v>24</v>
          </cell>
          <cell r="F4954" t="str">
            <v>1</v>
          </cell>
          <cell r="G4954" t="str">
            <v>2235</v>
          </cell>
          <cell r="H4954" t="str">
            <v>MR140012</v>
          </cell>
          <cell r="I4954" t="str">
            <v>6MM</v>
          </cell>
          <cell r="M4954" t="str">
            <v>MR140012</v>
          </cell>
          <cell r="N4954">
            <v>1200</v>
          </cell>
          <cell r="O4954" t="str">
            <v>680</v>
          </cell>
        </row>
        <row r="4955">
          <cell r="A4955" t="str">
            <v>ATAC M13725 135</v>
          </cell>
          <cell r="B4955" t="str">
            <v>32</v>
          </cell>
          <cell r="C4955" t="str">
            <v>1</v>
          </cell>
          <cell r="D4955" t="str">
            <v>135</v>
          </cell>
          <cell r="F4955" t="str">
            <v>1</v>
          </cell>
          <cell r="G4955" t="str">
            <v>135</v>
          </cell>
          <cell r="H4955" t="str">
            <v>M13725</v>
          </cell>
          <cell r="N4955">
            <v>1200</v>
          </cell>
          <cell r="O4955" t="str">
            <v>490</v>
          </cell>
        </row>
        <row r="4956">
          <cell r="A4956" t="str">
            <v>ATAC MR130002 5336 6MM</v>
          </cell>
          <cell r="B4956">
            <v>32</v>
          </cell>
          <cell r="C4956">
            <v>2</v>
          </cell>
          <cell r="D4956" t="str">
            <v>5336 RECICLADO</v>
          </cell>
          <cell r="H4956" t="str">
            <v>MR130002</v>
          </cell>
          <cell r="I4956" t="str">
            <v>6MM</v>
          </cell>
          <cell r="N4956">
            <v>1200</v>
          </cell>
          <cell r="O4956">
            <v>442</v>
          </cell>
        </row>
        <row r="4957">
          <cell r="A4957" t="str">
            <v>ATAC MR130002 5331 6MM</v>
          </cell>
          <cell r="B4957">
            <v>32</v>
          </cell>
          <cell r="C4957">
            <v>2</v>
          </cell>
          <cell r="D4957" t="str">
            <v>5331 RECICLADO</v>
          </cell>
          <cell r="H4957" t="str">
            <v>MR130002</v>
          </cell>
          <cell r="I4957" t="str">
            <v>6MM</v>
          </cell>
          <cell r="N4957">
            <v>1200</v>
          </cell>
          <cell r="O4957">
            <v>442</v>
          </cell>
        </row>
        <row r="4958">
          <cell r="A4958" t="str">
            <v>ATAC M13725 193</v>
          </cell>
          <cell r="B4958" t="str">
            <v>32</v>
          </cell>
          <cell r="C4958" t="str">
            <v>1</v>
          </cell>
          <cell r="D4958" t="str">
            <v>193</v>
          </cell>
          <cell r="F4958" t="str">
            <v>1</v>
          </cell>
          <cell r="G4958" t="str">
            <v>193</v>
          </cell>
          <cell r="H4958" t="str">
            <v>M13725</v>
          </cell>
          <cell r="N4958">
            <v>1200</v>
          </cell>
          <cell r="O4958" t="str">
            <v>490</v>
          </cell>
        </row>
        <row r="4959">
          <cell r="A4959" t="str">
            <v>ATAC MR140012 2335 6MM</v>
          </cell>
          <cell r="B4959" t="str">
            <v>24</v>
          </cell>
          <cell r="C4959" t="str">
            <v>2</v>
          </cell>
          <cell r="D4959" t="str">
            <v>2335</v>
          </cell>
          <cell r="E4959" t="str">
            <v>24</v>
          </cell>
          <cell r="F4959" t="str">
            <v>1</v>
          </cell>
          <cell r="G4959" t="str">
            <v>2235</v>
          </cell>
          <cell r="H4959" t="str">
            <v>MR140012</v>
          </cell>
          <cell r="I4959" t="str">
            <v>6MM</v>
          </cell>
          <cell r="M4959" t="str">
            <v>MR140012</v>
          </cell>
          <cell r="N4959">
            <v>1200</v>
          </cell>
          <cell r="O4959" t="str">
            <v>680</v>
          </cell>
        </row>
        <row r="4960">
          <cell r="A4960" t="str">
            <v>FITA MFGP 4750 GOMA 8MM</v>
          </cell>
          <cell r="B4960">
            <v>40</v>
          </cell>
          <cell r="C4960" t="str">
            <v>4750</v>
          </cell>
          <cell r="L4960" t="str">
            <v>4750</v>
          </cell>
          <cell r="M4960" t="str">
            <v>MFGP</v>
          </cell>
          <cell r="N4960" t="str">
            <v>8MM</v>
          </cell>
        </row>
        <row r="4961">
          <cell r="A4961" t="str">
            <v>FITA MFGP 62 15MM</v>
          </cell>
          <cell r="B4961">
            <v>96</v>
          </cell>
          <cell r="C4961" t="str">
            <v>62</v>
          </cell>
          <cell r="L4961" t="str">
            <v>62</v>
          </cell>
          <cell r="M4961" t="str">
            <v>MFGP</v>
          </cell>
          <cell r="N4961" t="str">
            <v>15MM</v>
          </cell>
          <cell r="O4961" t="str">
            <v>OK</v>
          </cell>
        </row>
        <row r="4962">
          <cell r="A4962" t="str">
            <v>ATAC MR130002 5230 6MM</v>
          </cell>
          <cell r="B4962">
            <v>32</v>
          </cell>
          <cell r="C4962">
            <v>2</v>
          </cell>
          <cell r="D4962" t="str">
            <v>5230 RECICLADO</v>
          </cell>
          <cell r="H4962" t="str">
            <v>MR130002</v>
          </cell>
          <cell r="I4962" t="str">
            <v>6MM</v>
          </cell>
          <cell r="N4962">
            <v>1200</v>
          </cell>
          <cell r="O4962">
            <v>442</v>
          </cell>
        </row>
        <row r="4963">
          <cell r="A4963" t="str">
            <v>FITA MR100002 4264 10MM</v>
          </cell>
          <cell r="B4963">
            <v>58</v>
          </cell>
          <cell r="C4963" t="str">
            <v>4264 RECICLADO</v>
          </cell>
          <cell r="L4963" t="str">
            <v>4264 RECICLADO</v>
          </cell>
          <cell r="M4963" t="str">
            <v>MFG</v>
          </cell>
          <cell r="N4963" t="str">
            <v>10MM</v>
          </cell>
          <cell r="O4963" t="str">
            <v>OK</v>
          </cell>
        </row>
        <row r="4964">
          <cell r="A4964" t="str">
            <v>FITA MR100002 526 10MM</v>
          </cell>
          <cell r="B4964">
            <v>58</v>
          </cell>
          <cell r="C4964" t="str">
            <v>526 RECICLADO</v>
          </cell>
          <cell r="L4964" t="str">
            <v>526 RECICLADO</v>
          </cell>
          <cell r="M4964" t="str">
            <v>MFG</v>
          </cell>
          <cell r="N4964" t="str">
            <v>10MM</v>
          </cell>
          <cell r="O4964" t="str">
            <v>OK</v>
          </cell>
        </row>
        <row r="4965">
          <cell r="A4965" t="str">
            <v>ATAC MR140011 5347 7MM</v>
          </cell>
          <cell r="B4965" t="str">
            <v>24</v>
          </cell>
          <cell r="C4965" t="str">
            <v>2</v>
          </cell>
          <cell r="D4965" t="str">
            <v>5347 RECICLADO</v>
          </cell>
          <cell r="E4965" t="str">
            <v>24</v>
          </cell>
          <cell r="F4965" t="str">
            <v>1</v>
          </cell>
          <cell r="G4965" t="str">
            <v>5347 RECICLADO</v>
          </cell>
          <cell r="H4965" t="str">
            <v>MR140011</v>
          </cell>
          <cell r="I4965" t="str">
            <v>7MM</v>
          </cell>
          <cell r="N4965">
            <v>1200</v>
          </cell>
          <cell r="O4965" t="str">
            <v>620</v>
          </cell>
        </row>
        <row r="4966">
          <cell r="A4966" t="str">
            <v>ATAC MR110003 4264 6MM</v>
          </cell>
          <cell r="B4966">
            <v>50</v>
          </cell>
          <cell r="C4966" t="str">
            <v>4264 (RECICLADO)</v>
          </cell>
          <cell r="L4966" t="str">
            <v>4264 (RECICLADO)</v>
          </cell>
          <cell r="M4966" t="str">
            <v>M12109</v>
          </cell>
          <cell r="N4966" t="str">
            <v>6MM</v>
          </cell>
          <cell r="O4966" t="str">
            <v>OK</v>
          </cell>
        </row>
        <row r="4967">
          <cell r="A4967" t="str">
            <v>ATAC MR110003 526 6MM</v>
          </cell>
          <cell r="B4967">
            <v>50</v>
          </cell>
          <cell r="C4967" t="str">
            <v>526 (RECICLADO)</v>
          </cell>
          <cell r="L4967" t="str">
            <v>526 (RECICLADO)</v>
          </cell>
          <cell r="M4967" t="str">
            <v>M12109</v>
          </cell>
          <cell r="N4967" t="str">
            <v>6MM</v>
          </cell>
          <cell r="O4967" t="str">
            <v>OK</v>
          </cell>
        </row>
        <row r="4968">
          <cell r="A4968" t="str">
            <v>ATAC MR140011 5327 7MM</v>
          </cell>
          <cell r="B4968" t="str">
            <v>24</v>
          </cell>
          <cell r="C4968" t="str">
            <v>2</v>
          </cell>
          <cell r="D4968" t="str">
            <v>5327 RECICLADO</v>
          </cell>
          <cell r="E4968" t="str">
            <v>24</v>
          </cell>
          <cell r="F4968" t="str">
            <v>1</v>
          </cell>
          <cell r="G4968" t="str">
            <v>5327 RECICLADO</v>
          </cell>
          <cell r="H4968" t="str">
            <v>MR140011</v>
          </cell>
          <cell r="I4968" t="str">
            <v>7MM</v>
          </cell>
          <cell r="M4968" t="str">
            <v>M15101</v>
          </cell>
          <cell r="N4968">
            <v>1200</v>
          </cell>
          <cell r="O4968">
            <v>620</v>
          </cell>
        </row>
        <row r="4969">
          <cell r="A4969" t="str">
            <v>FITA MFGP 4075 15MM</v>
          </cell>
          <cell r="B4969">
            <v>96</v>
          </cell>
          <cell r="C4969" t="str">
            <v>4075</v>
          </cell>
          <cell r="L4969" t="str">
            <v>4075</v>
          </cell>
          <cell r="M4969" t="str">
            <v>MFGP</v>
          </cell>
          <cell r="N4969" t="str">
            <v>15MM</v>
          </cell>
          <cell r="O4969" t="str">
            <v>OK</v>
          </cell>
        </row>
        <row r="4970">
          <cell r="A4970" t="str">
            <v>ATAC 709 14163 126 6MM</v>
          </cell>
          <cell r="B4970">
            <v>46</v>
          </cell>
          <cell r="C4970" t="str">
            <v>126</v>
          </cell>
          <cell r="L4970" t="str">
            <v>126</v>
          </cell>
          <cell r="M4970">
            <v>14163</v>
          </cell>
          <cell r="N4970" t="str">
            <v>6MM</v>
          </cell>
          <cell r="O4970" t="str">
            <v>OK</v>
          </cell>
        </row>
        <row r="4971">
          <cell r="A4971" t="str">
            <v>ATAC M14163 4243 6MM</v>
          </cell>
          <cell r="B4971">
            <v>46</v>
          </cell>
          <cell r="C4971" t="str">
            <v>4243</v>
          </cell>
          <cell r="L4971" t="str">
            <v>4243</v>
          </cell>
          <cell r="M4971">
            <v>14163</v>
          </cell>
          <cell r="N4971" t="str">
            <v>6MM</v>
          </cell>
          <cell r="O4971" t="str">
            <v>OK</v>
          </cell>
        </row>
        <row r="4972">
          <cell r="A4972" t="str">
            <v>ATAC M14163 101 6MM</v>
          </cell>
          <cell r="B4972">
            <v>46</v>
          </cell>
          <cell r="C4972" t="str">
            <v>101</v>
          </cell>
          <cell r="L4972" t="str">
            <v>101</v>
          </cell>
          <cell r="M4972">
            <v>14163</v>
          </cell>
          <cell r="N4972" t="str">
            <v>6MM</v>
          </cell>
          <cell r="O4972" t="str">
            <v>OK</v>
          </cell>
        </row>
        <row r="4973">
          <cell r="A4973" t="str">
            <v>ATAC M14163 52 6MM</v>
          </cell>
          <cell r="B4973">
            <v>46</v>
          </cell>
          <cell r="C4973" t="str">
            <v>52</v>
          </cell>
          <cell r="L4973" t="str">
            <v>52</v>
          </cell>
          <cell r="M4973">
            <v>14163</v>
          </cell>
          <cell r="N4973" t="str">
            <v>6MM</v>
          </cell>
          <cell r="O4973" t="str">
            <v>OK</v>
          </cell>
        </row>
        <row r="4974">
          <cell r="A4974" t="str">
            <v>ELAST 16410 484 7MM</v>
          </cell>
          <cell r="B4974">
            <v>20</v>
          </cell>
          <cell r="C4974" t="str">
            <v>484</v>
          </cell>
          <cell r="L4974" t="str">
            <v>484</v>
          </cell>
          <cell r="M4974">
            <v>16410</v>
          </cell>
          <cell r="N4974" t="str">
            <v>7MM</v>
          </cell>
          <cell r="O4974" t="str">
            <v>OK</v>
          </cell>
        </row>
        <row r="4975">
          <cell r="A4975" t="str">
            <v>ATAC M15101 4324</v>
          </cell>
          <cell r="B4975" t="str">
            <v>24</v>
          </cell>
          <cell r="C4975" t="str">
            <v>2</v>
          </cell>
          <cell r="D4975" t="str">
            <v>4324</v>
          </cell>
          <cell r="E4975" t="str">
            <v>24</v>
          </cell>
          <cell r="F4975" t="str">
            <v>1</v>
          </cell>
          <cell r="G4975" t="str">
            <v>4324</v>
          </cell>
          <cell r="H4975" t="str">
            <v>M15101</v>
          </cell>
          <cell r="I4975" t="str">
            <v>8MM</v>
          </cell>
          <cell r="M4975" t="str">
            <v>M15101</v>
          </cell>
          <cell r="N4975">
            <v>1200</v>
          </cell>
          <cell r="O4975" t="str">
            <v>470</v>
          </cell>
        </row>
        <row r="4976">
          <cell r="A4976" t="str">
            <v>ATAC M15101 497</v>
          </cell>
          <cell r="B4976" t="str">
            <v>24</v>
          </cell>
          <cell r="C4976" t="str">
            <v>2</v>
          </cell>
          <cell r="D4976" t="str">
            <v>497</v>
          </cell>
          <cell r="E4976" t="str">
            <v>24</v>
          </cell>
          <cell r="F4976" t="str">
            <v>1</v>
          </cell>
          <cell r="G4976" t="str">
            <v>497</v>
          </cell>
          <cell r="H4976" t="str">
            <v>M15101</v>
          </cell>
          <cell r="I4976" t="str">
            <v>8MM</v>
          </cell>
          <cell r="M4976" t="str">
            <v>M15101</v>
          </cell>
          <cell r="N4976">
            <v>1200</v>
          </cell>
          <cell r="O4976" t="str">
            <v>470</v>
          </cell>
        </row>
        <row r="4977">
          <cell r="A4977" t="str">
            <v>ATAC MR140012 2336 6MM</v>
          </cell>
          <cell r="B4977" t="str">
            <v>24</v>
          </cell>
          <cell r="C4977" t="str">
            <v>2</v>
          </cell>
          <cell r="D4977" t="str">
            <v>2336</v>
          </cell>
          <cell r="E4977" t="str">
            <v>24</v>
          </cell>
          <cell r="F4977" t="str">
            <v>1</v>
          </cell>
          <cell r="G4977" t="str">
            <v>2336</v>
          </cell>
          <cell r="H4977" t="str">
            <v>MR140012</v>
          </cell>
          <cell r="I4977" t="str">
            <v>6MM</v>
          </cell>
          <cell r="M4977" t="str">
            <v>MR140012</v>
          </cell>
          <cell r="N4977">
            <v>1200</v>
          </cell>
          <cell r="O4977" t="str">
            <v>680</v>
          </cell>
        </row>
        <row r="4978">
          <cell r="A4978" t="str">
            <v>ATAC MR140012 2331 6MM</v>
          </cell>
          <cell r="B4978" t="str">
            <v>24</v>
          </cell>
          <cell r="C4978" t="str">
            <v>2</v>
          </cell>
          <cell r="D4978" t="str">
            <v>2331</v>
          </cell>
          <cell r="E4978" t="str">
            <v>24</v>
          </cell>
          <cell r="F4978" t="str">
            <v>1</v>
          </cell>
          <cell r="G4978" t="str">
            <v>2331</v>
          </cell>
          <cell r="H4978" t="str">
            <v>MR140012</v>
          </cell>
          <cell r="I4978" t="str">
            <v>6MM</v>
          </cell>
          <cell r="M4978" t="str">
            <v>MR140012</v>
          </cell>
          <cell r="N4978">
            <v>1200</v>
          </cell>
          <cell r="O4978" t="str">
            <v>680</v>
          </cell>
        </row>
        <row r="4979">
          <cell r="A4979" t="str">
            <v>ATAC MR140012 2337 6MM</v>
          </cell>
          <cell r="B4979" t="str">
            <v>24</v>
          </cell>
          <cell r="C4979" t="str">
            <v>2</v>
          </cell>
          <cell r="D4979" t="str">
            <v>2337</v>
          </cell>
          <cell r="E4979" t="str">
            <v>24</v>
          </cell>
          <cell r="F4979" t="str">
            <v>1</v>
          </cell>
          <cell r="G4979" t="str">
            <v>2337</v>
          </cell>
          <cell r="H4979" t="str">
            <v>MR140012</v>
          </cell>
          <cell r="I4979" t="str">
            <v>6MM</v>
          </cell>
          <cell r="M4979" t="str">
            <v>MR140012</v>
          </cell>
          <cell r="N4979">
            <v>1200</v>
          </cell>
          <cell r="O4979" t="str">
            <v>680</v>
          </cell>
        </row>
        <row r="4980">
          <cell r="A4980" t="str">
            <v>ATAC MR140012 2318 6MM</v>
          </cell>
          <cell r="B4980" t="str">
            <v>24</v>
          </cell>
          <cell r="C4980" t="str">
            <v>2</v>
          </cell>
          <cell r="D4980" t="str">
            <v>2318</v>
          </cell>
          <cell r="E4980" t="str">
            <v>24</v>
          </cell>
          <cell r="F4980" t="str">
            <v>1</v>
          </cell>
          <cell r="G4980" t="str">
            <v>2318</v>
          </cell>
          <cell r="H4980" t="str">
            <v>MR140012</v>
          </cell>
          <cell r="I4980" t="str">
            <v>6MM</v>
          </cell>
          <cell r="M4980" t="str">
            <v>MR140012</v>
          </cell>
          <cell r="N4980">
            <v>1200</v>
          </cell>
          <cell r="O4980" t="str">
            <v>680</v>
          </cell>
        </row>
        <row r="4981">
          <cell r="A4981" t="str">
            <v>FITA MR100002 4179 10MM</v>
          </cell>
          <cell r="B4981">
            <v>58</v>
          </cell>
          <cell r="C4981" t="str">
            <v>4179 RECICLADO</v>
          </cell>
          <cell r="L4981" t="str">
            <v>4179 RECICLADO</v>
          </cell>
          <cell r="M4981" t="str">
            <v>MFG</v>
          </cell>
          <cell r="N4981" t="str">
            <v>10MM</v>
          </cell>
          <cell r="O4981" t="str">
            <v>OK</v>
          </cell>
        </row>
        <row r="4982">
          <cell r="A4982" t="str">
            <v>ATAC MR130005 5129 6MM</v>
          </cell>
          <cell r="B4982">
            <v>32</v>
          </cell>
          <cell r="C4982">
            <v>2</v>
          </cell>
          <cell r="D4982" t="str">
            <v>5129 RECICLADO</v>
          </cell>
          <cell r="H4982" t="str">
            <v>M13476</v>
          </cell>
          <cell r="I4982" t="str">
            <v>6MM</v>
          </cell>
          <cell r="N4982">
            <v>1200</v>
          </cell>
          <cell r="O4982">
            <v>442</v>
          </cell>
        </row>
        <row r="4983">
          <cell r="A4983" t="str">
            <v>FITA MFGP 4324 12MM</v>
          </cell>
          <cell r="B4983">
            <v>76</v>
          </cell>
          <cell r="C4983" t="str">
            <v>4324</v>
          </cell>
          <cell r="L4983" t="str">
            <v>4324</v>
          </cell>
          <cell r="M4983" t="str">
            <v>MFGP</v>
          </cell>
          <cell r="N4983" t="str">
            <v>12MM</v>
          </cell>
          <cell r="O4983" t="str">
            <v>OK</v>
          </cell>
        </row>
        <row r="4984">
          <cell r="A4984" t="str">
            <v>FITA MFGP 4324 15MM</v>
          </cell>
          <cell r="B4984">
            <v>96</v>
          </cell>
          <cell r="C4984" t="str">
            <v>4324</v>
          </cell>
          <cell r="L4984" t="str">
            <v>4324</v>
          </cell>
          <cell r="M4984" t="str">
            <v>MFGP</v>
          </cell>
          <cell r="N4984" t="str">
            <v>15MM</v>
          </cell>
          <cell r="O4984" t="str">
            <v>OK</v>
          </cell>
        </row>
        <row r="4985">
          <cell r="A4985" t="str">
            <v>FITA MFGP 5258 15MM</v>
          </cell>
          <cell r="B4985">
            <v>96</v>
          </cell>
          <cell r="C4985" t="str">
            <v>5258</v>
          </cell>
          <cell r="L4985" t="str">
            <v>5258</v>
          </cell>
          <cell r="M4985" t="str">
            <v>MFGP</v>
          </cell>
          <cell r="N4985" t="str">
            <v>15MM</v>
          </cell>
          <cell r="O4985" t="str">
            <v>OK</v>
          </cell>
        </row>
        <row r="4986">
          <cell r="A4986" t="str">
            <v>ATAC MR110002 4179 8MM</v>
          </cell>
          <cell r="B4986" t="str">
            <v>64</v>
          </cell>
          <cell r="C4986" t="str">
            <v>4179 RECICLADO</v>
          </cell>
          <cell r="L4986" t="str">
            <v>4179 RECICLADO</v>
          </cell>
          <cell r="M4986" t="str">
            <v>M21020</v>
          </cell>
          <cell r="N4986" t="str">
            <v>8MM</v>
          </cell>
          <cell r="O4986" t="str">
            <v>OK</v>
          </cell>
        </row>
        <row r="4987">
          <cell r="A4987" t="str">
            <v>FITA MFGP 5303 10MM</v>
          </cell>
          <cell r="B4987">
            <v>58</v>
          </cell>
          <cell r="C4987" t="str">
            <v>5303</v>
          </cell>
          <cell r="L4987" t="str">
            <v>5303</v>
          </cell>
          <cell r="M4987" t="str">
            <v>MFGP</v>
          </cell>
          <cell r="N4987" t="str">
            <v>10mm</v>
          </cell>
          <cell r="O4987" t="str">
            <v>OK</v>
          </cell>
        </row>
        <row r="4988">
          <cell r="A4988" t="str">
            <v>ATAC MR140012 OLIVE STRATA XXXX 6MM</v>
          </cell>
          <cell r="B4988" t="str">
            <v>24</v>
          </cell>
          <cell r="C4988" t="str">
            <v>2</v>
          </cell>
          <cell r="D4988" t="str">
            <v>2339</v>
          </cell>
          <cell r="E4988" t="str">
            <v>24</v>
          </cell>
          <cell r="F4988" t="str">
            <v>1</v>
          </cell>
          <cell r="G4988" t="str">
            <v>2339</v>
          </cell>
          <cell r="H4988" t="str">
            <v>MR140012</v>
          </cell>
          <cell r="I4988" t="str">
            <v>6MM</v>
          </cell>
          <cell r="M4988" t="str">
            <v>MR140012</v>
          </cell>
          <cell r="N4988">
            <v>1200</v>
          </cell>
          <cell r="O4988" t="str">
            <v>680</v>
          </cell>
        </row>
        <row r="4989">
          <cell r="A4989" t="str">
            <v>ATAC MR140011 5352 7MM</v>
          </cell>
          <cell r="B4989" t="str">
            <v>24</v>
          </cell>
          <cell r="C4989" t="str">
            <v>2</v>
          </cell>
          <cell r="D4989" t="str">
            <v>5352 RECICLADO</v>
          </cell>
          <cell r="E4989" t="str">
            <v>24</v>
          </cell>
          <cell r="F4989" t="str">
            <v>1</v>
          </cell>
          <cell r="G4989" t="str">
            <v>5352 RECICLADO</v>
          </cell>
          <cell r="H4989" t="str">
            <v>MR140011</v>
          </cell>
          <cell r="I4989" t="str">
            <v>7MM</v>
          </cell>
          <cell r="M4989" t="str">
            <v>M15101</v>
          </cell>
          <cell r="N4989">
            <v>1200</v>
          </cell>
          <cell r="O4989">
            <v>620</v>
          </cell>
        </row>
        <row r="4990">
          <cell r="A4990" t="str">
            <v>ATAC MR140011 219 7MM</v>
          </cell>
          <cell r="B4990" t="str">
            <v>24</v>
          </cell>
          <cell r="C4990" t="str">
            <v>2</v>
          </cell>
          <cell r="D4990" t="str">
            <v>219 RECICLADO</v>
          </cell>
          <cell r="E4990" t="str">
            <v>24</v>
          </cell>
          <cell r="F4990" t="str">
            <v>1</v>
          </cell>
          <cell r="G4990" t="str">
            <v>219 RECICLADO</v>
          </cell>
          <cell r="H4990" t="str">
            <v>MR140011</v>
          </cell>
          <cell r="I4990" t="str">
            <v>7MM</v>
          </cell>
          <cell r="M4990" t="str">
            <v>M15101</v>
          </cell>
          <cell r="N4990">
            <v>1200</v>
          </cell>
          <cell r="O4990">
            <v>620</v>
          </cell>
        </row>
        <row r="4991">
          <cell r="A4991" t="str">
            <v>ATAC MR110002 4105 8MM</v>
          </cell>
          <cell r="B4991" t="str">
            <v>64</v>
          </cell>
          <cell r="C4991" t="str">
            <v>4105 RECICLADO</v>
          </cell>
          <cell r="L4991" t="str">
            <v>4105 RECICLADO</v>
          </cell>
          <cell r="M4991" t="str">
            <v>M21020</v>
          </cell>
          <cell r="N4991" t="str">
            <v>8MM</v>
          </cell>
          <cell r="O4991" t="str">
            <v>OK</v>
          </cell>
        </row>
        <row r="4992">
          <cell r="A4992" t="str">
            <v>ATAC MR140011 4677 7MM</v>
          </cell>
          <cell r="B4992" t="str">
            <v>24</v>
          </cell>
          <cell r="C4992" t="str">
            <v>2</v>
          </cell>
          <cell r="D4992" t="str">
            <v>4677 RECICLADO</v>
          </cell>
          <cell r="E4992" t="str">
            <v>24</v>
          </cell>
          <cell r="F4992" t="str">
            <v>1</v>
          </cell>
          <cell r="G4992" t="str">
            <v>4677 RECICLADO</v>
          </cell>
          <cell r="H4992" t="str">
            <v>MR140011</v>
          </cell>
          <cell r="I4992" t="str">
            <v>7MM</v>
          </cell>
          <cell r="M4992" t="str">
            <v>M15101</v>
          </cell>
          <cell r="N4992">
            <v>1200</v>
          </cell>
          <cell r="O4992">
            <v>620</v>
          </cell>
        </row>
        <row r="4993">
          <cell r="A4993" t="str">
            <v>ATAC MR140011 5359 7MM</v>
          </cell>
          <cell r="B4993" t="str">
            <v>24</v>
          </cell>
          <cell r="C4993" t="str">
            <v>2</v>
          </cell>
          <cell r="D4993" t="str">
            <v>5359 RECICLADO</v>
          </cell>
          <cell r="E4993" t="str">
            <v>24</v>
          </cell>
          <cell r="F4993" t="str">
            <v>1</v>
          </cell>
          <cell r="G4993" t="str">
            <v>5359 RECICLADO</v>
          </cell>
          <cell r="H4993" t="str">
            <v>MR140011</v>
          </cell>
          <cell r="I4993" t="str">
            <v>7MM</v>
          </cell>
          <cell r="M4993" t="str">
            <v>M15101</v>
          </cell>
          <cell r="N4993">
            <v>1200</v>
          </cell>
          <cell r="O4993">
            <v>620</v>
          </cell>
        </row>
        <row r="4994">
          <cell r="A4994" t="str">
            <v>FITA MFG MR100002 4757 10MM</v>
          </cell>
          <cell r="B4994">
            <v>58</v>
          </cell>
          <cell r="C4994" t="str">
            <v>4757 RECICLADO</v>
          </cell>
          <cell r="L4994" t="str">
            <v>4757 RECICLADO</v>
          </cell>
          <cell r="M4994" t="str">
            <v>MFG</v>
          </cell>
          <cell r="N4994" t="str">
            <v>10MM</v>
          </cell>
          <cell r="O4994" t="str">
            <v>OK</v>
          </cell>
        </row>
        <row r="4995">
          <cell r="A4995" t="str">
            <v>ATAC MR110002 4757 8MM</v>
          </cell>
          <cell r="B4995" t="str">
            <v>64</v>
          </cell>
          <cell r="C4995" t="str">
            <v>4757 RECICLADO</v>
          </cell>
          <cell r="L4995" t="str">
            <v>4757 RECICLADO</v>
          </cell>
          <cell r="M4995" t="str">
            <v>M21020</v>
          </cell>
          <cell r="N4995" t="str">
            <v>8MM</v>
          </cell>
          <cell r="O4995" t="str">
            <v>OK</v>
          </cell>
        </row>
        <row r="4996">
          <cell r="A4996" t="str">
            <v>ATAC MR140011 4845 7MM</v>
          </cell>
          <cell r="B4996" t="str">
            <v>24</v>
          </cell>
          <cell r="C4996" t="str">
            <v>2</v>
          </cell>
          <cell r="D4996" t="str">
            <v>4845 RECICLADO</v>
          </cell>
          <cell r="E4996" t="str">
            <v>24</v>
          </cell>
          <cell r="F4996" t="str">
            <v>1</v>
          </cell>
          <cell r="G4996" t="str">
            <v>4845 RECICLADO</v>
          </cell>
          <cell r="H4996" t="str">
            <v>MR140011</v>
          </cell>
          <cell r="I4996" t="str">
            <v>7MM</v>
          </cell>
          <cell r="M4996" t="str">
            <v>M15101</v>
          </cell>
          <cell r="N4996">
            <v>1200</v>
          </cell>
          <cell r="O4996">
            <v>620</v>
          </cell>
        </row>
        <row r="4997">
          <cell r="A4997" t="str">
            <v>ATAC MR140011 5132 7MM</v>
          </cell>
          <cell r="B4997" t="str">
            <v>24</v>
          </cell>
          <cell r="C4997" t="str">
            <v>2</v>
          </cell>
          <cell r="D4997" t="str">
            <v>5132 RECICLADO</v>
          </cell>
          <cell r="E4997" t="str">
            <v>24</v>
          </cell>
          <cell r="F4997" t="str">
            <v>1</v>
          </cell>
          <cell r="G4997" t="str">
            <v>5132 RECICLADO</v>
          </cell>
          <cell r="H4997" t="str">
            <v>MR140011</v>
          </cell>
          <cell r="I4997" t="str">
            <v>7MM</v>
          </cell>
          <cell r="M4997" t="str">
            <v>M15101</v>
          </cell>
          <cell r="N4997">
            <v>1200</v>
          </cell>
          <cell r="O4997">
            <v>620</v>
          </cell>
        </row>
        <row r="4998">
          <cell r="A4998" t="str">
            <v>FITA MFGP 4243 15MM</v>
          </cell>
          <cell r="B4998">
            <v>96</v>
          </cell>
          <cell r="C4998" t="str">
            <v>4243</v>
          </cell>
          <cell r="L4998" t="str">
            <v>4243</v>
          </cell>
          <cell r="M4998" t="str">
            <v>MFGP</v>
          </cell>
          <cell r="N4998" t="str">
            <v>15MM</v>
          </cell>
          <cell r="O4998" t="str">
            <v>OK</v>
          </cell>
        </row>
        <row r="4999">
          <cell r="A4999" t="str">
            <v>FITA MR100002 5316 10MM</v>
          </cell>
          <cell r="B4999">
            <v>58</v>
          </cell>
          <cell r="C4999" t="str">
            <v>5316 RECICLADO</v>
          </cell>
          <cell r="L4999" t="str">
            <v>5316 RECICLADO</v>
          </cell>
          <cell r="M4999" t="str">
            <v>MFG</v>
          </cell>
          <cell r="N4999" t="str">
            <v>10MM</v>
          </cell>
          <cell r="O4999" t="str">
            <v>OK</v>
          </cell>
        </row>
        <row r="5000">
          <cell r="A5000" t="str">
            <v>ATAC MR110002 5316 8MM</v>
          </cell>
          <cell r="B5000" t="str">
            <v>64</v>
          </cell>
          <cell r="C5000" t="str">
            <v>5316 RECICLADO</v>
          </cell>
          <cell r="L5000" t="str">
            <v>5316 RECICLADO</v>
          </cell>
          <cell r="M5000" t="str">
            <v>M21020</v>
          </cell>
          <cell r="N5000" t="str">
            <v>8MM</v>
          </cell>
          <cell r="O5000" t="str">
            <v>OK</v>
          </cell>
        </row>
        <row r="5001">
          <cell r="A5001" t="str">
            <v>ATAC M12109 MR110003 4699 8MM</v>
          </cell>
          <cell r="B5001">
            <v>68</v>
          </cell>
          <cell r="C5001" t="str">
            <v>4699 RECICLADO</v>
          </cell>
          <cell r="L5001" t="str">
            <v>4699 RECICLADO</v>
          </cell>
          <cell r="M5001" t="str">
            <v>M12109</v>
          </cell>
          <cell r="N5001" t="str">
            <v>8MM</v>
          </cell>
          <cell r="O5001" t="str">
            <v>OK</v>
          </cell>
        </row>
        <row r="5002">
          <cell r="A5002" t="str">
            <v>ATAC M12109 MR110003 101 8MM</v>
          </cell>
          <cell r="B5002">
            <v>68</v>
          </cell>
          <cell r="C5002" t="str">
            <v>101 RECICLADO</v>
          </cell>
          <cell r="L5002" t="str">
            <v>101 RECICLADO</v>
          </cell>
          <cell r="M5002" t="str">
            <v>M12109</v>
          </cell>
          <cell r="N5002" t="str">
            <v>8MM</v>
          </cell>
          <cell r="O5002" t="str">
            <v>OK</v>
          </cell>
        </row>
        <row r="5003">
          <cell r="A5003" t="str">
            <v>FITA MFGP 114 10MM</v>
          </cell>
          <cell r="B5003">
            <v>58</v>
          </cell>
          <cell r="C5003" t="str">
            <v>114</v>
          </cell>
          <cell r="L5003" t="str">
            <v>114</v>
          </cell>
          <cell r="M5003" t="str">
            <v>MFGP</v>
          </cell>
          <cell r="N5003" t="str">
            <v>10mm</v>
          </cell>
          <cell r="O5003" t="str">
            <v>OK</v>
          </cell>
        </row>
        <row r="5004">
          <cell r="A5004" t="str">
            <v>FITA MFGP 263 8MM</v>
          </cell>
          <cell r="B5004">
            <v>40</v>
          </cell>
          <cell r="C5004" t="str">
            <v>263</v>
          </cell>
          <cell r="L5004" t="str">
            <v>263</v>
          </cell>
          <cell r="M5004" t="str">
            <v>MFGP</v>
          </cell>
          <cell r="N5004" t="str">
            <v>8MM</v>
          </cell>
          <cell r="O5004" t="str">
            <v>OK</v>
          </cell>
        </row>
        <row r="5005">
          <cell r="A5005" t="str">
            <v>ATAC M6034 2325 8MM</v>
          </cell>
          <cell r="B5005">
            <v>48</v>
          </cell>
          <cell r="C5005">
            <v>2</v>
          </cell>
          <cell r="D5005" t="str">
            <v>2325</v>
          </cell>
          <cell r="H5005" t="str">
            <v>M6034</v>
          </cell>
          <cell r="I5005" t="str">
            <v>8MM</v>
          </cell>
          <cell r="J5005" t="str">
            <v>1x1</v>
          </cell>
          <cell r="N5005">
            <v>1200</v>
          </cell>
          <cell r="O5005" t="str">
            <v>570</v>
          </cell>
        </row>
        <row r="5006">
          <cell r="A5006" t="str">
            <v>ATAC M21020 4780 8MM</v>
          </cell>
          <cell r="B5006" t="str">
            <v>64</v>
          </cell>
          <cell r="C5006" t="str">
            <v>4780</v>
          </cell>
          <cell r="L5006" t="str">
            <v>4780</v>
          </cell>
          <cell r="M5006" t="str">
            <v>M21020</v>
          </cell>
          <cell r="N5006" t="str">
            <v>8MM</v>
          </cell>
          <cell r="O5006" t="str">
            <v>OK</v>
          </cell>
        </row>
        <row r="5007">
          <cell r="A5007" t="str">
            <v>ATAV M21020 4750 8MM</v>
          </cell>
          <cell r="B5007" t="str">
            <v>64</v>
          </cell>
          <cell r="C5007" t="str">
            <v>4750</v>
          </cell>
          <cell r="L5007" t="str">
            <v>4750</v>
          </cell>
          <cell r="M5007" t="str">
            <v>M21020</v>
          </cell>
          <cell r="N5007" t="str">
            <v>8MM</v>
          </cell>
          <cell r="O5007" t="str">
            <v>OK</v>
          </cell>
        </row>
        <row r="5008">
          <cell r="A5008" t="str">
            <v>ATAC M21020 307 8MM</v>
          </cell>
          <cell r="B5008" t="str">
            <v>64</v>
          </cell>
          <cell r="C5008" t="str">
            <v>307</v>
          </cell>
          <cell r="L5008" t="str">
            <v>307</v>
          </cell>
          <cell r="M5008" t="str">
            <v>M21020</v>
          </cell>
          <cell r="N5008" t="str">
            <v>8MM</v>
          </cell>
          <cell r="O5008" t="str">
            <v>OK</v>
          </cell>
        </row>
        <row r="5009">
          <cell r="A5009" t="str">
            <v>ATAC M21020 53/1 8MM</v>
          </cell>
          <cell r="B5009" t="str">
            <v>64</v>
          </cell>
          <cell r="C5009" t="str">
            <v>53/1</v>
          </cell>
          <cell r="L5009" t="str">
            <v>53/1</v>
          </cell>
          <cell r="M5009" t="str">
            <v>M21020</v>
          </cell>
          <cell r="N5009" t="str">
            <v>8MM</v>
          </cell>
          <cell r="O5009" t="str">
            <v>OK</v>
          </cell>
        </row>
        <row r="5010">
          <cell r="A5010" t="str">
            <v>ATAC MR110003 4267 6MM</v>
          </cell>
          <cell r="B5010">
            <v>50</v>
          </cell>
          <cell r="C5010" t="str">
            <v>4267 RECICLADO</v>
          </cell>
          <cell r="L5010" t="str">
            <v>4267 RECICLADO</v>
          </cell>
          <cell r="M5010" t="str">
            <v>M12109</v>
          </cell>
          <cell r="N5010" t="str">
            <v>6MM</v>
          </cell>
          <cell r="O5010" t="str">
            <v>OK</v>
          </cell>
        </row>
        <row r="5011">
          <cell r="A5011" t="str">
            <v>ATAC MR110003 4267 8MM</v>
          </cell>
          <cell r="B5011">
            <v>68</v>
          </cell>
          <cell r="C5011" t="str">
            <v>4267 RECICLADO</v>
          </cell>
          <cell r="L5011" t="str">
            <v>4267 RECICLADO</v>
          </cell>
          <cell r="M5011" t="str">
            <v>M12109</v>
          </cell>
          <cell r="N5011" t="str">
            <v>8MM</v>
          </cell>
          <cell r="O5011" t="str">
            <v>OK</v>
          </cell>
        </row>
        <row r="5012">
          <cell r="A5012" t="str">
            <v>ATAC M6034 2322 8MM</v>
          </cell>
          <cell r="B5012">
            <v>48</v>
          </cell>
          <cell r="C5012">
            <v>2</v>
          </cell>
          <cell r="D5012" t="str">
            <v>2322</v>
          </cell>
          <cell r="H5012" t="str">
            <v>M6034</v>
          </cell>
          <cell r="I5012" t="str">
            <v>8MM</v>
          </cell>
          <cell r="J5012" t="str">
            <v>1x1</v>
          </cell>
          <cell r="N5012">
            <v>1200</v>
          </cell>
          <cell r="O5012" t="str">
            <v>570</v>
          </cell>
        </row>
        <row r="5013">
          <cell r="A5013" t="str">
            <v>ATAC M13725 497</v>
          </cell>
          <cell r="B5013" t="str">
            <v>32</v>
          </cell>
          <cell r="C5013" t="str">
            <v>1</v>
          </cell>
          <cell r="D5013" t="str">
            <v>497</v>
          </cell>
          <cell r="F5013" t="str">
            <v>1</v>
          </cell>
          <cell r="G5013" t="str">
            <v>497</v>
          </cell>
          <cell r="H5013" t="str">
            <v>M13725</v>
          </cell>
          <cell r="N5013">
            <v>1200</v>
          </cell>
          <cell r="O5013" t="str">
            <v>490</v>
          </cell>
        </row>
        <row r="5014">
          <cell r="A5014" t="str">
            <v>ATAC M13725 5293</v>
          </cell>
          <cell r="B5014" t="str">
            <v>32</v>
          </cell>
          <cell r="C5014" t="str">
            <v>1</v>
          </cell>
          <cell r="D5014" t="str">
            <v>5293</v>
          </cell>
          <cell r="F5014" t="str">
            <v>1</v>
          </cell>
          <cell r="G5014" t="str">
            <v>5293</v>
          </cell>
          <cell r="H5014" t="str">
            <v>M13725</v>
          </cell>
          <cell r="N5014">
            <v>1200</v>
          </cell>
          <cell r="O5014" t="str">
            <v>490</v>
          </cell>
        </row>
        <row r="5015">
          <cell r="A5015" t="str">
            <v>ATAC M21020 599 8MM</v>
          </cell>
          <cell r="B5015" t="str">
            <v>64</v>
          </cell>
          <cell r="C5015" t="str">
            <v>599</v>
          </cell>
          <cell r="L5015" t="str">
            <v>599</v>
          </cell>
          <cell r="M5015" t="str">
            <v>M21020</v>
          </cell>
          <cell r="N5015" t="str">
            <v>8MM</v>
          </cell>
          <cell r="O5015" t="str">
            <v>OK</v>
          </cell>
        </row>
        <row r="5016">
          <cell r="A5016" t="str">
            <v>FITA MR100002 4105 10MM</v>
          </cell>
          <cell r="B5016">
            <v>58</v>
          </cell>
          <cell r="C5016" t="str">
            <v>4105 RECICLADO</v>
          </cell>
          <cell r="L5016" t="str">
            <v>4105 RECICLADO</v>
          </cell>
          <cell r="M5016" t="str">
            <v>MFG</v>
          </cell>
          <cell r="N5016" t="str">
            <v>10MM</v>
          </cell>
          <cell r="O5016" t="str">
            <v>OK</v>
          </cell>
        </row>
        <row r="5017">
          <cell r="A5017" t="str">
            <v>ATAC MR140011 5064 7MM</v>
          </cell>
          <cell r="B5017" t="str">
            <v>24</v>
          </cell>
          <cell r="C5017" t="str">
            <v>2</v>
          </cell>
          <cell r="D5017" t="str">
            <v>5064 RECICLADO</v>
          </cell>
          <cell r="E5017" t="str">
            <v>24</v>
          </cell>
          <cell r="F5017" t="str">
            <v>1</v>
          </cell>
          <cell r="G5017" t="str">
            <v>5064 RECICLADO</v>
          </cell>
          <cell r="H5017" t="str">
            <v>MR140011</v>
          </cell>
          <cell r="I5017" t="str">
            <v>7MM</v>
          </cell>
          <cell r="M5017" t="str">
            <v>M15101</v>
          </cell>
          <cell r="N5017">
            <v>1200</v>
          </cell>
          <cell r="O5017">
            <v>620</v>
          </cell>
        </row>
        <row r="5018">
          <cell r="A5018" t="str">
            <v>ATAC M12109 4961 8MM</v>
          </cell>
          <cell r="B5018" t="str">
            <v>68</v>
          </cell>
          <cell r="C5018" t="str">
            <v>4961</v>
          </cell>
          <cell r="L5018" t="str">
            <v>4961</v>
          </cell>
          <cell r="M5018" t="str">
            <v>M12109</v>
          </cell>
          <cell r="N5018" t="str">
            <v>8MM</v>
          </cell>
          <cell r="O5018" t="str">
            <v>OK</v>
          </cell>
        </row>
        <row r="5019">
          <cell r="A5019" t="str">
            <v>ATAC 12109 5064 8MM</v>
          </cell>
          <cell r="B5019" t="str">
            <v>68</v>
          </cell>
          <cell r="C5019" t="str">
            <v>5064</v>
          </cell>
          <cell r="L5019" t="str">
            <v>5064</v>
          </cell>
          <cell r="M5019" t="str">
            <v>M12109</v>
          </cell>
          <cell r="N5019" t="str">
            <v>8MM</v>
          </cell>
          <cell r="O5019" t="str">
            <v>OK</v>
          </cell>
        </row>
        <row r="5020">
          <cell r="A5020" t="str">
            <v>ATAC M12109 5064 8MM</v>
          </cell>
          <cell r="B5020" t="str">
            <v>68</v>
          </cell>
          <cell r="C5020" t="str">
            <v>5064</v>
          </cell>
          <cell r="L5020" t="str">
            <v>5064</v>
          </cell>
          <cell r="M5020" t="str">
            <v>M12109</v>
          </cell>
          <cell r="N5020" t="str">
            <v>8MM</v>
          </cell>
          <cell r="O5020" t="str">
            <v>OK</v>
          </cell>
        </row>
        <row r="5021">
          <cell r="A5021" t="str">
            <v>FITA MFG 4961 10MM</v>
          </cell>
          <cell r="B5021">
            <v>58</v>
          </cell>
          <cell r="C5021" t="str">
            <v>4961</v>
          </cell>
          <cell r="L5021" t="str">
            <v>4961</v>
          </cell>
          <cell r="M5021" t="str">
            <v>MFG</v>
          </cell>
          <cell r="N5021" t="str">
            <v>10MM</v>
          </cell>
          <cell r="O5021" t="str">
            <v>OK</v>
          </cell>
        </row>
        <row r="5022">
          <cell r="A5022" t="str">
            <v>FITA MFG 5064 10MM</v>
          </cell>
          <cell r="B5022">
            <v>58</v>
          </cell>
          <cell r="C5022" t="str">
            <v>5064</v>
          </cell>
          <cell r="L5022" t="str">
            <v>5064</v>
          </cell>
          <cell r="M5022" t="str">
            <v>MFG</v>
          </cell>
          <cell r="N5022" t="str">
            <v>10MM</v>
          </cell>
          <cell r="O5022" t="str">
            <v>OK</v>
          </cell>
        </row>
        <row r="5023">
          <cell r="A5023" t="str">
            <v>ATAC M22063 561 7MM</v>
          </cell>
          <cell r="B5023" t="str">
            <v>60</v>
          </cell>
          <cell r="C5023" t="str">
            <v>561</v>
          </cell>
          <cell r="L5023" t="str">
            <v>561</v>
          </cell>
          <cell r="M5023" t="str">
            <v>M22063</v>
          </cell>
          <cell r="N5023" t="str">
            <v>7MM</v>
          </cell>
        </row>
        <row r="5024">
          <cell r="A5024" t="str">
            <v>ATAC M22063 359 7MM</v>
          </cell>
          <cell r="B5024" t="str">
            <v>60</v>
          </cell>
          <cell r="C5024" t="str">
            <v>359</v>
          </cell>
          <cell r="L5024" t="str">
            <v>359</v>
          </cell>
          <cell r="M5024" t="str">
            <v>M22063</v>
          </cell>
          <cell r="N5024" t="str">
            <v>7MM</v>
          </cell>
        </row>
        <row r="5025">
          <cell r="A5025" t="str">
            <v>ATAC M22063 290 7MM</v>
          </cell>
          <cell r="B5025" t="str">
            <v>60</v>
          </cell>
          <cell r="C5025" t="str">
            <v>290</v>
          </cell>
          <cell r="L5025" t="str">
            <v>290</v>
          </cell>
          <cell r="M5025" t="str">
            <v>M22063</v>
          </cell>
          <cell r="N5025" t="str">
            <v>7MM</v>
          </cell>
        </row>
        <row r="5026">
          <cell r="A5026" t="str">
            <v>ATAC M22063 100 7MM</v>
          </cell>
          <cell r="B5026" t="str">
            <v>60</v>
          </cell>
          <cell r="C5026" t="str">
            <v>100</v>
          </cell>
          <cell r="L5026" t="str">
            <v>100</v>
          </cell>
          <cell r="M5026" t="str">
            <v>M22063</v>
          </cell>
          <cell r="N5026" t="str">
            <v>7MM</v>
          </cell>
        </row>
        <row r="5027">
          <cell r="A5027" t="str">
            <v>ATAC M22063 180 7MM</v>
          </cell>
          <cell r="B5027" t="str">
            <v>60</v>
          </cell>
          <cell r="C5027" t="str">
            <v>180</v>
          </cell>
          <cell r="L5027" t="str">
            <v>180</v>
          </cell>
          <cell r="M5027" t="str">
            <v>M22063</v>
          </cell>
          <cell r="N5027" t="str">
            <v>7MM</v>
          </cell>
        </row>
        <row r="5028">
          <cell r="A5028" t="str">
            <v>ATAC M22063 812 7MM</v>
          </cell>
          <cell r="B5028" t="str">
            <v>60</v>
          </cell>
          <cell r="C5028" t="str">
            <v>812</v>
          </cell>
          <cell r="L5028" t="str">
            <v>812</v>
          </cell>
          <cell r="M5028" t="str">
            <v>M22063</v>
          </cell>
          <cell r="N5028" t="str">
            <v>7MM</v>
          </cell>
        </row>
        <row r="5029">
          <cell r="A5029" t="str">
            <v>ATAC M22063 101 7MM</v>
          </cell>
          <cell r="B5029" t="str">
            <v>60</v>
          </cell>
          <cell r="C5029" t="str">
            <v>101</v>
          </cell>
          <cell r="L5029" t="str">
            <v>101</v>
          </cell>
          <cell r="M5029" t="str">
            <v>M22063</v>
          </cell>
          <cell r="N5029" t="str">
            <v>7MM</v>
          </cell>
        </row>
        <row r="5030">
          <cell r="A5030" t="str">
            <v>ATAC M22063 950 7MM</v>
          </cell>
          <cell r="B5030" t="str">
            <v>60</v>
          </cell>
          <cell r="C5030" t="str">
            <v>950</v>
          </cell>
          <cell r="L5030" t="str">
            <v>950</v>
          </cell>
          <cell r="M5030" t="str">
            <v>M22063</v>
          </cell>
          <cell r="N5030" t="str">
            <v>7MM</v>
          </cell>
        </row>
        <row r="5031">
          <cell r="A5031" t="str">
            <v>ATAC M22063 310 7MM</v>
          </cell>
          <cell r="B5031" t="str">
            <v>60</v>
          </cell>
          <cell r="C5031" t="str">
            <v>310</v>
          </cell>
          <cell r="L5031" t="str">
            <v>310</v>
          </cell>
          <cell r="M5031" t="str">
            <v>M22063</v>
          </cell>
          <cell r="N5031" t="str">
            <v>7MM</v>
          </cell>
        </row>
        <row r="5032">
          <cell r="A5032" t="str">
            <v>ATAC MR140011 CHARCAL XXX 7MM</v>
          </cell>
          <cell r="B5032" t="str">
            <v>24</v>
          </cell>
          <cell r="C5032" t="str">
            <v>2</v>
          </cell>
          <cell r="D5032" t="str">
            <v>5395 RECICLADO</v>
          </cell>
          <cell r="E5032" t="str">
            <v>24</v>
          </cell>
          <cell r="F5032" t="str">
            <v>1</v>
          </cell>
          <cell r="G5032" t="str">
            <v>5395 RECICLADO</v>
          </cell>
          <cell r="H5032" t="str">
            <v>MR140011</v>
          </cell>
          <cell r="I5032" t="str">
            <v>7MM</v>
          </cell>
          <cell r="M5032" t="str">
            <v>M15101</v>
          </cell>
          <cell r="N5032">
            <v>1200</v>
          </cell>
          <cell r="O5032" t="str">
            <v>620</v>
          </cell>
        </row>
        <row r="5033">
          <cell r="A5033" t="str">
            <v>ATAC MR140011 CHARCOAL XXX 7MM</v>
          </cell>
          <cell r="B5033" t="str">
            <v>24</v>
          </cell>
          <cell r="C5033" t="str">
            <v>2</v>
          </cell>
          <cell r="D5033" t="str">
            <v>5395 RECICLADO</v>
          </cell>
          <cell r="E5033" t="str">
            <v>24</v>
          </cell>
          <cell r="F5033" t="str">
            <v>1</v>
          </cell>
          <cell r="G5033" t="str">
            <v>5395 RECICLADO</v>
          </cell>
          <cell r="H5033" t="str">
            <v>MR140011</v>
          </cell>
          <cell r="I5033" t="str">
            <v>7MM</v>
          </cell>
          <cell r="M5033" t="str">
            <v>M15101</v>
          </cell>
          <cell r="N5033">
            <v>1200</v>
          </cell>
          <cell r="O5033" t="str">
            <v>620</v>
          </cell>
        </row>
        <row r="5034">
          <cell r="A5034" t="str">
            <v>FITA MFGP 310 15MM</v>
          </cell>
          <cell r="B5034">
            <v>96</v>
          </cell>
          <cell r="C5034" t="str">
            <v>310</v>
          </cell>
          <cell r="L5034" t="str">
            <v>310</v>
          </cell>
          <cell r="M5034" t="str">
            <v>MFGP</v>
          </cell>
          <cell r="N5034" t="str">
            <v>15MM</v>
          </cell>
          <cell r="O5034" t="str">
            <v>OK</v>
          </cell>
        </row>
        <row r="5035">
          <cell r="A5035" t="str">
            <v>FITA MFGP 247 15MM</v>
          </cell>
          <cell r="B5035">
            <v>96</v>
          </cell>
          <cell r="C5035" t="str">
            <v>247</v>
          </cell>
          <cell r="L5035" t="str">
            <v>247</v>
          </cell>
          <cell r="M5035" t="str">
            <v>MFGP</v>
          </cell>
          <cell r="N5035" t="str">
            <v>15MM</v>
          </cell>
          <cell r="O5035" t="str">
            <v>OK</v>
          </cell>
        </row>
        <row r="5036">
          <cell r="A5036" t="str">
            <v>FITA MFP 4407 15MM</v>
          </cell>
          <cell r="B5036">
            <v>120</v>
          </cell>
          <cell r="C5036" t="str">
            <v>4407</v>
          </cell>
          <cell r="L5036" t="str">
            <v>4407</v>
          </cell>
          <cell r="M5036" t="str">
            <v>MFP</v>
          </cell>
          <cell r="N5036" t="str">
            <v>15MM</v>
          </cell>
          <cell r="O5036" t="str">
            <v>OK</v>
          </cell>
        </row>
        <row r="5037">
          <cell r="A5037" t="str">
            <v>ATAC MR140012 2321 6MM</v>
          </cell>
          <cell r="B5037" t="str">
            <v>24</v>
          </cell>
          <cell r="C5037" t="str">
            <v>2</v>
          </cell>
          <cell r="D5037" t="str">
            <v>2321</v>
          </cell>
          <cell r="E5037" t="str">
            <v>24</v>
          </cell>
          <cell r="F5037" t="str">
            <v>1</v>
          </cell>
          <cell r="G5037" t="str">
            <v>2321</v>
          </cell>
          <cell r="H5037" t="str">
            <v>MR140012</v>
          </cell>
          <cell r="I5037" t="str">
            <v>6MM</v>
          </cell>
          <cell r="M5037" t="str">
            <v>MR140012</v>
          </cell>
          <cell r="N5037">
            <v>1200</v>
          </cell>
          <cell r="O5037" t="str">
            <v>680</v>
          </cell>
        </row>
        <row r="5038">
          <cell r="A5038" t="str">
            <v>ATAC MR140012 2321 7MM</v>
          </cell>
          <cell r="B5038" t="str">
            <v>24</v>
          </cell>
          <cell r="C5038" t="str">
            <v>2</v>
          </cell>
          <cell r="D5038" t="str">
            <v>2321</v>
          </cell>
          <cell r="E5038" t="str">
            <v>24</v>
          </cell>
          <cell r="F5038" t="str">
            <v>1</v>
          </cell>
          <cell r="G5038" t="str">
            <v>2321</v>
          </cell>
          <cell r="H5038" t="str">
            <v>MR140012</v>
          </cell>
          <cell r="I5038" t="str">
            <v>7MM</v>
          </cell>
          <cell r="M5038" t="str">
            <v>MR140012</v>
          </cell>
          <cell r="N5038">
            <v>1200</v>
          </cell>
          <cell r="O5038" t="str">
            <v>680</v>
          </cell>
        </row>
        <row r="5039">
          <cell r="A5039" t="str">
            <v>ATAC MR110002 5316 6MM</v>
          </cell>
          <cell r="B5039" t="str">
            <v>64</v>
          </cell>
          <cell r="C5039" t="str">
            <v>5316 RECICLADO</v>
          </cell>
          <cell r="L5039" t="str">
            <v>5316 RECICLADO</v>
          </cell>
          <cell r="M5039" t="str">
            <v>MR110002</v>
          </cell>
          <cell r="N5039" t="str">
            <v>8MM</v>
          </cell>
          <cell r="O5039" t="str">
            <v>OK</v>
          </cell>
        </row>
        <row r="5040">
          <cell r="A5040" t="str">
            <v>FITA MFP 812 15MM</v>
          </cell>
          <cell r="B5040">
            <v>120</v>
          </cell>
          <cell r="C5040" t="str">
            <v>812</v>
          </cell>
          <cell r="L5040" t="str">
            <v>812</v>
          </cell>
          <cell r="M5040" t="str">
            <v>MFP</v>
          </cell>
          <cell r="N5040" t="str">
            <v>15MM</v>
          </cell>
          <cell r="O5040" t="str">
            <v>OK</v>
          </cell>
        </row>
        <row r="5041">
          <cell r="A5041" t="str">
            <v>FITA MFGP 180 15MM</v>
          </cell>
          <cell r="B5041">
            <v>96</v>
          </cell>
          <cell r="C5041" t="str">
            <v>180</v>
          </cell>
          <cell r="L5041" t="str">
            <v>180</v>
          </cell>
          <cell r="M5041" t="str">
            <v>MFGP</v>
          </cell>
          <cell r="N5041" t="str">
            <v>15MM</v>
          </cell>
          <cell r="O5041" t="str">
            <v>OK</v>
          </cell>
        </row>
        <row r="5042">
          <cell r="A5042" t="str">
            <v>FITA MFGP 4319 15MM</v>
          </cell>
          <cell r="B5042">
            <v>96</v>
          </cell>
          <cell r="C5042" t="str">
            <v>4319</v>
          </cell>
          <cell r="L5042" t="str">
            <v>4319</v>
          </cell>
          <cell r="M5042" t="str">
            <v>MFGP</v>
          </cell>
          <cell r="N5042" t="str">
            <v>15MM</v>
          </cell>
          <cell r="O5042" t="str">
            <v>OK</v>
          </cell>
        </row>
        <row r="5043">
          <cell r="A5043" t="str">
            <v>ATAC M13479 57/296</v>
          </cell>
          <cell r="B5043" t="str">
            <v>30</v>
          </cell>
          <cell r="C5043" t="str">
            <v>2</v>
          </cell>
          <cell r="D5043" t="str">
            <v>57</v>
          </cell>
          <cell r="E5043" t="str">
            <v>2</v>
          </cell>
          <cell r="F5043" t="str">
            <v>2</v>
          </cell>
          <cell r="G5043" t="str">
            <v>296</v>
          </cell>
          <cell r="H5043" t="str">
            <v>M13459</v>
          </cell>
          <cell r="J5043" t="str">
            <v>1x1</v>
          </cell>
          <cell r="L5043" t="str">
            <v>57/296</v>
          </cell>
          <cell r="M5043" t="str">
            <v>M13459</v>
          </cell>
          <cell r="N5043">
            <v>1200</v>
          </cell>
          <cell r="O5043">
            <v>442</v>
          </cell>
        </row>
        <row r="5044">
          <cell r="A5044" t="str">
            <v>FITA MFGP 5233 18MM</v>
          </cell>
          <cell r="B5044">
            <v>112</v>
          </cell>
          <cell r="C5044" t="str">
            <v>5233</v>
          </cell>
          <cell r="L5044" t="str">
            <v>5233</v>
          </cell>
          <cell r="M5044" t="str">
            <v>MFGP</v>
          </cell>
          <cell r="N5044" t="str">
            <v>18MM</v>
          </cell>
          <cell r="O5044" t="str">
            <v>OK</v>
          </cell>
        </row>
        <row r="5045">
          <cell r="A5045" t="str">
            <v>FITA MFGP 5277 10MM</v>
          </cell>
          <cell r="B5045">
            <v>58</v>
          </cell>
          <cell r="C5045" t="str">
            <v>5277</v>
          </cell>
          <cell r="L5045" t="str">
            <v>5277</v>
          </cell>
          <cell r="M5045" t="str">
            <v>MFGP</v>
          </cell>
          <cell r="N5045" t="str">
            <v>10mm</v>
          </cell>
          <cell r="O5045" t="str">
            <v>OK</v>
          </cell>
        </row>
        <row r="5046">
          <cell r="A5046" t="str">
            <v>FITA MFGP 5334 10MM</v>
          </cell>
          <cell r="B5046">
            <v>58</v>
          </cell>
          <cell r="C5046" t="str">
            <v>5334</v>
          </cell>
          <cell r="L5046" t="str">
            <v>5334</v>
          </cell>
          <cell r="M5046" t="str">
            <v>MFGP</v>
          </cell>
          <cell r="N5046" t="str">
            <v>10mm</v>
          </cell>
          <cell r="O5046" t="str">
            <v>OK</v>
          </cell>
        </row>
        <row r="5047">
          <cell r="A5047" t="str">
            <v>ATAC M60109 2330</v>
          </cell>
          <cell r="B5047" t="str">
            <v>24</v>
          </cell>
          <cell r="C5047" t="str">
            <v>2</v>
          </cell>
          <cell r="D5047" t="str">
            <v>2330</v>
          </cell>
          <cell r="E5047" t="str">
            <v>24</v>
          </cell>
          <cell r="F5047" t="str">
            <v>1</v>
          </cell>
          <cell r="G5047" t="str">
            <v>2330</v>
          </cell>
          <cell r="H5047" t="str">
            <v>M60109</v>
          </cell>
          <cell r="I5047" t="str">
            <v>6MM</v>
          </cell>
          <cell r="M5047" t="str">
            <v>M60109</v>
          </cell>
          <cell r="N5047">
            <v>1200</v>
          </cell>
          <cell r="O5047" t="str">
            <v>500</v>
          </cell>
        </row>
        <row r="5048">
          <cell r="A5048" t="str">
            <v>ATAC MR140011 5380 7MM</v>
          </cell>
          <cell r="B5048" t="str">
            <v>24</v>
          </cell>
          <cell r="C5048" t="str">
            <v>2</v>
          </cell>
          <cell r="D5048" t="str">
            <v>5280 RECICLADO</v>
          </cell>
          <cell r="E5048" t="str">
            <v>24</v>
          </cell>
          <cell r="F5048" t="str">
            <v>1</v>
          </cell>
          <cell r="G5048" t="str">
            <v>5280 RECICLADO</v>
          </cell>
          <cell r="H5048" t="str">
            <v>MR140011</v>
          </cell>
          <cell r="I5048" t="str">
            <v>7MM</v>
          </cell>
          <cell r="M5048" t="str">
            <v>M15101</v>
          </cell>
          <cell r="N5048">
            <v>1200</v>
          </cell>
          <cell r="O5048">
            <v>620</v>
          </cell>
        </row>
        <row r="5049">
          <cell r="A5049" t="str">
            <v>ATAC MR140011 5230 7MM</v>
          </cell>
          <cell r="B5049" t="str">
            <v>24</v>
          </cell>
          <cell r="C5049" t="str">
            <v>2</v>
          </cell>
          <cell r="D5049" t="str">
            <v>5230 RECICLADO</v>
          </cell>
          <cell r="E5049" t="str">
            <v>24</v>
          </cell>
          <cell r="F5049" t="str">
            <v>1</v>
          </cell>
          <cell r="G5049" t="str">
            <v>5230 RECICLADO</v>
          </cell>
          <cell r="H5049" t="str">
            <v>MR140011</v>
          </cell>
          <cell r="I5049" t="str">
            <v>7MM</v>
          </cell>
          <cell r="M5049" t="str">
            <v>M15101</v>
          </cell>
          <cell r="N5049">
            <v>1200</v>
          </cell>
          <cell r="O5049">
            <v>620</v>
          </cell>
        </row>
        <row r="5050">
          <cell r="A5050" t="str">
            <v>ATAC MR140011 5311 7MM</v>
          </cell>
          <cell r="B5050" t="str">
            <v>24</v>
          </cell>
          <cell r="C5050" t="str">
            <v>2</v>
          </cell>
          <cell r="D5050" t="str">
            <v>5311 RECICLADO</v>
          </cell>
          <cell r="E5050" t="str">
            <v>24</v>
          </cell>
          <cell r="F5050" t="str">
            <v>1</v>
          </cell>
          <cell r="G5050" t="str">
            <v>5311 RECICLADO</v>
          </cell>
          <cell r="H5050" t="str">
            <v>MR140011</v>
          </cell>
          <cell r="I5050" t="str">
            <v>7MM</v>
          </cell>
          <cell r="M5050" t="str">
            <v>M15101</v>
          </cell>
          <cell r="N5050">
            <v>1200</v>
          </cell>
          <cell r="O5050">
            <v>620</v>
          </cell>
        </row>
        <row r="5051">
          <cell r="A5051" t="str">
            <v>ATAC MR140011 5280 7MM</v>
          </cell>
          <cell r="B5051" t="str">
            <v>24</v>
          </cell>
          <cell r="C5051" t="str">
            <v>2</v>
          </cell>
          <cell r="D5051" t="str">
            <v>5280 RECICLADO</v>
          </cell>
          <cell r="E5051" t="str">
            <v>24</v>
          </cell>
          <cell r="F5051" t="str">
            <v>1</v>
          </cell>
          <cell r="G5051" t="str">
            <v>5280 RECICLADO</v>
          </cell>
          <cell r="H5051" t="str">
            <v>MR140011</v>
          </cell>
          <cell r="I5051" t="str">
            <v>7MM</v>
          </cell>
          <cell r="M5051" t="str">
            <v>M15101</v>
          </cell>
          <cell r="N5051">
            <v>1200</v>
          </cell>
          <cell r="O5051">
            <v>620</v>
          </cell>
        </row>
        <row r="5052">
          <cell r="A5052" t="str">
            <v>ATAC MR140011 5356 7MM</v>
          </cell>
          <cell r="B5052" t="str">
            <v>24</v>
          </cell>
          <cell r="C5052" t="str">
            <v>2</v>
          </cell>
          <cell r="D5052" t="str">
            <v>5356 RECICLADO</v>
          </cell>
          <cell r="E5052" t="str">
            <v>24</v>
          </cell>
          <cell r="F5052" t="str">
            <v>1</v>
          </cell>
          <cell r="G5052" t="str">
            <v>5356 RECICLADO</v>
          </cell>
          <cell r="H5052" t="str">
            <v>MR140011</v>
          </cell>
          <cell r="I5052" t="str">
            <v>7MM</v>
          </cell>
          <cell r="M5052" t="str">
            <v>M15101</v>
          </cell>
          <cell r="N5052">
            <v>1200</v>
          </cell>
          <cell r="O5052">
            <v>620</v>
          </cell>
        </row>
        <row r="5053">
          <cell r="A5053" t="str">
            <v>ATAC M60109 102</v>
          </cell>
          <cell r="B5053" t="str">
            <v>24</v>
          </cell>
          <cell r="C5053" t="str">
            <v>2</v>
          </cell>
          <cell r="D5053" t="str">
            <v>102 LAVADO</v>
          </cell>
          <cell r="E5053" t="str">
            <v>24</v>
          </cell>
          <cell r="F5053" t="str">
            <v>1</v>
          </cell>
          <cell r="G5053" t="str">
            <v>102 LAVADO</v>
          </cell>
          <cell r="H5053" t="str">
            <v>M60109</v>
          </cell>
          <cell r="I5053" t="str">
            <v>6MM</v>
          </cell>
          <cell r="M5053" t="str">
            <v>M60109</v>
          </cell>
          <cell r="N5053">
            <v>1200</v>
          </cell>
          <cell r="O5053" t="str">
            <v>500</v>
          </cell>
        </row>
        <row r="5054">
          <cell r="A5054" t="str">
            <v>ATAC M60109 2342</v>
          </cell>
          <cell r="B5054" t="str">
            <v>24</v>
          </cell>
          <cell r="C5054" t="str">
            <v>2</v>
          </cell>
          <cell r="D5054" t="str">
            <v>2342</v>
          </cell>
          <cell r="E5054" t="str">
            <v>24</v>
          </cell>
          <cell r="F5054" t="str">
            <v>1</v>
          </cell>
          <cell r="G5054" t="str">
            <v>2342</v>
          </cell>
          <cell r="H5054" t="str">
            <v>M60109</v>
          </cell>
          <cell r="I5054" t="str">
            <v>6MM</v>
          </cell>
          <cell r="M5054" t="str">
            <v>M60109</v>
          </cell>
          <cell r="N5054">
            <v>1200</v>
          </cell>
          <cell r="O5054" t="str">
            <v>500</v>
          </cell>
        </row>
        <row r="5055">
          <cell r="A5055" t="str">
            <v>ATAC M60109 2340</v>
          </cell>
          <cell r="B5055" t="str">
            <v>24</v>
          </cell>
          <cell r="C5055" t="str">
            <v>2</v>
          </cell>
          <cell r="D5055" t="str">
            <v>2340</v>
          </cell>
          <cell r="E5055" t="str">
            <v>24</v>
          </cell>
          <cell r="F5055" t="str">
            <v>1</v>
          </cell>
          <cell r="G5055" t="str">
            <v>2340</v>
          </cell>
          <cell r="H5055" t="str">
            <v>M60109</v>
          </cell>
          <cell r="I5055" t="str">
            <v>6MM</v>
          </cell>
          <cell r="M5055" t="str">
            <v>M60109</v>
          </cell>
          <cell r="N5055">
            <v>1200</v>
          </cell>
          <cell r="O5055" t="str">
            <v>500</v>
          </cell>
        </row>
        <row r="5056">
          <cell r="A5056" t="str">
            <v>ATAC M60109 2341</v>
          </cell>
          <cell r="B5056" t="str">
            <v>24</v>
          </cell>
          <cell r="C5056" t="str">
            <v>2</v>
          </cell>
          <cell r="D5056" t="str">
            <v>2341</v>
          </cell>
          <cell r="E5056" t="str">
            <v>24</v>
          </cell>
          <cell r="F5056" t="str">
            <v>1</v>
          </cell>
          <cell r="G5056" t="str">
            <v>2341</v>
          </cell>
          <cell r="H5056" t="str">
            <v>M60109</v>
          </cell>
          <cell r="I5056" t="str">
            <v>6MM</v>
          </cell>
          <cell r="M5056" t="str">
            <v>M60109</v>
          </cell>
          <cell r="N5056">
            <v>1200</v>
          </cell>
          <cell r="O5056" t="str">
            <v>500</v>
          </cell>
        </row>
        <row r="5057">
          <cell r="A5057" t="str">
            <v>FITA MR100002 4715 10MM</v>
          </cell>
          <cell r="B5057" t="str">
            <v>58</v>
          </cell>
          <cell r="C5057" t="str">
            <v>4715 RECICLADO</v>
          </cell>
          <cell r="L5057" t="str">
            <v>4715 RECICLADO</v>
          </cell>
          <cell r="M5057" t="str">
            <v>MFG MR100002</v>
          </cell>
          <cell r="N5057" t="str">
            <v>10MM</v>
          </cell>
          <cell r="O5057" t="str">
            <v>OK</v>
          </cell>
        </row>
        <row r="5058">
          <cell r="A5058" t="str">
            <v>ATAC MR110002 4744 8MM</v>
          </cell>
          <cell r="B5058" t="str">
            <v>64</v>
          </cell>
          <cell r="C5058" t="str">
            <v>4744 RECICLADO</v>
          </cell>
          <cell r="L5058" t="str">
            <v>4744 RECICLADO</v>
          </cell>
          <cell r="M5058" t="str">
            <v>M21020</v>
          </cell>
          <cell r="N5058" t="str">
            <v>8MM</v>
          </cell>
          <cell r="O5058" t="str">
            <v>OK</v>
          </cell>
        </row>
        <row r="5059">
          <cell r="A5059" t="str">
            <v>ATAC MR140011 5310 7MM</v>
          </cell>
          <cell r="B5059" t="str">
            <v>24</v>
          </cell>
          <cell r="C5059" t="str">
            <v>2</v>
          </cell>
          <cell r="D5059" t="str">
            <v>5310 RECICLADO</v>
          </cell>
          <cell r="E5059" t="str">
            <v>24</v>
          </cell>
          <cell r="F5059" t="str">
            <v>1</v>
          </cell>
          <cell r="G5059" t="str">
            <v>5310 RECICLADO</v>
          </cell>
          <cell r="H5059" t="str">
            <v>MR140011</v>
          </cell>
          <cell r="I5059" t="str">
            <v>7MM</v>
          </cell>
          <cell r="M5059" t="str">
            <v>M15101</v>
          </cell>
          <cell r="N5059">
            <v>1200</v>
          </cell>
          <cell r="O5059">
            <v>620</v>
          </cell>
        </row>
        <row r="5060">
          <cell r="A5060" t="str">
            <v>ATAC 709 14163 250</v>
          </cell>
          <cell r="B5060">
            <v>46</v>
          </cell>
          <cell r="C5060" t="str">
            <v>250</v>
          </cell>
          <cell r="L5060" t="str">
            <v>250</v>
          </cell>
          <cell r="M5060">
            <v>14163</v>
          </cell>
          <cell r="N5060" t="str">
            <v>6MM</v>
          </cell>
          <cell r="O5060" t="str">
            <v>OK</v>
          </cell>
        </row>
        <row r="5061">
          <cell r="A5061" t="str">
            <v>FITA MFGP 100 25MM</v>
          </cell>
          <cell r="B5061">
            <v>140</v>
          </cell>
          <cell r="C5061" t="str">
            <v>100</v>
          </cell>
          <cell r="L5061" t="str">
            <v>100</v>
          </cell>
          <cell r="M5061" t="str">
            <v>MFGP</v>
          </cell>
          <cell r="N5061" t="str">
            <v>25MM</v>
          </cell>
          <cell r="O5061" t="str">
            <v>OK</v>
          </cell>
        </row>
        <row r="5062">
          <cell r="A5062" t="str">
            <v>FITA MFGP 4077 25MM</v>
          </cell>
          <cell r="B5062">
            <v>140</v>
          </cell>
          <cell r="C5062" t="str">
            <v>4077</v>
          </cell>
          <cell r="L5062" t="str">
            <v>4077</v>
          </cell>
          <cell r="M5062" t="str">
            <v>MFGP</v>
          </cell>
          <cell r="N5062" t="str">
            <v>25MM</v>
          </cell>
          <cell r="O5062" t="str">
            <v>OK</v>
          </cell>
        </row>
        <row r="5063">
          <cell r="A5063" t="str">
            <v>FITA M31108 100 10MM</v>
          </cell>
          <cell r="B5063" t="str">
            <v>72</v>
          </cell>
          <cell r="C5063" t="str">
            <v>100</v>
          </cell>
          <cell r="D5063" t="str">
            <v>12</v>
          </cell>
          <cell r="F5063" t="str">
            <v>M31108</v>
          </cell>
          <cell r="L5063" t="str">
            <v>100</v>
          </cell>
          <cell r="M5063" t="str">
            <v>M31108</v>
          </cell>
          <cell r="N5063" t="str">
            <v>10MM</v>
          </cell>
        </row>
        <row r="5064">
          <cell r="A5064" t="str">
            <v>FITA MFGP 199 15MM</v>
          </cell>
          <cell r="B5064">
            <v>96</v>
          </cell>
          <cell r="C5064" t="str">
            <v>199</v>
          </cell>
          <cell r="L5064" t="str">
            <v>199</v>
          </cell>
          <cell r="M5064" t="str">
            <v>MFGP</v>
          </cell>
          <cell r="N5064" t="str">
            <v>15MM</v>
          </cell>
          <cell r="O5064" t="str">
            <v>OK</v>
          </cell>
        </row>
        <row r="5065">
          <cell r="A5065" t="str">
            <v>ATAC M15107 100 8MM</v>
          </cell>
          <cell r="B5065" t="str">
            <v>24</v>
          </cell>
          <cell r="C5065">
            <v>2</v>
          </cell>
          <cell r="D5065" t="str">
            <v>100</v>
          </cell>
          <cell r="E5065" t="str">
            <v>24</v>
          </cell>
          <cell r="F5065" t="str">
            <v>1</v>
          </cell>
          <cell r="H5065" t="str">
            <v>M15107</v>
          </cell>
          <cell r="I5065" t="str">
            <v>8MM</v>
          </cell>
          <cell r="J5065" t="str">
            <v>1x1</v>
          </cell>
          <cell r="N5065">
            <v>1200</v>
          </cell>
          <cell r="O5065" t="str">
            <v>570</v>
          </cell>
        </row>
        <row r="5066">
          <cell r="A5066" t="str">
            <v>FITA MFGP 146 10MM</v>
          </cell>
          <cell r="B5066">
            <v>58</v>
          </cell>
          <cell r="C5066" t="str">
            <v>146</v>
          </cell>
          <cell r="L5066" t="str">
            <v>146</v>
          </cell>
          <cell r="M5066" t="str">
            <v>MFGP</v>
          </cell>
          <cell r="N5066" t="str">
            <v>10mm</v>
          </cell>
          <cell r="O5066" t="str">
            <v>OK</v>
          </cell>
        </row>
        <row r="5067">
          <cell r="A5067" t="str">
            <v>ATAC M13745 100 4MM</v>
          </cell>
          <cell r="B5067" t="str">
            <v>16</v>
          </cell>
          <cell r="C5067" t="str">
            <v>3</v>
          </cell>
          <cell r="D5067" t="str">
            <v>100</v>
          </cell>
          <cell r="E5067" t="str">
            <v>16</v>
          </cell>
          <cell r="F5067" t="str">
            <v>2</v>
          </cell>
          <cell r="G5067" t="str">
            <v>100</v>
          </cell>
          <cell r="H5067" t="str">
            <v>M13745</v>
          </cell>
          <cell r="N5067">
            <v>1000</v>
          </cell>
          <cell r="O5067" t="str">
            <v>460</v>
          </cell>
        </row>
        <row r="5068">
          <cell r="A5068" t="str">
            <v>ATAC M13745 955 4MM</v>
          </cell>
          <cell r="B5068" t="str">
            <v>16</v>
          </cell>
          <cell r="C5068" t="str">
            <v>3</v>
          </cell>
          <cell r="D5068" t="str">
            <v>955</v>
          </cell>
          <cell r="E5068" t="str">
            <v>16</v>
          </cell>
          <cell r="F5068" t="str">
            <v>2</v>
          </cell>
          <cell r="G5068" t="str">
            <v>955</v>
          </cell>
          <cell r="H5068" t="str">
            <v>M13745</v>
          </cell>
          <cell r="N5068">
            <v>850</v>
          </cell>
          <cell r="O5068" t="str">
            <v>460</v>
          </cell>
        </row>
        <row r="5069">
          <cell r="A5069" t="str">
            <v>ATAC M13745 13 4MM</v>
          </cell>
          <cell r="B5069" t="str">
            <v>16</v>
          </cell>
          <cell r="C5069" t="str">
            <v>3</v>
          </cell>
          <cell r="D5069" t="str">
            <v>13</v>
          </cell>
          <cell r="E5069" t="str">
            <v>16</v>
          </cell>
          <cell r="F5069" t="str">
            <v>2</v>
          </cell>
          <cell r="G5069" t="str">
            <v>13</v>
          </cell>
          <cell r="H5069" t="str">
            <v>M13745</v>
          </cell>
          <cell r="N5069">
            <v>850</v>
          </cell>
          <cell r="O5069" t="str">
            <v>460</v>
          </cell>
        </row>
        <row r="5070">
          <cell r="A5070" t="str">
            <v>FITA MFGP 98 15MM</v>
          </cell>
          <cell r="B5070">
            <v>96</v>
          </cell>
          <cell r="C5070" t="str">
            <v>98</v>
          </cell>
          <cell r="L5070" t="str">
            <v>98</v>
          </cell>
          <cell r="M5070" t="str">
            <v>MFGP</v>
          </cell>
          <cell r="N5070" t="str">
            <v>15MM</v>
          </cell>
          <cell r="O5070" t="str">
            <v>OK</v>
          </cell>
        </row>
        <row r="5071">
          <cell r="A5071" t="str">
            <v>ATAC M1294 507 7MM</v>
          </cell>
          <cell r="B5071">
            <v>40</v>
          </cell>
          <cell r="C5071" t="str">
            <v>507</v>
          </cell>
          <cell r="L5071" t="str">
            <v>507</v>
          </cell>
          <cell r="M5071" t="str">
            <v>M1294</v>
          </cell>
          <cell r="N5071" t="str">
            <v>7MM</v>
          </cell>
          <cell r="O5071" t="str">
            <v>OK</v>
          </cell>
        </row>
        <row r="5072">
          <cell r="A5072" t="str">
            <v>ATAC M13745 254 4MM</v>
          </cell>
          <cell r="B5072" t="str">
            <v>16</v>
          </cell>
          <cell r="C5072" t="str">
            <v>2</v>
          </cell>
          <cell r="D5072" t="str">
            <v>254</v>
          </cell>
          <cell r="E5072" t="str">
            <v>16</v>
          </cell>
          <cell r="F5072" t="str">
            <v>3</v>
          </cell>
          <cell r="G5072" t="str">
            <v>254</v>
          </cell>
          <cell r="H5072" t="str">
            <v>M13745</v>
          </cell>
          <cell r="N5072">
            <v>1200</v>
          </cell>
          <cell r="O5072" t="str">
            <v>490</v>
          </cell>
        </row>
        <row r="5073">
          <cell r="A5073" t="str">
            <v>FITA MFGP 221 15MM</v>
          </cell>
          <cell r="B5073">
            <v>96</v>
          </cell>
          <cell r="C5073" t="str">
            <v>221</v>
          </cell>
          <cell r="L5073" t="str">
            <v>221</v>
          </cell>
          <cell r="M5073" t="str">
            <v>MFGP</v>
          </cell>
          <cell r="N5073" t="str">
            <v>15MM</v>
          </cell>
          <cell r="O5073" t="str">
            <v>OK</v>
          </cell>
        </row>
        <row r="5074">
          <cell r="A5074" t="str">
            <v>ATAC MR140012 2298 6MM</v>
          </cell>
          <cell r="B5074" t="str">
            <v>24</v>
          </cell>
          <cell r="C5074" t="str">
            <v>2</v>
          </cell>
          <cell r="D5074" t="str">
            <v>2298</v>
          </cell>
          <cell r="E5074" t="str">
            <v>24</v>
          </cell>
          <cell r="F5074" t="str">
            <v>1</v>
          </cell>
          <cell r="G5074" t="str">
            <v>2298</v>
          </cell>
          <cell r="H5074" t="str">
            <v>MR140012</v>
          </cell>
          <cell r="I5074" t="str">
            <v>6MM</v>
          </cell>
          <cell r="M5074" t="str">
            <v>MR140012</v>
          </cell>
          <cell r="N5074">
            <v>1200</v>
          </cell>
          <cell r="O5074" t="str">
            <v>680</v>
          </cell>
        </row>
        <row r="5075">
          <cell r="A5075" t="str">
            <v>ATAC MR140012 101 6MM</v>
          </cell>
          <cell r="B5075" t="str">
            <v>24</v>
          </cell>
          <cell r="C5075" t="str">
            <v>2</v>
          </cell>
          <cell r="D5075" t="str">
            <v>101 RECICLADO</v>
          </cell>
          <cell r="E5075" t="str">
            <v>24</v>
          </cell>
          <cell r="F5075" t="str">
            <v>1</v>
          </cell>
          <cell r="G5075" t="str">
            <v>101 RECICLADO</v>
          </cell>
          <cell r="H5075" t="str">
            <v>MR140012</v>
          </cell>
          <cell r="I5075" t="str">
            <v>6MM</v>
          </cell>
          <cell r="M5075" t="str">
            <v>MR140012</v>
          </cell>
          <cell r="N5075">
            <v>1200</v>
          </cell>
          <cell r="O5075" t="str">
            <v>680</v>
          </cell>
        </row>
        <row r="5076">
          <cell r="A5076" t="str">
            <v>FITA MR100002 4889 10MM</v>
          </cell>
          <cell r="B5076">
            <v>58</v>
          </cell>
          <cell r="C5076" t="str">
            <v>4889 RECICLADO</v>
          </cell>
          <cell r="L5076" t="str">
            <v>4889 RECICLADO</v>
          </cell>
          <cell r="M5076" t="str">
            <v>MFG</v>
          </cell>
          <cell r="N5076" t="str">
            <v>10MM</v>
          </cell>
          <cell r="O5076" t="str">
            <v>OK</v>
          </cell>
        </row>
        <row r="5077">
          <cell r="A5077" t="str">
            <v>ATAC M13499 812/101 9MM</v>
          </cell>
          <cell r="B5077">
            <v>30</v>
          </cell>
          <cell r="C5077">
            <v>3</v>
          </cell>
          <cell r="D5077" t="str">
            <v>812</v>
          </cell>
          <cell r="E5077">
            <v>2</v>
          </cell>
          <cell r="F5077">
            <v>3</v>
          </cell>
          <cell r="G5077" t="str">
            <v>101</v>
          </cell>
          <cell r="H5077" t="str">
            <v>M13499</v>
          </cell>
          <cell r="N5077">
            <v>1000</v>
          </cell>
          <cell r="O5077">
            <v>420</v>
          </cell>
        </row>
        <row r="5078">
          <cell r="A5078" t="str">
            <v>ATAC MR140011 5399 7MM</v>
          </cell>
          <cell r="B5078" t="str">
            <v>24</v>
          </cell>
          <cell r="C5078" t="str">
            <v>2</v>
          </cell>
          <cell r="D5078" t="str">
            <v>5399 RECICLADO</v>
          </cell>
          <cell r="E5078" t="str">
            <v>24</v>
          </cell>
          <cell r="F5078" t="str">
            <v>1</v>
          </cell>
          <cell r="G5078" t="str">
            <v>5399 RECICLADO</v>
          </cell>
          <cell r="H5078" t="str">
            <v>MR140011</v>
          </cell>
          <cell r="I5078" t="str">
            <v>7MM</v>
          </cell>
          <cell r="M5078" t="str">
            <v>M15101</v>
          </cell>
          <cell r="N5078">
            <v>1200</v>
          </cell>
          <cell r="O5078">
            <v>620</v>
          </cell>
        </row>
        <row r="5079">
          <cell r="A5079" t="str">
            <v>ATAC M2140 102 2,5MM</v>
          </cell>
          <cell r="B5079">
            <v>16</v>
          </cell>
          <cell r="C5079">
            <v>1</v>
          </cell>
          <cell r="D5079" t="str">
            <v>102 LAVADO</v>
          </cell>
          <cell r="H5079" t="str">
            <v>M2140</v>
          </cell>
          <cell r="I5079" t="str">
            <v>2,5MM</v>
          </cell>
          <cell r="N5079">
            <v>1200</v>
          </cell>
          <cell r="O5079" t="str">
            <v>240</v>
          </cell>
        </row>
        <row r="5080">
          <cell r="A5080" t="str">
            <v>ATAC M2140 100 2,5MM</v>
          </cell>
          <cell r="B5080">
            <v>16</v>
          </cell>
          <cell r="C5080">
            <v>1</v>
          </cell>
          <cell r="D5080" t="str">
            <v>100</v>
          </cell>
          <cell r="H5080" t="str">
            <v>M2140</v>
          </cell>
          <cell r="I5080" t="str">
            <v>2,5MM</v>
          </cell>
          <cell r="N5080">
            <v>1200</v>
          </cell>
          <cell r="O5080" t="str">
            <v>240</v>
          </cell>
        </row>
        <row r="5081">
          <cell r="A5081" t="str">
            <v>ATAC M2140 57 2,5MM</v>
          </cell>
          <cell r="B5081">
            <v>16</v>
          </cell>
          <cell r="C5081">
            <v>1</v>
          </cell>
          <cell r="D5081" t="str">
            <v>57</v>
          </cell>
          <cell r="H5081" t="str">
            <v>M2140</v>
          </cell>
          <cell r="I5081" t="str">
            <v>2,5MM</v>
          </cell>
          <cell r="N5081">
            <v>1200</v>
          </cell>
          <cell r="O5081" t="str">
            <v>240</v>
          </cell>
        </row>
        <row r="5082">
          <cell r="A5082" t="str">
            <v>ATAC M1294 952 7MM</v>
          </cell>
          <cell r="B5082">
            <v>40</v>
          </cell>
          <cell r="C5082" t="str">
            <v>952</v>
          </cell>
          <cell r="L5082" t="str">
            <v>952</v>
          </cell>
          <cell r="M5082" t="str">
            <v>M1294</v>
          </cell>
          <cell r="N5082" t="str">
            <v>7MM</v>
          </cell>
          <cell r="O5082" t="str">
            <v>OK</v>
          </cell>
        </row>
        <row r="5083">
          <cell r="A5083" t="str">
            <v>FITA MFGP 955 20MM</v>
          </cell>
          <cell r="B5083">
            <v>112</v>
          </cell>
          <cell r="C5083" t="str">
            <v>955</v>
          </cell>
          <cell r="L5083" t="str">
            <v>955</v>
          </cell>
          <cell r="M5083" t="str">
            <v>MFGP</v>
          </cell>
          <cell r="N5083" t="str">
            <v>20MM</v>
          </cell>
        </row>
        <row r="5084">
          <cell r="A5084" t="str">
            <v>ATAC M22013 497/296 7MM</v>
          </cell>
          <cell r="B5084" t="str">
            <v>16, 4, 12, 4, 20</v>
          </cell>
          <cell r="C5084" t="str">
            <v>497, 296. 497, 296, 497</v>
          </cell>
          <cell r="L5084" t="str">
            <v>497/296</v>
          </cell>
          <cell r="M5084" t="str">
            <v>M22013</v>
          </cell>
          <cell r="N5084" t="str">
            <v>7MM</v>
          </cell>
          <cell r="O5084" t="str">
            <v>OK</v>
          </cell>
        </row>
        <row r="5085">
          <cell r="A5085" t="str">
            <v>FITA MFGP 4777 10MM</v>
          </cell>
          <cell r="B5085">
            <v>58</v>
          </cell>
          <cell r="C5085" t="str">
            <v>4777</v>
          </cell>
          <cell r="L5085" t="str">
            <v>4777</v>
          </cell>
          <cell r="M5085" t="str">
            <v>MFGP</v>
          </cell>
          <cell r="N5085" t="str">
            <v>10mm</v>
          </cell>
          <cell r="O5085" t="str">
            <v>OK</v>
          </cell>
        </row>
        <row r="5086">
          <cell r="A5086" t="str">
            <v>ATAC M60109 2343</v>
          </cell>
          <cell r="B5086" t="str">
            <v>24</v>
          </cell>
          <cell r="C5086" t="str">
            <v>2</v>
          </cell>
          <cell r="D5086" t="str">
            <v>2343</v>
          </cell>
          <cell r="E5086" t="str">
            <v>24</v>
          </cell>
          <cell r="F5086" t="str">
            <v>1</v>
          </cell>
          <cell r="G5086" t="str">
            <v>2343</v>
          </cell>
          <cell r="H5086" t="str">
            <v>M60109</v>
          </cell>
          <cell r="I5086" t="str">
            <v>6MM</v>
          </cell>
          <cell r="M5086" t="str">
            <v>M60109</v>
          </cell>
          <cell r="N5086">
            <v>1200</v>
          </cell>
          <cell r="O5086" t="str">
            <v>500</v>
          </cell>
        </row>
        <row r="5087">
          <cell r="A5087" t="str">
            <v>FITA M31108 101 10MM</v>
          </cell>
          <cell r="B5087" t="str">
            <v>72</v>
          </cell>
          <cell r="C5087" t="str">
            <v xml:space="preserve">101 </v>
          </cell>
          <cell r="D5087" t="str">
            <v>12</v>
          </cell>
          <cell r="F5087" t="str">
            <v>101</v>
          </cell>
          <cell r="L5087" t="str">
            <v>101</v>
          </cell>
          <cell r="M5087" t="str">
            <v>M31108</v>
          </cell>
          <cell r="N5087" t="str">
            <v>10MM</v>
          </cell>
        </row>
        <row r="5088">
          <cell r="A5088" t="str">
            <v>ATAC M60109 2345</v>
          </cell>
          <cell r="B5088" t="str">
            <v>24</v>
          </cell>
          <cell r="C5088" t="str">
            <v>2</v>
          </cell>
          <cell r="D5088" t="str">
            <v>2345</v>
          </cell>
          <cell r="E5088" t="str">
            <v>24</v>
          </cell>
          <cell r="F5088" t="str">
            <v>1</v>
          </cell>
          <cell r="G5088" t="str">
            <v>2345</v>
          </cell>
          <cell r="H5088" t="str">
            <v>M60109</v>
          </cell>
          <cell r="I5088" t="str">
            <v>6MM</v>
          </cell>
          <cell r="M5088" t="str">
            <v>M60109</v>
          </cell>
          <cell r="N5088">
            <v>1200</v>
          </cell>
          <cell r="O5088" t="str">
            <v>500</v>
          </cell>
        </row>
        <row r="5089">
          <cell r="A5089" t="str">
            <v>ATAC M15107 101 8MM</v>
          </cell>
          <cell r="B5089" t="str">
            <v>24</v>
          </cell>
          <cell r="C5089">
            <v>2</v>
          </cell>
          <cell r="D5089" t="str">
            <v>101 LAVADO</v>
          </cell>
          <cell r="E5089" t="str">
            <v>24</v>
          </cell>
          <cell r="F5089" t="str">
            <v>1</v>
          </cell>
          <cell r="H5089" t="str">
            <v>M15107</v>
          </cell>
          <cell r="I5089" t="str">
            <v>8MM</v>
          </cell>
          <cell r="J5089" t="str">
            <v>1x1</v>
          </cell>
          <cell r="N5089">
            <v>1200</v>
          </cell>
          <cell r="O5089" t="str">
            <v>570</v>
          </cell>
        </row>
        <row r="5090">
          <cell r="A5090" t="str">
            <v>FITA M31108 4622 10MM</v>
          </cell>
          <cell r="B5090" t="str">
            <v>72</v>
          </cell>
          <cell r="C5090" t="str">
            <v>4622</v>
          </cell>
          <cell r="D5090" t="str">
            <v>12</v>
          </cell>
          <cell r="F5090" t="str">
            <v>4622</v>
          </cell>
          <cell r="L5090" t="str">
            <v>4622</v>
          </cell>
          <cell r="M5090" t="str">
            <v>M31108</v>
          </cell>
          <cell r="N5090" t="str">
            <v>10MM</v>
          </cell>
        </row>
        <row r="5091">
          <cell r="A5091" t="str">
            <v>ATAC M21020 57 8MM</v>
          </cell>
          <cell r="B5091" t="str">
            <v>64</v>
          </cell>
          <cell r="C5091" t="str">
            <v>57/1</v>
          </cell>
          <cell r="L5091" t="str">
            <v>57/1</v>
          </cell>
          <cell r="M5091" t="str">
            <v>M21020</v>
          </cell>
          <cell r="N5091" t="str">
            <v>8MM</v>
          </cell>
          <cell r="O5091" t="str">
            <v>OK</v>
          </cell>
        </row>
        <row r="5092">
          <cell r="A5092" t="str">
            <v>FITA M31108 570 10MM</v>
          </cell>
          <cell r="B5092" t="str">
            <v>72</v>
          </cell>
          <cell r="C5092" t="str">
            <v>570</v>
          </cell>
          <cell r="D5092" t="str">
            <v>12</v>
          </cell>
          <cell r="F5092" t="str">
            <v>570</v>
          </cell>
          <cell r="L5092" t="str">
            <v>570</v>
          </cell>
          <cell r="M5092" t="str">
            <v>M31108</v>
          </cell>
          <cell r="N5092" t="str">
            <v>10MM</v>
          </cell>
        </row>
        <row r="5093">
          <cell r="A5093" t="str">
            <v>ATAC M15107 4622 8MM</v>
          </cell>
          <cell r="B5093" t="str">
            <v>24</v>
          </cell>
          <cell r="C5093">
            <v>2</v>
          </cell>
          <cell r="D5093" t="str">
            <v>4622</v>
          </cell>
          <cell r="E5093" t="str">
            <v>24</v>
          </cell>
          <cell r="F5093" t="str">
            <v>1</v>
          </cell>
          <cell r="H5093" t="str">
            <v>M15107</v>
          </cell>
          <cell r="I5093" t="str">
            <v>8MM</v>
          </cell>
          <cell r="J5093" t="str">
            <v>1x1</v>
          </cell>
          <cell r="N5093">
            <v>1200</v>
          </cell>
          <cell r="O5093" t="str">
            <v>570</v>
          </cell>
        </row>
        <row r="5094">
          <cell r="A5094" t="str">
            <v>ATAC M15107 711 8MM</v>
          </cell>
          <cell r="B5094" t="str">
            <v>24</v>
          </cell>
          <cell r="C5094">
            <v>2</v>
          </cell>
          <cell r="D5094" t="str">
            <v>711</v>
          </cell>
          <cell r="E5094" t="str">
            <v>24</v>
          </cell>
          <cell r="F5094" t="str">
            <v>1</v>
          </cell>
          <cell r="H5094" t="str">
            <v>M15107</v>
          </cell>
          <cell r="I5094" t="str">
            <v>8MM</v>
          </cell>
          <cell r="J5094" t="str">
            <v>1x1</v>
          </cell>
          <cell r="N5094">
            <v>1200</v>
          </cell>
          <cell r="O5094" t="str">
            <v>570</v>
          </cell>
        </row>
        <row r="5095">
          <cell r="A5095" t="str">
            <v>ATAC M15107 4236 8MM</v>
          </cell>
          <cell r="B5095" t="str">
            <v>24</v>
          </cell>
          <cell r="C5095">
            <v>2</v>
          </cell>
          <cell r="D5095" t="str">
            <v>4236</v>
          </cell>
          <cell r="E5095" t="str">
            <v>24</v>
          </cell>
          <cell r="F5095" t="str">
            <v>1</v>
          </cell>
          <cell r="H5095" t="str">
            <v>M15107</v>
          </cell>
          <cell r="I5095" t="str">
            <v>8MM</v>
          </cell>
          <cell r="J5095" t="str">
            <v>1x1</v>
          </cell>
          <cell r="N5095">
            <v>1200</v>
          </cell>
          <cell r="O5095" t="str">
            <v>570</v>
          </cell>
        </row>
        <row r="5096">
          <cell r="A5096" t="str">
            <v>FITA M31108 136 10MM</v>
          </cell>
          <cell r="B5096" t="str">
            <v>72</v>
          </cell>
          <cell r="C5096" t="str">
            <v>4236</v>
          </cell>
          <cell r="D5096" t="str">
            <v>12</v>
          </cell>
          <cell r="F5096" t="str">
            <v>4236</v>
          </cell>
          <cell r="L5096" t="str">
            <v>4236</v>
          </cell>
          <cell r="M5096" t="str">
            <v>M31108</v>
          </cell>
          <cell r="N5096" t="str">
            <v>10MM</v>
          </cell>
        </row>
        <row r="5097">
          <cell r="A5097" t="str">
            <v>FITA M31108 711 10MM</v>
          </cell>
          <cell r="B5097" t="str">
            <v>72</v>
          </cell>
          <cell r="C5097" t="str">
            <v>711</v>
          </cell>
          <cell r="D5097" t="str">
            <v>12</v>
          </cell>
          <cell r="F5097" t="str">
            <v>711</v>
          </cell>
          <cell r="L5097" t="str">
            <v>711</v>
          </cell>
          <cell r="M5097" t="str">
            <v>M31108</v>
          </cell>
          <cell r="N5097" t="str">
            <v>10MM</v>
          </cell>
        </row>
        <row r="5098">
          <cell r="A5098" t="str">
            <v>FITA M31108 4372 10MM</v>
          </cell>
          <cell r="B5098" t="str">
            <v>72</v>
          </cell>
          <cell r="C5098" t="str">
            <v>4372</v>
          </cell>
          <cell r="D5098" t="str">
            <v>12</v>
          </cell>
          <cell r="F5098" t="str">
            <v>4372</v>
          </cell>
          <cell r="L5098" t="str">
            <v>4372</v>
          </cell>
          <cell r="M5098" t="str">
            <v>M31108</v>
          </cell>
          <cell r="N5098" t="str">
            <v>10MM</v>
          </cell>
        </row>
        <row r="5099">
          <cell r="A5099" t="str">
            <v>ATAC M13499 4086/359 9MM</v>
          </cell>
          <cell r="B5099">
            <v>30</v>
          </cell>
          <cell r="C5099">
            <v>3</v>
          </cell>
          <cell r="D5099" t="str">
            <v>4086</v>
          </cell>
          <cell r="E5099">
            <v>2</v>
          </cell>
          <cell r="F5099">
            <v>3</v>
          </cell>
          <cell r="G5099" t="str">
            <v>359</v>
          </cell>
          <cell r="H5099" t="str">
            <v>M13499</v>
          </cell>
          <cell r="N5099">
            <v>1000</v>
          </cell>
          <cell r="O5099">
            <v>420</v>
          </cell>
        </row>
        <row r="5100">
          <cell r="A5100" t="str">
            <v>ATAC M22063 4503 7MM</v>
          </cell>
          <cell r="B5100" t="str">
            <v>60</v>
          </cell>
          <cell r="C5100" t="str">
            <v>4503</v>
          </cell>
          <cell r="L5100" t="str">
            <v>4503</v>
          </cell>
          <cell r="M5100" t="str">
            <v>M22063</v>
          </cell>
          <cell r="N5100" t="str">
            <v>7MM</v>
          </cell>
        </row>
        <row r="5101">
          <cell r="A5101" t="str">
            <v>ATAC M22063 670 7MM</v>
          </cell>
          <cell r="B5101" t="str">
            <v>60</v>
          </cell>
          <cell r="C5101" t="str">
            <v>670</v>
          </cell>
          <cell r="L5101" t="str">
            <v>670</v>
          </cell>
          <cell r="M5101" t="str">
            <v>M22063</v>
          </cell>
          <cell r="N5101" t="str">
            <v>7MM</v>
          </cell>
        </row>
        <row r="5102">
          <cell r="A5102" t="str">
            <v>ATAC M22063 64 7MM</v>
          </cell>
          <cell r="B5102" t="str">
            <v>60</v>
          </cell>
          <cell r="C5102" t="str">
            <v>64</v>
          </cell>
          <cell r="L5102" t="str">
            <v>64</v>
          </cell>
          <cell r="M5102" t="str">
            <v>M22063</v>
          </cell>
          <cell r="N5102" t="str">
            <v>7MM</v>
          </cell>
        </row>
        <row r="5103">
          <cell r="A5103" t="str">
            <v>FITA MFGP 670 15MM</v>
          </cell>
          <cell r="B5103">
            <v>96</v>
          </cell>
          <cell r="C5103" t="str">
            <v>670</v>
          </cell>
          <cell r="L5103" t="str">
            <v>670</v>
          </cell>
          <cell r="M5103" t="str">
            <v>MFGP</v>
          </cell>
          <cell r="N5103" t="str">
            <v>15MM</v>
          </cell>
          <cell r="O5103" t="str">
            <v>OK</v>
          </cell>
        </row>
        <row r="5104">
          <cell r="A5104" t="str">
            <v>FITA MFGP 4086 15MM</v>
          </cell>
          <cell r="B5104">
            <v>96</v>
          </cell>
          <cell r="C5104" t="str">
            <v>4086</v>
          </cell>
          <cell r="L5104" t="str">
            <v>4086</v>
          </cell>
          <cell r="M5104" t="str">
            <v>MFGP</v>
          </cell>
          <cell r="N5104" t="str">
            <v>15MM</v>
          </cell>
          <cell r="O5104" t="str">
            <v>OK</v>
          </cell>
        </row>
        <row r="5105">
          <cell r="A5105" t="str">
            <v>FITA M32142 263 10MM</v>
          </cell>
          <cell r="B5105" t="str">
            <v>84</v>
          </cell>
          <cell r="C5105" t="str">
            <v>263</v>
          </cell>
          <cell r="L5105" t="str">
            <v>263</v>
          </cell>
          <cell r="M5105" t="str">
            <v>M32142</v>
          </cell>
          <cell r="N5105" t="str">
            <v>10MM</v>
          </cell>
          <cell r="O5105" t="str">
            <v>OK</v>
          </cell>
        </row>
        <row r="5106">
          <cell r="A5106" t="str">
            <v>ATAC M1294 309 7MM</v>
          </cell>
          <cell r="B5106">
            <v>40</v>
          </cell>
          <cell r="C5106" t="str">
            <v>309</v>
          </cell>
          <cell r="L5106" t="str">
            <v>309</v>
          </cell>
          <cell r="M5106" t="str">
            <v>M1294</v>
          </cell>
          <cell r="N5106" t="str">
            <v>7MM</v>
          </cell>
          <cell r="O5106" t="str">
            <v>OK</v>
          </cell>
        </row>
        <row r="5107">
          <cell r="A5107" t="str">
            <v>ATAC 3000/6 101 C/ LUREX 4MM</v>
          </cell>
        </row>
        <row r="5108">
          <cell r="A5108" t="str">
            <v>FITA M32207 100/296/100 15MM</v>
          </cell>
          <cell r="B5108" t="str">
            <v>44, 12, 40</v>
          </cell>
          <cell r="C5108" t="str">
            <v>100 , 296 , 100</v>
          </cell>
          <cell r="L5108" t="str">
            <v>100/296</v>
          </cell>
          <cell r="M5108" t="str">
            <v>M32207</v>
          </cell>
          <cell r="N5108" t="str">
            <v>15MM</v>
          </cell>
          <cell r="O5108" t="str">
            <v>OK</v>
          </cell>
        </row>
        <row r="5109">
          <cell r="A5109" t="str">
            <v>FITA M32207 57/296/57 15MM</v>
          </cell>
          <cell r="B5109" t="str">
            <v>44, 12, 40</v>
          </cell>
          <cell r="C5109" t="str">
            <v>57 , 296 , 57</v>
          </cell>
          <cell r="L5109" t="str">
            <v>57/296</v>
          </cell>
          <cell r="M5109" t="str">
            <v>M32207</v>
          </cell>
          <cell r="N5109" t="str">
            <v>15MM</v>
          </cell>
          <cell r="O5109" t="str">
            <v>OK</v>
          </cell>
        </row>
        <row r="5110">
          <cell r="A5110" t="str">
            <v>ATAC M13725 82</v>
          </cell>
          <cell r="B5110" t="str">
            <v>32</v>
          </cell>
          <cell r="C5110" t="str">
            <v>1</v>
          </cell>
          <cell r="D5110" t="str">
            <v>82</v>
          </cell>
          <cell r="F5110" t="str">
            <v>1</v>
          </cell>
          <cell r="G5110" t="str">
            <v>82</v>
          </cell>
          <cell r="H5110" t="str">
            <v>M13725</v>
          </cell>
          <cell r="N5110">
            <v>1200</v>
          </cell>
          <cell r="O5110" t="str">
            <v>490</v>
          </cell>
        </row>
        <row r="5111">
          <cell r="A5111" t="str">
            <v>ATAC M13723 057</v>
          </cell>
          <cell r="B5111" t="str">
            <v>32</v>
          </cell>
          <cell r="C5111" t="str">
            <v>2</v>
          </cell>
          <cell r="D5111" t="str">
            <v>57</v>
          </cell>
          <cell r="G5111" t="str">
            <v>57</v>
          </cell>
          <cell r="H5111" t="str">
            <v>M13723</v>
          </cell>
          <cell r="N5111">
            <v>1200</v>
          </cell>
          <cell r="O5111" t="str">
            <v>650</v>
          </cell>
        </row>
        <row r="5112">
          <cell r="A5112" t="str">
            <v>ATAC M13745 883 4MM</v>
          </cell>
          <cell r="B5112" t="str">
            <v>16</v>
          </cell>
          <cell r="C5112" t="str">
            <v>3</v>
          </cell>
          <cell r="D5112" t="str">
            <v>883</v>
          </cell>
          <cell r="E5112" t="str">
            <v>16</v>
          </cell>
          <cell r="F5112" t="str">
            <v>2</v>
          </cell>
          <cell r="G5112" t="str">
            <v>883</v>
          </cell>
          <cell r="H5112" t="str">
            <v>M13745</v>
          </cell>
          <cell r="N5112">
            <v>1000</v>
          </cell>
          <cell r="O5112" t="str">
            <v>460</v>
          </cell>
        </row>
        <row r="5113">
          <cell r="A5113" t="str">
            <v>ATAC M13725 5317</v>
          </cell>
          <cell r="B5113" t="str">
            <v>32</v>
          </cell>
          <cell r="C5113" t="str">
            <v>1</v>
          </cell>
          <cell r="D5113" t="str">
            <v>5317</v>
          </cell>
          <cell r="F5113" t="str">
            <v>1</v>
          </cell>
          <cell r="G5113" t="str">
            <v>5317</v>
          </cell>
          <cell r="H5113" t="str">
            <v>M13725</v>
          </cell>
          <cell r="N5113">
            <v>1200</v>
          </cell>
          <cell r="O5113" t="str">
            <v>490</v>
          </cell>
        </row>
        <row r="5114">
          <cell r="A5114" t="str">
            <v>FITA MR100002 4825 10MM</v>
          </cell>
          <cell r="B5114">
            <v>58</v>
          </cell>
          <cell r="C5114" t="str">
            <v>4825 RECICLADO</v>
          </cell>
          <cell r="L5114" t="str">
            <v>4825 RECICLADO</v>
          </cell>
          <cell r="M5114" t="str">
            <v>MFG</v>
          </cell>
          <cell r="N5114" t="str">
            <v>10MM</v>
          </cell>
          <cell r="O5114" t="str">
            <v>OK</v>
          </cell>
        </row>
        <row r="5115">
          <cell r="A5115" t="str">
            <v>FITA MFGP 72 15MM</v>
          </cell>
          <cell r="B5115">
            <v>96</v>
          </cell>
          <cell r="C5115" t="str">
            <v>72</v>
          </cell>
          <cell r="L5115" t="str">
            <v>72</v>
          </cell>
          <cell r="M5115" t="str">
            <v>MFGP</v>
          </cell>
          <cell r="N5115" t="str">
            <v>15MM</v>
          </cell>
          <cell r="O5115" t="str">
            <v>OK</v>
          </cell>
        </row>
        <row r="5116">
          <cell r="A5116" t="str">
            <v>ATAC MR110002 711 8MM</v>
          </cell>
          <cell r="B5116" t="str">
            <v>64</v>
          </cell>
          <cell r="C5116" t="str">
            <v>711 RECICLADO</v>
          </cell>
          <cell r="L5116" t="str">
            <v>711 RECICLADO</v>
          </cell>
          <cell r="M5116" t="str">
            <v>M21020</v>
          </cell>
          <cell r="N5116" t="str">
            <v>8MM</v>
          </cell>
          <cell r="O5116" t="str">
            <v>OK</v>
          </cell>
        </row>
        <row r="5117">
          <cell r="A5117" t="str">
            <v>ATAC M12109 5345 6MM</v>
          </cell>
          <cell r="B5117">
            <v>50</v>
          </cell>
          <cell r="C5117" t="str">
            <v>5345</v>
          </cell>
          <cell r="L5117" t="str">
            <v>5345</v>
          </cell>
          <cell r="M5117" t="str">
            <v>M12109</v>
          </cell>
          <cell r="N5117" t="str">
            <v>6MM</v>
          </cell>
          <cell r="O5117" t="str">
            <v>OK</v>
          </cell>
        </row>
        <row r="5118">
          <cell r="A5118" t="str">
            <v>FITA MFG 5345 10MM</v>
          </cell>
          <cell r="B5118">
            <v>58</v>
          </cell>
          <cell r="C5118" t="str">
            <v>5345</v>
          </cell>
          <cell r="L5118" t="str">
            <v>5345</v>
          </cell>
          <cell r="M5118" t="str">
            <v>MFG</v>
          </cell>
          <cell r="N5118" t="str">
            <v>10MM</v>
          </cell>
          <cell r="O5118" t="str">
            <v>OK</v>
          </cell>
        </row>
        <row r="5119">
          <cell r="A5119" t="str">
            <v>FITA MR100002 5327 10MM</v>
          </cell>
          <cell r="B5119">
            <v>58</v>
          </cell>
          <cell r="C5119" t="str">
            <v>5327 RECICLADO</v>
          </cell>
          <cell r="L5119" t="str">
            <v>5327 RECICLADO</v>
          </cell>
          <cell r="M5119" t="str">
            <v>MFG</v>
          </cell>
          <cell r="N5119" t="str">
            <v>10MM</v>
          </cell>
          <cell r="O5119" t="str">
            <v>OK</v>
          </cell>
        </row>
        <row r="5120">
          <cell r="A5120" t="str">
            <v>FITA MFG 5310 10MM</v>
          </cell>
          <cell r="B5120">
            <v>58</v>
          </cell>
          <cell r="C5120" t="str">
            <v>5310</v>
          </cell>
          <cell r="L5120" t="str">
            <v>5310</v>
          </cell>
          <cell r="M5120" t="str">
            <v>MFG</v>
          </cell>
          <cell r="N5120" t="str">
            <v>10MM</v>
          </cell>
          <cell r="O5120" t="str">
            <v>OK</v>
          </cell>
        </row>
        <row r="5121">
          <cell r="A5121" t="str">
            <v>ATAC MR110002 532 8MM</v>
          </cell>
          <cell r="B5121" t="str">
            <v>64</v>
          </cell>
          <cell r="C5121" t="str">
            <v>532 RECICLADO</v>
          </cell>
          <cell r="L5121" t="str">
            <v>532 RECICLADO</v>
          </cell>
          <cell r="M5121" t="str">
            <v>M21020</v>
          </cell>
          <cell r="N5121" t="str">
            <v>8MM</v>
          </cell>
          <cell r="O5121" t="str">
            <v>OK</v>
          </cell>
        </row>
        <row r="5122">
          <cell r="A5122" t="str">
            <v>ATAC 12109 5310 8MM</v>
          </cell>
          <cell r="B5122">
            <v>68</v>
          </cell>
          <cell r="C5122" t="str">
            <v>5310</v>
          </cell>
          <cell r="L5122" t="str">
            <v>5310</v>
          </cell>
          <cell r="M5122" t="str">
            <v>M12109</v>
          </cell>
          <cell r="N5122" t="str">
            <v>8MM</v>
          </cell>
          <cell r="O5122" t="str">
            <v>OK</v>
          </cell>
        </row>
        <row r="5123">
          <cell r="A5123" t="str">
            <v>ATAC M12109 5327 8MM</v>
          </cell>
          <cell r="B5123" t="str">
            <v>64</v>
          </cell>
          <cell r="C5123" t="str">
            <v>532 RECICLADO</v>
          </cell>
          <cell r="L5123" t="str">
            <v>532 RECICLADO</v>
          </cell>
          <cell r="M5123" t="str">
            <v>M12109</v>
          </cell>
          <cell r="N5123" t="str">
            <v>8MM</v>
          </cell>
          <cell r="O5123" t="str">
            <v>OK</v>
          </cell>
        </row>
        <row r="5124">
          <cell r="A5124" t="str">
            <v>ATAC MR110002 5327 8MM</v>
          </cell>
          <cell r="B5124">
            <v>68</v>
          </cell>
          <cell r="C5124" t="str">
            <v>5327 RECICLADO</v>
          </cell>
          <cell r="L5124" t="str">
            <v>5327</v>
          </cell>
          <cell r="M5124" t="str">
            <v>M21020</v>
          </cell>
          <cell r="N5124" t="str">
            <v>8MM</v>
          </cell>
          <cell r="O5124" t="str">
            <v>OK</v>
          </cell>
        </row>
        <row r="5125">
          <cell r="A5125" t="str">
            <v>FITA MFGP 100/566/100 15MM</v>
          </cell>
          <cell r="B5125" t="str">
            <v>30,30,36</v>
          </cell>
          <cell r="C5125" t="str">
            <v>100/566/100</v>
          </cell>
          <cell r="L5125" t="str">
            <v>100/566/100</v>
          </cell>
          <cell r="M5125" t="str">
            <v>MFGP</v>
          </cell>
          <cell r="N5125" t="str">
            <v>15MM</v>
          </cell>
        </row>
        <row r="5126">
          <cell r="A5126" t="str">
            <v>FITA MFGP 100/263/100 15MM</v>
          </cell>
          <cell r="B5126" t="str">
            <v>30,30,36</v>
          </cell>
          <cell r="C5126" t="str">
            <v>100/263/100</v>
          </cell>
          <cell r="L5126" t="str">
            <v>100/263/100</v>
          </cell>
          <cell r="M5126" t="str">
            <v>MFGP</v>
          </cell>
          <cell r="N5126" t="str">
            <v>15MM</v>
          </cell>
        </row>
        <row r="5127">
          <cell r="A5127" t="str">
            <v>FITA MFGP 296/100/296 15MM</v>
          </cell>
          <cell r="B5127" t="str">
            <v>30,30,36</v>
          </cell>
          <cell r="C5127" t="str">
            <v>296/100/296</v>
          </cell>
          <cell r="L5127" t="str">
            <v>296/100/296</v>
          </cell>
          <cell r="M5127" t="str">
            <v>MFGP</v>
          </cell>
          <cell r="N5127" t="str">
            <v>15MM</v>
          </cell>
        </row>
        <row r="5128">
          <cell r="A5128" t="str">
            <v>FITA MFGP 566/135/566 15MM</v>
          </cell>
          <cell r="B5128" t="str">
            <v>30,30,36</v>
          </cell>
          <cell r="C5128" t="str">
            <v>566/135/566</v>
          </cell>
          <cell r="L5128" t="str">
            <v>566/135/566</v>
          </cell>
          <cell r="M5128" t="str">
            <v>MFGP</v>
          </cell>
          <cell r="N5128" t="str">
            <v>15MM</v>
          </cell>
        </row>
        <row r="5129">
          <cell r="A5129" t="str">
            <v>FITA MFGP 229 6M</v>
          </cell>
          <cell r="B5129">
            <v>30</v>
          </cell>
          <cell r="C5129" t="str">
            <v>229</v>
          </cell>
          <cell r="L5129" t="str">
            <v>229</v>
          </cell>
          <cell r="M5129" t="str">
            <v>MFGP</v>
          </cell>
          <cell r="N5129" t="str">
            <v>6MM</v>
          </cell>
          <cell r="O5129" t="str">
            <v>OK</v>
          </cell>
        </row>
        <row r="5130">
          <cell r="A5130" t="str">
            <v>ATAC 6AL 988 6MM</v>
          </cell>
          <cell r="B5130">
            <v>46</v>
          </cell>
          <cell r="C5130" t="str">
            <v>988</v>
          </cell>
          <cell r="L5130" t="str">
            <v>988</v>
          </cell>
          <cell r="M5130" t="str">
            <v>6AL</v>
          </cell>
          <cell r="N5130" t="str">
            <v>6MM</v>
          </cell>
          <cell r="O5130" t="str">
            <v>OK</v>
          </cell>
        </row>
        <row r="5131">
          <cell r="A5131" t="str">
            <v>FITA MFGP 4662 18MM</v>
          </cell>
          <cell r="B5131">
            <v>112</v>
          </cell>
          <cell r="C5131" t="str">
            <v>4662</v>
          </cell>
          <cell r="L5131" t="str">
            <v>4662</v>
          </cell>
          <cell r="M5131" t="str">
            <v>MFGP</v>
          </cell>
          <cell r="N5131" t="str">
            <v>18MM</v>
          </cell>
          <cell r="O5131" t="str">
            <v>OK</v>
          </cell>
        </row>
        <row r="5132">
          <cell r="A5132" t="str">
            <v>ATAC 6AL 4045 6MM</v>
          </cell>
          <cell r="B5132">
            <v>46</v>
          </cell>
          <cell r="C5132" t="str">
            <v>4045</v>
          </cell>
          <cell r="L5132" t="str">
            <v>4045</v>
          </cell>
          <cell r="M5132" t="str">
            <v>6AL</v>
          </cell>
          <cell r="N5132" t="str">
            <v>6MM</v>
          </cell>
          <cell r="O5132" t="str">
            <v>OK</v>
          </cell>
        </row>
        <row r="5133">
          <cell r="A5133" t="str">
            <v>FITA M32230 5233 15MM</v>
          </cell>
          <cell r="B5133">
            <v>128</v>
          </cell>
          <cell r="C5133" t="str">
            <v>5233</v>
          </cell>
          <cell r="L5133" t="str">
            <v>5233</v>
          </cell>
          <cell r="M5133" t="str">
            <v>M32230</v>
          </cell>
          <cell r="N5133" t="str">
            <v>15MM</v>
          </cell>
          <cell r="O5133" t="str">
            <v>OK</v>
          </cell>
        </row>
        <row r="5134">
          <cell r="A5134" t="str">
            <v>ATAC M22063 62 7MM</v>
          </cell>
          <cell r="B5134" t="str">
            <v>60</v>
          </cell>
          <cell r="C5134" t="str">
            <v>62</v>
          </cell>
          <cell r="L5134" t="str">
            <v>62</v>
          </cell>
          <cell r="M5134" t="str">
            <v>M22063</v>
          </cell>
          <cell r="N5134" t="str">
            <v>7MM</v>
          </cell>
        </row>
        <row r="5135">
          <cell r="A5135" t="str">
            <v>FITA MFGP 997 15MM</v>
          </cell>
          <cell r="B5135">
            <v>96</v>
          </cell>
          <cell r="C5135" t="str">
            <v>997</v>
          </cell>
          <cell r="L5135" t="str">
            <v>997</v>
          </cell>
          <cell r="M5135" t="str">
            <v>MFGP</v>
          </cell>
          <cell r="N5135" t="str">
            <v>15MM</v>
          </cell>
          <cell r="O5135" t="str">
            <v>OK</v>
          </cell>
        </row>
        <row r="5136">
          <cell r="A5136" t="str">
            <v>FITA MFGP 955 15MM</v>
          </cell>
          <cell r="B5136">
            <v>96</v>
          </cell>
          <cell r="C5136" t="str">
            <v>955</v>
          </cell>
          <cell r="L5136" t="str">
            <v>955</v>
          </cell>
          <cell r="M5136" t="str">
            <v>MFGP</v>
          </cell>
          <cell r="N5136" t="str">
            <v>15MM</v>
          </cell>
          <cell r="O5136" t="str">
            <v>OK</v>
          </cell>
        </row>
        <row r="5137">
          <cell r="A5137" t="str">
            <v>ATAC M22026 812/102 7MM</v>
          </cell>
          <cell r="B5137" t="str">
            <v>10 , 2 , 12 , 2 , 12 , 2 , 12</v>
          </cell>
          <cell r="C5137" t="str">
            <v>812. 102. 812. 102. 812. 102. 812</v>
          </cell>
          <cell r="L5137" t="str">
            <v>812/102</v>
          </cell>
          <cell r="M5137" t="str">
            <v>M22026</v>
          </cell>
          <cell r="N5137" t="str">
            <v>7MM</v>
          </cell>
          <cell r="O5137" t="str">
            <v>OK</v>
          </cell>
        </row>
        <row r="5138">
          <cell r="A5138" t="str">
            <v>FITA MFGP 12 15MM</v>
          </cell>
          <cell r="B5138">
            <v>96</v>
          </cell>
          <cell r="C5138" t="str">
            <v>12</v>
          </cell>
          <cell r="L5138" t="str">
            <v>12</v>
          </cell>
          <cell r="M5138" t="str">
            <v>MFGP</v>
          </cell>
          <cell r="N5138" t="str">
            <v>15MM</v>
          </cell>
          <cell r="O5138" t="str">
            <v>OK</v>
          </cell>
        </row>
        <row r="5139">
          <cell r="A5139" t="str">
            <v>ELAST MER 148 2,5MM</v>
          </cell>
          <cell r="B5139">
            <v>16</v>
          </cell>
          <cell r="C5139">
            <v>1</v>
          </cell>
          <cell r="D5139" t="str">
            <v>148</v>
          </cell>
          <cell r="H5139" t="str">
            <v>MER</v>
          </cell>
          <cell r="I5139" t="str">
            <v>2.5MM</v>
          </cell>
          <cell r="N5139">
            <v>1200</v>
          </cell>
          <cell r="O5139">
            <v>360</v>
          </cell>
        </row>
        <row r="5140">
          <cell r="A5140" t="str">
            <v>ELASTICO 16410 5388 7MM</v>
          </cell>
          <cell r="B5140">
            <v>20</v>
          </cell>
          <cell r="C5140" t="str">
            <v>5388</v>
          </cell>
          <cell r="L5140" t="str">
            <v>5388</v>
          </cell>
          <cell r="M5140">
            <v>16410</v>
          </cell>
          <cell r="N5140" t="str">
            <v>7MM</v>
          </cell>
          <cell r="O5140" t="str">
            <v>OK</v>
          </cell>
        </row>
        <row r="5141">
          <cell r="A5141" t="str">
            <v>ATAC M22063 4048 7MM</v>
          </cell>
          <cell r="B5141" t="str">
            <v>60</v>
          </cell>
          <cell r="C5141" t="str">
            <v>4048</v>
          </cell>
          <cell r="L5141" t="str">
            <v>4048</v>
          </cell>
          <cell r="M5141" t="str">
            <v>M22063</v>
          </cell>
          <cell r="N5141" t="str">
            <v>7MM</v>
          </cell>
        </row>
        <row r="5142">
          <cell r="A5142" t="str">
            <v>ATAC M13499 100/248 7MM</v>
          </cell>
          <cell r="B5142">
            <v>30</v>
          </cell>
          <cell r="C5142">
            <v>3</v>
          </cell>
          <cell r="D5142">
            <v>100</v>
          </cell>
          <cell r="E5142">
            <v>2</v>
          </cell>
          <cell r="F5142">
            <v>3</v>
          </cell>
          <cell r="G5142">
            <v>248</v>
          </cell>
          <cell r="H5142" t="str">
            <v>M13499</v>
          </cell>
          <cell r="N5142">
            <v>1000</v>
          </cell>
          <cell r="O5142">
            <v>420</v>
          </cell>
        </row>
        <row r="5143">
          <cell r="A5143" t="str">
            <v>FITA M32207 57/135/57 15MM</v>
          </cell>
          <cell r="B5143" t="str">
            <v>44, 12, 40</v>
          </cell>
          <cell r="C5143" t="str">
            <v>57 , 135 , 57</v>
          </cell>
          <cell r="L5143" t="str">
            <v>57/135</v>
          </cell>
          <cell r="M5143" t="str">
            <v>M32207</v>
          </cell>
          <cell r="N5143" t="str">
            <v>15MM</v>
          </cell>
          <cell r="O5143" t="str">
            <v>OK</v>
          </cell>
        </row>
        <row r="5144">
          <cell r="A5144" t="str">
            <v>FITA M32207 296/188/296 15MM</v>
          </cell>
          <cell r="B5144" t="str">
            <v>44, 12, 40</v>
          </cell>
          <cell r="C5144" t="str">
            <v>296 , 188 , 296</v>
          </cell>
          <cell r="L5144" t="str">
            <v>296/188</v>
          </cell>
          <cell r="M5144" t="str">
            <v>M32207</v>
          </cell>
          <cell r="N5144" t="str">
            <v>15MM</v>
          </cell>
          <cell r="O5144" t="str">
            <v>OK</v>
          </cell>
        </row>
        <row r="5145">
          <cell r="A5145" t="str">
            <v>ATAC M13723 299 6MM</v>
          </cell>
          <cell r="B5145" t="str">
            <v>32</v>
          </cell>
          <cell r="C5145" t="str">
            <v>2</v>
          </cell>
          <cell r="D5145" t="str">
            <v>299</v>
          </cell>
          <cell r="G5145" t="str">
            <v>299</v>
          </cell>
          <cell r="H5145" t="str">
            <v>M13723</v>
          </cell>
          <cell r="N5145">
            <v>1200</v>
          </cell>
          <cell r="O5145" t="str">
            <v>650</v>
          </cell>
        </row>
        <row r="5146">
          <cell r="A5146" t="str">
            <v>ELAST MER 52 2,5MM</v>
          </cell>
          <cell r="B5146">
            <v>16</v>
          </cell>
          <cell r="C5146">
            <v>1</v>
          </cell>
          <cell r="D5146" t="str">
            <v>52</v>
          </cell>
          <cell r="H5146" t="str">
            <v>MER</v>
          </cell>
          <cell r="N5146">
            <v>1200</v>
          </cell>
          <cell r="O5146">
            <v>250</v>
          </cell>
        </row>
        <row r="5147">
          <cell r="A5147" t="str">
            <v>ATAC M22063 4243 7MM</v>
          </cell>
          <cell r="B5147" t="str">
            <v>60</v>
          </cell>
          <cell r="C5147" t="str">
            <v>4243</v>
          </cell>
          <cell r="L5147" t="str">
            <v>4243</v>
          </cell>
          <cell r="M5147" t="str">
            <v>M22063</v>
          </cell>
          <cell r="N5147" t="str">
            <v>7MM</v>
          </cell>
        </row>
        <row r="5148">
          <cell r="A5148" t="str">
            <v>ATAC M13745 230 4MM</v>
          </cell>
          <cell r="B5148" t="str">
            <v>16</v>
          </cell>
          <cell r="C5148" t="str">
            <v>3</v>
          </cell>
          <cell r="D5148" t="str">
            <v>230</v>
          </cell>
          <cell r="E5148" t="str">
            <v>16</v>
          </cell>
          <cell r="F5148" t="str">
            <v>2</v>
          </cell>
          <cell r="G5148" t="str">
            <v>230</v>
          </cell>
          <cell r="H5148" t="str">
            <v>M13745</v>
          </cell>
          <cell r="N5148">
            <v>1000</v>
          </cell>
          <cell r="O5148" t="str">
            <v>460</v>
          </cell>
        </row>
        <row r="5149">
          <cell r="A5149" t="str">
            <v>ATAC M13745 12 4MM</v>
          </cell>
          <cell r="B5149" t="str">
            <v>16</v>
          </cell>
          <cell r="C5149" t="str">
            <v>3</v>
          </cell>
          <cell r="D5149" t="str">
            <v>12</v>
          </cell>
          <cell r="E5149" t="str">
            <v>16</v>
          </cell>
          <cell r="F5149" t="str">
            <v>2</v>
          </cell>
          <cell r="G5149" t="str">
            <v>12</v>
          </cell>
          <cell r="H5149" t="str">
            <v>M13745</v>
          </cell>
          <cell r="N5149">
            <v>1000</v>
          </cell>
          <cell r="O5149" t="str">
            <v>460</v>
          </cell>
        </row>
        <row r="5150">
          <cell r="A5150" t="str">
            <v>FITA MFP 13 15MM</v>
          </cell>
          <cell r="B5150">
            <v>120</v>
          </cell>
          <cell r="C5150" t="str">
            <v>13</v>
          </cell>
          <cell r="L5150" t="str">
            <v>13</v>
          </cell>
          <cell r="M5150" t="str">
            <v>MFP</v>
          </cell>
          <cell r="N5150" t="str">
            <v>15MM</v>
          </cell>
          <cell r="O5150" t="str">
            <v>OK</v>
          </cell>
        </row>
        <row r="5151">
          <cell r="A5151" t="str">
            <v>FITA MFP 4017 15MM</v>
          </cell>
          <cell r="B5151">
            <v>120</v>
          </cell>
          <cell r="C5151" t="str">
            <v>4017</v>
          </cell>
          <cell r="L5151" t="str">
            <v>4017</v>
          </cell>
          <cell r="M5151" t="str">
            <v>MFP</v>
          </cell>
          <cell r="N5151" t="str">
            <v>15MM</v>
          </cell>
          <cell r="O5151" t="str">
            <v>OK</v>
          </cell>
        </row>
        <row r="5152">
          <cell r="A5152" t="str">
            <v>FITA MFP 5388 15MM</v>
          </cell>
          <cell r="B5152">
            <v>120</v>
          </cell>
          <cell r="C5152" t="str">
            <v>5388</v>
          </cell>
          <cell r="L5152" t="str">
            <v>5388</v>
          </cell>
          <cell r="M5152" t="str">
            <v>MFP</v>
          </cell>
          <cell r="N5152" t="str">
            <v>15MM</v>
          </cell>
          <cell r="O5152" t="str">
            <v>OK</v>
          </cell>
        </row>
        <row r="5153">
          <cell r="A5153" t="str">
            <v>ELAST MER 100 2,5MM</v>
          </cell>
          <cell r="B5153">
            <v>16</v>
          </cell>
          <cell r="C5153">
            <v>1</v>
          </cell>
          <cell r="D5153" t="str">
            <v>100</v>
          </cell>
          <cell r="H5153" t="str">
            <v>MER</v>
          </cell>
          <cell r="I5153" t="str">
            <v>2.5MM</v>
          </cell>
          <cell r="N5153">
            <v>1200</v>
          </cell>
          <cell r="O5153">
            <v>360</v>
          </cell>
        </row>
        <row r="5154">
          <cell r="A5154" t="str">
            <v>ATAC M13745 307 4MM</v>
          </cell>
          <cell r="B5154" t="str">
            <v>16</v>
          </cell>
          <cell r="C5154" t="str">
            <v>3</v>
          </cell>
          <cell r="D5154" t="str">
            <v>307</v>
          </cell>
          <cell r="E5154" t="str">
            <v>16</v>
          </cell>
          <cell r="F5154" t="str">
            <v>2</v>
          </cell>
          <cell r="G5154" t="str">
            <v>307</v>
          </cell>
          <cell r="H5154" t="str">
            <v>M13745</v>
          </cell>
          <cell r="N5154">
            <v>1000</v>
          </cell>
          <cell r="O5154" t="str">
            <v>460</v>
          </cell>
        </row>
        <row r="5155">
          <cell r="A5155" t="str">
            <v>ATAC M14163 05 6MM</v>
          </cell>
          <cell r="B5155">
            <v>46</v>
          </cell>
          <cell r="C5155" t="str">
            <v>05</v>
          </cell>
          <cell r="L5155" t="str">
            <v>05</v>
          </cell>
          <cell r="M5155">
            <v>14163</v>
          </cell>
          <cell r="N5155" t="str">
            <v>6MM</v>
          </cell>
          <cell r="O5155" t="str">
            <v>OK</v>
          </cell>
        </row>
        <row r="5156">
          <cell r="A5156" t="str">
            <v>ATAC M14163 104 6MM</v>
          </cell>
          <cell r="B5156">
            <v>46</v>
          </cell>
          <cell r="C5156" t="str">
            <v>104</v>
          </cell>
          <cell r="L5156" t="str">
            <v>104</v>
          </cell>
          <cell r="M5156">
            <v>14163</v>
          </cell>
          <cell r="N5156" t="str">
            <v>6MM</v>
          </cell>
          <cell r="O5156" t="str">
            <v>OK</v>
          </cell>
        </row>
        <row r="5157">
          <cell r="A5157" t="str">
            <v>ATAC M1294 51 7MM</v>
          </cell>
          <cell r="B5157">
            <v>40</v>
          </cell>
          <cell r="C5157" t="str">
            <v>51</v>
          </cell>
          <cell r="L5157" t="str">
            <v>51</v>
          </cell>
          <cell r="M5157">
            <v>11628</v>
          </cell>
          <cell r="N5157" t="str">
            <v>7MM</v>
          </cell>
          <cell r="O5157" t="str">
            <v>OK</v>
          </cell>
        </row>
        <row r="5158">
          <cell r="A5158" t="str">
            <v>ATAC M22063 182 7MM</v>
          </cell>
          <cell r="B5158" t="str">
            <v>60</v>
          </cell>
          <cell r="C5158" t="str">
            <v>182</v>
          </cell>
          <cell r="L5158" t="str">
            <v>182</v>
          </cell>
          <cell r="M5158" t="str">
            <v>M22063</v>
          </cell>
          <cell r="N5158" t="str">
            <v>7MM</v>
          </cell>
        </row>
        <row r="5159">
          <cell r="A5159" t="str">
            <v>FITA MFGP 188 6MM</v>
          </cell>
          <cell r="B5159">
            <v>30</v>
          </cell>
          <cell r="C5159" t="str">
            <v>188</v>
          </cell>
          <cell r="L5159" t="str">
            <v>188</v>
          </cell>
          <cell r="M5159" t="str">
            <v>MFGP</v>
          </cell>
          <cell r="N5159" t="str">
            <v>6MM</v>
          </cell>
          <cell r="O5159" t="str">
            <v>OK</v>
          </cell>
        </row>
        <row r="5160">
          <cell r="A5160" t="str">
            <v>ATAC M13723 114 6MM</v>
          </cell>
          <cell r="B5160" t="str">
            <v>32</v>
          </cell>
          <cell r="C5160" t="str">
            <v>2</v>
          </cell>
          <cell r="D5160" t="str">
            <v>114</v>
          </cell>
          <cell r="G5160" t="str">
            <v>114</v>
          </cell>
          <cell r="H5160" t="str">
            <v>M13723</v>
          </cell>
          <cell r="N5160">
            <v>1200</v>
          </cell>
          <cell r="O5160" t="str">
            <v>650</v>
          </cell>
        </row>
        <row r="5161">
          <cell r="A5161" t="str">
            <v>FITA MFGP 100 14MM</v>
          </cell>
          <cell r="B5161">
            <v>92</v>
          </cell>
          <cell r="C5161">
            <v>100</v>
          </cell>
          <cell r="L5161">
            <v>100</v>
          </cell>
          <cell r="M5161" t="str">
            <v>MFGP</v>
          </cell>
          <cell r="N5161" t="str">
            <v>14MM</v>
          </cell>
          <cell r="O5161" t="str">
            <v>OK</v>
          </cell>
        </row>
        <row r="5162">
          <cell r="A5162" t="str">
            <v>ELAST MER 101 2,5MM</v>
          </cell>
          <cell r="B5162">
            <v>16</v>
          </cell>
          <cell r="C5162">
            <v>1</v>
          </cell>
          <cell r="D5162" t="str">
            <v>101</v>
          </cell>
          <cell r="H5162" t="str">
            <v>MER</v>
          </cell>
          <cell r="I5162" t="str">
            <v>2.5MM</v>
          </cell>
          <cell r="N5162">
            <v>1200</v>
          </cell>
          <cell r="O5162">
            <v>360</v>
          </cell>
        </row>
        <row r="5163">
          <cell r="A5163" t="str">
            <v>CORDAO 263 2,5MM</v>
          </cell>
          <cell r="B5163">
            <v>16</v>
          </cell>
          <cell r="C5163">
            <v>1</v>
          </cell>
          <cell r="D5163" t="str">
            <v>263</v>
          </cell>
          <cell r="H5163" t="str">
            <v>M32142</v>
          </cell>
          <cell r="I5163" t="str">
            <v>2,5MM</v>
          </cell>
          <cell r="J5163" t="str">
            <v>1x1</v>
          </cell>
          <cell r="N5163">
            <v>1200</v>
          </cell>
          <cell r="O5163">
            <v>336</v>
          </cell>
        </row>
        <row r="5164">
          <cell r="A5164" t="str">
            <v>ATAC M1294 825 7MM</v>
          </cell>
          <cell r="B5164">
            <v>40</v>
          </cell>
          <cell r="C5164" t="str">
            <v>825</v>
          </cell>
          <cell r="L5164" t="str">
            <v>825</v>
          </cell>
          <cell r="M5164" t="str">
            <v>1294</v>
          </cell>
          <cell r="N5164" t="str">
            <v>7MM</v>
          </cell>
          <cell r="O5164" t="str">
            <v>OK</v>
          </cell>
        </row>
        <row r="5165">
          <cell r="A5165" t="str">
            <v>FITA MFGP 299 6MM</v>
          </cell>
          <cell r="B5165">
            <v>30</v>
          </cell>
          <cell r="C5165" t="str">
            <v>299</v>
          </cell>
          <cell r="L5165" t="str">
            <v>299</v>
          </cell>
          <cell r="M5165" t="str">
            <v>MFGP</v>
          </cell>
          <cell r="N5165" t="str">
            <v>6MM</v>
          </cell>
          <cell r="O5165" t="str">
            <v>OK</v>
          </cell>
        </row>
        <row r="5166">
          <cell r="A5166" t="str">
            <v>FITA MFGP 46 15MM</v>
          </cell>
          <cell r="B5166">
            <v>96</v>
          </cell>
          <cell r="C5166" t="str">
            <v>46</v>
          </cell>
          <cell r="L5166" t="str">
            <v>46</v>
          </cell>
          <cell r="M5166" t="str">
            <v>MFGP</v>
          </cell>
          <cell r="N5166" t="str">
            <v>15MM</v>
          </cell>
          <cell r="O5166" t="str">
            <v>OK</v>
          </cell>
        </row>
        <row r="5167">
          <cell r="A5167" t="str">
            <v>FITA MFGP 07 15MM</v>
          </cell>
          <cell r="B5167">
            <v>96</v>
          </cell>
          <cell r="C5167" t="str">
            <v>07</v>
          </cell>
          <cell r="L5167" t="str">
            <v>07</v>
          </cell>
          <cell r="M5167" t="str">
            <v>MFGP</v>
          </cell>
          <cell r="N5167" t="str">
            <v>15MM</v>
          </cell>
          <cell r="O5167" t="str">
            <v>OK</v>
          </cell>
        </row>
        <row r="5168">
          <cell r="A5168" t="str">
            <v>FITA MFGP 310 10MM</v>
          </cell>
          <cell r="B5168">
            <v>58</v>
          </cell>
          <cell r="C5168" t="str">
            <v>310</v>
          </cell>
          <cell r="L5168" t="str">
            <v>310</v>
          </cell>
          <cell r="M5168" t="str">
            <v>MFGP</v>
          </cell>
          <cell r="N5168" t="str">
            <v>10mm</v>
          </cell>
          <cell r="O5168" t="str">
            <v>OK</v>
          </cell>
        </row>
        <row r="5169">
          <cell r="A5169" t="str">
            <v>ELAST 16410 77 7MM</v>
          </cell>
          <cell r="B5169">
            <v>20</v>
          </cell>
          <cell r="C5169">
            <v>77</v>
          </cell>
          <cell r="L5169">
            <v>77</v>
          </cell>
          <cell r="M5169">
            <v>16410</v>
          </cell>
          <cell r="N5169" t="str">
            <v>7MM</v>
          </cell>
          <cell r="O5169" t="str">
            <v>OK</v>
          </cell>
        </row>
        <row r="5170">
          <cell r="A5170" t="str">
            <v>FITA MFGP 4218 15MM</v>
          </cell>
          <cell r="B5170">
            <v>96</v>
          </cell>
          <cell r="C5170" t="str">
            <v>4218</v>
          </cell>
          <cell r="L5170" t="str">
            <v>4218</v>
          </cell>
          <cell r="M5170" t="str">
            <v>MFGP</v>
          </cell>
          <cell r="N5170" t="str">
            <v>15MM</v>
          </cell>
          <cell r="O5170" t="str">
            <v>OK</v>
          </cell>
        </row>
        <row r="5171">
          <cell r="A5171" t="str">
            <v>FITA MFGP 190 10MM</v>
          </cell>
          <cell r="B5171">
            <v>58</v>
          </cell>
          <cell r="C5171" t="str">
            <v>190</v>
          </cell>
          <cell r="L5171" t="str">
            <v>190</v>
          </cell>
          <cell r="M5171" t="str">
            <v>MFGP</v>
          </cell>
          <cell r="N5171" t="str">
            <v>10mm</v>
          </cell>
          <cell r="O5171" t="str">
            <v>OK</v>
          </cell>
        </row>
        <row r="5172">
          <cell r="A5172" t="str">
            <v>FITA M32230 4063 15MM</v>
          </cell>
          <cell r="B5172">
            <v>128</v>
          </cell>
          <cell r="C5172" t="str">
            <v>4063</v>
          </cell>
          <cell r="L5172" t="str">
            <v>4063</v>
          </cell>
          <cell r="M5172" t="str">
            <v>M32230</v>
          </cell>
          <cell r="N5172" t="str">
            <v>15MM</v>
          </cell>
          <cell r="O5172" t="str">
            <v>OK</v>
          </cell>
        </row>
        <row r="5173">
          <cell r="A5173" t="str">
            <v>FITA MFGP 08 15MM</v>
          </cell>
          <cell r="B5173">
            <v>96</v>
          </cell>
          <cell r="C5173" t="str">
            <v>08</v>
          </cell>
          <cell r="L5173" t="str">
            <v>08</v>
          </cell>
          <cell r="M5173" t="str">
            <v>MFGP</v>
          </cell>
          <cell r="N5173" t="str">
            <v>15MM</v>
          </cell>
          <cell r="O5173" t="str">
            <v>OK</v>
          </cell>
        </row>
        <row r="5174">
          <cell r="A5174" t="str">
            <v>ATAC 16191 290 4MM</v>
          </cell>
          <cell r="B5174">
            <v>16</v>
          </cell>
          <cell r="C5174">
            <v>4</v>
          </cell>
          <cell r="D5174" t="str">
            <v>290</v>
          </cell>
          <cell r="H5174" t="str">
            <v>M16191</v>
          </cell>
          <cell r="N5174">
            <v>800</v>
          </cell>
          <cell r="O5174" t="str">
            <v>312</v>
          </cell>
        </row>
        <row r="5175">
          <cell r="A5175" t="str">
            <v>FITA MFGP 290 25MM</v>
          </cell>
          <cell r="B5175">
            <v>140</v>
          </cell>
          <cell r="C5175" t="str">
            <v>290</v>
          </cell>
          <cell r="L5175" t="str">
            <v>290</v>
          </cell>
          <cell r="M5175" t="str">
            <v>MFGP</v>
          </cell>
          <cell r="N5175" t="str">
            <v>25MM</v>
          </cell>
          <cell r="O5175" t="str">
            <v>OK</v>
          </cell>
        </row>
        <row r="5176">
          <cell r="A5176" t="str">
            <v>ATAC M13745 101 4MM</v>
          </cell>
          <cell r="B5176" t="str">
            <v>16</v>
          </cell>
          <cell r="C5176" t="str">
            <v>3</v>
          </cell>
          <cell r="D5176" t="str">
            <v>101 LAVADO</v>
          </cell>
          <cell r="E5176" t="str">
            <v>16</v>
          </cell>
          <cell r="F5176" t="str">
            <v>2</v>
          </cell>
          <cell r="G5176" t="str">
            <v>101 LAVADO</v>
          </cell>
          <cell r="H5176" t="str">
            <v>M13745</v>
          </cell>
          <cell r="N5176">
            <v>1000</v>
          </cell>
          <cell r="O5176" t="str">
            <v>460</v>
          </cell>
        </row>
        <row r="5177">
          <cell r="A5177" t="str">
            <v>ELAST 16410 4478 7MM</v>
          </cell>
          <cell r="B5177">
            <v>20</v>
          </cell>
          <cell r="C5177" t="str">
            <v>4478</v>
          </cell>
          <cell r="L5177" t="str">
            <v>4478</v>
          </cell>
          <cell r="M5177">
            <v>16410</v>
          </cell>
          <cell r="N5177" t="str">
            <v>7MM</v>
          </cell>
          <cell r="O5177" t="str">
            <v>OK</v>
          </cell>
        </row>
        <row r="5178">
          <cell r="A5178" t="str">
            <v>ATAC M22026 4243/114 7MM</v>
          </cell>
          <cell r="B5178" t="str">
            <v>10 , 2 , 12 , 2 , 12 , 2 , 12</v>
          </cell>
          <cell r="C5178" t="str">
            <v>4243. 114. 4243. 114. 4243. 114. 4243</v>
          </cell>
          <cell r="L5178" t="str">
            <v>4243/114</v>
          </cell>
          <cell r="M5178" t="str">
            <v>M22026</v>
          </cell>
          <cell r="N5178" t="str">
            <v>7MM</v>
          </cell>
          <cell r="O5178" t="str">
            <v>OK</v>
          </cell>
        </row>
        <row r="5179">
          <cell r="A5179" t="str">
            <v>FITA MFGP 57/1 10MM</v>
          </cell>
          <cell r="B5179">
            <v>58</v>
          </cell>
          <cell r="C5179" t="str">
            <v>57/1</v>
          </cell>
          <cell r="L5179" t="str">
            <v>57/1</v>
          </cell>
          <cell r="M5179" t="str">
            <v>MFGP</v>
          </cell>
          <cell r="N5179" t="str">
            <v>10mm</v>
          </cell>
          <cell r="O5179" t="str">
            <v>OK</v>
          </cell>
        </row>
        <row r="5180">
          <cell r="A5180" t="str">
            <v>FITA MFGP 999 10MM</v>
          </cell>
          <cell r="B5180">
            <v>58</v>
          </cell>
          <cell r="C5180" t="str">
            <v>999</v>
          </cell>
          <cell r="L5180" t="str">
            <v>999</v>
          </cell>
          <cell r="M5180" t="str">
            <v>MFGP</v>
          </cell>
          <cell r="N5180" t="str">
            <v>10mm</v>
          </cell>
          <cell r="O5180" t="str">
            <v>OK</v>
          </cell>
        </row>
        <row r="5181">
          <cell r="A5181" t="str">
            <v>FITA MFGP 5293 10MM</v>
          </cell>
          <cell r="B5181">
            <v>58</v>
          </cell>
          <cell r="C5181" t="str">
            <v>5293</v>
          </cell>
          <cell r="L5181" t="str">
            <v>5293</v>
          </cell>
          <cell r="M5181" t="str">
            <v>MFGP</v>
          </cell>
          <cell r="N5181" t="str">
            <v>10mm</v>
          </cell>
          <cell r="O5181" t="str">
            <v>OK</v>
          </cell>
        </row>
        <row r="5182">
          <cell r="A5182" t="str">
            <v>ATAC M13499 056/100 9MM</v>
          </cell>
          <cell r="B5182">
            <v>30</v>
          </cell>
          <cell r="C5182">
            <v>3</v>
          </cell>
          <cell r="D5182" t="str">
            <v>56</v>
          </cell>
          <cell r="E5182">
            <v>2</v>
          </cell>
          <cell r="F5182">
            <v>3</v>
          </cell>
          <cell r="G5182" t="str">
            <v>100</v>
          </cell>
          <cell r="H5182" t="str">
            <v>M13499</v>
          </cell>
          <cell r="N5182">
            <v>1000</v>
          </cell>
          <cell r="O5182">
            <v>420</v>
          </cell>
        </row>
        <row r="5183">
          <cell r="A5183" t="str">
            <v>ATAC M13499 101/4077 9MM</v>
          </cell>
          <cell r="B5183">
            <v>30</v>
          </cell>
          <cell r="C5183">
            <v>3</v>
          </cell>
          <cell r="D5183" t="str">
            <v>101</v>
          </cell>
          <cell r="E5183">
            <v>2</v>
          </cell>
          <cell r="F5183">
            <v>3</v>
          </cell>
          <cell r="G5183" t="str">
            <v>4077</v>
          </cell>
          <cell r="H5183" t="str">
            <v>M13499</v>
          </cell>
          <cell r="N5183">
            <v>1000</v>
          </cell>
          <cell r="O5183">
            <v>420</v>
          </cell>
        </row>
        <row r="5184">
          <cell r="A5184" t="str">
            <v>ATAC M13499 4243/101 9MM</v>
          </cell>
          <cell r="B5184">
            <v>30</v>
          </cell>
          <cell r="C5184">
            <v>3</v>
          </cell>
          <cell r="D5184" t="str">
            <v>4243</v>
          </cell>
          <cell r="E5184">
            <v>2</v>
          </cell>
          <cell r="F5184">
            <v>3</v>
          </cell>
          <cell r="G5184" t="str">
            <v>101</v>
          </cell>
          <cell r="H5184" t="str">
            <v>M13499</v>
          </cell>
          <cell r="N5184">
            <v>1000</v>
          </cell>
          <cell r="O5184">
            <v>420</v>
          </cell>
        </row>
        <row r="5185">
          <cell r="A5185" t="str">
            <v>FITA MFGP 678 10MM</v>
          </cell>
          <cell r="B5185">
            <v>58</v>
          </cell>
          <cell r="C5185" t="str">
            <v>678</v>
          </cell>
          <cell r="L5185" t="str">
            <v>678</v>
          </cell>
          <cell r="M5185" t="str">
            <v>MFGP</v>
          </cell>
          <cell r="N5185" t="str">
            <v>10mm</v>
          </cell>
          <cell r="O5185" t="str">
            <v>OK</v>
          </cell>
        </row>
        <row r="5186">
          <cell r="A5186" t="str">
            <v>FITA MFGP 082 10MM</v>
          </cell>
          <cell r="B5186">
            <v>58</v>
          </cell>
          <cell r="C5186" t="str">
            <v>82</v>
          </cell>
          <cell r="L5186" t="str">
            <v>82</v>
          </cell>
          <cell r="M5186" t="str">
            <v>MFGP</v>
          </cell>
          <cell r="N5186" t="str">
            <v>10mm</v>
          </cell>
          <cell r="O5186" t="str">
            <v>OK</v>
          </cell>
        </row>
        <row r="5187">
          <cell r="A5187" t="str">
            <v>FITA MFGP 982 12MM</v>
          </cell>
          <cell r="B5187">
            <v>76</v>
          </cell>
          <cell r="C5187" t="str">
            <v>982</v>
          </cell>
          <cell r="L5187" t="str">
            <v>982</v>
          </cell>
          <cell r="M5187" t="str">
            <v>MFGP</v>
          </cell>
          <cell r="N5187" t="str">
            <v>12MM</v>
          </cell>
          <cell r="O5187" t="str">
            <v>OK</v>
          </cell>
        </row>
        <row r="5188">
          <cell r="A5188" t="str">
            <v>FITA M32207 100/491/100 15MM</v>
          </cell>
          <cell r="B5188" t="str">
            <v>44, 12, 40</v>
          </cell>
          <cell r="C5188" t="str">
            <v>100 , 491 , 100</v>
          </cell>
          <cell r="L5188" t="str">
            <v>100/491</v>
          </cell>
          <cell r="M5188" t="str">
            <v>M32207</v>
          </cell>
          <cell r="N5188" t="str">
            <v>15MM</v>
          </cell>
          <cell r="O5188" t="str">
            <v>OK</v>
          </cell>
        </row>
        <row r="5189">
          <cell r="A5189" t="str">
            <v>FITA M32207 100/4441/100 15MM</v>
          </cell>
          <cell r="B5189" t="str">
            <v>44, 12, 40</v>
          </cell>
          <cell r="C5189" t="str">
            <v>100 , 4441 , 100</v>
          </cell>
          <cell r="L5189" t="str">
            <v>100/4441</v>
          </cell>
          <cell r="M5189" t="str">
            <v>M32207</v>
          </cell>
          <cell r="N5189" t="str">
            <v>15MM</v>
          </cell>
          <cell r="O5189" t="str">
            <v>OK</v>
          </cell>
        </row>
        <row r="5190">
          <cell r="A5190" t="str">
            <v>ELAST 16410 12 7MM</v>
          </cell>
          <cell r="B5190">
            <v>20</v>
          </cell>
          <cell r="C5190" t="str">
            <v>12</v>
          </cell>
          <cell r="L5190" t="str">
            <v>12</v>
          </cell>
          <cell r="M5190">
            <v>16410</v>
          </cell>
          <cell r="N5190" t="str">
            <v>7MM</v>
          </cell>
          <cell r="O5190" t="str">
            <v>OK</v>
          </cell>
        </row>
        <row r="5191">
          <cell r="A5191" t="str">
            <v>FITA MFGP 148 15MM</v>
          </cell>
          <cell r="B5191">
            <v>96</v>
          </cell>
          <cell r="C5191" t="str">
            <v>148</v>
          </cell>
          <cell r="L5191" t="str">
            <v>148</v>
          </cell>
          <cell r="M5191" t="str">
            <v>MFGP</v>
          </cell>
          <cell r="N5191" t="str">
            <v>15MM</v>
          </cell>
          <cell r="O5191" t="str">
            <v>OK</v>
          </cell>
        </row>
        <row r="5192">
          <cell r="A5192" t="str">
            <v>ELAST 16410 148 7MM</v>
          </cell>
          <cell r="B5192">
            <v>20</v>
          </cell>
          <cell r="C5192" t="str">
            <v>148</v>
          </cell>
          <cell r="L5192" t="str">
            <v>148</v>
          </cell>
          <cell r="M5192">
            <v>16410</v>
          </cell>
          <cell r="N5192" t="str">
            <v>7MM</v>
          </cell>
          <cell r="O5192" t="str">
            <v>OK</v>
          </cell>
        </row>
        <row r="5193">
          <cell r="A5193" t="str">
            <v>FITA MFGP 4179 10MM</v>
          </cell>
          <cell r="B5193">
            <v>58</v>
          </cell>
          <cell r="C5193" t="str">
            <v>4179</v>
          </cell>
          <cell r="L5193" t="str">
            <v>4179</v>
          </cell>
          <cell r="M5193" t="str">
            <v>MFGP</v>
          </cell>
          <cell r="N5193" t="str">
            <v>10mm</v>
          </cell>
          <cell r="O5193" t="str">
            <v>OK</v>
          </cell>
        </row>
        <row r="5194">
          <cell r="A5194" t="str">
            <v>ATAC M15101 4179 8MM</v>
          </cell>
          <cell r="B5194" t="str">
            <v>24</v>
          </cell>
          <cell r="C5194" t="str">
            <v>2</v>
          </cell>
          <cell r="D5194" t="str">
            <v>4179</v>
          </cell>
          <cell r="E5194" t="str">
            <v>24</v>
          </cell>
          <cell r="F5194" t="str">
            <v>1</v>
          </cell>
          <cell r="G5194" t="str">
            <v>4179</v>
          </cell>
          <cell r="H5194" t="str">
            <v>M15101</v>
          </cell>
          <cell r="I5194" t="str">
            <v>8MM</v>
          </cell>
          <cell r="M5194" t="str">
            <v>M15101</v>
          </cell>
          <cell r="N5194">
            <v>1200</v>
          </cell>
          <cell r="O5194" t="str">
            <v>470</v>
          </cell>
        </row>
        <row r="5195">
          <cell r="A5195" t="str">
            <v>ATAC M15101 4440 8MM</v>
          </cell>
          <cell r="B5195" t="str">
            <v>24</v>
          </cell>
          <cell r="C5195" t="str">
            <v>2</v>
          </cell>
          <cell r="D5195" t="str">
            <v>4440</v>
          </cell>
          <cell r="E5195" t="str">
            <v>24</v>
          </cell>
          <cell r="F5195" t="str">
            <v>1</v>
          </cell>
          <cell r="G5195" t="str">
            <v>4440</v>
          </cell>
          <cell r="H5195" t="str">
            <v>M15101</v>
          </cell>
          <cell r="I5195" t="str">
            <v>8MM</v>
          </cell>
          <cell r="M5195" t="str">
            <v>M15101</v>
          </cell>
          <cell r="N5195">
            <v>1200</v>
          </cell>
          <cell r="O5195" t="str">
            <v>470</v>
          </cell>
        </row>
        <row r="5196">
          <cell r="A5196" t="str">
            <v>ATAC M15101 280 8MM</v>
          </cell>
          <cell r="B5196" t="str">
            <v>24</v>
          </cell>
          <cell r="C5196" t="str">
            <v>2</v>
          </cell>
          <cell r="D5196" t="str">
            <v>280</v>
          </cell>
          <cell r="E5196" t="str">
            <v>24</v>
          </cell>
          <cell r="F5196" t="str">
            <v>1</v>
          </cell>
          <cell r="G5196" t="str">
            <v>280</v>
          </cell>
          <cell r="H5196" t="str">
            <v>M15101</v>
          </cell>
          <cell r="I5196" t="str">
            <v>8MM</v>
          </cell>
          <cell r="M5196" t="str">
            <v>M15101</v>
          </cell>
          <cell r="N5196">
            <v>1200</v>
          </cell>
          <cell r="O5196" t="str">
            <v>470</v>
          </cell>
        </row>
        <row r="5197">
          <cell r="A5197" t="str">
            <v>FITA MFGP 280 10MM</v>
          </cell>
          <cell r="B5197">
            <v>58</v>
          </cell>
          <cell r="C5197" t="str">
            <v>280</v>
          </cell>
          <cell r="L5197" t="str">
            <v>280</v>
          </cell>
          <cell r="M5197" t="str">
            <v>MFGP</v>
          </cell>
          <cell r="N5197" t="str">
            <v>10mm</v>
          </cell>
          <cell r="O5197" t="str">
            <v>OK</v>
          </cell>
        </row>
        <row r="5198">
          <cell r="A5198" t="str">
            <v>ATAC M15101 812 8MM</v>
          </cell>
          <cell r="B5198" t="str">
            <v>24</v>
          </cell>
          <cell r="C5198" t="str">
            <v>2</v>
          </cell>
          <cell r="D5198" t="str">
            <v>812</v>
          </cell>
          <cell r="E5198" t="str">
            <v>24</v>
          </cell>
          <cell r="F5198" t="str">
            <v>1</v>
          </cell>
          <cell r="G5198" t="str">
            <v>812</v>
          </cell>
          <cell r="H5198" t="str">
            <v>M15101</v>
          </cell>
          <cell r="I5198" t="str">
            <v>8MM</v>
          </cell>
          <cell r="M5198" t="str">
            <v>M15101</v>
          </cell>
          <cell r="N5198">
            <v>1200</v>
          </cell>
          <cell r="O5198" t="str">
            <v>470</v>
          </cell>
        </row>
        <row r="5199">
          <cell r="A5199" t="str">
            <v>ATAC M15101 4778 8MM</v>
          </cell>
          <cell r="B5199" t="str">
            <v>24</v>
          </cell>
          <cell r="C5199" t="str">
            <v>2</v>
          </cell>
          <cell r="D5199" t="str">
            <v>4778</v>
          </cell>
          <cell r="E5199" t="str">
            <v>24</v>
          </cell>
          <cell r="F5199" t="str">
            <v>1</v>
          </cell>
          <cell r="G5199" t="str">
            <v>4778</v>
          </cell>
          <cell r="H5199" t="str">
            <v>M15101</v>
          </cell>
          <cell r="I5199" t="str">
            <v>8MM</v>
          </cell>
          <cell r="M5199" t="str">
            <v>M15101</v>
          </cell>
          <cell r="N5199">
            <v>1200</v>
          </cell>
          <cell r="O5199" t="str">
            <v>470</v>
          </cell>
        </row>
        <row r="5200">
          <cell r="A5200" t="str">
            <v>FITA MFGP 457 18MM</v>
          </cell>
          <cell r="B5200">
            <v>112</v>
          </cell>
          <cell r="C5200" t="str">
            <v>457</v>
          </cell>
          <cell r="L5200" t="str">
            <v>457</v>
          </cell>
          <cell r="M5200" t="str">
            <v>MFGP</v>
          </cell>
          <cell r="N5200" t="str">
            <v>18MM</v>
          </cell>
          <cell r="O5200" t="str">
            <v>OK</v>
          </cell>
        </row>
        <row r="5201">
          <cell r="A5201" t="str">
            <v>FITA MFGP 4767 18MM</v>
          </cell>
          <cell r="B5201">
            <v>112</v>
          </cell>
          <cell r="C5201" t="str">
            <v>4767</v>
          </cell>
          <cell r="L5201" t="str">
            <v>4767</v>
          </cell>
          <cell r="M5201" t="str">
            <v>MFGP</v>
          </cell>
          <cell r="N5201" t="str">
            <v>18MM</v>
          </cell>
          <cell r="O5201" t="str">
            <v>OK</v>
          </cell>
        </row>
        <row r="5202">
          <cell r="A5202" t="str">
            <v>FITA MFGP 4742 10MM</v>
          </cell>
          <cell r="B5202">
            <v>58</v>
          </cell>
          <cell r="C5202" t="str">
            <v>4742</v>
          </cell>
          <cell r="L5202" t="str">
            <v>4742</v>
          </cell>
          <cell r="M5202" t="str">
            <v>MFGP</v>
          </cell>
          <cell r="N5202" t="str">
            <v>10mm</v>
          </cell>
          <cell r="O5202" t="str">
            <v>OK</v>
          </cell>
        </row>
        <row r="5203">
          <cell r="A5203" t="str">
            <v>ATAC M21020 4179 8MM</v>
          </cell>
          <cell r="B5203" t="str">
            <v>64</v>
          </cell>
          <cell r="C5203" t="str">
            <v>4179</v>
          </cell>
          <cell r="L5203" t="str">
            <v>4179</v>
          </cell>
          <cell r="M5203" t="str">
            <v>M21020</v>
          </cell>
          <cell r="N5203" t="str">
            <v>8MM</v>
          </cell>
          <cell r="O5203" t="str">
            <v>OK</v>
          </cell>
        </row>
        <row r="5204">
          <cell r="A5204" t="str">
            <v>ATAC M22013 100/296 6MM</v>
          </cell>
          <cell r="B5204" t="str">
            <v>16, 4, 12, 4, 20</v>
          </cell>
          <cell r="C5204" t="str">
            <v>100, 296. 100, 296, 100</v>
          </cell>
          <cell r="L5204" t="str">
            <v>100/296</v>
          </cell>
          <cell r="M5204" t="str">
            <v>M22013</v>
          </cell>
          <cell r="N5204" t="str">
            <v>7MM</v>
          </cell>
          <cell r="O5204" t="str">
            <v>OK</v>
          </cell>
        </row>
        <row r="5205">
          <cell r="A5205" t="str">
            <v>ATAC M22063 4077 7MM</v>
          </cell>
          <cell r="B5205" t="str">
            <v>60</v>
          </cell>
          <cell r="C5205" t="str">
            <v>4077</v>
          </cell>
          <cell r="L5205" t="str">
            <v>4077</v>
          </cell>
          <cell r="M5205" t="str">
            <v>M22063</v>
          </cell>
          <cell r="N5205" t="str">
            <v>7MM</v>
          </cell>
          <cell r="O5205" t="str">
            <v>OK</v>
          </cell>
        </row>
        <row r="5206">
          <cell r="A5206" t="str">
            <v>FITA M4068 4105 15MM</v>
          </cell>
          <cell r="B5206">
            <v>92</v>
          </cell>
          <cell r="C5206" t="str">
            <v>4105</v>
          </cell>
          <cell r="L5206" t="str">
            <v>4105</v>
          </cell>
          <cell r="M5206" t="str">
            <v>M4068</v>
          </cell>
          <cell r="N5206" t="str">
            <v>15MM</v>
          </cell>
          <cell r="O5206" t="str">
            <v>OK</v>
          </cell>
        </row>
        <row r="5207">
          <cell r="A5207" t="str">
            <v>ATAC M13119 4259 6MM</v>
          </cell>
          <cell r="B5207">
            <v>32</v>
          </cell>
          <cell r="C5207" t="str">
            <v>2</v>
          </cell>
          <cell r="D5207" t="str">
            <v>4259</v>
          </cell>
          <cell r="H5207" t="str">
            <v>M13119</v>
          </cell>
          <cell r="N5207">
            <v>1200</v>
          </cell>
          <cell r="O5207">
            <v>410</v>
          </cell>
        </row>
        <row r="5208">
          <cell r="A5208" t="str">
            <v>ATAC M13119 4627 6MM</v>
          </cell>
          <cell r="B5208">
            <v>32</v>
          </cell>
          <cell r="C5208" t="str">
            <v>2</v>
          </cell>
          <cell r="D5208" t="str">
            <v>4627</v>
          </cell>
          <cell r="H5208" t="str">
            <v>M13119</v>
          </cell>
          <cell r="N5208">
            <v>1200</v>
          </cell>
          <cell r="O5208">
            <v>410</v>
          </cell>
        </row>
        <row r="5209">
          <cell r="A5209" t="str">
            <v>ATAC M13119 4759 6MM</v>
          </cell>
          <cell r="B5209">
            <v>32</v>
          </cell>
          <cell r="C5209" t="str">
            <v>2</v>
          </cell>
          <cell r="D5209" t="str">
            <v>4759</v>
          </cell>
          <cell r="H5209" t="str">
            <v>M13119</v>
          </cell>
          <cell r="N5209">
            <v>1200</v>
          </cell>
          <cell r="O5209">
            <v>410</v>
          </cell>
        </row>
        <row r="5210">
          <cell r="A5210" t="str">
            <v>ATAC M13119 5283 6MM</v>
          </cell>
          <cell r="B5210">
            <v>32</v>
          </cell>
          <cell r="C5210" t="str">
            <v>2</v>
          </cell>
          <cell r="D5210" t="str">
            <v>5283</v>
          </cell>
          <cell r="H5210" t="str">
            <v>M13119</v>
          </cell>
          <cell r="N5210">
            <v>1200</v>
          </cell>
          <cell r="O5210">
            <v>410</v>
          </cell>
        </row>
        <row r="5211">
          <cell r="A5211" t="str">
            <v>ATAC M13119 4609 6MM</v>
          </cell>
          <cell r="B5211">
            <v>32</v>
          </cell>
          <cell r="C5211" t="str">
            <v>2</v>
          </cell>
          <cell r="D5211" t="str">
            <v>4609</v>
          </cell>
          <cell r="H5211" t="str">
            <v>M13119</v>
          </cell>
          <cell r="N5211">
            <v>1200</v>
          </cell>
          <cell r="O5211">
            <v>410</v>
          </cell>
        </row>
        <row r="5212">
          <cell r="A5212" t="str">
            <v>ATAC M13499 270/101 9MM</v>
          </cell>
          <cell r="B5212">
            <v>30</v>
          </cell>
          <cell r="C5212">
            <v>3</v>
          </cell>
          <cell r="D5212" t="str">
            <v>270</v>
          </cell>
          <cell r="E5212">
            <v>2</v>
          </cell>
          <cell r="F5212">
            <v>3</v>
          </cell>
          <cell r="G5212" t="str">
            <v>101</v>
          </cell>
          <cell r="H5212" t="str">
            <v>M13499</v>
          </cell>
          <cell r="N5212">
            <v>1000</v>
          </cell>
          <cell r="O5212">
            <v>420</v>
          </cell>
        </row>
        <row r="5213">
          <cell r="A5213" t="str">
            <v>ATAC M13499 812/4077 9MM</v>
          </cell>
          <cell r="B5213">
            <v>30</v>
          </cell>
          <cell r="C5213">
            <v>3</v>
          </cell>
          <cell r="D5213" t="str">
            <v>812</v>
          </cell>
          <cell r="E5213">
            <v>2</v>
          </cell>
          <cell r="F5213">
            <v>3</v>
          </cell>
          <cell r="G5213" t="str">
            <v>101</v>
          </cell>
          <cell r="H5213" t="str">
            <v>M13499</v>
          </cell>
          <cell r="N5213">
            <v>1000</v>
          </cell>
          <cell r="O5213">
            <v>420</v>
          </cell>
        </row>
        <row r="5214">
          <cell r="A5214" t="str">
            <v>ATAC M13499 4077/359 9MM</v>
          </cell>
          <cell r="B5214">
            <v>30</v>
          </cell>
          <cell r="C5214">
            <v>3</v>
          </cell>
          <cell r="D5214" t="str">
            <v>4077</v>
          </cell>
          <cell r="E5214">
            <v>2</v>
          </cell>
          <cell r="F5214">
            <v>3</v>
          </cell>
          <cell r="G5214" t="str">
            <v>359</v>
          </cell>
          <cell r="H5214" t="str">
            <v>M13499</v>
          </cell>
          <cell r="N5214">
            <v>1000</v>
          </cell>
          <cell r="O5214">
            <v>420</v>
          </cell>
        </row>
        <row r="5215">
          <cell r="A5215" t="str">
            <v>FITA M32207 135/4097/135 15MM</v>
          </cell>
          <cell r="B5215" t="str">
            <v>44, 12, 40</v>
          </cell>
          <cell r="C5215" t="str">
            <v>135, 4097, 135</v>
          </cell>
          <cell r="L5215" t="str">
            <v>135/4079</v>
          </cell>
          <cell r="M5215" t="str">
            <v>M32207</v>
          </cell>
          <cell r="N5215" t="str">
            <v>15MM</v>
          </cell>
          <cell r="O5215" t="str">
            <v>OK</v>
          </cell>
        </row>
        <row r="5216">
          <cell r="A5216" t="str">
            <v>FITA MFGP 4097 6MM</v>
          </cell>
          <cell r="B5216">
            <v>30</v>
          </cell>
          <cell r="C5216" t="str">
            <v>4097</v>
          </cell>
          <cell r="L5216" t="str">
            <v>4097</v>
          </cell>
          <cell r="M5216" t="str">
            <v>MFGP</v>
          </cell>
          <cell r="N5216" t="str">
            <v>6MM</v>
          </cell>
          <cell r="O5216" t="str">
            <v>OK</v>
          </cell>
        </row>
        <row r="5217">
          <cell r="A5217" t="str">
            <v>ATAC M13119 4435 6MM</v>
          </cell>
          <cell r="B5217">
            <v>32</v>
          </cell>
          <cell r="C5217" t="str">
            <v>2</v>
          </cell>
          <cell r="D5217" t="str">
            <v>4435</v>
          </cell>
          <cell r="H5217" t="str">
            <v>M13119</v>
          </cell>
          <cell r="N5217">
            <v>1200</v>
          </cell>
          <cell r="O5217">
            <v>410</v>
          </cell>
        </row>
        <row r="5218">
          <cell r="A5218" t="str">
            <v>ATAC M13119 4604 6MM</v>
          </cell>
          <cell r="B5218">
            <v>32</v>
          </cell>
          <cell r="C5218" t="str">
            <v>2</v>
          </cell>
          <cell r="D5218" t="str">
            <v>4604</v>
          </cell>
          <cell r="H5218" t="str">
            <v>M13119</v>
          </cell>
          <cell r="N5218">
            <v>1200</v>
          </cell>
          <cell r="O5218">
            <v>410</v>
          </cell>
        </row>
        <row r="5219">
          <cell r="A5219" t="str">
            <v>ATAC M13476 59 6MM</v>
          </cell>
          <cell r="B5219">
            <v>32</v>
          </cell>
          <cell r="C5219">
            <v>2</v>
          </cell>
          <cell r="D5219" t="str">
            <v>59</v>
          </cell>
          <cell r="H5219" t="str">
            <v>M13476</v>
          </cell>
          <cell r="N5219">
            <v>1200</v>
          </cell>
          <cell r="O5219">
            <v>410</v>
          </cell>
        </row>
        <row r="5220">
          <cell r="A5220" t="str">
            <v>ATAC M13476 5409 6MM</v>
          </cell>
          <cell r="B5220">
            <v>32</v>
          </cell>
          <cell r="C5220">
            <v>2</v>
          </cell>
          <cell r="D5220" t="str">
            <v>5409</v>
          </cell>
          <cell r="H5220" t="str">
            <v>M13476</v>
          </cell>
          <cell r="N5220">
            <v>1200</v>
          </cell>
          <cell r="O5220">
            <v>442</v>
          </cell>
        </row>
        <row r="5221">
          <cell r="A5221" t="str">
            <v>ATAC M13476 647 6MM</v>
          </cell>
          <cell r="B5221">
            <v>32</v>
          </cell>
          <cell r="C5221">
            <v>2</v>
          </cell>
          <cell r="D5221" t="str">
            <v>647</v>
          </cell>
          <cell r="H5221" t="str">
            <v>M13476</v>
          </cell>
          <cell r="N5221">
            <v>1200</v>
          </cell>
          <cell r="O5221">
            <v>442</v>
          </cell>
        </row>
        <row r="5222">
          <cell r="A5222" t="str">
            <v>ATAC M13476 4543 6MM</v>
          </cell>
          <cell r="B5222">
            <v>32</v>
          </cell>
          <cell r="C5222">
            <v>2</v>
          </cell>
          <cell r="D5222" t="str">
            <v>4543</v>
          </cell>
          <cell r="H5222" t="str">
            <v>M13476</v>
          </cell>
          <cell r="N5222">
            <v>1200</v>
          </cell>
          <cell r="O5222">
            <v>442</v>
          </cell>
        </row>
        <row r="5223">
          <cell r="A5223" t="str">
            <v>ATAC M13476 333 6MM</v>
          </cell>
          <cell r="B5223">
            <v>32</v>
          </cell>
          <cell r="C5223">
            <v>2</v>
          </cell>
          <cell r="D5223" t="str">
            <v>333</v>
          </cell>
          <cell r="H5223" t="str">
            <v>M13476</v>
          </cell>
          <cell r="N5223">
            <v>1200</v>
          </cell>
          <cell r="O5223">
            <v>442</v>
          </cell>
        </row>
        <row r="5224">
          <cell r="A5224" t="str">
            <v>ATAC M13476 5075 6MM</v>
          </cell>
          <cell r="B5224">
            <v>32</v>
          </cell>
          <cell r="C5224">
            <v>2</v>
          </cell>
          <cell r="D5224" t="str">
            <v>5075</v>
          </cell>
          <cell r="H5224" t="str">
            <v>M13476</v>
          </cell>
          <cell r="N5224">
            <v>1200</v>
          </cell>
          <cell r="O5224">
            <v>442</v>
          </cell>
        </row>
        <row r="5225">
          <cell r="A5225" t="str">
            <v>ATAC M13476 303 6MM</v>
          </cell>
          <cell r="B5225">
            <v>32</v>
          </cell>
          <cell r="C5225">
            <v>2</v>
          </cell>
          <cell r="D5225" t="str">
            <v>303</v>
          </cell>
          <cell r="H5225" t="str">
            <v>M13476</v>
          </cell>
          <cell r="N5225">
            <v>1200</v>
          </cell>
          <cell r="O5225">
            <v>442</v>
          </cell>
        </row>
        <row r="5226">
          <cell r="A5226" t="str">
            <v>ATAC M13476 192 6MM</v>
          </cell>
          <cell r="B5226">
            <v>32</v>
          </cell>
          <cell r="C5226">
            <v>2</v>
          </cell>
          <cell r="D5226" t="str">
            <v>192</v>
          </cell>
          <cell r="H5226" t="str">
            <v>M13476</v>
          </cell>
          <cell r="N5226">
            <v>1200</v>
          </cell>
          <cell r="O5226">
            <v>442</v>
          </cell>
        </row>
        <row r="5227">
          <cell r="A5227" t="str">
            <v>ATAC M13476 4081 6MM</v>
          </cell>
          <cell r="B5227">
            <v>32</v>
          </cell>
          <cell r="C5227">
            <v>2</v>
          </cell>
          <cell r="D5227" t="str">
            <v>4081</v>
          </cell>
          <cell r="H5227" t="str">
            <v>M13476</v>
          </cell>
          <cell r="N5227">
            <v>1200</v>
          </cell>
          <cell r="O5227">
            <v>442</v>
          </cell>
        </row>
        <row r="5228">
          <cell r="A5228" t="str">
            <v>ATAC M13723 4097 6MM</v>
          </cell>
          <cell r="B5228">
            <v>32</v>
          </cell>
          <cell r="C5228">
            <v>2</v>
          </cell>
          <cell r="D5228" t="str">
            <v>4097</v>
          </cell>
          <cell r="H5228" t="str">
            <v>M13476</v>
          </cell>
          <cell r="N5228">
            <v>1200</v>
          </cell>
          <cell r="O5228">
            <v>442</v>
          </cell>
        </row>
        <row r="5229">
          <cell r="A5229" t="str">
            <v>ATAC M13119 4267 6MM</v>
          </cell>
          <cell r="B5229">
            <v>32</v>
          </cell>
          <cell r="C5229" t="str">
            <v>2</v>
          </cell>
          <cell r="D5229" t="str">
            <v>4267</v>
          </cell>
          <cell r="H5229" t="str">
            <v>M13119</v>
          </cell>
          <cell r="N5229">
            <v>1200</v>
          </cell>
          <cell r="O5229">
            <v>410</v>
          </cell>
        </row>
        <row r="5230">
          <cell r="A5230" t="str">
            <v>FITA MFP 230 15MM</v>
          </cell>
          <cell r="B5230">
            <v>120</v>
          </cell>
          <cell r="C5230" t="str">
            <v>230</v>
          </cell>
          <cell r="L5230" t="str">
            <v>230</v>
          </cell>
          <cell r="M5230" t="str">
            <v>MFP</v>
          </cell>
          <cell r="N5230" t="str">
            <v>15MM</v>
          </cell>
          <cell r="O5230" t="str">
            <v>OK</v>
          </cell>
        </row>
        <row r="5231">
          <cell r="A5231" t="str">
            <v>FITA  MFGP 114 15MM</v>
          </cell>
          <cell r="B5231">
            <v>96</v>
          </cell>
          <cell r="C5231" t="str">
            <v>114</v>
          </cell>
          <cell r="L5231" t="str">
            <v>114</v>
          </cell>
          <cell r="M5231" t="str">
            <v>MFGP</v>
          </cell>
          <cell r="N5231" t="str">
            <v>15MM</v>
          </cell>
          <cell r="O5231" t="str">
            <v>OK</v>
          </cell>
        </row>
        <row r="5232">
          <cell r="A5232" t="str">
            <v>ATAC M13119 4729 6MM</v>
          </cell>
          <cell r="B5232">
            <v>32</v>
          </cell>
          <cell r="C5232" t="str">
            <v>2</v>
          </cell>
          <cell r="D5232" t="str">
            <v>4729</v>
          </cell>
          <cell r="H5232" t="str">
            <v>M13119</v>
          </cell>
          <cell r="N5232">
            <v>1200</v>
          </cell>
          <cell r="O5232">
            <v>410</v>
          </cell>
        </row>
        <row r="5233">
          <cell r="A5233" t="str">
            <v>FITA MGPG 57/102/57 10MM</v>
          </cell>
          <cell r="B5233" t="str">
            <v>14, 14, 18</v>
          </cell>
          <cell r="C5233" t="str">
            <v>57 , 102 , 57</v>
          </cell>
          <cell r="L5233" t="str">
            <v>57/102</v>
          </cell>
          <cell r="M5233" t="str">
            <v>MFGP</v>
          </cell>
          <cell r="N5233" t="str">
            <v>10MM</v>
          </cell>
          <cell r="O5233" t="str">
            <v>OK</v>
          </cell>
        </row>
        <row r="5234">
          <cell r="A5234" t="str">
            <v>FITA MFG 4179 10MM</v>
          </cell>
          <cell r="B5234">
            <v>58</v>
          </cell>
          <cell r="C5234" t="str">
            <v>4179</v>
          </cell>
          <cell r="L5234" t="str">
            <v>4179</v>
          </cell>
          <cell r="M5234" t="str">
            <v>MFG</v>
          </cell>
          <cell r="N5234" t="str">
            <v>10MM</v>
          </cell>
          <cell r="O5234" t="str">
            <v>OK</v>
          </cell>
        </row>
        <row r="5235">
          <cell r="A5235" t="str">
            <v>ATAC M22063 4220 7MM</v>
          </cell>
          <cell r="B5235" t="str">
            <v>60</v>
          </cell>
          <cell r="C5235" t="str">
            <v>4220</v>
          </cell>
          <cell r="L5235" t="str">
            <v>4220</v>
          </cell>
          <cell r="M5235" t="str">
            <v>M22063</v>
          </cell>
          <cell r="N5235" t="str">
            <v>7MM</v>
          </cell>
        </row>
        <row r="5236">
          <cell r="A5236" t="str">
            <v>ATAC M22063 142 7MM</v>
          </cell>
          <cell r="B5236" t="str">
            <v>60</v>
          </cell>
          <cell r="C5236" t="str">
            <v>142</v>
          </cell>
          <cell r="L5236" t="str">
            <v>142</v>
          </cell>
          <cell r="M5236" t="str">
            <v>M22063</v>
          </cell>
          <cell r="N5236" t="str">
            <v>7MM</v>
          </cell>
        </row>
        <row r="5237">
          <cell r="A5237" t="str">
            <v>ATAC M22063 214 7MM</v>
          </cell>
          <cell r="B5237" t="str">
            <v>60</v>
          </cell>
          <cell r="C5237">
            <v>214</v>
          </cell>
          <cell r="L5237" t="str">
            <v>214</v>
          </cell>
          <cell r="M5237" t="str">
            <v>M22063</v>
          </cell>
          <cell r="N5237" t="str">
            <v>7MM</v>
          </cell>
        </row>
        <row r="5238">
          <cell r="A5238" t="str">
            <v>ATAC M22063 4496 7MM</v>
          </cell>
          <cell r="B5238" t="str">
            <v>60</v>
          </cell>
          <cell r="C5238">
            <v>4496</v>
          </cell>
          <cell r="L5238" t="str">
            <v>4496</v>
          </cell>
          <cell r="M5238" t="str">
            <v>M22063</v>
          </cell>
          <cell r="N5238" t="str">
            <v>7MM</v>
          </cell>
        </row>
        <row r="5239">
          <cell r="A5239" t="str">
            <v>ATAC M22063 382 7MM</v>
          </cell>
          <cell r="B5239" t="str">
            <v>60</v>
          </cell>
          <cell r="C5239" t="str">
            <v>382</v>
          </cell>
          <cell r="L5239" t="str">
            <v>382</v>
          </cell>
          <cell r="M5239" t="str">
            <v>M22063</v>
          </cell>
          <cell r="N5239" t="str">
            <v>7MM</v>
          </cell>
        </row>
        <row r="5240">
          <cell r="A5240" t="str">
            <v>ATAC M13727 100/263</v>
          </cell>
          <cell r="B5240" t="str">
            <v>30</v>
          </cell>
          <cell r="C5240" t="str">
            <v>1</v>
          </cell>
          <cell r="D5240" t="str">
            <v>100</v>
          </cell>
          <cell r="E5240" t="str">
            <v>2</v>
          </cell>
          <cell r="F5240" t="str">
            <v>1</v>
          </cell>
          <cell r="G5240" t="str">
            <v>263</v>
          </cell>
          <cell r="H5240" t="str">
            <v>M13727</v>
          </cell>
          <cell r="N5240">
            <v>1200</v>
          </cell>
          <cell r="O5240" t="str">
            <v>490</v>
          </cell>
        </row>
        <row r="5241">
          <cell r="A5241" t="str">
            <v>ATAC M13727 135/296</v>
          </cell>
          <cell r="B5241" t="str">
            <v>30</v>
          </cell>
          <cell r="C5241" t="str">
            <v>1</v>
          </cell>
          <cell r="D5241" t="str">
            <v>135</v>
          </cell>
          <cell r="E5241" t="str">
            <v>2</v>
          </cell>
          <cell r="F5241" t="str">
            <v>1</v>
          </cell>
          <cell r="G5241" t="str">
            <v>296</v>
          </cell>
          <cell r="H5241" t="str">
            <v>M13727</v>
          </cell>
          <cell r="N5241">
            <v>1200</v>
          </cell>
          <cell r="O5241" t="str">
            <v>490</v>
          </cell>
        </row>
        <row r="5242">
          <cell r="A5242" t="str">
            <v>ATAC M21020 4352 8MM</v>
          </cell>
          <cell r="B5242" t="str">
            <v>64</v>
          </cell>
          <cell r="C5242" t="str">
            <v>4352</v>
          </cell>
          <cell r="L5242" t="str">
            <v>4352</v>
          </cell>
          <cell r="M5242" t="str">
            <v>M21020</v>
          </cell>
          <cell r="N5242" t="str">
            <v>8MM</v>
          </cell>
          <cell r="O5242" t="str">
            <v>OK</v>
          </cell>
        </row>
        <row r="5243">
          <cell r="A5243" t="str">
            <v>ATAC M13727 57/263</v>
          </cell>
          <cell r="B5243" t="str">
            <v>30</v>
          </cell>
          <cell r="C5243" t="str">
            <v>1</v>
          </cell>
          <cell r="D5243" t="str">
            <v>57</v>
          </cell>
          <cell r="E5243" t="str">
            <v>2</v>
          </cell>
          <cell r="F5243" t="str">
            <v>1</v>
          </cell>
          <cell r="G5243" t="str">
            <v>263</v>
          </cell>
          <cell r="H5243" t="str">
            <v>M13727</v>
          </cell>
          <cell r="N5243">
            <v>1200</v>
          </cell>
          <cell r="O5243" t="str">
            <v>490</v>
          </cell>
        </row>
        <row r="5244">
          <cell r="A5244" t="str">
            <v>ATAC M21020 5331 8MM</v>
          </cell>
          <cell r="B5244" t="str">
            <v>64</v>
          </cell>
          <cell r="C5244" t="str">
            <v>5331</v>
          </cell>
          <cell r="L5244" t="str">
            <v>5331</v>
          </cell>
          <cell r="M5244" t="str">
            <v>M21020</v>
          </cell>
          <cell r="N5244" t="str">
            <v>8MM</v>
          </cell>
          <cell r="O5244" t="str">
            <v>OK</v>
          </cell>
        </row>
        <row r="5245">
          <cell r="A5245" t="str">
            <v>FITA MFG 5331 10MM</v>
          </cell>
          <cell r="B5245">
            <v>58</v>
          </cell>
          <cell r="C5245" t="str">
            <v>5331</v>
          </cell>
          <cell r="L5245" t="str">
            <v>5331</v>
          </cell>
          <cell r="M5245" t="str">
            <v>MFG</v>
          </cell>
          <cell r="N5245" t="str">
            <v>10MM</v>
          </cell>
          <cell r="O5245" t="str">
            <v>OK</v>
          </cell>
        </row>
        <row r="5246">
          <cell r="A5246" t="str">
            <v>ATAC M13725 517</v>
          </cell>
          <cell r="B5246" t="str">
            <v>32</v>
          </cell>
          <cell r="C5246" t="str">
            <v>1</v>
          </cell>
          <cell r="D5246" t="str">
            <v>517</v>
          </cell>
          <cell r="F5246" t="str">
            <v>1</v>
          </cell>
          <cell r="G5246" t="str">
            <v>517</v>
          </cell>
          <cell r="H5246" t="str">
            <v>M13725</v>
          </cell>
          <cell r="N5246">
            <v>1200</v>
          </cell>
          <cell r="O5246" t="str">
            <v>490</v>
          </cell>
        </row>
        <row r="5247">
          <cell r="A5247" t="str">
            <v>ATAC M13727 486/100</v>
          </cell>
          <cell r="B5247" t="str">
            <v>30</v>
          </cell>
          <cell r="C5247" t="str">
            <v>1</v>
          </cell>
          <cell r="D5247" t="str">
            <v>486</v>
          </cell>
          <cell r="E5247" t="str">
            <v>2</v>
          </cell>
          <cell r="F5247" t="str">
            <v>1</v>
          </cell>
          <cell r="G5247" t="str">
            <v>100</v>
          </cell>
          <cell r="H5247" t="str">
            <v>M13727</v>
          </cell>
          <cell r="N5247">
            <v>1200</v>
          </cell>
          <cell r="O5247" t="str">
            <v>490</v>
          </cell>
        </row>
        <row r="5248">
          <cell r="A5248" t="str">
            <v>FITA MFGP 268 6MM</v>
          </cell>
          <cell r="B5248">
            <v>30</v>
          </cell>
          <cell r="C5248" t="str">
            <v>268</v>
          </cell>
          <cell r="L5248" t="str">
            <v>268</v>
          </cell>
          <cell r="M5248" t="str">
            <v>MFGP</v>
          </cell>
          <cell r="N5248" t="str">
            <v>6MM</v>
          </cell>
          <cell r="O5248" t="str">
            <v>OK</v>
          </cell>
        </row>
        <row r="5249">
          <cell r="A5249" t="str">
            <v>ATAC M13119 4754 6MM</v>
          </cell>
          <cell r="B5249">
            <v>32</v>
          </cell>
          <cell r="C5249" t="str">
            <v>2</v>
          </cell>
          <cell r="D5249" t="str">
            <v>4754</v>
          </cell>
          <cell r="H5249" t="str">
            <v>M13119</v>
          </cell>
          <cell r="N5249">
            <v>1200</v>
          </cell>
          <cell r="O5249">
            <v>410</v>
          </cell>
        </row>
        <row r="5250">
          <cell r="A5250" t="str">
            <v>ATAC 6AL 90 6MM</v>
          </cell>
          <cell r="B5250">
            <v>46</v>
          </cell>
          <cell r="C5250" t="str">
            <v>90</v>
          </cell>
          <cell r="L5250" t="str">
            <v>90</v>
          </cell>
          <cell r="M5250" t="str">
            <v>6AL</v>
          </cell>
          <cell r="N5250" t="str">
            <v>6MM</v>
          </cell>
          <cell r="O5250" t="str">
            <v>OK</v>
          </cell>
        </row>
        <row r="5251">
          <cell r="A5251" t="str">
            <v>ATAC 6AL 935 6MM</v>
          </cell>
          <cell r="B5251">
            <v>46</v>
          </cell>
          <cell r="C5251" t="str">
            <v>935</v>
          </cell>
          <cell r="L5251" t="str">
            <v>935</v>
          </cell>
          <cell r="M5251" t="str">
            <v>6AL</v>
          </cell>
          <cell r="N5251" t="str">
            <v>6MM</v>
          </cell>
          <cell r="O5251" t="str">
            <v>OK</v>
          </cell>
        </row>
        <row r="5252">
          <cell r="A5252" t="str">
            <v>ATAC M13725 144</v>
          </cell>
          <cell r="B5252" t="str">
            <v>32</v>
          </cell>
          <cell r="C5252" t="str">
            <v>1</v>
          </cell>
          <cell r="D5252" t="str">
            <v>144</v>
          </cell>
          <cell r="F5252" t="str">
            <v>1</v>
          </cell>
          <cell r="G5252" t="str">
            <v>144</v>
          </cell>
          <cell r="H5252" t="str">
            <v>M13725</v>
          </cell>
          <cell r="N5252">
            <v>1200</v>
          </cell>
          <cell r="O5252" t="str">
            <v>490</v>
          </cell>
        </row>
        <row r="5253">
          <cell r="A5253" t="str">
            <v>ATAC 6AL 938 6MM</v>
          </cell>
          <cell r="B5253">
            <v>46</v>
          </cell>
          <cell r="C5253" t="str">
            <v>938</v>
          </cell>
          <cell r="L5253" t="str">
            <v>938</v>
          </cell>
          <cell r="M5253" t="str">
            <v>6AL</v>
          </cell>
          <cell r="N5253" t="str">
            <v>6MM</v>
          </cell>
          <cell r="O5253" t="str">
            <v>OK</v>
          </cell>
        </row>
        <row r="5254">
          <cell r="A5254" t="str">
            <v>ATAC M13727 100/296</v>
          </cell>
          <cell r="B5254" t="str">
            <v>30</v>
          </cell>
          <cell r="C5254" t="str">
            <v>1</v>
          </cell>
          <cell r="D5254" t="str">
            <v>100</v>
          </cell>
          <cell r="E5254" t="str">
            <v>2</v>
          </cell>
          <cell r="F5254" t="str">
            <v>1</v>
          </cell>
          <cell r="G5254" t="str">
            <v>296</v>
          </cell>
          <cell r="H5254" t="str">
            <v>M13727</v>
          </cell>
          <cell r="N5254">
            <v>1200</v>
          </cell>
          <cell r="O5254" t="str">
            <v>490</v>
          </cell>
        </row>
        <row r="5255">
          <cell r="A5255" t="str">
            <v>ATAC M13727 226/114</v>
          </cell>
          <cell r="B5255" t="str">
            <v>30</v>
          </cell>
          <cell r="C5255" t="str">
            <v>1</v>
          </cell>
          <cell r="D5255" t="str">
            <v>226</v>
          </cell>
          <cell r="E5255" t="str">
            <v>2</v>
          </cell>
          <cell r="F5255" t="str">
            <v>1</v>
          </cell>
          <cell r="G5255" t="str">
            <v>114</v>
          </cell>
          <cell r="H5255" t="str">
            <v>M13727</v>
          </cell>
          <cell r="N5255">
            <v>1200</v>
          </cell>
          <cell r="O5255" t="str">
            <v>490</v>
          </cell>
        </row>
        <row r="5256">
          <cell r="A5256" t="str">
            <v>ATAC M15041 4750</v>
          </cell>
          <cell r="B5256">
            <v>48</v>
          </cell>
          <cell r="C5256">
            <v>2</v>
          </cell>
          <cell r="D5256" t="str">
            <v>4750</v>
          </cell>
          <cell r="H5256" t="str">
            <v>M15041</v>
          </cell>
          <cell r="J5256" t="str">
            <v>1x1</v>
          </cell>
          <cell r="N5256">
            <v>1200</v>
          </cell>
          <cell r="O5256" t="str">
            <v>570</v>
          </cell>
        </row>
        <row r="5257">
          <cell r="A5257" t="str">
            <v>ATAC M15041 100</v>
          </cell>
          <cell r="B5257">
            <v>48</v>
          </cell>
          <cell r="C5257">
            <v>2</v>
          </cell>
          <cell r="D5257" t="str">
            <v>100</v>
          </cell>
          <cell r="H5257" t="str">
            <v>M15041</v>
          </cell>
          <cell r="J5257" t="str">
            <v>1x1</v>
          </cell>
          <cell r="N5257">
            <v>1200</v>
          </cell>
          <cell r="O5257" t="str">
            <v>570</v>
          </cell>
        </row>
        <row r="5258">
          <cell r="A5258" t="str">
            <v>FITA MFGP 497 15MM</v>
          </cell>
          <cell r="B5258">
            <v>96</v>
          </cell>
          <cell r="C5258" t="str">
            <v>497</v>
          </cell>
          <cell r="L5258" t="str">
            <v>497</v>
          </cell>
          <cell r="M5258" t="str">
            <v>MFGP</v>
          </cell>
          <cell r="N5258" t="str">
            <v>15MM</v>
          </cell>
          <cell r="O5258" t="str">
            <v>OK</v>
          </cell>
        </row>
        <row r="5259">
          <cell r="A5259" t="str">
            <v>FITA MFGP 924 12MM</v>
          </cell>
          <cell r="B5259">
            <v>76</v>
          </cell>
          <cell r="C5259" t="str">
            <v>924</v>
          </cell>
          <cell r="L5259" t="str">
            <v>924</v>
          </cell>
          <cell r="M5259" t="str">
            <v>MFGP</v>
          </cell>
          <cell r="N5259" t="str">
            <v>12MM</v>
          </cell>
          <cell r="O5259" t="str">
            <v>OK</v>
          </cell>
        </row>
        <row r="5260">
          <cell r="A5260" t="str">
            <v>FITA MFGP 86 15MM</v>
          </cell>
          <cell r="B5260">
            <v>96</v>
          </cell>
          <cell r="C5260" t="str">
            <v>86</v>
          </cell>
          <cell r="L5260" t="str">
            <v>86</v>
          </cell>
          <cell r="M5260" t="str">
            <v>MFGP</v>
          </cell>
          <cell r="N5260" t="str">
            <v>15MM</v>
          </cell>
          <cell r="O5260" t="str">
            <v>OK</v>
          </cell>
        </row>
        <row r="5261">
          <cell r="A5261" t="str">
            <v>ATAC M13727 57/296</v>
          </cell>
          <cell r="B5261" t="str">
            <v>30</v>
          </cell>
          <cell r="C5261" t="str">
            <v>1</v>
          </cell>
          <cell r="D5261" t="str">
            <v>57</v>
          </cell>
          <cell r="E5261" t="str">
            <v>2</v>
          </cell>
          <cell r="F5261" t="str">
            <v>1</v>
          </cell>
          <cell r="G5261" t="str">
            <v>296</v>
          </cell>
          <cell r="H5261" t="str">
            <v>M13727</v>
          </cell>
          <cell r="N5261">
            <v>1200</v>
          </cell>
          <cell r="O5261" t="str">
            <v>490</v>
          </cell>
        </row>
        <row r="5262">
          <cell r="A5262" t="str">
            <v>ATAC M60109 2347</v>
          </cell>
          <cell r="B5262" t="str">
            <v>24</v>
          </cell>
          <cell r="C5262" t="str">
            <v>2</v>
          </cell>
          <cell r="D5262" t="str">
            <v>2347</v>
          </cell>
          <cell r="E5262" t="str">
            <v>24</v>
          </cell>
          <cell r="F5262" t="str">
            <v>1</v>
          </cell>
          <cell r="G5262" t="str">
            <v>2347</v>
          </cell>
          <cell r="H5262" t="str">
            <v>M60109</v>
          </cell>
          <cell r="I5262" t="str">
            <v>6MM</v>
          </cell>
          <cell r="M5262" t="str">
            <v>M60109</v>
          </cell>
          <cell r="N5262">
            <v>1200</v>
          </cell>
          <cell r="O5262" t="str">
            <v>500</v>
          </cell>
        </row>
        <row r="5263">
          <cell r="A5263" t="str">
            <v>ATAC M60109 4701</v>
          </cell>
          <cell r="B5263" t="str">
            <v>24</v>
          </cell>
          <cell r="C5263" t="str">
            <v>2</v>
          </cell>
          <cell r="D5263" t="str">
            <v>4701</v>
          </cell>
          <cell r="E5263" t="str">
            <v>24</v>
          </cell>
          <cell r="F5263" t="str">
            <v>1</v>
          </cell>
          <cell r="G5263" t="str">
            <v>4701</v>
          </cell>
          <cell r="H5263" t="str">
            <v>M60109</v>
          </cell>
          <cell r="I5263" t="str">
            <v>6MM</v>
          </cell>
          <cell r="M5263" t="str">
            <v>M60109</v>
          </cell>
          <cell r="N5263">
            <v>1200</v>
          </cell>
          <cell r="O5263" t="str">
            <v>500</v>
          </cell>
        </row>
        <row r="5264">
          <cell r="A5264" t="str">
            <v>ATAC M15101 101</v>
          </cell>
          <cell r="B5264" t="str">
            <v>24</v>
          </cell>
          <cell r="C5264" t="str">
            <v>2</v>
          </cell>
          <cell r="D5264" t="str">
            <v>101 LAVADO</v>
          </cell>
          <cell r="E5264" t="str">
            <v>24</v>
          </cell>
          <cell r="F5264" t="str">
            <v>1</v>
          </cell>
          <cell r="G5264" t="str">
            <v>101 LAVADO</v>
          </cell>
          <cell r="H5264" t="str">
            <v>M15101</v>
          </cell>
          <cell r="I5264" t="str">
            <v>8MM</v>
          </cell>
          <cell r="M5264" t="str">
            <v>M15101</v>
          </cell>
          <cell r="N5264">
            <v>1200</v>
          </cell>
          <cell r="O5264" t="str">
            <v>470</v>
          </cell>
        </row>
        <row r="5265">
          <cell r="A5265" t="str">
            <v>ATAC M15101 86</v>
          </cell>
          <cell r="B5265" t="str">
            <v>24</v>
          </cell>
          <cell r="C5265" t="str">
            <v>2</v>
          </cell>
          <cell r="D5265" t="str">
            <v>86</v>
          </cell>
          <cell r="E5265" t="str">
            <v>24</v>
          </cell>
          <cell r="F5265" t="str">
            <v>1</v>
          </cell>
          <cell r="G5265" t="str">
            <v>86</v>
          </cell>
          <cell r="H5265" t="str">
            <v>M15101</v>
          </cell>
          <cell r="I5265" t="str">
            <v>8MM</v>
          </cell>
          <cell r="M5265" t="str">
            <v>M15101</v>
          </cell>
          <cell r="N5265">
            <v>1200</v>
          </cell>
          <cell r="O5265" t="str">
            <v>470</v>
          </cell>
        </row>
        <row r="5266">
          <cell r="A5266" t="str">
            <v>ATAC M15101 95</v>
          </cell>
          <cell r="B5266" t="str">
            <v>24</v>
          </cell>
          <cell r="C5266" t="str">
            <v>2</v>
          </cell>
          <cell r="D5266" t="str">
            <v>95</v>
          </cell>
          <cell r="E5266" t="str">
            <v>24</v>
          </cell>
          <cell r="F5266" t="str">
            <v>1</v>
          </cell>
          <cell r="G5266" t="str">
            <v>95</v>
          </cell>
          <cell r="H5266" t="str">
            <v>M15101</v>
          </cell>
          <cell r="I5266" t="str">
            <v>8MM</v>
          </cell>
          <cell r="M5266" t="str">
            <v>M15101</v>
          </cell>
          <cell r="N5266">
            <v>1200</v>
          </cell>
          <cell r="O5266" t="str">
            <v>470</v>
          </cell>
        </row>
        <row r="5267">
          <cell r="A5267" t="str">
            <v>ATAC M60109 630</v>
          </cell>
          <cell r="B5267" t="str">
            <v>24</v>
          </cell>
          <cell r="C5267" t="str">
            <v>2</v>
          </cell>
          <cell r="D5267" t="str">
            <v>630</v>
          </cell>
          <cell r="E5267" t="str">
            <v>24</v>
          </cell>
          <cell r="F5267" t="str">
            <v>1</v>
          </cell>
          <cell r="G5267" t="str">
            <v>630</v>
          </cell>
          <cell r="H5267" t="str">
            <v>M60109</v>
          </cell>
          <cell r="I5267" t="str">
            <v>6MM</v>
          </cell>
          <cell r="M5267" t="str">
            <v>M60109</v>
          </cell>
          <cell r="N5267">
            <v>1200</v>
          </cell>
          <cell r="O5267" t="str">
            <v>500</v>
          </cell>
        </row>
        <row r="5268">
          <cell r="A5268" t="str">
            <v>ATAC M60109 2353</v>
          </cell>
          <cell r="B5268" t="str">
            <v>24</v>
          </cell>
          <cell r="C5268" t="str">
            <v>2</v>
          </cell>
          <cell r="D5268" t="str">
            <v>2353</v>
          </cell>
          <cell r="E5268" t="str">
            <v>24</v>
          </cell>
          <cell r="F5268" t="str">
            <v>1</v>
          </cell>
          <cell r="G5268" t="str">
            <v>2353</v>
          </cell>
          <cell r="H5268" t="str">
            <v>M60109</v>
          </cell>
          <cell r="I5268" t="str">
            <v>6MM</v>
          </cell>
          <cell r="M5268" t="str">
            <v>M60109</v>
          </cell>
          <cell r="N5268">
            <v>1200</v>
          </cell>
          <cell r="O5268" t="str">
            <v>500</v>
          </cell>
        </row>
        <row r="5269">
          <cell r="A5269" t="str">
            <v>ATAC M60109 4624</v>
          </cell>
          <cell r="B5269" t="str">
            <v>24</v>
          </cell>
          <cell r="C5269" t="str">
            <v>2</v>
          </cell>
          <cell r="D5269" t="str">
            <v>4624</v>
          </cell>
          <cell r="E5269" t="str">
            <v>24</v>
          </cell>
          <cell r="F5269" t="str">
            <v>1</v>
          </cell>
          <cell r="G5269" t="str">
            <v>4624</v>
          </cell>
          <cell r="H5269" t="str">
            <v>M60109</v>
          </cell>
          <cell r="I5269" t="str">
            <v>6MM</v>
          </cell>
          <cell r="M5269" t="str">
            <v>M60109</v>
          </cell>
          <cell r="N5269">
            <v>1200</v>
          </cell>
          <cell r="O5269" t="str">
            <v>500</v>
          </cell>
        </row>
        <row r="5270">
          <cell r="A5270" t="str">
            <v>ATAC M60109 2346</v>
          </cell>
          <cell r="B5270" t="str">
            <v>24</v>
          </cell>
          <cell r="C5270" t="str">
            <v>2</v>
          </cell>
          <cell r="D5270" t="str">
            <v>2346</v>
          </cell>
          <cell r="E5270" t="str">
            <v>24</v>
          </cell>
          <cell r="F5270" t="str">
            <v>1</v>
          </cell>
          <cell r="G5270" t="str">
            <v>2346</v>
          </cell>
          <cell r="H5270" t="str">
            <v>M60109</v>
          </cell>
          <cell r="I5270" t="str">
            <v>6MM</v>
          </cell>
          <cell r="M5270" t="str">
            <v>M60109</v>
          </cell>
          <cell r="N5270">
            <v>1200</v>
          </cell>
          <cell r="O5270" t="str">
            <v>500</v>
          </cell>
        </row>
        <row r="5271">
          <cell r="A5271" t="str">
            <v>ATAC M15101 856</v>
          </cell>
          <cell r="B5271" t="str">
            <v>24</v>
          </cell>
          <cell r="C5271" t="str">
            <v>2</v>
          </cell>
          <cell r="D5271" t="str">
            <v>856</v>
          </cell>
          <cell r="E5271" t="str">
            <v>24</v>
          </cell>
          <cell r="F5271" t="str">
            <v>1</v>
          </cell>
          <cell r="G5271" t="str">
            <v>856</v>
          </cell>
          <cell r="H5271" t="str">
            <v>M15101</v>
          </cell>
          <cell r="I5271" t="str">
            <v>8MM</v>
          </cell>
          <cell r="M5271" t="str">
            <v>M15101</v>
          </cell>
          <cell r="N5271">
            <v>1200</v>
          </cell>
          <cell r="O5271" t="str">
            <v>470</v>
          </cell>
        </row>
        <row r="5272">
          <cell r="A5272" t="str">
            <v>ATAC M21020 4435/1 8MM</v>
          </cell>
          <cell r="B5272" t="str">
            <v>64</v>
          </cell>
          <cell r="C5272" t="str">
            <v>4435/1</v>
          </cell>
          <cell r="L5272" t="str">
            <v>4435/1</v>
          </cell>
          <cell r="M5272" t="str">
            <v>M21020</v>
          </cell>
          <cell r="N5272" t="str">
            <v>8MM</v>
          </cell>
          <cell r="O5272" t="str">
            <v>OK</v>
          </cell>
        </row>
        <row r="5273">
          <cell r="A5273" t="str">
            <v>ATAC M12109 4825 8MM</v>
          </cell>
          <cell r="B5273">
            <v>68</v>
          </cell>
          <cell r="C5273" t="str">
            <v>4825</v>
          </cell>
          <cell r="L5273" t="str">
            <v>4825</v>
          </cell>
          <cell r="M5273" t="str">
            <v>M12109</v>
          </cell>
          <cell r="N5273" t="str">
            <v>8MM</v>
          </cell>
          <cell r="O5273" t="str">
            <v>OK</v>
          </cell>
        </row>
        <row r="5274">
          <cell r="A5274" t="str">
            <v>FITA MFGP 382 15MM</v>
          </cell>
          <cell r="B5274">
            <v>96</v>
          </cell>
          <cell r="C5274" t="str">
            <v>382</v>
          </cell>
          <cell r="L5274" t="str">
            <v>382</v>
          </cell>
          <cell r="M5274" t="str">
            <v>MFGP</v>
          </cell>
          <cell r="N5274" t="str">
            <v>15MM</v>
          </cell>
          <cell r="O5274" t="str">
            <v>OK</v>
          </cell>
        </row>
        <row r="5275">
          <cell r="A5275" t="str">
            <v>FITA MFGP 4496 15MM</v>
          </cell>
          <cell r="B5275">
            <v>96</v>
          </cell>
          <cell r="C5275" t="str">
            <v>4496</v>
          </cell>
          <cell r="L5275" t="str">
            <v>4496</v>
          </cell>
          <cell r="M5275" t="str">
            <v>MFGP</v>
          </cell>
          <cell r="N5275" t="str">
            <v>15MM</v>
          </cell>
          <cell r="O5275" t="str">
            <v>OK</v>
          </cell>
        </row>
        <row r="5276">
          <cell r="A5276" t="str">
            <v>FITA MFP 105 15MM</v>
          </cell>
          <cell r="B5276">
            <v>120</v>
          </cell>
          <cell r="C5276" t="str">
            <v>105</v>
          </cell>
          <cell r="L5276" t="str">
            <v>105</v>
          </cell>
          <cell r="M5276" t="str">
            <v>MFP</v>
          </cell>
          <cell r="N5276" t="str">
            <v>15MM</v>
          </cell>
          <cell r="O5276" t="str">
            <v>OK</v>
          </cell>
        </row>
        <row r="5277">
          <cell r="A5277" t="str">
            <v>FITA MFGP 178 15MM</v>
          </cell>
          <cell r="B5277">
            <v>96</v>
          </cell>
          <cell r="C5277" t="str">
            <v>178</v>
          </cell>
          <cell r="L5277" t="str">
            <v>178</v>
          </cell>
          <cell r="M5277" t="str">
            <v>MFGP</v>
          </cell>
          <cell r="N5277" t="str">
            <v>15MM</v>
          </cell>
          <cell r="O5277" t="str">
            <v>OK</v>
          </cell>
        </row>
        <row r="5278">
          <cell r="A5278" t="str">
            <v>FITA MFGP 4307 15MM</v>
          </cell>
          <cell r="B5278">
            <v>96</v>
          </cell>
          <cell r="C5278" t="str">
            <v>4307</v>
          </cell>
          <cell r="L5278" t="str">
            <v>4307</v>
          </cell>
          <cell r="M5278" t="str">
            <v>MFGP</v>
          </cell>
          <cell r="N5278" t="str">
            <v>15MM</v>
          </cell>
          <cell r="O5278" t="str">
            <v>OK</v>
          </cell>
        </row>
        <row r="5279">
          <cell r="A5279" t="str">
            <v>ATAC M15107 5457 8MM</v>
          </cell>
          <cell r="B5279" t="str">
            <v>24</v>
          </cell>
          <cell r="C5279">
            <v>2</v>
          </cell>
          <cell r="D5279" t="str">
            <v>5457</v>
          </cell>
          <cell r="E5279" t="str">
            <v>24</v>
          </cell>
          <cell r="F5279" t="str">
            <v>1</v>
          </cell>
          <cell r="H5279" t="str">
            <v>M15107</v>
          </cell>
          <cell r="I5279" t="str">
            <v>8MM</v>
          </cell>
          <cell r="J5279" t="str">
            <v>1x1</v>
          </cell>
          <cell r="N5279">
            <v>1200</v>
          </cell>
          <cell r="O5279" t="str">
            <v>570</v>
          </cell>
        </row>
        <row r="5280">
          <cell r="A5280" t="str">
            <v>FITA MFG 4825 10MM</v>
          </cell>
          <cell r="B5280">
            <v>58</v>
          </cell>
          <cell r="C5280" t="str">
            <v>4825</v>
          </cell>
          <cell r="L5280" t="str">
            <v>4825</v>
          </cell>
          <cell r="M5280" t="str">
            <v>MFG</v>
          </cell>
          <cell r="N5280" t="str">
            <v>10MM</v>
          </cell>
          <cell r="O5280" t="str">
            <v>OK</v>
          </cell>
        </row>
        <row r="5281">
          <cell r="A5281" t="str">
            <v>FITA M31108 5457 10MM</v>
          </cell>
          <cell r="B5281" t="str">
            <v>72</v>
          </cell>
          <cell r="C5281" t="str">
            <v>5457</v>
          </cell>
          <cell r="D5281" t="str">
            <v>12</v>
          </cell>
          <cell r="F5281" t="str">
            <v>M31108</v>
          </cell>
          <cell r="L5281" t="str">
            <v>5457</v>
          </cell>
          <cell r="M5281" t="str">
            <v>M31108</v>
          </cell>
          <cell r="N5281" t="str">
            <v>10MM</v>
          </cell>
        </row>
        <row r="5282">
          <cell r="A5282" t="str">
            <v>FITA MFGP 801 15MM</v>
          </cell>
          <cell r="B5282">
            <v>96</v>
          </cell>
          <cell r="C5282" t="str">
            <v>801</v>
          </cell>
          <cell r="L5282" t="str">
            <v>801</v>
          </cell>
          <cell r="M5282" t="str">
            <v>MFGP</v>
          </cell>
          <cell r="N5282" t="str">
            <v>15MM</v>
          </cell>
          <cell r="O5282" t="str">
            <v>OK</v>
          </cell>
        </row>
        <row r="5283">
          <cell r="A5283" t="str">
            <v>FITA MFG 5196 10MM</v>
          </cell>
          <cell r="B5283">
            <v>58</v>
          </cell>
          <cell r="C5283" t="str">
            <v>5196</v>
          </cell>
          <cell r="L5283" t="str">
            <v>5196</v>
          </cell>
          <cell r="M5283" t="str">
            <v>MFG</v>
          </cell>
          <cell r="N5283" t="str">
            <v>10MM</v>
          </cell>
          <cell r="O5283" t="str">
            <v>OK</v>
          </cell>
        </row>
        <row r="5284">
          <cell r="A5284" t="str">
            <v>ATAC 4000MG 4073 6MM</v>
          </cell>
          <cell r="B5284">
            <v>32</v>
          </cell>
          <cell r="C5284">
            <v>2</v>
          </cell>
          <cell r="D5284" t="str">
            <v>4073</v>
          </cell>
          <cell r="H5284" t="str">
            <v>4000MG</v>
          </cell>
          <cell r="N5284">
            <v>1200</v>
          </cell>
          <cell r="O5284" t="str">
            <v>740</v>
          </cell>
        </row>
        <row r="5285">
          <cell r="A5285" t="str">
            <v>ATAC 4000MG 765 6MM</v>
          </cell>
          <cell r="B5285">
            <v>32</v>
          </cell>
          <cell r="C5285">
            <v>2</v>
          </cell>
          <cell r="D5285" t="str">
            <v>765</v>
          </cell>
          <cell r="H5285" t="str">
            <v>4000MG</v>
          </cell>
          <cell r="N5285">
            <v>1200</v>
          </cell>
          <cell r="O5285" t="str">
            <v>740</v>
          </cell>
        </row>
        <row r="5286">
          <cell r="A5286" t="str">
            <v>ATAC M60109 2350</v>
          </cell>
          <cell r="B5286" t="str">
            <v>24</v>
          </cell>
          <cell r="C5286" t="str">
            <v>2</v>
          </cell>
          <cell r="D5286" t="str">
            <v>2350</v>
          </cell>
          <cell r="E5286" t="str">
            <v>24</v>
          </cell>
          <cell r="F5286" t="str">
            <v>1</v>
          </cell>
          <cell r="G5286" t="str">
            <v>2350</v>
          </cell>
          <cell r="H5286" t="str">
            <v>M60109</v>
          </cell>
          <cell r="I5286" t="str">
            <v>6MM</v>
          </cell>
          <cell r="M5286" t="str">
            <v>M60109</v>
          </cell>
          <cell r="N5286">
            <v>1200</v>
          </cell>
          <cell r="O5286" t="str">
            <v>500</v>
          </cell>
        </row>
        <row r="5287">
          <cell r="A5287" t="str">
            <v>ATAC M60109 2351</v>
          </cell>
          <cell r="B5287" t="str">
            <v>24</v>
          </cell>
          <cell r="C5287" t="str">
            <v>2</v>
          </cell>
          <cell r="D5287" t="str">
            <v>2351</v>
          </cell>
          <cell r="E5287" t="str">
            <v>24</v>
          </cell>
          <cell r="F5287" t="str">
            <v>1</v>
          </cell>
          <cell r="G5287" t="str">
            <v>2351</v>
          </cell>
          <cell r="H5287" t="str">
            <v>M60109</v>
          </cell>
          <cell r="I5287" t="str">
            <v>6MM</v>
          </cell>
          <cell r="M5287" t="str">
            <v>M60109</v>
          </cell>
          <cell r="N5287">
            <v>1200</v>
          </cell>
          <cell r="O5287" t="str">
            <v>500</v>
          </cell>
        </row>
        <row r="5288">
          <cell r="A5288" t="str">
            <v>ATAC M60109 2352</v>
          </cell>
          <cell r="B5288" t="str">
            <v>24</v>
          </cell>
          <cell r="C5288" t="str">
            <v>2</v>
          </cell>
          <cell r="D5288" t="str">
            <v>2352</v>
          </cell>
          <cell r="E5288" t="str">
            <v>24</v>
          </cell>
          <cell r="F5288" t="str">
            <v>1</v>
          </cell>
          <cell r="G5288" t="str">
            <v>2352</v>
          </cell>
          <cell r="H5288" t="str">
            <v>M60109</v>
          </cell>
          <cell r="I5288" t="str">
            <v>6MM</v>
          </cell>
          <cell r="M5288" t="str">
            <v>M60109</v>
          </cell>
          <cell r="N5288">
            <v>1200</v>
          </cell>
          <cell r="O5288" t="str">
            <v>500</v>
          </cell>
        </row>
        <row r="5289">
          <cell r="A5289" t="str">
            <v>ATAC M13725 303</v>
          </cell>
          <cell r="B5289" t="str">
            <v>32</v>
          </cell>
          <cell r="C5289" t="str">
            <v>1</v>
          </cell>
          <cell r="D5289" t="str">
            <v>303</v>
          </cell>
          <cell r="F5289" t="str">
            <v>1</v>
          </cell>
          <cell r="G5289" t="str">
            <v>303</v>
          </cell>
          <cell r="H5289" t="str">
            <v>M13725</v>
          </cell>
          <cell r="N5289">
            <v>1200</v>
          </cell>
          <cell r="O5289" t="str">
            <v>490</v>
          </cell>
        </row>
        <row r="5290">
          <cell r="A5290" t="str">
            <v>FITA MFGP 536 10MM</v>
          </cell>
          <cell r="B5290">
            <v>58</v>
          </cell>
          <cell r="C5290" t="str">
            <v>536</v>
          </cell>
          <cell r="L5290" t="str">
            <v>536</v>
          </cell>
          <cell r="M5290" t="str">
            <v>MFGP</v>
          </cell>
          <cell r="N5290" t="str">
            <v>10mm</v>
          </cell>
          <cell r="O5290" t="str">
            <v>OK</v>
          </cell>
        </row>
        <row r="5291">
          <cell r="A5291" t="str">
            <v>FITA MFGP 61 10MM</v>
          </cell>
          <cell r="B5291">
            <v>58</v>
          </cell>
          <cell r="C5291" t="str">
            <v>61</v>
          </cell>
          <cell r="L5291" t="str">
            <v>61</v>
          </cell>
          <cell r="M5291" t="str">
            <v>MFGP</v>
          </cell>
          <cell r="N5291" t="str">
            <v>10mm</v>
          </cell>
          <cell r="O5291" t="str">
            <v>OK</v>
          </cell>
        </row>
        <row r="5292">
          <cell r="A5292" t="str">
            <v xml:space="preserve">ATAC M15101 2000 </v>
          </cell>
          <cell r="B5292" t="str">
            <v>24</v>
          </cell>
          <cell r="C5292" t="str">
            <v>2</v>
          </cell>
          <cell r="D5292" t="str">
            <v>2000</v>
          </cell>
          <cell r="E5292" t="str">
            <v>24</v>
          </cell>
          <cell r="F5292" t="str">
            <v>1</v>
          </cell>
          <cell r="G5292" t="str">
            <v>2000</v>
          </cell>
          <cell r="H5292" t="str">
            <v>M15101</v>
          </cell>
          <cell r="I5292" t="str">
            <v>8MM</v>
          </cell>
          <cell r="M5292" t="str">
            <v>M15101</v>
          </cell>
          <cell r="N5292">
            <v>1200</v>
          </cell>
          <cell r="O5292" t="str">
            <v>470</v>
          </cell>
        </row>
        <row r="5293">
          <cell r="A5293" t="str">
            <v>FITA MFGP 268 10MM</v>
          </cell>
          <cell r="B5293">
            <v>58</v>
          </cell>
          <cell r="C5293" t="str">
            <v>268</v>
          </cell>
          <cell r="L5293" t="str">
            <v>268</v>
          </cell>
          <cell r="M5293" t="str">
            <v>MFGP</v>
          </cell>
          <cell r="N5293" t="str">
            <v>10mm</v>
          </cell>
          <cell r="O5293" t="str">
            <v>OK</v>
          </cell>
        </row>
        <row r="5294">
          <cell r="A5294" t="str">
            <v>FITA MFGP 45 10MM</v>
          </cell>
          <cell r="B5294">
            <v>58</v>
          </cell>
          <cell r="C5294" t="str">
            <v>45</v>
          </cell>
          <cell r="L5294" t="str">
            <v>45</v>
          </cell>
          <cell r="M5294" t="str">
            <v>MFGP</v>
          </cell>
          <cell r="N5294" t="str">
            <v>10mm</v>
          </cell>
          <cell r="O5294" t="str">
            <v>OK</v>
          </cell>
        </row>
        <row r="5295">
          <cell r="A5295" t="str">
            <v>FITA MFGP 269 10MM</v>
          </cell>
          <cell r="B5295">
            <v>58</v>
          </cell>
          <cell r="C5295" t="str">
            <v>269</v>
          </cell>
          <cell r="L5295" t="str">
            <v>269</v>
          </cell>
          <cell r="M5295" t="str">
            <v>MFGP</v>
          </cell>
          <cell r="N5295" t="str">
            <v>10mm</v>
          </cell>
          <cell r="O5295" t="str">
            <v>OK</v>
          </cell>
        </row>
        <row r="5296">
          <cell r="A5296" t="str">
            <v>FITA M31108 86 10MM</v>
          </cell>
          <cell r="B5296" t="str">
            <v>72</v>
          </cell>
          <cell r="C5296" t="str">
            <v>86</v>
          </cell>
          <cell r="D5296" t="str">
            <v>12</v>
          </cell>
          <cell r="F5296" t="str">
            <v>M31108</v>
          </cell>
          <cell r="L5296" t="str">
            <v>86</v>
          </cell>
          <cell r="M5296" t="str">
            <v>M31108</v>
          </cell>
          <cell r="N5296" t="str">
            <v>10MM</v>
          </cell>
        </row>
        <row r="5297">
          <cell r="A5297" t="str">
            <v>FITA M31108 290 10MM</v>
          </cell>
          <cell r="B5297" t="str">
            <v>72</v>
          </cell>
          <cell r="C5297" t="str">
            <v>290</v>
          </cell>
          <cell r="D5297" t="str">
            <v>12</v>
          </cell>
          <cell r="F5297" t="str">
            <v>M31108</v>
          </cell>
          <cell r="L5297" t="str">
            <v>290</v>
          </cell>
          <cell r="M5297" t="str">
            <v>M31108</v>
          </cell>
          <cell r="N5297" t="str">
            <v>10MM</v>
          </cell>
        </row>
        <row r="5298">
          <cell r="A5298" t="str">
            <v>FITA MFGP 4767 10MM</v>
          </cell>
          <cell r="B5298">
            <v>58</v>
          </cell>
          <cell r="C5298" t="str">
            <v>4767</v>
          </cell>
          <cell r="L5298" t="str">
            <v>4767</v>
          </cell>
          <cell r="M5298" t="str">
            <v>MFGP</v>
          </cell>
          <cell r="N5298" t="str">
            <v>10mm</v>
          </cell>
          <cell r="O5298" t="str">
            <v>OK</v>
          </cell>
        </row>
        <row r="5299">
          <cell r="A5299" t="str">
            <v>FITA MFGP 298 10MM</v>
          </cell>
          <cell r="B5299">
            <v>58</v>
          </cell>
          <cell r="C5299" t="str">
            <v>298</v>
          </cell>
          <cell r="L5299" t="str">
            <v>298</v>
          </cell>
          <cell r="M5299" t="str">
            <v>MFGP</v>
          </cell>
          <cell r="N5299" t="str">
            <v>10mm</v>
          </cell>
          <cell r="O5299" t="str">
            <v>OK</v>
          </cell>
        </row>
        <row r="5300">
          <cell r="A5300" t="str">
            <v>ATAC M21020 226 8MM</v>
          </cell>
          <cell r="B5300" t="str">
            <v>64</v>
          </cell>
          <cell r="C5300" t="str">
            <v>226</v>
          </cell>
          <cell r="L5300" t="str">
            <v>226</v>
          </cell>
          <cell r="M5300" t="str">
            <v>M21020</v>
          </cell>
          <cell r="N5300" t="str">
            <v>8MM</v>
          </cell>
          <cell r="O5300" t="str">
            <v>OK</v>
          </cell>
        </row>
        <row r="5301">
          <cell r="A5301" t="str">
            <v>ATAC M60109 2349</v>
          </cell>
          <cell r="B5301" t="str">
            <v>24</v>
          </cell>
          <cell r="C5301" t="str">
            <v>2</v>
          </cell>
          <cell r="D5301" t="str">
            <v>2349</v>
          </cell>
          <cell r="E5301" t="str">
            <v>24</v>
          </cell>
          <cell r="F5301" t="str">
            <v>1</v>
          </cell>
          <cell r="G5301" t="str">
            <v>2349</v>
          </cell>
          <cell r="H5301" t="str">
            <v>M60109</v>
          </cell>
          <cell r="I5301" t="str">
            <v>6MM</v>
          </cell>
          <cell r="M5301" t="str">
            <v>M60109</v>
          </cell>
          <cell r="N5301">
            <v>1200</v>
          </cell>
          <cell r="O5301" t="str">
            <v>500</v>
          </cell>
        </row>
        <row r="5302">
          <cell r="A5302" t="str">
            <v>ATAC M60109 2348</v>
          </cell>
          <cell r="B5302" t="str">
            <v>24</v>
          </cell>
          <cell r="C5302" t="str">
            <v>2</v>
          </cell>
          <cell r="D5302" t="str">
            <v>2348</v>
          </cell>
          <cell r="E5302" t="str">
            <v>24</v>
          </cell>
          <cell r="F5302" t="str">
            <v>1</v>
          </cell>
          <cell r="G5302" t="str">
            <v>2348</v>
          </cell>
          <cell r="H5302" t="str">
            <v>M60109</v>
          </cell>
          <cell r="I5302" t="str">
            <v>6MM</v>
          </cell>
          <cell r="M5302" t="str">
            <v>M60109</v>
          </cell>
          <cell r="N5302">
            <v>1200</v>
          </cell>
          <cell r="O5302" t="str">
            <v>500</v>
          </cell>
        </row>
        <row r="5303">
          <cell r="A5303" t="str">
            <v>ATAC M15101 4455</v>
          </cell>
          <cell r="B5303" t="str">
            <v>24</v>
          </cell>
          <cell r="C5303" t="str">
            <v>2</v>
          </cell>
          <cell r="D5303" t="str">
            <v>4455</v>
          </cell>
          <cell r="E5303" t="str">
            <v>24</v>
          </cell>
          <cell r="F5303" t="str">
            <v>1</v>
          </cell>
          <cell r="G5303" t="str">
            <v>4455</v>
          </cell>
          <cell r="H5303" t="str">
            <v>M15101</v>
          </cell>
          <cell r="I5303" t="str">
            <v>8MM</v>
          </cell>
          <cell r="M5303" t="str">
            <v>M15101</v>
          </cell>
          <cell r="N5303">
            <v>1200</v>
          </cell>
          <cell r="O5303" t="str">
            <v>470</v>
          </cell>
        </row>
        <row r="5304">
          <cell r="A5304" t="str">
            <v>ATAC M60109 2000</v>
          </cell>
          <cell r="B5304" t="str">
            <v>24</v>
          </cell>
          <cell r="C5304" t="str">
            <v>2</v>
          </cell>
          <cell r="D5304" t="str">
            <v>2000</v>
          </cell>
          <cell r="E5304" t="str">
            <v>24</v>
          </cell>
          <cell r="F5304" t="str">
            <v>1</v>
          </cell>
          <cell r="G5304" t="str">
            <v>2000</v>
          </cell>
          <cell r="H5304" t="str">
            <v>M60109</v>
          </cell>
          <cell r="I5304" t="str">
            <v>6MM</v>
          </cell>
          <cell r="M5304" t="str">
            <v>M60109</v>
          </cell>
          <cell r="N5304">
            <v>1200</v>
          </cell>
          <cell r="O5304" t="str">
            <v>500</v>
          </cell>
        </row>
        <row r="5305">
          <cell r="A5305" t="str">
            <v>ATAC M15101 5106</v>
          </cell>
          <cell r="B5305" t="str">
            <v>24</v>
          </cell>
          <cell r="C5305" t="str">
            <v>2</v>
          </cell>
          <cell r="D5305" t="str">
            <v>5106</v>
          </cell>
          <cell r="E5305" t="str">
            <v>24</v>
          </cell>
          <cell r="F5305" t="str">
            <v>1</v>
          </cell>
          <cell r="G5305" t="str">
            <v>5106</v>
          </cell>
          <cell r="H5305" t="str">
            <v>M15101</v>
          </cell>
          <cell r="I5305" t="str">
            <v>8MM</v>
          </cell>
          <cell r="M5305" t="str">
            <v>M15101</v>
          </cell>
          <cell r="N5305">
            <v>1200</v>
          </cell>
          <cell r="O5305" t="str">
            <v>470</v>
          </cell>
        </row>
        <row r="5306">
          <cell r="A5306" t="str">
            <v>FITA M31108 493 10MM</v>
          </cell>
          <cell r="B5306" t="str">
            <v>72</v>
          </cell>
          <cell r="C5306" t="str">
            <v>493</v>
          </cell>
          <cell r="D5306" t="str">
            <v>12</v>
          </cell>
          <cell r="F5306" t="str">
            <v>M31108</v>
          </cell>
          <cell r="L5306" t="str">
            <v>493</v>
          </cell>
          <cell r="M5306" t="str">
            <v>M31108</v>
          </cell>
          <cell r="N5306" t="str">
            <v>10MM</v>
          </cell>
        </row>
        <row r="5307">
          <cell r="A5307" t="str">
            <v>ATAC M12020 84 10MM</v>
          </cell>
          <cell r="B5307">
            <v>104</v>
          </cell>
          <cell r="C5307" t="str">
            <v>84</v>
          </cell>
          <cell r="L5307" t="str">
            <v>84</v>
          </cell>
          <cell r="M5307" t="str">
            <v>M12020</v>
          </cell>
          <cell r="N5307" t="str">
            <v>10MM</v>
          </cell>
          <cell r="O5307" t="str">
            <v>OK</v>
          </cell>
        </row>
        <row r="5308">
          <cell r="A5308" t="str">
            <v>ATAC M60109 2354</v>
          </cell>
          <cell r="B5308" t="str">
            <v>24</v>
          </cell>
          <cell r="C5308" t="str">
            <v>2</v>
          </cell>
          <cell r="D5308" t="str">
            <v>2354</v>
          </cell>
          <cell r="E5308" t="str">
            <v>24</v>
          </cell>
          <cell r="F5308" t="str">
            <v>1</v>
          </cell>
          <cell r="G5308" t="str">
            <v>2354</v>
          </cell>
          <cell r="H5308" t="str">
            <v>M60109</v>
          </cell>
          <cell r="I5308" t="str">
            <v>6MM</v>
          </cell>
          <cell r="M5308" t="str">
            <v>M60109</v>
          </cell>
          <cell r="N5308">
            <v>1200</v>
          </cell>
          <cell r="O5308" t="str">
            <v>500</v>
          </cell>
        </row>
        <row r="5309">
          <cell r="A5309" t="str">
            <v>ATAC M60109 2355</v>
          </cell>
          <cell r="B5309" t="str">
            <v>24</v>
          </cell>
          <cell r="C5309" t="str">
            <v>2</v>
          </cell>
          <cell r="D5309" t="str">
            <v>2355</v>
          </cell>
          <cell r="E5309" t="str">
            <v>24</v>
          </cell>
          <cell r="F5309" t="str">
            <v>1</v>
          </cell>
          <cell r="G5309" t="str">
            <v>2355</v>
          </cell>
          <cell r="H5309" t="str">
            <v>M60109</v>
          </cell>
          <cell r="I5309" t="str">
            <v>6MM</v>
          </cell>
          <cell r="M5309" t="str">
            <v>M60109</v>
          </cell>
          <cell r="N5309">
            <v>1200</v>
          </cell>
          <cell r="O5309" t="str">
            <v>500</v>
          </cell>
        </row>
        <row r="5310">
          <cell r="A5310" t="str">
            <v>FITA MFGP 5293 8MM</v>
          </cell>
          <cell r="B5310">
            <v>40</v>
          </cell>
          <cell r="C5310" t="str">
            <v>5293</v>
          </cell>
          <cell r="L5310" t="str">
            <v>5293</v>
          </cell>
          <cell r="M5310" t="str">
            <v>MFGP</v>
          </cell>
          <cell r="N5310" t="str">
            <v>8MM</v>
          </cell>
          <cell r="O5310" t="str">
            <v>OK</v>
          </cell>
        </row>
        <row r="5311">
          <cell r="A5311" t="str">
            <v>ATAC M15101 5293</v>
          </cell>
          <cell r="B5311" t="str">
            <v>24</v>
          </cell>
          <cell r="C5311" t="str">
            <v>2</v>
          </cell>
          <cell r="D5311" t="str">
            <v>5293</v>
          </cell>
          <cell r="E5311" t="str">
            <v>24</v>
          </cell>
          <cell r="F5311" t="str">
            <v>1</v>
          </cell>
          <cell r="G5311" t="str">
            <v>5293</v>
          </cell>
          <cell r="H5311" t="str">
            <v>M15101</v>
          </cell>
          <cell r="I5311" t="str">
            <v>8MM</v>
          </cell>
          <cell r="M5311" t="str">
            <v>M15101</v>
          </cell>
          <cell r="N5311">
            <v>1200</v>
          </cell>
          <cell r="O5311" t="str">
            <v>470</v>
          </cell>
        </row>
        <row r="5312">
          <cell r="A5312" t="str">
            <v>ATAC M13119 5449 6MM</v>
          </cell>
          <cell r="B5312">
            <v>32</v>
          </cell>
          <cell r="C5312" t="str">
            <v>2</v>
          </cell>
          <cell r="D5312" t="str">
            <v>5449</v>
          </cell>
          <cell r="H5312" t="str">
            <v>M13119</v>
          </cell>
          <cell r="N5312">
            <v>1200</v>
          </cell>
          <cell r="O5312">
            <v>410</v>
          </cell>
        </row>
        <row r="5313">
          <cell r="A5313" t="str">
            <v>ATAC M13119 5450 6MM</v>
          </cell>
          <cell r="B5313" t="str">
            <v>32</v>
          </cell>
          <cell r="C5313" t="str">
            <v>2</v>
          </cell>
          <cell r="D5313" t="str">
            <v>5450</v>
          </cell>
          <cell r="H5313" t="str">
            <v>M13119</v>
          </cell>
          <cell r="N5313">
            <v>1200</v>
          </cell>
          <cell r="O5313">
            <v>410</v>
          </cell>
        </row>
        <row r="5314">
          <cell r="A5314" t="str">
            <v>ATAC M21020 4171 8MM</v>
          </cell>
          <cell r="B5314" t="str">
            <v>64</v>
          </cell>
          <cell r="C5314" t="str">
            <v>4171</v>
          </cell>
          <cell r="L5314" t="str">
            <v>4171</v>
          </cell>
          <cell r="M5314" t="str">
            <v>M21020</v>
          </cell>
          <cell r="N5314" t="str">
            <v>8MM</v>
          </cell>
          <cell r="O5314" t="str">
            <v>OK</v>
          </cell>
        </row>
        <row r="5315">
          <cell r="A5315" t="str">
            <v>ATAC. M15101 100</v>
          </cell>
          <cell r="B5315" t="str">
            <v>24</v>
          </cell>
          <cell r="C5315" t="str">
            <v>2</v>
          </cell>
          <cell r="D5315" t="str">
            <v>100</v>
          </cell>
          <cell r="E5315" t="str">
            <v>24</v>
          </cell>
          <cell r="F5315" t="str">
            <v>1</v>
          </cell>
          <cell r="G5315" t="str">
            <v>100</v>
          </cell>
          <cell r="H5315" t="str">
            <v>M15101</v>
          </cell>
          <cell r="I5315" t="str">
            <v>8MM</v>
          </cell>
          <cell r="M5315" t="str">
            <v>M15101</v>
          </cell>
          <cell r="N5315">
            <v>1200</v>
          </cell>
          <cell r="O5315" t="str">
            <v>470</v>
          </cell>
        </row>
        <row r="5316">
          <cell r="A5316" t="str">
            <v>ATAC M15101 4750</v>
          </cell>
          <cell r="B5316" t="str">
            <v>24</v>
          </cell>
          <cell r="C5316" t="str">
            <v>2</v>
          </cell>
          <cell r="D5316" t="str">
            <v>4750</v>
          </cell>
          <cell r="E5316" t="str">
            <v>24</v>
          </cell>
          <cell r="F5316" t="str">
            <v>1</v>
          </cell>
          <cell r="G5316" t="str">
            <v>4750</v>
          </cell>
          <cell r="H5316" t="str">
            <v>M15101</v>
          </cell>
          <cell r="I5316" t="str">
            <v>8MM</v>
          </cell>
          <cell r="M5316" t="str">
            <v>M15101</v>
          </cell>
          <cell r="N5316">
            <v>1200</v>
          </cell>
          <cell r="O5316" t="str">
            <v>470</v>
          </cell>
        </row>
        <row r="5317">
          <cell r="A5317" t="str">
            <v>ATAC M15101 114</v>
          </cell>
          <cell r="B5317" t="str">
            <v>24</v>
          </cell>
          <cell r="C5317" t="str">
            <v>2</v>
          </cell>
          <cell r="D5317" t="str">
            <v>114</v>
          </cell>
          <cell r="E5317" t="str">
            <v>24</v>
          </cell>
          <cell r="F5317" t="str">
            <v>1</v>
          </cell>
          <cell r="G5317" t="str">
            <v>114</v>
          </cell>
          <cell r="H5317" t="str">
            <v>M1501</v>
          </cell>
          <cell r="I5317" t="str">
            <v>8MM</v>
          </cell>
          <cell r="M5317" t="str">
            <v>M15101</v>
          </cell>
          <cell r="N5317">
            <v>1200</v>
          </cell>
          <cell r="O5317" t="str">
            <v>470</v>
          </cell>
        </row>
        <row r="5318">
          <cell r="A5318" t="str">
            <v>FITA M31108 690 10MM</v>
          </cell>
          <cell r="B5318" t="str">
            <v>72</v>
          </cell>
          <cell r="C5318" t="str">
            <v>690</v>
          </cell>
          <cell r="D5318" t="str">
            <v>12</v>
          </cell>
          <cell r="F5318" t="str">
            <v>M31108</v>
          </cell>
          <cell r="L5318" t="str">
            <v>690</v>
          </cell>
          <cell r="M5318" t="str">
            <v>M31108</v>
          </cell>
          <cell r="N5318" t="str">
            <v>10MM</v>
          </cell>
        </row>
        <row r="5319">
          <cell r="A5319" t="str">
            <v>FITA M4068 583 15MM</v>
          </cell>
          <cell r="B5319">
            <v>92</v>
          </cell>
          <cell r="C5319" t="str">
            <v>583</v>
          </cell>
          <cell r="L5319" t="str">
            <v>583</v>
          </cell>
          <cell r="M5319" t="str">
            <v>M4068</v>
          </cell>
          <cell r="N5319" t="str">
            <v>15MM</v>
          </cell>
          <cell r="O5319" t="str">
            <v>OK</v>
          </cell>
        </row>
        <row r="5320">
          <cell r="A5320" t="str">
            <v>FITA MFGP 4742 18MM</v>
          </cell>
          <cell r="B5320">
            <v>112</v>
          </cell>
          <cell r="C5320" t="str">
            <v>4742</v>
          </cell>
          <cell r="L5320" t="str">
            <v>4742</v>
          </cell>
          <cell r="M5320" t="str">
            <v>MFGP</v>
          </cell>
          <cell r="N5320" t="str">
            <v>18MM</v>
          </cell>
          <cell r="O5320" t="str">
            <v>OK</v>
          </cell>
        </row>
        <row r="5321">
          <cell r="A5321" t="str">
            <v>FITA MFGP 4216 15MM</v>
          </cell>
          <cell r="B5321">
            <v>96</v>
          </cell>
          <cell r="C5321" t="str">
            <v>4216</v>
          </cell>
          <cell r="L5321" t="str">
            <v>4216</v>
          </cell>
          <cell r="M5321" t="str">
            <v>MFGP</v>
          </cell>
          <cell r="N5321" t="str">
            <v>15MM</v>
          </cell>
          <cell r="O5321" t="str">
            <v>OK</v>
          </cell>
        </row>
        <row r="5322">
          <cell r="A5322" t="str">
            <v>ELASTICO 16410 382 7MM</v>
          </cell>
          <cell r="B5322">
            <v>20</v>
          </cell>
          <cell r="C5322" t="str">
            <v>382</v>
          </cell>
          <cell r="L5322" t="str">
            <v>382</v>
          </cell>
          <cell r="M5322">
            <v>16410</v>
          </cell>
          <cell r="N5322" t="str">
            <v>7MM</v>
          </cell>
          <cell r="O5322" t="str">
            <v>OK</v>
          </cell>
        </row>
        <row r="5323">
          <cell r="A5323" t="str">
            <v>ATAC M22063 931 7MM</v>
          </cell>
          <cell r="B5323" t="str">
            <v>60</v>
          </cell>
          <cell r="C5323" t="str">
            <v>931</v>
          </cell>
          <cell r="L5323" t="str">
            <v>931</v>
          </cell>
          <cell r="M5323" t="str">
            <v>M22063</v>
          </cell>
          <cell r="N5323" t="str">
            <v>7MM</v>
          </cell>
        </row>
        <row r="5324">
          <cell r="A5324" t="str">
            <v>FITA MFGP 09 15MM</v>
          </cell>
          <cell r="B5324">
            <v>96</v>
          </cell>
          <cell r="C5324" t="str">
            <v>09</v>
          </cell>
          <cell r="L5324" t="str">
            <v>09</v>
          </cell>
          <cell r="M5324" t="str">
            <v>MFGP</v>
          </cell>
          <cell r="N5324" t="str">
            <v>15MM</v>
          </cell>
          <cell r="O5324" t="str">
            <v>OK</v>
          </cell>
        </row>
        <row r="5325">
          <cell r="A5325" t="str">
            <v>ATAC  M12125 MR110004 5327 6MM</v>
          </cell>
          <cell r="B5325">
            <v>56</v>
          </cell>
          <cell r="C5325" t="str">
            <v>5327 RECICLADO</v>
          </cell>
          <cell r="L5325" t="str">
            <v>5327 RECICLADO</v>
          </cell>
          <cell r="M5325" t="str">
            <v>MR110004</v>
          </cell>
          <cell r="N5325" t="str">
            <v>6MM</v>
          </cell>
          <cell r="O5325" t="str">
            <v>OK</v>
          </cell>
        </row>
        <row r="5326">
          <cell r="A5326" t="str">
            <v>ATAC M12109 4171 8MM</v>
          </cell>
          <cell r="B5326">
            <v>68</v>
          </cell>
          <cell r="C5326" t="str">
            <v>4171</v>
          </cell>
          <cell r="L5326" t="str">
            <v>4171</v>
          </cell>
          <cell r="M5326" t="str">
            <v>M12109</v>
          </cell>
          <cell r="N5326" t="str">
            <v>8MM</v>
          </cell>
          <cell r="O5326" t="str">
            <v>OK</v>
          </cell>
        </row>
        <row r="5327">
          <cell r="A5327" t="str">
            <v>ATAC M12109 214 8MM</v>
          </cell>
          <cell r="B5327">
            <v>68</v>
          </cell>
          <cell r="C5327" t="str">
            <v>214</v>
          </cell>
          <cell r="L5327" t="str">
            <v>214</v>
          </cell>
          <cell r="M5327" t="str">
            <v>M12109</v>
          </cell>
          <cell r="N5327" t="str">
            <v>8MM</v>
          </cell>
          <cell r="O5327" t="str">
            <v>OK</v>
          </cell>
        </row>
        <row r="5328">
          <cell r="A5328" t="str">
            <v>FITA MFG 4171 10MM</v>
          </cell>
          <cell r="B5328">
            <v>58</v>
          </cell>
          <cell r="C5328" t="str">
            <v>4171</v>
          </cell>
          <cell r="L5328" t="str">
            <v>4171</v>
          </cell>
          <cell r="M5328" t="str">
            <v>MFG</v>
          </cell>
          <cell r="N5328" t="str">
            <v>10MM</v>
          </cell>
          <cell r="O5328" t="str">
            <v>OK</v>
          </cell>
        </row>
        <row r="5329">
          <cell r="A5329" t="str">
            <v>FITA MFG 214 10MM</v>
          </cell>
          <cell r="B5329">
            <v>58</v>
          </cell>
          <cell r="C5329" t="str">
            <v>214</v>
          </cell>
          <cell r="L5329" t="str">
            <v>214</v>
          </cell>
          <cell r="M5329" t="str">
            <v>MFG</v>
          </cell>
          <cell r="N5329" t="str">
            <v>10MM</v>
          </cell>
          <cell r="O5329" t="str">
            <v>OK</v>
          </cell>
        </row>
        <row r="5330">
          <cell r="A5330" t="str">
            <v>ATAC M12109 5458 8MM</v>
          </cell>
          <cell r="B5330">
            <v>68</v>
          </cell>
          <cell r="C5330" t="str">
            <v>5458</v>
          </cell>
          <cell r="L5330" t="str">
            <v>5458</v>
          </cell>
          <cell r="M5330" t="str">
            <v>M12109</v>
          </cell>
          <cell r="N5330" t="str">
            <v>8MM</v>
          </cell>
          <cell r="O5330" t="str">
            <v>OK</v>
          </cell>
        </row>
        <row r="5331">
          <cell r="A5331" t="str">
            <v>FITA MFG 5458 10MM</v>
          </cell>
          <cell r="B5331">
            <v>58</v>
          </cell>
          <cell r="C5331" t="str">
            <v>5458</v>
          </cell>
          <cell r="L5331" t="str">
            <v>5458</v>
          </cell>
          <cell r="M5331" t="str">
            <v>MFG</v>
          </cell>
          <cell r="N5331" t="str">
            <v>10MM</v>
          </cell>
          <cell r="O5331" t="str">
            <v>OK</v>
          </cell>
        </row>
        <row r="5332">
          <cell r="A5332" t="str">
            <v>ATAC M1294 812 7MM</v>
          </cell>
          <cell r="B5332">
            <v>40</v>
          </cell>
          <cell r="C5332" t="str">
            <v>812</v>
          </cell>
          <cell r="L5332" t="str">
            <v>812</v>
          </cell>
          <cell r="M5332" t="str">
            <v>M1294</v>
          </cell>
          <cell r="N5332" t="str">
            <v>7MM</v>
          </cell>
          <cell r="O5332" t="str">
            <v>OK</v>
          </cell>
        </row>
        <row r="5333">
          <cell r="A5333" t="str">
            <v>ATAC M1294 114 7MM</v>
          </cell>
          <cell r="B5333">
            <v>40</v>
          </cell>
          <cell r="C5333" t="str">
            <v>114</v>
          </cell>
          <cell r="L5333" t="str">
            <v>114</v>
          </cell>
          <cell r="M5333" t="str">
            <v>M1294</v>
          </cell>
          <cell r="N5333" t="str">
            <v>7MM</v>
          </cell>
          <cell r="O5333" t="str">
            <v>OK</v>
          </cell>
        </row>
        <row r="5334">
          <cell r="A5334" t="str">
            <v>ATAC M1294 987 7MM</v>
          </cell>
          <cell r="B5334">
            <v>40</v>
          </cell>
          <cell r="C5334" t="str">
            <v>987</v>
          </cell>
          <cell r="L5334" t="str">
            <v>987</v>
          </cell>
          <cell r="M5334" t="str">
            <v>M1294</v>
          </cell>
          <cell r="N5334" t="str">
            <v>7MM</v>
          </cell>
          <cell r="O5334" t="str">
            <v>OK</v>
          </cell>
        </row>
        <row r="5335">
          <cell r="A5335" t="str">
            <v>ATAC M1294 174 7MM</v>
          </cell>
          <cell r="B5335">
            <v>40</v>
          </cell>
          <cell r="C5335" t="str">
            <v>174</v>
          </cell>
          <cell r="L5335" t="str">
            <v>174</v>
          </cell>
          <cell r="M5335" t="str">
            <v>M1294</v>
          </cell>
          <cell r="N5335" t="str">
            <v>7MM</v>
          </cell>
          <cell r="O5335" t="str">
            <v>OK</v>
          </cell>
        </row>
        <row r="5336">
          <cell r="A5336" t="str">
            <v>ATAC M1294 103 7MM</v>
          </cell>
          <cell r="B5336">
            <v>40</v>
          </cell>
          <cell r="C5336" t="str">
            <v>103</v>
          </cell>
          <cell r="L5336" t="str">
            <v>103</v>
          </cell>
          <cell r="M5336" t="str">
            <v>M1294</v>
          </cell>
          <cell r="N5336" t="str">
            <v>7MM</v>
          </cell>
          <cell r="O5336" t="str">
            <v>OK</v>
          </cell>
        </row>
        <row r="5337">
          <cell r="A5337" t="str">
            <v>FITA MFGP 301 6MM</v>
          </cell>
          <cell r="B5337">
            <v>30</v>
          </cell>
          <cell r="C5337" t="str">
            <v>301</v>
          </cell>
          <cell r="L5337" t="str">
            <v>301</v>
          </cell>
          <cell r="M5337" t="str">
            <v>MFGP</v>
          </cell>
          <cell r="N5337" t="str">
            <v>6MM</v>
          </cell>
          <cell r="O5337" t="str">
            <v>OK</v>
          </cell>
        </row>
        <row r="5338">
          <cell r="A5338" t="str">
            <v>ELASTICO 16410 4048 7MM</v>
          </cell>
          <cell r="B5338">
            <v>20</v>
          </cell>
          <cell r="C5338" t="str">
            <v>4048</v>
          </cell>
          <cell r="L5338" t="str">
            <v>4048</v>
          </cell>
          <cell r="M5338">
            <v>16410</v>
          </cell>
          <cell r="N5338" t="str">
            <v>7MM</v>
          </cell>
          <cell r="O5338" t="str">
            <v>OK</v>
          </cell>
        </row>
        <row r="5339">
          <cell r="A5339" t="str">
            <v>ELASTICO 16410 5492 7MM</v>
          </cell>
          <cell r="B5339">
            <v>20</v>
          </cell>
          <cell r="C5339" t="str">
            <v>5492</v>
          </cell>
          <cell r="L5339" t="str">
            <v>5492</v>
          </cell>
          <cell r="M5339">
            <v>16410</v>
          </cell>
          <cell r="N5339" t="str">
            <v>7MM</v>
          </cell>
          <cell r="O5339" t="str">
            <v>OK</v>
          </cell>
        </row>
        <row r="5340">
          <cell r="A5340" t="str">
            <v>FITA MFGP 214 15MM</v>
          </cell>
          <cell r="B5340">
            <v>96</v>
          </cell>
          <cell r="C5340" t="str">
            <v>214</v>
          </cell>
          <cell r="L5340" t="str">
            <v>214</v>
          </cell>
          <cell r="M5340" t="str">
            <v>MFGP</v>
          </cell>
          <cell r="N5340" t="str">
            <v>15MM</v>
          </cell>
          <cell r="O5340" t="str">
            <v>OK</v>
          </cell>
        </row>
        <row r="5341">
          <cell r="A5341" t="str">
            <v>FITA MFGP 082 15MM</v>
          </cell>
          <cell r="B5341">
            <v>96</v>
          </cell>
          <cell r="C5341" t="str">
            <v>82</v>
          </cell>
          <cell r="L5341" t="str">
            <v>82</v>
          </cell>
          <cell r="M5341" t="str">
            <v>MFGP</v>
          </cell>
          <cell r="N5341" t="str">
            <v>15MM</v>
          </cell>
          <cell r="O5341" t="str">
            <v>OK</v>
          </cell>
        </row>
        <row r="5342">
          <cell r="A5342" t="str">
            <v>ATAC M13476 5410 6MM</v>
          </cell>
          <cell r="B5342">
            <v>32</v>
          </cell>
          <cell r="C5342">
            <v>2</v>
          </cell>
          <cell r="D5342" t="str">
            <v>5410</v>
          </cell>
          <cell r="H5342" t="str">
            <v>M13476</v>
          </cell>
          <cell r="N5342">
            <v>1200</v>
          </cell>
          <cell r="O5342">
            <v>442</v>
          </cell>
        </row>
        <row r="5343">
          <cell r="A5343" t="str">
            <v>FITA MFGP 57/301/57 15MM</v>
          </cell>
          <cell r="B5343" t="str">
            <v>30,30,36</v>
          </cell>
          <cell r="C5343" t="str">
            <v>57/301/57</v>
          </cell>
          <cell r="L5343" t="str">
            <v>57/301/57</v>
          </cell>
          <cell r="M5343" t="str">
            <v>MFGP</v>
          </cell>
          <cell r="N5343" t="str">
            <v>15MM</v>
          </cell>
        </row>
        <row r="5344">
          <cell r="A5344" t="str">
            <v>FITA MFGP 100/299/100 15MM</v>
          </cell>
          <cell r="B5344" t="str">
            <v>30,30,36</v>
          </cell>
          <cell r="C5344" t="str">
            <v>100/299/100</v>
          </cell>
          <cell r="L5344" t="str">
            <v>100/299/100</v>
          </cell>
          <cell r="M5344" t="str">
            <v>MFGP</v>
          </cell>
          <cell r="N5344" t="str">
            <v>15MM</v>
          </cell>
        </row>
        <row r="5345">
          <cell r="A5345" t="str">
            <v>ATAC M15101 630</v>
          </cell>
          <cell r="B5345" t="str">
            <v>24</v>
          </cell>
          <cell r="C5345" t="str">
            <v>2</v>
          </cell>
          <cell r="D5345" t="str">
            <v>630</v>
          </cell>
          <cell r="E5345" t="str">
            <v>24</v>
          </cell>
          <cell r="F5345" t="str">
            <v>1</v>
          </cell>
          <cell r="G5345" t="str">
            <v>630</v>
          </cell>
          <cell r="H5345" t="str">
            <v>M15101</v>
          </cell>
          <cell r="I5345" t="str">
            <v>8MM</v>
          </cell>
          <cell r="M5345" t="str">
            <v>M15101</v>
          </cell>
          <cell r="N5345">
            <v>1200</v>
          </cell>
          <cell r="O5345" t="str">
            <v>470</v>
          </cell>
        </row>
        <row r="5346">
          <cell r="A5346" t="str">
            <v>ATAC M1294 740 7MM</v>
          </cell>
          <cell r="B5346">
            <v>40</v>
          </cell>
          <cell r="C5346" t="str">
            <v>740</v>
          </cell>
          <cell r="L5346" t="str">
            <v>740</v>
          </cell>
          <cell r="M5346" t="str">
            <v>M1294</v>
          </cell>
          <cell r="N5346" t="str">
            <v>7MM</v>
          </cell>
          <cell r="O5346" t="str">
            <v>OK</v>
          </cell>
        </row>
        <row r="5347">
          <cell r="A5347" t="str">
            <v xml:space="preserve">ATAC M15101 100 </v>
          </cell>
          <cell r="B5347" t="str">
            <v>24</v>
          </cell>
          <cell r="C5347" t="str">
            <v>2</v>
          </cell>
          <cell r="D5347" t="str">
            <v>100</v>
          </cell>
          <cell r="E5347" t="str">
            <v>24</v>
          </cell>
          <cell r="F5347" t="str">
            <v>1</v>
          </cell>
          <cell r="G5347" t="str">
            <v>100</v>
          </cell>
          <cell r="H5347" t="str">
            <v>M15101</v>
          </cell>
          <cell r="I5347" t="str">
            <v>8MM</v>
          </cell>
          <cell r="M5347" t="str">
            <v>M15101</v>
          </cell>
          <cell r="N5347">
            <v>1200</v>
          </cell>
          <cell r="O5347" t="str">
            <v>470</v>
          </cell>
        </row>
        <row r="5348">
          <cell r="A5348" t="str">
            <v>ATAC M15107 4455</v>
          </cell>
          <cell r="B5348" t="str">
            <v>24</v>
          </cell>
          <cell r="C5348">
            <v>2</v>
          </cell>
          <cell r="D5348" t="str">
            <v>4455</v>
          </cell>
          <cell r="E5348" t="str">
            <v>24</v>
          </cell>
          <cell r="F5348" t="str">
            <v>1</v>
          </cell>
          <cell r="H5348" t="str">
            <v>M15107</v>
          </cell>
          <cell r="I5348" t="str">
            <v>8MM</v>
          </cell>
          <cell r="J5348" t="str">
            <v>1x1</v>
          </cell>
          <cell r="N5348">
            <v>1200</v>
          </cell>
          <cell r="O5348" t="str">
            <v>570</v>
          </cell>
        </row>
        <row r="5349">
          <cell r="A5349" t="str">
            <v>FITA MFP 174 15MM</v>
          </cell>
          <cell r="B5349">
            <v>120</v>
          </cell>
          <cell r="C5349" t="str">
            <v>174</v>
          </cell>
          <cell r="L5349" t="str">
            <v>174</v>
          </cell>
          <cell r="M5349" t="str">
            <v>MFP</v>
          </cell>
          <cell r="N5349" t="str">
            <v>15MM</v>
          </cell>
          <cell r="O5349" t="str">
            <v>OK</v>
          </cell>
        </row>
        <row r="5350">
          <cell r="A5350" t="str">
            <v>ATAC M13119 4440/1 6MM</v>
          </cell>
          <cell r="B5350">
            <v>32</v>
          </cell>
          <cell r="C5350" t="str">
            <v>2</v>
          </cell>
          <cell r="D5350" t="str">
            <v>4440</v>
          </cell>
          <cell r="H5350" t="str">
            <v>M13119</v>
          </cell>
          <cell r="N5350">
            <v>1200</v>
          </cell>
          <cell r="O5350">
            <v>410</v>
          </cell>
        </row>
        <row r="5351">
          <cell r="A5351" t="str">
            <v>ATAC M13119 4304 6MM</v>
          </cell>
          <cell r="B5351">
            <v>32</v>
          </cell>
          <cell r="C5351" t="str">
            <v>2</v>
          </cell>
          <cell r="D5351" t="str">
            <v>4304</v>
          </cell>
          <cell r="H5351" t="str">
            <v>M13119</v>
          </cell>
          <cell r="N5351">
            <v>1200</v>
          </cell>
          <cell r="O5351">
            <v>410</v>
          </cell>
        </row>
        <row r="5352">
          <cell r="A5352" t="str">
            <v>FITA M31118 102/4010 16MM</v>
          </cell>
          <cell r="B5352" t="str">
            <v>16,96,12</v>
          </cell>
          <cell r="C5352" t="str">
            <v>102/4010/102</v>
          </cell>
          <cell r="L5352" t="str">
            <v>102/4010</v>
          </cell>
          <cell r="M5352" t="str">
            <v>M31118</v>
          </cell>
          <cell r="N5352" t="str">
            <v>16MM</v>
          </cell>
        </row>
        <row r="5353">
          <cell r="A5353" t="str">
            <v>FITA M31118 102/4889 16MM</v>
          </cell>
          <cell r="B5353" t="str">
            <v>16,96,12</v>
          </cell>
          <cell r="C5353" t="str">
            <v>102/4889/102</v>
          </cell>
          <cell r="L5353" t="str">
            <v>102/4889</v>
          </cell>
          <cell r="M5353" t="str">
            <v>M31118</v>
          </cell>
          <cell r="N5353" t="str">
            <v>16MM</v>
          </cell>
        </row>
        <row r="5354">
          <cell r="A5354" t="str">
            <v>ATAC M6034 2358 8MM</v>
          </cell>
          <cell r="B5354" t="str">
            <v>48</v>
          </cell>
          <cell r="C5354">
            <v>2</v>
          </cell>
          <cell r="D5354" t="str">
            <v>2358</v>
          </cell>
          <cell r="H5354" t="str">
            <v>M6034</v>
          </cell>
          <cell r="I5354" t="str">
            <v>8MM</v>
          </cell>
          <cell r="J5354" t="str">
            <v>1x1</v>
          </cell>
          <cell r="N5354">
            <v>1200</v>
          </cell>
          <cell r="O5354" t="str">
            <v>570</v>
          </cell>
        </row>
        <row r="5355">
          <cell r="A5355" t="str">
            <v>ATAC M6034 2329 8MM</v>
          </cell>
          <cell r="B5355" t="str">
            <v>48</v>
          </cell>
          <cell r="C5355" t="str">
            <v>2</v>
          </cell>
          <cell r="D5355" t="str">
            <v>2329</v>
          </cell>
          <cell r="H5355" t="str">
            <v>M6034</v>
          </cell>
          <cell r="I5355" t="str">
            <v>8MM</v>
          </cell>
          <cell r="N5355">
            <v>1200</v>
          </cell>
          <cell r="O5355" t="str">
            <v>570</v>
          </cell>
        </row>
        <row r="5356">
          <cell r="A5356" t="str">
            <v>ATAC M6034 2344</v>
          </cell>
          <cell r="B5356" t="str">
            <v>48</v>
          </cell>
          <cell r="C5356" t="str">
            <v>2</v>
          </cell>
          <cell r="D5356" t="str">
            <v>2344</v>
          </cell>
          <cell r="H5356" t="str">
            <v>M6034</v>
          </cell>
          <cell r="I5356" t="str">
            <v>8MM</v>
          </cell>
          <cell r="N5356">
            <v>1200</v>
          </cell>
          <cell r="O5356" t="str">
            <v>570</v>
          </cell>
        </row>
        <row r="5357">
          <cell r="A5357" t="str">
            <v>FITA MFGP 100/135/100 20MM</v>
          </cell>
          <cell r="B5357" t="str">
            <v>42,42,48</v>
          </cell>
          <cell r="C5357" t="str">
            <v>100/135/100</v>
          </cell>
          <cell r="L5357" t="str">
            <v>100/135/100</v>
          </cell>
          <cell r="M5357" t="str">
            <v>MFGP</v>
          </cell>
          <cell r="N5357" t="str">
            <v>20MM</v>
          </cell>
        </row>
        <row r="5358">
          <cell r="A5358" t="str">
            <v>FITA MFGP 5541/135/5541 20MM</v>
          </cell>
          <cell r="B5358" t="str">
            <v>42,42,48</v>
          </cell>
          <cell r="C5358" t="str">
            <v>5541/135/5541</v>
          </cell>
          <cell r="L5358" t="str">
            <v>5541/135/5541</v>
          </cell>
          <cell r="M5358" t="str">
            <v>MFGP</v>
          </cell>
          <cell r="N5358" t="str">
            <v>20MM</v>
          </cell>
        </row>
        <row r="5359">
          <cell r="A5359" t="str">
            <v>FITA MFGP 102/135/102 20MM</v>
          </cell>
          <cell r="B5359" t="str">
            <v>42,42,48</v>
          </cell>
          <cell r="C5359" t="str">
            <v>102/135/102</v>
          </cell>
          <cell r="L5359" t="str">
            <v>102/135/102</v>
          </cell>
          <cell r="M5359" t="str">
            <v>MFGP</v>
          </cell>
          <cell r="N5359" t="str">
            <v>20MM</v>
          </cell>
        </row>
        <row r="5360">
          <cell r="A5360" t="str">
            <v>ATAC M6034 2359</v>
          </cell>
          <cell r="B5360" t="str">
            <v>48</v>
          </cell>
          <cell r="C5360" t="str">
            <v>2</v>
          </cell>
          <cell r="D5360" t="str">
            <v>2359</v>
          </cell>
          <cell r="H5360" t="str">
            <v>M6034</v>
          </cell>
          <cell r="I5360" t="str">
            <v>8MM</v>
          </cell>
          <cell r="N5360">
            <v>1200</v>
          </cell>
          <cell r="O5360" t="str">
            <v>570</v>
          </cell>
        </row>
        <row r="5361">
          <cell r="A5361" t="str">
            <v>ATAC M22026 290/100 7MM</v>
          </cell>
          <cell r="B5361" t="str">
            <v>10 , 2 , 12 , 2 , 12 , 2 , 12</v>
          </cell>
          <cell r="C5361" t="str">
            <v>290. 100. 290. 100. 290. 100. 290</v>
          </cell>
          <cell r="L5361" t="str">
            <v>290/100</v>
          </cell>
          <cell r="M5361" t="str">
            <v>M22026</v>
          </cell>
          <cell r="N5361" t="str">
            <v>7MM</v>
          </cell>
          <cell r="O5361" t="str">
            <v>OK</v>
          </cell>
        </row>
        <row r="5362">
          <cell r="A5362" t="str">
            <v>FITA MFGP 481 18MM</v>
          </cell>
          <cell r="B5362">
            <v>112</v>
          </cell>
          <cell r="C5362" t="str">
            <v>481</v>
          </cell>
          <cell r="L5362" t="str">
            <v>481</v>
          </cell>
          <cell r="M5362" t="str">
            <v>MFGP</v>
          </cell>
          <cell r="N5362" t="str">
            <v>18MM</v>
          </cell>
          <cell r="O5362" t="str">
            <v>OK</v>
          </cell>
        </row>
        <row r="5363">
          <cell r="A5363" t="str">
            <v>FITA MFGP 481 20MM</v>
          </cell>
          <cell r="B5363">
            <v>112</v>
          </cell>
          <cell r="C5363" t="str">
            <v>481</v>
          </cell>
          <cell r="L5363" t="str">
            <v>481</v>
          </cell>
          <cell r="M5363" t="str">
            <v>MFGP</v>
          </cell>
          <cell r="N5363" t="str">
            <v>20MM</v>
          </cell>
          <cell r="O5363" t="str">
            <v>OK</v>
          </cell>
        </row>
        <row r="5364">
          <cell r="A5364" t="str">
            <v>FITA MFGP 4468 10MM</v>
          </cell>
          <cell r="B5364">
            <v>58</v>
          </cell>
          <cell r="C5364" t="str">
            <v>4468</v>
          </cell>
          <cell r="L5364" t="str">
            <v>4468</v>
          </cell>
          <cell r="M5364" t="str">
            <v>MFGP</v>
          </cell>
          <cell r="N5364" t="str">
            <v>10mm</v>
          </cell>
          <cell r="O5364" t="str">
            <v>OK</v>
          </cell>
        </row>
        <row r="5365">
          <cell r="A5365" t="str">
            <v>ELAST 16410 308 7MM</v>
          </cell>
          <cell r="B5365">
            <v>20</v>
          </cell>
          <cell r="C5365" t="str">
            <v>308</v>
          </cell>
          <cell r="L5365" t="str">
            <v>308</v>
          </cell>
          <cell r="M5365">
            <v>16410</v>
          </cell>
          <cell r="N5365" t="str">
            <v>7MM</v>
          </cell>
          <cell r="O5365" t="str">
            <v>OK</v>
          </cell>
        </row>
        <row r="5366">
          <cell r="A5366" t="str">
            <v>FITA MFGP 309 15MM</v>
          </cell>
          <cell r="B5366">
            <v>96</v>
          </cell>
          <cell r="C5366" t="str">
            <v>309</v>
          </cell>
          <cell r="L5366" t="str">
            <v>309</v>
          </cell>
          <cell r="M5366" t="str">
            <v>MFGP</v>
          </cell>
          <cell r="N5366" t="str">
            <v>15MM</v>
          </cell>
          <cell r="O5366" t="str">
            <v>OK</v>
          </cell>
        </row>
        <row r="5367">
          <cell r="A5367" t="str">
            <v>ATAC M21020 486 8MM</v>
          </cell>
          <cell r="B5367" t="str">
            <v>64</v>
          </cell>
          <cell r="C5367" t="str">
            <v>486</v>
          </cell>
          <cell r="L5367" t="str">
            <v>486</v>
          </cell>
          <cell r="M5367" t="str">
            <v>M21020</v>
          </cell>
          <cell r="N5367" t="str">
            <v>8MM</v>
          </cell>
          <cell r="O5367" t="str">
            <v>OK</v>
          </cell>
        </row>
        <row r="5368">
          <cell r="A5368" t="str">
            <v>ELAST 16410 122 7MM</v>
          </cell>
          <cell r="B5368">
            <v>20</v>
          </cell>
          <cell r="C5368" t="str">
            <v>122</v>
          </cell>
          <cell r="L5368" t="str">
            <v>122</v>
          </cell>
          <cell r="M5368">
            <v>16410</v>
          </cell>
          <cell r="N5368" t="str">
            <v>7MM</v>
          </cell>
          <cell r="O5368" t="str">
            <v>OK</v>
          </cell>
        </row>
        <row r="5369">
          <cell r="A5369" t="str">
            <v>FITA MFGP 100 18MM</v>
          </cell>
          <cell r="B5369">
            <v>112</v>
          </cell>
          <cell r="C5369" t="str">
            <v>100</v>
          </cell>
          <cell r="L5369" t="str">
            <v>100</v>
          </cell>
          <cell r="M5369" t="str">
            <v>MFGP</v>
          </cell>
          <cell r="N5369" t="str">
            <v>18MM</v>
          </cell>
          <cell r="O5369" t="str">
            <v>OK</v>
          </cell>
        </row>
        <row r="5370">
          <cell r="A5370" t="str">
            <v>ATAC M6034 2366 8MM</v>
          </cell>
          <cell r="B5370" t="str">
            <v>48</v>
          </cell>
          <cell r="C5370" t="str">
            <v>2</v>
          </cell>
          <cell r="D5370" t="str">
            <v>2366</v>
          </cell>
          <cell r="H5370" t="str">
            <v>M6034</v>
          </cell>
          <cell r="I5370" t="str">
            <v>8MM</v>
          </cell>
          <cell r="N5370">
            <v>1200</v>
          </cell>
          <cell r="O5370" t="str">
            <v>690</v>
          </cell>
        </row>
        <row r="5371">
          <cell r="A5371" t="str">
            <v>ATAC M6034C 2359 8MM</v>
          </cell>
          <cell r="B5371" t="str">
            <v>24</v>
          </cell>
          <cell r="C5371" t="str">
            <v>2</v>
          </cell>
          <cell r="D5371" t="str">
            <v>2359</v>
          </cell>
          <cell r="E5371" t="str">
            <v>24</v>
          </cell>
          <cell r="F5371" t="str">
            <v>1</v>
          </cell>
          <cell r="G5371" t="str">
            <v>2359</v>
          </cell>
          <cell r="H5371" t="str">
            <v>M6034C</v>
          </cell>
          <cell r="I5371" t="str">
            <v>8MM</v>
          </cell>
          <cell r="M5371" t="str">
            <v>M6034C</v>
          </cell>
          <cell r="N5371">
            <v>1200</v>
          </cell>
          <cell r="O5371" t="str">
            <v>716</v>
          </cell>
        </row>
        <row r="5372">
          <cell r="A5372" t="str">
            <v>ATAC M6034C 2366 8MM</v>
          </cell>
          <cell r="B5372" t="str">
            <v>24</v>
          </cell>
          <cell r="C5372" t="str">
            <v>2</v>
          </cell>
          <cell r="D5372" t="str">
            <v>2366</v>
          </cell>
          <cell r="E5372" t="str">
            <v>24</v>
          </cell>
          <cell r="F5372" t="str">
            <v>1</v>
          </cell>
          <cell r="G5372" t="str">
            <v>2366</v>
          </cell>
          <cell r="H5372" t="str">
            <v>M6034C</v>
          </cell>
          <cell r="I5372" t="str">
            <v>8MM</v>
          </cell>
          <cell r="M5372" t="str">
            <v>M6034C</v>
          </cell>
          <cell r="N5372">
            <v>1200</v>
          </cell>
          <cell r="O5372" t="str">
            <v>716</v>
          </cell>
        </row>
        <row r="5373">
          <cell r="A5373" t="str">
            <v>ATAC M6034C 2001 8MM</v>
          </cell>
          <cell r="B5373" t="str">
            <v>24</v>
          </cell>
          <cell r="C5373" t="str">
            <v>2</v>
          </cell>
          <cell r="D5373" t="str">
            <v>2001</v>
          </cell>
          <cell r="E5373" t="str">
            <v>24</v>
          </cell>
          <cell r="F5373" t="str">
            <v>1</v>
          </cell>
          <cell r="G5373" t="str">
            <v>2001</v>
          </cell>
          <cell r="H5373" t="str">
            <v>M6034C</v>
          </cell>
          <cell r="I5373" t="str">
            <v>8MM</v>
          </cell>
          <cell r="M5373" t="str">
            <v>M6034C</v>
          </cell>
          <cell r="N5373">
            <v>1200</v>
          </cell>
          <cell r="O5373" t="str">
            <v>716</v>
          </cell>
        </row>
        <row r="5374">
          <cell r="A5374" t="str">
            <v>FITA MFGP 735 18MM</v>
          </cell>
          <cell r="B5374">
            <v>112</v>
          </cell>
          <cell r="C5374" t="str">
            <v>735</v>
          </cell>
          <cell r="L5374" t="str">
            <v>735</v>
          </cell>
          <cell r="M5374" t="str">
            <v>MFGP</v>
          </cell>
          <cell r="N5374" t="str">
            <v>18MM</v>
          </cell>
          <cell r="O5374" t="str">
            <v>OK</v>
          </cell>
        </row>
        <row r="5375">
          <cell r="A5375" t="str">
            <v>FITA MFGP 735 20MM</v>
          </cell>
          <cell r="B5375">
            <v>112</v>
          </cell>
          <cell r="C5375" t="str">
            <v>735</v>
          </cell>
          <cell r="L5375" t="str">
            <v>735</v>
          </cell>
          <cell r="M5375" t="str">
            <v>MFGP</v>
          </cell>
          <cell r="N5375" t="str">
            <v>20MM</v>
          </cell>
          <cell r="O5375" t="str">
            <v>OK</v>
          </cell>
        </row>
        <row r="5376">
          <cell r="A5376" t="str">
            <v>ATAC MR110003 4662 10MM</v>
          </cell>
          <cell r="B5376" t="str">
            <v>86</v>
          </cell>
          <cell r="C5376" t="str">
            <v>4662 RECICLADO</v>
          </cell>
          <cell r="L5376" t="str">
            <v>4662 RECICLADO</v>
          </cell>
          <cell r="M5376" t="str">
            <v>MR110003</v>
          </cell>
          <cell r="N5376" t="str">
            <v>10MM</v>
          </cell>
          <cell r="O5376" t="str">
            <v>OK</v>
          </cell>
        </row>
        <row r="5377">
          <cell r="A5377" t="str">
            <v>FITA MFGP 926 10MM</v>
          </cell>
          <cell r="B5377">
            <v>58</v>
          </cell>
          <cell r="C5377" t="str">
            <v>926</v>
          </cell>
          <cell r="L5377" t="str">
            <v>926</v>
          </cell>
          <cell r="M5377" t="str">
            <v>MFGP</v>
          </cell>
          <cell r="N5377" t="str">
            <v>10mm</v>
          </cell>
          <cell r="O5377" t="str">
            <v>OK</v>
          </cell>
        </row>
        <row r="5378">
          <cell r="A5378" t="str">
            <v>FITA MFGP 799 10MM</v>
          </cell>
          <cell r="B5378">
            <v>58</v>
          </cell>
          <cell r="C5378" t="str">
            <v>799</v>
          </cell>
          <cell r="L5378" t="str">
            <v>799</v>
          </cell>
          <cell r="M5378" t="str">
            <v>MFGP</v>
          </cell>
          <cell r="N5378" t="str">
            <v>10mm</v>
          </cell>
          <cell r="O5378" t="str">
            <v>OK</v>
          </cell>
        </row>
        <row r="5379">
          <cell r="A5379" t="str">
            <v>FITA MFGP 5196 10MM</v>
          </cell>
          <cell r="B5379">
            <v>58</v>
          </cell>
          <cell r="C5379" t="str">
            <v>5196</v>
          </cell>
          <cell r="L5379" t="str">
            <v>5196</v>
          </cell>
          <cell r="M5379" t="str">
            <v>MFGP</v>
          </cell>
          <cell r="N5379" t="str">
            <v>10mm</v>
          </cell>
          <cell r="O5379" t="str">
            <v>OK</v>
          </cell>
        </row>
        <row r="5380">
          <cell r="A5380" t="str">
            <v>ATAC M15101 5334</v>
          </cell>
          <cell r="B5380" t="str">
            <v>24</v>
          </cell>
          <cell r="C5380" t="str">
            <v>2</v>
          </cell>
          <cell r="D5380" t="str">
            <v>5334</v>
          </cell>
          <cell r="E5380" t="str">
            <v>24</v>
          </cell>
          <cell r="F5380" t="str">
            <v>1</v>
          </cell>
          <cell r="G5380" t="str">
            <v>5334</v>
          </cell>
          <cell r="H5380" t="str">
            <v>M15101</v>
          </cell>
          <cell r="I5380" t="str">
            <v>8MM</v>
          </cell>
          <cell r="M5380" t="str">
            <v>M15101</v>
          </cell>
          <cell r="N5380">
            <v>1200</v>
          </cell>
          <cell r="O5380" t="str">
            <v>470</v>
          </cell>
        </row>
        <row r="5381">
          <cell r="A5381" t="str">
            <v>FITA MFGP 316 10MM</v>
          </cell>
          <cell r="B5381">
            <v>58</v>
          </cell>
          <cell r="C5381" t="str">
            <v>316</v>
          </cell>
          <cell r="L5381" t="str">
            <v>316</v>
          </cell>
          <cell r="M5381" t="str">
            <v>MFGP</v>
          </cell>
          <cell r="N5381" t="str">
            <v>10mm</v>
          </cell>
          <cell r="O5381" t="str">
            <v>OK</v>
          </cell>
        </row>
        <row r="5382">
          <cell r="A5382" t="str">
            <v>FITA MFGP 4193 10MM</v>
          </cell>
          <cell r="B5382">
            <v>58</v>
          </cell>
          <cell r="C5382" t="str">
            <v>4193</v>
          </cell>
          <cell r="L5382" t="str">
            <v>4193</v>
          </cell>
          <cell r="M5382" t="str">
            <v>MFGP</v>
          </cell>
          <cell r="N5382" t="str">
            <v>10mm</v>
          </cell>
          <cell r="O5382" t="str">
            <v>OK</v>
          </cell>
        </row>
        <row r="5383">
          <cell r="A5383" t="str">
            <v xml:space="preserve">ATAC M15101 989 </v>
          </cell>
          <cell r="B5383" t="str">
            <v>24</v>
          </cell>
          <cell r="C5383" t="str">
            <v>2</v>
          </cell>
          <cell r="D5383" t="str">
            <v>989</v>
          </cell>
          <cell r="E5383" t="str">
            <v>24</v>
          </cell>
          <cell r="F5383" t="str">
            <v>1</v>
          </cell>
          <cell r="G5383" t="str">
            <v>989</v>
          </cell>
          <cell r="H5383" t="str">
            <v>M15101</v>
          </cell>
          <cell r="I5383" t="str">
            <v>8MM</v>
          </cell>
          <cell r="N5383">
            <v>1200</v>
          </cell>
          <cell r="O5383" t="str">
            <v>470</v>
          </cell>
        </row>
        <row r="5384">
          <cell r="A5384" t="str">
            <v>ATAC M60109 2360</v>
          </cell>
          <cell r="B5384" t="str">
            <v>24</v>
          </cell>
          <cell r="C5384" t="str">
            <v>2</v>
          </cell>
          <cell r="D5384" t="str">
            <v>2360</v>
          </cell>
          <cell r="E5384" t="str">
            <v>24</v>
          </cell>
          <cell r="F5384" t="str">
            <v>1</v>
          </cell>
          <cell r="G5384" t="str">
            <v>2360</v>
          </cell>
          <cell r="H5384" t="str">
            <v>M60109</v>
          </cell>
          <cell r="I5384" t="str">
            <v>6MM</v>
          </cell>
          <cell r="M5384" t="str">
            <v>M60109</v>
          </cell>
          <cell r="N5384">
            <v>1200</v>
          </cell>
          <cell r="O5384" t="str">
            <v>500</v>
          </cell>
        </row>
        <row r="5385">
          <cell r="A5385" t="str">
            <v>ATAC M60109 2370</v>
          </cell>
          <cell r="B5385" t="str">
            <v>24</v>
          </cell>
          <cell r="C5385" t="str">
            <v>2</v>
          </cell>
          <cell r="D5385" t="str">
            <v>2370</v>
          </cell>
          <cell r="E5385" t="str">
            <v>24</v>
          </cell>
          <cell r="F5385" t="str">
            <v>1</v>
          </cell>
          <cell r="G5385" t="str">
            <v>2370</v>
          </cell>
          <cell r="H5385" t="str">
            <v>M60109</v>
          </cell>
          <cell r="I5385" t="str">
            <v>6MM</v>
          </cell>
          <cell r="M5385" t="str">
            <v>M60109</v>
          </cell>
          <cell r="N5385">
            <v>1200</v>
          </cell>
          <cell r="O5385" t="str">
            <v>500</v>
          </cell>
        </row>
        <row r="5386">
          <cell r="A5386" t="str">
            <v>ATAC M60109 2361</v>
          </cell>
          <cell r="B5386" t="str">
            <v>24</v>
          </cell>
          <cell r="C5386" t="str">
            <v>2</v>
          </cell>
          <cell r="D5386" t="str">
            <v>2361</v>
          </cell>
          <cell r="E5386" t="str">
            <v>24</v>
          </cell>
          <cell r="F5386" t="str">
            <v>1</v>
          </cell>
          <cell r="G5386" t="str">
            <v>2361</v>
          </cell>
          <cell r="H5386" t="str">
            <v>M60109</v>
          </cell>
          <cell r="I5386" t="str">
            <v>6MM</v>
          </cell>
          <cell r="M5386" t="str">
            <v>M60109</v>
          </cell>
          <cell r="N5386">
            <v>1200</v>
          </cell>
          <cell r="O5386" t="str">
            <v>500</v>
          </cell>
        </row>
        <row r="5387">
          <cell r="A5387" t="str">
            <v>ATAC M15101 4280</v>
          </cell>
          <cell r="B5387" t="str">
            <v>24</v>
          </cell>
          <cell r="C5387" t="str">
            <v>2</v>
          </cell>
          <cell r="D5387" t="str">
            <v>4280</v>
          </cell>
          <cell r="E5387" t="str">
            <v>24</v>
          </cell>
          <cell r="F5387" t="str">
            <v>1</v>
          </cell>
          <cell r="G5387" t="str">
            <v>4280</v>
          </cell>
          <cell r="H5387" t="str">
            <v>M15101</v>
          </cell>
          <cell r="I5387" t="str">
            <v>8MM</v>
          </cell>
          <cell r="N5387">
            <v>1200</v>
          </cell>
          <cell r="O5387" t="str">
            <v>470</v>
          </cell>
        </row>
        <row r="5388">
          <cell r="A5388" t="str">
            <v>ATAC M15101 316</v>
          </cell>
          <cell r="B5388" t="str">
            <v>24</v>
          </cell>
          <cell r="C5388" t="str">
            <v>2</v>
          </cell>
          <cell r="D5388" t="str">
            <v>316</v>
          </cell>
          <cell r="E5388" t="str">
            <v>24</v>
          </cell>
          <cell r="F5388" t="str">
            <v>1</v>
          </cell>
          <cell r="G5388" t="str">
            <v>316</v>
          </cell>
          <cell r="H5388" t="str">
            <v>M15101</v>
          </cell>
          <cell r="I5388" t="str">
            <v>8MM</v>
          </cell>
          <cell r="N5388">
            <v>1200</v>
          </cell>
          <cell r="O5388" t="str">
            <v>470</v>
          </cell>
        </row>
        <row r="5389">
          <cell r="A5389" t="str">
            <v>ATAC M15101 5561</v>
          </cell>
          <cell r="B5389" t="str">
            <v>24</v>
          </cell>
          <cell r="C5389" t="str">
            <v>2</v>
          </cell>
          <cell r="D5389" t="str">
            <v>5561</v>
          </cell>
          <cell r="E5389" t="str">
            <v>24</v>
          </cell>
          <cell r="F5389" t="str">
            <v>1</v>
          </cell>
          <cell r="G5389" t="str">
            <v>5561</v>
          </cell>
          <cell r="H5389" t="str">
            <v>M15101</v>
          </cell>
          <cell r="I5389" t="str">
            <v>8MM</v>
          </cell>
          <cell r="N5389">
            <v>1200</v>
          </cell>
          <cell r="O5389" t="str">
            <v>470</v>
          </cell>
        </row>
        <row r="5390">
          <cell r="A5390" t="str">
            <v>ATAC M15101 561</v>
          </cell>
          <cell r="B5390" t="str">
            <v>24</v>
          </cell>
          <cell r="C5390" t="str">
            <v>2</v>
          </cell>
          <cell r="D5390" t="str">
            <v>561</v>
          </cell>
          <cell r="E5390" t="str">
            <v>24</v>
          </cell>
          <cell r="F5390" t="str">
            <v>1</v>
          </cell>
          <cell r="G5390" t="str">
            <v>561</v>
          </cell>
          <cell r="H5390" t="str">
            <v>M15101</v>
          </cell>
          <cell r="I5390" t="str">
            <v>8MM</v>
          </cell>
          <cell r="N5390">
            <v>1200</v>
          </cell>
          <cell r="O5390" t="str">
            <v>470</v>
          </cell>
        </row>
        <row r="5391">
          <cell r="A5391" t="str">
            <v>ATAC M15101 4164</v>
          </cell>
          <cell r="B5391" t="str">
            <v>24</v>
          </cell>
          <cell r="C5391" t="str">
            <v>2</v>
          </cell>
          <cell r="D5391" t="str">
            <v>4164</v>
          </cell>
          <cell r="E5391" t="str">
            <v>24</v>
          </cell>
          <cell r="F5391" t="str">
            <v>1</v>
          </cell>
          <cell r="G5391" t="str">
            <v>4164</v>
          </cell>
          <cell r="H5391" t="str">
            <v>M15101</v>
          </cell>
          <cell r="I5391" t="str">
            <v>8MM</v>
          </cell>
          <cell r="N5391">
            <v>1200</v>
          </cell>
          <cell r="O5391" t="str">
            <v>470</v>
          </cell>
        </row>
        <row r="5392">
          <cell r="A5392" t="str">
            <v>ATAC M60109 2362</v>
          </cell>
          <cell r="B5392" t="str">
            <v>24</v>
          </cell>
          <cell r="C5392" t="str">
            <v>2</v>
          </cell>
          <cell r="D5392" t="str">
            <v>2362</v>
          </cell>
          <cell r="E5392" t="str">
            <v>24</v>
          </cell>
          <cell r="F5392" t="str">
            <v>1</v>
          </cell>
          <cell r="G5392" t="str">
            <v>2362</v>
          </cell>
          <cell r="H5392" t="str">
            <v>M60109</v>
          </cell>
          <cell r="I5392" t="str">
            <v>6MM</v>
          </cell>
          <cell r="M5392" t="str">
            <v>M60109</v>
          </cell>
          <cell r="N5392">
            <v>1200</v>
          </cell>
          <cell r="O5392" t="str">
            <v>500</v>
          </cell>
        </row>
        <row r="5393">
          <cell r="A5393" t="str">
            <v>ATAC M22063 423 7MM</v>
          </cell>
          <cell r="B5393" t="str">
            <v>60</v>
          </cell>
          <cell r="C5393" t="str">
            <v>423</v>
          </cell>
          <cell r="L5393" t="str">
            <v>423</v>
          </cell>
          <cell r="M5393" t="str">
            <v>M22063</v>
          </cell>
          <cell r="N5393" t="str">
            <v>7MM</v>
          </cell>
          <cell r="O5393" t="str">
            <v>OK</v>
          </cell>
        </row>
        <row r="5394">
          <cell r="A5394" t="str">
            <v>FITA MFG 5164 10MM</v>
          </cell>
          <cell r="B5394">
            <v>58</v>
          </cell>
          <cell r="C5394" t="str">
            <v>5165</v>
          </cell>
          <cell r="L5394" t="str">
            <v>5164</v>
          </cell>
          <cell r="M5394" t="str">
            <v>MFG</v>
          </cell>
          <cell r="N5394" t="str">
            <v>10MM</v>
          </cell>
          <cell r="O5394" t="str">
            <v>OK</v>
          </cell>
        </row>
        <row r="5395">
          <cell r="A5395" t="str">
            <v>ATAC M6034C 2230 8MM</v>
          </cell>
          <cell r="B5395" t="str">
            <v>24</v>
          </cell>
          <cell r="C5395" t="str">
            <v>2</v>
          </cell>
          <cell r="D5395" t="str">
            <v>2230</v>
          </cell>
          <cell r="E5395" t="str">
            <v>24</v>
          </cell>
          <cell r="F5395" t="str">
            <v>1</v>
          </cell>
          <cell r="G5395" t="str">
            <v>2230</v>
          </cell>
          <cell r="H5395" t="str">
            <v>M6034C</v>
          </cell>
          <cell r="I5395" t="str">
            <v>8MM</v>
          </cell>
          <cell r="M5395" t="str">
            <v>M6034C</v>
          </cell>
          <cell r="N5395">
            <v>1200</v>
          </cell>
          <cell r="O5395" t="str">
            <v>716</v>
          </cell>
        </row>
        <row r="5396">
          <cell r="A5396" t="str">
            <v>FITA MFGP 4267 20MM C/GOMA</v>
          </cell>
          <cell r="B5396">
            <v>112</v>
          </cell>
          <cell r="C5396" t="str">
            <v>4267</v>
          </cell>
          <cell r="L5396" t="str">
            <v>4267</v>
          </cell>
          <cell r="M5396" t="str">
            <v>MFGP</v>
          </cell>
          <cell r="N5396" t="str">
            <v>20MM</v>
          </cell>
          <cell r="O5396" t="str">
            <v>OK</v>
          </cell>
        </row>
        <row r="5397">
          <cell r="A5397" t="str">
            <v>FITA MFGP 4267 18MM C/GOMA</v>
          </cell>
          <cell r="B5397">
            <v>112</v>
          </cell>
          <cell r="C5397" t="str">
            <v>4267</v>
          </cell>
          <cell r="L5397" t="str">
            <v>4267</v>
          </cell>
          <cell r="M5397" t="str">
            <v>MFGP</v>
          </cell>
          <cell r="N5397" t="str">
            <v>18MM</v>
          </cell>
          <cell r="O5397" t="str">
            <v>OK</v>
          </cell>
        </row>
        <row r="5398">
          <cell r="A5398" t="str">
            <v>ATAC M15107 765 7MM</v>
          </cell>
          <cell r="B5398" t="str">
            <v>24</v>
          </cell>
          <cell r="C5398">
            <v>2</v>
          </cell>
          <cell r="D5398" t="str">
            <v>765</v>
          </cell>
          <cell r="E5398" t="str">
            <v>24</v>
          </cell>
          <cell r="F5398" t="str">
            <v>1</v>
          </cell>
          <cell r="H5398" t="str">
            <v>M15107</v>
          </cell>
          <cell r="I5398" t="str">
            <v>8MM</v>
          </cell>
          <cell r="J5398" t="str">
            <v>1x1</v>
          </cell>
          <cell r="N5398">
            <v>1200</v>
          </cell>
          <cell r="O5398" t="str">
            <v>570</v>
          </cell>
        </row>
        <row r="5399">
          <cell r="A5399" t="str">
            <v>FITA MFGP 4170 15MM</v>
          </cell>
          <cell r="B5399" t="str">
            <v>96</v>
          </cell>
          <cell r="C5399" t="str">
            <v>4170</v>
          </cell>
          <cell r="L5399" t="str">
            <v>4170</v>
          </cell>
          <cell r="M5399" t="str">
            <v>MFGP</v>
          </cell>
          <cell r="N5399" t="str">
            <v>15MM</v>
          </cell>
          <cell r="O5399" t="str">
            <v>OK</v>
          </cell>
        </row>
        <row r="5400">
          <cell r="A5400" t="str">
            <v>FITA MFGP 423 15MM</v>
          </cell>
          <cell r="B5400">
            <v>96</v>
          </cell>
          <cell r="C5400" t="str">
            <v>423</v>
          </cell>
          <cell r="L5400" t="str">
            <v>423</v>
          </cell>
          <cell r="M5400" t="str">
            <v>MFGP</v>
          </cell>
          <cell r="N5400" t="str">
            <v>15MM</v>
          </cell>
          <cell r="O5400" t="str">
            <v>OK</v>
          </cell>
        </row>
        <row r="5401">
          <cell r="A5401" t="str">
            <v>ATAC M15107 100</v>
          </cell>
          <cell r="B5401" t="str">
            <v>24</v>
          </cell>
          <cell r="C5401">
            <v>2</v>
          </cell>
          <cell r="D5401" t="str">
            <v>100</v>
          </cell>
          <cell r="E5401" t="str">
            <v>24</v>
          </cell>
          <cell r="F5401" t="str">
            <v>1</v>
          </cell>
          <cell r="H5401" t="str">
            <v>M15107</v>
          </cell>
          <cell r="I5401" t="str">
            <v>8MM</v>
          </cell>
          <cell r="J5401" t="str">
            <v>1x1</v>
          </cell>
          <cell r="N5401">
            <v>1200</v>
          </cell>
          <cell r="O5401" t="str">
            <v>570</v>
          </cell>
        </row>
        <row r="5402">
          <cell r="A5402" t="str">
            <v>FITA MFGP 5292 10MM C GOMA</v>
          </cell>
          <cell r="B5402">
            <v>58</v>
          </cell>
          <cell r="C5402" t="str">
            <v>5292</v>
          </cell>
          <cell r="L5402" t="str">
            <v>5292</v>
          </cell>
          <cell r="M5402" t="str">
            <v>MFGP</v>
          </cell>
          <cell r="N5402" t="str">
            <v>10mm</v>
          </cell>
          <cell r="O5402" t="str">
            <v>OK</v>
          </cell>
        </row>
        <row r="5403">
          <cell r="A5403" t="str">
            <v>ATAC M13054 899</v>
          </cell>
          <cell r="B5403" t="str">
            <v>32</v>
          </cell>
          <cell r="C5403">
            <v>2</v>
          </cell>
          <cell r="D5403" t="str">
            <v>899</v>
          </cell>
          <cell r="H5403" t="str">
            <v>M13054</v>
          </cell>
          <cell r="N5403">
            <v>1200</v>
          </cell>
          <cell r="O5403">
            <v>350</v>
          </cell>
        </row>
        <row r="5404">
          <cell r="A5404" t="str">
            <v>ATAC M13054 57</v>
          </cell>
          <cell r="B5404" t="str">
            <v>32</v>
          </cell>
          <cell r="C5404" t="str">
            <v>2</v>
          </cell>
          <cell r="D5404" t="str">
            <v>57</v>
          </cell>
          <cell r="H5404" t="str">
            <v>M13054</v>
          </cell>
          <cell r="N5404">
            <v>1200</v>
          </cell>
          <cell r="O5404" t="str">
            <v>350</v>
          </cell>
        </row>
        <row r="5405">
          <cell r="A5405" t="str">
            <v>ATAC M15107 4073</v>
          </cell>
          <cell r="B5405" t="str">
            <v>24</v>
          </cell>
          <cell r="C5405" t="str">
            <v>2</v>
          </cell>
          <cell r="D5405" t="str">
            <v>4073</v>
          </cell>
          <cell r="E5405" t="str">
            <v>24</v>
          </cell>
          <cell r="F5405" t="str">
            <v>1</v>
          </cell>
          <cell r="G5405" t="str">
            <v>4073</v>
          </cell>
          <cell r="H5405" t="str">
            <v>M15107</v>
          </cell>
          <cell r="I5405" t="str">
            <v>8MM</v>
          </cell>
          <cell r="N5405">
            <v>1200</v>
          </cell>
          <cell r="O5405" t="str">
            <v>470</v>
          </cell>
        </row>
        <row r="5406">
          <cell r="A5406" t="str">
            <v>ATAC M6034 2364</v>
          </cell>
          <cell r="B5406" t="str">
            <v>48</v>
          </cell>
          <cell r="C5406" t="str">
            <v>2</v>
          </cell>
          <cell r="D5406" t="str">
            <v>2364</v>
          </cell>
          <cell r="F5406" t="str">
            <v>1</v>
          </cell>
          <cell r="H5406" t="str">
            <v>M6034</v>
          </cell>
          <cell r="I5406" t="str">
            <v>8MM</v>
          </cell>
          <cell r="M5406" t="str">
            <v>M6034</v>
          </cell>
          <cell r="N5406">
            <v>1200</v>
          </cell>
          <cell r="O5406" t="str">
            <v>500</v>
          </cell>
        </row>
        <row r="5407">
          <cell r="A5407" t="str">
            <v>ATAC M6034 2368</v>
          </cell>
          <cell r="B5407" t="str">
            <v>48</v>
          </cell>
          <cell r="C5407" t="str">
            <v>2</v>
          </cell>
          <cell r="D5407" t="str">
            <v>2368</v>
          </cell>
          <cell r="F5407" t="str">
            <v>1</v>
          </cell>
          <cell r="H5407" t="str">
            <v>M6034</v>
          </cell>
          <cell r="I5407" t="str">
            <v>8MM</v>
          </cell>
          <cell r="M5407" t="str">
            <v>M6034</v>
          </cell>
          <cell r="N5407">
            <v>1200</v>
          </cell>
          <cell r="O5407" t="str">
            <v>500</v>
          </cell>
        </row>
        <row r="5408">
          <cell r="A5408" t="str">
            <v>ATAC M6034C 2364</v>
          </cell>
          <cell r="B5408" t="str">
            <v>24</v>
          </cell>
          <cell r="C5408" t="str">
            <v>2</v>
          </cell>
          <cell r="D5408" t="str">
            <v>2364</v>
          </cell>
          <cell r="E5408" t="str">
            <v>24</v>
          </cell>
          <cell r="F5408" t="str">
            <v>1</v>
          </cell>
          <cell r="G5408" t="str">
            <v>2364</v>
          </cell>
          <cell r="H5408" t="str">
            <v>M6034C</v>
          </cell>
          <cell r="I5408" t="str">
            <v>8MM</v>
          </cell>
          <cell r="M5408" t="str">
            <v>M6034C</v>
          </cell>
          <cell r="N5408">
            <v>1200</v>
          </cell>
          <cell r="O5408" t="str">
            <v>716</v>
          </cell>
        </row>
        <row r="5409">
          <cell r="A5409" t="str">
            <v>ATAC M6034C 2368</v>
          </cell>
          <cell r="B5409" t="str">
            <v>24</v>
          </cell>
          <cell r="C5409" t="str">
            <v>2</v>
          </cell>
          <cell r="D5409" t="str">
            <v>2368</v>
          </cell>
          <cell r="E5409" t="str">
            <v>24</v>
          </cell>
          <cell r="F5409" t="str">
            <v>1</v>
          </cell>
          <cell r="G5409" t="str">
            <v>2368</v>
          </cell>
          <cell r="H5409" t="str">
            <v>M6034C</v>
          </cell>
          <cell r="I5409" t="str">
            <v>8MM</v>
          </cell>
          <cell r="M5409" t="str">
            <v>M6034C</v>
          </cell>
          <cell r="N5409">
            <v>1200</v>
          </cell>
          <cell r="O5409" t="str">
            <v>716</v>
          </cell>
        </row>
        <row r="5410">
          <cell r="A5410" t="str">
            <v>ATAC M6034C 2365</v>
          </cell>
          <cell r="B5410" t="str">
            <v>24</v>
          </cell>
          <cell r="C5410" t="str">
            <v>2</v>
          </cell>
          <cell r="D5410" t="str">
            <v>2365</v>
          </cell>
          <cell r="E5410" t="str">
            <v>24</v>
          </cell>
          <cell r="F5410" t="str">
            <v>1</v>
          </cell>
          <cell r="G5410" t="str">
            <v>2365</v>
          </cell>
          <cell r="H5410" t="str">
            <v>M6034C</v>
          </cell>
          <cell r="I5410" t="str">
            <v>8MM</v>
          </cell>
          <cell r="M5410" t="str">
            <v>M6034C</v>
          </cell>
          <cell r="N5410">
            <v>1200</v>
          </cell>
          <cell r="O5410" t="str">
            <v>716</v>
          </cell>
        </row>
        <row r="5411">
          <cell r="A5411" t="str">
            <v>ATAC M21020 487 8MM</v>
          </cell>
          <cell r="B5411" t="str">
            <v>64</v>
          </cell>
          <cell r="C5411" t="str">
            <v>487</v>
          </cell>
          <cell r="L5411" t="str">
            <v>487</v>
          </cell>
          <cell r="M5411" t="str">
            <v>M21020</v>
          </cell>
          <cell r="N5411" t="str">
            <v>8MM</v>
          </cell>
          <cell r="O5411" t="str">
            <v>OK</v>
          </cell>
        </row>
        <row r="5412">
          <cell r="A5412" t="str">
            <v>ATAC MR110003 100 10MM</v>
          </cell>
          <cell r="B5412" t="str">
            <v>86</v>
          </cell>
          <cell r="C5412" t="str">
            <v>100 RECICLADO</v>
          </cell>
          <cell r="L5412" t="str">
            <v>100 RECICLADO</v>
          </cell>
          <cell r="M5412" t="str">
            <v>MR110003</v>
          </cell>
          <cell r="N5412" t="str">
            <v>10MM</v>
          </cell>
          <cell r="O5412" t="str">
            <v>OK</v>
          </cell>
        </row>
        <row r="5413">
          <cell r="A5413" t="str">
            <v>ATAC M21020 4264 8MM</v>
          </cell>
          <cell r="B5413" t="str">
            <v>64</v>
          </cell>
          <cell r="C5413" t="str">
            <v>4264</v>
          </cell>
          <cell r="L5413" t="str">
            <v>4264</v>
          </cell>
          <cell r="M5413" t="str">
            <v>M21020</v>
          </cell>
          <cell r="N5413" t="str">
            <v>8MM</v>
          </cell>
          <cell r="O5413" t="str">
            <v>OK</v>
          </cell>
        </row>
        <row r="5414">
          <cell r="A5414" t="str">
            <v>ATAC M6034C 2371</v>
          </cell>
          <cell r="B5414" t="str">
            <v>24</v>
          </cell>
          <cell r="C5414" t="str">
            <v>2</v>
          </cell>
          <cell r="D5414" t="str">
            <v>2371</v>
          </cell>
          <cell r="E5414" t="str">
            <v>24</v>
          </cell>
          <cell r="F5414" t="str">
            <v>2</v>
          </cell>
          <cell r="G5414" t="str">
            <v>2371</v>
          </cell>
          <cell r="H5414" t="str">
            <v>M6034C</v>
          </cell>
          <cell r="I5414" t="str">
            <v>9MM</v>
          </cell>
          <cell r="M5414" t="str">
            <v>M6034C</v>
          </cell>
          <cell r="N5414">
            <v>1200</v>
          </cell>
          <cell r="O5414" t="str">
            <v>670</v>
          </cell>
        </row>
        <row r="5415">
          <cell r="A5415" t="str">
            <v>FITA MFGP 4819 15MM</v>
          </cell>
          <cell r="B5415" t="str">
            <v>96</v>
          </cell>
          <cell r="C5415" t="str">
            <v>4819</v>
          </cell>
          <cell r="L5415" t="str">
            <v>4819</v>
          </cell>
          <cell r="M5415" t="str">
            <v>MFGP</v>
          </cell>
          <cell r="N5415" t="str">
            <v>15MM</v>
          </cell>
          <cell r="O5415" t="str">
            <v>OK</v>
          </cell>
        </row>
        <row r="5416">
          <cell r="A5416" t="str">
            <v>ATAC M21020 5327 8MM</v>
          </cell>
          <cell r="B5416" t="str">
            <v>64</v>
          </cell>
          <cell r="C5416" t="str">
            <v>5327</v>
          </cell>
          <cell r="L5416" t="str">
            <v>5327</v>
          </cell>
          <cell r="M5416" t="str">
            <v>M21020</v>
          </cell>
          <cell r="N5416" t="str">
            <v>8MM</v>
          </cell>
          <cell r="O5416" t="str">
            <v>OK</v>
          </cell>
        </row>
        <row r="5417">
          <cell r="A5417" t="str">
            <v>ATAC 8DL 01</v>
          </cell>
          <cell r="B5417">
            <v>40</v>
          </cell>
          <cell r="C5417" t="str">
            <v>01</v>
          </cell>
          <cell r="L5417" t="str">
            <v>01</v>
          </cell>
          <cell r="M5417" t="str">
            <v>8DL</v>
          </cell>
          <cell r="N5417" t="str">
            <v>8MM</v>
          </cell>
          <cell r="O5417" t="str">
            <v>OK</v>
          </cell>
        </row>
        <row r="5418">
          <cell r="A5418" t="str">
            <v>ATAC 8DL 252</v>
          </cell>
          <cell r="B5418" t="str">
            <v>40</v>
          </cell>
          <cell r="C5418" t="str">
            <v>252</v>
          </cell>
          <cell r="L5418" t="str">
            <v>252</v>
          </cell>
          <cell r="M5418" t="str">
            <v>8DL</v>
          </cell>
          <cell r="N5418" t="str">
            <v>8MM</v>
          </cell>
          <cell r="O5418" t="str">
            <v>OK</v>
          </cell>
        </row>
        <row r="5419">
          <cell r="A5419" t="str">
            <v>ATAC 8DL 427</v>
          </cell>
          <cell r="B5419">
            <v>40</v>
          </cell>
          <cell r="C5419" t="str">
            <v>427</v>
          </cell>
          <cell r="L5419" t="str">
            <v>427</v>
          </cell>
          <cell r="M5419" t="str">
            <v>8DL</v>
          </cell>
          <cell r="N5419" t="str">
            <v>8MM</v>
          </cell>
          <cell r="O5419" t="str">
            <v>OK</v>
          </cell>
        </row>
        <row r="5420">
          <cell r="A5420" t="str">
            <v>ATAC 8DL 584</v>
          </cell>
          <cell r="B5420">
            <v>40</v>
          </cell>
          <cell r="C5420" t="str">
            <v>584</v>
          </cell>
          <cell r="L5420" t="str">
            <v>584</v>
          </cell>
          <cell r="M5420" t="str">
            <v>8DL</v>
          </cell>
          <cell r="N5420" t="str">
            <v>8MM</v>
          </cell>
          <cell r="O5420" t="str">
            <v>OK</v>
          </cell>
        </row>
        <row r="5421">
          <cell r="A5421" t="str">
            <v>ATAC 8DL 947</v>
          </cell>
          <cell r="B5421">
            <v>40</v>
          </cell>
          <cell r="C5421" t="str">
            <v>947</v>
          </cell>
          <cell r="L5421" t="str">
            <v>947</v>
          </cell>
          <cell r="M5421" t="str">
            <v>8DL</v>
          </cell>
          <cell r="N5421" t="str">
            <v>8MM</v>
          </cell>
          <cell r="O5421" t="str">
            <v>OK</v>
          </cell>
        </row>
        <row r="5422">
          <cell r="A5422" t="str">
            <v>ATAC 8DL 010</v>
          </cell>
          <cell r="B5422">
            <v>40</v>
          </cell>
          <cell r="C5422" t="str">
            <v>10</v>
          </cell>
          <cell r="L5422" t="str">
            <v>10</v>
          </cell>
          <cell r="M5422" t="str">
            <v>8DL</v>
          </cell>
          <cell r="N5422" t="str">
            <v>8MM</v>
          </cell>
          <cell r="O5422" t="str">
            <v>OK</v>
          </cell>
        </row>
        <row r="5423">
          <cell r="A5423" t="str">
            <v>FITA MFG 5327 10MM</v>
          </cell>
          <cell r="B5423">
            <v>58</v>
          </cell>
          <cell r="C5423" t="str">
            <v>5327</v>
          </cell>
          <cell r="L5423" t="str">
            <v>5327</v>
          </cell>
          <cell r="M5423" t="str">
            <v>MFG</v>
          </cell>
          <cell r="N5423" t="str">
            <v>10MM</v>
          </cell>
          <cell r="O5423" t="str">
            <v>OK</v>
          </cell>
        </row>
        <row r="5424">
          <cell r="A5424" t="str">
            <v>FITA MFGP 4498 10MM</v>
          </cell>
          <cell r="B5424">
            <v>58</v>
          </cell>
          <cell r="C5424" t="str">
            <v>4498</v>
          </cell>
          <cell r="L5424" t="str">
            <v>4498</v>
          </cell>
          <cell r="M5424" t="str">
            <v>MFGP</v>
          </cell>
          <cell r="N5424" t="str">
            <v>10mm</v>
          </cell>
          <cell r="O5424" t="str">
            <v>OK</v>
          </cell>
        </row>
        <row r="5425">
          <cell r="A5425" t="str">
            <v>ATAC M15101 4498</v>
          </cell>
          <cell r="B5425" t="str">
            <v>24</v>
          </cell>
          <cell r="C5425" t="str">
            <v>2</v>
          </cell>
          <cell r="D5425" t="str">
            <v>4498</v>
          </cell>
          <cell r="E5425" t="str">
            <v>24</v>
          </cell>
          <cell r="F5425" t="str">
            <v>1</v>
          </cell>
          <cell r="G5425" t="str">
            <v>4498</v>
          </cell>
          <cell r="H5425" t="str">
            <v>M15101</v>
          </cell>
          <cell r="I5425" t="str">
            <v>8MM</v>
          </cell>
          <cell r="N5425">
            <v>1200</v>
          </cell>
          <cell r="O5425" t="str">
            <v>470</v>
          </cell>
        </row>
        <row r="5426">
          <cell r="A5426" t="str">
            <v>FITA MFP 59 15MM</v>
          </cell>
          <cell r="B5426">
            <v>120</v>
          </cell>
          <cell r="C5426" t="str">
            <v>59</v>
          </cell>
          <cell r="L5426" t="str">
            <v>59</v>
          </cell>
          <cell r="M5426" t="str">
            <v>MFP</v>
          </cell>
          <cell r="N5426" t="str">
            <v>15MM</v>
          </cell>
          <cell r="O5426" t="str">
            <v>OK</v>
          </cell>
        </row>
        <row r="5427">
          <cell r="A5427" t="str">
            <v>ATAC M21020 5458 8MM</v>
          </cell>
          <cell r="B5427" t="str">
            <v>64</v>
          </cell>
          <cell r="C5427" t="str">
            <v>5458</v>
          </cell>
          <cell r="L5427" t="str">
            <v>5458</v>
          </cell>
          <cell r="M5427" t="str">
            <v>M21020</v>
          </cell>
          <cell r="N5427" t="str">
            <v>8MM</v>
          </cell>
          <cell r="O5427" t="str">
            <v>OK</v>
          </cell>
        </row>
        <row r="5428">
          <cell r="A5428" t="str">
            <v>FITA M32230 100 15MM</v>
          </cell>
          <cell r="B5428">
            <v>128</v>
          </cell>
          <cell r="C5428" t="str">
            <v>100</v>
          </cell>
          <cell r="L5428" t="str">
            <v>100</v>
          </cell>
          <cell r="M5428" t="str">
            <v>M32230</v>
          </cell>
          <cell r="N5428" t="str">
            <v>15MM</v>
          </cell>
          <cell r="O5428" t="str">
            <v>OK</v>
          </cell>
        </row>
        <row r="5429">
          <cell r="A5429" t="str">
            <v>FITA M32230 5150 15MM</v>
          </cell>
          <cell r="B5429">
            <v>128</v>
          </cell>
          <cell r="C5429" t="str">
            <v>5150</v>
          </cell>
          <cell r="L5429" t="str">
            <v>5150</v>
          </cell>
          <cell r="M5429" t="str">
            <v>M32230</v>
          </cell>
          <cell r="N5429" t="str">
            <v>15MM</v>
          </cell>
          <cell r="O5429" t="str">
            <v>OK</v>
          </cell>
        </row>
        <row r="5430">
          <cell r="A5430" t="str">
            <v>FITA M32230 980 15MM</v>
          </cell>
          <cell r="B5430">
            <v>128</v>
          </cell>
          <cell r="C5430" t="str">
            <v>980</v>
          </cell>
          <cell r="L5430" t="str">
            <v>980</v>
          </cell>
          <cell r="M5430" t="str">
            <v>M32230</v>
          </cell>
          <cell r="N5430" t="str">
            <v>15MM</v>
          </cell>
          <cell r="O5430" t="str">
            <v>OK</v>
          </cell>
        </row>
        <row r="5431">
          <cell r="A5431" t="str">
            <v>FITA M32230 243 15MM</v>
          </cell>
          <cell r="B5431">
            <v>128</v>
          </cell>
          <cell r="C5431" t="str">
            <v>243</v>
          </cell>
          <cell r="L5431" t="str">
            <v>243</v>
          </cell>
          <cell r="M5431" t="str">
            <v>M32230</v>
          </cell>
          <cell r="N5431" t="str">
            <v>15MM</v>
          </cell>
          <cell r="O5431" t="str">
            <v>OK</v>
          </cell>
        </row>
        <row r="5432">
          <cell r="A5432" t="str">
            <v>FITA MFGP 5621 10MM</v>
          </cell>
          <cell r="B5432">
            <v>58</v>
          </cell>
          <cell r="C5432" t="str">
            <v>5621</v>
          </cell>
          <cell r="L5432" t="str">
            <v>5621</v>
          </cell>
          <cell r="M5432" t="str">
            <v>MFGP</v>
          </cell>
          <cell r="N5432" t="str">
            <v>10mm</v>
          </cell>
          <cell r="O5432" t="str">
            <v>OK</v>
          </cell>
        </row>
        <row r="5433">
          <cell r="A5433" t="str">
            <v>FITA MFGP 5621 20MM</v>
          </cell>
          <cell r="B5433">
            <v>112</v>
          </cell>
          <cell r="C5433" t="str">
            <v>5621</v>
          </cell>
          <cell r="L5433" t="str">
            <v>5621</v>
          </cell>
          <cell r="M5433" t="str">
            <v>MFGP</v>
          </cell>
          <cell r="N5433" t="str">
            <v>20MM</v>
          </cell>
          <cell r="O5433" t="str">
            <v>OK</v>
          </cell>
        </row>
        <row r="5434">
          <cell r="A5434" t="str">
            <v>ATAC 6ALN 481 6MM</v>
          </cell>
          <cell r="B5434" t="str">
            <v>48</v>
          </cell>
          <cell r="C5434" t="str">
            <v>481</v>
          </cell>
          <cell r="L5434" t="str">
            <v>481</v>
          </cell>
          <cell r="M5434" t="str">
            <v>6ALN</v>
          </cell>
          <cell r="N5434" t="str">
            <v>6MM</v>
          </cell>
          <cell r="O5434" t="str">
            <v>OK</v>
          </cell>
        </row>
        <row r="5435">
          <cell r="A5435" t="str">
            <v>ATAC M6034C 2214</v>
          </cell>
          <cell r="B5435" t="str">
            <v>24</v>
          </cell>
          <cell r="C5435" t="str">
            <v>2</v>
          </cell>
          <cell r="D5435" t="str">
            <v>2214</v>
          </cell>
          <cell r="E5435" t="str">
            <v>24</v>
          </cell>
          <cell r="F5435" t="str">
            <v>1</v>
          </cell>
          <cell r="G5435" t="str">
            <v>2214</v>
          </cell>
          <cell r="H5435" t="str">
            <v>M6034C</v>
          </cell>
          <cell r="I5435" t="str">
            <v>9MM</v>
          </cell>
          <cell r="M5435" t="str">
            <v>M6034C</v>
          </cell>
          <cell r="N5435">
            <v>1200</v>
          </cell>
          <cell r="O5435" t="str">
            <v>716</v>
          </cell>
        </row>
        <row r="5436">
          <cell r="A5436" t="str">
            <v>ATAC M6034C 2367</v>
          </cell>
          <cell r="B5436" t="str">
            <v>24</v>
          </cell>
          <cell r="C5436" t="str">
            <v>2</v>
          </cell>
          <cell r="D5436" t="str">
            <v>2367</v>
          </cell>
          <cell r="E5436" t="str">
            <v>24</v>
          </cell>
          <cell r="F5436" t="str">
            <v>2</v>
          </cell>
          <cell r="G5436" t="str">
            <v>2367</v>
          </cell>
          <cell r="H5436" t="str">
            <v>M6034C</v>
          </cell>
          <cell r="I5436" t="str">
            <v>8MM</v>
          </cell>
          <cell r="M5436" t="str">
            <v>M6034C</v>
          </cell>
          <cell r="N5436">
            <v>1200</v>
          </cell>
          <cell r="O5436" t="str">
            <v>670</v>
          </cell>
        </row>
        <row r="5437">
          <cell r="A5437" t="str">
            <v>ATAC M12109 5621 8MM</v>
          </cell>
          <cell r="B5437">
            <v>68</v>
          </cell>
          <cell r="C5437" t="str">
            <v>5621</v>
          </cell>
          <cell r="L5437" t="str">
            <v>5621</v>
          </cell>
          <cell r="M5437" t="str">
            <v>M12109</v>
          </cell>
          <cell r="N5437" t="str">
            <v>8MM</v>
          </cell>
          <cell r="O5437" t="str">
            <v>OK</v>
          </cell>
        </row>
        <row r="5438">
          <cell r="A5438" t="str">
            <v>ATAC M12109 5164 8MM</v>
          </cell>
          <cell r="B5438">
            <v>68</v>
          </cell>
          <cell r="C5438" t="str">
            <v>5164</v>
          </cell>
          <cell r="L5438" t="str">
            <v>5164</v>
          </cell>
          <cell r="M5438" t="str">
            <v>M12109</v>
          </cell>
          <cell r="N5438" t="str">
            <v>8MM</v>
          </cell>
          <cell r="O5438" t="str">
            <v>OK</v>
          </cell>
        </row>
        <row r="5439">
          <cell r="A5439" t="str">
            <v>FITA MFGP 5334 12MM</v>
          </cell>
          <cell r="B5439">
            <v>76</v>
          </cell>
          <cell r="C5439" t="str">
            <v>5334</v>
          </cell>
          <cell r="L5439" t="str">
            <v>5334</v>
          </cell>
          <cell r="M5439" t="str">
            <v>MFGP</v>
          </cell>
          <cell r="N5439" t="str">
            <v>12MM</v>
          </cell>
          <cell r="O5439" t="str">
            <v>OK</v>
          </cell>
        </row>
        <row r="5440">
          <cell r="A5440" t="str">
            <v>FITA MFGP 240 12MM</v>
          </cell>
          <cell r="B5440">
            <v>76</v>
          </cell>
          <cell r="C5440" t="str">
            <v>240</v>
          </cell>
          <cell r="L5440" t="str">
            <v>240</v>
          </cell>
          <cell r="M5440" t="str">
            <v>MFGP</v>
          </cell>
          <cell r="N5440" t="str">
            <v>12MM</v>
          </cell>
          <cell r="O5440" t="str">
            <v>OK</v>
          </cell>
        </row>
        <row r="5441">
          <cell r="A5441" t="str">
            <v>ATAC M21020 100 6MM</v>
          </cell>
          <cell r="B5441" t="str">
            <v>64</v>
          </cell>
          <cell r="C5441" t="str">
            <v>100/1</v>
          </cell>
          <cell r="L5441" t="str">
            <v>100/1</v>
          </cell>
          <cell r="M5441" t="str">
            <v>M21020</v>
          </cell>
          <cell r="N5441" t="str">
            <v>6MM</v>
          </cell>
          <cell r="O5441" t="str">
            <v>OK</v>
          </cell>
        </row>
        <row r="5442">
          <cell r="A5442" t="str">
            <v>ATAC M21020 5549 6MM</v>
          </cell>
          <cell r="B5442" t="str">
            <v>64</v>
          </cell>
          <cell r="C5442" t="str">
            <v>5549/1</v>
          </cell>
          <cell r="L5442" t="str">
            <v>5549/1</v>
          </cell>
          <cell r="M5442" t="str">
            <v>M21020</v>
          </cell>
          <cell r="N5442" t="str">
            <v>6MM</v>
          </cell>
          <cell r="O5442" t="str">
            <v>OK</v>
          </cell>
        </row>
        <row r="5443">
          <cell r="A5443" t="str">
            <v>FITA M32207 102/57/102 15MM</v>
          </cell>
          <cell r="B5443" t="str">
            <v>44, 12, 40</v>
          </cell>
          <cell r="C5443" t="str">
            <v>102 , 57 , 102</v>
          </cell>
          <cell r="L5443" t="str">
            <v>102/57</v>
          </cell>
          <cell r="M5443" t="str">
            <v>M32207</v>
          </cell>
          <cell r="N5443" t="str">
            <v>15MM</v>
          </cell>
          <cell r="O5443" t="str">
            <v>OK</v>
          </cell>
        </row>
        <row r="5444">
          <cell r="A5444" t="str">
            <v>FITA M32207 102/5535/102 15MM</v>
          </cell>
          <cell r="B5444" t="str">
            <v>44, 12, 40</v>
          </cell>
          <cell r="C5444" t="str">
            <v>102 , 5535 , 102</v>
          </cell>
          <cell r="L5444" t="str">
            <v>102/5535</v>
          </cell>
          <cell r="M5444" t="str">
            <v>M32207</v>
          </cell>
          <cell r="N5444" t="str">
            <v>15MM</v>
          </cell>
          <cell r="O5444" t="str">
            <v>OK</v>
          </cell>
        </row>
        <row r="5445">
          <cell r="A5445" t="str">
            <v>FITA M32207 100/102/100 15MM</v>
          </cell>
          <cell r="B5445" t="str">
            <v>44, 12, 40</v>
          </cell>
          <cell r="C5445" t="str">
            <v>100 , 102 , 100</v>
          </cell>
          <cell r="L5445" t="str">
            <v>100/102</v>
          </cell>
          <cell r="M5445" t="str">
            <v>M32207</v>
          </cell>
          <cell r="N5445" t="str">
            <v>15MM</v>
          </cell>
          <cell r="O5445" t="str">
            <v>OK</v>
          </cell>
        </row>
        <row r="5446">
          <cell r="A5446" t="str">
            <v>ATAC M21020 5550 6MM</v>
          </cell>
          <cell r="B5446" t="str">
            <v>64</v>
          </cell>
          <cell r="C5446" t="str">
            <v>5550/1</v>
          </cell>
          <cell r="L5446" t="str">
            <v>5550/1</v>
          </cell>
          <cell r="M5446" t="str">
            <v>M21020</v>
          </cell>
          <cell r="N5446" t="str">
            <v>6MM</v>
          </cell>
          <cell r="O5446" t="str">
            <v>OK</v>
          </cell>
        </row>
        <row r="5447">
          <cell r="A5447" t="str">
            <v>ATAC M21020 481 6MM</v>
          </cell>
          <cell r="B5447" t="str">
            <v>64</v>
          </cell>
          <cell r="C5447" t="str">
            <v>481/1</v>
          </cell>
          <cell r="L5447" t="str">
            <v>481/1</v>
          </cell>
          <cell r="M5447" t="str">
            <v>M21020</v>
          </cell>
          <cell r="N5447" t="str">
            <v>6MM</v>
          </cell>
          <cell r="O5447" t="str">
            <v>OK</v>
          </cell>
        </row>
        <row r="5448">
          <cell r="A5448" t="str">
            <v>FITA MFGP TIMBERWOLF 12MM</v>
          </cell>
          <cell r="B5448">
            <v>76</v>
          </cell>
          <cell r="C5448" t="str">
            <v>812</v>
          </cell>
          <cell r="L5448" t="str">
            <v>812</v>
          </cell>
          <cell r="M5448" t="str">
            <v>MFGP</v>
          </cell>
          <cell r="N5448" t="str">
            <v>12MM</v>
          </cell>
          <cell r="O5448" t="str">
            <v>OK</v>
          </cell>
        </row>
        <row r="5449">
          <cell r="A5449" t="str">
            <v>FITA MFGP SHADOW GREY 12MM</v>
          </cell>
          <cell r="B5449">
            <v>76</v>
          </cell>
          <cell r="C5449" t="str">
            <v>4498</v>
          </cell>
          <cell r="L5449" t="str">
            <v>4498</v>
          </cell>
          <cell r="M5449" t="str">
            <v>MFGP</v>
          </cell>
          <cell r="N5449" t="str">
            <v>12MM</v>
          </cell>
          <cell r="O5449" t="str">
            <v>OK</v>
          </cell>
        </row>
        <row r="5450">
          <cell r="A5450" t="str">
            <v>FITA MFGP 812 12MM</v>
          </cell>
          <cell r="B5450">
            <v>76</v>
          </cell>
          <cell r="C5450" t="str">
            <v>812</v>
          </cell>
          <cell r="L5450" t="str">
            <v>812</v>
          </cell>
          <cell r="M5450" t="str">
            <v>MFGP</v>
          </cell>
          <cell r="N5450" t="str">
            <v>12MM</v>
          </cell>
          <cell r="O5450" t="str">
            <v>OK</v>
          </cell>
        </row>
        <row r="5451">
          <cell r="A5451" t="str">
            <v>FITA MFGP 4498 12MM</v>
          </cell>
          <cell r="B5451">
            <v>76</v>
          </cell>
          <cell r="C5451" t="str">
            <v>4498</v>
          </cell>
          <cell r="L5451" t="str">
            <v>4498</v>
          </cell>
          <cell r="M5451" t="str">
            <v>MFGP</v>
          </cell>
          <cell r="N5451" t="str">
            <v>12MM</v>
          </cell>
          <cell r="O5451" t="str">
            <v>OK</v>
          </cell>
        </row>
        <row r="5452">
          <cell r="A5452" t="str">
            <v>FITA MFGP 4717 20MM</v>
          </cell>
          <cell r="B5452">
            <v>112</v>
          </cell>
          <cell r="C5452" t="str">
            <v>4717</v>
          </cell>
          <cell r="L5452" t="str">
            <v>4717</v>
          </cell>
          <cell r="M5452" t="str">
            <v>MFGP</v>
          </cell>
          <cell r="N5452" t="str">
            <v>20MM</v>
          </cell>
          <cell r="O5452" t="str">
            <v>OK</v>
          </cell>
        </row>
        <row r="5453">
          <cell r="A5453" t="str">
            <v>FITA MFGP 5540 20MM</v>
          </cell>
          <cell r="B5453">
            <v>112</v>
          </cell>
          <cell r="C5453" t="str">
            <v>5540</v>
          </cell>
          <cell r="L5453" t="str">
            <v>5540</v>
          </cell>
          <cell r="M5453" t="str">
            <v>MFGP</v>
          </cell>
          <cell r="N5453" t="str">
            <v>20MM</v>
          </cell>
          <cell r="O5453" t="str">
            <v>OK</v>
          </cell>
        </row>
        <row r="5454">
          <cell r="A5454" t="str">
            <v>ATAC M12109 4717 8MM</v>
          </cell>
          <cell r="B5454">
            <v>68</v>
          </cell>
          <cell r="C5454" t="str">
            <v>4717</v>
          </cell>
          <cell r="L5454" t="str">
            <v>4717</v>
          </cell>
          <cell r="M5454" t="str">
            <v>M12109</v>
          </cell>
          <cell r="N5454" t="str">
            <v>8MM</v>
          </cell>
          <cell r="O5454" t="str">
            <v>OK</v>
          </cell>
        </row>
        <row r="5455">
          <cell r="A5455" t="str">
            <v>ATAC M12109 5540 8MM</v>
          </cell>
          <cell r="B5455">
            <v>68</v>
          </cell>
          <cell r="C5455" t="str">
            <v>5540</v>
          </cell>
          <cell r="L5455" t="str">
            <v>5540</v>
          </cell>
          <cell r="M5455" t="str">
            <v>M12109</v>
          </cell>
          <cell r="N5455" t="str">
            <v>8MM</v>
          </cell>
          <cell r="O5455" t="str">
            <v>OK</v>
          </cell>
        </row>
        <row r="5456">
          <cell r="A5456" t="str">
            <v>ATAC M1294 4489 7MM</v>
          </cell>
          <cell r="B5456">
            <v>40</v>
          </cell>
          <cell r="C5456" t="str">
            <v>4489</v>
          </cell>
          <cell r="L5456" t="str">
            <v>4489</v>
          </cell>
          <cell r="M5456" t="str">
            <v>M1294</v>
          </cell>
          <cell r="N5456" t="str">
            <v>7MM</v>
          </cell>
          <cell r="O5456" t="str">
            <v>OK</v>
          </cell>
        </row>
        <row r="5457">
          <cell r="A5457" t="str">
            <v>ATAC M1294 710 7MM</v>
          </cell>
          <cell r="B5457">
            <v>40</v>
          </cell>
          <cell r="C5457" t="str">
            <v>710</v>
          </cell>
          <cell r="L5457" t="str">
            <v>710</v>
          </cell>
          <cell r="M5457" t="str">
            <v>M1294</v>
          </cell>
          <cell r="N5457" t="str">
            <v>7MM</v>
          </cell>
          <cell r="O5457" t="str">
            <v>OK</v>
          </cell>
        </row>
        <row r="5458">
          <cell r="A5458" t="str">
            <v>FITA MFGP 4717 18MM</v>
          </cell>
          <cell r="B5458">
            <v>112</v>
          </cell>
          <cell r="C5458" t="str">
            <v>4717</v>
          </cell>
          <cell r="L5458" t="str">
            <v>4717</v>
          </cell>
          <cell r="M5458" t="str">
            <v>MFGP</v>
          </cell>
          <cell r="N5458" t="str">
            <v>18MM</v>
          </cell>
          <cell r="O5458" t="str">
            <v>OK</v>
          </cell>
        </row>
        <row r="5459">
          <cell r="A5459" t="str">
            <v>FITA MFGP 5540 18MM</v>
          </cell>
          <cell r="B5459">
            <v>112</v>
          </cell>
          <cell r="C5459" t="str">
            <v>5540</v>
          </cell>
          <cell r="L5459" t="str">
            <v>5540</v>
          </cell>
          <cell r="M5459" t="str">
            <v>MFGP</v>
          </cell>
          <cell r="N5459" t="str">
            <v>18MM</v>
          </cell>
          <cell r="O5459" t="str">
            <v>OK</v>
          </cell>
        </row>
        <row r="5460">
          <cell r="A5460" t="str">
            <v>FITA MFGP 616 18MM</v>
          </cell>
          <cell r="B5460">
            <v>112</v>
          </cell>
          <cell r="C5460" t="str">
            <v>616</v>
          </cell>
          <cell r="L5460" t="str">
            <v>616</v>
          </cell>
          <cell r="M5460" t="str">
            <v>MFGP</v>
          </cell>
          <cell r="N5460" t="str">
            <v>18MM</v>
          </cell>
          <cell r="O5460" t="str">
            <v>OK</v>
          </cell>
        </row>
        <row r="5461">
          <cell r="A5461" t="str">
            <v>FITA MFGP 616 20MM</v>
          </cell>
          <cell r="B5461">
            <v>112</v>
          </cell>
          <cell r="C5461" t="str">
            <v>616</v>
          </cell>
          <cell r="L5461" t="str">
            <v>616</v>
          </cell>
          <cell r="M5461" t="str">
            <v>MFGP</v>
          </cell>
          <cell r="N5461" t="str">
            <v>20MM</v>
          </cell>
          <cell r="O5461" t="str">
            <v>OK</v>
          </cell>
        </row>
        <row r="5462">
          <cell r="A5462" t="str">
            <v>FITA MFGP 5365 20MM</v>
          </cell>
          <cell r="B5462">
            <v>112</v>
          </cell>
          <cell r="C5462" t="str">
            <v>5365</v>
          </cell>
          <cell r="L5462" t="str">
            <v>5365</v>
          </cell>
          <cell r="M5462" t="str">
            <v>MFGP</v>
          </cell>
          <cell r="N5462" t="str">
            <v>20MM</v>
          </cell>
          <cell r="O5462" t="str">
            <v>OK</v>
          </cell>
        </row>
        <row r="5463">
          <cell r="A5463" t="str">
            <v>FITA MFGP 5365 18MM</v>
          </cell>
          <cell r="B5463">
            <v>112</v>
          </cell>
          <cell r="C5463" t="str">
            <v>5365</v>
          </cell>
          <cell r="L5463" t="str">
            <v>5365</v>
          </cell>
          <cell r="M5463" t="str">
            <v>MFGP</v>
          </cell>
          <cell r="N5463" t="str">
            <v>18MM</v>
          </cell>
          <cell r="O5463" t="str">
            <v>OK</v>
          </cell>
        </row>
        <row r="5464">
          <cell r="A5464" t="str">
            <v>FITA MFGP 165 20MM</v>
          </cell>
          <cell r="B5464">
            <v>112</v>
          </cell>
          <cell r="C5464" t="str">
            <v>165</v>
          </cell>
          <cell r="L5464" t="str">
            <v>165</v>
          </cell>
          <cell r="M5464" t="str">
            <v>MFGP</v>
          </cell>
          <cell r="N5464" t="str">
            <v>20MM</v>
          </cell>
          <cell r="O5464" t="str">
            <v>OK</v>
          </cell>
        </row>
        <row r="5465">
          <cell r="A5465" t="str">
            <v>FITA MFGP 165 18MM</v>
          </cell>
          <cell r="B5465">
            <v>112</v>
          </cell>
          <cell r="C5465" t="str">
            <v>165</v>
          </cell>
          <cell r="L5465" t="str">
            <v>165</v>
          </cell>
          <cell r="M5465" t="str">
            <v>MFGP</v>
          </cell>
          <cell r="N5465" t="str">
            <v>18MM</v>
          </cell>
          <cell r="O5465" t="str">
            <v>OK</v>
          </cell>
        </row>
        <row r="5466">
          <cell r="A5466" t="str">
            <v>ATAC M12109 363 8MM</v>
          </cell>
          <cell r="B5466">
            <v>68</v>
          </cell>
          <cell r="C5466" t="str">
            <v>363</v>
          </cell>
          <cell r="L5466" t="str">
            <v>363</v>
          </cell>
          <cell r="M5466" t="str">
            <v>M12109</v>
          </cell>
          <cell r="N5466" t="str">
            <v>8MM</v>
          </cell>
          <cell r="O5466" t="str">
            <v>OK</v>
          </cell>
        </row>
        <row r="5467">
          <cell r="A5467" t="str">
            <v>ATAC M14163 290 6MM</v>
          </cell>
          <cell r="B5467">
            <v>46</v>
          </cell>
          <cell r="C5467" t="str">
            <v>290</v>
          </cell>
          <cell r="L5467" t="str">
            <v>290</v>
          </cell>
          <cell r="M5467">
            <v>14163</v>
          </cell>
          <cell r="N5467" t="str">
            <v>6MM</v>
          </cell>
          <cell r="O5467" t="str">
            <v>OK</v>
          </cell>
        </row>
        <row r="5468">
          <cell r="A5468" t="str">
            <v>ATAC M14163 710 6MM</v>
          </cell>
          <cell r="B5468">
            <v>46</v>
          </cell>
          <cell r="C5468" t="str">
            <v>710</v>
          </cell>
          <cell r="L5468" t="str">
            <v>710</v>
          </cell>
          <cell r="M5468">
            <v>14163</v>
          </cell>
          <cell r="N5468" t="str">
            <v>6MM</v>
          </cell>
          <cell r="O5468" t="str">
            <v>OK</v>
          </cell>
        </row>
        <row r="5469">
          <cell r="A5469" t="str">
            <v>ATAC M14163 4489 6MM</v>
          </cell>
          <cell r="B5469">
            <v>46</v>
          </cell>
          <cell r="C5469" t="str">
            <v>4489</v>
          </cell>
          <cell r="L5469" t="str">
            <v>4489</v>
          </cell>
          <cell r="M5469">
            <v>14163</v>
          </cell>
          <cell r="N5469" t="str">
            <v>6MM</v>
          </cell>
          <cell r="O5469" t="str">
            <v>OK</v>
          </cell>
        </row>
        <row r="5470">
          <cell r="A5470" t="str">
            <v>ATAC MR110003 102 14MM</v>
          </cell>
          <cell r="B5470" t="str">
            <v>122</v>
          </cell>
          <cell r="C5470" t="str">
            <v>102 LAVADO</v>
          </cell>
          <cell r="L5470" t="str">
            <v>102 LAVADO</v>
          </cell>
          <cell r="M5470" t="str">
            <v>MR110003</v>
          </cell>
          <cell r="N5470" t="str">
            <v>14MM</v>
          </cell>
          <cell r="O5470" t="str">
            <v>OK</v>
          </cell>
        </row>
        <row r="5471">
          <cell r="A5471" t="str">
            <v>ATAC MR110003 100 14MM</v>
          </cell>
          <cell r="B5471" t="str">
            <v>122</v>
          </cell>
          <cell r="C5471" t="str">
            <v>100 RECICLADO</v>
          </cell>
          <cell r="L5471" t="str">
            <v>100 RECICLADO</v>
          </cell>
          <cell r="M5471" t="str">
            <v>MR110003</v>
          </cell>
          <cell r="N5471" t="str">
            <v>14MM</v>
          </cell>
          <cell r="O5471" t="str">
            <v>OK</v>
          </cell>
        </row>
        <row r="5472">
          <cell r="A5472" t="str">
            <v>ATAC MR110003 481 14MM</v>
          </cell>
          <cell r="B5472" t="str">
            <v>122</v>
          </cell>
          <cell r="C5472" t="str">
            <v>481 RECICLADO</v>
          </cell>
          <cell r="L5472" t="str">
            <v>481 RECICLADO</v>
          </cell>
          <cell r="M5472" t="str">
            <v>MR110003</v>
          </cell>
          <cell r="N5472" t="str">
            <v>14MM</v>
          </cell>
          <cell r="O5472" t="str">
            <v>OK</v>
          </cell>
        </row>
        <row r="5473">
          <cell r="A5473" t="str">
            <v>ATAC M12109 5635 8MM</v>
          </cell>
          <cell r="B5473">
            <v>68</v>
          </cell>
          <cell r="C5473" t="str">
            <v>5635</v>
          </cell>
          <cell r="L5473" t="str">
            <v>5635</v>
          </cell>
          <cell r="M5473" t="str">
            <v>M12109</v>
          </cell>
          <cell r="N5473" t="str">
            <v>8MM</v>
          </cell>
          <cell r="O5473" t="str">
            <v>OK</v>
          </cell>
        </row>
        <row r="5474">
          <cell r="A5474" t="str">
            <v>ATAC M12109 4772 8MM</v>
          </cell>
          <cell r="B5474">
            <v>68</v>
          </cell>
          <cell r="C5474" t="str">
            <v>4772</v>
          </cell>
          <cell r="L5474" t="str">
            <v>4772</v>
          </cell>
          <cell r="M5474" t="str">
            <v>M12109</v>
          </cell>
          <cell r="N5474" t="str">
            <v>8MM</v>
          </cell>
          <cell r="O5474" t="str">
            <v>OK</v>
          </cell>
        </row>
        <row r="5475">
          <cell r="A5475" t="str">
            <v>ATAC MR140001 4662/1</v>
          </cell>
          <cell r="B5475">
            <v>48</v>
          </cell>
          <cell r="C5475">
            <v>2</v>
          </cell>
          <cell r="D5475" t="str">
            <v>4662 RECICLADO</v>
          </cell>
          <cell r="H5475" t="str">
            <v>MR140001</v>
          </cell>
          <cell r="I5475" t="str">
            <v>10MM</v>
          </cell>
          <cell r="J5475" t="str">
            <v>1x1</v>
          </cell>
          <cell r="N5475">
            <v>1200</v>
          </cell>
          <cell r="O5475" t="str">
            <v>570</v>
          </cell>
        </row>
        <row r="5476">
          <cell r="A5476" t="str">
            <v>ATAC M13761 5119/5297 6MM</v>
          </cell>
          <cell r="B5476" t="str">
            <v>28</v>
          </cell>
          <cell r="C5476" t="str">
            <v>2</v>
          </cell>
          <cell r="D5476" t="str">
            <v>5119</v>
          </cell>
          <cell r="E5476" t="str">
            <v>4</v>
          </cell>
          <cell r="F5476" t="str">
            <v>1</v>
          </cell>
          <cell r="G5476" t="str">
            <v>5297</v>
          </cell>
          <cell r="H5476" t="str">
            <v>M13761</v>
          </cell>
          <cell r="I5476" t="str">
            <v>6MM</v>
          </cell>
          <cell r="N5476">
            <v>1200</v>
          </cell>
          <cell r="O5476" t="str">
            <v>490</v>
          </cell>
        </row>
        <row r="5477">
          <cell r="A5477" t="str">
            <v>ATAC M13761 854/66 6MM</v>
          </cell>
          <cell r="B5477" t="str">
            <v>28</v>
          </cell>
          <cell r="C5477" t="str">
            <v>2</v>
          </cell>
          <cell r="D5477" t="str">
            <v>854</v>
          </cell>
          <cell r="E5477" t="str">
            <v>4</v>
          </cell>
          <cell r="F5477" t="str">
            <v>1</v>
          </cell>
          <cell r="G5477" t="str">
            <v>66</v>
          </cell>
          <cell r="H5477" t="str">
            <v>M13761</v>
          </cell>
          <cell r="I5477" t="str">
            <v>6MM</v>
          </cell>
          <cell r="N5477">
            <v>1200</v>
          </cell>
          <cell r="O5477" t="str">
            <v>490</v>
          </cell>
        </row>
        <row r="5478">
          <cell r="A5478" t="str">
            <v xml:space="preserve">ATAC M13727 226/114 </v>
          </cell>
          <cell r="B5478" t="str">
            <v>30</v>
          </cell>
          <cell r="C5478" t="str">
            <v>1</v>
          </cell>
          <cell r="D5478" t="str">
            <v>226</v>
          </cell>
          <cell r="E5478" t="str">
            <v>2</v>
          </cell>
          <cell r="F5478" t="str">
            <v>1</v>
          </cell>
          <cell r="G5478" t="str">
            <v>114</v>
          </cell>
          <cell r="H5478" t="str">
            <v>M13727</v>
          </cell>
          <cell r="N5478">
            <v>1200</v>
          </cell>
          <cell r="O5478" t="str">
            <v>490</v>
          </cell>
        </row>
        <row r="5479">
          <cell r="A5479" t="str">
            <v xml:space="preserve">ATAC M13727 135/296 </v>
          </cell>
          <cell r="B5479" t="str">
            <v>30</v>
          </cell>
          <cell r="C5479" t="str">
            <v>1</v>
          </cell>
          <cell r="D5479" t="str">
            <v>135</v>
          </cell>
          <cell r="E5479" t="str">
            <v>2</v>
          </cell>
          <cell r="F5479" t="str">
            <v>1</v>
          </cell>
          <cell r="G5479" t="str">
            <v>296</v>
          </cell>
          <cell r="H5479" t="str">
            <v>M13727</v>
          </cell>
          <cell r="N5479">
            <v>1200</v>
          </cell>
          <cell r="O5479" t="str">
            <v>490</v>
          </cell>
        </row>
        <row r="5480">
          <cell r="A5480" t="str">
            <v xml:space="preserve">ATAC M60109 2362 </v>
          </cell>
          <cell r="B5480" t="str">
            <v>24</v>
          </cell>
          <cell r="C5480" t="str">
            <v>2</v>
          </cell>
          <cell r="D5480" t="str">
            <v>2362</v>
          </cell>
          <cell r="E5480" t="str">
            <v>24</v>
          </cell>
          <cell r="F5480" t="str">
            <v>1</v>
          </cell>
          <cell r="G5480" t="str">
            <v>2362</v>
          </cell>
          <cell r="H5480" t="str">
            <v>M60109</v>
          </cell>
          <cell r="I5480" t="str">
            <v>6MM</v>
          </cell>
          <cell r="M5480" t="str">
            <v>M60109</v>
          </cell>
          <cell r="N5480">
            <v>1200</v>
          </cell>
          <cell r="O5480" t="str">
            <v>500</v>
          </cell>
        </row>
        <row r="5481">
          <cell r="A5481" t="str">
            <v>FITA M31108 299 10MM</v>
          </cell>
          <cell r="B5481" t="str">
            <v>72</v>
          </cell>
          <cell r="C5481" t="str">
            <v>299</v>
          </cell>
          <cell r="D5481" t="str">
            <v>12</v>
          </cell>
          <cell r="F5481" t="str">
            <v>M31108</v>
          </cell>
          <cell r="L5481" t="str">
            <v>299</v>
          </cell>
          <cell r="M5481" t="str">
            <v>M31108</v>
          </cell>
          <cell r="N5481" t="str">
            <v>10MM</v>
          </cell>
        </row>
        <row r="5482">
          <cell r="A5482" t="str">
            <v>FITA M31108 5637 10MM</v>
          </cell>
          <cell r="B5482" t="str">
            <v>72</v>
          </cell>
          <cell r="C5482" t="str">
            <v>5637</v>
          </cell>
          <cell r="D5482" t="str">
            <v>12</v>
          </cell>
          <cell r="F5482" t="str">
            <v>M31108</v>
          </cell>
          <cell r="L5482" t="str">
            <v>5637</v>
          </cell>
          <cell r="M5482" t="str">
            <v>M31108</v>
          </cell>
          <cell r="N5482" t="str">
            <v>10MM</v>
          </cell>
        </row>
        <row r="5483">
          <cell r="A5483" t="str">
            <v>FITA MFGP 987 10MM</v>
          </cell>
          <cell r="B5483">
            <v>58</v>
          </cell>
          <cell r="C5483" t="str">
            <v>987</v>
          </cell>
          <cell r="L5483" t="str">
            <v>299</v>
          </cell>
          <cell r="M5483" t="str">
            <v>MFGP</v>
          </cell>
          <cell r="N5483" t="str">
            <v>10mm</v>
          </cell>
          <cell r="O5483" t="str">
            <v>OK</v>
          </cell>
        </row>
        <row r="5484">
          <cell r="A5484" t="str">
            <v>FITA MFGP 882 10MM</v>
          </cell>
          <cell r="B5484">
            <v>58</v>
          </cell>
          <cell r="C5484" t="str">
            <v>882</v>
          </cell>
          <cell r="L5484" t="str">
            <v>882</v>
          </cell>
          <cell r="M5484" t="str">
            <v>MFGP</v>
          </cell>
          <cell r="N5484" t="str">
            <v>10mm</v>
          </cell>
          <cell r="O5484" t="str">
            <v>OK</v>
          </cell>
        </row>
        <row r="5485">
          <cell r="A5485" t="str">
            <v>ATAC M15107 5637</v>
          </cell>
          <cell r="B5485" t="str">
            <v>24</v>
          </cell>
          <cell r="C5485">
            <v>2</v>
          </cell>
          <cell r="D5485" t="str">
            <v>5637</v>
          </cell>
          <cell r="E5485" t="str">
            <v>24</v>
          </cell>
          <cell r="F5485" t="str">
            <v>1</v>
          </cell>
          <cell r="H5485" t="str">
            <v>M15107</v>
          </cell>
          <cell r="I5485" t="str">
            <v>7MM</v>
          </cell>
          <cell r="J5485" t="str">
            <v>1x1</v>
          </cell>
          <cell r="N5485">
            <v>1200</v>
          </cell>
          <cell r="O5485" t="str">
            <v>570</v>
          </cell>
        </row>
        <row r="5486">
          <cell r="A5486" t="str">
            <v>ATAC M15107 180</v>
          </cell>
          <cell r="B5486" t="str">
            <v>24</v>
          </cell>
          <cell r="C5486">
            <v>2</v>
          </cell>
          <cell r="D5486" t="str">
            <v>180</v>
          </cell>
          <cell r="E5486" t="str">
            <v>24</v>
          </cell>
          <cell r="F5486" t="str">
            <v>1</v>
          </cell>
          <cell r="H5486" t="str">
            <v>M15107</v>
          </cell>
          <cell r="I5486" t="str">
            <v>7MM</v>
          </cell>
          <cell r="J5486" t="str">
            <v>1x1</v>
          </cell>
          <cell r="N5486">
            <v>1200</v>
          </cell>
          <cell r="O5486" t="str">
            <v>570</v>
          </cell>
        </row>
        <row r="5487">
          <cell r="A5487" t="str">
            <v>FITA MFGP 4845 20MM</v>
          </cell>
          <cell r="B5487">
            <v>112</v>
          </cell>
          <cell r="C5487" t="str">
            <v>4845</v>
          </cell>
          <cell r="L5487" t="str">
            <v>4845</v>
          </cell>
          <cell r="M5487" t="str">
            <v>MFGP</v>
          </cell>
          <cell r="N5487" t="str">
            <v>20MM</v>
          </cell>
          <cell r="O5487" t="str">
            <v>OK</v>
          </cell>
        </row>
        <row r="5488">
          <cell r="A5488" t="str">
            <v>FITA MFGP 66 20MM</v>
          </cell>
          <cell r="B5488">
            <v>112</v>
          </cell>
          <cell r="C5488" t="str">
            <v>66</v>
          </cell>
          <cell r="L5488" t="str">
            <v>66</v>
          </cell>
          <cell r="M5488" t="str">
            <v>MFGP</v>
          </cell>
          <cell r="N5488" t="str">
            <v>20MM</v>
          </cell>
          <cell r="O5488" t="str">
            <v>OK</v>
          </cell>
        </row>
        <row r="5489">
          <cell r="A5489" t="str">
            <v>ATAC M12109 66 8MM</v>
          </cell>
          <cell r="B5489">
            <v>68</v>
          </cell>
          <cell r="C5489" t="str">
            <v>66</v>
          </cell>
          <cell r="L5489" t="str">
            <v>66</v>
          </cell>
          <cell r="M5489" t="str">
            <v>M12109</v>
          </cell>
          <cell r="N5489" t="str">
            <v>8MM</v>
          </cell>
          <cell r="O5489" t="str">
            <v>OK</v>
          </cell>
        </row>
        <row r="5490">
          <cell r="A5490" t="str">
            <v>ATAC M12109 4845 8MM</v>
          </cell>
          <cell r="B5490">
            <v>68</v>
          </cell>
          <cell r="C5490" t="str">
            <v>4845</v>
          </cell>
          <cell r="L5490" t="str">
            <v>4845</v>
          </cell>
          <cell r="M5490" t="str">
            <v>M12109</v>
          </cell>
          <cell r="N5490" t="str">
            <v>8MM</v>
          </cell>
          <cell r="O5490" t="str">
            <v>OK</v>
          </cell>
        </row>
        <row r="5491">
          <cell r="A5491" t="str">
            <v>FITA M31108 5638 10MM</v>
          </cell>
          <cell r="B5491" t="str">
            <v>72</v>
          </cell>
          <cell r="C5491" t="str">
            <v>5638</v>
          </cell>
          <cell r="D5491" t="str">
            <v>12</v>
          </cell>
          <cell r="F5491" t="str">
            <v>M31108</v>
          </cell>
          <cell r="L5491" t="str">
            <v>5638</v>
          </cell>
          <cell r="M5491" t="str">
            <v>M31108</v>
          </cell>
          <cell r="N5491" t="str">
            <v>10MM</v>
          </cell>
        </row>
        <row r="5492">
          <cell r="A5492" t="str">
            <v>FITA MFGP 4011 10MM</v>
          </cell>
          <cell r="B5492">
            <v>58</v>
          </cell>
          <cell r="C5492" t="str">
            <v>4011</v>
          </cell>
          <cell r="L5492" t="str">
            <v>4011</v>
          </cell>
          <cell r="M5492" t="str">
            <v>MFGP</v>
          </cell>
          <cell r="N5492" t="str">
            <v>10mm</v>
          </cell>
          <cell r="O5492" t="str">
            <v>OK</v>
          </cell>
        </row>
        <row r="5493">
          <cell r="A5493" t="str">
            <v>FITA MFGP 4798 18MM</v>
          </cell>
          <cell r="B5493">
            <v>112</v>
          </cell>
          <cell r="C5493" t="str">
            <v>4798</v>
          </cell>
          <cell r="L5493" t="str">
            <v>4798</v>
          </cell>
          <cell r="M5493" t="str">
            <v>MFGP</v>
          </cell>
          <cell r="N5493" t="str">
            <v>18MM</v>
          </cell>
          <cell r="O5493" t="str">
            <v>OK</v>
          </cell>
        </row>
        <row r="5494">
          <cell r="A5494" t="str">
            <v>FITA MFGP 4798 20MM</v>
          </cell>
          <cell r="B5494">
            <v>112</v>
          </cell>
          <cell r="C5494" t="str">
            <v>4798</v>
          </cell>
          <cell r="L5494" t="str">
            <v>4798</v>
          </cell>
          <cell r="M5494" t="str">
            <v>MFGP</v>
          </cell>
          <cell r="N5494" t="str">
            <v>20MM</v>
          </cell>
          <cell r="O5494" t="str">
            <v>OK</v>
          </cell>
        </row>
        <row r="5495">
          <cell r="A5495" t="str">
            <v>FITA MFGP 5508 10MM</v>
          </cell>
          <cell r="B5495">
            <v>58</v>
          </cell>
          <cell r="C5495" t="str">
            <v>5508</v>
          </cell>
          <cell r="L5495" t="str">
            <v>5508</v>
          </cell>
          <cell r="M5495" t="str">
            <v>MFGP</v>
          </cell>
          <cell r="N5495" t="str">
            <v>10mm</v>
          </cell>
          <cell r="O5495" t="str">
            <v>OK</v>
          </cell>
        </row>
        <row r="5496">
          <cell r="A5496" t="str">
            <v>FITA MFGP 5490 10MM</v>
          </cell>
          <cell r="B5496" t="str">
            <v>58</v>
          </cell>
          <cell r="C5496" t="str">
            <v>5490</v>
          </cell>
          <cell r="L5496" t="str">
            <v>5490</v>
          </cell>
          <cell r="M5496" t="str">
            <v>MFGP</v>
          </cell>
          <cell r="N5496" t="str">
            <v>10mm</v>
          </cell>
          <cell r="O5496" t="str">
            <v>OK</v>
          </cell>
        </row>
        <row r="5497">
          <cell r="A5497" t="str">
            <v>ATAC M13727 102/57</v>
          </cell>
          <cell r="B5497" t="str">
            <v>30</v>
          </cell>
          <cell r="C5497" t="str">
            <v>1</v>
          </cell>
          <cell r="D5497" t="str">
            <v>102</v>
          </cell>
          <cell r="E5497" t="str">
            <v>2</v>
          </cell>
          <cell r="F5497" t="str">
            <v>1</v>
          </cell>
          <cell r="G5497" t="str">
            <v>57</v>
          </cell>
          <cell r="H5497" t="str">
            <v>M13727</v>
          </cell>
          <cell r="N5497">
            <v>1200</v>
          </cell>
          <cell r="O5497" t="str">
            <v>490</v>
          </cell>
        </row>
        <row r="5498">
          <cell r="A5498" t="str">
            <v>ATAC M13758 5559</v>
          </cell>
          <cell r="B5498" t="str">
            <v>32</v>
          </cell>
          <cell r="C5498" t="str">
            <v>3</v>
          </cell>
          <cell r="D5498" t="str">
            <v>5559</v>
          </cell>
          <cell r="H5498" t="str">
            <v>M13758</v>
          </cell>
          <cell r="L5498" t="str">
            <v>5559</v>
          </cell>
          <cell r="M5498" t="str">
            <v>M13758</v>
          </cell>
          <cell r="N5498">
            <v>1000</v>
          </cell>
          <cell r="O5498" t="str">
            <v>395</v>
          </cell>
        </row>
        <row r="5499">
          <cell r="A5499" t="str">
            <v>ATAC M13758 5233</v>
          </cell>
          <cell r="B5499" t="str">
            <v>32</v>
          </cell>
          <cell r="C5499" t="str">
            <v>3</v>
          </cell>
          <cell r="D5499" t="str">
            <v>5233</v>
          </cell>
          <cell r="H5499" t="str">
            <v>M13758</v>
          </cell>
          <cell r="L5499" t="str">
            <v>5233</v>
          </cell>
          <cell r="M5499" t="str">
            <v>M13758</v>
          </cell>
          <cell r="N5499">
            <v>1000</v>
          </cell>
          <cell r="O5499" t="str">
            <v>395</v>
          </cell>
        </row>
        <row r="5500">
          <cell r="A5500" t="str">
            <v>ATAC M15107 5638</v>
          </cell>
          <cell r="B5500" t="str">
            <v>24</v>
          </cell>
          <cell r="C5500">
            <v>2</v>
          </cell>
          <cell r="D5500" t="str">
            <v>5638</v>
          </cell>
          <cell r="E5500" t="str">
            <v>24</v>
          </cell>
          <cell r="F5500" t="str">
            <v>1</v>
          </cell>
          <cell r="H5500" t="str">
            <v>M15107</v>
          </cell>
          <cell r="I5500" t="str">
            <v>7MM</v>
          </cell>
          <cell r="J5500" t="str">
            <v>1x1</v>
          </cell>
          <cell r="N5500">
            <v>1200</v>
          </cell>
          <cell r="O5500" t="str">
            <v>570</v>
          </cell>
        </row>
        <row r="5501">
          <cell r="A5501" t="str">
            <v>ATAC M12109 4798 8MM</v>
          </cell>
          <cell r="B5501">
            <v>68</v>
          </cell>
          <cell r="C5501" t="str">
            <v>4798</v>
          </cell>
          <cell r="L5501" t="str">
            <v>4798</v>
          </cell>
          <cell r="M5501" t="str">
            <v>M12109</v>
          </cell>
          <cell r="N5501" t="str">
            <v>8MM</v>
          </cell>
          <cell r="O5501" t="str">
            <v>OK</v>
          </cell>
        </row>
        <row r="5502">
          <cell r="A5502" t="str">
            <v>ATAC M13727 4468/100</v>
          </cell>
          <cell r="B5502" t="str">
            <v>30</v>
          </cell>
          <cell r="C5502" t="str">
            <v>1</v>
          </cell>
          <cell r="D5502" t="str">
            <v>4468</v>
          </cell>
          <cell r="E5502" t="str">
            <v>2</v>
          </cell>
          <cell r="F5502" t="str">
            <v>1</v>
          </cell>
          <cell r="G5502" t="str">
            <v>100</v>
          </cell>
          <cell r="H5502" t="str">
            <v>M13727</v>
          </cell>
          <cell r="N5502">
            <v>1200</v>
          </cell>
          <cell r="O5502" t="str">
            <v>490</v>
          </cell>
        </row>
        <row r="5503">
          <cell r="A5503" t="str">
            <v>ATAC M13727 5509/5535</v>
          </cell>
          <cell r="B5503" t="str">
            <v>30</v>
          </cell>
          <cell r="C5503" t="str">
            <v>1</v>
          </cell>
          <cell r="D5503" t="str">
            <v>5509</v>
          </cell>
          <cell r="E5503" t="str">
            <v>2</v>
          </cell>
          <cell r="F5503" t="str">
            <v>1</v>
          </cell>
          <cell r="G5503" t="str">
            <v>5535</v>
          </cell>
          <cell r="H5503" t="str">
            <v>M13727</v>
          </cell>
          <cell r="N5503">
            <v>1200</v>
          </cell>
          <cell r="O5503" t="str">
            <v>490</v>
          </cell>
        </row>
        <row r="5504">
          <cell r="A5504" t="str">
            <v>ATAC M6034C 2001 9MM</v>
          </cell>
          <cell r="B5504" t="str">
            <v>24</v>
          </cell>
          <cell r="C5504" t="str">
            <v>2</v>
          </cell>
          <cell r="D5504" t="str">
            <v>2001</v>
          </cell>
          <cell r="E5504" t="str">
            <v>24</v>
          </cell>
          <cell r="F5504" t="str">
            <v>1</v>
          </cell>
          <cell r="G5504" t="str">
            <v>2001</v>
          </cell>
          <cell r="H5504" t="str">
            <v>M6034C</v>
          </cell>
          <cell r="I5504" t="str">
            <v>9MM</v>
          </cell>
          <cell r="M5504" t="str">
            <v>M6034C</v>
          </cell>
          <cell r="N5504">
            <v>1200</v>
          </cell>
          <cell r="O5504" t="str">
            <v>716</v>
          </cell>
        </row>
        <row r="5505">
          <cell r="A5505" t="str">
            <v>ELAST M21187 4243/321 7MM</v>
          </cell>
          <cell r="B5505" t="str">
            <v>4.12.4</v>
          </cell>
          <cell r="C5505" t="str">
            <v>321.4243.321</v>
          </cell>
          <cell r="L5505" t="str">
            <v>4243/324</v>
          </cell>
          <cell r="M5505" t="str">
            <v>M21187</v>
          </cell>
          <cell r="N5505" t="str">
            <v>7MM</v>
          </cell>
        </row>
        <row r="5506">
          <cell r="A5506" t="str">
            <v>ATAC M22063 72 7MM</v>
          </cell>
          <cell r="B5506" t="str">
            <v>60</v>
          </cell>
          <cell r="C5506" t="str">
            <v>72</v>
          </cell>
          <cell r="L5506" t="str">
            <v>72</v>
          </cell>
          <cell r="M5506" t="str">
            <v>M22063</v>
          </cell>
          <cell r="N5506" t="str">
            <v>7MM</v>
          </cell>
        </row>
        <row r="5507">
          <cell r="A5507" t="str">
            <v>ATAC M22063 114 7MM</v>
          </cell>
          <cell r="B5507" t="str">
            <v>60</v>
          </cell>
          <cell r="C5507" t="str">
            <v>114</v>
          </cell>
          <cell r="L5507" t="str">
            <v>114</v>
          </cell>
          <cell r="M5507" t="str">
            <v>M22063</v>
          </cell>
          <cell r="N5507" t="str">
            <v>7MM</v>
          </cell>
        </row>
        <row r="5508">
          <cell r="A5508" t="str">
            <v>ATAC M6034 2372 8MM</v>
          </cell>
          <cell r="B5508" t="str">
            <v>24</v>
          </cell>
          <cell r="C5508" t="str">
            <v>2</v>
          </cell>
          <cell r="D5508" t="str">
            <v>2372</v>
          </cell>
          <cell r="E5508" t="str">
            <v>24</v>
          </cell>
          <cell r="F5508" t="str">
            <v>1</v>
          </cell>
          <cell r="G5508" t="str">
            <v>2372</v>
          </cell>
          <cell r="H5508" t="str">
            <v>M6034C</v>
          </cell>
          <cell r="I5508" t="str">
            <v>8MM</v>
          </cell>
          <cell r="M5508" t="str">
            <v>M6034C</v>
          </cell>
          <cell r="N5508">
            <v>1200</v>
          </cell>
          <cell r="O5508" t="str">
            <v>716</v>
          </cell>
        </row>
        <row r="5509">
          <cell r="A5509" t="str">
            <v>ATAC M6034 2373 8MM</v>
          </cell>
          <cell r="B5509" t="str">
            <v>24</v>
          </cell>
          <cell r="C5509" t="str">
            <v>2</v>
          </cell>
          <cell r="D5509" t="str">
            <v>2373</v>
          </cell>
          <cell r="E5509" t="str">
            <v>24</v>
          </cell>
          <cell r="F5509" t="str">
            <v>1</v>
          </cell>
          <cell r="G5509" t="str">
            <v>2373</v>
          </cell>
          <cell r="H5509" t="str">
            <v>M6034C</v>
          </cell>
          <cell r="I5509" t="str">
            <v>8MM</v>
          </cell>
          <cell r="M5509" t="str">
            <v>M6034C</v>
          </cell>
          <cell r="N5509">
            <v>1200</v>
          </cell>
          <cell r="O5509" t="str">
            <v>716</v>
          </cell>
        </row>
        <row r="5510">
          <cell r="A5510" t="str">
            <v>ATAC M6034C 2230 9MM</v>
          </cell>
          <cell r="B5510" t="str">
            <v>24</v>
          </cell>
          <cell r="C5510" t="str">
            <v>2</v>
          </cell>
          <cell r="D5510" t="str">
            <v>2230</v>
          </cell>
          <cell r="E5510" t="str">
            <v>24</v>
          </cell>
          <cell r="F5510" t="str">
            <v>2</v>
          </cell>
          <cell r="G5510" t="str">
            <v>2230</v>
          </cell>
          <cell r="H5510" t="str">
            <v>M6034C</v>
          </cell>
          <cell r="I5510" t="str">
            <v>9MM</v>
          </cell>
          <cell r="M5510" t="str">
            <v>M6034C</v>
          </cell>
          <cell r="N5510">
            <v>1200</v>
          </cell>
          <cell r="O5510" t="str">
            <v>670</v>
          </cell>
        </row>
        <row r="5511">
          <cell r="A5511" t="str">
            <v>ATAC M22063 4170 7MM</v>
          </cell>
          <cell r="B5511" t="str">
            <v>60</v>
          </cell>
          <cell r="C5511" t="str">
            <v>4170</v>
          </cell>
          <cell r="L5511" t="str">
            <v>4170</v>
          </cell>
          <cell r="M5511" t="str">
            <v>M22063</v>
          </cell>
          <cell r="N5511" t="str">
            <v>7MM</v>
          </cell>
        </row>
        <row r="5512">
          <cell r="A5512" t="str">
            <v>ATAC M15101 180 7MM</v>
          </cell>
          <cell r="B5512" t="str">
            <v>24</v>
          </cell>
          <cell r="C5512" t="str">
            <v>2</v>
          </cell>
          <cell r="D5512" t="str">
            <v>180</v>
          </cell>
          <cell r="E5512" t="str">
            <v>24</v>
          </cell>
          <cell r="F5512" t="str">
            <v>1</v>
          </cell>
          <cell r="G5512" t="str">
            <v>180</v>
          </cell>
          <cell r="H5512" t="str">
            <v>M15101</v>
          </cell>
          <cell r="I5512" t="str">
            <v>7MM</v>
          </cell>
          <cell r="M5512" t="str">
            <v>M15101</v>
          </cell>
          <cell r="N5512">
            <v>1200</v>
          </cell>
          <cell r="O5512" t="str">
            <v>470</v>
          </cell>
        </row>
        <row r="5513">
          <cell r="A5513" t="str">
            <v>ELAST M21187 101/4077 7MM</v>
          </cell>
          <cell r="B5513" t="str">
            <v>4.12.4</v>
          </cell>
          <cell r="C5513" t="str">
            <v>4077.101.4077</v>
          </cell>
          <cell r="L5513" t="str">
            <v>101/4077</v>
          </cell>
          <cell r="M5513" t="str">
            <v>M21187</v>
          </cell>
          <cell r="N5513" t="str">
            <v>7MM</v>
          </cell>
        </row>
        <row r="5514">
          <cell r="A5514" t="str">
            <v>ELAST M21187 812/101 7MM</v>
          </cell>
          <cell r="B5514" t="str">
            <v>4.12.4</v>
          </cell>
          <cell r="C5514" t="str">
            <v>101.812.101</v>
          </cell>
          <cell r="L5514" t="str">
            <v>812/101</v>
          </cell>
          <cell r="M5514" t="str">
            <v>M21187</v>
          </cell>
          <cell r="N5514" t="str">
            <v>7MM</v>
          </cell>
        </row>
        <row r="5515">
          <cell r="A5515" t="str">
            <v>ELAST M21187 100/38 7MM</v>
          </cell>
          <cell r="B5515" t="str">
            <v>4.12.4</v>
          </cell>
          <cell r="C5515" t="str">
            <v>38.100.38</v>
          </cell>
          <cell r="L5515" t="str">
            <v>100/38</v>
          </cell>
          <cell r="M5515" t="str">
            <v>M21187</v>
          </cell>
          <cell r="N5515" t="str">
            <v>7MM</v>
          </cell>
        </row>
        <row r="5516">
          <cell r="A5516" t="str">
            <v>FITA MFGP 5559 10MM</v>
          </cell>
          <cell r="B5516">
            <v>58</v>
          </cell>
          <cell r="C5516" t="str">
            <v>5559</v>
          </cell>
          <cell r="L5516" t="str">
            <v>5559</v>
          </cell>
          <cell r="M5516" t="str">
            <v>MFGP</v>
          </cell>
          <cell r="N5516" t="str">
            <v>10mm</v>
          </cell>
          <cell r="O5516" t="str">
            <v>OK</v>
          </cell>
        </row>
        <row r="5517">
          <cell r="A5517" t="str">
            <v>ATAC M21020 DARK ICE WINE 6MM</v>
          </cell>
          <cell r="B5517" t="str">
            <v>64</v>
          </cell>
          <cell r="C5517" t="str">
            <v>5254/1</v>
          </cell>
          <cell r="L5517" t="str">
            <v>5254/1</v>
          </cell>
          <cell r="M5517" t="str">
            <v>M21020</v>
          </cell>
          <cell r="N5517" t="str">
            <v>6MM</v>
          </cell>
          <cell r="O5517" t="str">
            <v>OK</v>
          </cell>
        </row>
        <row r="5518">
          <cell r="A5518" t="str">
            <v>ATAC M21020 SEA STONE 6MM</v>
          </cell>
          <cell r="B5518" t="str">
            <v>64</v>
          </cell>
          <cell r="C5518" t="str">
            <v>656/1</v>
          </cell>
          <cell r="L5518" t="str">
            <v>656/1</v>
          </cell>
          <cell r="M5518" t="str">
            <v>M21020</v>
          </cell>
          <cell r="N5518" t="str">
            <v>6MM</v>
          </cell>
          <cell r="O5518" t="str">
            <v>OK</v>
          </cell>
        </row>
        <row r="5519">
          <cell r="A5519" t="str">
            <v>ATAC M21020 SLATE GREY 6MM</v>
          </cell>
          <cell r="B5519" t="str">
            <v>64</v>
          </cell>
          <cell r="C5519" t="str">
            <v>5197/1</v>
          </cell>
          <cell r="L5519" t="str">
            <v>5197/1</v>
          </cell>
          <cell r="M5519" t="str">
            <v>M21020</v>
          </cell>
          <cell r="N5519" t="str">
            <v>6MM</v>
          </cell>
          <cell r="O5519" t="str">
            <v>OK</v>
          </cell>
        </row>
        <row r="5520">
          <cell r="A5520" t="str">
            <v>ATAC M21020 MIDNIGNT 6MM</v>
          </cell>
          <cell r="B5520" t="str">
            <v>64</v>
          </cell>
          <cell r="C5520" t="str">
            <v>5116/1</v>
          </cell>
          <cell r="L5520" t="str">
            <v>5116/1</v>
          </cell>
          <cell r="M5520" t="str">
            <v>M21020</v>
          </cell>
          <cell r="N5520" t="str">
            <v>6MM</v>
          </cell>
          <cell r="O5520" t="str">
            <v>OK</v>
          </cell>
        </row>
        <row r="5521">
          <cell r="A5521" t="str">
            <v>FITA MFGP 4048 15MM</v>
          </cell>
          <cell r="B5521" t="str">
            <v>96</v>
          </cell>
          <cell r="C5521" t="str">
            <v>4048</v>
          </cell>
          <cell r="L5521" t="str">
            <v>4048</v>
          </cell>
          <cell r="M5521" t="str">
            <v>MFGP</v>
          </cell>
          <cell r="N5521" t="str">
            <v>15MM</v>
          </cell>
          <cell r="O5521" t="str">
            <v>OK</v>
          </cell>
        </row>
        <row r="5522">
          <cell r="A5522" t="str">
            <v>FITA MFGP 5492 15MM</v>
          </cell>
          <cell r="B5522" t="str">
            <v>96</v>
          </cell>
          <cell r="C5522" t="str">
            <v>5492</v>
          </cell>
          <cell r="L5522" t="str">
            <v>5492</v>
          </cell>
          <cell r="M5522" t="str">
            <v>MFGP</v>
          </cell>
          <cell r="N5522" t="str">
            <v>15MM</v>
          </cell>
          <cell r="O5522" t="str">
            <v>OK</v>
          </cell>
        </row>
        <row r="5523">
          <cell r="A5523" t="str">
            <v>ATAC M15101 4105</v>
          </cell>
          <cell r="B5523" t="str">
            <v>24</v>
          </cell>
          <cell r="C5523" t="str">
            <v>2</v>
          </cell>
          <cell r="D5523" t="str">
            <v>4105</v>
          </cell>
          <cell r="E5523" t="str">
            <v>24</v>
          </cell>
          <cell r="F5523" t="str">
            <v>1</v>
          </cell>
          <cell r="G5523" t="str">
            <v>4105</v>
          </cell>
          <cell r="H5523" t="str">
            <v>M15101</v>
          </cell>
          <cell r="I5523" t="str">
            <v>7MM</v>
          </cell>
          <cell r="M5523" t="str">
            <v>M15101</v>
          </cell>
          <cell r="N5523">
            <v>1200</v>
          </cell>
          <cell r="O5523" t="str">
            <v>470</v>
          </cell>
        </row>
        <row r="5524">
          <cell r="A5524" t="str">
            <v>FITA MFGP 65 15MM</v>
          </cell>
          <cell r="B5524" t="str">
            <v>96</v>
          </cell>
          <cell r="C5524" t="str">
            <v>65</v>
          </cell>
          <cell r="L5524" t="str">
            <v>65</v>
          </cell>
          <cell r="M5524" t="str">
            <v>MFGP</v>
          </cell>
          <cell r="N5524" t="str">
            <v>15MM</v>
          </cell>
          <cell r="O5524" t="str">
            <v>OK</v>
          </cell>
        </row>
        <row r="5525">
          <cell r="A5525" t="str">
            <v>FITA MFGP 5388 15MM</v>
          </cell>
          <cell r="B5525" t="str">
            <v>96</v>
          </cell>
          <cell r="C5525" t="str">
            <v>5388</v>
          </cell>
          <cell r="L5525" t="str">
            <v>5388</v>
          </cell>
          <cell r="M5525" t="str">
            <v>MFGP</v>
          </cell>
          <cell r="N5525" t="str">
            <v>15MM</v>
          </cell>
          <cell r="O5525" t="str">
            <v>OK</v>
          </cell>
        </row>
        <row r="5526">
          <cell r="A5526" t="str">
            <v>ATAC 4000MG 06 6MM</v>
          </cell>
          <cell r="B5526">
            <v>32</v>
          </cell>
          <cell r="C5526">
            <v>2</v>
          </cell>
          <cell r="D5526" t="str">
            <v>06</v>
          </cell>
          <cell r="H5526" t="str">
            <v>4000MG</v>
          </cell>
          <cell r="N5526">
            <v>1200</v>
          </cell>
          <cell r="O5526" t="str">
            <v>740</v>
          </cell>
        </row>
        <row r="5527">
          <cell r="A5527" t="str">
            <v>ATAC 4000MG 122 6MM</v>
          </cell>
          <cell r="B5527">
            <v>32</v>
          </cell>
          <cell r="C5527">
            <v>2</v>
          </cell>
          <cell r="D5527" t="str">
            <v>122</v>
          </cell>
          <cell r="H5527" t="str">
            <v>4000MG</v>
          </cell>
          <cell r="N5527">
            <v>1200</v>
          </cell>
          <cell r="O5527" t="str">
            <v>740</v>
          </cell>
        </row>
        <row r="5528">
          <cell r="A5528" t="str">
            <v>FITA MFGP 84 12MM</v>
          </cell>
          <cell r="B5528">
            <v>76</v>
          </cell>
          <cell r="C5528" t="str">
            <v>84</v>
          </cell>
          <cell r="L5528" t="str">
            <v>84</v>
          </cell>
          <cell r="M5528" t="str">
            <v>MFGP</v>
          </cell>
          <cell r="N5528" t="str">
            <v>12MM</v>
          </cell>
          <cell r="O5528" t="str">
            <v>OK</v>
          </cell>
        </row>
        <row r="5529">
          <cell r="A5529" t="str">
            <v>ATAC M12109 5583 8MM</v>
          </cell>
          <cell r="B5529">
            <v>68</v>
          </cell>
          <cell r="C5529" t="str">
            <v>5583</v>
          </cell>
          <cell r="L5529" t="str">
            <v>5583</v>
          </cell>
          <cell r="M5529" t="str">
            <v>M12109</v>
          </cell>
          <cell r="N5529" t="str">
            <v>8MM</v>
          </cell>
          <cell r="O5529" t="str">
            <v>OK</v>
          </cell>
        </row>
        <row r="5530">
          <cell r="A5530" t="str">
            <v>FITA MFG 5583 10MM</v>
          </cell>
          <cell r="B5530">
            <v>58</v>
          </cell>
          <cell r="C5530" t="str">
            <v>5583</v>
          </cell>
          <cell r="L5530" t="str">
            <v>5583</v>
          </cell>
          <cell r="M5530" t="str">
            <v>MFG</v>
          </cell>
          <cell r="N5530" t="str">
            <v>10MM</v>
          </cell>
          <cell r="O5530" t="str">
            <v>OK</v>
          </cell>
        </row>
        <row r="5531">
          <cell r="A5531" t="str">
            <v>ATAC M15101 102 LAVADO 7MM</v>
          </cell>
          <cell r="B5531" t="str">
            <v>24</v>
          </cell>
          <cell r="C5531" t="str">
            <v>2</v>
          </cell>
          <cell r="D5531" t="str">
            <v>102</v>
          </cell>
          <cell r="E5531" t="str">
            <v>24</v>
          </cell>
          <cell r="F5531" t="str">
            <v>1</v>
          </cell>
          <cell r="G5531" t="str">
            <v>102</v>
          </cell>
          <cell r="H5531" t="str">
            <v>M15101</v>
          </cell>
          <cell r="I5531" t="str">
            <v>7MM</v>
          </cell>
          <cell r="N5531">
            <v>1200</v>
          </cell>
          <cell r="O5531" t="str">
            <v>470</v>
          </cell>
        </row>
        <row r="5532">
          <cell r="A5532" t="str">
            <v>FITA MFG 5028 10MM</v>
          </cell>
          <cell r="B5532">
            <v>58</v>
          </cell>
          <cell r="C5532" t="str">
            <v>5028</v>
          </cell>
          <cell r="L5532" t="str">
            <v>5028</v>
          </cell>
          <cell r="M5532" t="str">
            <v>MFG</v>
          </cell>
          <cell r="N5532" t="str">
            <v>10MM</v>
          </cell>
          <cell r="O5532" t="str">
            <v>OK</v>
          </cell>
        </row>
        <row r="5533">
          <cell r="A5533" t="str">
            <v>ATAC M12109 5028 6MM</v>
          </cell>
          <cell r="B5533">
            <v>50</v>
          </cell>
          <cell r="C5533" t="str">
            <v>5028</v>
          </cell>
          <cell r="L5533" t="str">
            <v>5028</v>
          </cell>
          <cell r="M5533" t="str">
            <v>M12109</v>
          </cell>
          <cell r="N5533" t="str">
            <v>6MM</v>
          </cell>
          <cell r="O5533" t="str">
            <v>OK</v>
          </cell>
        </row>
        <row r="5534">
          <cell r="A5534" t="str">
            <v>FITA M32207 100/263/100 15MM</v>
          </cell>
          <cell r="B5534" t="str">
            <v>44, 12, 40</v>
          </cell>
          <cell r="C5534" t="str">
            <v>100 , 263 , 100</v>
          </cell>
          <cell r="L5534" t="str">
            <v>100/263</v>
          </cell>
          <cell r="M5534" t="str">
            <v>M32207</v>
          </cell>
          <cell r="N5534" t="str">
            <v>15MM</v>
          </cell>
          <cell r="O5534" t="str">
            <v>OK</v>
          </cell>
        </row>
        <row r="5535">
          <cell r="A5535" t="str">
            <v>FITA M32207 5535/5508/5535 15MM</v>
          </cell>
          <cell r="B5535" t="str">
            <v>44, 12, 40</v>
          </cell>
          <cell r="C5535" t="str">
            <v>5535 , 5508 , 5535</v>
          </cell>
          <cell r="L5535" t="str">
            <v>5535/5508</v>
          </cell>
          <cell r="M5535" t="str">
            <v>M32207</v>
          </cell>
          <cell r="N5535" t="str">
            <v>15MM</v>
          </cell>
          <cell r="O5535" t="str">
            <v>OK</v>
          </cell>
        </row>
        <row r="5536">
          <cell r="A5536" t="str">
            <v>FITA M32207 5512/5535/5512 15MM</v>
          </cell>
          <cell r="B5536" t="str">
            <v>44, 12, 40</v>
          </cell>
          <cell r="C5536" t="str">
            <v>5512 , 5535 , 5512</v>
          </cell>
          <cell r="L5536" t="str">
            <v>5512/5535</v>
          </cell>
          <cell r="M5536" t="str">
            <v>M32207</v>
          </cell>
          <cell r="N5536" t="str">
            <v>15MM</v>
          </cell>
          <cell r="O5536" t="str">
            <v>OK</v>
          </cell>
        </row>
        <row r="5537">
          <cell r="A5537" t="str">
            <v>FITA M32207 5510/5508/5510 15MM</v>
          </cell>
          <cell r="B5537" t="str">
            <v>44, 12, 40</v>
          </cell>
          <cell r="C5537" t="str">
            <v>5510 , 5508 , 5510</v>
          </cell>
          <cell r="L5537" t="str">
            <v>5510/5508</v>
          </cell>
          <cell r="M5537" t="str">
            <v>M32207</v>
          </cell>
          <cell r="N5537" t="str">
            <v>15MM</v>
          </cell>
          <cell r="O5537" t="str">
            <v>OK</v>
          </cell>
        </row>
        <row r="5538">
          <cell r="A5538" t="str">
            <v>FITA M32207 4039/100/4039 15MM</v>
          </cell>
          <cell r="B5538" t="str">
            <v>44, 12, 40</v>
          </cell>
          <cell r="C5538" t="str">
            <v>4039 , 100 , 4039</v>
          </cell>
          <cell r="L5538" t="str">
            <v>4039/100</v>
          </cell>
          <cell r="M5538" t="str">
            <v>M32207</v>
          </cell>
          <cell r="N5538" t="str">
            <v>15MM</v>
          </cell>
          <cell r="O5538" t="str">
            <v>OK</v>
          </cell>
        </row>
        <row r="5539">
          <cell r="A5539" t="str">
            <v>FITA M32207 263/57/263 15MM</v>
          </cell>
          <cell r="B5539" t="str">
            <v>44, 12, 40</v>
          </cell>
          <cell r="C5539" t="str">
            <v>263 , 57 , 263</v>
          </cell>
          <cell r="L5539" t="str">
            <v>263/57</v>
          </cell>
          <cell r="M5539" t="str">
            <v>M32207</v>
          </cell>
          <cell r="N5539" t="str">
            <v>15MM</v>
          </cell>
          <cell r="O5539" t="str">
            <v>OK</v>
          </cell>
        </row>
        <row r="5540">
          <cell r="A5540" t="str">
            <v>ATAC M15041 114</v>
          </cell>
          <cell r="B5540">
            <v>48</v>
          </cell>
          <cell r="C5540">
            <v>2</v>
          </cell>
          <cell r="D5540" t="str">
            <v>114</v>
          </cell>
          <cell r="H5540" t="str">
            <v>M15041</v>
          </cell>
          <cell r="J5540" t="str">
            <v>1x1</v>
          </cell>
          <cell r="N5540">
            <v>1200</v>
          </cell>
          <cell r="O5540" t="str">
            <v>570</v>
          </cell>
        </row>
        <row r="5541">
          <cell r="A5541" t="str">
            <v>ATAC M15041 57</v>
          </cell>
          <cell r="B5541">
            <v>48</v>
          </cell>
          <cell r="C5541">
            <v>2</v>
          </cell>
          <cell r="D5541" t="str">
            <v>57</v>
          </cell>
          <cell r="H5541" t="str">
            <v>M15041</v>
          </cell>
          <cell r="J5541" t="str">
            <v>1x1</v>
          </cell>
          <cell r="N5541">
            <v>1200</v>
          </cell>
          <cell r="O5541" t="str">
            <v>570</v>
          </cell>
        </row>
        <row r="5542">
          <cell r="A5542" t="str">
            <v>ATAC M15041 4468</v>
          </cell>
          <cell r="B5542">
            <v>48</v>
          </cell>
          <cell r="C5542">
            <v>2</v>
          </cell>
          <cell r="D5542" t="str">
            <v>4468</v>
          </cell>
          <cell r="H5542" t="str">
            <v>M15041</v>
          </cell>
          <cell r="J5542" t="str">
            <v>1x1</v>
          </cell>
          <cell r="N5542">
            <v>1200</v>
          </cell>
          <cell r="O5542" t="str">
            <v>570</v>
          </cell>
        </row>
        <row r="5543">
          <cell r="A5543" t="str">
            <v>ATAC M21020 07 8MM</v>
          </cell>
          <cell r="B5543" t="str">
            <v>64</v>
          </cell>
          <cell r="C5543" t="str">
            <v>07</v>
          </cell>
          <cell r="L5543" t="str">
            <v>07</v>
          </cell>
          <cell r="M5543" t="str">
            <v>M21020</v>
          </cell>
          <cell r="N5543" t="str">
            <v>8MM</v>
          </cell>
          <cell r="O5543" t="str">
            <v>OK</v>
          </cell>
        </row>
        <row r="5544">
          <cell r="A5544" t="str">
            <v>ATAC M21020 5507 8MM</v>
          </cell>
          <cell r="B5544" t="str">
            <v>64</v>
          </cell>
          <cell r="C5544" t="str">
            <v>5507</v>
          </cell>
          <cell r="L5544" t="str">
            <v>5507</v>
          </cell>
          <cell r="M5544" t="str">
            <v>M21020</v>
          </cell>
          <cell r="N5544" t="str">
            <v>8MM</v>
          </cell>
          <cell r="O5544" t="str">
            <v>OK</v>
          </cell>
        </row>
        <row r="5545">
          <cell r="A5545" t="str">
            <v>ATAC M21020 5509 8MM</v>
          </cell>
          <cell r="B5545" t="str">
            <v>64</v>
          </cell>
          <cell r="C5545" t="str">
            <v>5509</v>
          </cell>
          <cell r="L5545" t="str">
            <v>5509</v>
          </cell>
          <cell r="M5545" t="str">
            <v>M21020</v>
          </cell>
          <cell r="N5545" t="str">
            <v>8MM</v>
          </cell>
          <cell r="O5545" t="str">
            <v>OK</v>
          </cell>
        </row>
        <row r="5546">
          <cell r="A5546" t="str">
            <v>FITA MFGP 142 6MM</v>
          </cell>
          <cell r="B5546">
            <v>30</v>
          </cell>
          <cell r="C5546" t="str">
            <v>142</v>
          </cell>
          <cell r="L5546" t="str">
            <v>142</v>
          </cell>
          <cell r="M5546" t="str">
            <v>MFGP</v>
          </cell>
          <cell r="N5546" t="str">
            <v>6MM</v>
          </cell>
          <cell r="O5546" t="str">
            <v>OK</v>
          </cell>
        </row>
        <row r="5547">
          <cell r="A5547" t="str">
            <v>FITA MFGP 5508 6MM</v>
          </cell>
          <cell r="B5547">
            <v>30</v>
          </cell>
          <cell r="C5547" t="str">
            <v>5508</v>
          </cell>
          <cell r="L5547" t="str">
            <v>5508</v>
          </cell>
          <cell r="M5547" t="str">
            <v>MFGP</v>
          </cell>
          <cell r="N5547" t="str">
            <v>6MM</v>
          </cell>
          <cell r="O5547" t="str">
            <v>OK</v>
          </cell>
        </row>
        <row r="5548">
          <cell r="A5548" t="str">
            <v>ELAST 16410 57 7MM</v>
          </cell>
          <cell r="B5548">
            <v>20</v>
          </cell>
          <cell r="C5548" t="str">
            <v>57</v>
          </cell>
          <cell r="L5548" t="str">
            <v>57</v>
          </cell>
          <cell r="M5548">
            <v>16410</v>
          </cell>
          <cell r="N5548" t="str">
            <v>7MM</v>
          </cell>
          <cell r="O5548" t="str">
            <v>OK</v>
          </cell>
        </row>
        <row r="5549">
          <cell r="A5549" t="str">
            <v>ELAST 16410 118 7MM</v>
          </cell>
          <cell r="B5549">
            <v>20</v>
          </cell>
          <cell r="C5549" t="str">
            <v>118</v>
          </cell>
          <cell r="L5549" t="str">
            <v>118</v>
          </cell>
          <cell r="M5549">
            <v>16410</v>
          </cell>
          <cell r="N5549" t="str">
            <v>7MM</v>
          </cell>
          <cell r="O5549" t="str">
            <v>OK</v>
          </cell>
        </row>
        <row r="5550">
          <cell r="A5550" t="str">
            <v>FITA MFGP 5691 10MM</v>
          </cell>
          <cell r="B5550">
            <v>58</v>
          </cell>
          <cell r="C5550" t="str">
            <v>5691</v>
          </cell>
          <cell r="L5550" t="str">
            <v>5691</v>
          </cell>
          <cell r="M5550" t="str">
            <v>MFGP</v>
          </cell>
          <cell r="N5550" t="str">
            <v>10mm</v>
          </cell>
          <cell r="O5550" t="str">
            <v>OK</v>
          </cell>
        </row>
        <row r="5551">
          <cell r="A5551" t="str">
            <v>ATAC M12020 CHUMBO 10MM</v>
          </cell>
          <cell r="B5551">
            <v>104</v>
          </cell>
          <cell r="C5551" t="str">
            <v>CHUMBO</v>
          </cell>
          <cell r="L5551" t="str">
            <v>CHUMBO</v>
          </cell>
          <cell r="M5551" t="str">
            <v>M12020</v>
          </cell>
          <cell r="N5551" t="str">
            <v>10MM</v>
          </cell>
          <cell r="O5551" t="str">
            <v>OK</v>
          </cell>
        </row>
        <row r="5552">
          <cell r="A5552" t="str">
            <v>ATAC M6034C 2364 8MM</v>
          </cell>
          <cell r="B5552" t="str">
            <v>24</v>
          </cell>
          <cell r="C5552" t="str">
            <v>2</v>
          </cell>
          <cell r="D5552" t="str">
            <v>2364</v>
          </cell>
          <cell r="E5552" t="str">
            <v>24</v>
          </cell>
          <cell r="F5552" t="str">
            <v>1</v>
          </cell>
          <cell r="G5552" t="str">
            <v>2364</v>
          </cell>
          <cell r="H5552" t="str">
            <v>M6034C</v>
          </cell>
          <cell r="I5552" t="str">
            <v>8MM</v>
          </cell>
          <cell r="M5552" t="str">
            <v>M6034C</v>
          </cell>
          <cell r="N5552">
            <v>1200</v>
          </cell>
          <cell r="O5552" t="str">
            <v>716</v>
          </cell>
        </row>
        <row r="5553">
          <cell r="A5553" t="str">
            <v>FITA MFGP 51 15MM</v>
          </cell>
          <cell r="B5553" t="str">
            <v>96</v>
          </cell>
          <cell r="C5553" t="str">
            <v>51</v>
          </cell>
          <cell r="L5553" t="str">
            <v>51</v>
          </cell>
          <cell r="M5553" t="str">
            <v>MFGP</v>
          </cell>
          <cell r="N5553" t="str">
            <v>15MM</v>
          </cell>
          <cell r="O5553" t="str">
            <v>OK</v>
          </cell>
        </row>
        <row r="5554">
          <cell r="A5554" t="str">
            <v>ATAC M60109 2377</v>
          </cell>
          <cell r="B5554" t="str">
            <v>24</v>
          </cell>
          <cell r="C5554" t="str">
            <v>2</v>
          </cell>
          <cell r="D5554" t="str">
            <v>2377</v>
          </cell>
          <cell r="E5554" t="str">
            <v>24</v>
          </cell>
          <cell r="F5554" t="str">
            <v>1</v>
          </cell>
          <cell r="G5554" t="str">
            <v>2377</v>
          </cell>
          <cell r="H5554" t="str">
            <v>M60109</v>
          </cell>
          <cell r="I5554" t="str">
            <v>6MM</v>
          </cell>
          <cell r="M5554" t="str">
            <v>M60109</v>
          </cell>
          <cell r="N5554">
            <v>1200</v>
          </cell>
          <cell r="O5554" t="str">
            <v>500</v>
          </cell>
        </row>
        <row r="5555">
          <cell r="A5555" t="str">
            <v>ATAC M60109 2379</v>
          </cell>
          <cell r="B5555" t="str">
            <v>24</v>
          </cell>
          <cell r="C5555" t="str">
            <v>2</v>
          </cell>
          <cell r="D5555" t="str">
            <v>2379</v>
          </cell>
          <cell r="E5555" t="str">
            <v>24</v>
          </cell>
          <cell r="F5555" t="str">
            <v>1</v>
          </cell>
          <cell r="G5555" t="str">
            <v>2379</v>
          </cell>
          <cell r="H5555" t="str">
            <v>M60109</v>
          </cell>
          <cell r="I5555" t="str">
            <v>6MM</v>
          </cell>
          <cell r="M5555" t="str">
            <v>M60109</v>
          </cell>
          <cell r="N5555">
            <v>1200</v>
          </cell>
          <cell r="O5555" t="str">
            <v>500</v>
          </cell>
        </row>
        <row r="5556">
          <cell r="A5556" t="str">
            <v>ATAC M60109 2378</v>
          </cell>
          <cell r="B5556" t="str">
            <v>24</v>
          </cell>
          <cell r="C5556" t="str">
            <v>2</v>
          </cell>
          <cell r="D5556" t="str">
            <v>2378</v>
          </cell>
          <cell r="E5556" t="str">
            <v>24</v>
          </cell>
          <cell r="F5556" t="str">
            <v>1</v>
          </cell>
          <cell r="G5556" t="str">
            <v>2378</v>
          </cell>
          <cell r="H5556" t="str">
            <v>M60109</v>
          </cell>
          <cell r="I5556" t="str">
            <v>6MM</v>
          </cell>
          <cell r="M5556" t="str">
            <v>M60109</v>
          </cell>
          <cell r="N5556">
            <v>1200</v>
          </cell>
          <cell r="O5556" t="str">
            <v>500</v>
          </cell>
        </row>
        <row r="5557">
          <cell r="A5557" t="str">
            <v>ATAC M60109 2376</v>
          </cell>
          <cell r="B5557" t="str">
            <v>24</v>
          </cell>
          <cell r="C5557" t="str">
            <v>2</v>
          </cell>
          <cell r="D5557" t="str">
            <v>2376</v>
          </cell>
          <cell r="E5557" t="str">
            <v>24</v>
          </cell>
          <cell r="F5557" t="str">
            <v>1</v>
          </cell>
          <cell r="G5557" t="str">
            <v>2376</v>
          </cell>
          <cell r="H5557" t="str">
            <v>M60109</v>
          </cell>
          <cell r="I5557" t="str">
            <v>6MM</v>
          </cell>
          <cell r="M5557" t="str">
            <v>M60109</v>
          </cell>
          <cell r="N5557">
            <v>1200</v>
          </cell>
          <cell r="O5557" t="str">
            <v>500</v>
          </cell>
        </row>
        <row r="5558">
          <cell r="A5558" t="str">
            <v>ATAC M60109 2369</v>
          </cell>
          <cell r="B5558" t="str">
            <v>24</v>
          </cell>
          <cell r="C5558" t="str">
            <v>2</v>
          </cell>
          <cell r="D5558" t="str">
            <v>2369</v>
          </cell>
          <cell r="E5558" t="str">
            <v>24</v>
          </cell>
          <cell r="F5558" t="str">
            <v>1</v>
          </cell>
          <cell r="G5558" t="str">
            <v>2369</v>
          </cell>
          <cell r="H5558" t="str">
            <v>M60109</v>
          </cell>
          <cell r="I5558" t="str">
            <v>6MM</v>
          </cell>
          <cell r="M5558" t="str">
            <v>M60109</v>
          </cell>
          <cell r="N5558">
            <v>1200</v>
          </cell>
          <cell r="O5558" t="str">
            <v>500</v>
          </cell>
        </row>
        <row r="5559">
          <cell r="A5559" t="str">
            <v>ATAC M60109 2374</v>
          </cell>
          <cell r="B5559" t="str">
            <v>24</v>
          </cell>
          <cell r="C5559" t="str">
            <v>2</v>
          </cell>
          <cell r="D5559" t="str">
            <v>2374</v>
          </cell>
          <cell r="E5559" t="str">
            <v>24</v>
          </cell>
          <cell r="F5559" t="str">
            <v>1</v>
          </cell>
          <cell r="G5559" t="str">
            <v>2374</v>
          </cell>
          <cell r="H5559" t="str">
            <v>M60109</v>
          </cell>
          <cell r="I5559" t="str">
            <v>6MM</v>
          </cell>
          <cell r="M5559" t="str">
            <v>M60109</v>
          </cell>
          <cell r="N5559">
            <v>1200</v>
          </cell>
          <cell r="O5559" t="str">
            <v>500</v>
          </cell>
        </row>
        <row r="5560">
          <cell r="A5560" t="str">
            <v>FITA M31123 4355/243 15MM</v>
          </cell>
          <cell r="B5560" t="str">
            <v>28.8.36.8.24</v>
          </cell>
          <cell r="C5560" t="str">
            <v>4355.243.4355.243.4355</v>
          </cell>
          <cell r="L5560" t="str">
            <v>4355/243</v>
          </cell>
          <cell r="M5560" t="str">
            <v>M31123</v>
          </cell>
          <cell r="N5560" t="str">
            <v>15MM</v>
          </cell>
        </row>
        <row r="5561">
          <cell r="A5561" t="str">
            <v>FITA M31123 812/5195 15MM</v>
          </cell>
          <cell r="B5561" t="str">
            <v>28.8.36.8.24</v>
          </cell>
          <cell r="C5561" t="str">
            <v>812.5195.812.5195.812</v>
          </cell>
          <cell r="L5561" t="str">
            <v>812/5195</v>
          </cell>
          <cell r="M5561" t="str">
            <v>M31123</v>
          </cell>
          <cell r="N5561" t="str">
            <v>15MM</v>
          </cell>
        </row>
        <row r="5562">
          <cell r="A5562" t="str">
            <v>FITA M31123 5639/243 15MM</v>
          </cell>
          <cell r="B5562" t="str">
            <v>28.8.36.8.24</v>
          </cell>
          <cell r="C5562" t="str">
            <v>5639.243.5639.243.5639</v>
          </cell>
          <cell r="L5562" t="str">
            <v>5639/243</v>
          </cell>
          <cell r="M5562" t="str">
            <v>M31123</v>
          </cell>
          <cell r="N5562" t="str">
            <v>15MM</v>
          </cell>
        </row>
        <row r="5563">
          <cell r="A5563" t="str">
            <v>FITA M31123 812/5125 15MM</v>
          </cell>
          <cell r="B5563" t="str">
            <v>28.8.36.8.24</v>
          </cell>
          <cell r="C5563" t="str">
            <v>812.5125.812.5125.812</v>
          </cell>
          <cell r="L5563" t="str">
            <v>812/5125</v>
          </cell>
          <cell r="M5563" t="str">
            <v>M31123</v>
          </cell>
          <cell r="N5563" t="str">
            <v>15MM</v>
          </cell>
        </row>
        <row r="5564">
          <cell r="A5564" t="str">
            <v>FITA M31123 536/243 15MM</v>
          </cell>
          <cell r="B5564" t="str">
            <v>28.8.36.8.24</v>
          </cell>
          <cell r="C5564" t="str">
            <v>536.243.536.243.536</v>
          </cell>
          <cell r="L5564" t="str">
            <v>536/243</v>
          </cell>
          <cell r="M5564" t="str">
            <v>M31123</v>
          </cell>
          <cell r="N5564" t="str">
            <v>15MM</v>
          </cell>
        </row>
        <row r="5565">
          <cell r="A5565" t="str">
            <v>ATAC M60109 2375</v>
          </cell>
          <cell r="B5565" t="str">
            <v>24</v>
          </cell>
          <cell r="C5565" t="str">
            <v>2</v>
          </cell>
          <cell r="D5565" t="str">
            <v>2375</v>
          </cell>
          <cell r="E5565" t="str">
            <v>24</v>
          </cell>
          <cell r="F5565" t="str">
            <v>1</v>
          </cell>
          <cell r="G5565" t="str">
            <v>2375</v>
          </cell>
          <cell r="H5565" t="str">
            <v>M60109</v>
          </cell>
          <cell r="I5565" t="str">
            <v>6MM</v>
          </cell>
          <cell r="M5565" t="str">
            <v>M60109</v>
          </cell>
          <cell r="N5565">
            <v>1200</v>
          </cell>
          <cell r="O5565" t="str">
            <v>500</v>
          </cell>
        </row>
        <row r="5566">
          <cell r="A5566" t="str">
            <v>FITA MFG 5435 10MM</v>
          </cell>
          <cell r="B5566">
            <v>58</v>
          </cell>
          <cell r="C5566" t="str">
            <v>5435</v>
          </cell>
          <cell r="L5566" t="str">
            <v>5435</v>
          </cell>
          <cell r="M5566" t="str">
            <v>MFG</v>
          </cell>
          <cell r="N5566" t="str">
            <v>10MM</v>
          </cell>
          <cell r="O5566" t="str">
            <v>OK</v>
          </cell>
        </row>
        <row r="5567">
          <cell r="A5567" t="str">
            <v>FITA MFG 611 10MM</v>
          </cell>
          <cell r="B5567">
            <v>58</v>
          </cell>
          <cell r="C5567" t="str">
            <v>611</v>
          </cell>
          <cell r="L5567" t="str">
            <v>611</v>
          </cell>
          <cell r="M5567" t="str">
            <v>MFG</v>
          </cell>
          <cell r="N5567" t="str">
            <v>10MM</v>
          </cell>
          <cell r="O5567" t="str">
            <v>OK</v>
          </cell>
        </row>
        <row r="5568">
          <cell r="A5568" t="str">
            <v>ATAC M21020 611 8MM</v>
          </cell>
          <cell r="B5568" t="str">
            <v>64</v>
          </cell>
          <cell r="C5568" t="str">
            <v>611</v>
          </cell>
          <cell r="L5568" t="str">
            <v>611</v>
          </cell>
          <cell r="M5568" t="str">
            <v>M21020</v>
          </cell>
          <cell r="N5568" t="str">
            <v>8MM</v>
          </cell>
          <cell r="O5568" t="str">
            <v>OK</v>
          </cell>
        </row>
        <row r="5569">
          <cell r="A5569" t="str">
            <v>FITA MFGP 07 10MM</v>
          </cell>
          <cell r="B5569" t="str">
            <v>58</v>
          </cell>
          <cell r="C5569" t="str">
            <v>07</v>
          </cell>
          <cell r="L5569" t="str">
            <v>07</v>
          </cell>
          <cell r="M5569" t="str">
            <v>MFGP</v>
          </cell>
          <cell r="N5569" t="str">
            <v>10mm</v>
          </cell>
          <cell r="O5569" t="str">
            <v>OK</v>
          </cell>
        </row>
        <row r="5570">
          <cell r="A5570" t="str">
            <v>FITA MFGP 5513 10MM</v>
          </cell>
          <cell r="B5570" t="str">
            <v>58</v>
          </cell>
          <cell r="C5570" t="str">
            <v>5513</v>
          </cell>
          <cell r="L5570" t="str">
            <v>5513</v>
          </cell>
          <cell r="M5570" t="str">
            <v>MFGP</v>
          </cell>
          <cell r="N5570" t="str">
            <v>10mm</v>
          </cell>
          <cell r="O5570" t="str">
            <v>OK</v>
          </cell>
        </row>
        <row r="5571">
          <cell r="A5571" t="str">
            <v>ATAC M16241 5495/5337</v>
          </cell>
          <cell r="B5571" t="str">
            <v>12</v>
          </cell>
          <cell r="C5571" t="str">
            <v>3</v>
          </cell>
          <cell r="D5571" t="str">
            <v>5495</v>
          </cell>
          <cell r="E5571" t="str">
            <v>4</v>
          </cell>
          <cell r="F5571" t="str">
            <v>3</v>
          </cell>
          <cell r="G5571" t="str">
            <v>5337</v>
          </cell>
          <cell r="H5571" t="str">
            <v>M16241</v>
          </cell>
          <cell r="M5571" t="str">
            <v>M16241</v>
          </cell>
          <cell r="N5571">
            <v>1000</v>
          </cell>
          <cell r="O5571" t="str">
            <v>490</v>
          </cell>
        </row>
        <row r="5572">
          <cell r="A5572" t="str">
            <v>ATAC M1294 84 7MM</v>
          </cell>
          <cell r="B5572">
            <v>40</v>
          </cell>
          <cell r="C5572" t="str">
            <v>84</v>
          </cell>
          <cell r="L5572" t="str">
            <v>84</v>
          </cell>
          <cell r="M5572" t="str">
            <v>M1294</v>
          </cell>
          <cell r="N5572" t="str">
            <v>7MM</v>
          </cell>
          <cell r="O5572" t="str">
            <v>OK</v>
          </cell>
        </row>
        <row r="5573">
          <cell r="A5573" t="str">
            <v>ATAC M1294 54 7MM</v>
          </cell>
          <cell r="B5573">
            <v>40</v>
          </cell>
          <cell r="C5573" t="str">
            <v>54</v>
          </cell>
          <cell r="L5573" t="str">
            <v>54</v>
          </cell>
          <cell r="M5573" t="str">
            <v>M1294</v>
          </cell>
          <cell r="N5573" t="str">
            <v>7MM</v>
          </cell>
          <cell r="O5573" t="str">
            <v>OK</v>
          </cell>
        </row>
        <row r="5574">
          <cell r="A5574" t="str">
            <v>FITA M41480 214/5554 15MM</v>
          </cell>
          <cell r="B5574" t="str">
            <v>19.40.20</v>
          </cell>
          <cell r="C5574" t="str">
            <v>5554.214.5554</v>
          </cell>
          <cell r="L5574" t="str">
            <v>214/5559</v>
          </cell>
          <cell r="M5574" t="str">
            <v>M41480</v>
          </cell>
          <cell r="N5574" t="str">
            <v>15MM</v>
          </cell>
        </row>
        <row r="5575">
          <cell r="A5575" t="str">
            <v>FITA M41480 4561/812 15MM</v>
          </cell>
          <cell r="B5575" t="str">
            <v>19.40.20</v>
          </cell>
          <cell r="C5575" t="str">
            <v>812.4561.812</v>
          </cell>
          <cell r="L5575" t="str">
            <v>4561/812</v>
          </cell>
          <cell r="M5575" t="str">
            <v>M41480</v>
          </cell>
          <cell r="N5575" t="str">
            <v>15MM</v>
          </cell>
        </row>
        <row r="5576">
          <cell r="A5576" t="str">
            <v>FITA M41480 4077/359 15MM</v>
          </cell>
          <cell r="B5576" t="str">
            <v>19.40.20</v>
          </cell>
          <cell r="C5576" t="str">
            <v>359.4077.359</v>
          </cell>
          <cell r="L5576" t="str">
            <v>4077/359</v>
          </cell>
          <cell r="M5576" t="str">
            <v>M41480</v>
          </cell>
          <cell r="N5576" t="str">
            <v>15MM</v>
          </cell>
        </row>
        <row r="5577">
          <cell r="A5577" t="str">
            <v>FITA M41480 100/359 15MM</v>
          </cell>
          <cell r="B5577" t="str">
            <v>19.40.20</v>
          </cell>
          <cell r="C5577" t="str">
            <v>359.100.359</v>
          </cell>
          <cell r="L5577" t="str">
            <v>100/359</v>
          </cell>
          <cell r="M5577" t="str">
            <v>M41480</v>
          </cell>
          <cell r="N5577" t="str">
            <v>15MM</v>
          </cell>
        </row>
        <row r="5578">
          <cell r="A5578" t="str">
            <v>FITA M41480 253/114 15MM</v>
          </cell>
          <cell r="B5578" t="str">
            <v>19.40.20</v>
          </cell>
          <cell r="C5578" t="str">
            <v>114.253.114</v>
          </cell>
          <cell r="L5578" t="str">
            <v>253/114</v>
          </cell>
          <cell r="M5578" t="str">
            <v>M41480</v>
          </cell>
          <cell r="N5578" t="str">
            <v>15MM</v>
          </cell>
        </row>
        <row r="5579">
          <cell r="A5579" t="str">
            <v>FITA M41480 214/4559 15MM</v>
          </cell>
          <cell r="B5579" t="str">
            <v>19.40.20</v>
          </cell>
          <cell r="C5579" t="str">
            <v>4559.214.4559</v>
          </cell>
          <cell r="L5579" t="str">
            <v>214/4559</v>
          </cell>
          <cell r="M5579" t="str">
            <v>M41480</v>
          </cell>
          <cell r="N5579" t="str">
            <v>15MM</v>
          </cell>
        </row>
        <row r="5580">
          <cell r="A5580" t="str">
            <v>ATAC M1294 53 7MM</v>
          </cell>
          <cell r="B5580">
            <v>40</v>
          </cell>
          <cell r="C5580" t="str">
            <v>53</v>
          </cell>
          <cell r="L5580" t="str">
            <v>53</v>
          </cell>
          <cell r="M5580" t="str">
            <v>M1294</v>
          </cell>
          <cell r="N5580" t="str">
            <v>7MM</v>
          </cell>
          <cell r="O5580" t="str">
            <v>OK</v>
          </cell>
        </row>
        <row r="5581">
          <cell r="A5581" t="str">
            <v>FITA MFGP 556 15MM</v>
          </cell>
          <cell r="B5581" t="str">
            <v>96</v>
          </cell>
          <cell r="C5581" t="str">
            <v>556</v>
          </cell>
          <cell r="L5581" t="str">
            <v>556</v>
          </cell>
          <cell r="M5581" t="str">
            <v>MFGP</v>
          </cell>
          <cell r="N5581" t="str">
            <v>15MM</v>
          </cell>
          <cell r="O5581" t="str">
            <v>OK</v>
          </cell>
        </row>
        <row r="5582">
          <cell r="A5582" t="str">
            <v>FITA MFGP DEEP PLUM 15MM</v>
          </cell>
          <cell r="B5582" t="str">
            <v>96</v>
          </cell>
          <cell r="C5582" t="str">
            <v>5108</v>
          </cell>
          <cell r="L5582" t="str">
            <v>5108</v>
          </cell>
          <cell r="M5582" t="str">
            <v>MFGP</v>
          </cell>
          <cell r="N5582" t="str">
            <v>15MM</v>
          </cell>
          <cell r="O5582" t="str">
            <v>OK</v>
          </cell>
        </row>
        <row r="5583">
          <cell r="A5583" t="str">
            <v>FITA MFGP 931 12MM</v>
          </cell>
          <cell r="B5583">
            <v>76</v>
          </cell>
          <cell r="C5583" t="str">
            <v>931</v>
          </cell>
          <cell r="L5583" t="str">
            <v>931</v>
          </cell>
          <cell r="M5583" t="str">
            <v>MFGP</v>
          </cell>
          <cell r="N5583" t="str">
            <v>12MM</v>
          </cell>
          <cell r="O5583" t="str">
            <v>OK</v>
          </cell>
        </row>
        <row r="5584">
          <cell r="A5584" t="str">
            <v>FITA M41480 12/5492 15MM</v>
          </cell>
          <cell r="B5584" t="str">
            <v>19.40.20</v>
          </cell>
          <cell r="C5584" t="str">
            <v>5492.12.5492</v>
          </cell>
          <cell r="L5584" t="str">
            <v>12/5492</v>
          </cell>
          <cell r="M5584" t="str">
            <v>M41480</v>
          </cell>
          <cell r="N5584" t="str">
            <v>15MM</v>
          </cell>
        </row>
        <row r="5585">
          <cell r="A5585" t="str">
            <v>ATAC MR110023 WILD SEPIA 12MM</v>
          </cell>
          <cell r="B5585" t="str">
            <v>104</v>
          </cell>
          <cell r="C5585" t="str">
            <v>5695/1 RECICLADO</v>
          </cell>
          <cell r="L5585" t="str">
            <v>5695/1 RECICLADO</v>
          </cell>
          <cell r="M5585" t="str">
            <v>MR110023</v>
          </cell>
          <cell r="N5585" t="str">
            <v>12MM</v>
          </cell>
          <cell r="O5585" t="str">
            <v>OK</v>
          </cell>
        </row>
        <row r="5586">
          <cell r="A5586" t="str">
            <v>ATAC M1294 270 7MM</v>
          </cell>
          <cell r="B5586">
            <v>40</v>
          </cell>
          <cell r="C5586" t="str">
            <v>270</v>
          </cell>
          <cell r="L5586" t="str">
            <v>270</v>
          </cell>
          <cell r="M5586" t="str">
            <v>M1294</v>
          </cell>
          <cell r="N5586" t="str">
            <v>7MM</v>
          </cell>
          <cell r="O5586" t="str">
            <v>OK</v>
          </cell>
        </row>
        <row r="5587">
          <cell r="A5587" t="str">
            <v>ATAC MR140001 4085 10MM</v>
          </cell>
          <cell r="B5587">
            <v>48</v>
          </cell>
          <cell r="C5587">
            <v>2</v>
          </cell>
          <cell r="D5587" t="str">
            <v>4085 RECICLADO</v>
          </cell>
          <cell r="H5587" t="str">
            <v>M140001</v>
          </cell>
          <cell r="I5587" t="str">
            <v>8MM</v>
          </cell>
          <cell r="J5587" t="str">
            <v>1x1</v>
          </cell>
          <cell r="N5587">
            <v>1200</v>
          </cell>
          <cell r="O5587" t="str">
            <v>570</v>
          </cell>
        </row>
        <row r="5588">
          <cell r="A5588" t="str">
            <v>ATAC M1294 788 7MM</v>
          </cell>
          <cell r="B5588">
            <v>40</v>
          </cell>
          <cell r="C5588" t="str">
            <v>788</v>
          </cell>
          <cell r="L5588" t="str">
            <v>788</v>
          </cell>
          <cell r="M5588" t="str">
            <v>M1294</v>
          </cell>
          <cell r="N5588" t="str">
            <v>7MM</v>
          </cell>
          <cell r="O5588" t="str">
            <v>OK</v>
          </cell>
        </row>
        <row r="5589">
          <cell r="A5589" t="str">
            <v>ATAC MR110023 4662/1 12MM</v>
          </cell>
          <cell r="B5589" t="str">
            <v>104</v>
          </cell>
          <cell r="C5589" t="str">
            <v>4662  RECICLADO</v>
          </cell>
          <cell r="L5589" t="str">
            <v>4662 RECICLADO</v>
          </cell>
          <cell r="M5589" t="str">
            <v>MR110023</v>
          </cell>
          <cell r="N5589" t="str">
            <v>12MM</v>
          </cell>
          <cell r="O5589" t="str">
            <v>OK</v>
          </cell>
        </row>
        <row r="5590">
          <cell r="A5590" t="str">
            <v>ATAC M60126 2315 6MM</v>
          </cell>
          <cell r="B5590" t="str">
            <v>24</v>
          </cell>
          <cell r="C5590">
            <v>2</v>
          </cell>
          <cell r="D5590" t="str">
            <v>2315</v>
          </cell>
          <cell r="E5590" t="str">
            <v>24</v>
          </cell>
          <cell r="F5590" t="str">
            <v>1</v>
          </cell>
          <cell r="H5590" t="str">
            <v>M60126</v>
          </cell>
          <cell r="I5590" t="str">
            <v>6mm</v>
          </cell>
          <cell r="J5590" t="str">
            <v>1x1</v>
          </cell>
          <cell r="N5590">
            <v>1200</v>
          </cell>
          <cell r="O5590" t="str">
            <v>570</v>
          </cell>
        </row>
        <row r="5591">
          <cell r="A5591" t="str">
            <v>ATAC M6034C 2365 8MM</v>
          </cell>
          <cell r="B5591" t="str">
            <v>24</v>
          </cell>
          <cell r="C5591" t="str">
            <v>2</v>
          </cell>
          <cell r="D5591" t="str">
            <v>2365</v>
          </cell>
          <cell r="E5591" t="str">
            <v>24</v>
          </cell>
          <cell r="F5591" t="str">
            <v>1</v>
          </cell>
          <cell r="G5591" t="str">
            <v>2365</v>
          </cell>
          <cell r="H5591" t="str">
            <v>M6034C</v>
          </cell>
          <cell r="I5591" t="str">
            <v>8MM</v>
          </cell>
          <cell r="M5591" t="str">
            <v>M6034C</v>
          </cell>
          <cell r="N5591">
            <v>1200</v>
          </cell>
          <cell r="O5591" t="str">
            <v>716</v>
          </cell>
        </row>
        <row r="5592">
          <cell r="A5592" t="str">
            <v>ELAST M16410 4144 7MM</v>
          </cell>
          <cell r="B5592">
            <v>20</v>
          </cell>
          <cell r="C5592" t="str">
            <v>4144</v>
          </cell>
          <cell r="L5592" t="str">
            <v>4144</v>
          </cell>
          <cell r="M5592">
            <v>16410</v>
          </cell>
          <cell r="N5592" t="str">
            <v>7MM</v>
          </cell>
          <cell r="O5592" t="str">
            <v>OK</v>
          </cell>
        </row>
        <row r="5593">
          <cell r="A5593" t="str">
            <v>ATAC M6034C 2368 8MM</v>
          </cell>
          <cell r="B5593" t="str">
            <v>24</v>
          </cell>
          <cell r="C5593" t="str">
            <v>2</v>
          </cell>
          <cell r="D5593" t="str">
            <v>2368</v>
          </cell>
          <cell r="E5593" t="str">
            <v>24</v>
          </cell>
          <cell r="F5593" t="str">
            <v>1</v>
          </cell>
          <cell r="G5593" t="str">
            <v>2368</v>
          </cell>
          <cell r="H5593" t="str">
            <v>M6034C</v>
          </cell>
          <cell r="I5593" t="str">
            <v>8MM</v>
          </cell>
          <cell r="M5593" t="str">
            <v>M6034C</v>
          </cell>
          <cell r="N5593">
            <v>1200</v>
          </cell>
          <cell r="O5593" t="str">
            <v>716</v>
          </cell>
        </row>
        <row r="5594">
          <cell r="A5594" t="str">
            <v>ATAC M6034C 2214 8MM</v>
          </cell>
          <cell r="B5594" t="str">
            <v>24</v>
          </cell>
          <cell r="C5594" t="str">
            <v>2</v>
          </cell>
          <cell r="D5594" t="str">
            <v>2214</v>
          </cell>
          <cell r="E5594" t="str">
            <v>24</v>
          </cell>
          <cell r="F5594" t="str">
            <v>1</v>
          </cell>
          <cell r="G5594" t="str">
            <v>2214</v>
          </cell>
          <cell r="H5594" t="str">
            <v>M6034C</v>
          </cell>
          <cell r="I5594" t="str">
            <v>8MM</v>
          </cell>
          <cell r="M5594" t="str">
            <v>M6034C</v>
          </cell>
          <cell r="N5594">
            <v>1200</v>
          </cell>
          <cell r="O5594" t="str">
            <v>716</v>
          </cell>
        </row>
        <row r="5595">
          <cell r="A5595" t="str">
            <v>ATAC M16410 4324 7MM</v>
          </cell>
          <cell r="B5595">
            <v>20</v>
          </cell>
          <cell r="C5595" t="str">
            <v>4324</v>
          </cell>
          <cell r="L5595" t="str">
            <v>4324</v>
          </cell>
          <cell r="M5595">
            <v>16410</v>
          </cell>
          <cell r="N5595" t="str">
            <v>7MM</v>
          </cell>
          <cell r="O5595" t="str">
            <v>OK</v>
          </cell>
        </row>
        <row r="5596">
          <cell r="A5596" t="str">
            <v>FITA M12094 18 10MM</v>
          </cell>
          <cell r="B5596">
            <v>40</v>
          </cell>
          <cell r="C5596" t="str">
            <v>18</v>
          </cell>
          <cell r="L5596" t="str">
            <v>18</v>
          </cell>
          <cell r="M5596" t="str">
            <v>M12094</v>
          </cell>
          <cell r="N5596" t="str">
            <v>10MM</v>
          </cell>
          <cell r="O5596" t="str">
            <v>OK</v>
          </cell>
        </row>
        <row r="5597">
          <cell r="A5597" t="str">
            <v>ELAST M21187 52/101 7MM</v>
          </cell>
          <cell r="B5597" t="str">
            <v>4.12.4</v>
          </cell>
          <cell r="C5597" t="str">
            <v>101.52.101</v>
          </cell>
          <cell r="L5597" t="str">
            <v>52/101</v>
          </cell>
          <cell r="M5597" t="str">
            <v>M21187</v>
          </cell>
          <cell r="N5597" t="str">
            <v>7MM</v>
          </cell>
        </row>
        <row r="5598">
          <cell r="A5598" t="str">
            <v>ELAST M16410 861 7MM</v>
          </cell>
          <cell r="B5598">
            <v>20</v>
          </cell>
          <cell r="C5598" t="str">
            <v>861</v>
          </cell>
          <cell r="L5598" t="str">
            <v>861</v>
          </cell>
          <cell r="M5598">
            <v>16410</v>
          </cell>
          <cell r="N5598" t="str">
            <v>7MM</v>
          </cell>
          <cell r="O5598" t="str">
            <v>OK</v>
          </cell>
        </row>
        <row r="5599">
          <cell r="A5599" t="str">
            <v>FITA MFGP 4229 15MM</v>
          </cell>
          <cell r="B5599" t="str">
            <v>96</v>
          </cell>
          <cell r="C5599" t="str">
            <v>4229</v>
          </cell>
          <cell r="L5599" t="str">
            <v>4229</v>
          </cell>
          <cell r="M5599" t="str">
            <v>MFGP</v>
          </cell>
          <cell r="N5599" t="str">
            <v>15MM</v>
          </cell>
          <cell r="O5599" t="str">
            <v>OK</v>
          </cell>
        </row>
        <row r="5600">
          <cell r="A5600" t="str">
            <v>ELAST M16410 4324 7MM</v>
          </cell>
          <cell r="B5600">
            <v>20</v>
          </cell>
          <cell r="C5600" t="str">
            <v>4324</v>
          </cell>
          <cell r="L5600" t="str">
            <v>4324</v>
          </cell>
          <cell r="M5600">
            <v>16410</v>
          </cell>
          <cell r="N5600" t="str">
            <v>7MM</v>
          </cell>
          <cell r="O5600" t="str">
            <v>OK</v>
          </cell>
        </row>
        <row r="5601">
          <cell r="A5601" t="str">
            <v>ATAC M15041 99</v>
          </cell>
          <cell r="B5601">
            <v>48</v>
          </cell>
          <cell r="C5601">
            <v>2</v>
          </cell>
          <cell r="D5601" t="str">
            <v>99</v>
          </cell>
          <cell r="H5601" t="str">
            <v>M15041</v>
          </cell>
          <cell r="J5601" t="str">
            <v>1x1</v>
          </cell>
          <cell r="N5601">
            <v>1200</v>
          </cell>
          <cell r="O5601" t="str">
            <v>570</v>
          </cell>
        </row>
        <row r="5602">
          <cell r="A5602" t="str">
            <v>FITA MFGP 10 15MM</v>
          </cell>
          <cell r="B5602" t="str">
            <v>96</v>
          </cell>
          <cell r="C5602" t="str">
            <v>10</v>
          </cell>
          <cell r="L5602" t="str">
            <v>10</v>
          </cell>
          <cell r="M5602" t="str">
            <v>MFGP</v>
          </cell>
          <cell r="N5602" t="str">
            <v>15MM</v>
          </cell>
          <cell r="O5602" t="str">
            <v>OK</v>
          </cell>
        </row>
        <row r="5603">
          <cell r="A5603" t="str">
            <v>ATAC M60126 2388 6MM</v>
          </cell>
          <cell r="B5603" t="str">
            <v>24</v>
          </cell>
          <cell r="C5603">
            <v>2</v>
          </cell>
          <cell r="D5603" t="str">
            <v>2388</v>
          </cell>
          <cell r="E5603" t="str">
            <v>24</v>
          </cell>
          <cell r="F5603" t="str">
            <v>1</v>
          </cell>
          <cell r="H5603" t="str">
            <v>M60126</v>
          </cell>
          <cell r="I5603" t="str">
            <v>6mm</v>
          </cell>
          <cell r="J5603" t="str">
            <v>1x1</v>
          </cell>
          <cell r="N5603">
            <v>1200</v>
          </cell>
          <cell r="O5603" t="str">
            <v>570</v>
          </cell>
        </row>
        <row r="5604">
          <cell r="A5604" t="str">
            <v>ATAC M60109 GREY MATTER</v>
          </cell>
          <cell r="B5604" t="str">
            <v>24</v>
          </cell>
          <cell r="C5604" t="str">
            <v>2</v>
          </cell>
          <cell r="D5604" t="str">
            <v>2390</v>
          </cell>
          <cell r="E5604" t="str">
            <v>24</v>
          </cell>
          <cell r="F5604" t="str">
            <v>1</v>
          </cell>
          <cell r="G5604" t="str">
            <v>2390</v>
          </cell>
          <cell r="H5604" t="str">
            <v>M60109</v>
          </cell>
          <cell r="I5604" t="str">
            <v>6MM</v>
          </cell>
          <cell r="M5604" t="str">
            <v>M60109</v>
          </cell>
          <cell r="N5604">
            <v>1200</v>
          </cell>
          <cell r="O5604" t="str">
            <v>500</v>
          </cell>
        </row>
        <row r="5605">
          <cell r="A5605" t="str">
            <v>ATAC M60109 NEW GREY</v>
          </cell>
          <cell r="B5605" t="str">
            <v>24</v>
          </cell>
          <cell r="C5605" t="str">
            <v>2</v>
          </cell>
          <cell r="D5605" t="str">
            <v xml:space="preserve">2389 </v>
          </cell>
          <cell r="E5605" t="str">
            <v>24</v>
          </cell>
          <cell r="F5605" t="str">
            <v>1</v>
          </cell>
          <cell r="G5605" t="str">
            <v>2389</v>
          </cell>
          <cell r="H5605" t="str">
            <v>M60109</v>
          </cell>
          <cell r="I5605" t="str">
            <v>6MM</v>
          </cell>
          <cell r="M5605" t="str">
            <v>M60109</v>
          </cell>
          <cell r="N5605">
            <v>1200</v>
          </cell>
          <cell r="O5605" t="str">
            <v>500</v>
          </cell>
        </row>
        <row r="5606">
          <cell r="A5606" t="str">
            <v>ATAC M60127 CALANDRADO 2001 10MM</v>
          </cell>
          <cell r="B5606" t="str">
            <v>48</v>
          </cell>
          <cell r="C5606">
            <v>2</v>
          </cell>
          <cell r="D5606" t="str">
            <v>2001</v>
          </cell>
          <cell r="H5606" t="str">
            <v>M60127</v>
          </cell>
          <cell r="I5606" t="str">
            <v>10MM</v>
          </cell>
          <cell r="J5606" t="str">
            <v>1x1</v>
          </cell>
          <cell r="N5606">
            <v>1200</v>
          </cell>
          <cell r="O5606" t="str">
            <v>570</v>
          </cell>
        </row>
        <row r="5607">
          <cell r="A5607" t="str">
            <v>ATAC M60127 CALANDRADO 2386 10MM</v>
          </cell>
          <cell r="B5607">
            <v>48</v>
          </cell>
          <cell r="C5607">
            <v>2</v>
          </cell>
          <cell r="D5607" t="str">
            <v>2386</v>
          </cell>
          <cell r="H5607" t="str">
            <v>M60127</v>
          </cell>
          <cell r="I5607" t="str">
            <v>10MM</v>
          </cell>
          <cell r="J5607" t="str">
            <v>1x1</v>
          </cell>
          <cell r="N5607">
            <v>1200</v>
          </cell>
          <cell r="O5607" t="str">
            <v>570</v>
          </cell>
        </row>
        <row r="5608">
          <cell r="A5608" t="str">
            <v>ATAC MR140019 WHITE 4662</v>
          </cell>
          <cell r="B5608" t="str">
            <v>24</v>
          </cell>
          <cell r="C5608" t="str">
            <v>2</v>
          </cell>
          <cell r="D5608" t="str">
            <v>4662</v>
          </cell>
          <cell r="E5608" t="str">
            <v>24</v>
          </cell>
          <cell r="F5608" t="str">
            <v>1</v>
          </cell>
          <cell r="G5608" t="str">
            <v>4662</v>
          </cell>
          <cell r="H5608" t="str">
            <v>MR140019</v>
          </cell>
          <cell r="I5608" t="str">
            <v>6MM</v>
          </cell>
          <cell r="M5608" t="str">
            <v>MR140019</v>
          </cell>
          <cell r="N5608">
            <v>1200</v>
          </cell>
          <cell r="O5608" t="str">
            <v>500</v>
          </cell>
        </row>
        <row r="5609">
          <cell r="A5609" t="str">
            <v>ATAC MR140019 ANTHRACITE 5686</v>
          </cell>
          <cell r="B5609" t="str">
            <v>24</v>
          </cell>
          <cell r="C5609" t="str">
            <v>2</v>
          </cell>
          <cell r="D5609" t="str">
            <v>5686</v>
          </cell>
          <cell r="E5609" t="str">
            <v>24</v>
          </cell>
          <cell r="F5609" t="str">
            <v>1</v>
          </cell>
          <cell r="G5609" t="str">
            <v>5686</v>
          </cell>
          <cell r="H5609" t="str">
            <v>MR140019</v>
          </cell>
          <cell r="I5609" t="str">
            <v>6MM</v>
          </cell>
          <cell r="M5609" t="str">
            <v>MR140019</v>
          </cell>
          <cell r="N5609">
            <v>1200</v>
          </cell>
          <cell r="O5609" t="str">
            <v>500</v>
          </cell>
        </row>
        <row r="5610">
          <cell r="A5610" t="str">
            <v>ATAC MR140019 GREEN SHOCK 5025</v>
          </cell>
          <cell r="B5610" t="str">
            <v>24</v>
          </cell>
          <cell r="C5610" t="str">
            <v>2</v>
          </cell>
          <cell r="D5610" t="str">
            <v>5025</v>
          </cell>
          <cell r="E5610" t="str">
            <v>24</v>
          </cell>
          <cell r="F5610" t="str">
            <v>1</v>
          </cell>
          <cell r="G5610" t="str">
            <v>5025</v>
          </cell>
          <cell r="H5610" t="str">
            <v>MR140019</v>
          </cell>
          <cell r="I5610" t="str">
            <v>6MM</v>
          </cell>
          <cell r="M5610" t="str">
            <v>MR140019</v>
          </cell>
          <cell r="N5610">
            <v>1200</v>
          </cell>
          <cell r="O5610" t="str">
            <v>500</v>
          </cell>
        </row>
        <row r="5611">
          <cell r="A5611" t="str">
            <v>ATAC MR140019 WASHED CORAL 484</v>
          </cell>
          <cell r="B5611" t="str">
            <v>24</v>
          </cell>
          <cell r="C5611" t="str">
            <v>2</v>
          </cell>
          <cell r="D5611" t="str">
            <v>484</v>
          </cell>
          <cell r="E5611" t="str">
            <v>24</v>
          </cell>
          <cell r="F5611" t="str">
            <v>1</v>
          </cell>
          <cell r="G5611" t="str">
            <v>484</v>
          </cell>
          <cell r="H5611" t="str">
            <v>MR140019</v>
          </cell>
          <cell r="I5611" t="str">
            <v>6MM</v>
          </cell>
          <cell r="M5611" t="str">
            <v>MR140019</v>
          </cell>
          <cell r="N5611">
            <v>1200</v>
          </cell>
          <cell r="O5611" t="str">
            <v>500</v>
          </cell>
        </row>
        <row r="5612">
          <cell r="A5612" t="str">
            <v>ATAC MR140019 BLACK 5709</v>
          </cell>
          <cell r="B5612" t="str">
            <v>24</v>
          </cell>
          <cell r="C5612" t="str">
            <v>2</v>
          </cell>
          <cell r="D5612" t="str">
            <v>5709</v>
          </cell>
          <cell r="E5612" t="str">
            <v>24</v>
          </cell>
          <cell r="F5612" t="str">
            <v>1</v>
          </cell>
          <cell r="G5612" t="str">
            <v>5709</v>
          </cell>
          <cell r="H5612" t="str">
            <v>MR140019</v>
          </cell>
          <cell r="I5612" t="str">
            <v>6MM</v>
          </cell>
          <cell r="M5612" t="str">
            <v>MR140019</v>
          </cell>
          <cell r="N5612">
            <v>1200</v>
          </cell>
          <cell r="O5612" t="str">
            <v>500</v>
          </cell>
        </row>
        <row r="5613">
          <cell r="A5613" t="str">
            <v>ATAC MR140019 LIGHT SILVER 4020</v>
          </cell>
          <cell r="B5613" t="str">
            <v>40</v>
          </cell>
          <cell r="C5613" t="str">
            <v>2</v>
          </cell>
          <cell r="D5613" t="str">
            <v>4020</v>
          </cell>
          <cell r="E5613" t="str">
            <v>24</v>
          </cell>
          <cell r="F5613" t="str">
            <v>1</v>
          </cell>
          <cell r="G5613" t="str">
            <v>4020</v>
          </cell>
          <cell r="H5613" t="str">
            <v>MR140019</v>
          </cell>
          <cell r="I5613" t="str">
            <v>6MM</v>
          </cell>
          <cell r="M5613" t="str">
            <v>MR140019</v>
          </cell>
          <cell r="N5613">
            <v>1200</v>
          </cell>
          <cell r="O5613" t="str">
            <v>500</v>
          </cell>
        </row>
        <row r="5614">
          <cell r="A5614" t="str">
            <v>ELAST M16410 4089 7MM</v>
          </cell>
          <cell r="B5614">
            <v>20</v>
          </cell>
          <cell r="C5614" t="str">
            <v>4089</v>
          </cell>
          <cell r="L5614" t="str">
            <v>4089</v>
          </cell>
          <cell r="M5614">
            <v>16410</v>
          </cell>
          <cell r="N5614" t="str">
            <v>7MM</v>
          </cell>
          <cell r="O5614" t="str">
            <v>OK</v>
          </cell>
        </row>
        <row r="5615">
          <cell r="A5615" t="str">
            <v>FITA MFGP 15 15MM</v>
          </cell>
          <cell r="B5615" t="str">
            <v>96</v>
          </cell>
          <cell r="C5615" t="str">
            <v>15</v>
          </cell>
          <cell r="L5615" t="str">
            <v>15</v>
          </cell>
          <cell r="M5615" t="str">
            <v>MFGP</v>
          </cell>
          <cell r="N5615" t="str">
            <v>15MM</v>
          </cell>
          <cell r="O5615" t="str">
            <v>OK</v>
          </cell>
        </row>
        <row r="5616">
          <cell r="A5616" t="str">
            <v>FITA MFGP 48 15MM</v>
          </cell>
          <cell r="B5616" t="str">
            <v>96</v>
          </cell>
          <cell r="C5616" t="str">
            <v>48</v>
          </cell>
          <cell r="L5616" t="str">
            <v>48</v>
          </cell>
          <cell r="M5616" t="str">
            <v>MFGP</v>
          </cell>
          <cell r="N5616" t="str">
            <v>15MM</v>
          </cell>
          <cell r="O5616" t="str">
            <v>OK</v>
          </cell>
        </row>
        <row r="5617">
          <cell r="A5617" t="str">
            <v>FITA MFGP 221 12MM</v>
          </cell>
          <cell r="B5617">
            <v>76</v>
          </cell>
          <cell r="C5617" t="str">
            <v>221</v>
          </cell>
          <cell r="L5617" t="str">
            <v>221</v>
          </cell>
          <cell r="M5617" t="str">
            <v>MFGP</v>
          </cell>
          <cell r="N5617" t="str">
            <v>12MM</v>
          </cell>
          <cell r="O5617" t="str">
            <v>OK</v>
          </cell>
        </row>
        <row r="5618">
          <cell r="A5618" t="str">
            <v>ATAC M6034C 2391 8MM</v>
          </cell>
          <cell r="B5618" t="str">
            <v>24</v>
          </cell>
          <cell r="C5618" t="str">
            <v>2</v>
          </cell>
          <cell r="D5618" t="str">
            <v>2391</v>
          </cell>
          <cell r="E5618" t="str">
            <v>24</v>
          </cell>
          <cell r="F5618" t="str">
            <v>1</v>
          </cell>
          <cell r="G5618" t="str">
            <v>2391</v>
          </cell>
          <cell r="H5618" t="str">
            <v>M6034C</v>
          </cell>
          <cell r="I5618" t="str">
            <v>8MM</v>
          </cell>
          <cell r="M5618" t="str">
            <v>M6034C</v>
          </cell>
          <cell r="N5618">
            <v>1200</v>
          </cell>
          <cell r="O5618" t="str">
            <v>716</v>
          </cell>
        </row>
        <row r="5619">
          <cell r="A5619" t="str">
            <v>ATAC M6034C 2392 8MM</v>
          </cell>
          <cell r="B5619" t="str">
            <v>24</v>
          </cell>
          <cell r="C5619" t="str">
            <v>2</v>
          </cell>
          <cell r="D5619" t="str">
            <v>2392</v>
          </cell>
          <cell r="E5619" t="str">
            <v>24</v>
          </cell>
          <cell r="F5619" t="str">
            <v>1</v>
          </cell>
          <cell r="G5619" t="str">
            <v>2392</v>
          </cell>
          <cell r="H5619" t="str">
            <v>M6034C</v>
          </cell>
          <cell r="I5619" t="str">
            <v>8MM</v>
          </cell>
          <cell r="M5619" t="str">
            <v>M6034C</v>
          </cell>
          <cell r="N5619">
            <v>1200</v>
          </cell>
          <cell r="O5619" t="str">
            <v>716</v>
          </cell>
        </row>
        <row r="5620">
          <cell r="A5620" t="str">
            <v>FITA MFGP 5508 8MM</v>
          </cell>
          <cell r="B5620">
            <v>40</v>
          </cell>
          <cell r="C5620" t="str">
            <v>5508</v>
          </cell>
          <cell r="L5620" t="str">
            <v>5508</v>
          </cell>
          <cell r="M5620" t="str">
            <v>MFGP</v>
          </cell>
          <cell r="N5620" t="str">
            <v>8MM</v>
          </cell>
          <cell r="O5620" t="str">
            <v>OK</v>
          </cell>
        </row>
        <row r="5621">
          <cell r="A5621" t="str">
            <v>ATAC M13727 114/102</v>
          </cell>
          <cell r="B5621" t="str">
            <v>30</v>
          </cell>
          <cell r="C5621" t="str">
            <v>1</v>
          </cell>
          <cell r="D5621" t="str">
            <v>114</v>
          </cell>
          <cell r="E5621" t="str">
            <v>2</v>
          </cell>
          <cell r="F5621" t="str">
            <v>1</v>
          </cell>
          <cell r="G5621" t="str">
            <v>102</v>
          </cell>
          <cell r="H5621" t="str">
            <v>M13727</v>
          </cell>
          <cell r="N5621">
            <v>1200</v>
          </cell>
          <cell r="O5621" t="str">
            <v>490</v>
          </cell>
        </row>
        <row r="5622">
          <cell r="A5622" t="str">
            <v>ATAC MR130011 5563 5MM</v>
          </cell>
          <cell r="B5622">
            <v>32</v>
          </cell>
          <cell r="C5622">
            <v>2</v>
          </cell>
          <cell r="D5622" t="str">
            <v>5563 RECICLADO</v>
          </cell>
          <cell r="H5622" t="str">
            <v>MR130011</v>
          </cell>
          <cell r="I5622" t="str">
            <v>5MM</v>
          </cell>
          <cell r="N5622">
            <v>1200</v>
          </cell>
          <cell r="O5622">
            <v>442</v>
          </cell>
        </row>
        <row r="5623">
          <cell r="A5623" t="str">
            <v>ATAC MR130011 4085 5MM</v>
          </cell>
          <cell r="B5623">
            <v>32</v>
          </cell>
          <cell r="C5623">
            <v>2</v>
          </cell>
          <cell r="D5623" t="str">
            <v>4085 RECICLADO</v>
          </cell>
          <cell r="H5623" t="str">
            <v>MR130011</v>
          </cell>
          <cell r="I5623" t="str">
            <v>5MM</v>
          </cell>
          <cell r="N5623">
            <v>1200</v>
          </cell>
          <cell r="O5623">
            <v>442</v>
          </cell>
        </row>
        <row r="5624">
          <cell r="A5624" t="str">
            <v>ATAC M13725 263 4MM</v>
          </cell>
          <cell r="B5624" t="str">
            <v>32</v>
          </cell>
          <cell r="C5624" t="str">
            <v>1</v>
          </cell>
          <cell r="D5624" t="str">
            <v>263</v>
          </cell>
          <cell r="F5624" t="str">
            <v>1</v>
          </cell>
          <cell r="G5624" t="str">
            <v>263</v>
          </cell>
          <cell r="H5624" t="str">
            <v>M13725</v>
          </cell>
          <cell r="N5624">
            <v>1200</v>
          </cell>
          <cell r="O5624" t="str">
            <v>490</v>
          </cell>
        </row>
        <row r="5625">
          <cell r="A5625" t="str">
            <v>ATAC M13727 100/102 4MM</v>
          </cell>
          <cell r="B5625" t="str">
            <v>30</v>
          </cell>
          <cell r="C5625" t="str">
            <v>1</v>
          </cell>
          <cell r="D5625" t="str">
            <v>100</v>
          </cell>
          <cell r="E5625" t="str">
            <v>2</v>
          </cell>
          <cell r="F5625" t="str">
            <v>1</v>
          </cell>
          <cell r="G5625" t="str">
            <v>102</v>
          </cell>
          <cell r="H5625" t="str">
            <v>M13727</v>
          </cell>
          <cell r="N5625">
            <v>1200</v>
          </cell>
          <cell r="O5625" t="str">
            <v>490</v>
          </cell>
        </row>
        <row r="5626">
          <cell r="A5626" t="str">
            <v>ATAC M13727 57/102 4MM</v>
          </cell>
          <cell r="B5626" t="str">
            <v>30</v>
          </cell>
          <cell r="C5626" t="str">
            <v>1</v>
          </cell>
          <cell r="D5626" t="str">
            <v>57</v>
          </cell>
          <cell r="E5626" t="str">
            <v>2</v>
          </cell>
          <cell r="F5626" t="str">
            <v>1</v>
          </cell>
          <cell r="G5626" t="str">
            <v>102</v>
          </cell>
          <cell r="H5626" t="str">
            <v>M13727</v>
          </cell>
          <cell r="N5626">
            <v>1200</v>
          </cell>
          <cell r="O5626" t="str">
            <v>490</v>
          </cell>
        </row>
        <row r="5627">
          <cell r="A5627" t="str">
            <v>ATAC M13725 188</v>
          </cell>
          <cell r="B5627" t="str">
            <v>32</v>
          </cell>
          <cell r="C5627" t="str">
            <v>1</v>
          </cell>
          <cell r="D5627" t="str">
            <v>188</v>
          </cell>
          <cell r="F5627" t="str">
            <v>1</v>
          </cell>
          <cell r="G5627" t="str">
            <v>188</v>
          </cell>
          <cell r="H5627" t="str">
            <v>M13725</v>
          </cell>
          <cell r="N5627">
            <v>1200</v>
          </cell>
          <cell r="O5627" t="str">
            <v>490</v>
          </cell>
        </row>
        <row r="5628">
          <cell r="A5628" t="str">
            <v>FITA MFP 253 15MM</v>
          </cell>
          <cell r="B5628">
            <v>120</v>
          </cell>
          <cell r="C5628" t="str">
            <v>253</v>
          </cell>
          <cell r="L5628" t="str">
            <v>253</v>
          </cell>
          <cell r="M5628" t="str">
            <v>MFP</v>
          </cell>
          <cell r="N5628" t="str">
            <v>15MM</v>
          </cell>
          <cell r="O5628" t="str">
            <v>OK</v>
          </cell>
        </row>
        <row r="5629">
          <cell r="A5629" t="str">
            <v>ATAC M13725 188 6MM</v>
          </cell>
          <cell r="B5629" t="str">
            <v>32</v>
          </cell>
          <cell r="C5629" t="str">
            <v>1</v>
          </cell>
          <cell r="D5629" t="str">
            <v>188</v>
          </cell>
          <cell r="F5629" t="str">
            <v>1</v>
          </cell>
          <cell r="G5629" t="str">
            <v>188</v>
          </cell>
          <cell r="H5629" t="str">
            <v>M13725</v>
          </cell>
          <cell r="N5629">
            <v>1200</v>
          </cell>
          <cell r="O5629" t="str">
            <v>490</v>
          </cell>
        </row>
        <row r="5630">
          <cell r="A5630" t="str">
            <v>ATAC MR130011 5571 5MM</v>
          </cell>
          <cell r="B5630">
            <v>32</v>
          </cell>
          <cell r="C5630">
            <v>2</v>
          </cell>
          <cell r="D5630" t="str">
            <v>5571 RECICLADO</v>
          </cell>
          <cell r="H5630" t="str">
            <v>MR130011</v>
          </cell>
          <cell r="I5630" t="str">
            <v>5MM</v>
          </cell>
          <cell r="N5630">
            <v>1200</v>
          </cell>
          <cell r="O5630">
            <v>442</v>
          </cell>
        </row>
        <row r="5631">
          <cell r="A5631" t="str">
            <v>ATAC M13725 100 4MM</v>
          </cell>
          <cell r="B5631" t="str">
            <v>32</v>
          </cell>
          <cell r="C5631" t="str">
            <v>1</v>
          </cell>
          <cell r="D5631" t="str">
            <v>100</v>
          </cell>
          <cell r="F5631" t="str">
            <v>1</v>
          </cell>
          <cell r="G5631" t="str">
            <v>100</v>
          </cell>
          <cell r="H5631" t="str">
            <v>M13725</v>
          </cell>
          <cell r="N5631">
            <v>1200</v>
          </cell>
          <cell r="O5631" t="str">
            <v>490</v>
          </cell>
        </row>
        <row r="5632">
          <cell r="A5632" t="str">
            <v>ATAC M13725 5507 4MM</v>
          </cell>
          <cell r="B5632" t="str">
            <v>32</v>
          </cell>
          <cell r="C5632" t="str">
            <v>1</v>
          </cell>
          <cell r="D5632" t="str">
            <v>5507</v>
          </cell>
          <cell r="F5632" t="str">
            <v>1</v>
          </cell>
          <cell r="G5632" t="str">
            <v>5507</v>
          </cell>
          <cell r="H5632" t="str">
            <v>M13725</v>
          </cell>
          <cell r="N5632">
            <v>1200</v>
          </cell>
          <cell r="O5632" t="str">
            <v>490</v>
          </cell>
        </row>
        <row r="5633">
          <cell r="A5633" t="str">
            <v>ATAC M13723 678 6MM</v>
          </cell>
          <cell r="B5633" t="str">
            <v>32</v>
          </cell>
          <cell r="C5633" t="str">
            <v>2</v>
          </cell>
          <cell r="D5633" t="str">
            <v>678</v>
          </cell>
          <cell r="G5633" t="str">
            <v>678</v>
          </cell>
          <cell r="H5633" t="str">
            <v>M13723</v>
          </cell>
          <cell r="N5633">
            <v>1200</v>
          </cell>
          <cell r="O5633" t="str">
            <v>650</v>
          </cell>
        </row>
        <row r="5634">
          <cell r="A5634" t="str">
            <v>ATAC MR130027 4085 6MM</v>
          </cell>
          <cell r="B5634">
            <v>32</v>
          </cell>
          <cell r="C5634">
            <v>3</v>
          </cell>
          <cell r="D5634" t="str">
            <v>4085 RECICLADO</v>
          </cell>
          <cell r="H5634" t="str">
            <v>MR130027</v>
          </cell>
          <cell r="N5634">
            <v>1000</v>
          </cell>
          <cell r="O5634">
            <v>400</v>
          </cell>
        </row>
        <row r="5635">
          <cell r="A5635" t="str">
            <v>FITA MFGP 4216 10MM</v>
          </cell>
          <cell r="B5635">
            <v>58</v>
          </cell>
          <cell r="C5635" t="str">
            <v>4216</v>
          </cell>
          <cell r="L5635" t="str">
            <v>4216</v>
          </cell>
          <cell r="M5635" t="str">
            <v>MFGP</v>
          </cell>
          <cell r="N5635" t="str">
            <v>10mm</v>
          </cell>
          <cell r="O5635" t="str">
            <v>OK</v>
          </cell>
        </row>
        <row r="5636">
          <cell r="A5636" t="str">
            <v>FITA MFGP 51 10MM</v>
          </cell>
          <cell r="B5636">
            <v>58</v>
          </cell>
          <cell r="C5636" t="str">
            <v>51</v>
          </cell>
          <cell r="L5636" t="str">
            <v>51</v>
          </cell>
          <cell r="M5636" t="str">
            <v>MFGP</v>
          </cell>
          <cell r="N5636" t="str">
            <v>10mm</v>
          </cell>
          <cell r="O5636" t="str">
            <v>OK</v>
          </cell>
        </row>
        <row r="5637">
          <cell r="A5637" t="str">
            <v>FITA MFGP 5388 10MM</v>
          </cell>
          <cell r="B5637">
            <v>58</v>
          </cell>
          <cell r="C5637" t="str">
            <v>5388</v>
          </cell>
          <cell r="L5637" t="str">
            <v>5388</v>
          </cell>
          <cell r="M5637" t="str">
            <v>MFGP</v>
          </cell>
          <cell r="N5637" t="str">
            <v>10mm</v>
          </cell>
          <cell r="O5637" t="str">
            <v>OK</v>
          </cell>
        </row>
        <row r="5638">
          <cell r="A5638" t="str">
            <v>FITA MFGP 4205 15MM</v>
          </cell>
          <cell r="B5638" t="str">
            <v>96</v>
          </cell>
          <cell r="C5638" t="str">
            <v>4205</v>
          </cell>
          <cell r="L5638" t="str">
            <v>4205</v>
          </cell>
          <cell r="M5638" t="str">
            <v>MFGP</v>
          </cell>
          <cell r="N5638" t="str">
            <v>15MM</v>
          </cell>
          <cell r="O5638" t="str">
            <v>OK</v>
          </cell>
        </row>
        <row r="5639">
          <cell r="A5639" t="str">
            <v>FITA M9022 4216 3MM</v>
          </cell>
          <cell r="B5639">
            <v>16</v>
          </cell>
          <cell r="C5639">
            <v>2</v>
          </cell>
          <cell r="D5639" t="str">
            <v>4216</v>
          </cell>
          <cell r="H5639" t="str">
            <v>M9022</v>
          </cell>
          <cell r="L5639" t="str">
            <v>4216</v>
          </cell>
          <cell r="M5639" t="str">
            <v>M9022</v>
          </cell>
          <cell r="N5639">
            <v>1200</v>
          </cell>
          <cell r="O5639">
            <v>480</v>
          </cell>
        </row>
        <row r="5640">
          <cell r="A5640" t="str">
            <v>ATAC M13725 263 6MM</v>
          </cell>
          <cell r="B5640" t="str">
            <v>32</v>
          </cell>
          <cell r="C5640" t="str">
            <v>1</v>
          </cell>
          <cell r="D5640" t="str">
            <v>263</v>
          </cell>
          <cell r="F5640" t="str">
            <v>1</v>
          </cell>
          <cell r="G5640" t="str">
            <v>263</v>
          </cell>
          <cell r="H5640" t="str">
            <v>M13725</v>
          </cell>
          <cell r="N5640">
            <v>1200</v>
          </cell>
          <cell r="O5640" t="str">
            <v>490</v>
          </cell>
        </row>
        <row r="5641">
          <cell r="A5641" t="str">
            <v>FITA MFGP 4750 C/ GOMA 10MM</v>
          </cell>
          <cell r="B5641">
            <v>58</v>
          </cell>
          <cell r="C5641" t="str">
            <v>4750</v>
          </cell>
          <cell r="L5641" t="str">
            <v>4750</v>
          </cell>
          <cell r="M5641" t="str">
            <v>MFGP</v>
          </cell>
          <cell r="N5641" t="str">
            <v>10mm</v>
          </cell>
          <cell r="O5641" t="str">
            <v>OK</v>
          </cell>
        </row>
        <row r="5642">
          <cell r="A5642" t="str">
            <v>ATAC MR140019 5709</v>
          </cell>
          <cell r="B5642" t="str">
            <v>24</v>
          </cell>
          <cell r="C5642" t="str">
            <v>2</v>
          </cell>
          <cell r="D5642" t="str">
            <v>5709</v>
          </cell>
          <cell r="E5642" t="str">
            <v>24</v>
          </cell>
          <cell r="F5642" t="str">
            <v>1</v>
          </cell>
          <cell r="G5642" t="str">
            <v>5709</v>
          </cell>
          <cell r="H5642" t="str">
            <v>MR140019</v>
          </cell>
          <cell r="I5642" t="str">
            <v>6MM</v>
          </cell>
          <cell r="M5642" t="str">
            <v>MR140019</v>
          </cell>
          <cell r="N5642">
            <v>1200</v>
          </cell>
          <cell r="O5642" t="str">
            <v>600</v>
          </cell>
        </row>
        <row r="5643">
          <cell r="A5643" t="str">
            <v>ATAC MR140019 484</v>
          </cell>
          <cell r="B5643" t="str">
            <v>24</v>
          </cell>
          <cell r="C5643" t="str">
            <v>2</v>
          </cell>
          <cell r="D5643" t="str">
            <v>484</v>
          </cell>
          <cell r="E5643" t="str">
            <v>24</v>
          </cell>
          <cell r="F5643" t="str">
            <v>1</v>
          </cell>
          <cell r="G5643" t="str">
            <v>484</v>
          </cell>
          <cell r="H5643" t="str">
            <v>MR140019</v>
          </cell>
          <cell r="I5643" t="str">
            <v>6MM</v>
          </cell>
          <cell r="M5643" t="str">
            <v>MR140019</v>
          </cell>
          <cell r="N5643">
            <v>1200</v>
          </cell>
          <cell r="O5643" t="str">
            <v>600</v>
          </cell>
        </row>
        <row r="5644">
          <cell r="A5644" t="str">
            <v>ATAC MR140019 4662</v>
          </cell>
          <cell r="B5644" t="str">
            <v>24</v>
          </cell>
          <cell r="C5644" t="str">
            <v>2</v>
          </cell>
          <cell r="D5644" t="str">
            <v>4662</v>
          </cell>
          <cell r="E5644" t="str">
            <v>24</v>
          </cell>
          <cell r="F5644" t="str">
            <v>1</v>
          </cell>
          <cell r="G5644" t="str">
            <v>4662</v>
          </cell>
          <cell r="H5644" t="str">
            <v>MR140019</v>
          </cell>
          <cell r="I5644" t="str">
            <v>6MM</v>
          </cell>
          <cell r="M5644" t="str">
            <v>MR140019</v>
          </cell>
          <cell r="N5644">
            <v>1200</v>
          </cell>
          <cell r="O5644" t="str">
            <v>600</v>
          </cell>
        </row>
        <row r="5645">
          <cell r="A5645" t="str">
            <v>ATAC MR140019 5025</v>
          </cell>
          <cell r="B5645" t="str">
            <v>24</v>
          </cell>
          <cell r="C5645" t="str">
            <v>2</v>
          </cell>
          <cell r="D5645" t="str">
            <v>5025</v>
          </cell>
          <cell r="E5645" t="str">
            <v>24</v>
          </cell>
          <cell r="F5645" t="str">
            <v>1</v>
          </cell>
          <cell r="G5645" t="str">
            <v>5025</v>
          </cell>
          <cell r="H5645" t="str">
            <v>MR140019</v>
          </cell>
          <cell r="I5645" t="str">
            <v>6MM</v>
          </cell>
          <cell r="M5645" t="str">
            <v>MR140019</v>
          </cell>
          <cell r="N5645">
            <v>1200</v>
          </cell>
          <cell r="O5645" t="str">
            <v>600</v>
          </cell>
        </row>
        <row r="5646">
          <cell r="A5646" t="str">
            <v>FITA M32207 57/214/57 15MM</v>
          </cell>
          <cell r="B5646" t="str">
            <v>44, 12, 40</v>
          </cell>
          <cell r="C5646" t="str">
            <v>57 , 214 , 57</v>
          </cell>
          <cell r="L5646" t="str">
            <v>57/214</v>
          </cell>
          <cell r="M5646" t="str">
            <v>M32207</v>
          </cell>
          <cell r="N5646" t="str">
            <v>15MM</v>
          </cell>
          <cell r="O5646" t="str">
            <v>OK</v>
          </cell>
        </row>
        <row r="5647">
          <cell r="A5647" t="str">
            <v>FITA M32207 57/192/27 15MM</v>
          </cell>
          <cell r="B5647" t="str">
            <v>44, 12, 40</v>
          </cell>
          <cell r="C5647" t="str">
            <v>57 , 192 , 57</v>
          </cell>
          <cell r="L5647" t="str">
            <v>57/192</v>
          </cell>
          <cell r="M5647" t="str">
            <v>M32207</v>
          </cell>
          <cell r="N5647" t="str">
            <v>15MM</v>
          </cell>
          <cell r="O5647" t="str">
            <v>OK</v>
          </cell>
        </row>
        <row r="5648">
          <cell r="A5648" t="str">
            <v>FITA M32207 100/4468/100 15MM</v>
          </cell>
          <cell r="B5648" t="str">
            <v>44, 12, 40</v>
          </cell>
          <cell r="C5648" t="str">
            <v>100 , 4468 , 100</v>
          </cell>
          <cell r="L5648" t="str">
            <v>100/4468</v>
          </cell>
          <cell r="M5648" t="str">
            <v>M32207</v>
          </cell>
          <cell r="N5648" t="str">
            <v>15MM</v>
          </cell>
          <cell r="O5648" t="str">
            <v>OK</v>
          </cell>
        </row>
        <row r="5649">
          <cell r="A5649" t="str">
            <v>FITA M32207 4750/5535/4750 15MM</v>
          </cell>
          <cell r="B5649" t="str">
            <v>44, 12, 40</v>
          </cell>
          <cell r="C5649" t="str">
            <v>4750 , 5535 , 4750</v>
          </cell>
          <cell r="L5649" t="str">
            <v>4750/5535</v>
          </cell>
          <cell r="M5649" t="str">
            <v>M32207</v>
          </cell>
          <cell r="N5649" t="str">
            <v>15MM</v>
          </cell>
          <cell r="O5649" t="str">
            <v>OK</v>
          </cell>
        </row>
        <row r="5650">
          <cell r="A5650" t="str">
            <v>ATAC MR110024 4662/1 10MM</v>
          </cell>
          <cell r="B5650" t="str">
            <v>84</v>
          </cell>
          <cell r="C5650" t="str">
            <v>4662/1</v>
          </cell>
          <cell r="L5650" t="str">
            <v>4662/1</v>
          </cell>
          <cell r="M5650" t="str">
            <v>MR110024</v>
          </cell>
          <cell r="N5650" t="str">
            <v>10MM</v>
          </cell>
        </row>
        <row r="5651">
          <cell r="A5651" t="str">
            <v>ATAC MR110024 100 10MM</v>
          </cell>
          <cell r="B5651" t="str">
            <v>84</v>
          </cell>
          <cell r="C5651" t="str">
            <v>100 RECICLADO</v>
          </cell>
          <cell r="L5651" t="str">
            <v>100 RECICLADO</v>
          </cell>
          <cell r="M5651" t="str">
            <v>MR110024</v>
          </cell>
          <cell r="N5651" t="str">
            <v>10MM</v>
          </cell>
        </row>
        <row r="5652">
          <cell r="A5652" t="str">
            <v>ATAC M13476 4729 6MM</v>
          </cell>
          <cell r="B5652">
            <v>32</v>
          </cell>
          <cell r="C5652">
            <v>2</v>
          </cell>
          <cell r="D5652" t="str">
            <v>4729</v>
          </cell>
          <cell r="H5652" t="str">
            <v>M13476</v>
          </cell>
          <cell r="N5652">
            <v>1200</v>
          </cell>
          <cell r="O5652">
            <v>442</v>
          </cell>
        </row>
        <row r="5653">
          <cell r="A5653" t="str">
            <v>ATAC M6034 BETTER SCARLET 9MM</v>
          </cell>
          <cell r="B5653" t="str">
            <v>24</v>
          </cell>
          <cell r="C5653" t="str">
            <v>2</v>
          </cell>
          <cell r="D5653" t="str">
            <v>2397</v>
          </cell>
          <cell r="E5653" t="str">
            <v>24</v>
          </cell>
          <cell r="F5653" t="str">
            <v>1</v>
          </cell>
          <cell r="G5653" t="str">
            <v>2397</v>
          </cell>
          <cell r="H5653" t="str">
            <v>M6034C</v>
          </cell>
          <cell r="I5653" t="str">
            <v>9MM</v>
          </cell>
          <cell r="M5653" t="str">
            <v>M6034C</v>
          </cell>
          <cell r="N5653">
            <v>1200</v>
          </cell>
          <cell r="O5653" t="str">
            <v>716</v>
          </cell>
        </row>
        <row r="5654">
          <cell r="A5654" t="str">
            <v>ATAC M6034C BETTER SCARLET 9MM</v>
          </cell>
          <cell r="B5654" t="str">
            <v>24</v>
          </cell>
          <cell r="C5654" t="str">
            <v>2</v>
          </cell>
          <cell r="D5654" t="str">
            <v>2397</v>
          </cell>
          <cell r="E5654" t="str">
            <v>24</v>
          </cell>
          <cell r="F5654" t="str">
            <v>1</v>
          </cell>
          <cell r="G5654" t="str">
            <v>2397</v>
          </cell>
          <cell r="H5654" t="str">
            <v>M6034C</v>
          </cell>
          <cell r="I5654" t="str">
            <v>9MM</v>
          </cell>
          <cell r="M5654" t="str">
            <v>M6034C</v>
          </cell>
          <cell r="N5654">
            <v>1200</v>
          </cell>
          <cell r="O5654" t="str">
            <v>716</v>
          </cell>
        </row>
        <row r="5655">
          <cell r="A5655" t="str">
            <v>ATAC M6034C SEMI LUCID BLUE 9MM</v>
          </cell>
          <cell r="B5655" t="str">
            <v>24</v>
          </cell>
          <cell r="C5655" t="str">
            <v>2</v>
          </cell>
          <cell r="D5655" t="str">
            <v>2395</v>
          </cell>
          <cell r="E5655" t="str">
            <v>24</v>
          </cell>
          <cell r="F5655" t="str">
            <v>1</v>
          </cell>
          <cell r="G5655" t="str">
            <v>2395</v>
          </cell>
          <cell r="H5655" t="str">
            <v>M6034C</v>
          </cell>
          <cell r="I5655" t="str">
            <v>9MM</v>
          </cell>
          <cell r="M5655" t="str">
            <v>M6034C</v>
          </cell>
          <cell r="N5655">
            <v>1200</v>
          </cell>
          <cell r="O5655" t="str">
            <v>716</v>
          </cell>
        </row>
        <row r="5656">
          <cell r="A5656" t="str">
            <v>FITA M32207 57/301/57 15MM</v>
          </cell>
          <cell r="B5656" t="str">
            <v>44, 12, 40</v>
          </cell>
          <cell r="C5656" t="str">
            <v>57 , 301 , 57</v>
          </cell>
          <cell r="L5656" t="str">
            <v>57/301</v>
          </cell>
          <cell r="M5656" t="str">
            <v>M32207</v>
          </cell>
          <cell r="N5656" t="str">
            <v>15MM</v>
          </cell>
          <cell r="O5656" t="str">
            <v>OK</v>
          </cell>
        </row>
        <row r="5657">
          <cell r="A5657" t="str">
            <v>ATAC M6034C1 2371</v>
          </cell>
          <cell r="B5657" t="str">
            <v>24</v>
          </cell>
          <cell r="C5657" t="str">
            <v>2</v>
          </cell>
          <cell r="D5657" t="str">
            <v>2371</v>
          </cell>
          <cell r="E5657" t="str">
            <v>24</v>
          </cell>
          <cell r="F5657" t="str">
            <v>2</v>
          </cell>
          <cell r="G5657" t="str">
            <v>2371</v>
          </cell>
          <cell r="H5657" t="str">
            <v>M6034C</v>
          </cell>
          <cell r="I5657" t="str">
            <v>9MM</v>
          </cell>
          <cell r="M5657" t="str">
            <v>M6034C</v>
          </cell>
          <cell r="N5657">
            <v>1200</v>
          </cell>
          <cell r="O5657" t="str">
            <v>670</v>
          </cell>
        </row>
        <row r="5658">
          <cell r="A5658" t="str">
            <v>ATAC M6034C1 2230 9MM</v>
          </cell>
          <cell r="B5658" t="str">
            <v>24</v>
          </cell>
          <cell r="C5658" t="str">
            <v>2</v>
          </cell>
          <cell r="D5658" t="str">
            <v>2230</v>
          </cell>
          <cell r="E5658" t="str">
            <v>24</v>
          </cell>
          <cell r="F5658" t="str">
            <v>2</v>
          </cell>
          <cell r="G5658" t="str">
            <v>2230</v>
          </cell>
          <cell r="H5658" t="str">
            <v>M6034C</v>
          </cell>
          <cell r="I5658" t="str">
            <v>9MM</v>
          </cell>
          <cell r="M5658" t="str">
            <v>M6034C</v>
          </cell>
          <cell r="N5658">
            <v>1200</v>
          </cell>
          <cell r="O5658" t="str">
            <v>670</v>
          </cell>
        </row>
        <row r="5659">
          <cell r="A5659" t="str">
            <v>ATAC M6034C1 2367</v>
          </cell>
          <cell r="B5659" t="str">
            <v>24</v>
          </cell>
          <cell r="C5659" t="str">
            <v>2</v>
          </cell>
          <cell r="D5659" t="str">
            <v>2367</v>
          </cell>
          <cell r="E5659" t="str">
            <v>24</v>
          </cell>
          <cell r="F5659" t="str">
            <v>2</v>
          </cell>
          <cell r="G5659" t="str">
            <v>2367</v>
          </cell>
          <cell r="H5659" t="str">
            <v>M6034C</v>
          </cell>
          <cell r="I5659" t="str">
            <v>8MM</v>
          </cell>
          <cell r="M5659" t="str">
            <v>M6034C</v>
          </cell>
          <cell r="N5659">
            <v>1200</v>
          </cell>
          <cell r="O5659" t="str">
            <v>670</v>
          </cell>
        </row>
        <row r="5660">
          <cell r="A5660" t="str">
            <v>ATAC M6034C1 2371 9MM</v>
          </cell>
          <cell r="B5660" t="str">
            <v>24</v>
          </cell>
          <cell r="C5660" t="str">
            <v>2</v>
          </cell>
          <cell r="D5660" t="str">
            <v>2371</v>
          </cell>
          <cell r="E5660" t="str">
            <v>24</v>
          </cell>
          <cell r="F5660" t="str">
            <v>2</v>
          </cell>
          <cell r="G5660" t="str">
            <v>2371</v>
          </cell>
          <cell r="H5660" t="str">
            <v>M6034C</v>
          </cell>
          <cell r="I5660" t="str">
            <v>9MM</v>
          </cell>
          <cell r="M5660" t="str">
            <v>M6034C</v>
          </cell>
          <cell r="N5660">
            <v>1200</v>
          </cell>
          <cell r="O5660" t="str">
            <v>670</v>
          </cell>
        </row>
        <row r="5661">
          <cell r="A5661" t="str">
            <v>ATAC M13476 771 6MM</v>
          </cell>
          <cell r="B5661">
            <v>32</v>
          </cell>
          <cell r="C5661">
            <v>2</v>
          </cell>
          <cell r="D5661" t="str">
            <v>771</v>
          </cell>
          <cell r="H5661" t="str">
            <v>M13476</v>
          </cell>
          <cell r="N5661">
            <v>1200</v>
          </cell>
          <cell r="O5661">
            <v>442</v>
          </cell>
        </row>
        <row r="5662">
          <cell r="A5662" t="str">
            <v>ATAC M6034C 2396 9MM</v>
          </cell>
          <cell r="B5662" t="str">
            <v>24</v>
          </cell>
          <cell r="C5662" t="str">
            <v>2</v>
          </cell>
          <cell r="D5662" t="str">
            <v>2396</v>
          </cell>
          <cell r="E5662" t="str">
            <v>24</v>
          </cell>
          <cell r="F5662" t="str">
            <v>2</v>
          </cell>
          <cell r="G5662" t="str">
            <v>2396</v>
          </cell>
          <cell r="H5662" t="str">
            <v>M6034C</v>
          </cell>
          <cell r="I5662" t="str">
            <v>9MM</v>
          </cell>
          <cell r="M5662" t="str">
            <v>M6034C</v>
          </cell>
          <cell r="N5662">
            <v>1200</v>
          </cell>
          <cell r="O5662" t="str">
            <v>670</v>
          </cell>
        </row>
        <row r="5663">
          <cell r="A5663" t="str">
            <v>ATAC M6034C1 2396 9MM</v>
          </cell>
          <cell r="B5663" t="str">
            <v>24</v>
          </cell>
          <cell r="C5663" t="str">
            <v>2</v>
          </cell>
          <cell r="D5663" t="str">
            <v>2396</v>
          </cell>
          <cell r="E5663" t="str">
            <v>24</v>
          </cell>
          <cell r="F5663" t="str">
            <v>2</v>
          </cell>
          <cell r="G5663" t="str">
            <v>2396</v>
          </cell>
          <cell r="H5663" t="str">
            <v>M6034C</v>
          </cell>
          <cell r="I5663" t="str">
            <v>9MM</v>
          </cell>
          <cell r="M5663" t="str">
            <v>M6034C</v>
          </cell>
          <cell r="N5663">
            <v>1200</v>
          </cell>
          <cell r="O5663" t="str">
            <v>670</v>
          </cell>
        </row>
        <row r="5664">
          <cell r="A5664" t="str">
            <v>FITA MFGP 800 15MM</v>
          </cell>
          <cell r="B5664" t="str">
            <v>96</v>
          </cell>
          <cell r="C5664" t="str">
            <v>800</v>
          </cell>
          <cell r="L5664" t="str">
            <v>800</v>
          </cell>
          <cell r="M5664" t="str">
            <v>MFGP</v>
          </cell>
          <cell r="N5664" t="str">
            <v>15MM</v>
          </cell>
          <cell r="O5664" t="str">
            <v>OK</v>
          </cell>
        </row>
        <row r="5665">
          <cell r="A5665" t="str">
            <v>FITA MFGP 937 15MM</v>
          </cell>
          <cell r="B5665" t="str">
            <v>96</v>
          </cell>
          <cell r="C5665" t="str">
            <v>937</v>
          </cell>
          <cell r="L5665" t="str">
            <v>937</v>
          </cell>
          <cell r="M5665" t="str">
            <v>MFGP</v>
          </cell>
          <cell r="N5665" t="str">
            <v>15MM</v>
          </cell>
          <cell r="O5665" t="str">
            <v>OK</v>
          </cell>
        </row>
        <row r="5666">
          <cell r="A5666" t="str">
            <v>FITA M31130 213 15MM</v>
          </cell>
          <cell r="B5666" t="str">
            <v>112</v>
          </cell>
          <cell r="C5666" t="str">
            <v>213</v>
          </cell>
          <cell r="L5666" t="str">
            <v>213</v>
          </cell>
          <cell r="M5666" t="str">
            <v>M31130</v>
          </cell>
          <cell r="N5666" t="str">
            <v>15MM</v>
          </cell>
        </row>
        <row r="5667">
          <cell r="A5667" t="str">
            <v>FITA M31130 937 15MM</v>
          </cell>
          <cell r="B5667" t="str">
            <v>112</v>
          </cell>
          <cell r="C5667" t="str">
            <v>937</v>
          </cell>
          <cell r="L5667" t="str">
            <v>937</v>
          </cell>
          <cell r="M5667" t="str">
            <v>M31130</v>
          </cell>
          <cell r="N5667" t="str">
            <v>15MM</v>
          </cell>
        </row>
        <row r="5668">
          <cell r="A5668" t="str">
            <v>ATAC M10110 10 5MM</v>
          </cell>
          <cell r="B5668">
            <v>46</v>
          </cell>
          <cell r="C5668" t="str">
            <v>10</v>
          </cell>
          <cell r="L5668" t="str">
            <v>10</v>
          </cell>
          <cell r="M5668" t="str">
            <v>M10110</v>
          </cell>
          <cell r="N5668" t="str">
            <v>5MM</v>
          </cell>
          <cell r="O5668" t="str">
            <v>OK</v>
          </cell>
        </row>
        <row r="5669">
          <cell r="A5669" t="str">
            <v>ATAC M10110 72 5MM</v>
          </cell>
          <cell r="B5669">
            <v>46</v>
          </cell>
          <cell r="C5669" t="str">
            <v>72</v>
          </cell>
          <cell r="L5669" t="str">
            <v>72</v>
          </cell>
          <cell r="M5669" t="str">
            <v>M10110</v>
          </cell>
          <cell r="N5669" t="str">
            <v>5MM</v>
          </cell>
          <cell r="O5669" t="str">
            <v>OK</v>
          </cell>
        </row>
        <row r="5670">
          <cell r="A5670" t="str">
            <v>ATAC M10110 736 5MM</v>
          </cell>
          <cell r="B5670">
            <v>46</v>
          </cell>
          <cell r="C5670" t="str">
            <v>736</v>
          </cell>
          <cell r="L5670" t="str">
            <v>736</v>
          </cell>
          <cell r="M5670" t="str">
            <v>M10110</v>
          </cell>
          <cell r="N5670" t="str">
            <v>5MM</v>
          </cell>
          <cell r="O5670" t="str">
            <v>OK</v>
          </cell>
        </row>
        <row r="5671">
          <cell r="A5671" t="str">
            <v>ATAC M10110 4071 5MM</v>
          </cell>
          <cell r="B5671">
            <v>46</v>
          </cell>
          <cell r="C5671" t="str">
            <v>4071</v>
          </cell>
          <cell r="L5671" t="str">
            <v>4071</v>
          </cell>
          <cell r="M5671" t="str">
            <v>M10110</v>
          </cell>
          <cell r="N5671" t="str">
            <v>5MM</v>
          </cell>
          <cell r="O5671" t="str">
            <v>OK</v>
          </cell>
        </row>
        <row r="5672">
          <cell r="A5672" t="str">
            <v>ATAC M13725 568 6MM</v>
          </cell>
          <cell r="B5672" t="str">
            <v>32</v>
          </cell>
          <cell r="C5672" t="str">
            <v>1</v>
          </cell>
          <cell r="D5672" t="str">
            <v>568</v>
          </cell>
          <cell r="F5672" t="str">
            <v>1</v>
          </cell>
          <cell r="G5672" t="str">
            <v>568</v>
          </cell>
          <cell r="H5672" t="str">
            <v>M13725</v>
          </cell>
          <cell r="N5672">
            <v>1200</v>
          </cell>
          <cell r="O5672" t="str">
            <v>490</v>
          </cell>
        </row>
        <row r="5673">
          <cell r="A5673" t="str">
            <v>ATAC M12125 100 6MM</v>
          </cell>
          <cell r="B5673">
            <v>56</v>
          </cell>
          <cell r="C5673" t="str">
            <v>100</v>
          </cell>
          <cell r="L5673" t="str">
            <v>100</v>
          </cell>
          <cell r="M5673" t="str">
            <v>M12125</v>
          </cell>
          <cell r="N5673" t="str">
            <v>6MM</v>
          </cell>
          <cell r="O5673" t="str">
            <v>OK</v>
          </cell>
        </row>
        <row r="5674">
          <cell r="A5674" t="str">
            <v>ATAC M12125 899 6MM</v>
          </cell>
          <cell r="B5674">
            <v>56</v>
          </cell>
          <cell r="C5674" t="str">
            <v>899</v>
          </cell>
          <cell r="L5674" t="str">
            <v>899</v>
          </cell>
          <cell r="M5674" t="str">
            <v>M12125</v>
          </cell>
          <cell r="N5674" t="str">
            <v>6MM</v>
          </cell>
          <cell r="O5674" t="str">
            <v>OK</v>
          </cell>
        </row>
        <row r="5675">
          <cell r="A5675" t="str">
            <v>FITA M32207 100/5535/100 15MM</v>
          </cell>
          <cell r="B5675" t="str">
            <v>44, 12, 40</v>
          </cell>
          <cell r="C5675" t="str">
            <v>100, 5535, 100</v>
          </cell>
          <cell r="L5675" t="str">
            <v>100/5535</v>
          </cell>
          <cell r="M5675" t="str">
            <v>M32207</v>
          </cell>
          <cell r="N5675" t="str">
            <v>15MM</v>
          </cell>
          <cell r="O5675" t="str">
            <v>OK</v>
          </cell>
        </row>
        <row r="5676">
          <cell r="A5676" t="str">
            <v>ATAC M21020 5508 8MM</v>
          </cell>
          <cell r="B5676" t="str">
            <v>64</v>
          </cell>
          <cell r="C5676" t="str">
            <v>5508</v>
          </cell>
          <cell r="L5676" t="str">
            <v>5508</v>
          </cell>
          <cell r="M5676" t="str">
            <v>M21020</v>
          </cell>
          <cell r="N5676" t="str">
            <v>8MM</v>
          </cell>
          <cell r="O5676" t="str">
            <v>OK</v>
          </cell>
        </row>
        <row r="5677">
          <cell r="A5677" t="str">
            <v>FITA M31119 114/100/5513 16MM</v>
          </cell>
          <cell r="B5677" t="str">
            <v>24,18,12,8,12,18,20</v>
          </cell>
          <cell r="C5677" t="str">
            <v>114,100,114,5513,114,100,114</v>
          </cell>
          <cell r="L5677" t="str">
            <v>114/100/5513</v>
          </cell>
          <cell r="M5677" t="str">
            <v>M31119</v>
          </cell>
          <cell r="N5677" t="str">
            <v>16MM</v>
          </cell>
        </row>
        <row r="5678">
          <cell r="A5678" t="str">
            <v>FITA M31119 114/100/678 16MM</v>
          </cell>
          <cell r="B5678" t="str">
            <v>24,18,12,8,12,18,20</v>
          </cell>
          <cell r="C5678" t="str">
            <v>114,100,114,678,114,100,114</v>
          </cell>
          <cell r="L5678" t="str">
            <v>114/100/678</v>
          </cell>
          <cell r="M5678" t="str">
            <v>M31119</v>
          </cell>
          <cell r="N5678" t="str">
            <v>16MM</v>
          </cell>
        </row>
        <row r="5679">
          <cell r="A5679" t="str">
            <v>FITA M31119 114/4352/5535 16MM</v>
          </cell>
          <cell r="B5679" t="str">
            <v>24,18,12,8,12,18,20</v>
          </cell>
          <cell r="C5679" t="str">
            <v>114,4352,114,5535,114,4352,114</v>
          </cell>
          <cell r="L5679" t="str">
            <v>114/4352/5535</v>
          </cell>
          <cell r="M5679" t="str">
            <v>M31119</v>
          </cell>
          <cell r="N5679" t="str">
            <v>16MM</v>
          </cell>
        </row>
        <row r="5680">
          <cell r="A5680" t="str">
            <v>FITA M31119 114/53/4529 16MM</v>
          </cell>
          <cell r="B5680" t="str">
            <v>24,18,12,8,12,18,20</v>
          </cell>
          <cell r="C5680" t="str">
            <v>114,53,114,4529,114,53,114</v>
          </cell>
          <cell r="L5680" t="str">
            <v>114/100/678</v>
          </cell>
          <cell r="M5680" t="str">
            <v>M31119</v>
          </cell>
          <cell r="N5680" t="str">
            <v>16MM</v>
          </cell>
        </row>
        <row r="5681">
          <cell r="A5681" t="str">
            <v>FITA M31119 114/141/5513 16MM</v>
          </cell>
          <cell r="B5681" t="str">
            <v>24,18,12,8,12,18,20</v>
          </cell>
          <cell r="C5681" t="str">
            <v>114,141,114,5513,114,141,114</v>
          </cell>
          <cell r="L5681" t="str">
            <v>114/141/5513</v>
          </cell>
          <cell r="M5681" t="str">
            <v>M31119</v>
          </cell>
          <cell r="N5681" t="str">
            <v>16MM</v>
          </cell>
        </row>
        <row r="5682">
          <cell r="A5682" t="str">
            <v>FITA MFGP 051 15MM</v>
          </cell>
          <cell r="B5682" t="str">
            <v>96</v>
          </cell>
          <cell r="C5682" t="str">
            <v>51</v>
          </cell>
          <cell r="L5682" t="str">
            <v>51</v>
          </cell>
          <cell r="M5682" t="str">
            <v>MFGP</v>
          </cell>
          <cell r="N5682" t="str">
            <v>15MM</v>
          </cell>
          <cell r="O5682" t="str">
            <v>OK</v>
          </cell>
        </row>
        <row r="5683">
          <cell r="A5683" t="str">
            <v>ATAC MR140019 5740 6MM</v>
          </cell>
          <cell r="B5683" t="str">
            <v>24</v>
          </cell>
          <cell r="C5683" t="str">
            <v>2</v>
          </cell>
          <cell r="D5683" t="str">
            <v>5740</v>
          </cell>
          <cell r="E5683" t="str">
            <v>24</v>
          </cell>
          <cell r="F5683" t="str">
            <v>1</v>
          </cell>
          <cell r="G5683" t="str">
            <v>5740</v>
          </cell>
          <cell r="H5683" t="str">
            <v>MR140019</v>
          </cell>
          <cell r="I5683" t="str">
            <v>6MM</v>
          </cell>
          <cell r="M5683" t="str">
            <v>MR140019</v>
          </cell>
          <cell r="N5683">
            <v>1200</v>
          </cell>
          <cell r="O5683" t="str">
            <v>600</v>
          </cell>
        </row>
        <row r="5684">
          <cell r="A5684" t="str">
            <v>ATAC MR140019 5741 6MM</v>
          </cell>
          <cell r="B5684" t="str">
            <v>24</v>
          </cell>
          <cell r="C5684" t="str">
            <v>2</v>
          </cell>
          <cell r="D5684" t="str">
            <v>5741</v>
          </cell>
          <cell r="E5684" t="str">
            <v>24</v>
          </cell>
          <cell r="F5684" t="str">
            <v>1</v>
          </cell>
          <cell r="G5684" t="str">
            <v>5741</v>
          </cell>
          <cell r="H5684" t="str">
            <v>MR140019</v>
          </cell>
          <cell r="I5684" t="str">
            <v>6MM</v>
          </cell>
          <cell r="M5684" t="str">
            <v>MR140019</v>
          </cell>
          <cell r="N5684">
            <v>1200</v>
          </cell>
          <cell r="O5684" t="str">
            <v>600</v>
          </cell>
        </row>
        <row r="5685">
          <cell r="A5685" t="str">
            <v>ATAC MR140019 4066 6MM</v>
          </cell>
          <cell r="B5685" t="str">
            <v>24</v>
          </cell>
          <cell r="C5685" t="str">
            <v>2</v>
          </cell>
          <cell r="D5685" t="str">
            <v>4066</v>
          </cell>
          <cell r="E5685" t="str">
            <v>24</v>
          </cell>
          <cell r="F5685" t="str">
            <v>1</v>
          </cell>
          <cell r="G5685" t="str">
            <v>4066</v>
          </cell>
          <cell r="H5685" t="str">
            <v>MR140019</v>
          </cell>
          <cell r="I5685" t="str">
            <v>6MM</v>
          </cell>
          <cell r="M5685" t="str">
            <v>MR140019</v>
          </cell>
          <cell r="N5685">
            <v>1200</v>
          </cell>
          <cell r="O5685" t="str">
            <v>600</v>
          </cell>
        </row>
        <row r="5686">
          <cell r="A5686" t="str">
            <v>ATAC MR140019 5481 6MM</v>
          </cell>
          <cell r="B5686" t="str">
            <v>24</v>
          </cell>
          <cell r="C5686" t="str">
            <v>2</v>
          </cell>
          <cell r="D5686" t="str">
            <v>5481</v>
          </cell>
          <cell r="E5686" t="str">
            <v>24</v>
          </cell>
          <cell r="F5686" t="str">
            <v>1</v>
          </cell>
          <cell r="G5686" t="str">
            <v>5481</v>
          </cell>
          <cell r="H5686" t="str">
            <v>MR140019</v>
          </cell>
          <cell r="I5686" t="str">
            <v>6MM</v>
          </cell>
          <cell r="M5686" t="str">
            <v>MR140019</v>
          </cell>
          <cell r="N5686">
            <v>1200</v>
          </cell>
          <cell r="O5686" t="str">
            <v>600</v>
          </cell>
        </row>
        <row r="5687">
          <cell r="A5687" t="str">
            <v>ATAC M6034C 2394 9MM</v>
          </cell>
          <cell r="B5687" t="str">
            <v>24</v>
          </cell>
          <cell r="C5687" t="str">
            <v>2</v>
          </cell>
          <cell r="D5687" t="str">
            <v>2394</v>
          </cell>
          <cell r="E5687" t="str">
            <v>24</v>
          </cell>
          <cell r="F5687" t="str">
            <v>2</v>
          </cell>
          <cell r="G5687" t="str">
            <v>2394</v>
          </cell>
          <cell r="H5687" t="str">
            <v>M6034C</v>
          </cell>
          <cell r="I5687" t="str">
            <v>9MM</v>
          </cell>
          <cell r="M5687" t="str">
            <v>M6034C</v>
          </cell>
          <cell r="N5687">
            <v>1200</v>
          </cell>
          <cell r="O5687" t="str">
            <v>670</v>
          </cell>
        </row>
        <row r="5688">
          <cell r="A5688" t="str">
            <v>ATAC M6034C 2395 9MM</v>
          </cell>
          <cell r="B5688" t="str">
            <v>24</v>
          </cell>
          <cell r="C5688" t="str">
            <v>2</v>
          </cell>
          <cell r="D5688" t="str">
            <v>2395</v>
          </cell>
          <cell r="E5688" t="str">
            <v>24</v>
          </cell>
          <cell r="F5688" t="str">
            <v>2</v>
          </cell>
          <cell r="G5688" t="str">
            <v>2395</v>
          </cell>
          <cell r="H5688" t="str">
            <v>M6034C</v>
          </cell>
          <cell r="I5688" t="str">
            <v>9MM</v>
          </cell>
          <cell r="M5688" t="str">
            <v>M6034C</v>
          </cell>
          <cell r="N5688">
            <v>1200</v>
          </cell>
          <cell r="O5688" t="str">
            <v>670</v>
          </cell>
        </row>
        <row r="5689">
          <cell r="A5689" t="str">
            <v>ATAC M6034C 2398 9MM</v>
          </cell>
          <cell r="B5689" t="str">
            <v>24</v>
          </cell>
          <cell r="C5689" t="str">
            <v>2</v>
          </cell>
          <cell r="D5689" t="str">
            <v>2398</v>
          </cell>
          <cell r="E5689" t="str">
            <v>24</v>
          </cell>
          <cell r="F5689" t="str">
            <v>2</v>
          </cell>
          <cell r="G5689" t="str">
            <v>2398</v>
          </cell>
          <cell r="H5689" t="str">
            <v>M6034C</v>
          </cell>
          <cell r="I5689" t="str">
            <v>9MM</v>
          </cell>
          <cell r="M5689" t="str">
            <v>M6034C</v>
          </cell>
          <cell r="N5689">
            <v>1200</v>
          </cell>
          <cell r="O5689" t="str">
            <v>670</v>
          </cell>
        </row>
        <row r="5690">
          <cell r="A5690" t="str">
            <v>FITA MFG 5780 10MM</v>
          </cell>
          <cell r="B5690">
            <v>58</v>
          </cell>
          <cell r="C5690" t="str">
            <v>5780</v>
          </cell>
          <cell r="L5690" t="str">
            <v>5780</v>
          </cell>
          <cell r="M5690" t="str">
            <v>MFG</v>
          </cell>
          <cell r="N5690" t="str">
            <v>10MM</v>
          </cell>
          <cell r="O5690" t="str">
            <v>OK</v>
          </cell>
        </row>
        <row r="5691">
          <cell r="A5691" t="str">
            <v>FITA MFGP 5782 18MM</v>
          </cell>
          <cell r="B5691">
            <v>112</v>
          </cell>
          <cell r="C5691" t="str">
            <v>5782</v>
          </cell>
          <cell r="L5691" t="str">
            <v>5782</v>
          </cell>
          <cell r="M5691" t="str">
            <v>MFGP</v>
          </cell>
          <cell r="N5691" t="str">
            <v>18MM</v>
          </cell>
          <cell r="O5691" t="str">
            <v>OK</v>
          </cell>
        </row>
        <row r="5692">
          <cell r="A5692" t="str">
            <v>FITA MFGP 5782 20MM</v>
          </cell>
          <cell r="B5692">
            <v>112</v>
          </cell>
          <cell r="C5692" t="str">
            <v>5782</v>
          </cell>
          <cell r="L5692" t="str">
            <v>5782</v>
          </cell>
          <cell r="M5692" t="str">
            <v>MFGP</v>
          </cell>
          <cell r="N5692" t="str">
            <v>20MM</v>
          </cell>
          <cell r="O5692" t="str">
            <v>OK</v>
          </cell>
        </row>
        <row r="5693">
          <cell r="A5693" t="str">
            <v>FITA MFGP 5780 18MM</v>
          </cell>
          <cell r="B5693">
            <v>112</v>
          </cell>
          <cell r="C5693" t="str">
            <v>5780</v>
          </cell>
          <cell r="L5693" t="str">
            <v>5780</v>
          </cell>
          <cell r="M5693" t="str">
            <v>MFGP</v>
          </cell>
          <cell r="N5693" t="str">
            <v>18MM</v>
          </cell>
          <cell r="O5693" t="str">
            <v>OK</v>
          </cell>
        </row>
        <row r="5694">
          <cell r="A5694" t="str">
            <v>FITA MFGP 5780 20MM</v>
          </cell>
          <cell r="B5694">
            <v>112</v>
          </cell>
          <cell r="C5694" t="str">
            <v>5780</v>
          </cell>
          <cell r="L5694" t="str">
            <v>5780</v>
          </cell>
          <cell r="M5694" t="str">
            <v>MFGP</v>
          </cell>
          <cell r="N5694" t="str">
            <v>20MM</v>
          </cell>
          <cell r="O5694" t="str">
            <v>OK</v>
          </cell>
        </row>
        <row r="5695">
          <cell r="A5695" t="str">
            <v>FITA MFG 5736 10MM</v>
          </cell>
          <cell r="B5695">
            <v>58</v>
          </cell>
          <cell r="C5695" t="str">
            <v>5736</v>
          </cell>
          <cell r="L5695" t="str">
            <v>5736</v>
          </cell>
          <cell r="M5695" t="str">
            <v>MFG</v>
          </cell>
          <cell r="N5695" t="str">
            <v>10MM</v>
          </cell>
          <cell r="O5695" t="str">
            <v>OK</v>
          </cell>
        </row>
        <row r="5696">
          <cell r="A5696" t="str">
            <v>FITA MFGP 5783 18MM</v>
          </cell>
          <cell r="B5696">
            <v>112</v>
          </cell>
          <cell r="C5696" t="str">
            <v>5783</v>
          </cell>
          <cell r="L5696" t="str">
            <v>5783</v>
          </cell>
          <cell r="M5696" t="str">
            <v>MFGP</v>
          </cell>
          <cell r="N5696" t="str">
            <v>18MM</v>
          </cell>
          <cell r="O5696" t="str">
            <v>OK</v>
          </cell>
        </row>
        <row r="5697">
          <cell r="A5697" t="str">
            <v>FITA MFGP 5783 20MM</v>
          </cell>
          <cell r="B5697">
            <v>112</v>
          </cell>
          <cell r="C5697" t="str">
            <v>5783</v>
          </cell>
          <cell r="L5697" t="str">
            <v>5783</v>
          </cell>
          <cell r="M5697" t="str">
            <v>MFGP</v>
          </cell>
          <cell r="N5697" t="str">
            <v>20MM</v>
          </cell>
          <cell r="O5697" t="str">
            <v>OK</v>
          </cell>
        </row>
        <row r="5698">
          <cell r="A5698" t="str">
            <v>FITA MFGP 5736 18MM</v>
          </cell>
          <cell r="B5698">
            <v>112</v>
          </cell>
          <cell r="C5698" t="str">
            <v>5736</v>
          </cell>
          <cell r="L5698" t="str">
            <v>5736</v>
          </cell>
          <cell r="M5698" t="str">
            <v>MFGP</v>
          </cell>
          <cell r="N5698" t="str">
            <v>18MM</v>
          </cell>
          <cell r="O5698" t="str">
            <v>OK</v>
          </cell>
        </row>
        <row r="5699">
          <cell r="A5699" t="str">
            <v>FITA MFGP 5736 20MM</v>
          </cell>
          <cell r="B5699">
            <v>112</v>
          </cell>
          <cell r="C5699" t="str">
            <v>5736</v>
          </cell>
          <cell r="L5699" t="str">
            <v>5736</v>
          </cell>
          <cell r="M5699" t="str">
            <v>MFGP</v>
          </cell>
          <cell r="N5699" t="str">
            <v>20MM</v>
          </cell>
          <cell r="O5699" t="str">
            <v>OK</v>
          </cell>
        </row>
        <row r="5700">
          <cell r="A5700" t="str">
            <v>FITA MFG 760 10MM</v>
          </cell>
          <cell r="B5700">
            <v>58</v>
          </cell>
          <cell r="C5700" t="str">
            <v>760</v>
          </cell>
          <cell r="L5700" t="str">
            <v>760</v>
          </cell>
          <cell r="M5700" t="str">
            <v>MFG</v>
          </cell>
          <cell r="N5700" t="str">
            <v>10MM</v>
          </cell>
          <cell r="O5700" t="str">
            <v>OK</v>
          </cell>
        </row>
        <row r="5701">
          <cell r="A5701" t="str">
            <v>FITA MFGP 760 18MM</v>
          </cell>
          <cell r="B5701">
            <v>112</v>
          </cell>
          <cell r="C5701" t="str">
            <v>760</v>
          </cell>
          <cell r="L5701" t="str">
            <v>760</v>
          </cell>
          <cell r="M5701" t="str">
            <v>MFGP</v>
          </cell>
          <cell r="N5701" t="str">
            <v>18MM</v>
          </cell>
          <cell r="O5701" t="str">
            <v>OK</v>
          </cell>
        </row>
        <row r="5702">
          <cell r="A5702" t="str">
            <v>FITA MFGO 760 20MM</v>
          </cell>
          <cell r="B5702">
            <v>112</v>
          </cell>
          <cell r="C5702" t="str">
            <v>760</v>
          </cell>
          <cell r="L5702" t="str">
            <v>760</v>
          </cell>
          <cell r="M5702" t="str">
            <v>MFGP</v>
          </cell>
          <cell r="N5702" t="str">
            <v>20mm</v>
          </cell>
          <cell r="O5702" t="str">
            <v>OK</v>
          </cell>
        </row>
        <row r="5703">
          <cell r="A5703" t="str">
            <v>FITA MFGP 760 20MM</v>
          </cell>
          <cell r="B5703">
            <v>112</v>
          </cell>
          <cell r="C5703" t="str">
            <v>760</v>
          </cell>
          <cell r="L5703" t="str">
            <v>760</v>
          </cell>
          <cell r="M5703" t="str">
            <v>MFGP</v>
          </cell>
          <cell r="N5703" t="str">
            <v>20mm</v>
          </cell>
          <cell r="O5703" t="str">
            <v>OK</v>
          </cell>
        </row>
        <row r="5704">
          <cell r="A5704" t="str">
            <v>FITA MFGP FLAT TAUPE 12MM</v>
          </cell>
          <cell r="B5704">
            <v>76</v>
          </cell>
          <cell r="C5704" t="str">
            <v>4089</v>
          </cell>
          <cell r="L5704" t="str">
            <v>4089</v>
          </cell>
          <cell r="M5704" t="str">
            <v>MFGP</v>
          </cell>
          <cell r="N5704" t="str">
            <v>12MM</v>
          </cell>
          <cell r="O5704" t="str">
            <v>OK</v>
          </cell>
        </row>
        <row r="5705">
          <cell r="A5705" t="str">
            <v>FITA MFGP MUSHROOM 12MM</v>
          </cell>
          <cell r="B5705">
            <v>76</v>
          </cell>
          <cell r="C5705" t="str">
            <v>280</v>
          </cell>
          <cell r="L5705" t="str">
            <v>280</v>
          </cell>
          <cell r="M5705" t="str">
            <v>MFGP</v>
          </cell>
          <cell r="N5705" t="str">
            <v>12MM</v>
          </cell>
          <cell r="O5705" t="str">
            <v>OK</v>
          </cell>
        </row>
        <row r="5706">
          <cell r="A5706" t="str">
            <v>FITA MFGP PHANTOM 12MM</v>
          </cell>
          <cell r="B5706">
            <v>76</v>
          </cell>
          <cell r="C5706" t="str">
            <v>4685</v>
          </cell>
          <cell r="L5706" t="str">
            <v>4685</v>
          </cell>
          <cell r="M5706" t="str">
            <v>MFGP</v>
          </cell>
          <cell r="N5706" t="str">
            <v>12MM</v>
          </cell>
          <cell r="O5706" t="str">
            <v>OK</v>
          </cell>
        </row>
        <row r="5707">
          <cell r="A5707" t="str">
            <v>ATAC M12109 5766 8MM</v>
          </cell>
          <cell r="B5707">
            <v>68</v>
          </cell>
          <cell r="C5707" t="str">
            <v>5766</v>
          </cell>
          <cell r="L5707" t="str">
            <v>5766</v>
          </cell>
          <cell r="M5707" t="str">
            <v>M12109</v>
          </cell>
          <cell r="N5707" t="str">
            <v>8MM</v>
          </cell>
          <cell r="O5707" t="str">
            <v>OK</v>
          </cell>
        </row>
        <row r="5708">
          <cell r="A5708" t="str">
            <v>ATAC M12109 5785 8MM</v>
          </cell>
          <cell r="B5708">
            <v>68</v>
          </cell>
          <cell r="C5708" t="str">
            <v>5785</v>
          </cell>
          <cell r="L5708" t="str">
            <v>5785</v>
          </cell>
          <cell r="M5708" t="str">
            <v>M12109</v>
          </cell>
          <cell r="N5708" t="str">
            <v>8MM</v>
          </cell>
          <cell r="O5708" t="str">
            <v>OK</v>
          </cell>
        </row>
        <row r="5709">
          <cell r="A5709" t="str">
            <v>ATAC M12109 205 8MM</v>
          </cell>
          <cell r="B5709">
            <v>68</v>
          </cell>
          <cell r="C5709" t="str">
            <v>205</v>
          </cell>
          <cell r="L5709" t="str">
            <v>205</v>
          </cell>
          <cell r="M5709" t="str">
            <v>M12109</v>
          </cell>
          <cell r="N5709" t="str">
            <v>8MM</v>
          </cell>
          <cell r="O5709" t="str">
            <v>OK</v>
          </cell>
        </row>
        <row r="5710">
          <cell r="A5710" t="str">
            <v>ATAC M12109 5778 8MM</v>
          </cell>
          <cell r="B5710" t="str">
            <v>68</v>
          </cell>
          <cell r="C5710" t="str">
            <v>5778</v>
          </cell>
          <cell r="L5710" t="str">
            <v>5778</v>
          </cell>
          <cell r="M5710" t="str">
            <v>M12109</v>
          </cell>
          <cell r="N5710" t="str">
            <v>8MM</v>
          </cell>
          <cell r="O5710" t="str">
            <v>OK</v>
          </cell>
        </row>
        <row r="5711">
          <cell r="A5711" t="str">
            <v>ATAC M12109 5772 8MM</v>
          </cell>
          <cell r="B5711" t="str">
            <v>68</v>
          </cell>
          <cell r="C5711" t="str">
            <v>5772</v>
          </cell>
          <cell r="L5711" t="str">
            <v>5772</v>
          </cell>
          <cell r="M5711" t="str">
            <v>M12109</v>
          </cell>
          <cell r="N5711" t="str">
            <v>8MM</v>
          </cell>
          <cell r="O5711" t="str">
            <v>OK</v>
          </cell>
        </row>
        <row r="5712">
          <cell r="A5712" t="str">
            <v>FITA MFGP 5746 18MM</v>
          </cell>
          <cell r="B5712">
            <v>112</v>
          </cell>
          <cell r="C5712" t="str">
            <v>5746</v>
          </cell>
          <cell r="L5712" t="str">
            <v>5746</v>
          </cell>
          <cell r="M5712" t="str">
            <v>MFGP</v>
          </cell>
          <cell r="N5712" t="str">
            <v>18MM</v>
          </cell>
          <cell r="O5712" t="str">
            <v>OK</v>
          </cell>
        </row>
        <row r="5713">
          <cell r="A5713" t="str">
            <v>FITA MFGP 5746 20MM</v>
          </cell>
          <cell r="B5713">
            <v>112</v>
          </cell>
          <cell r="C5713" t="str">
            <v>5746</v>
          </cell>
          <cell r="L5713" t="str">
            <v>5746</v>
          </cell>
          <cell r="M5713" t="str">
            <v>MFGP</v>
          </cell>
          <cell r="N5713" t="str">
            <v>20MM</v>
          </cell>
          <cell r="O5713" t="str">
            <v>OK</v>
          </cell>
        </row>
        <row r="5714">
          <cell r="A5714" t="str">
            <v>FITA MFG 5746 10MM</v>
          </cell>
          <cell r="B5714">
            <v>58</v>
          </cell>
          <cell r="C5714" t="str">
            <v>5746</v>
          </cell>
          <cell r="L5714" t="str">
            <v>5746</v>
          </cell>
          <cell r="M5714" t="str">
            <v>MFG</v>
          </cell>
          <cell r="N5714" t="str">
            <v>10MM</v>
          </cell>
          <cell r="O5714" t="str">
            <v>OK</v>
          </cell>
        </row>
        <row r="5715">
          <cell r="A5715" t="str">
            <v>ATAC M12109 5746 8MM</v>
          </cell>
          <cell r="B5715">
            <v>68</v>
          </cell>
          <cell r="C5715" t="str">
            <v>5746</v>
          </cell>
          <cell r="L5715" t="str">
            <v>5746</v>
          </cell>
          <cell r="M5715" t="str">
            <v>M12109</v>
          </cell>
          <cell r="N5715" t="str">
            <v>8MM</v>
          </cell>
          <cell r="O5715" t="str">
            <v>OK</v>
          </cell>
        </row>
        <row r="5716">
          <cell r="A5716" t="str">
            <v>ATAC M60109 2400</v>
          </cell>
          <cell r="B5716" t="str">
            <v>24</v>
          </cell>
          <cell r="C5716" t="str">
            <v>2</v>
          </cell>
          <cell r="D5716" t="str">
            <v>2400</v>
          </cell>
          <cell r="E5716" t="str">
            <v>24</v>
          </cell>
          <cell r="F5716" t="str">
            <v>1</v>
          </cell>
          <cell r="G5716" t="str">
            <v>2400</v>
          </cell>
          <cell r="H5716" t="str">
            <v>M60109</v>
          </cell>
          <cell r="I5716" t="str">
            <v>6MM</v>
          </cell>
          <cell r="M5716" t="str">
            <v>M60109</v>
          </cell>
          <cell r="N5716">
            <v>1200</v>
          </cell>
          <cell r="O5716" t="str">
            <v>500</v>
          </cell>
        </row>
        <row r="5717">
          <cell r="A5717" t="str">
            <v>ATAC M60109 2402</v>
          </cell>
          <cell r="B5717" t="str">
            <v>24</v>
          </cell>
          <cell r="C5717" t="str">
            <v>2</v>
          </cell>
          <cell r="D5717" t="str">
            <v>2402</v>
          </cell>
          <cell r="E5717" t="str">
            <v>24</v>
          </cell>
          <cell r="F5717" t="str">
            <v>1</v>
          </cell>
          <cell r="G5717" t="str">
            <v>2402</v>
          </cell>
          <cell r="H5717" t="str">
            <v>M60109</v>
          </cell>
          <cell r="I5717" t="str">
            <v>6MM</v>
          </cell>
          <cell r="M5717" t="str">
            <v>M60109</v>
          </cell>
          <cell r="N5717">
            <v>1200</v>
          </cell>
          <cell r="O5717" t="str">
            <v>500</v>
          </cell>
        </row>
        <row r="5718">
          <cell r="A5718" t="str">
            <v>ATAC M60109 2401</v>
          </cell>
          <cell r="B5718" t="str">
            <v>24</v>
          </cell>
          <cell r="C5718" t="str">
            <v>2</v>
          </cell>
          <cell r="D5718" t="str">
            <v>2401</v>
          </cell>
          <cell r="E5718" t="str">
            <v>24</v>
          </cell>
          <cell r="F5718" t="str">
            <v>1</v>
          </cell>
          <cell r="G5718" t="str">
            <v>2401</v>
          </cell>
          <cell r="H5718" t="str">
            <v>M60109</v>
          </cell>
          <cell r="I5718" t="str">
            <v>6MM</v>
          </cell>
          <cell r="M5718" t="str">
            <v>M60109</v>
          </cell>
          <cell r="N5718">
            <v>1200</v>
          </cell>
          <cell r="O5718" t="str">
            <v>500</v>
          </cell>
        </row>
        <row r="5719">
          <cell r="A5719" t="str">
            <v>ATAC M60109 2399</v>
          </cell>
          <cell r="B5719" t="str">
            <v>24</v>
          </cell>
          <cell r="C5719" t="str">
            <v>2</v>
          </cell>
          <cell r="D5719" t="str">
            <v>2399</v>
          </cell>
          <cell r="E5719" t="str">
            <v>24</v>
          </cell>
          <cell r="F5719" t="str">
            <v>1</v>
          </cell>
          <cell r="G5719" t="str">
            <v>2399</v>
          </cell>
          <cell r="H5719" t="str">
            <v>M60109</v>
          </cell>
          <cell r="I5719" t="str">
            <v>6MM</v>
          </cell>
          <cell r="M5719" t="str">
            <v>M60109</v>
          </cell>
          <cell r="N5719">
            <v>1200</v>
          </cell>
          <cell r="O5719" t="str">
            <v>500</v>
          </cell>
        </row>
        <row r="5720">
          <cell r="A5720" t="str">
            <v>FITA  M31130 5233/P 18MM</v>
          </cell>
          <cell r="B5720" t="str">
            <v>128</v>
          </cell>
          <cell r="C5720" t="str">
            <v>5233/PM</v>
          </cell>
          <cell r="L5720" t="str">
            <v>5233/PM</v>
          </cell>
          <cell r="M5720" t="str">
            <v>M31130</v>
          </cell>
          <cell r="N5720" t="str">
            <v>18MM</v>
          </cell>
        </row>
        <row r="5721">
          <cell r="A5721" t="str">
            <v xml:space="preserve">ATAC M13758 263 </v>
          </cell>
          <cell r="B5721" t="str">
            <v>32</v>
          </cell>
          <cell r="C5721" t="str">
            <v>3</v>
          </cell>
          <cell r="D5721" t="str">
            <v>263</v>
          </cell>
          <cell r="H5721" t="str">
            <v>M13758</v>
          </cell>
          <cell r="L5721" t="str">
            <v>263</v>
          </cell>
          <cell r="M5721" t="str">
            <v>M13758</v>
          </cell>
          <cell r="N5721">
            <v>1000</v>
          </cell>
          <cell r="O5721" t="str">
            <v>395</v>
          </cell>
        </row>
        <row r="5722">
          <cell r="A5722" t="str">
            <v>ATAC M21020 926 6MM</v>
          </cell>
          <cell r="B5722" t="str">
            <v>64</v>
          </cell>
          <cell r="C5722" t="str">
            <v>926/1</v>
          </cell>
          <cell r="L5722" t="str">
            <v>926/1</v>
          </cell>
          <cell r="M5722" t="str">
            <v>M21020</v>
          </cell>
          <cell r="N5722" t="str">
            <v>6MM</v>
          </cell>
          <cell r="O5722" t="str">
            <v>OK</v>
          </cell>
        </row>
        <row r="5723">
          <cell r="A5723" t="str">
            <v>ATAC M21020 938 6MM</v>
          </cell>
          <cell r="B5723" t="str">
            <v>64</v>
          </cell>
          <cell r="C5723" t="str">
            <v>938/1</v>
          </cell>
          <cell r="L5723" t="str">
            <v>938/1</v>
          </cell>
          <cell r="M5723" t="str">
            <v>M21020</v>
          </cell>
          <cell r="N5723" t="str">
            <v>6MM</v>
          </cell>
          <cell r="O5723" t="str">
            <v>OK</v>
          </cell>
        </row>
        <row r="5724">
          <cell r="A5724" t="str">
            <v>ATAC M21020 4440 6MM</v>
          </cell>
          <cell r="B5724" t="str">
            <v>64</v>
          </cell>
          <cell r="C5724" t="str">
            <v>4440/1</v>
          </cell>
          <cell r="L5724" t="str">
            <v>4440/1</v>
          </cell>
          <cell r="M5724" t="str">
            <v>M21020</v>
          </cell>
          <cell r="N5724" t="str">
            <v>6MM</v>
          </cell>
          <cell r="O5724" t="str">
            <v>OK</v>
          </cell>
        </row>
        <row r="5725">
          <cell r="A5725" t="str">
            <v>ATAC M21020 4356 6MM</v>
          </cell>
          <cell r="B5725" t="str">
            <v>64</v>
          </cell>
          <cell r="C5725" t="str">
            <v>4356/1</v>
          </cell>
          <cell r="L5725" t="str">
            <v>4356/1</v>
          </cell>
          <cell r="M5725" t="str">
            <v>M21020</v>
          </cell>
          <cell r="N5725" t="str">
            <v>6MM</v>
          </cell>
          <cell r="O5725" t="str">
            <v>OK</v>
          </cell>
        </row>
        <row r="5726">
          <cell r="A5726" t="str">
            <v>ATAC M60123 2001 10MM</v>
          </cell>
          <cell r="B5726" t="str">
            <v>24</v>
          </cell>
          <cell r="C5726" t="str">
            <v>2</v>
          </cell>
          <cell r="D5726" t="str">
            <v>2001</v>
          </cell>
          <cell r="E5726" t="str">
            <v>24</v>
          </cell>
          <cell r="F5726" t="str">
            <v>3</v>
          </cell>
          <cell r="G5726" t="str">
            <v>2001</v>
          </cell>
          <cell r="H5726" t="str">
            <v>M60123</v>
          </cell>
          <cell r="I5726" t="str">
            <v>10MM</v>
          </cell>
          <cell r="M5726" t="str">
            <v>M60123</v>
          </cell>
          <cell r="N5726">
            <v>800</v>
          </cell>
          <cell r="O5726" t="str">
            <v>480</v>
          </cell>
        </row>
        <row r="5727">
          <cell r="A5727" t="str">
            <v>FITA MFGP 149 10MM</v>
          </cell>
          <cell r="B5727">
            <v>58</v>
          </cell>
          <cell r="C5727" t="str">
            <v>149</v>
          </cell>
          <cell r="L5727" t="str">
            <v>149</v>
          </cell>
          <cell r="M5727" t="str">
            <v>MFGP</v>
          </cell>
          <cell r="N5727" t="str">
            <v>10mm</v>
          </cell>
          <cell r="O5727" t="str">
            <v>OK</v>
          </cell>
        </row>
        <row r="5728">
          <cell r="A5728" t="str">
            <v>FITA MFGP 457 10MM</v>
          </cell>
          <cell r="B5728">
            <v>58</v>
          </cell>
          <cell r="C5728" t="str">
            <v>457</v>
          </cell>
          <cell r="L5728" t="str">
            <v>457</v>
          </cell>
          <cell r="M5728" t="str">
            <v>MFGP</v>
          </cell>
          <cell r="N5728" t="str">
            <v>10MM</v>
          </cell>
          <cell r="O5728" t="str">
            <v>OK</v>
          </cell>
        </row>
        <row r="5729">
          <cell r="A5729" t="str">
            <v>ATAC M13758 102</v>
          </cell>
          <cell r="B5729" t="str">
            <v>32</v>
          </cell>
          <cell r="C5729" t="str">
            <v>3</v>
          </cell>
          <cell r="D5729" t="str">
            <v>102</v>
          </cell>
          <cell r="H5729" t="str">
            <v>M13758</v>
          </cell>
          <cell r="L5729" t="str">
            <v>102</v>
          </cell>
          <cell r="M5729" t="str">
            <v>M13758</v>
          </cell>
          <cell r="N5729">
            <v>1000</v>
          </cell>
          <cell r="O5729" t="str">
            <v>395</v>
          </cell>
        </row>
        <row r="5730">
          <cell r="A5730" t="str">
            <v>FITA MFGP 5747 18MM</v>
          </cell>
          <cell r="B5730">
            <v>112</v>
          </cell>
          <cell r="C5730" t="str">
            <v>5747</v>
          </cell>
          <cell r="L5730" t="str">
            <v>5747</v>
          </cell>
          <cell r="M5730" t="str">
            <v>MFGP</v>
          </cell>
          <cell r="N5730" t="str">
            <v>18MM</v>
          </cell>
          <cell r="O5730" t="str">
            <v>OK</v>
          </cell>
        </row>
        <row r="5731">
          <cell r="A5731" t="str">
            <v>FITA MFGP 5747 20MM</v>
          </cell>
          <cell r="B5731">
            <v>112</v>
          </cell>
          <cell r="C5731" t="str">
            <v>5747</v>
          </cell>
          <cell r="L5731" t="str">
            <v>5747</v>
          </cell>
          <cell r="M5731" t="str">
            <v>MFGP</v>
          </cell>
          <cell r="N5731" t="str">
            <v>20MM</v>
          </cell>
          <cell r="O5731" t="str">
            <v>OK</v>
          </cell>
        </row>
        <row r="5732">
          <cell r="A5732" t="str">
            <v>ATAC M15097 4105 10MM</v>
          </cell>
          <cell r="B5732">
            <v>48</v>
          </cell>
          <cell r="C5732">
            <v>2</v>
          </cell>
          <cell r="D5732" t="str">
            <v>4105</v>
          </cell>
          <cell r="H5732" t="str">
            <v>M15097</v>
          </cell>
          <cell r="I5732" t="str">
            <v>10MM</v>
          </cell>
          <cell r="J5732" t="str">
            <v>1x1</v>
          </cell>
          <cell r="N5732">
            <v>1200</v>
          </cell>
          <cell r="O5732" t="str">
            <v>615</v>
          </cell>
        </row>
        <row r="5733">
          <cell r="A5733" t="str">
            <v>ATAC M15097 102 10MM</v>
          </cell>
          <cell r="B5733">
            <v>48</v>
          </cell>
          <cell r="C5733">
            <v>2</v>
          </cell>
          <cell r="D5733" t="str">
            <v>102</v>
          </cell>
          <cell r="H5733" t="str">
            <v>M15097</v>
          </cell>
          <cell r="I5733" t="str">
            <v>10MM</v>
          </cell>
          <cell r="J5733" t="str">
            <v>1x1</v>
          </cell>
          <cell r="N5733">
            <v>1200</v>
          </cell>
          <cell r="O5733" t="str">
            <v>615</v>
          </cell>
        </row>
        <row r="5734">
          <cell r="A5734" t="str">
            <v>ATAC M15097 440 10MM</v>
          </cell>
          <cell r="B5734">
            <v>48</v>
          </cell>
          <cell r="C5734">
            <v>2</v>
          </cell>
          <cell r="D5734" t="str">
            <v>440</v>
          </cell>
          <cell r="H5734" t="str">
            <v>M15097</v>
          </cell>
          <cell r="I5734" t="str">
            <v>10MM</v>
          </cell>
          <cell r="J5734" t="str">
            <v>1x1</v>
          </cell>
          <cell r="N5734">
            <v>1200</v>
          </cell>
          <cell r="O5734" t="str">
            <v>615</v>
          </cell>
        </row>
        <row r="5735">
          <cell r="A5735" t="str">
            <v>ATAC M15097 803 10MM</v>
          </cell>
          <cell r="B5735">
            <v>48</v>
          </cell>
          <cell r="C5735">
            <v>2</v>
          </cell>
          <cell r="D5735" t="str">
            <v>803</v>
          </cell>
          <cell r="H5735" t="str">
            <v>M15097</v>
          </cell>
          <cell r="I5735" t="str">
            <v>10MM</v>
          </cell>
          <cell r="J5735" t="str">
            <v>1x1</v>
          </cell>
          <cell r="N5735">
            <v>1200</v>
          </cell>
          <cell r="O5735" t="str">
            <v>615</v>
          </cell>
        </row>
        <row r="5736">
          <cell r="A5736" t="str">
            <v>ATAC M22063 4229 7MM</v>
          </cell>
          <cell r="B5736" t="str">
            <v>60</v>
          </cell>
          <cell r="C5736" t="str">
            <v>4229</v>
          </cell>
          <cell r="L5736" t="str">
            <v>4229</v>
          </cell>
          <cell r="M5736" t="str">
            <v>M22063</v>
          </cell>
          <cell r="N5736" t="str">
            <v>7MM</v>
          </cell>
        </row>
        <row r="5737">
          <cell r="A5737" t="str">
            <v>ATAC MR110026 4266/1 14MM</v>
          </cell>
          <cell r="B5737" t="str">
            <v>120</v>
          </cell>
          <cell r="C5737" t="str">
            <v>4266/1 RECICLADO</v>
          </cell>
          <cell r="L5737" t="str">
            <v>4266/1 RECICLADO</v>
          </cell>
          <cell r="M5737" t="str">
            <v>MR110026</v>
          </cell>
          <cell r="N5737" t="str">
            <v>14MM</v>
          </cell>
        </row>
        <row r="5738">
          <cell r="A5738" t="str">
            <v>ATAC MR110026 100/1 14MM</v>
          </cell>
          <cell r="B5738" t="str">
            <v>120</v>
          </cell>
          <cell r="C5738" t="str">
            <v>100/1 RECICLADO</v>
          </cell>
          <cell r="L5738" t="str">
            <v>100/1 RECICLADO</v>
          </cell>
          <cell r="M5738" t="str">
            <v>MR110026</v>
          </cell>
          <cell r="N5738" t="str">
            <v>14MM</v>
          </cell>
        </row>
        <row r="5739">
          <cell r="A5739" t="str">
            <v>ATAC MR110026 5788/1 14MM</v>
          </cell>
          <cell r="B5739" t="str">
            <v>120</v>
          </cell>
          <cell r="C5739" t="str">
            <v>5788/1 RECICLADO</v>
          </cell>
          <cell r="L5739" t="str">
            <v>5788/1 RECICLADO</v>
          </cell>
          <cell r="M5739" t="str">
            <v>MR110026</v>
          </cell>
          <cell r="N5739" t="str">
            <v>14MM</v>
          </cell>
        </row>
        <row r="5740">
          <cell r="A5740" t="str">
            <v>FITA MFGP DARK OLIVINE 12MM</v>
          </cell>
          <cell r="B5740">
            <v>76</v>
          </cell>
          <cell r="C5740" t="str">
            <v>5196</v>
          </cell>
          <cell r="L5740" t="str">
            <v>5196</v>
          </cell>
          <cell r="M5740" t="str">
            <v>MFGP</v>
          </cell>
          <cell r="N5740" t="str">
            <v>12MM</v>
          </cell>
          <cell r="O5740" t="str">
            <v>OK</v>
          </cell>
        </row>
        <row r="5741">
          <cell r="A5741" t="str">
            <v>ATAC M21020 608 6MM</v>
          </cell>
          <cell r="B5741" t="str">
            <v>64</v>
          </cell>
          <cell r="C5741" t="str">
            <v>608/1 RECICLADO</v>
          </cell>
          <cell r="L5741" t="str">
            <v>608/1 RECICLADO</v>
          </cell>
          <cell r="M5741" t="str">
            <v>M21020</v>
          </cell>
          <cell r="N5741" t="str">
            <v>6MM</v>
          </cell>
          <cell r="O5741" t="str">
            <v>OK</v>
          </cell>
        </row>
        <row r="5742">
          <cell r="A5742" t="str">
            <v>FITA MFGP 5748 18MM</v>
          </cell>
          <cell r="B5742">
            <v>112</v>
          </cell>
          <cell r="C5742" t="str">
            <v>5748</v>
          </cell>
          <cell r="L5742" t="str">
            <v>5748</v>
          </cell>
          <cell r="M5742" t="str">
            <v>MFGP</v>
          </cell>
          <cell r="N5742" t="str">
            <v>18MM</v>
          </cell>
          <cell r="O5742" t="str">
            <v>OK</v>
          </cell>
        </row>
        <row r="5743">
          <cell r="A5743" t="str">
            <v>FITA MFGP 5748 20MM</v>
          </cell>
          <cell r="B5743">
            <v>112</v>
          </cell>
          <cell r="C5743" t="str">
            <v>5748</v>
          </cell>
          <cell r="L5743" t="str">
            <v>5748</v>
          </cell>
          <cell r="M5743" t="str">
            <v>MFGP</v>
          </cell>
          <cell r="N5743" t="str">
            <v>20MM</v>
          </cell>
          <cell r="O5743" t="str">
            <v>OK</v>
          </cell>
        </row>
        <row r="5744">
          <cell r="A5744" t="str">
            <v>ATAC MR110026 5752/1 14MM</v>
          </cell>
          <cell r="B5744" t="str">
            <v>120</v>
          </cell>
          <cell r="C5744" t="str">
            <v>5752/1 RECICLADO</v>
          </cell>
          <cell r="L5744" t="str">
            <v>5752/1 RECICLADO</v>
          </cell>
          <cell r="M5744" t="str">
            <v>MR110026</v>
          </cell>
          <cell r="N5744" t="str">
            <v>14MM</v>
          </cell>
        </row>
        <row r="5745">
          <cell r="A5745" t="str">
            <v>ATAC MR110026 CREW ORANGE 14MM</v>
          </cell>
          <cell r="B5745" t="str">
            <v>120</v>
          </cell>
          <cell r="C5745" t="str">
            <v>5836/1 RECICLADO</v>
          </cell>
          <cell r="L5745" t="str">
            <v>5836/1 RECICLADO</v>
          </cell>
          <cell r="M5745" t="str">
            <v>MR110026</v>
          </cell>
          <cell r="N5745" t="str">
            <v>14MM</v>
          </cell>
        </row>
        <row r="5746">
          <cell r="A5746" t="str">
            <v>ELAST MTM 5531 6MM</v>
          </cell>
          <cell r="B5746" t="str">
            <v>12</v>
          </cell>
          <cell r="C5746" t="str">
            <v>5531</v>
          </cell>
          <cell r="L5746" t="str">
            <v>5531</v>
          </cell>
          <cell r="M5746" t="str">
            <v>MTM</v>
          </cell>
          <cell r="N5746" t="str">
            <v>6MM</v>
          </cell>
          <cell r="O5746" t="str">
            <v>OK</v>
          </cell>
        </row>
        <row r="5747">
          <cell r="A5747" t="str">
            <v>FITA MFGP LIGHT ARCTIC GREY 12MM</v>
          </cell>
          <cell r="B5747">
            <v>76</v>
          </cell>
          <cell r="C5747" t="str">
            <v>561</v>
          </cell>
          <cell r="L5747" t="str">
            <v>561</v>
          </cell>
          <cell r="M5747" t="str">
            <v>MFGP</v>
          </cell>
          <cell r="N5747" t="str">
            <v>12MM</v>
          </cell>
          <cell r="O5747" t="str">
            <v>OK</v>
          </cell>
        </row>
        <row r="5748">
          <cell r="A5748" t="str">
            <v>ATAC M15097 712 10MM</v>
          </cell>
          <cell r="B5748">
            <v>48</v>
          </cell>
          <cell r="C5748">
            <v>2</v>
          </cell>
          <cell r="D5748" t="str">
            <v>712</v>
          </cell>
          <cell r="H5748" t="str">
            <v>M15097</v>
          </cell>
          <cell r="I5748" t="str">
            <v>10MM</v>
          </cell>
          <cell r="J5748" t="str">
            <v>1x1</v>
          </cell>
          <cell r="N5748">
            <v>1200</v>
          </cell>
          <cell r="O5748" t="str">
            <v>615</v>
          </cell>
        </row>
        <row r="5749">
          <cell r="A5749" t="str">
            <v>ATAC M16249 5747 4MM</v>
          </cell>
          <cell r="B5749">
            <v>16</v>
          </cell>
          <cell r="C5749">
            <v>4</v>
          </cell>
          <cell r="D5749" t="str">
            <v>5747</v>
          </cell>
          <cell r="H5749" t="str">
            <v>M16249</v>
          </cell>
          <cell r="I5749" t="str">
            <v>4MM</v>
          </cell>
          <cell r="N5749">
            <v>600</v>
          </cell>
          <cell r="O5749" t="str">
            <v>312</v>
          </cell>
        </row>
        <row r="5750">
          <cell r="A5750" t="str">
            <v>ATAC M16249 5478 4MM</v>
          </cell>
          <cell r="B5750">
            <v>16</v>
          </cell>
          <cell r="C5750">
            <v>4</v>
          </cell>
          <cell r="D5750" t="str">
            <v>5478</v>
          </cell>
          <cell r="H5750" t="str">
            <v>M16249</v>
          </cell>
          <cell r="I5750" t="str">
            <v>4MM</v>
          </cell>
          <cell r="N5750">
            <v>600</v>
          </cell>
          <cell r="O5750" t="str">
            <v>312</v>
          </cell>
        </row>
        <row r="5751">
          <cell r="A5751" t="str">
            <v>ATAC M22063 5492 7MM</v>
          </cell>
          <cell r="B5751" t="str">
            <v>60</v>
          </cell>
          <cell r="C5751" t="str">
            <v>5492</v>
          </cell>
          <cell r="L5751" t="str">
            <v>5492</v>
          </cell>
          <cell r="M5751" t="str">
            <v>M22063</v>
          </cell>
          <cell r="N5751" t="str">
            <v>7MM</v>
          </cell>
        </row>
        <row r="5752">
          <cell r="A5752" t="str">
            <v>ATAC M22063 052  7MM</v>
          </cell>
          <cell r="B5752" t="str">
            <v>60</v>
          </cell>
          <cell r="C5752" t="str">
            <v>52</v>
          </cell>
          <cell r="L5752" t="str">
            <v>52</v>
          </cell>
          <cell r="M5752" t="str">
            <v>M22063</v>
          </cell>
          <cell r="N5752" t="str">
            <v>7MM</v>
          </cell>
        </row>
        <row r="5753">
          <cell r="A5753" t="str">
            <v>ATAC M22063 226 7MM</v>
          </cell>
          <cell r="B5753" t="str">
            <v>60</v>
          </cell>
          <cell r="C5753" t="str">
            <v>226</v>
          </cell>
          <cell r="L5753" t="str">
            <v>226</v>
          </cell>
          <cell r="M5753" t="str">
            <v>M22063</v>
          </cell>
          <cell r="N5753" t="str">
            <v>7MM</v>
          </cell>
        </row>
        <row r="5754">
          <cell r="A5754" t="str">
            <v>ELAST MTM 100 6MM</v>
          </cell>
          <cell r="B5754" t="str">
            <v>12</v>
          </cell>
          <cell r="C5754" t="str">
            <v>100</v>
          </cell>
          <cell r="L5754" t="str">
            <v>100</v>
          </cell>
          <cell r="M5754" t="str">
            <v>MTM</v>
          </cell>
          <cell r="N5754" t="str">
            <v>6MM</v>
          </cell>
          <cell r="O5754" t="str">
            <v>OK</v>
          </cell>
        </row>
        <row r="5755">
          <cell r="A5755" t="str">
            <v>ELAST MTM 057 6MM</v>
          </cell>
          <cell r="B5755" t="str">
            <v>12</v>
          </cell>
          <cell r="C5755" t="str">
            <v>57</v>
          </cell>
          <cell r="L5755" t="str">
            <v>57</v>
          </cell>
          <cell r="M5755" t="str">
            <v>MTM</v>
          </cell>
          <cell r="N5755" t="str">
            <v>6MM</v>
          </cell>
          <cell r="O5755" t="str">
            <v>OK</v>
          </cell>
        </row>
        <row r="5756">
          <cell r="A5756" t="str">
            <v>FITA MFGP 5233 15MM</v>
          </cell>
          <cell r="B5756" t="str">
            <v>96</v>
          </cell>
          <cell r="C5756" t="str">
            <v>5233</v>
          </cell>
          <cell r="L5756" t="str">
            <v>5233</v>
          </cell>
          <cell r="M5756" t="str">
            <v>MFGP</v>
          </cell>
          <cell r="N5756" t="str">
            <v>15MM</v>
          </cell>
          <cell r="O5756" t="str">
            <v>OK</v>
          </cell>
        </row>
        <row r="5757">
          <cell r="A5757" t="str">
            <v>ATAC M60109 2390</v>
          </cell>
          <cell r="B5757" t="str">
            <v>24</v>
          </cell>
          <cell r="C5757" t="str">
            <v>2</v>
          </cell>
          <cell r="D5757" t="str">
            <v>2390</v>
          </cell>
          <cell r="E5757" t="str">
            <v>24</v>
          </cell>
          <cell r="F5757" t="str">
            <v>1</v>
          </cell>
          <cell r="G5757" t="str">
            <v>2390</v>
          </cell>
          <cell r="H5757" t="str">
            <v>M60109</v>
          </cell>
          <cell r="I5757" t="str">
            <v>6MM</v>
          </cell>
          <cell r="M5757" t="str">
            <v>M60109</v>
          </cell>
          <cell r="N5757">
            <v>1200</v>
          </cell>
          <cell r="O5757" t="str">
            <v>500</v>
          </cell>
        </row>
        <row r="5758">
          <cell r="A5758" t="str">
            <v>ATAC M13758 641</v>
          </cell>
          <cell r="B5758" t="str">
            <v>32</v>
          </cell>
          <cell r="C5758" t="str">
            <v>3</v>
          </cell>
          <cell r="D5758" t="str">
            <v>641</v>
          </cell>
          <cell r="H5758" t="str">
            <v>M13758</v>
          </cell>
          <cell r="L5758" t="str">
            <v>641</v>
          </cell>
          <cell r="M5758" t="str">
            <v>M13758</v>
          </cell>
          <cell r="N5758">
            <v>1000</v>
          </cell>
          <cell r="O5758" t="str">
            <v>395</v>
          </cell>
        </row>
        <row r="5759">
          <cell r="A5759" t="str">
            <v>FITA M31119 100/5535/102 16MM</v>
          </cell>
          <cell r="B5759" t="str">
            <v>24,18,12,8,12,18,20</v>
          </cell>
          <cell r="C5759" t="str">
            <v>100,5535,100,102,100,5535,100</v>
          </cell>
          <cell r="L5759" t="str">
            <v>100/5535/102</v>
          </cell>
          <cell r="M5759" t="str">
            <v>M31119</v>
          </cell>
          <cell r="N5759" t="str">
            <v>16MM</v>
          </cell>
        </row>
        <row r="5760">
          <cell r="A5760" t="str">
            <v>FITA M31119 102/5535/5535 16MM</v>
          </cell>
          <cell r="B5760" t="str">
            <v>24,18,12,8,12,18,20</v>
          </cell>
          <cell r="C5760" t="str">
            <v>102,5535,102,5535,102,5535,102</v>
          </cell>
          <cell r="L5760" t="str">
            <v>102/5535/5535</v>
          </cell>
          <cell r="M5760" t="str">
            <v>M31119</v>
          </cell>
          <cell r="N5760" t="str">
            <v>16MM</v>
          </cell>
        </row>
        <row r="5761">
          <cell r="A5761" t="str">
            <v>FITA MFGP SHORELINE BLUE 12MM</v>
          </cell>
          <cell r="B5761">
            <v>76</v>
          </cell>
          <cell r="C5761" t="str">
            <v>656</v>
          </cell>
          <cell r="L5761" t="str">
            <v>656</v>
          </cell>
          <cell r="M5761" t="str">
            <v>MFGP</v>
          </cell>
          <cell r="N5761" t="str">
            <v>12MM</v>
          </cell>
          <cell r="O5761" t="str">
            <v>OK</v>
          </cell>
        </row>
        <row r="5762">
          <cell r="A5762" t="str">
            <v>FITA MFGP 492 15MM</v>
          </cell>
          <cell r="B5762" t="str">
            <v>96</v>
          </cell>
          <cell r="C5762" t="str">
            <v>492</v>
          </cell>
          <cell r="L5762" t="str">
            <v>492</v>
          </cell>
          <cell r="M5762" t="str">
            <v>MFGP</v>
          </cell>
          <cell r="N5762" t="str">
            <v>15MM</v>
          </cell>
          <cell r="O5762" t="str">
            <v>OK</v>
          </cell>
        </row>
        <row r="5763">
          <cell r="A5763" t="str">
            <v>FITA MFGP 306 15MM</v>
          </cell>
          <cell r="B5763" t="str">
            <v>96</v>
          </cell>
          <cell r="C5763" t="str">
            <v>306</v>
          </cell>
          <cell r="L5763" t="str">
            <v>306</v>
          </cell>
          <cell r="M5763" t="str">
            <v>MFGP</v>
          </cell>
          <cell r="N5763" t="str">
            <v>15MM</v>
          </cell>
          <cell r="O5763" t="str">
            <v>OK</v>
          </cell>
        </row>
        <row r="5764">
          <cell r="A5764" t="str">
            <v>FITA M31130 100/P 15MM</v>
          </cell>
          <cell r="B5764" t="str">
            <v>112</v>
          </cell>
          <cell r="C5764" t="str">
            <v>100/PM</v>
          </cell>
          <cell r="L5764" t="str">
            <v>100/PM</v>
          </cell>
          <cell r="M5764" t="str">
            <v>M31130</v>
          </cell>
          <cell r="N5764" t="str">
            <v>15MM</v>
          </cell>
        </row>
        <row r="5765">
          <cell r="A5765" t="str">
            <v>FITA M31130 306/P 15MM</v>
          </cell>
          <cell r="B5765" t="str">
            <v>112</v>
          </cell>
          <cell r="C5765" t="str">
            <v>306/PM</v>
          </cell>
          <cell r="L5765" t="str">
            <v>306/PM</v>
          </cell>
          <cell r="M5765" t="str">
            <v>M31130</v>
          </cell>
          <cell r="N5765" t="str">
            <v>15MM</v>
          </cell>
        </row>
        <row r="5766">
          <cell r="A5766" t="str">
            <v>FITA M31130 4011/P 15MM</v>
          </cell>
          <cell r="B5766" t="str">
            <v>112</v>
          </cell>
          <cell r="C5766" t="str">
            <v>4011/PM</v>
          </cell>
          <cell r="L5766" t="str">
            <v>4011/PM</v>
          </cell>
          <cell r="M5766" t="str">
            <v>M31130</v>
          </cell>
          <cell r="N5766" t="str">
            <v>15MM</v>
          </cell>
        </row>
        <row r="5767">
          <cell r="A5767" t="str">
            <v>FITA M31130 BERING SEA 15MM</v>
          </cell>
          <cell r="B5767" t="str">
            <v>112</v>
          </cell>
          <cell r="C5767" t="str">
            <v>673/PM</v>
          </cell>
          <cell r="L5767" t="str">
            <v>673/PM</v>
          </cell>
          <cell r="M5767" t="str">
            <v>M31130</v>
          </cell>
          <cell r="N5767" t="str">
            <v>15MM</v>
          </cell>
        </row>
        <row r="5768">
          <cell r="A5768" t="str">
            <v>ATAC M15097 BLACK 10MM</v>
          </cell>
          <cell r="B5768">
            <v>48</v>
          </cell>
          <cell r="C5768">
            <v>2</v>
          </cell>
          <cell r="D5768" t="str">
            <v>100</v>
          </cell>
          <cell r="H5768" t="str">
            <v>M15097</v>
          </cell>
          <cell r="I5768" t="str">
            <v>10MM</v>
          </cell>
          <cell r="J5768" t="str">
            <v>1x1</v>
          </cell>
          <cell r="N5768">
            <v>1200</v>
          </cell>
          <cell r="O5768" t="str">
            <v>615</v>
          </cell>
        </row>
        <row r="5769">
          <cell r="A5769" t="str">
            <v>ATAC M12109 5676 6MM</v>
          </cell>
          <cell r="B5769">
            <v>50</v>
          </cell>
          <cell r="C5769" t="str">
            <v>5676</v>
          </cell>
          <cell r="L5769" t="str">
            <v>5676</v>
          </cell>
          <cell r="M5769" t="str">
            <v>M12109</v>
          </cell>
          <cell r="N5769" t="str">
            <v>6MM</v>
          </cell>
          <cell r="O5769" t="str">
            <v>OK</v>
          </cell>
        </row>
        <row r="5770">
          <cell r="A5770" t="str">
            <v>ATAC M12109 82 6MM</v>
          </cell>
          <cell r="B5770">
            <v>50</v>
          </cell>
          <cell r="C5770" t="str">
            <v>82</v>
          </cell>
          <cell r="L5770" t="str">
            <v>82</v>
          </cell>
          <cell r="M5770" t="str">
            <v>M12109</v>
          </cell>
          <cell r="N5770" t="str">
            <v>6MM</v>
          </cell>
          <cell r="O5770" t="str">
            <v>OK</v>
          </cell>
        </row>
        <row r="5771">
          <cell r="A5771" t="str">
            <v>ATAC M12109 4363 6MM</v>
          </cell>
          <cell r="B5771">
            <v>50</v>
          </cell>
          <cell r="C5771" t="str">
            <v>4363</v>
          </cell>
          <cell r="L5771" t="str">
            <v>4363</v>
          </cell>
          <cell r="M5771" t="str">
            <v>M12109</v>
          </cell>
          <cell r="N5771" t="str">
            <v>6MM</v>
          </cell>
          <cell r="O5771" t="str">
            <v>OK</v>
          </cell>
        </row>
        <row r="5772">
          <cell r="A5772" t="str">
            <v>FITA MFGP HARBOR MIST 15MM</v>
          </cell>
          <cell r="B5772" t="str">
            <v>96</v>
          </cell>
          <cell r="C5772" t="str">
            <v>4207</v>
          </cell>
          <cell r="L5772" t="str">
            <v>4207</v>
          </cell>
          <cell r="M5772" t="str">
            <v>MFGP</v>
          </cell>
          <cell r="N5772" t="str">
            <v>15MM</v>
          </cell>
          <cell r="O5772" t="str">
            <v>OK</v>
          </cell>
        </row>
        <row r="5773">
          <cell r="A5773" t="str">
            <v>ATAC M60109 2405</v>
          </cell>
          <cell r="B5773" t="str">
            <v>24</v>
          </cell>
          <cell r="C5773" t="str">
            <v>2</v>
          </cell>
          <cell r="D5773" t="str">
            <v>2405</v>
          </cell>
          <cell r="E5773" t="str">
            <v>24</v>
          </cell>
          <cell r="F5773" t="str">
            <v>1</v>
          </cell>
          <cell r="G5773" t="str">
            <v>2405</v>
          </cell>
          <cell r="H5773" t="str">
            <v>M60109</v>
          </cell>
          <cell r="I5773" t="str">
            <v>6MM</v>
          </cell>
          <cell r="M5773" t="str">
            <v>M60109</v>
          </cell>
          <cell r="N5773">
            <v>1200</v>
          </cell>
          <cell r="O5773" t="str">
            <v>500</v>
          </cell>
        </row>
        <row r="5774">
          <cell r="A5774" t="str">
            <v>ATAC M60109 MARSHMELLOW</v>
          </cell>
          <cell r="B5774" t="str">
            <v>24</v>
          </cell>
          <cell r="C5774" t="str">
            <v>2</v>
          </cell>
          <cell r="D5774" t="str">
            <v>2410 (30-2)</v>
          </cell>
          <cell r="E5774" t="str">
            <v>24</v>
          </cell>
          <cell r="F5774" t="str">
            <v>1</v>
          </cell>
          <cell r="G5774" t="str">
            <v>2410 (30-2)</v>
          </cell>
          <cell r="H5774" t="str">
            <v>M60109</v>
          </cell>
          <cell r="I5774" t="str">
            <v>6MM</v>
          </cell>
          <cell r="M5774" t="str">
            <v>M60109</v>
          </cell>
          <cell r="N5774">
            <v>1200</v>
          </cell>
          <cell r="O5774" t="str">
            <v>500</v>
          </cell>
        </row>
        <row r="5775">
          <cell r="A5775" t="str">
            <v>FITA M31130 5233/P 15MM</v>
          </cell>
          <cell r="B5775" t="str">
            <v>112</v>
          </cell>
          <cell r="C5775" t="str">
            <v>5233/PM</v>
          </cell>
          <cell r="L5775" t="str">
            <v>5233/PM</v>
          </cell>
          <cell r="M5775" t="str">
            <v>M31130</v>
          </cell>
          <cell r="N5775" t="str">
            <v>15MM</v>
          </cell>
        </row>
        <row r="5776">
          <cell r="A5776" t="str">
            <v>ATAC M12109 4729 6MM</v>
          </cell>
          <cell r="B5776">
            <v>50</v>
          </cell>
          <cell r="C5776" t="str">
            <v>4729</v>
          </cell>
          <cell r="L5776" t="str">
            <v>4729</v>
          </cell>
          <cell r="M5776" t="str">
            <v>M12109</v>
          </cell>
          <cell r="N5776" t="str">
            <v>6MM</v>
          </cell>
          <cell r="O5776" t="str">
            <v>OK</v>
          </cell>
        </row>
        <row r="5777">
          <cell r="A5777" t="str">
            <v>FITA MFGP 5057 10MM</v>
          </cell>
          <cell r="B5777">
            <v>58</v>
          </cell>
          <cell r="C5777" t="str">
            <v>5057</v>
          </cell>
          <cell r="L5777" t="str">
            <v>5057</v>
          </cell>
          <cell r="M5777" t="str">
            <v>MFGP</v>
          </cell>
          <cell r="N5777" t="str">
            <v>10mm</v>
          </cell>
          <cell r="O5777" t="str">
            <v>OK</v>
          </cell>
        </row>
        <row r="5778">
          <cell r="A5778" t="str">
            <v>FITA M31130 4567/P 18MM</v>
          </cell>
          <cell r="B5778" t="str">
            <v>128</v>
          </cell>
          <cell r="C5778" t="str">
            <v>4567/PM</v>
          </cell>
          <cell r="L5778" t="str">
            <v>4567/PM</v>
          </cell>
          <cell r="M5778" t="str">
            <v>M31130</v>
          </cell>
          <cell r="N5778" t="str">
            <v>18MM</v>
          </cell>
        </row>
        <row r="5779">
          <cell r="A5779" t="str">
            <v>FITA MFGP 324 10MM</v>
          </cell>
          <cell r="B5779">
            <v>58</v>
          </cell>
          <cell r="C5779" t="str">
            <v>324</v>
          </cell>
          <cell r="L5779" t="str">
            <v>324</v>
          </cell>
          <cell r="M5779" t="str">
            <v>MFGP</v>
          </cell>
          <cell r="N5779" t="str">
            <v>10mm</v>
          </cell>
          <cell r="O5779" t="str">
            <v>OK</v>
          </cell>
        </row>
        <row r="5780">
          <cell r="A5780" t="str">
            <v>FITA MFGP 324 8MM</v>
          </cell>
          <cell r="B5780">
            <v>40</v>
          </cell>
          <cell r="C5780" t="str">
            <v>324</v>
          </cell>
          <cell r="L5780" t="str">
            <v>324</v>
          </cell>
          <cell r="M5780" t="str">
            <v>MFGP</v>
          </cell>
          <cell r="N5780" t="str">
            <v>8MM</v>
          </cell>
          <cell r="O5780" t="str">
            <v>OK</v>
          </cell>
        </row>
        <row r="5781">
          <cell r="A5781" t="str">
            <v>FITA MFGP 4078 10MM</v>
          </cell>
          <cell r="B5781">
            <v>58</v>
          </cell>
          <cell r="C5781" t="str">
            <v>4078</v>
          </cell>
          <cell r="L5781" t="str">
            <v>4078</v>
          </cell>
          <cell r="M5781" t="str">
            <v>MFGP</v>
          </cell>
          <cell r="N5781" t="str">
            <v>10mm</v>
          </cell>
          <cell r="O5781" t="str">
            <v>OK</v>
          </cell>
        </row>
        <row r="5782">
          <cell r="A5782" t="str">
            <v>ATAC M22063 882 7MM</v>
          </cell>
          <cell r="B5782" t="str">
            <v>60</v>
          </cell>
          <cell r="C5782" t="str">
            <v>882</v>
          </cell>
          <cell r="L5782" t="str">
            <v>882</v>
          </cell>
          <cell r="M5782" t="str">
            <v>M22063</v>
          </cell>
          <cell r="N5782" t="str">
            <v>7MM</v>
          </cell>
        </row>
        <row r="5783">
          <cell r="A5783" t="str">
            <v>FITA MFGP NB NAVY 15MM</v>
          </cell>
          <cell r="B5783" t="str">
            <v>96</v>
          </cell>
          <cell r="C5783" t="str">
            <v>4440</v>
          </cell>
          <cell r="L5783" t="str">
            <v>4440</v>
          </cell>
          <cell r="M5783" t="str">
            <v>MFGP</v>
          </cell>
          <cell r="N5783" t="str">
            <v>15MM</v>
          </cell>
          <cell r="O5783" t="str">
            <v>OK</v>
          </cell>
        </row>
        <row r="5784">
          <cell r="A5784" t="str">
            <v>FITA MFGP WHITE 15MM</v>
          </cell>
          <cell r="B5784" t="str">
            <v>96</v>
          </cell>
          <cell r="C5784" t="str">
            <v>102 LAVADO</v>
          </cell>
          <cell r="L5784" t="str">
            <v>102 LAVADO</v>
          </cell>
          <cell r="M5784" t="str">
            <v>MFGP</v>
          </cell>
          <cell r="N5784" t="str">
            <v>15MM</v>
          </cell>
          <cell r="O5784" t="str">
            <v>OK</v>
          </cell>
        </row>
        <row r="5785">
          <cell r="A5785" t="str">
            <v>ATAC M21020 ANGORA 6MM</v>
          </cell>
          <cell r="B5785" t="str">
            <v>64</v>
          </cell>
          <cell r="C5785" t="str">
            <v>5559/1 RECICLADO</v>
          </cell>
          <cell r="L5785" t="str">
            <v>5559/1 RECICLADO</v>
          </cell>
          <cell r="M5785" t="str">
            <v>M21020</v>
          </cell>
          <cell r="N5785" t="str">
            <v>6MM</v>
          </cell>
          <cell r="O5785" t="str">
            <v>OK</v>
          </cell>
        </row>
        <row r="5786">
          <cell r="A5786" t="str">
            <v>FITA MFGP PEACH NECTAR</v>
          </cell>
          <cell r="B5786" t="str">
            <v>96</v>
          </cell>
          <cell r="C5786">
            <v>5830</v>
          </cell>
          <cell r="L5786">
            <v>5830</v>
          </cell>
          <cell r="M5786" t="str">
            <v>MFGP</v>
          </cell>
          <cell r="N5786" t="str">
            <v>15MM</v>
          </cell>
          <cell r="O5786" t="str">
            <v>OK</v>
          </cell>
        </row>
        <row r="5787">
          <cell r="A5787" t="str">
            <v>ATAC M21020 100  6MM</v>
          </cell>
          <cell r="B5787" t="str">
            <v>64</v>
          </cell>
          <cell r="C5787" t="str">
            <v>100/1 RECICLADO</v>
          </cell>
          <cell r="L5787" t="str">
            <v>100/1 RECICLADO</v>
          </cell>
          <cell r="M5787" t="str">
            <v>M21020</v>
          </cell>
          <cell r="N5787" t="str">
            <v>6MM</v>
          </cell>
          <cell r="O5787" t="str">
            <v>OK</v>
          </cell>
        </row>
        <row r="5788">
          <cell r="A5788" t="str">
            <v>FITA MFGP PEACH NECTAR 15MM</v>
          </cell>
          <cell r="B5788" t="str">
            <v>96</v>
          </cell>
          <cell r="C5788">
            <v>5830</v>
          </cell>
          <cell r="L5788">
            <v>5830</v>
          </cell>
          <cell r="M5788" t="str">
            <v>MFGP</v>
          </cell>
          <cell r="N5788" t="str">
            <v>15MM</v>
          </cell>
          <cell r="O5788" t="str">
            <v>OK</v>
          </cell>
        </row>
        <row r="5789">
          <cell r="A5789" t="str">
            <v>FITA MFGP LAB GREEN 15MM</v>
          </cell>
          <cell r="B5789" t="str">
            <v>96</v>
          </cell>
          <cell r="C5789">
            <v>759</v>
          </cell>
          <cell r="L5789">
            <v>759</v>
          </cell>
          <cell r="M5789" t="str">
            <v>MFGP</v>
          </cell>
          <cell r="N5789" t="str">
            <v>15MM</v>
          </cell>
          <cell r="O5789" t="str">
            <v>OK</v>
          </cell>
        </row>
        <row r="5790">
          <cell r="A5790" t="str">
            <v>ATAC M21020 DREAM STATE 6MM</v>
          </cell>
          <cell r="B5790" t="str">
            <v>64</v>
          </cell>
          <cell r="C5790" t="str">
            <v>4655/1 RECICLADO</v>
          </cell>
          <cell r="L5790" t="str">
            <v>4655/1 RECICLADO</v>
          </cell>
          <cell r="M5790" t="str">
            <v>M21020</v>
          </cell>
          <cell r="N5790" t="str">
            <v>6MM</v>
          </cell>
          <cell r="O5790" t="str">
            <v>OK</v>
          </cell>
        </row>
        <row r="5791">
          <cell r="A5791" t="str">
            <v>FITA MFGP WHITE 6MM</v>
          </cell>
          <cell r="B5791">
            <v>30</v>
          </cell>
          <cell r="C5791" t="str">
            <v>102 LAVADO</v>
          </cell>
          <cell r="L5791" t="str">
            <v>102 LAVADO</v>
          </cell>
          <cell r="M5791" t="str">
            <v>MFGP</v>
          </cell>
          <cell r="N5791" t="str">
            <v>6MM</v>
          </cell>
          <cell r="O5791" t="str">
            <v>OK</v>
          </cell>
        </row>
        <row r="5792">
          <cell r="A5792" t="str">
            <v>ATAC MR110025 100/1 12MM</v>
          </cell>
          <cell r="B5792" t="str">
            <v>102</v>
          </cell>
          <cell r="C5792" t="str">
            <v>100/1 RECICLADO</v>
          </cell>
          <cell r="L5792" t="str">
            <v>100/1 RECICLADO</v>
          </cell>
          <cell r="M5792" t="str">
            <v>MR110025</v>
          </cell>
          <cell r="N5792" t="str">
            <v>12MM</v>
          </cell>
        </row>
        <row r="5793">
          <cell r="A5793" t="str">
            <v>ATAC M21020 4655 6MM</v>
          </cell>
          <cell r="B5793" t="str">
            <v>64</v>
          </cell>
          <cell r="C5793" t="str">
            <v>4655/1 RECICLADO</v>
          </cell>
          <cell r="L5793" t="str">
            <v>4655/1 RECICLADO</v>
          </cell>
          <cell r="M5793" t="str">
            <v>M21020</v>
          </cell>
          <cell r="N5793" t="str">
            <v>6MM</v>
          </cell>
          <cell r="O5793" t="str">
            <v>OK</v>
          </cell>
        </row>
        <row r="5794">
          <cell r="A5794" t="str">
            <v>ATAC M16249 5748 4MM</v>
          </cell>
          <cell r="B5794">
            <v>16</v>
          </cell>
          <cell r="C5794">
            <v>4</v>
          </cell>
          <cell r="D5794" t="str">
            <v>5748</v>
          </cell>
          <cell r="H5794" t="str">
            <v>M16249</v>
          </cell>
          <cell r="I5794" t="str">
            <v>4MM</v>
          </cell>
          <cell r="N5794">
            <v>600</v>
          </cell>
          <cell r="O5794" t="str">
            <v>312</v>
          </cell>
        </row>
        <row r="5795">
          <cell r="A5795" t="str">
            <v>ATAC M1294 122 7MM</v>
          </cell>
          <cell r="B5795">
            <v>40</v>
          </cell>
          <cell r="C5795">
            <v>122</v>
          </cell>
          <cell r="L5795">
            <v>122</v>
          </cell>
          <cell r="M5795" t="str">
            <v>M1294</v>
          </cell>
          <cell r="N5795" t="str">
            <v>7MM</v>
          </cell>
          <cell r="O5795" t="str">
            <v>OK</v>
          </cell>
        </row>
        <row r="5796">
          <cell r="A5796" t="str">
            <v>ATAC M22063 4374 7MM</v>
          </cell>
          <cell r="B5796" t="str">
            <v>60</v>
          </cell>
          <cell r="C5796" t="str">
            <v>4374</v>
          </cell>
          <cell r="L5796" t="str">
            <v>4374</v>
          </cell>
          <cell r="M5796" t="str">
            <v>M22063</v>
          </cell>
          <cell r="N5796" t="str">
            <v>7MM</v>
          </cell>
        </row>
        <row r="5797">
          <cell r="A5797" t="str">
            <v>ATAC M13727 114 /102</v>
          </cell>
          <cell r="B5797" t="str">
            <v>114</v>
          </cell>
          <cell r="C5797" t="str">
            <v>1</v>
          </cell>
          <cell r="D5797" t="str">
            <v>114</v>
          </cell>
          <cell r="E5797" t="str">
            <v>2</v>
          </cell>
          <cell r="F5797" t="str">
            <v>1</v>
          </cell>
          <cell r="G5797" t="str">
            <v xml:space="preserve">102 </v>
          </cell>
          <cell r="H5797" t="str">
            <v>M13727</v>
          </cell>
          <cell r="N5797">
            <v>1200</v>
          </cell>
          <cell r="O5797" t="str">
            <v>490</v>
          </cell>
        </row>
        <row r="5798">
          <cell r="A5798" t="str">
            <v>FITA M32207 4529/114 /4529 15MM</v>
          </cell>
          <cell r="B5798" t="str">
            <v>44, 12, 40</v>
          </cell>
          <cell r="C5798" t="str">
            <v>4529 , 114 , 4529</v>
          </cell>
          <cell r="L5798" t="str">
            <v>4529/114</v>
          </cell>
          <cell r="M5798" t="str">
            <v>M32207</v>
          </cell>
          <cell r="N5798" t="str">
            <v>15MM</v>
          </cell>
          <cell r="O5798" t="str">
            <v>OK</v>
          </cell>
        </row>
        <row r="5799">
          <cell r="A5799" t="str">
            <v>ATAC 21020 114 6MM</v>
          </cell>
          <cell r="B5799" t="str">
            <v>64</v>
          </cell>
          <cell r="C5799" t="str">
            <v>114</v>
          </cell>
          <cell r="L5799" t="str">
            <v>114</v>
          </cell>
          <cell r="M5799" t="str">
            <v>M21020</v>
          </cell>
          <cell r="N5799" t="str">
            <v>6MM</v>
          </cell>
          <cell r="O5799" t="str">
            <v>OK</v>
          </cell>
        </row>
        <row r="5800">
          <cell r="A5800" t="str">
            <v>ELAST M21048 102 2.5MM</v>
          </cell>
          <cell r="B5800">
            <v>16</v>
          </cell>
          <cell r="C5800">
            <v>1</v>
          </cell>
          <cell r="D5800" t="str">
            <v>102</v>
          </cell>
          <cell r="H5800" t="str">
            <v>M21048</v>
          </cell>
          <cell r="I5800" t="str">
            <v>2,5MM</v>
          </cell>
          <cell r="J5800" t="str">
            <v>1x1</v>
          </cell>
          <cell r="N5800">
            <v>1200</v>
          </cell>
          <cell r="O5800" t="str">
            <v>240</v>
          </cell>
        </row>
        <row r="5801">
          <cell r="A5801" t="str">
            <v>ELAST M21048 299 2.5MM</v>
          </cell>
          <cell r="B5801">
            <v>16</v>
          </cell>
          <cell r="C5801">
            <v>1</v>
          </cell>
          <cell r="D5801" t="str">
            <v>299</v>
          </cell>
          <cell r="H5801" t="str">
            <v>M21048</v>
          </cell>
          <cell r="I5801" t="str">
            <v>2,5MM</v>
          </cell>
          <cell r="J5801" t="str">
            <v>1x1</v>
          </cell>
          <cell r="N5801">
            <v>1200</v>
          </cell>
          <cell r="O5801" t="str">
            <v>240</v>
          </cell>
        </row>
        <row r="5802">
          <cell r="A5802" t="str">
            <v>ATAC M13725 267 6MM</v>
          </cell>
          <cell r="B5802" t="str">
            <v>32</v>
          </cell>
          <cell r="C5802" t="str">
            <v>1</v>
          </cell>
          <cell r="D5802" t="str">
            <v>267</v>
          </cell>
          <cell r="F5802" t="str">
            <v>1</v>
          </cell>
          <cell r="G5802" t="str">
            <v>267</v>
          </cell>
          <cell r="H5802" t="str">
            <v>M13725</v>
          </cell>
          <cell r="N5802">
            <v>1200</v>
          </cell>
          <cell r="O5802" t="str">
            <v>490</v>
          </cell>
        </row>
        <row r="5803">
          <cell r="A5803" t="str">
            <v>ELAST M21048 114 2.5MM</v>
          </cell>
          <cell r="B5803">
            <v>16</v>
          </cell>
          <cell r="C5803">
            <v>1</v>
          </cell>
          <cell r="D5803" t="str">
            <v>114</v>
          </cell>
          <cell r="H5803" t="str">
            <v>M21048</v>
          </cell>
          <cell r="I5803" t="str">
            <v>2,5MM</v>
          </cell>
          <cell r="J5803" t="str">
            <v>1x1</v>
          </cell>
          <cell r="N5803">
            <v>1200</v>
          </cell>
          <cell r="O5803" t="str">
            <v>240</v>
          </cell>
        </row>
        <row r="5804">
          <cell r="A5804" t="str">
            <v>FITA MFGP 865 12MM</v>
          </cell>
          <cell r="B5804">
            <v>76</v>
          </cell>
          <cell r="C5804" t="str">
            <v>865</v>
          </cell>
          <cell r="L5804" t="str">
            <v>865</v>
          </cell>
          <cell r="M5804" t="str">
            <v>MFGP</v>
          </cell>
          <cell r="N5804" t="str">
            <v>12MM</v>
          </cell>
          <cell r="O5804" t="str">
            <v>OK</v>
          </cell>
        </row>
        <row r="5805">
          <cell r="A5805" t="str">
            <v>FITA MFGP 107 15MM</v>
          </cell>
          <cell r="B5805" t="str">
            <v>96</v>
          </cell>
          <cell r="C5805" t="str">
            <v>107</v>
          </cell>
          <cell r="L5805" t="str">
            <v>107</v>
          </cell>
          <cell r="M5805" t="str">
            <v>MFGP</v>
          </cell>
          <cell r="N5805" t="str">
            <v>15MM</v>
          </cell>
          <cell r="O5805" t="str">
            <v>OK</v>
          </cell>
        </row>
        <row r="5806">
          <cell r="A5806" t="str">
            <v>FITA MFGP 4188 15MM</v>
          </cell>
          <cell r="B5806" t="str">
            <v>96</v>
          </cell>
          <cell r="C5806" t="str">
            <v>4188</v>
          </cell>
          <cell r="L5806" t="str">
            <v>4188</v>
          </cell>
          <cell r="M5806" t="str">
            <v>MFGP</v>
          </cell>
          <cell r="N5806" t="str">
            <v>15MM</v>
          </cell>
          <cell r="O5806" t="str">
            <v>OK</v>
          </cell>
        </row>
        <row r="5807">
          <cell r="A5807" t="str">
            <v>FITA MFGP 5531 8MM</v>
          </cell>
          <cell r="B5807">
            <v>40</v>
          </cell>
          <cell r="C5807" t="str">
            <v>5531</v>
          </cell>
          <cell r="L5807" t="str">
            <v>5531</v>
          </cell>
          <cell r="M5807" t="str">
            <v>MFGP</v>
          </cell>
          <cell r="N5807" t="str">
            <v>8MM</v>
          </cell>
          <cell r="O5807" t="str">
            <v>OK</v>
          </cell>
        </row>
        <row r="5808">
          <cell r="A5808" t="str">
            <v>FITA MFGP 5531 12MM</v>
          </cell>
          <cell r="B5808">
            <v>76</v>
          </cell>
          <cell r="C5808" t="str">
            <v>5531</v>
          </cell>
          <cell r="L5808" t="str">
            <v>5531</v>
          </cell>
          <cell r="M5808" t="str">
            <v>MFGP</v>
          </cell>
          <cell r="N5808" t="str">
            <v>12MM</v>
          </cell>
          <cell r="O5808" t="str">
            <v>OK</v>
          </cell>
        </row>
        <row r="5809">
          <cell r="A5809" t="str">
            <v>FITA M31119 5531/093/102 16MM</v>
          </cell>
          <cell r="B5809" t="str">
            <v>24,18,12,8,12,18,20</v>
          </cell>
          <cell r="C5809" t="str">
            <v>5531,93,5531,102,5531,93,5531</v>
          </cell>
          <cell r="L5809" t="str">
            <v>5531/93/102</v>
          </cell>
          <cell r="M5809" t="str">
            <v>M31119</v>
          </cell>
          <cell r="N5809" t="str">
            <v>16MM</v>
          </cell>
        </row>
        <row r="5810">
          <cell r="A5810" t="str">
            <v>ATAC M13725 57 6MM</v>
          </cell>
          <cell r="B5810" t="str">
            <v>32</v>
          </cell>
          <cell r="C5810" t="str">
            <v>1</v>
          </cell>
          <cell r="D5810" t="str">
            <v>57</v>
          </cell>
          <cell r="F5810" t="str">
            <v>1</v>
          </cell>
          <cell r="G5810" t="str">
            <v>57</v>
          </cell>
          <cell r="H5810" t="str">
            <v>M13725</v>
          </cell>
          <cell r="N5810">
            <v>1200</v>
          </cell>
          <cell r="O5810" t="str">
            <v>490</v>
          </cell>
        </row>
        <row r="5811">
          <cell r="A5811" t="str">
            <v>FITA MFGP 4374 15MM</v>
          </cell>
          <cell r="B5811" t="str">
            <v>96</v>
          </cell>
          <cell r="C5811" t="str">
            <v>4374</v>
          </cell>
          <cell r="L5811" t="str">
            <v>4374</v>
          </cell>
          <cell r="M5811" t="str">
            <v>MFGP</v>
          </cell>
          <cell r="N5811" t="str">
            <v>15MM</v>
          </cell>
          <cell r="O5811" t="str">
            <v>OK</v>
          </cell>
        </row>
        <row r="5812">
          <cell r="A5812" t="str">
            <v>FITA M32207 678/263/678 15MM</v>
          </cell>
          <cell r="B5812" t="str">
            <v>44, 12, 40</v>
          </cell>
          <cell r="C5812" t="str">
            <v>678 , 263 , 678</v>
          </cell>
          <cell r="L5812" t="str">
            <v>678/263</v>
          </cell>
          <cell r="M5812" t="str">
            <v>M32207</v>
          </cell>
          <cell r="N5812" t="str">
            <v>15MM</v>
          </cell>
          <cell r="O5812" t="str">
            <v>OK</v>
          </cell>
        </row>
        <row r="5813">
          <cell r="A5813" t="str">
            <v>FITA MFGP 5531 10MM</v>
          </cell>
          <cell r="B5813">
            <v>58</v>
          </cell>
          <cell r="C5813" t="str">
            <v>5531</v>
          </cell>
          <cell r="L5813" t="str">
            <v>5531</v>
          </cell>
          <cell r="M5813" t="str">
            <v>MFGP</v>
          </cell>
          <cell r="N5813" t="str">
            <v>10mm</v>
          </cell>
          <cell r="O5813" t="str">
            <v>OK</v>
          </cell>
        </row>
        <row r="5814">
          <cell r="A5814" t="str">
            <v>FITA MFGP 4017 10MM</v>
          </cell>
          <cell r="B5814">
            <v>58</v>
          </cell>
          <cell r="C5814" t="str">
            <v>4017</v>
          </cell>
          <cell r="L5814" t="str">
            <v>4017</v>
          </cell>
          <cell r="M5814" t="str">
            <v>MFGP</v>
          </cell>
          <cell r="N5814" t="str">
            <v>10mm</v>
          </cell>
          <cell r="O5814" t="str">
            <v>OK</v>
          </cell>
        </row>
        <row r="5815">
          <cell r="A5815" t="str">
            <v>FITA MFGP 4017 12MM</v>
          </cell>
          <cell r="B5815">
            <v>76</v>
          </cell>
          <cell r="C5815" t="str">
            <v>4017</v>
          </cell>
          <cell r="L5815" t="str">
            <v>4017</v>
          </cell>
          <cell r="M5815" t="str">
            <v>MFGP</v>
          </cell>
          <cell r="N5815" t="str">
            <v>12MM</v>
          </cell>
          <cell r="O5815" t="str">
            <v>OK</v>
          </cell>
        </row>
        <row r="5816">
          <cell r="A5816" t="str">
            <v>ATAC M22063 881 7MM</v>
          </cell>
          <cell r="B5816" t="str">
            <v>60</v>
          </cell>
          <cell r="C5816" t="str">
            <v>881</v>
          </cell>
          <cell r="L5816" t="str">
            <v>881</v>
          </cell>
          <cell r="M5816" t="str">
            <v>M22063</v>
          </cell>
          <cell r="N5816" t="str">
            <v>7MM</v>
          </cell>
        </row>
        <row r="5817">
          <cell r="A5817" t="str">
            <v>ATAC M22063 4510 7MM</v>
          </cell>
          <cell r="B5817" t="str">
            <v>60</v>
          </cell>
          <cell r="C5817" t="str">
            <v>4510</v>
          </cell>
          <cell r="L5817" t="str">
            <v>4510</v>
          </cell>
          <cell r="M5817" t="str">
            <v>M22063</v>
          </cell>
          <cell r="N5817" t="str">
            <v>7MM</v>
          </cell>
        </row>
        <row r="5818">
          <cell r="A5818" t="str">
            <v>FITA MFGP 415 15MM</v>
          </cell>
          <cell r="B5818" t="str">
            <v>96</v>
          </cell>
          <cell r="C5818" t="str">
            <v>415</v>
          </cell>
          <cell r="L5818" t="str">
            <v>415</v>
          </cell>
          <cell r="M5818" t="str">
            <v>MFGP</v>
          </cell>
          <cell r="N5818" t="str">
            <v>15MM</v>
          </cell>
          <cell r="O5818" t="str">
            <v>OK</v>
          </cell>
        </row>
        <row r="5819">
          <cell r="A5819" t="str">
            <v>FITA MFGP 5512 12MM</v>
          </cell>
          <cell r="B5819">
            <v>76</v>
          </cell>
          <cell r="C5819" t="str">
            <v>5512</v>
          </cell>
          <cell r="L5819" t="str">
            <v>5512</v>
          </cell>
          <cell r="M5819" t="str">
            <v>MFGP</v>
          </cell>
          <cell r="N5819" t="str">
            <v>12MM</v>
          </cell>
          <cell r="O5819" t="str">
            <v>OK</v>
          </cell>
        </row>
        <row r="5820">
          <cell r="A5820" t="str">
            <v>ATAC M13725 5507 6MM</v>
          </cell>
          <cell r="B5820" t="str">
            <v>32</v>
          </cell>
          <cell r="C5820" t="str">
            <v>1</v>
          </cell>
          <cell r="D5820" t="str">
            <v>5507</v>
          </cell>
          <cell r="F5820" t="str">
            <v>1</v>
          </cell>
          <cell r="G5820" t="str">
            <v>5507</v>
          </cell>
          <cell r="H5820" t="str">
            <v>M13725</v>
          </cell>
          <cell r="N5820">
            <v>1200</v>
          </cell>
          <cell r="O5820" t="str">
            <v>490</v>
          </cell>
        </row>
        <row r="5821">
          <cell r="A5821" t="str">
            <v>FITA MFGP 5508 15MM</v>
          </cell>
          <cell r="B5821" t="str">
            <v>96</v>
          </cell>
          <cell r="C5821" t="str">
            <v>5508</v>
          </cell>
          <cell r="L5821" t="str">
            <v>5508</v>
          </cell>
          <cell r="M5821" t="str">
            <v>MFGP</v>
          </cell>
          <cell r="N5821" t="str">
            <v>15MM</v>
          </cell>
          <cell r="O5821" t="str">
            <v>OK</v>
          </cell>
        </row>
        <row r="5822">
          <cell r="A5822" t="str">
            <v>FITA MFGP 5507 12MM</v>
          </cell>
          <cell r="B5822">
            <v>76</v>
          </cell>
          <cell r="C5822" t="str">
            <v>5507</v>
          </cell>
          <cell r="L5822" t="str">
            <v>5507</v>
          </cell>
          <cell r="M5822" t="str">
            <v>MFGP</v>
          </cell>
          <cell r="N5822" t="str">
            <v>12MM</v>
          </cell>
          <cell r="O5822" t="str">
            <v>OK</v>
          </cell>
        </row>
        <row r="5823">
          <cell r="A5823" t="str">
            <v>FITA MFGP 5535 10MM</v>
          </cell>
          <cell r="B5823">
            <v>58</v>
          </cell>
          <cell r="C5823" t="str">
            <v>5535</v>
          </cell>
          <cell r="L5823" t="str">
            <v>5535</v>
          </cell>
          <cell r="M5823" t="str">
            <v>MFGP</v>
          </cell>
          <cell r="N5823" t="str">
            <v>10mm</v>
          </cell>
          <cell r="O5823" t="str">
            <v>OK</v>
          </cell>
        </row>
        <row r="5824">
          <cell r="A5824" t="str">
            <v>FITA MFGP 5507 10MM</v>
          </cell>
          <cell r="B5824">
            <v>58</v>
          </cell>
          <cell r="C5824" t="str">
            <v>5507</v>
          </cell>
          <cell r="L5824" t="str">
            <v>5507</v>
          </cell>
          <cell r="M5824" t="str">
            <v>MFGP</v>
          </cell>
          <cell r="N5824" t="str">
            <v>10mm</v>
          </cell>
          <cell r="O5824" t="str">
            <v>OK</v>
          </cell>
        </row>
        <row r="5825">
          <cell r="A5825" t="str">
            <v>ATAC M60109 2393</v>
          </cell>
          <cell r="B5825" t="str">
            <v>24</v>
          </cell>
          <cell r="C5825" t="str">
            <v>2</v>
          </cell>
          <cell r="D5825" t="str">
            <v>2393</v>
          </cell>
          <cell r="E5825" t="str">
            <v>24</v>
          </cell>
          <cell r="F5825" t="str">
            <v>1</v>
          </cell>
          <cell r="G5825" t="str">
            <v>2393</v>
          </cell>
          <cell r="H5825" t="str">
            <v>M60109</v>
          </cell>
          <cell r="I5825" t="str">
            <v>6MM</v>
          </cell>
          <cell r="M5825" t="str">
            <v>M60109</v>
          </cell>
          <cell r="N5825">
            <v>1200</v>
          </cell>
          <cell r="O5825" t="str">
            <v>500</v>
          </cell>
        </row>
        <row r="5826">
          <cell r="A5826" t="str">
            <v>ATAC MR110026 4662/1 14MM</v>
          </cell>
          <cell r="B5826" t="str">
            <v>120</v>
          </cell>
          <cell r="C5826" t="str">
            <v>4662/1 RECICLADO</v>
          </cell>
          <cell r="L5826" t="str">
            <v>4662/1 RECICLADO</v>
          </cell>
          <cell r="M5826" t="str">
            <v>MR110026</v>
          </cell>
          <cell r="N5826" t="str">
            <v>14MM</v>
          </cell>
        </row>
        <row r="5827">
          <cell r="A5827" t="str">
            <v>ATAC M22013 100/5507 6MM</v>
          </cell>
          <cell r="B5827" t="str">
            <v>16, 4, 12, 4, 20</v>
          </cell>
          <cell r="C5827" t="str">
            <v>100, 5507, 100, 5507, 100</v>
          </cell>
          <cell r="L5827" t="str">
            <v>100/5507</v>
          </cell>
          <cell r="M5827" t="str">
            <v>M22013</v>
          </cell>
          <cell r="N5827" t="str">
            <v>6MM</v>
          </cell>
          <cell r="O5827" t="str">
            <v>OK</v>
          </cell>
        </row>
        <row r="5828">
          <cell r="A5828" t="str">
            <v>ATAC M22013 678/5508 6MM</v>
          </cell>
          <cell r="B5828" t="str">
            <v>16, 4, 12, 4, 20</v>
          </cell>
          <cell r="C5828" t="str">
            <v>678, 5508, 678, 5508, 678</v>
          </cell>
          <cell r="L5828" t="str">
            <v>678/5508</v>
          </cell>
          <cell r="M5828" t="str">
            <v>M22013</v>
          </cell>
          <cell r="N5828" t="str">
            <v>6MM</v>
          </cell>
          <cell r="O5828" t="str">
            <v>OK</v>
          </cell>
        </row>
        <row r="5829">
          <cell r="A5829" t="str">
            <v>ATAC M22013 5508/102 6MM</v>
          </cell>
          <cell r="B5829" t="str">
            <v>16, 4, 12, 4, 20</v>
          </cell>
          <cell r="C5829" t="str">
            <v>5508, 102, 5508, 102, 5508</v>
          </cell>
          <cell r="L5829" t="str">
            <v>5508/102</v>
          </cell>
          <cell r="M5829" t="str">
            <v>M22013</v>
          </cell>
          <cell r="N5829" t="str">
            <v>6MM</v>
          </cell>
          <cell r="O5829" t="str">
            <v>OK</v>
          </cell>
        </row>
        <row r="5830">
          <cell r="A5830" t="str">
            <v>ATAC M22013 057/5535 6MM</v>
          </cell>
          <cell r="B5830" t="str">
            <v>16, 4, 12, 4, 20</v>
          </cell>
          <cell r="C5830" t="str">
            <v>57, 5535, 57, 5535, 57</v>
          </cell>
          <cell r="L5830" t="str">
            <v>57/5535</v>
          </cell>
          <cell r="M5830" t="str">
            <v>M22013</v>
          </cell>
          <cell r="N5830" t="str">
            <v>6MM</v>
          </cell>
          <cell r="O5830" t="str">
            <v>OK</v>
          </cell>
        </row>
        <row r="5831">
          <cell r="A5831" t="str">
            <v>ATAC M22013 100/5535 6MM</v>
          </cell>
          <cell r="B5831" t="str">
            <v>16, 4, 12, 4, 20</v>
          </cell>
          <cell r="C5831" t="str">
            <v>100, 5535, 100, 5535, 100</v>
          </cell>
          <cell r="L5831" t="str">
            <v>100/5535</v>
          </cell>
          <cell r="M5831" t="str">
            <v>M22013</v>
          </cell>
          <cell r="N5831" t="str">
            <v>6MM</v>
          </cell>
          <cell r="O5831" t="str">
            <v>OK</v>
          </cell>
        </row>
        <row r="5832">
          <cell r="A5832" t="str">
            <v>FITA MFGP 881 15MM</v>
          </cell>
          <cell r="B5832" t="str">
            <v>96</v>
          </cell>
          <cell r="C5832" t="str">
            <v>881</v>
          </cell>
          <cell r="L5832" t="str">
            <v>881</v>
          </cell>
          <cell r="M5832" t="str">
            <v>MFGP</v>
          </cell>
          <cell r="N5832" t="str">
            <v>15MM</v>
          </cell>
          <cell r="O5832" t="str">
            <v>OK</v>
          </cell>
        </row>
        <row r="5833">
          <cell r="A5833" t="str">
            <v>FITA MFGP 4510 15MM</v>
          </cell>
          <cell r="B5833" t="str">
            <v>96</v>
          </cell>
          <cell r="C5833" t="str">
            <v>4510</v>
          </cell>
          <cell r="L5833" t="str">
            <v>4510</v>
          </cell>
          <cell r="M5833" t="str">
            <v>MFGP</v>
          </cell>
          <cell r="N5833" t="str">
            <v>15MM</v>
          </cell>
          <cell r="O5833" t="str">
            <v>OK</v>
          </cell>
        </row>
        <row r="5834">
          <cell r="A5834" t="str">
            <v>FITA MFGP 4503 15MM</v>
          </cell>
          <cell r="B5834" t="str">
            <v>96</v>
          </cell>
          <cell r="C5834" t="str">
            <v>4503</v>
          </cell>
          <cell r="L5834" t="str">
            <v>4503</v>
          </cell>
          <cell r="M5834" t="str">
            <v>MFGP</v>
          </cell>
          <cell r="N5834" t="str">
            <v>15MM</v>
          </cell>
          <cell r="O5834" t="str">
            <v>OK</v>
          </cell>
        </row>
        <row r="5835">
          <cell r="A5835" t="str">
            <v>FITA MFGP 4655 15MM</v>
          </cell>
          <cell r="B5835" t="str">
            <v>96</v>
          </cell>
          <cell r="C5835" t="str">
            <v>4655</v>
          </cell>
          <cell r="L5835" t="str">
            <v>4655</v>
          </cell>
          <cell r="M5835" t="str">
            <v>MFGP</v>
          </cell>
          <cell r="N5835" t="str">
            <v>15MM</v>
          </cell>
          <cell r="O5835" t="str">
            <v>OK</v>
          </cell>
        </row>
        <row r="5836">
          <cell r="A5836" t="str">
            <v>ATAC M60123 2411 10MM</v>
          </cell>
          <cell r="B5836" t="str">
            <v>24</v>
          </cell>
          <cell r="C5836" t="str">
            <v>2</v>
          </cell>
          <cell r="D5836" t="str">
            <v>2411</v>
          </cell>
          <cell r="E5836" t="str">
            <v>24</v>
          </cell>
          <cell r="F5836" t="str">
            <v>3</v>
          </cell>
          <cell r="G5836" t="str">
            <v>2411</v>
          </cell>
          <cell r="H5836" t="str">
            <v>M60123</v>
          </cell>
          <cell r="I5836" t="str">
            <v>10MM</v>
          </cell>
          <cell r="M5836" t="str">
            <v>M60123</v>
          </cell>
          <cell r="N5836">
            <v>800</v>
          </cell>
          <cell r="O5836" t="str">
            <v>480</v>
          </cell>
        </row>
        <row r="5837">
          <cell r="A5837" t="str">
            <v>FITA MFGP 4171 10MM</v>
          </cell>
          <cell r="B5837">
            <v>58</v>
          </cell>
          <cell r="C5837" t="str">
            <v>4171</v>
          </cell>
          <cell r="L5837" t="str">
            <v>4171</v>
          </cell>
          <cell r="M5837" t="str">
            <v>MFGP</v>
          </cell>
          <cell r="N5837" t="str">
            <v>10mm</v>
          </cell>
          <cell r="O5837" t="str">
            <v>OK</v>
          </cell>
        </row>
        <row r="5838">
          <cell r="A5838" t="str">
            <v>FITA MFGP 536 15MM</v>
          </cell>
          <cell r="B5838" t="str">
            <v>96</v>
          </cell>
          <cell r="C5838" t="str">
            <v>536</v>
          </cell>
          <cell r="L5838" t="str">
            <v>536</v>
          </cell>
          <cell r="M5838" t="str">
            <v>MFGP</v>
          </cell>
          <cell r="N5838" t="str">
            <v>15MM</v>
          </cell>
          <cell r="O5838" t="str">
            <v>OK</v>
          </cell>
        </row>
        <row r="5839">
          <cell r="A5839" t="str">
            <v>ATAC M15107 5334 7MM</v>
          </cell>
          <cell r="B5839" t="str">
            <v>24</v>
          </cell>
          <cell r="C5839">
            <v>2</v>
          </cell>
          <cell r="D5839" t="str">
            <v>5334</v>
          </cell>
          <cell r="E5839" t="str">
            <v>24</v>
          </cell>
          <cell r="F5839" t="str">
            <v>1</v>
          </cell>
          <cell r="G5839" t="str">
            <v>5334</v>
          </cell>
          <cell r="H5839" t="str">
            <v>M15107</v>
          </cell>
          <cell r="I5839" t="str">
            <v>7MM</v>
          </cell>
          <cell r="J5839" t="str">
            <v>1x1</v>
          </cell>
          <cell r="N5839">
            <v>1200</v>
          </cell>
          <cell r="O5839" t="str">
            <v>570</v>
          </cell>
        </row>
        <row r="5840">
          <cell r="A5840" t="str">
            <v>ATAC M15107 656 7MM</v>
          </cell>
          <cell r="B5840" t="str">
            <v>24</v>
          </cell>
          <cell r="C5840">
            <v>2</v>
          </cell>
          <cell r="D5840" t="str">
            <v>656</v>
          </cell>
          <cell r="E5840" t="str">
            <v>24</v>
          </cell>
          <cell r="F5840" t="str">
            <v>1</v>
          </cell>
          <cell r="G5840" t="str">
            <v>656</v>
          </cell>
          <cell r="H5840" t="str">
            <v>M15107</v>
          </cell>
          <cell r="I5840" t="str">
            <v>7MM</v>
          </cell>
          <cell r="J5840" t="str">
            <v>1x1</v>
          </cell>
          <cell r="N5840">
            <v>1200</v>
          </cell>
          <cell r="O5840" t="str">
            <v>570</v>
          </cell>
        </row>
        <row r="5841">
          <cell r="A5841" t="str">
            <v>ATAC M15107 5830 7MM</v>
          </cell>
          <cell r="B5841" t="str">
            <v>24</v>
          </cell>
          <cell r="C5841">
            <v>2</v>
          </cell>
          <cell r="D5841" t="str">
            <v>5830</v>
          </cell>
          <cell r="E5841" t="str">
            <v>24</v>
          </cell>
          <cell r="F5841" t="str">
            <v>1</v>
          </cell>
          <cell r="G5841" t="str">
            <v>5830</v>
          </cell>
          <cell r="H5841" t="str">
            <v>M15107</v>
          </cell>
          <cell r="I5841" t="str">
            <v>7MM</v>
          </cell>
          <cell r="J5841" t="str">
            <v>1x1</v>
          </cell>
          <cell r="N5841">
            <v>1200</v>
          </cell>
          <cell r="O5841" t="str">
            <v>570</v>
          </cell>
        </row>
        <row r="5842">
          <cell r="A5842" t="str">
            <v>FITA M31108 5390 10MM</v>
          </cell>
          <cell r="B5842" t="str">
            <v>72</v>
          </cell>
          <cell r="C5842" t="str">
            <v>5390</v>
          </cell>
          <cell r="D5842" t="str">
            <v>12</v>
          </cell>
          <cell r="F5842" t="str">
            <v>M31108</v>
          </cell>
          <cell r="L5842" t="str">
            <v>5390</v>
          </cell>
          <cell r="M5842" t="str">
            <v>M31108</v>
          </cell>
          <cell r="N5842" t="str">
            <v>10MM</v>
          </cell>
          <cell r="O5842" t="str">
            <v>OK</v>
          </cell>
        </row>
        <row r="5843">
          <cell r="A5843" t="str">
            <v>FITA M31108 5830 10MM</v>
          </cell>
          <cell r="B5843" t="str">
            <v>72</v>
          </cell>
          <cell r="C5843" t="str">
            <v>5830</v>
          </cell>
          <cell r="D5843" t="str">
            <v>12</v>
          </cell>
          <cell r="F5843" t="str">
            <v>M31108</v>
          </cell>
          <cell r="L5843" t="str">
            <v>5830</v>
          </cell>
          <cell r="M5843" t="str">
            <v>M31108</v>
          </cell>
          <cell r="N5843" t="str">
            <v>10MM</v>
          </cell>
          <cell r="O5843" t="str">
            <v>OK</v>
          </cell>
        </row>
        <row r="5844">
          <cell r="A5844" t="str">
            <v>FITA M31108 4440 10MM</v>
          </cell>
          <cell r="B5844" t="str">
            <v>72</v>
          </cell>
          <cell r="C5844" t="str">
            <v>4440</v>
          </cell>
          <cell r="D5844" t="str">
            <v>12</v>
          </cell>
          <cell r="F5844" t="str">
            <v>M31108</v>
          </cell>
          <cell r="L5844" t="str">
            <v>4440</v>
          </cell>
          <cell r="M5844" t="str">
            <v>M31108</v>
          </cell>
          <cell r="N5844" t="str">
            <v>10MM</v>
          </cell>
          <cell r="O5844" t="str">
            <v>OK</v>
          </cell>
        </row>
        <row r="5845">
          <cell r="A5845" t="str">
            <v>ATAC M13725 339 6MM</v>
          </cell>
          <cell r="B5845" t="str">
            <v>32</v>
          </cell>
          <cell r="C5845" t="str">
            <v>1</v>
          </cell>
          <cell r="D5845" t="str">
            <v>339</v>
          </cell>
          <cell r="F5845" t="str">
            <v>1</v>
          </cell>
          <cell r="G5845" t="str">
            <v>339</v>
          </cell>
          <cell r="H5845" t="str">
            <v>M13725</v>
          </cell>
          <cell r="N5845">
            <v>1200</v>
          </cell>
          <cell r="O5845" t="str">
            <v>490</v>
          </cell>
        </row>
        <row r="5846">
          <cell r="A5846" t="str">
            <v>FITA MFGP 5774 18MM</v>
          </cell>
          <cell r="B5846">
            <v>112</v>
          </cell>
          <cell r="C5846" t="str">
            <v>5774</v>
          </cell>
          <cell r="L5846" t="str">
            <v>5774</v>
          </cell>
          <cell r="M5846" t="str">
            <v>MFGP</v>
          </cell>
          <cell r="N5846" t="str">
            <v>18MM</v>
          </cell>
          <cell r="O5846" t="str">
            <v>OK</v>
          </cell>
        </row>
        <row r="5847">
          <cell r="A5847" t="str">
            <v>ATAC M12109 5774 8MM</v>
          </cell>
          <cell r="B5847">
            <v>68</v>
          </cell>
          <cell r="C5847" t="str">
            <v>5774</v>
          </cell>
          <cell r="L5847" t="str">
            <v>5774</v>
          </cell>
          <cell r="M5847" t="str">
            <v>M12109</v>
          </cell>
          <cell r="N5847" t="str">
            <v>8MM</v>
          </cell>
          <cell r="O5847" t="str">
            <v>OK</v>
          </cell>
        </row>
        <row r="5848">
          <cell r="A5848" t="str">
            <v>FITA MFG 5774 10MM</v>
          </cell>
          <cell r="B5848">
            <v>58</v>
          </cell>
          <cell r="C5848" t="str">
            <v>5774</v>
          </cell>
          <cell r="L5848" t="str">
            <v>5774</v>
          </cell>
          <cell r="M5848" t="str">
            <v>MFG</v>
          </cell>
          <cell r="N5848" t="str">
            <v>10MM</v>
          </cell>
          <cell r="O5848" t="str">
            <v>OK</v>
          </cell>
        </row>
        <row r="5849">
          <cell r="A5849" t="str">
            <v>FITA MFGP 144 20MM</v>
          </cell>
          <cell r="B5849">
            <v>112</v>
          </cell>
          <cell r="C5849" t="str">
            <v>144</v>
          </cell>
          <cell r="L5849" t="str">
            <v>144</v>
          </cell>
          <cell r="M5849" t="str">
            <v>MFGP</v>
          </cell>
          <cell r="N5849" t="str">
            <v>20MM</v>
          </cell>
          <cell r="O5849" t="str">
            <v>OK</v>
          </cell>
        </row>
        <row r="5850">
          <cell r="A5850" t="str">
            <v>FITA MFGP 5774 20MM</v>
          </cell>
          <cell r="B5850">
            <v>112</v>
          </cell>
          <cell r="C5850" t="str">
            <v>5774</v>
          </cell>
          <cell r="L5850" t="str">
            <v>5774</v>
          </cell>
          <cell r="M5850" t="str">
            <v>MFGP</v>
          </cell>
          <cell r="N5850" t="str">
            <v>20MM</v>
          </cell>
          <cell r="O5850" t="str">
            <v>OK</v>
          </cell>
        </row>
        <row r="5851">
          <cell r="A5851" t="str">
            <v>ATAC M13562 896/144 4MM</v>
          </cell>
          <cell r="B5851" t="str">
            <v>16</v>
          </cell>
          <cell r="C5851" t="str">
            <v>2</v>
          </cell>
          <cell r="D5851" t="str">
            <v>896</v>
          </cell>
          <cell r="E5851" t="str">
            <v>16</v>
          </cell>
          <cell r="F5851" t="str">
            <v>2</v>
          </cell>
          <cell r="G5851" t="str">
            <v>144</v>
          </cell>
          <cell r="H5851" t="str">
            <v>M13562</v>
          </cell>
          <cell r="I5851" t="str">
            <v>4MM</v>
          </cell>
          <cell r="M5851" t="str">
            <v>M13562</v>
          </cell>
          <cell r="N5851">
            <v>1200</v>
          </cell>
          <cell r="O5851">
            <v>442</v>
          </cell>
        </row>
        <row r="5852">
          <cell r="A5852" t="str">
            <v>ATAC M22063 4260 7MM</v>
          </cell>
          <cell r="B5852" t="str">
            <v>60</v>
          </cell>
          <cell r="C5852" t="str">
            <v>4260</v>
          </cell>
          <cell r="L5852" t="str">
            <v>4260</v>
          </cell>
          <cell r="M5852" t="str">
            <v>M22063</v>
          </cell>
          <cell r="N5852" t="str">
            <v>7MM</v>
          </cell>
        </row>
        <row r="5853">
          <cell r="A5853" t="str">
            <v>ATAC M22063 4025 7MM</v>
          </cell>
          <cell r="B5853" t="str">
            <v>60</v>
          </cell>
          <cell r="C5853" t="str">
            <v>4025</v>
          </cell>
          <cell r="L5853" t="str">
            <v>4025</v>
          </cell>
          <cell r="M5853" t="str">
            <v>M22063</v>
          </cell>
          <cell r="N5853" t="str">
            <v>7MM</v>
          </cell>
        </row>
        <row r="5854">
          <cell r="A5854" t="str">
            <v>FITA MFGP 882 15MM</v>
          </cell>
          <cell r="B5854" t="str">
            <v>96</v>
          </cell>
          <cell r="C5854" t="str">
            <v>882</v>
          </cell>
          <cell r="L5854" t="str">
            <v>882</v>
          </cell>
          <cell r="M5854" t="str">
            <v>MFGP</v>
          </cell>
          <cell r="N5854" t="str">
            <v>15MM</v>
          </cell>
          <cell r="O5854" t="str">
            <v>OK</v>
          </cell>
        </row>
        <row r="5855">
          <cell r="A5855" t="str">
            <v>FITA MFGP 004 15MM</v>
          </cell>
          <cell r="B5855" t="str">
            <v>96</v>
          </cell>
          <cell r="C5855" t="str">
            <v>04</v>
          </cell>
          <cell r="L5855" t="str">
            <v>04</v>
          </cell>
          <cell r="M5855" t="str">
            <v>MFGP</v>
          </cell>
          <cell r="N5855" t="str">
            <v>15MM</v>
          </cell>
          <cell r="O5855" t="str">
            <v>OK</v>
          </cell>
        </row>
        <row r="5856">
          <cell r="A5856" t="str">
            <v>ELAST 16410 010 7MM</v>
          </cell>
          <cell r="B5856">
            <v>20</v>
          </cell>
          <cell r="C5856" t="str">
            <v>10</v>
          </cell>
          <cell r="L5856" t="str">
            <v>10</v>
          </cell>
          <cell r="M5856">
            <v>16410</v>
          </cell>
          <cell r="N5856" t="str">
            <v>7MM</v>
          </cell>
          <cell r="O5856" t="str">
            <v>OK</v>
          </cell>
        </row>
        <row r="5857">
          <cell r="A5857" t="str">
            <v>ELAST 16410 4229 7MM</v>
          </cell>
          <cell r="B5857">
            <v>20</v>
          </cell>
          <cell r="C5857" t="str">
            <v>4229</v>
          </cell>
          <cell r="L5857" t="str">
            <v>4229</v>
          </cell>
          <cell r="M5857">
            <v>16410</v>
          </cell>
          <cell r="N5857" t="str">
            <v>7MM</v>
          </cell>
          <cell r="O5857" t="str">
            <v>OK</v>
          </cell>
        </row>
        <row r="5858">
          <cell r="A5858" t="str">
            <v>FITA MFGP 269 20MM</v>
          </cell>
          <cell r="B5858">
            <v>112</v>
          </cell>
          <cell r="C5858" t="str">
            <v>269</v>
          </cell>
          <cell r="L5858" t="str">
            <v>269</v>
          </cell>
          <cell r="M5858" t="str">
            <v>MFGP</v>
          </cell>
          <cell r="N5858" t="str">
            <v>20MM</v>
          </cell>
          <cell r="O5858" t="str">
            <v>OK</v>
          </cell>
        </row>
        <row r="5859">
          <cell r="A5859" t="str">
            <v>ATAC M13562 5839/5838 4MM</v>
          </cell>
          <cell r="B5859" t="str">
            <v>16</v>
          </cell>
          <cell r="C5859" t="str">
            <v>2</v>
          </cell>
          <cell r="D5859" t="str">
            <v>5839</v>
          </cell>
          <cell r="E5859" t="str">
            <v>16</v>
          </cell>
          <cell r="F5859" t="str">
            <v>2</v>
          </cell>
          <cell r="G5859" t="str">
            <v>5838</v>
          </cell>
          <cell r="H5859" t="str">
            <v>M13562</v>
          </cell>
          <cell r="I5859" t="str">
            <v>4MM</v>
          </cell>
          <cell r="M5859" t="str">
            <v>M13562</v>
          </cell>
          <cell r="N5859">
            <v>1200</v>
          </cell>
          <cell r="O5859">
            <v>442</v>
          </cell>
        </row>
        <row r="5860">
          <cell r="A5860" t="str">
            <v>ATAC M13562 5859/5858 4MM</v>
          </cell>
          <cell r="B5860" t="str">
            <v>16</v>
          </cell>
          <cell r="C5860" t="str">
            <v>2</v>
          </cell>
          <cell r="D5860" t="str">
            <v>5859</v>
          </cell>
          <cell r="E5860" t="str">
            <v>16</v>
          </cell>
          <cell r="F5860" t="str">
            <v>2</v>
          </cell>
          <cell r="G5860" t="str">
            <v>5858</v>
          </cell>
          <cell r="H5860" t="str">
            <v>M13562</v>
          </cell>
          <cell r="I5860" t="str">
            <v>4MM</v>
          </cell>
          <cell r="M5860" t="str">
            <v>M13562</v>
          </cell>
          <cell r="N5860">
            <v>1200</v>
          </cell>
          <cell r="O5860">
            <v>442</v>
          </cell>
        </row>
        <row r="5861">
          <cell r="A5861" t="str">
            <v>FITA MFGP 5840 20MM</v>
          </cell>
          <cell r="B5861">
            <v>112</v>
          </cell>
          <cell r="C5861" t="str">
            <v>5840</v>
          </cell>
          <cell r="L5861" t="str">
            <v>5840</v>
          </cell>
          <cell r="M5861" t="str">
            <v>MFGP</v>
          </cell>
          <cell r="N5861" t="str">
            <v>20MM</v>
          </cell>
          <cell r="O5861" t="str">
            <v>OK</v>
          </cell>
        </row>
        <row r="5862">
          <cell r="A5862" t="str">
            <v>FITA MFGP 056 10MM</v>
          </cell>
          <cell r="B5862">
            <v>58</v>
          </cell>
          <cell r="C5862" t="str">
            <v>56</v>
          </cell>
          <cell r="L5862" t="str">
            <v>56</v>
          </cell>
          <cell r="M5862" t="str">
            <v>MFGP</v>
          </cell>
          <cell r="N5862" t="str">
            <v>10MM</v>
          </cell>
          <cell r="O5862" t="str">
            <v>OK</v>
          </cell>
        </row>
        <row r="5863">
          <cell r="A5863" t="str">
            <v>ATAC M15107 688 7MM</v>
          </cell>
          <cell r="B5863" t="str">
            <v>24</v>
          </cell>
          <cell r="C5863">
            <v>2</v>
          </cell>
          <cell r="D5863" t="str">
            <v>688</v>
          </cell>
          <cell r="E5863" t="str">
            <v>24</v>
          </cell>
          <cell r="F5863" t="str">
            <v>1</v>
          </cell>
          <cell r="G5863" t="str">
            <v>688</v>
          </cell>
          <cell r="H5863" t="str">
            <v>M15107</v>
          </cell>
          <cell r="I5863" t="str">
            <v>7MM</v>
          </cell>
          <cell r="J5863" t="str">
            <v>1x1</v>
          </cell>
          <cell r="N5863">
            <v>1200</v>
          </cell>
          <cell r="O5863" t="str">
            <v>570</v>
          </cell>
        </row>
        <row r="5864">
          <cell r="A5864" t="str">
            <v>FITA MFGP 4355 12MM</v>
          </cell>
          <cell r="B5864">
            <v>76</v>
          </cell>
          <cell r="C5864" t="str">
            <v>4355</v>
          </cell>
          <cell r="L5864" t="str">
            <v>4355</v>
          </cell>
          <cell r="M5864" t="str">
            <v>MFGP</v>
          </cell>
          <cell r="N5864" t="str">
            <v>12MM</v>
          </cell>
          <cell r="O5864" t="str">
            <v>OK</v>
          </cell>
        </row>
        <row r="5865">
          <cell r="A5865" t="str">
            <v>ATAC M15107 69 7MM</v>
          </cell>
          <cell r="B5865" t="str">
            <v>24</v>
          </cell>
          <cell r="C5865">
            <v>2</v>
          </cell>
          <cell r="D5865" t="str">
            <v>69</v>
          </cell>
          <cell r="E5865" t="str">
            <v>24</v>
          </cell>
          <cell r="F5865" t="str">
            <v>1</v>
          </cell>
          <cell r="G5865" t="str">
            <v>69</v>
          </cell>
          <cell r="H5865" t="str">
            <v>M15107</v>
          </cell>
          <cell r="I5865" t="str">
            <v>7MM</v>
          </cell>
          <cell r="J5865" t="str">
            <v>1x1</v>
          </cell>
          <cell r="N5865">
            <v>1200</v>
          </cell>
          <cell r="O5865" t="str">
            <v>570</v>
          </cell>
        </row>
        <row r="5866">
          <cell r="A5866" t="str">
            <v>ELAST 16410 4422 7MM</v>
          </cell>
          <cell r="B5866">
            <v>20</v>
          </cell>
          <cell r="C5866" t="str">
            <v>4422</v>
          </cell>
          <cell r="L5866" t="str">
            <v>4422</v>
          </cell>
          <cell r="M5866">
            <v>16410</v>
          </cell>
          <cell r="N5866" t="str">
            <v>7MM</v>
          </cell>
          <cell r="O5866" t="str">
            <v>OK</v>
          </cell>
        </row>
        <row r="5867">
          <cell r="A5867" t="str">
            <v>FITA MFGP 729 15MM</v>
          </cell>
          <cell r="B5867" t="str">
            <v>96</v>
          </cell>
          <cell r="C5867" t="str">
            <v>729</v>
          </cell>
          <cell r="L5867" t="str">
            <v>729</v>
          </cell>
          <cell r="M5867" t="str">
            <v>MFGP</v>
          </cell>
          <cell r="N5867" t="str">
            <v>15MM</v>
          </cell>
          <cell r="O5867" t="str">
            <v>OK</v>
          </cell>
        </row>
        <row r="5868">
          <cell r="A5868" t="str">
            <v>FITA MFGP 4025 15MM</v>
          </cell>
          <cell r="B5868" t="str">
            <v>96</v>
          </cell>
          <cell r="C5868" t="str">
            <v>4025</v>
          </cell>
          <cell r="L5868" t="str">
            <v>4025</v>
          </cell>
          <cell r="M5868" t="str">
            <v>MFGP</v>
          </cell>
          <cell r="N5868" t="str">
            <v>15MM</v>
          </cell>
          <cell r="O5868" t="str">
            <v>OK</v>
          </cell>
        </row>
        <row r="5869">
          <cell r="A5869" t="str">
            <v>ATAC M22013 114/4529 6MM</v>
          </cell>
          <cell r="B5869" t="str">
            <v>16, 4, 12, 4, 20</v>
          </cell>
          <cell r="C5869" t="str">
            <v>114, 4529, 114, 4529, 114</v>
          </cell>
          <cell r="L5869" t="str">
            <v>114/4529</v>
          </cell>
          <cell r="M5869" t="str">
            <v>M22013</v>
          </cell>
          <cell r="N5869" t="str">
            <v>6MM</v>
          </cell>
          <cell r="O5869" t="str">
            <v>OK</v>
          </cell>
        </row>
        <row r="5870">
          <cell r="A5870" t="str">
            <v>ATAC M1294 4467 7MM</v>
          </cell>
          <cell r="B5870">
            <v>40</v>
          </cell>
          <cell r="C5870" t="str">
            <v>4467</v>
          </cell>
          <cell r="L5870" t="str">
            <v>4467</v>
          </cell>
          <cell r="M5870" t="str">
            <v>M1294</v>
          </cell>
          <cell r="N5870" t="str">
            <v>7MM</v>
          </cell>
          <cell r="O5870" t="str">
            <v>OK</v>
          </cell>
        </row>
        <row r="5871">
          <cell r="A5871" t="str">
            <v>FITA MFGP 4535 15MM</v>
          </cell>
          <cell r="B5871" t="str">
            <v>96</v>
          </cell>
          <cell r="C5871" t="str">
            <v>4535</v>
          </cell>
          <cell r="L5871" t="str">
            <v>4535</v>
          </cell>
          <cell r="M5871" t="str">
            <v>MFGP</v>
          </cell>
          <cell r="N5871" t="str">
            <v>15MM</v>
          </cell>
          <cell r="O5871" t="str">
            <v>OK</v>
          </cell>
        </row>
        <row r="5872">
          <cell r="A5872" t="str">
            <v>ATAC M60109 2422</v>
          </cell>
          <cell r="B5872" t="str">
            <v>24</v>
          </cell>
          <cell r="C5872" t="str">
            <v>2</v>
          </cell>
          <cell r="D5872" t="str">
            <v>2422</v>
          </cell>
          <cell r="E5872" t="str">
            <v>24</v>
          </cell>
          <cell r="F5872" t="str">
            <v>1</v>
          </cell>
          <cell r="G5872" t="str">
            <v>2422</v>
          </cell>
          <cell r="H5872" t="str">
            <v>M60109</v>
          </cell>
          <cell r="I5872" t="str">
            <v>6MM</v>
          </cell>
          <cell r="M5872" t="str">
            <v>M60109</v>
          </cell>
          <cell r="N5872">
            <v>1200</v>
          </cell>
          <cell r="O5872" t="str">
            <v>500</v>
          </cell>
        </row>
        <row r="5873">
          <cell r="A5873" t="str">
            <v>ATAC M60109 2423</v>
          </cell>
          <cell r="B5873" t="str">
            <v>24</v>
          </cell>
          <cell r="C5873" t="str">
            <v>2</v>
          </cell>
          <cell r="D5873" t="str">
            <v>2423</v>
          </cell>
          <cell r="E5873" t="str">
            <v>24</v>
          </cell>
          <cell r="F5873" t="str">
            <v>1</v>
          </cell>
          <cell r="G5873" t="str">
            <v>2423</v>
          </cell>
          <cell r="H5873" t="str">
            <v>M60109</v>
          </cell>
          <cell r="I5873" t="str">
            <v>6MM</v>
          </cell>
          <cell r="M5873" t="str">
            <v>M60109</v>
          </cell>
          <cell r="N5873">
            <v>1200</v>
          </cell>
          <cell r="O5873" t="str">
            <v>500</v>
          </cell>
        </row>
        <row r="5874">
          <cell r="A5874" t="str">
            <v>ATAC M21020 4535 6MM</v>
          </cell>
          <cell r="B5874" t="str">
            <v>64</v>
          </cell>
          <cell r="C5874" t="str">
            <v>4535</v>
          </cell>
          <cell r="L5874" t="str">
            <v>4535</v>
          </cell>
          <cell r="M5874" t="str">
            <v>M21020</v>
          </cell>
          <cell r="N5874" t="str">
            <v>6MM</v>
          </cell>
          <cell r="O5874" t="str">
            <v>OK</v>
          </cell>
        </row>
        <row r="5875">
          <cell r="A5875" t="str">
            <v>FITA MFGP 4655 12MM</v>
          </cell>
          <cell r="B5875">
            <v>76</v>
          </cell>
          <cell r="C5875" t="str">
            <v>4655</v>
          </cell>
          <cell r="L5875" t="str">
            <v>4655</v>
          </cell>
          <cell r="M5875" t="str">
            <v>MFGP</v>
          </cell>
          <cell r="N5875" t="str">
            <v>12MM</v>
          </cell>
          <cell r="O5875" t="str">
            <v>OK</v>
          </cell>
        </row>
        <row r="5876">
          <cell r="A5876" t="str">
            <v>FITA MFGP 656 12MM</v>
          </cell>
          <cell r="B5876">
            <v>76</v>
          </cell>
          <cell r="C5876" t="str">
            <v>656</v>
          </cell>
          <cell r="L5876" t="str">
            <v>656</v>
          </cell>
          <cell r="M5876" t="str">
            <v>MFGP</v>
          </cell>
          <cell r="N5876" t="str">
            <v>12MM</v>
          </cell>
          <cell r="O5876" t="str">
            <v>OK</v>
          </cell>
        </row>
        <row r="5877">
          <cell r="A5877" t="str">
            <v>FITA MFGP 608 12MM</v>
          </cell>
          <cell r="B5877">
            <v>76</v>
          </cell>
          <cell r="C5877" t="str">
            <v>608</v>
          </cell>
          <cell r="L5877" t="str">
            <v>608</v>
          </cell>
          <cell r="M5877" t="str">
            <v>MFGP</v>
          </cell>
          <cell r="N5877" t="str">
            <v>12MM</v>
          </cell>
          <cell r="O5877" t="str">
            <v>OK</v>
          </cell>
        </row>
        <row r="5878">
          <cell r="A5878" t="str">
            <v>FITA MFGP GRAPHITE 15MM</v>
          </cell>
          <cell r="B5878" t="str">
            <v>96</v>
          </cell>
          <cell r="C5878" t="str">
            <v>GRAPHITE</v>
          </cell>
          <cell r="L5878" t="str">
            <v>GRAPHITE</v>
          </cell>
          <cell r="M5878" t="str">
            <v>MFGP</v>
          </cell>
          <cell r="N5878" t="str">
            <v>15MM</v>
          </cell>
          <cell r="O5878" t="str">
            <v>OK</v>
          </cell>
        </row>
        <row r="5879">
          <cell r="A5879" t="str">
            <v>ATAC M21020 GRAPHITE 6MM</v>
          </cell>
          <cell r="B5879" t="str">
            <v>64</v>
          </cell>
          <cell r="C5879" t="str">
            <v>688</v>
          </cell>
          <cell r="L5879" t="str">
            <v>688</v>
          </cell>
          <cell r="M5879" t="str">
            <v>M21020</v>
          </cell>
          <cell r="N5879" t="str">
            <v>6MM</v>
          </cell>
          <cell r="O5879" t="str">
            <v>OK</v>
          </cell>
        </row>
        <row r="5880">
          <cell r="A5880" t="str">
            <v>ATAC MR140019 5821</v>
          </cell>
          <cell r="B5880" t="str">
            <v>24</v>
          </cell>
          <cell r="C5880" t="str">
            <v>2</v>
          </cell>
          <cell r="D5880" t="str">
            <v>5821</v>
          </cell>
          <cell r="E5880" t="str">
            <v>24</v>
          </cell>
          <cell r="F5880" t="str">
            <v>1</v>
          </cell>
          <cell r="G5880" t="str">
            <v>5821</v>
          </cell>
          <cell r="H5880" t="str">
            <v>MR140019</v>
          </cell>
          <cell r="I5880" t="str">
            <v>6MM</v>
          </cell>
          <cell r="M5880" t="str">
            <v>MR140019</v>
          </cell>
          <cell r="N5880">
            <v>1200</v>
          </cell>
          <cell r="O5880" t="str">
            <v>500</v>
          </cell>
        </row>
        <row r="5881">
          <cell r="A5881" t="str">
            <v>ATAC MR140019 5820</v>
          </cell>
          <cell r="B5881" t="str">
            <v>24</v>
          </cell>
          <cell r="C5881" t="str">
            <v>2</v>
          </cell>
          <cell r="D5881" t="str">
            <v>5820</v>
          </cell>
          <cell r="E5881" t="str">
            <v>24</v>
          </cell>
          <cell r="F5881" t="str">
            <v>1</v>
          </cell>
          <cell r="G5881" t="str">
            <v>5820</v>
          </cell>
          <cell r="H5881" t="str">
            <v>MR140019</v>
          </cell>
          <cell r="I5881" t="str">
            <v>6MM</v>
          </cell>
          <cell r="M5881" t="str">
            <v>MR140019</v>
          </cell>
          <cell r="N5881">
            <v>1200</v>
          </cell>
          <cell r="O5881" t="str">
            <v>500</v>
          </cell>
        </row>
        <row r="5882">
          <cell r="A5882" t="str">
            <v>ATAC MR140019 5819</v>
          </cell>
          <cell r="B5882" t="str">
            <v>24</v>
          </cell>
          <cell r="C5882" t="str">
            <v>2</v>
          </cell>
          <cell r="D5882" t="str">
            <v>5819</v>
          </cell>
          <cell r="E5882" t="str">
            <v>24</v>
          </cell>
          <cell r="F5882" t="str">
            <v>1</v>
          </cell>
          <cell r="G5882" t="str">
            <v>5819</v>
          </cell>
          <cell r="H5882" t="str">
            <v>MR140019</v>
          </cell>
          <cell r="I5882" t="str">
            <v>6MM</v>
          </cell>
          <cell r="M5882" t="str">
            <v>MR140019</v>
          </cell>
          <cell r="N5882">
            <v>1200</v>
          </cell>
          <cell r="O5882" t="str">
            <v>500</v>
          </cell>
        </row>
        <row r="5883">
          <cell r="A5883" t="str">
            <v>FITA M31130 5440/P 15MM</v>
          </cell>
          <cell r="B5883" t="str">
            <v>112</v>
          </cell>
          <cell r="C5883" t="str">
            <v>5440</v>
          </cell>
          <cell r="L5883" t="str">
            <v>5440</v>
          </cell>
          <cell r="M5883" t="str">
            <v>M31130</v>
          </cell>
          <cell r="N5883" t="str">
            <v>15MM</v>
          </cell>
        </row>
        <row r="5884">
          <cell r="A5884" t="str">
            <v>ATAC M1294 321 7MM</v>
          </cell>
          <cell r="B5884">
            <v>40</v>
          </cell>
          <cell r="C5884" t="str">
            <v>321</v>
          </cell>
          <cell r="L5884" t="str">
            <v>321</v>
          </cell>
          <cell r="M5884" t="str">
            <v>M1294</v>
          </cell>
          <cell r="N5884" t="str">
            <v>7MM</v>
          </cell>
          <cell r="O5884" t="str">
            <v>OK</v>
          </cell>
        </row>
        <row r="5885">
          <cell r="A5885" t="str">
            <v>FITA MFGP 4260 15MM</v>
          </cell>
          <cell r="B5885" t="str">
            <v>96</v>
          </cell>
          <cell r="C5885" t="str">
            <v>4260</v>
          </cell>
          <cell r="L5885" t="str">
            <v>4260</v>
          </cell>
          <cell r="M5885" t="str">
            <v>MFGP</v>
          </cell>
          <cell r="N5885" t="str">
            <v>15MM</v>
          </cell>
          <cell r="O5885" t="str">
            <v>OK</v>
          </cell>
        </row>
        <row r="5886">
          <cell r="A5886" t="str">
            <v>ATAC M15041 5508</v>
          </cell>
          <cell r="B5886">
            <v>48</v>
          </cell>
          <cell r="C5886">
            <v>2</v>
          </cell>
          <cell r="D5886" t="str">
            <v>5508</v>
          </cell>
          <cell r="H5886" t="str">
            <v>M15041</v>
          </cell>
          <cell r="J5886" t="str">
            <v>1x1</v>
          </cell>
          <cell r="N5886">
            <v>1200</v>
          </cell>
          <cell r="O5886" t="str">
            <v>570</v>
          </cell>
        </row>
        <row r="5887">
          <cell r="A5887" t="str">
            <v>ATAC M6034C 2413 8MM</v>
          </cell>
          <cell r="B5887" t="str">
            <v>24</v>
          </cell>
          <cell r="C5887" t="str">
            <v>2</v>
          </cell>
          <cell r="D5887" t="str">
            <v>2413</v>
          </cell>
          <cell r="E5887" t="str">
            <v>24</v>
          </cell>
          <cell r="F5887" t="str">
            <v>1</v>
          </cell>
          <cell r="G5887" t="str">
            <v>2413</v>
          </cell>
          <cell r="H5887" t="str">
            <v>M6034C</v>
          </cell>
          <cell r="I5887" t="str">
            <v>8MM</v>
          </cell>
          <cell r="M5887" t="str">
            <v>M6034C</v>
          </cell>
          <cell r="N5887">
            <v>1200</v>
          </cell>
          <cell r="O5887" t="str">
            <v>670</v>
          </cell>
        </row>
        <row r="5888">
          <cell r="A5888" t="str">
            <v>ATAC M6034C 2429 8MM</v>
          </cell>
          <cell r="B5888" t="str">
            <v>24</v>
          </cell>
          <cell r="C5888" t="str">
            <v>2</v>
          </cell>
          <cell r="D5888" t="str">
            <v>2429</v>
          </cell>
          <cell r="E5888" t="str">
            <v>24</v>
          </cell>
          <cell r="F5888" t="str">
            <v>1</v>
          </cell>
          <cell r="G5888" t="str">
            <v>2429</v>
          </cell>
          <cell r="H5888" t="str">
            <v>M6034C</v>
          </cell>
          <cell r="I5888" t="str">
            <v>8MM</v>
          </cell>
          <cell r="M5888" t="str">
            <v>M6034C</v>
          </cell>
          <cell r="N5888">
            <v>1200</v>
          </cell>
          <cell r="O5888" t="str">
            <v>670</v>
          </cell>
        </row>
        <row r="5889">
          <cell r="A5889" t="str">
            <v>ATAC M6034C 2428 8MM</v>
          </cell>
          <cell r="B5889" t="str">
            <v>24</v>
          </cell>
          <cell r="C5889" t="str">
            <v>2</v>
          </cell>
          <cell r="D5889" t="str">
            <v>2428</v>
          </cell>
          <cell r="E5889" t="str">
            <v>24</v>
          </cell>
          <cell r="F5889" t="str">
            <v>1</v>
          </cell>
          <cell r="G5889" t="str">
            <v>2428</v>
          </cell>
          <cell r="H5889" t="str">
            <v>M6034C</v>
          </cell>
          <cell r="I5889" t="str">
            <v>8MM</v>
          </cell>
          <cell r="M5889" t="str">
            <v>M6034C</v>
          </cell>
          <cell r="N5889">
            <v>1200</v>
          </cell>
          <cell r="O5889" t="str">
            <v>670</v>
          </cell>
        </row>
        <row r="5890">
          <cell r="A5890" t="str">
            <v>ATAC MR110024 5848/1 10MM</v>
          </cell>
          <cell r="B5890" t="str">
            <v>84</v>
          </cell>
          <cell r="C5890" t="str">
            <v>5848/1</v>
          </cell>
          <cell r="L5890" t="str">
            <v>5848/1</v>
          </cell>
          <cell r="M5890" t="str">
            <v>MR110024</v>
          </cell>
          <cell r="N5890" t="str">
            <v>10MM</v>
          </cell>
        </row>
        <row r="5891">
          <cell r="A5891" t="str">
            <v>FITA M31119 678/715/715 16MM</v>
          </cell>
          <cell r="B5891" t="str">
            <v>24,18,12,8,12,18,20</v>
          </cell>
          <cell r="C5891" t="str">
            <v>678,715,678,715,678,715,678</v>
          </cell>
          <cell r="L5891" t="str">
            <v>678/715/715</v>
          </cell>
          <cell r="M5891" t="str">
            <v>M31119</v>
          </cell>
          <cell r="N5891" t="str">
            <v>16MM</v>
          </cell>
        </row>
        <row r="5892">
          <cell r="A5892" t="str">
            <v>FITA M31119 107/415/415 16MM</v>
          </cell>
          <cell r="B5892" t="str">
            <v>24,18,12,8,12,18,20</v>
          </cell>
          <cell r="C5892" t="str">
            <v>107,415,107,415,107,415,107</v>
          </cell>
          <cell r="L5892" t="str">
            <v>107/415/415</v>
          </cell>
          <cell r="M5892" t="str">
            <v>M31119</v>
          </cell>
          <cell r="N5892" t="str">
            <v>16MM</v>
          </cell>
        </row>
        <row r="5893">
          <cell r="A5893" t="str">
            <v>FITA M31119 5510/5507/5507 16MM</v>
          </cell>
          <cell r="B5893" t="str">
            <v>24,18,12,8,12,18,20</v>
          </cell>
          <cell r="C5893" t="str">
            <v>5510,5507,5510,5507,5510,5507,5510</v>
          </cell>
          <cell r="L5893" t="str">
            <v>5510/5507/5507</v>
          </cell>
          <cell r="M5893" t="str">
            <v>M31119</v>
          </cell>
          <cell r="N5893" t="str">
            <v>16MM</v>
          </cell>
        </row>
        <row r="5894">
          <cell r="A5894" t="str">
            <v>ATAC M22013 4750/5508 6MM</v>
          </cell>
          <cell r="B5894" t="str">
            <v>16, 4, 12, 4, 20</v>
          </cell>
          <cell r="C5894" t="str">
            <v>4750, 5508. 4750, 5508, 4750</v>
          </cell>
          <cell r="L5894" t="str">
            <v>4750/5508</v>
          </cell>
          <cell r="M5894" t="str">
            <v>M22013</v>
          </cell>
          <cell r="N5894" t="str">
            <v>6MM</v>
          </cell>
          <cell r="O5894" t="str">
            <v>OK</v>
          </cell>
        </row>
        <row r="5895">
          <cell r="A5895" t="str">
            <v>ATAC MR140019 5818 6MM</v>
          </cell>
          <cell r="B5895" t="str">
            <v>24</v>
          </cell>
          <cell r="C5895" t="str">
            <v>2</v>
          </cell>
          <cell r="D5895" t="str">
            <v>5818</v>
          </cell>
          <cell r="E5895" t="str">
            <v>24</v>
          </cell>
          <cell r="F5895" t="str">
            <v>1</v>
          </cell>
          <cell r="G5895" t="str">
            <v>5818</v>
          </cell>
          <cell r="H5895" t="str">
            <v>MR140019</v>
          </cell>
          <cell r="I5895" t="str">
            <v>6MM</v>
          </cell>
          <cell r="M5895" t="str">
            <v>MR140019</v>
          </cell>
          <cell r="N5895">
            <v>1200</v>
          </cell>
          <cell r="O5895" t="str">
            <v>600</v>
          </cell>
        </row>
        <row r="5896">
          <cell r="A5896" t="str">
            <v>ATAC M1294 084 7MM</v>
          </cell>
          <cell r="B5896">
            <v>40</v>
          </cell>
          <cell r="C5896" t="str">
            <v>84</v>
          </cell>
          <cell r="L5896" t="str">
            <v>84</v>
          </cell>
          <cell r="M5896" t="str">
            <v>M1294</v>
          </cell>
          <cell r="N5896" t="str">
            <v>7MM</v>
          </cell>
          <cell r="O5896" t="str">
            <v>OK</v>
          </cell>
        </row>
        <row r="5897">
          <cell r="A5897" t="str">
            <v>ATAC M1294 909 7MM</v>
          </cell>
          <cell r="B5897">
            <v>40</v>
          </cell>
          <cell r="C5897" t="str">
            <v>909</v>
          </cell>
          <cell r="L5897" t="str">
            <v>909</v>
          </cell>
          <cell r="M5897" t="str">
            <v>M1294</v>
          </cell>
          <cell r="N5897" t="str">
            <v>7MM</v>
          </cell>
          <cell r="O5897" t="str">
            <v>OK</v>
          </cell>
        </row>
        <row r="5898">
          <cell r="A5898" t="str">
            <v>ATAC M15041 715</v>
          </cell>
          <cell r="B5898">
            <v>48</v>
          </cell>
          <cell r="C5898">
            <v>2</v>
          </cell>
          <cell r="D5898" t="str">
            <v>715</v>
          </cell>
          <cell r="H5898" t="str">
            <v>M15041</v>
          </cell>
          <cell r="J5898" t="str">
            <v>1x1</v>
          </cell>
          <cell r="N5898">
            <v>1200</v>
          </cell>
          <cell r="O5898" t="str">
            <v>570</v>
          </cell>
        </row>
        <row r="5899">
          <cell r="A5899" t="str">
            <v>FITA MFGP 114/135/114 20MM</v>
          </cell>
          <cell r="B5899" t="str">
            <v>42,42,48</v>
          </cell>
          <cell r="C5899" t="str">
            <v>114/135/114</v>
          </cell>
          <cell r="L5899" t="str">
            <v>114/135/114</v>
          </cell>
          <cell r="M5899" t="str">
            <v>MFGP</v>
          </cell>
          <cell r="N5899" t="str">
            <v>20MM</v>
          </cell>
        </row>
        <row r="5900">
          <cell r="A5900" t="str">
            <v>ATAC M15041 5513</v>
          </cell>
          <cell r="B5900">
            <v>48</v>
          </cell>
          <cell r="C5900">
            <v>2</v>
          </cell>
          <cell r="D5900" t="str">
            <v>5513</v>
          </cell>
          <cell r="H5900" t="str">
            <v>M15041</v>
          </cell>
          <cell r="J5900" t="str">
            <v>1x1</v>
          </cell>
          <cell r="N5900">
            <v>1200</v>
          </cell>
          <cell r="O5900" t="str">
            <v>570</v>
          </cell>
        </row>
        <row r="5901">
          <cell r="A5901" t="str">
            <v>FITA M31119 5531/4352/4352 16MM</v>
          </cell>
          <cell r="B5901" t="str">
            <v>24,18,12,8,12,18,20</v>
          </cell>
          <cell r="C5901" t="str">
            <v>5531,4352,5531,4352,5531,4352,5531</v>
          </cell>
          <cell r="L5901" t="str">
            <v>5531/4352/4352</v>
          </cell>
          <cell r="M5901" t="str">
            <v>M31119</v>
          </cell>
          <cell r="N5901" t="str">
            <v>16MM</v>
          </cell>
        </row>
        <row r="5902">
          <cell r="A5902" t="str">
            <v>ATAC M15041 102</v>
          </cell>
          <cell r="B5902">
            <v>48</v>
          </cell>
          <cell r="C5902">
            <v>2</v>
          </cell>
          <cell r="D5902" t="str">
            <v>102</v>
          </cell>
          <cell r="H5902" t="str">
            <v>M15041</v>
          </cell>
          <cell r="J5902" t="str">
            <v>1x1</v>
          </cell>
          <cell r="N5902">
            <v>1200</v>
          </cell>
          <cell r="O5902" t="str">
            <v>570</v>
          </cell>
        </row>
        <row r="5903">
          <cell r="A5903" t="str">
            <v>FITA M31119 324/5508/5508 16MM</v>
          </cell>
          <cell r="B5903" t="str">
            <v>24,18,12,8,12,18,20</v>
          </cell>
          <cell r="C5903" t="str">
            <v>324,5508,324,5508,324,5508,324</v>
          </cell>
          <cell r="L5903" t="str">
            <v>324/5508/5508</v>
          </cell>
          <cell r="M5903" t="str">
            <v>M31119</v>
          </cell>
          <cell r="N5903" t="str">
            <v>16MM</v>
          </cell>
        </row>
        <row r="5904">
          <cell r="A5904" t="str">
            <v>ATAC 3000MG 100/107</v>
          </cell>
          <cell r="B5904" t="str">
            <v>16</v>
          </cell>
          <cell r="C5904" t="str">
            <v>2</v>
          </cell>
          <cell r="D5904" t="str">
            <v>100</v>
          </cell>
          <cell r="E5904" t="str">
            <v>16</v>
          </cell>
          <cell r="F5904" t="str">
            <v>2</v>
          </cell>
          <cell r="G5904" t="str">
            <v>107</v>
          </cell>
          <cell r="H5904" t="str">
            <v>3000MG</v>
          </cell>
          <cell r="N5904">
            <v>1200</v>
          </cell>
          <cell r="O5904" t="str">
            <v>490</v>
          </cell>
        </row>
        <row r="5905">
          <cell r="A5905" t="str">
            <v>ATAC 3000MG 100/101</v>
          </cell>
          <cell r="B5905" t="str">
            <v>16</v>
          </cell>
          <cell r="C5905" t="str">
            <v>2</v>
          </cell>
          <cell r="D5905" t="str">
            <v>100</v>
          </cell>
          <cell r="E5905" t="str">
            <v>16</v>
          </cell>
          <cell r="F5905" t="str">
            <v>2</v>
          </cell>
          <cell r="G5905" t="str">
            <v>101</v>
          </cell>
          <cell r="H5905" t="str">
            <v>3000MG</v>
          </cell>
          <cell r="N5905">
            <v>1200</v>
          </cell>
          <cell r="O5905" t="str">
            <v>490</v>
          </cell>
        </row>
        <row r="5906">
          <cell r="A5906" t="str">
            <v>ATAC M12125 101 6MM</v>
          </cell>
          <cell r="B5906">
            <v>56</v>
          </cell>
          <cell r="C5906" t="str">
            <v>101</v>
          </cell>
          <cell r="L5906" t="str">
            <v>101</v>
          </cell>
          <cell r="M5906" t="str">
            <v>M12125</v>
          </cell>
          <cell r="N5906" t="str">
            <v>6MM</v>
          </cell>
          <cell r="O5906" t="str">
            <v>OK</v>
          </cell>
        </row>
        <row r="5907">
          <cell r="A5907" t="str">
            <v>ATAC M12109 5754 8MM</v>
          </cell>
          <cell r="B5907">
            <v>68</v>
          </cell>
          <cell r="C5907" t="str">
            <v>5754</v>
          </cell>
          <cell r="L5907" t="str">
            <v>5754</v>
          </cell>
          <cell r="M5907" t="str">
            <v>M12109</v>
          </cell>
          <cell r="N5907" t="str">
            <v>8MM</v>
          </cell>
          <cell r="O5907" t="str">
            <v>OK</v>
          </cell>
        </row>
        <row r="5908">
          <cell r="A5908" t="str">
            <v>ATAC M12109 5860 8MM</v>
          </cell>
          <cell r="B5908">
            <v>68</v>
          </cell>
          <cell r="C5908" t="str">
            <v>5860</v>
          </cell>
          <cell r="L5908" t="str">
            <v>5860</v>
          </cell>
          <cell r="M5908" t="str">
            <v>M12109</v>
          </cell>
          <cell r="N5908" t="str">
            <v>8MM</v>
          </cell>
          <cell r="O5908" t="str">
            <v>OK</v>
          </cell>
        </row>
        <row r="5909">
          <cell r="A5909" t="str">
            <v>ATAC M12109 5786 8MM</v>
          </cell>
          <cell r="B5909">
            <v>68</v>
          </cell>
          <cell r="C5909" t="str">
            <v>5786</v>
          </cell>
          <cell r="L5909" t="str">
            <v>5786</v>
          </cell>
          <cell r="M5909" t="str">
            <v>M12109</v>
          </cell>
          <cell r="N5909" t="str">
            <v>8MM</v>
          </cell>
          <cell r="O5909" t="str">
            <v>OK</v>
          </cell>
        </row>
        <row r="5910">
          <cell r="A5910" t="str">
            <v>FITA MFG 5754 10MM</v>
          </cell>
          <cell r="B5910">
            <v>58</v>
          </cell>
          <cell r="C5910" t="str">
            <v>5754</v>
          </cell>
          <cell r="L5910" t="str">
            <v>5754</v>
          </cell>
          <cell r="M5910" t="str">
            <v>MFG</v>
          </cell>
          <cell r="N5910" t="str">
            <v>10MM</v>
          </cell>
          <cell r="O5910" t="str">
            <v>OK</v>
          </cell>
        </row>
        <row r="5911">
          <cell r="A5911" t="str">
            <v>FITA MFG 5786 10MM</v>
          </cell>
          <cell r="B5911">
            <v>58</v>
          </cell>
          <cell r="C5911" t="str">
            <v>5786</v>
          </cell>
          <cell r="L5911" t="str">
            <v>5786</v>
          </cell>
          <cell r="M5911" t="str">
            <v>MFG</v>
          </cell>
          <cell r="N5911" t="str">
            <v>10MM</v>
          </cell>
          <cell r="O5911" t="str">
            <v>OK</v>
          </cell>
        </row>
        <row r="5912">
          <cell r="A5912" t="str">
            <v>FITA MFG 5860 10MM</v>
          </cell>
          <cell r="B5912">
            <v>58</v>
          </cell>
          <cell r="C5912" t="str">
            <v>5860</v>
          </cell>
          <cell r="L5912" t="str">
            <v>5860</v>
          </cell>
          <cell r="M5912" t="str">
            <v>MFG</v>
          </cell>
          <cell r="N5912" t="str">
            <v>10MM</v>
          </cell>
          <cell r="O5912" t="str">
            <v>OK</v>
          </cell>
        </row>
        <row r="5913">
          <cell r="A5913" t="str">
            <v>FITA MFGP 5754 20MM</v>
          </cell>
          <cell r="B5913">
            <v>112</v>
          </cell>
          <cell r="C5913" t="str">
            <v>5754</v>
          </cell>
          <cell r="L5913" t="str">
            <v>5754</v>
          </cell>
          <cell r="M5913" t="str">
            <v>MFGP</v>
          </cell>
          <cell r="N5913" t="str">
            <v>20MM</v>
          </cell>
          <cell r="O5913" t="str">
            <v>OK</v>
          </cell>
        </row>
        <row r="5914">
          <cell r="A5914" t="str">
            <v>FITA MFGP 5786 20MM</v>
          </cell>
          <cell r="B5914">
            <v>112</v>
          </cell>
          <cell r="C5914" t="str">
            <v>5786</v>
          </cell>
          <cell r="L5914" t="str">
            <v>5786</v>
          </cell>
          <cell r="M5914" t="str">
            <v>MFGP</v>
          </cell>
          <cell r="N5914" t="str">
            <v>20MM</v>
          </cell>
          <cell r="O5914" t="str">
            <v>OK</v>
          </cell>
        </row>
        <row r="5915">
          <cell r="A5915" t="str">
            <v>FITA MFGP 5860 20MM</v>
          </cell>
          <cell r="B5915">
            <v>112</v>
          </cell>
          <cell r="C5915" t="str">
            <v>5860</v>
          </cell>
          <cell r="L5915" t="str">
            <v>5860</v>
          </cell>
          <cell r="M5915" t="str">
            <v>MFGP</v>
          </cell>
          <cell r="N5915" t="str">
            <v>20MM</v>
          </cell>
          <cell r="O5915" t="str">
            <v>OK</v>
          </cell>
        </row>
        <row r="5916">
          <cell r="A5916" t="str">
            <v>FITA MFGP 5786 18MM</v>
          </cell>
          <cell r="B5916">
            <v>112</v>
          </cell>
          <cell r="C5916" t="str">
            <v>5786</v>
          </cell>
          <cell r="L5916" t="str">
            <v>5786</v>
          </cell>
          <cell r="M5916" t="str">
            <v>MFGP</v>
          </cell>
          <cell r="N5916" t="str">
            <v>18MM</v>
          </cell>
          <cell r="O5916" t="str">
            <v>OK</v>
          </cell>
        </row>
        <row r="5917">
          <cell r="A5917" t="str">
            <v>FITA MFGP 027 10MM</v>
          </cell>
          <cell r="B5917">
            <v>58</v>
          </cell>
          <cell r="C5917" t="str">
            <v>27</v>
          </cell>
          <cell r="L5917" t="str">
            <v>27</v>
          </cell>
          <cell r="M5917" t="str">
            <v>MFGP</v>
          </cell>
          <cell r="N5917" t="str">
            <v>10MM</v>
          </cell>
          <cell r="O5917" t="str">
            <v>OK</v>
          </cell>
        </row>
        <row r="5918">
          <cell r="A5918" t="str">
            <v>FITA MFGP 332 10MM</v>
          </cell>
          <cell r="B5918">
            <v>58</v>
          </cell>
          <cell r="C5918" t="str">
            <v>332</v>
          </cell>
          <cell r="L5918" t="str">
            <v>332</v>
          </cell>
          <cell r="M5918" t="str">
            <v>MFGP</v>
          </cell>
          <cell r="N5918" t="str">
            <v>10MM</v>
          </cell>
          <cell r="O5918" t="str">
            <v>OK</v>
          </cell>
        </row>
        <row r="5919">
          <cell r="A5919" t="str">
            <v>FITA MFGP 712 10MM</v>
          </cell>
          <cell r="B5919">
            <v>58</v>
          </cell>
          <cell r="C5919" t="str">
            <v>712</v>
          </cell>
          <cell r="L5919" t="str">
            <v>712</v>
          </cell>
          <cell r="M5919" t="str">
            <v>MFGP</v>
          </cell>
          <cell r="N5919" t="str">
            <v>10MM</v>
          </cell>
          <cell r="O5919" t="str">
            <v>OK</v>
          </cell>
        </row>
        <row r="5920">
          <cell r="A5920" t="str">
            <v>ATAC MR140019 5692 6MM</v>
          </cell>
          <cell r="B5920" t="str">
            <v>24</v>
          </cell>
          <cell r="C5920" t="str">
            <v>2</v>
          </cell>
          <cell r="D5920" t="str">
            <v>5692</v>
          </cell>
          <cell r="E5920" t="str">
            <v>24</v>
          </cell>
          <cell r="F5920" t="str">
            <v>1</v>
          </cell>
          <cell r="G5920" t="str">
            <v>5692</v>
          </cell>
          <cell r="H5920" t="str">
            <v>MR140019</v>
          </cell>
          <cell r="I5920" t="str">
            <v>6MM</v>
          </cell>
          <cell r="M5920" t="str">
            <v>MR140019</v>
          </cell>
          <cell r="N5920">
            <v>1200</v>
          </cell>
          <cell r="O5920" t="str">
            <v>500</v>
          </cell>
        </row>
        <row r="5921">
          <cell r="A5921" t="str">
            <v>ATAC MR140019 5822 6MM</v>
          </cell>
          <cell r="B5921" t="str">
            <v>24</v>
          </cell>
          <cell r="C5921" t="str">
            <v>2</v>
          </cell>
          <cell r="D5921" t="str">
            <v>5822</v>
          </cell>
          <cell r="E5921" t="str">
            <v>24</v>
          </cell>
          <cell r="F5921" t="str">
            <v>1</v>
          </cell>
          <cell r="G5921" t="str">
            <v>5822</v>
          </cell>
          <cell r="H5921" t="str">
            <v>MR140019</v>
          </cell>
          <cell r="I5921" t="str">
            <v>6MM</v>
          </cell>
          <cell r="M5921" t="str">
            <v>MR140019</v>
          </cell>
          <cell r="N5921">
            <v>1200</v>
          </cell>
          <cell r="O5921" t="str">
            <v>500</v>
          </cell>
        </row>
        <row r="5922">
          <cell r="A5922" t="str">
            <v>FITA MFGP 4170 10MM</v>
          </cell>
          <cell r="B5922">
            <v>58</v>
          </cell>
          <cell r="C5922" t="str">
            <v>4170</v>
          </cell>
          <cell r="L5922" t="str">
            <v>4170</v>
          </cell>
          <cell r="M5922" t="str">
            <v>MFGP</v>
          </cell>
          <cell r="N5922" t="str">
            <v>10MM</v>
          </cell>
          <cell r="O5922" t="str">
            <v>OK</v>
          </cell>
        </row>
        <row r="5923">
          <cell r="A5923" t="str">
            <v>FITA MFGP 881 10MM</v>
          </cell>
          <cell r="B5923">
            <v>58</v>
          </cell>
          <cell r="C5923" t="str">
            <v>881</v>
          </cell>
          <cell r="L5923" t="str">
            <v>881</v>
          </cell>
          <cell r="M5923" t="str">
            <v>MFGP</v>
          </cell>
          <cell r="N5923" t="str">
            <v>10MM</v>
          </cell>
          <cell r="O5923" t="str">
            <v>OK</v>
          </cell>
        </row>
        <row r="5924">
          <cell r="A5924" t="str">
            <v>ATAC M60128 2000 7MM</v>
          </cell>
          <cell r="B5924">
            <v>48</v>
          </cell>
          <cell r="C5924">
            <v>2</v>
          </cell>
          <cell r="D5924" t="str">
            <v>2000</v>
          </cell>
          <cell r="H5924" t="str">
            <v>M60128</v>
          </cell>
          <cell r="I5924" t="str">
            <v>7MM</v>
          </cell>
          <cell r="N5924">
            <v>1200</v>
          </cell>
          <cell r="O5924" t="str">
            <v>650</v>
          </cell>
        </row>
        <row r="5925">
          <cell r="A5925" t="str">
            <v>ATAC M60128 2421 7MM</v>
          </cell>
          <cell r="B5925">
            <v>48</v>
          </cell>
          <cell r="C5925">
            <v>2</v>
          </cell>
          <cell r="D5925" t="str">
            <v>2421</v>
          </cell>
          <cell r="H5925" t="str">
            <v>M60128</v>
          </cell>
          <cell r="I5925" t="str">
            <v>7MM</v>
          </cell>
          <cell r="N5925">
            <v>1200</v>
          </cell>
          <cell r="O5925" t="str">
            <v>650</v>
          </cell>
        </row>
        <row r="5926">
          <cell r="A5926" t="str">
            <v>ATAC M60128 2426 7MM</v>
          </cell>
          <cell r="B5926">
            <v>48</v>
          </cell>
          <cell r="C5926">
            <v>2</v>
          </cell>
          <cell r="D5926" t="str">
            <v>2426</v>
          </cell>
          <cell r="H5926" t="str">
            <v>M60128</v>
          </cell>
          <cell r="I5926" t="str">
            <v>7MM</v>
          </cell>
          <cell r="N5926">
            <v>1200</v>
          </cell>
          <cell r="O5926" t="str">
            <v>650</v>
          </cell>
        </row>
        <row r="5927">
          <cell r="A5927" t="str">
            <v>FITA M31130 5886/PM 15MM</v>
          </cell>
          <cell r="B5927" t="str">
            <v>112</v>
          </cell>
          <cell r="C5927" t="str">
            <v>5886</v>
          </cell>
          <cell r="L5927" t="str">
            <v>5886</v>
          </cell>
          <cell r="M5927" t="str">
            <v>M31130</v>
          </cell>
          <cell r="N5927" t="str">
            <v>15MM</v>
          </cell>
        </row>
        <row r="5928">
          <cell r="A5928" t="str">
            <v>FITA MFGP 812 6MM</v>
          </cell>
          <cell r="B5928">
            <v>30</v>
          </cell>
          <cell r="C5928" t="str">
            <v>812</v>
          </cell>
          <cell r="L5928" t="str">
            <v>812</v>
          </cell>
          <cell r="M5928" t="str">
            <v>MFGP</v>
          </cell>
          <cell r="N5928" t="str">
            <v>6MM</v>
          </cell>
          <cell r="O5928" t="str">
            <v>OK</v>
          </cell>
        </row>
        <row r="5929">
          <cell r="A5929" t="str">
            <v>FITA MFGP 5215 6MM</v>
          </cell>
          <cell r="B5929">
            <v>30</v>
          </cell>
          <cell r="C5929" t="str">
            <v>5215</v>
          </cell>
          <cell r="L5929" t="str">
            <v>5215</v>
          </cell>
          <cell r="M5929" t="str">
            <v>MFGP</v>
          </cell>
          <cell r="N5929" t="str">
            <v>6MM</v>
          </cell>
          <cell r="O5929" t="str">
            <v>OK</v>
          </cell>
        </row>
        <row r="5930">
          <cell r="A5930" t="str">
            <v>ATAC M60123 2437 10MM</v>
          </cell>
          <cell r="B5930" t="str">
            <v>24</v>
          </cell>
          <cell r="C5930" t="str">
            <v>2</v>
          </cell>
          <cell r="D5930" t="str">
            <v>2437</v>
          </cell>
          <cell r="E5930" t="str">
            <v>24</v>
          </cell>
          <cell r="F5930" t="str">
            <v>3</v>
          </cell>
          <cell r="G5930" t="str">
            <v>2437</v>
          </cell>
          <cell r="H5930" t="str">
            <v>M60123</v>
          </cell>
          <cell r="I5930" t="str">
            <v>10MM</v>
          </cell>
          <cell r="M5930" t="str">
            <v>M60123</v>
          </cell>
          <cell r="N5930">
            <v>800</v>
          </cell>
          <cell r="O5930" t="str">
            <v>480</v>
          </cell>
        </row>
        <row r="5931">
          <cell r="A5931" t="str">
            <v>ATAC M60109 REFLECTION</v>
          </cell>
          <cell r="B5931" t="str">
            <v>24</v>
          </cell>
          <cell r="C5931" t="str">
            <v>2</v>
          </cell>
          <cell r="D5931" t="str">
            <v>2436</v>
          </cell>
          <cell r="E5931" t="str">
            <v>24</v>
          </cell>
          <cell r="F5931" t="str">
            <v>1</v>
          </cell>
          <cell r="G5931" t="str">
            <v>2436</v>
          </cell>
          <cell r="H5931" t="str">
            <v>M60109</v>
          </cell>
          <cell r="I5931" t="str">
            <v>6MM</v>
          </cell>
          <cell r="M5931" t="str">
            <v>M60109</v>
          </cell>
          <cell r="N5931">
            <v>1200</v>
          </cell>
          <cell r="O5931" t="str">
            <v>500</v>
          </cell>
        </row>
        <row r="5932">
          <cell r="A5932" t="str">
            <v>ATAC M60109 2436</v>
          </cell>
          <cell r="B5932" t="str">
            <v>24</v>
          </cell>
          <cell r="C5932" t="str">
            <v>2</v>
          </cell>
          <cell r="D5932" t="str">
            <v>2436</v>
          </cell>
          <cell r="E5932" t="str">
            <v>24</v>
          </cell>
          <cell r="F5932" t="str">
            <v>1</v>
          </cell>
          <cell r="G5932" t="str">
            <v>2436</v>
          </cell>
          <cell r="H5932" t="str">
            <v>M60109</v>
          </cell>
          <cell r="I5932" t="str">
            <v>6MM</v>
          </cell>
          <cell r="M5932" t="str">
            <v>M60109</v>
          </cell>
          <cell r="N5932">
            <v>1200</v>
          </cell>
          <cell r="O5932" t="str">
            <v>500</v>
          </cell>
        </row>
        <row r="5933">
          <cell r="A5933" t="str">
            <v>FITA MFGP 4057 15MM</v>
          </cell>
          <cell r="B5933" t="str">
            <v>96</v>
          </cell>
          <cell r="C5933" t="str">
            <v>4057</v>
          </cell>
          <cell r="L5933" t="str">
            <v>4057</v>
          </cell>
          <cell r="M5933" t="str">
            <v>MFGP</v>
          </cell>
          <cell r="N5933" t="str">
            <v>15MM</v>
          </cell>
          <cell r="O5933" t="str">
            <v>OK</v>
          </cell>
        </row>
        <row r="5934">
          <cell r="A5934" t="str">
            <v>FITA MFGP 5492 10MM</v>
          </cell>
          <cell r="B5934">
            <v>58</v>
          </cell>
          <cell r="C5934" t="str">
            <v>5492</v>
          </cell>
          <cell r="L5934" t="str">
            <v>5492</v>
          </cell>
          <cell r="M5934" t="str">
            <v>MFGP</v>
          </cell>
          <cell r="N5934" t="str">
            <v>10MM</v>
          </cell>
          <cell r="O5934" t="str">
            <v>OK</v>
          </cell>
        </row>
        <row r="5935">
          <cell r="A5935" t="str">
            <v>ATAC MR110024 5836/1 10MM</v>
          </cell>
          <cell r="B5935" t="str">
            <v>84</v>
          </cell>
          <cell r="C5935" t="str">
            <v>5836/1</v>
          </cell>
          <cell r="L5935" t="str">
            <v>5836/1</v>
          </cell>
          <cell r="M5935" t="str">
            <v>MR110024</v>
          </cell>
          <cell r="N5935" t="str">
            <v>10MM</v>
          </cell>
        </row>
        <row r="5936">
          <cell r="A5936" t="str">
            <v>ATAC MR110024 5847/1 10MM</v>
          </cell>
          <cell r="B5936" t="str">
            <v>84</v>
          </cell>
          <cell r="C5936" t="str">
            <v>5847/1</v>
          </cell>
          <cell r="L5936" t="str">
            <v>5847/1</v>
          </cell>
          <cell r="M5936" t="str">
            <v>MR110024</v>
          </cell>
          <cell r="N5936" t="str">
            <v>10MM</v>
          </cell>
        </row>
        <row r="5937">
          <cell r="A5937" t="str">
            <v>ATAC M60126 2418 6MM</v>
          </cell>
          <cell r="B5937" t="str">
            <v>24</v>
          </cell>
          <cell r="C5937">
            <v>2</v>
          </cell>
          <cell r="D5937" t="str">
            <v>2418</v>
          </cell>
          <cell r="E5937" t="str">
            <v>24</v>
          </cell>
          <cell r="F5937" t="str">
            <v>1</v>
          </cell>
          <cell r="G5937" t="str">
            <v>2418</v>
          </cell>
          <cell r="H5937" t="str">
            <v>M60126</v>
          </cell>
          <cell r="I5937" t="str">
            <v>6MM</v>
          </cell>
          <cell r="J5937" t="str">
            <v>1x1</v>
          </cell>
          <cell r="M5937" t="str">
            <v>M60126</v>
          </cell>
          <cell r="N5937">
            <v>1200</v>
          </cell>
          <cell r="O5937" t="str">
            <v>570</v>
          </cell>
        </row>
        <row r="5938">
          <cell r="A5938" t="str">
            <v>ATAC M60126 2417 6MM</v>
          </cell>
          <cell r="B5938" t="str">
            <v>24</v>
          </cell>
          <cell r="C5938">
            <v>2</v>
          </cell>
          <cell r="D5938" t="str">
            <v>2417</v>
          </cell>
          <cell r="E5938" t="str">
            <v>24</v>
          </cell>
          <cell r="F5938" t="str">
            <v>1</v>
          </cell>
          <cell r="G5938" t="str">
            <v>2417</v>
          </cell>
          <cell r="H5938" t="str">
            <v>M60126</v>
          </cell>
          <cell r="I5938" t="str">
            <v>6MM</v>
          </cell>
          <cell r="J5938" t="str">
            <v>1x1</v>
          </cell>
          <cell r="M5938" t="str">
            <v>M60126</v>
          </cell>
          <cell r="N5938">
            <v>1200</v>
          </cell>
          <cell r="O5938" t="str">
            <v>570</v>
          </cell>
        </row>
        <row r="5939">
          <cell r="A5939" t="str">
            <v>ATAC M60126 2419 6MM</v>
          </cell>
          <cell r="B5939" t="str">
            <v>24</v>
          </cell>
          <cell r="C5939">
            <v>2</v>
          </cell>
          <cell r="D5939" t="str">
            <v>2419</v>
          </cell>
          <cell r="E5939" t="str">
            <v>24</v>
          </cell>
          <cell r="F5939" t="str">
            <v>1</v>
          </cell>
          <cell r="G5939" t="str">
            <v>2419</v>
          </cell>
          <cell r="H5939" t="str">
            <v>M60126</v>
          </cell>
          <cell r="I5939" t="str">
            <v>6MM</v>
          </cell>
          <cell r="J5939" t="str">
            <v>1x1</v>
          </cell>
          <cell r="M5939" t="str">
            <v>M60126</v>
          </cell>
          <cell r="N5939">
            <v>1200</v>
          </cell>
          <cell r="O5939" t="str">
            <v>570</v>
          </cell>
        </row>
        <row r="5940">
          <cell r="A5940" t="str">
            <v>ATAC M60126 2415 6MM</v>
          </cell>
          <cell r="B5940" t="str">
            <v>24</v>
          </cell>
          <cell r="C5940">
            <v>2</v>
          </cell>
          <cell r="D5940" t="str">
            <v>2415</v>
          </cell>
          <cell r="E5940" t="str">
            <v>24</v>
          </cell>
          <cell r="F5940" t="str">
            <v>1</v>
          </cell>
          <cell r="G5940" t="str">
            <v>2415</v>
          </cell>
          <cell r="H5940" t="str">
            <v>M60126</v>
          </cell>
          <cell r="I5940" t="str">
            <v>6MM</v>
          </cell>
          <cell r="J5940" t="str">
            <v>1x1</v>
          </cell>
          <cell r="M5940" t="str">
            <v>M60126</v>
          </cell>
          <cell r="N5940">
            <v>1200</v>
          </cell>
          <cell r="O5940" t="str">
            <v>570</v>
          </cell>
        </row>
        <row r="5941">
          <cell r="A5941" t="str">
            <v>ATAC M60126 2416 6MM</v>
          </cell>
          <cell r="B5941" t="str">
            <v>24</v>
          </cell>
          <cell r="C5941">
            <v>2</v>
          </cell>
          <cell r="D5941" t="str">
            <v>2416</v>
          </cell>
          <cell r="E5941" t="str">
            <v>24</v>
          </cell>
          <cell r="F5941" t="str">
            <v>1</v>
          </cell>
          <cell r="G5941" t="str">
            <v>2416</v>
          </cell>
          <cell r="H5941" t="str">
            <v>M60126</v>
          </cell>
          <cell r="I5941" t="str">
            <v>6MM</v>
          </cell>
          <cell r="J5941" t="str">
            <v>1x1</v>
          </cell>
          <cell r="M5941" t="str">
            <v>M60126</v>
          </cell>
          <cell r="N5941">
            <v>1200</v>
          </cell>
          <cell r="O5941" t="str">
            <v>570</v>
          </cell>
        </row>
        <row r="5942">
          <cell r="A5942" t="str">
            <v>ATAC M60126 2420 6MM</v>
          </cell>
          <cell r="B5942" t="str">
            <v>24</v>
          </cell>
          <cell r="C5942">
            <v>2</v>
          </cell>
          <cell r="D5942" t="str">
            <v>2420</v>
          </cell>
          <cell r="E5942" t="str">
            <v>24</v>
          </cell>
          <cell r="F5942" t="str">
            <v>1</v>
          </cell>
          <cell r="G5942" t="str">
            <v>2420</v>
          </cell>
          <cell r="H5942" t="str">
            <v>M60126</v>
          </cell>
          <cell r="I5942" t="str">
            <v>6MM</v>
          </cell>
          <cell r="J5942" t="str">
            <v>1x1</v>
          </cell>
          <cell r="M5942" t="str">
            <v>M60126</v>
          </cell>
          <cell r="N5942">
            <v>1200</v>
          </cell>
          <cell r="O5942" t="str">
            <v>570</v>
          </cell>
        </row>
        <row r="5943">
          <cell r="A5943" t="str">
            <v>FITA MFGP 078 GOMA 10MM</v>
          </cell>
          <cell r="B5943">
            <v>58</v>
          </cell>
          <cell r="C5943" t="str">
            <v>78</v>
          </cell>
          <cell r="L5943" t="str">
            <v>78</v>
          </cell>
          <cell r="M5943" t="str">
            <v>MFGP</v>
          </cell>
          <cell r="N5943" t="str">
            <v>10MM</v>
          </cell>
          <cell r="O5943" t="str">
            <v>OK</v>
          </cell>
        </row>
        <row r="5944">
          <cell r="A5944" t="str">
            <v>ELAST LS 16410 788 7MM</v>
          </cell>
          <cell r="B5944">
            <v>20</v>
          </cell>
          <cell r="C5944" t="str">
            <v>788</v>
          </cell>
          <cell r="L5944" t="str">
            <v>788</v>
          </cell>
          <cell r="M5944">
            <v>16410</v>
          </cell>
          <cell r="N5944" t="str">
            <v>7MM</v>
          </cell>
          <cell r="O5944" t="str">
            <v>OK</v>
          </cell>
        </row>
        <row r="5945">
          <cell r="A5945" t="str">
            <v>ATAC MR110002 5847 6MM</v>
          </cell>
          <cell r="B5945" t="str">
            <v>64</v>
          </cell>
          <cell r="C5945" t="str">
            <v>5847</v>
          </cell>
          <cell r="L5945" t="str">
            <v>5847/1 RECICLADO</v>
          </cell>
          <cell r="M5945" t="str">
            <v>MR110002</v>
          </cell>
          <cell r="N5945" t="str">
            <v>6MM</v>
          </cell>
          <cell r="O5945" t="str">
            <v>OK</v>
          </cell>
        </row>
        <row r="5946">
          <cell r="A5946" t="str">
            <v>ATAC MR110002 CLEAR PINK XXXX 6MM</v>
          </cell>
          <cell r="B5946" t="str">
            <v>64</v>
          </cell>
          <cell r="C5946" t="str">
            <v>5974/1 RECICLADO</v>
          </cell>
          <cell r="L5946" t="str">
            <v>5974/1 RECICLADO</v>
          </cell>
          <cell r="M5946" t="str">
            <v>MR110002</v>
          </cell>
          <cell r="N5946" t="str">
            <v>6MM</v>
          </cell>
          <cell r="O5946" t="str">
            <v>OK</v>
          </cell>
        </row>
        <row r="5947">
          <cell r="A5947" t="str">
            <v>ATAC MR110002 EARTH STRATA XXXX 6MM</v>
          </cell>
          <cell r="B5947" t="str">
            <v>64</v>
          </cell>
          <cell r="C5947" t="str">
            <v>5975/1 RECICLADO</v>
          </cell>
          <cell r="L5947" t="str">
            <v>5975/1 RECICLADO</v>
          </cell>
          <cell r="M5947" t="str">
            <v>MR110002</v>
          </cell>
          <cell r="N5947" t="str">
            <v>6MM</v>
          </cell>
          <cell r="O5947" t="str">
            <v>OK</v>
          </cell>
        </row>
        <row r="5948">
          <cell r="A5948" t="str">
            <v>ATAC M15097 100 10MM</v>
          </cell>
          <cell r="B5948">
            <v>48</v>
          </cell>
          <cell r="C5948">
            <v>2</v>
          </cell>
          <cell r="D5948" t="str">
            <v>100</v>
          </cell>
          <cell r="H5948" t="str">
            <v>M15097</v>
          </cell>
          <cell r="I5948" t="str">
            <v>10MM</v>
          </cell>
          <cell r="J5948" t="str">
            <v>1x1</v>
          </cell>
          <cell r="N5948">
            <v>1200</v>
          </cell>
          <cell r="O5948" t="str">
            <v>615</v>
          </cell>
        </row>
        <row r="5949">
          <cell r="A5949" t="str">
            <v>ATAC M15097 5899 10MM</v>
          </cell>
          <cell r="B5949">
            <v>48</v>
          </cell>
          <cell r="C5949">
            <v>2</v>
          </cell>
          <cell r="D5949" t="str">
            <v>5899</v>
          </cell>
          <cell r="H5949" t="str">
            <v>M15097</v>
          </cell>
          <cell r="I5949" t="str">
            <v>10MM</v>
          </cell>
          <cell r="J5949" t="str">
            <v>1x1</v>
          </cell>
          <cell r="N5949">
            <v>1200</v>
          </cell>
          <cell r="O5949" t="str">
            <v>615</v>
          </cell>
        </row>
        <row r="5950">
          <cell r="A5950" t="str">
            <v>ATAC M15097 5917 10MM</v>
          </cell>
          <cell r="B5950">
            <v>48</v>
          </cell>
          <cell r="C5950">
            <v>2</v>
          </cell>
          <cell r="D5950" t="str">
            <v>5917</v>
          </cell>
          <cell r="H5950" t="str">
            <v>M15097</v>
          </cell>
          <cell r="I5950" t="str">
            <v>10MM</v>
          </cell>
          <cell r="J5950" t="str">
            <v>1x1</v>
          </cell>
          <cell r="N5950">
            <v>1200</v>
          </cell>
          <cell r="O5950" t="str">
            <v>615</v>
          </cell>
        </row>
        <row r="5951">
          <cell r="A5951" t="str">
            <v>ATAC M10147 5540/P</v>
          </cell>
          <cell r="B5951" t="str">
            <v>58</v>
          </cell>
          <cell r="C5951" t="str">
            <v>5540/P</v>
          </cell>
          <cell r="L5951" t="str">
            <v>5540/P</v>
          </cell>
          <cell r="M5951" t="str">
            <v>M10147</v>
          </cell>
          <cell r="N5951" t="str">
            <v>6MM</v>
          </cell>
        </row>
        <row r="5952">
          <cell r="A5952" t="str">
            <v>ATAC M10147 5990/P</v>
          </cell>
          <cell r="B5952" t="str">
            <v>58</v>
          </cell>
          <cell r="C5952" t="str">
            <v>5990/P</v>
          </cell>
          <cell r="L5952" t="str">
            <v>5990/P</v>
          </cell>
          <cell r="M5952" t="str">
            <v>M10147</v>
          </cell>
          <cell r="N5952" t="str">
            <v>6MM</v>
          </cell>
        </row>
        <row r="5953">
          <cell r="A5953" t="str">
            <v>ATAC M10147 100/P</v>
          </cell>
          <cell r="B5953" t="str">
            <v>58</v>
          </cell>
          <cell r="C5953" t="str">
            <v>100/P</v>
          </cell>
          <cell r="L5953" t="str">
            <v>100/P</v>
          </cell>
          <cell r="M5953" t="str">
            <v>M10147</v>
          </cell>
          <cell r="N5953" t="str">
            <v>6MM</v>
          </cell>
        </row>
        <row r="5954">
          <cell r="A5954" t="str">
            <v>ATAC M12183 4085 6MM</v>
          </cell>
          <cell r="B5954" t="str">
            <v>72</v>
          </cell>
          <cell r="C5954" t="str">
            <v>4085</v>
          </cell>
          <cell r="L5954" t="str">
            <v>4085</v>
          </cell>
          <cell r="M5954" t="str">
            <v>M12183</v>
          </cell>
          <cell r="N5954" t="str">
            <v>6MM</v>
          </cell>
        </row>
        <row r="5955">
          <cell r="A5955" t="str">
            <v>ATAC M12183 GREY THREE XXX 6MM</v>
          </cell>
          <cell r="B5955" t="str">
            <v>72</v>
          </cell>
          <cell r="C5955" t="str">
            <v>5997</v>
          </cell>
          <cell r="L5955" t="str">
            <v>5997</v>
          </cell>
          <cell r="M5955" t="str">
            <v>M12183</v>
          </cell>
          <cell r="N5955" t="str">
            <v>6MM</v>
          </cell>
        </row>
        <row r="5956">
          <cell r="A5956" t="str">
            <v>ATAC M12183 GREY TWO XXXX 6MM</v>
          </cell>
          <cell r="B5956" t="str">
            <v>72</v>
          </cell>
          <cell r="C5956" t="str">
            <v>5989</v>
          </cell>
          <cell r="L5956" t="str">
            <v>5989</v>
          </cell>
          <cell r="M5956" t="str">
            <v>M12183</v>
          </cell>
          <cell r="N5956" t="str">
            <v>6MM</v>
          </cell>
        </row>
        <row r="5957">
          <cell r="A5957" t="str">
            <v>ATAC M12183 BLANCH CARGO XXX 6MM</v>
          </cell>
          <cell r="B5957" t="str">
            <v>72</v>
          </cell>
          <cell r="C5957" t="str">
            <v xml:space="preserve"> 5996 </v>
          </cell>
          <cell r="L5957" t="str">
            <v>5996</v>
          </cell>
          <cell r="M5957" t="str">
            <v>M12183</v>
          </cell>
          <cell r="N5957" t="str">
            <v>6MM</v>
          </cell>
        </row>
        <row r="5958">
          <cell r="A5958" t="str">
            <v>ATAC M21020 COR 5292 8MM</v>
          </cell>
          <cell r="B5958" t="str">
            <v>64</v>
          </cell>
          <cell r="C5958" t="str">
            <v>5292</v>
          </cell>
          <cell r="L5958" t="str">
            <v>5292</v>
          </cell>
          <cell r="M5958" t="str">
            <v>M21020</v>
          </cell>
          <cell r="N5958" t="str">
            <v>8MM</v>
          </cell>
          <cell r="O5958" t="str">
            <v>OK</v>
          </cell>
        </row>
        <row r="5959">
          <cell r="A5959" t="str">
            <v>ATAC M21020 5292 8MM</v>
          </cell>
          <cell r="B5959" t="str">
            <v>64</v>
          </cell>
          <cell r="C5959" t="str">
            <v>5292</v>
          </cell>
          <cell r="L5959" t="str">
            <v>5292</v>
          </cell>
          <cell r="M5959" t="str">
            <v>M21020</v>
          </cell>
          <cell r="N5959" t="str">
            <v>8MM</v>
          </cell>
          <cell r="O5959" t="str">
            <v>OK</v>
          </cell>
        </row>
        <row r="5960">
          <cell r="A5960" t="str">
            <v>ATAC M10147 5590/P</v>
          </cell>
          <cell r="B5960" t="str">
            <v>58</v>
          </cell>
          <cell r="C5960" t="str">
            <v>5590/P</v>
          </cell>
          <cell r="L5960" t="str">
            <v>5590/P</v>
          </cell>
          <cell r="M5960" t="str">
            <v>M10147</v>
          </cell>
          <cell r="N5960" t="str">
            <v>6MM</v>
          </cell>
        </row>
        <row r="5961">
          <cell r="A5961" t="str">
            <v>ATAC M10147 5973/P</v>
          </cell>
          <cell r="B5961" t="str">
            <v>58</v>
          </cell>
          <cell r="C5961" t="str">
            <v>5973/P</v>
          </cell>
          <cell r="L5961" t="str">
            <v>5973/P</v>
          </cell>
          <cell r="M5961" t="str">
            <v>M10147</v>
          </cell>
          <cell r="N5961" t="str">
            <v>6MM</v>
          </cell>
        </row>
        <row r="5962">
          <cell r="A5962" t="str">
            <v>ATAC MR140019 5944 6MM</v>
          </cell>
          <cell r="B5962" t="str">
            <v>24</v>
          </cell>
          <cell r="C5962" t="str">
            <v>2</v>
          </cell>
          <cell r="D5962" t="str">
            <v>5944</v>
          </cell>
          <cell r="E5962" t="str">
            <v>24</v>
          </cell>
          <cell r="F5962" t="str">
            <v>1</v>
          </cell>
          <cell r="G5962" t="str">
            <v>5944</v>
          </cell>
          <cell r="H5962" t="str">
            <v>MR140019</v>
          </cell>
          <cell r="I5962" t="str">
            <v>6MM</v>
          </cell>
          <cell r="M5962" t="str">
            <v>MR140019</v>
          </cell>
          <cell r="N5962">
            <v>1200</v>
          </cell>
          <cell r="O5962" t="str">
            <v>500</v>
          </cell>
        </row>
        <row r="5963">
          <cell r="A5963" t="str">
            <v>ATAC MR140019 5933 6MM</v>
          </cell>
          <cell r="B5963" t="str">
            <v>24</v>
          </cell>
          <cell r="C5963" t="str">
            <v>2</v>
          </cell>
          <cell r="D5963" t="str">
            <v>5933</v>
          </cell>
          <cell r="E5963" t="str">
            <v>24</v>
          </cell>
          <cell r="F5963" t="str">
            <v>1</v>
          </cell>
          <cell r="G5963" t="str">
            <v>5933</v>
          </cell>
          <cell r="H5963" t="str">
            <v>MR140019</v>
          </cell>
          <cell r="I5963" t="str">
            <v>6MM</v>
          </cell>
          <cell r="M5963" t="str">
            <v>MR140019</v>
          </cell>
          <cell r="N5963">
            <v>1200</v>
          </cell>
          <cell r="O5963" t="str">
            <v>500</v>
          </cell>
        </row>
        <row r="5964">
          <cell r="A5964" t="str">
            <v>ATAC MR140019 5945 6MM</v>
          </cell>
          <cell r="B5964" t="str">
            <v>24</v>
          </cell>
          <cell r="C5964" t="str">
            <v>2</v>
          </cell>
          <cell r="D5964" t="str">
            <v>5945</v>
          </cell>
          <cell r="E5964" t="str">
            <v>24</v>
          </cell>
          <cell r="F5964" t="str">
            <v>1</v>
          </cell>
          <cell r="G5964" t="str">
            <v>5945</v>
          </cell>
          <cell r="H5964" t="str">
            <v>MR140019</v>
          </cell>
          <cell r="I5964" t="str">
            <v>6MM</v>
          </cell>
          <cell r="M5964" t="str">
            <v>MR140019</v>
          </cell>
          <cell r="N5964">
            <v>1200</v>
          </cell>
          <cell r="O5964" t="str">
            <v>500</v>
          </cell>
        </row>
        <row r="5965">
          <cell r="A5965" t="str">
            <v>ATAC MR140019 5932 6MM</v>
          </cell>
          <cell r="B5965" t="str">
            <v>24</v>
          </cell>
          <cell r="C5965" t="str">
            <v>2</v>
          </cell>
          <cell r="D5965" t="str">
            <v>5932</v>
          </cell>
          <cell r="E5965" t="str">
            <v>24</v>
          </cell>
          <cell r="F5965" t="str">
            <v>1</v>
          </cell>
          <cell r="G5965" t="str">
            <v>5932</v>
          </cell>
          <cell r="H5965" t="str">
            <v>MR140019</v>
          </cell>
          <cell r="I5965" t="str">
            <v>6MM</v>
          </cell>
          <cell r="M5965" t="str">
            <v>MR140019</v>
          </cell>
          <cell r="N5965">
            <v>1200</v>
          </cell>
          <cell r="O5965" t="str">
            <v>500</v>
          </cell>
        </row>
        <row r="5966">
          <cell r="A5966" t="str">
            <v>FITA MFGP 032 12MM</v>
          </cell>
          <cell r="B5966">
            <v>76</v>
          </cell>
          <cell r="C5966" t="str">
            <v>32</v>
          </cell>
          <cell r="L5966" t="str">
            <v>32</v>
          </cell>
          <cell r="M5966" t="str">
            <v>MFGP</v>
          </cell>
          <cell r="N5966" t="str">
            <v>12MM</v>
          </cell>
          <cell r="O5966" t="str">
            <v>OK</v>
          </cell>
        </row>
        <row r="5967">
          <cell r="A5967" t="str">
            <v>ATAC M60109 2450</v>
          </cell>
          <cell r="B5967" t="str">
            <v>24</v>
          </cell>
          <cell r="C5967" t="str">
            <v>2</v>
          </cell>
          <cell r="D5967" t="str">
            <v>2450</v>
          </cell>
          <cell r="E5967" t="str">
            <v>24</v>
          </cell>
          <cell r="F5967" t="str">
            <v>1</v>
          </cell>
          <cell r="G5967" t="str">
            <v>2450</v>
          </cell>
          <cell r="H5967" t="str">
            <v>M60109</v>
          </cell>
          <cell r="I5967" t="str">
            <v>6MM</v>
          </cell>
          <cell r="M5967" t="str">
            <v>M60109</v>
          </cell>
          <cell r="N5967">
            <v>1200</v>
          </cell>
          <cell r="O5967" t="str">
            <v>500</v>
          </cell>
        </row>
        <row r="5968">
          <cell r="A5968" t="str">
            <v>ATAC M60109 2430</v>
          </cell>
          <cell r="B5968" t="str">
            <v>24</v>
          </cell>
          <cell r="C5968" t="str">
            <v>2</v>
          </cell>
          <cell r="D5968" t="str">
            <v>2430</v>
          </cell>
          <cell r="E5968" t="str">
            <v>24</v>
          </cell>
          <cell r="F5968" t="str">
            <v>1</v>
          </cell>
          <cell r="G5968" t="str">
            <v>2430</v>
          </cell>
          <cell r="H5968" t="str">
            <v>M60109</v>
          </cell>
          <cell r="I5968" t="str">
            <v>6MM</v>
          </cell>
          <cell r="M5968" t="str">
            <v>M60109</v>
          </cell>
          <cell r="N5968">
            <v>1200</v>
          </cell>
          <cell r="O5968" t="str">
            <v>500</v>
          </cell>
        </row>
        <row r="5969">
          <cell r="A5969" t="str">
            <v>ATAC M60109 2448</v>
          </cell>
          <cell r="B5969" t="str">
            <v>24</v>
          </cell>
          <cell r="C5969" t="str">
            <v>2</v>
          </cell>
          <cell r="D5969" t="str">
            <v>2448</v>
          </cell>
          <cell r="E5969" t="str">
            <v>24</v>
          </cell>
          <cell r="F5969" t="str">
            <v>1</v>
          </cell>
          <cell r="G5969" t="str">
            <v>2448</v>
          </cell>
          <cell r="H5969" t="str">
            <v>M60109</v>
          </cell>
          <cell r="I5969" t="str">
            <v>6MM</v>
          </cell>
          <cell r="M5969" t="str">
            <v>M60109</v>
          </cell>
          <cell r="N5969">
            <v>1200</v>
          </cell>
          <cell r="O5969" t="str">
            <v>500</v>
          </cell>
        </row>
        <row r="5970">
          <cell r="A5970" t="str">
            <v>FITA MFGP 270 15MM</v>
          </cell>
          <cell r="B5970" t="str">
            <v>96</v>
          </cell>
          <cell r="C5970" t="str">
            <v>270</v>
          </cell>
          <cell r="L5970" t="str">
            <v>270</v>
          </cell>
          <cell r="M5970" t="str">
            <v>MFGP</v>
          </cell>
          <cell r="N5970" t="str">
            <v>15MM</v>
          </cell>
          <cell r="O5970" t="str">
            <v>OK</v>
          </cell>
        </row>
        <row r="5971">
          <cell r="A5971" t="str">
            <v>ATAC M60109 2451</v>
          </cell>
          <cell r="B5971" t="str">
            <v>24</v>
          </cell>
          <cell r="C5971" t="str">
            <v>2</v>
          </cell>
          <cell r="D5971" t="str">
            <v>2451</v>
          </cell>
          <cell r="E5971" t="str">
            <v>24</v>
          </cell>
          <cell r="F5971" t="str">
            <v>1</v>
          </cell>
          <cell r="G5971" t="str">
            <v>2451</v>
          </cell>
          <cell r="H5971" t="str">
            <v>M60109</v>
          </cell>
          <cell r="I5971" t="str">
            <v>6MM</v>
          </cell>
          <cell r="M5971" t="str">
            <v>M60109</v>
          </cell>
          <cell r="N5971">
            <v>1200</v>
          </cell>
          <cell r="O5971" t="str">
            <v>500</v>
          </cell>
        </row>
        <row r="5972">
          <cell r="A5972" t="str">
            <v>ATAC M10147 5953/P</v>
          </cell>
          <cell r="B5972" t="str">
            <v>58</v>
          </cell>
          <cell r="C5972" t="str">
            <v>5953/P</v>
          </cell>
          <cell r="L5972" t="str">
            <v>5953/P</v>
          </cell>
          <cell r="M5972" t="str">
            <v>M10147</v>
          </cell>
          <cell r="N5972" t="str">
            <v>6MM</v>
          </cell>
        </row>
        <row r="5973">
          <cell r="A5973" t="str">
            <v>ATAC M10147 AURORA ONIX XXXX</v>
          </cell>
          <cell r="B5973" t="str">
            <v>58</v>
          </cell>
          <cell r="C5973" t="str">
            <v>5993/P</v>
          </cell>
          <cell r="L5973" t="str">
            <v>5993/P</v>
          </cell>
          <cell r="M5973" t="str">
            <v>M10147</v>
          </cell>
          <cell r="N5973" t="str">
            <v>6MM</v>
          </cell>
        </row>
        <row r="5974">
          <cell r="A5974" t="str">
            <v>FITA MFGP C/ GOMA 382 16MM</v>
          </cell>
          <cell r="B5974">
            <v>100</v>
          </cell>
          <cell r="C5974" t="str">
            <v>382</v>
          </cell>
          <cell r="L5974" t="str">
            <v>382</v>
          </cell>
          <cell r="M5974" t="str">
            <v>MFGP</v>
          </cell>
          <cell r="N5974" t="str">
            <v>16MM</v>
          </cell>
          <cell r="O5974" t="str">
            <v>OK</v>
          </cell>
        </row>
        <row r="5975">
          <cell r="A5975" t="str">
            <v>M31134 C/GOMA 4685/66 12MM</v>
          </cell>
          <cell r="B5975" t="str">
            <v>21.54.18</v>
          </cell>
          <cell r="C5975" t="str">
            <v>4685.66.4685</v>
          </cell>
          <cell r="L5975" t="str">
            <v>4685/66/4685</v>
          </cell>
          <cell r="M5975" t="str">
            <v>M31134</v>
          </cell>
          <cell r="N5975" t="str">
            <v>12MM</v>
          </cell>
        </row>
        <row r="5976">
          <cell r="A5976" t="str">
            <v>M31134 C/GOMA 100/5774 12MM</v>
          </cell>
          <cell r="B5976" t="str">
            <v>21.54.18</v>
          </cell>
          <cell r="C5976" t="str">
            <v>100.5774.100</v>
          </cell>
          <cell r="L5976" t="str">
            <v>100/5574/100</v>
          </cell>
          <cell r="M5976" t="str">
            <v>M31134</v>
          </cell>
          <cell r="N5976" t="str">
            <v>12MM</v>
          </cell>
        </row>
        <row r="5977">
          <cell r="A5977" t="str">
            <v>FITA MFGP C/ GOMA 5936 18MM</v>
          </cell>
          <cell r="B5977">
            <v>112</v>
          </cell>
          <cell r="C5977" t="str">
            <v>5936</v>
          </cell>
          <cell r="L5977" t="str">
            <v>5936</v>
          </cell>
          <cell r="M5977" t="str">
            <v>MFGP</v>
          </cell>
          <cell r="N5977" t="str">
            <v>18MM</v>
          </cell>
          <cell r="O5977" t="str">
            <v>OK</v>
          </cell>
        </row>
        <row r="5978">
          <cell r="A5978" t="str">
            <v>FITA MFGP C/ GOMA 5936 20MM</v>
          </cell>
          <cell r="B5978">
            <v>112</v>
          </cell>
          <cell r="C5978" t="str">
            <v>5936</v>
          </cell>
          <cell r="L5978" t="str">
            <v>5936</v>
          </cell>
          <cell r="M5978" t="str">
            <v>MFGP</v>
          </cell>
          <cell r="N5978" t="str">
            <v>20MM</v>
          </cell>
          <cell r="O5978" t="str">
            <v>OK</v>
          </cell>
        </row>
        <row r="5979">
          <cell r="A5979" t="str">
            <v>ATAC MR110001 100/PET 6MM</v>
          </cell>
          <cell r="B5979">
            <v>46</v>
          </cell>
          <cell r="C5979" t="str">
            <v>100/1 (RECICLADO)</v>
          </cell>
          <cell r="L5979" t="str">
            <v>100/1 (RECICLADO)</v>
          </cell>
          <cell r="M5979" t="str">
            <v>MR110001</v>
          </cell>
          <cell r="N5979" t="str">
            <v>6MM</v>
          </cell>
          <cell r="O5979" t="str">
            <v>OK</v>
          </cell>
        </row>
        <row r="5980">
          <cell r="A5980" t="str">
            <v>ATAC MR110001 4685/PET 6MM</v>
          </cell>
          <cell r="B5980">
            <v>46</v>
          </cell>
          <cell r="C5980" t="str">
            <v>4685/1 (RECICLADO)</v>
          </cell>
          <cell r="L5980" t="str">
            <v>4685/1 (RECICLADO)</v>
          </cell>
          <cell r="M5980" t="str">
            <v>MR110001</v>
          </cell>
          <cell r="N5980" t="str">
            <v>6MM</v>
          </cell>
          <cell r="O5980" t="str">
            <v>OK</v>
          </cell>
        </row>
        <row r="5981">
          <cell r="A5981" t="str">
            <v>ATAC M12109 5936 8MM</v>
          </cell>
          <cell r="B5981">
            <v>68</v>
          </cell>
          <cell r="C5981" t="str">
            <v>5936</v>
          </cell>
          <cell r="L5981" t="str">
            <v>5936</v>
          </cell>
          <cell r="M5981" t="str">
            <v>M12109</v>
          </cell>
          <cell r="N5981" t="str">
            <v>8MM</v>
          </cell>
          <cell r="O5981" t="str">
            <v>OK</v>
          </cell>
        </row>
        <row r="5982">
          <cell r="A5982" t="str">
            <v>FITA MFGP C/ GOMA 4176 15MM</v>
          </cell>
          <cell r="B5982" t="str">
            <v>96</v>
          </cell>
          <cell r="C5982" t="str">
            <v>4176</v>
          </cell>
          <cell r="L5982" t="str">
            <v>4176</v>
          </cell>
          <cell r="M5982" t="str">
            <v>MFGP</v>
          </cell>
          <cell r="N5982" t="str">
            <v>15MM</v>
          </cell>
          <cell r="O5982" t="str">
            <v>OK</v>
          </cell>
        </row>
        <row r="5983">
          <cell r="A5983" t="str">
            <v>ATAC M12125 029 6MM</v>
          </cell>
          <cell r="B5983">
            <v>56</v>
          </cell>
          <cell r="C5983" t="str">
            <v>29</v>
          </cell>
          <cell r="L5983" t="str">
            <v>29</v>
          </cell>
          <cell r="M5983" t="str">
            <v>M12125</v>
          </cell>
          <cell r="N5983" t="str">
            <v>6MM</v>
          </cell>
          <cell r="O5983" t="str">
            <v>OK</v>
          </cell>
        </row>
        <row r="5984">
          <cell r="A5984" t="str">
            <v>ATAC 8DL CINZA</v>
          </cell>
          <cell r="B5984">
            <v>40</v>
          </cell>
          <cell r="C5984" t="str">
            <v>30</v>
          </cell>
          <cell r="L5984" t="str">
            <v>30</v>
          </cell>
          <cell r="M5984" t="str">
            <v>8DL</v>
          </cell>
          <cell r="N5984" t="str">
            <v>8MM</v>
          </cell>
          <cell r="O5984" t="str">
            <v>OK</v>
          </cell>
        </row>
        <row r="5985">
          <cell r="A5985" t="str">
            <v>ATAC M60109 2433</v>
          </cell>
          <cell r="B5985" t="str">
            <v>24</v>
          </cell>
          <cell r="C5985" t="str">
            <v>2</v>
          </cell>
          <cell r="D5985" t="str">
            <v>2433</v>
          </cell>
          <cell r="E5985" t="str">
            <v>24</v>
          </cell>
          <cell r="F5985" t="str">
            <v>1</v>
          </cell>
          <cell r="G5985" t="str">
            <v>2433</v>
          </cell>
          <cell r="H5985" t="str">
            <v>M60109</v>
          </cell>
          <cell r="I5985" t="str">
            <v>6MM</v>
          </cell>
          <cell r="M5985" t="str">
            <v>M60109</v>
          </cell>
          <cell r="N5985">
            <v>1200</v>
          </cell>
          <cell r="O5985" t="str">
            <v>500</v>
          </cell>
        </row>
        <row r="5986">
          <cell r="A5986" t="str">
            <v>FITA MFGP C/ GOMA 55 10MM</v>
          </cell>
          <cell r="B5986">
            <v>58</v>
          </cell>
          <cell r="C5986" t="str">
            <v>55</v>
          </cell>
          <cell r="L5986" t="str">
            <v>55</v>
          </cell>
          <cell r="M5986" t="str">
            <v>MFGP</v>
          </cell>
          <cell r="N5986" t="str">
            <v>10MM</v>
          </cell>
          <cell r="O5986" t="str">
            <v>OK</v>
          </cell>
        </row>
        <row r="5987">
          <cell r="A5987" t="str">
            <v>FITA MFGP C/ GOMA 4282 10MM</v>
          </cell>
          <cell r="B5987">
            <v>58</v>
          </cell>
          <cell r="C5987" t="str">
            <v>4282</v>
          </cell>
          <cell r="L5987" t="str">
            <v>4282</v>
          </cell>
          <cell r="M5987" t="str">
            <v>MFGP</v>
          </cell>
          <cell r="N5987" t="str">
            <v>10MM</v>
          </cell>
          <cell r="O5987" t="str">
            <v>OK</v>
          </cell>
        </row>
        <row r="5988">
          <cell r="A5988" t="str">
            <v>FITA MFGP C/ GOMA 724 15MM</v>
          </cell>
          <cell r="B5988" t="str">
            <v>96</v>
          </cell>
          <cell r="C5988" t="str">
            <v>724</v>
          </cell>
          <cell r="L5988" t="str">
            <v>724</v>
          </cell>
          <cell r="M5988" t="str">
            <v>MFGP</v>
          </cell>
          <cell r="N5988" t="str">
            <v>15MM</v>
          </cell>
          <cell r="O5988" t="str">
            <v>OK</v>
          </cell>
        </row>
        <row r="5989">
          <cell r="A5989" t="str">
            <v>ATAC M21020 724 6MM</v>
          </cell>
          <cell r="B5989" t="str">
            <v>64</v>
          </cell>
          <cell r="C5989" t="str">
            <v>724</v>
          </cell>
          <cell r="L5989" t="str">
            <v>724</v>
          </cell>
          <cell r="M5989" t="str">
            <v>M21020</v>
          </cell>
          <cell r="N5989" t="str">
            <v>6MM</v>
          </cell>
          <cell r="O5989" t="str">
            <v>OK</v>
          </cell>
        </row>
        <row r="5990">
          <cell r="A5990" t="str">
            <v>FITA MFGP C/ GOMA 938 15MM</v>
          </cell>
          <cell r="B5990" t="str">
            <v>96</v>
          </cell>
          <cell r="C5990" t="str">
            <v>938</v>
          </cell>
          <cell r="L5990" t="str">
            <v>938</v>
          </cell>
          <cell r="M5990" t="str">
            <v>MFGP</v>
          </cell>
          <cell r="N5990" t="str">
            <v>15MM</v>
          </cell>
          <cell r="O5990" t="str">
            <v>OK</v>
          </cell>
        </row>
        <row r="5991">
          <cell r="A5991" t="str">
            <v>FITA  M31130 280 18MM</v>
          </cell>
          <cell r="B5991" t="str">
            <v>128</v>
          </cell>
          <cell r="C5991" t="str">
            <v>280</v>
          </cell>
          <cell r="L5991" t="str">
            <v>280</v>
          </cell>
          <cell r="M5991" t="str">
            <v>M31130</v>
          </cell>
          <cell r="N5991" t="str">
            <v>18MM</v>
          </cell>
        </row>
        <row r="5992">
          <cell r="A5992" t="str">
            <v>ATAC M60109 2434</v>
          </cell>
          <cell r="B5992" t="str">
            <v>24</v>
          </cell>
          <cell r="C5992" t="str">
            <v>2</v>
          </cell>
          <cell r="D5992" t="str">
            <v>2434</v>
          </cell>
          <cell r="E5992" t="str">
            <v>24</v>
          </cell>
          <cell r="F5992" t="str">
            <v>1</v>
          </cell>
          <cell r="G5992" t="str">
            <v>2434</v>
          </cell>
          <cell r="H5992" t="str">
            <v>M60109</v>
          </cell>
          <cell r="I5992" t="str">
            <v>6MM</v>
          </cell>
          <cell r="M5992" t="str">
            <v>M60109</v>
          </cell>
          <cell r="N5992">
            <v>1200</v>
          </cell>
          <cell r="O5992" t="str">
            <v>500</v>
          </cell>
        </row>
        <row r="5993">
          <cell r="A5993" t="str">
            <v>ATAC M21020 5702 6MM</v>
          </cell>
          <cell r="B5993" t="str">
            <v>64</v>
          </cell>
          <cell r="C5993" t="str">
            <v>5702</v>
          </cell>
          <cell r="L5993" t="str">
            <v>5702</v>
          </cell>
          <cell r="M5993" t="str">
            <v>M21020</v>
          </cell>
          <cell r="N5993" t="str">
            <v>6MM</v>
          </cell>
          <cell r="O5993" t="str">
            <v>OK</v>
          </cell>
        </row>
        <row r="5994">
          <cell r="A5994" t="str">
            <v>ATAC M60109 2449</v>
          </cell>
          <cell r="B5994" t="str">
            <v>24</v>
          </cell>
          <cell r="C5994" t="str">
            <v>2</v>
          </cell>
          <cell r="D5994" t="str">
            <v>2449</v>
          </cell>
          <cell r="E5994" t="str">
            <v>24</v>
          </cell>
          <cell r="F5994" t="str">
            <v>1</v>
          </cell>
          <cell r="G5994" t="str">
            <v>2449</v>
          </cell>
          <cell r="H5994" t="str">
            <v>M60109</v>
          </cell>
          <cell r="I5994" t="str">
            <v>6MM</v>
          </cell>
          <cell r="M5994" t="str">
            <v>M60109</v>
          </cell>
          <cell r="N5994">
            <v>1200</v>
          </cell>
          <cell r="O5994" t="str">
            <v>500</v>
          </cell>
        </row>
        <row r="5995">
          <cell r="A5995" t="str">
            <v>FITA M31134 C/GOMA 100/765 12MM</v>
          </cell>
          <cell r="B5995" t="str">
            <v>21.54.18</v>
          </cell>
          <cell r="C5995" t="str">
            <v>100.765.100</v>
          </cell>
          <cell r="L5995" t="str">
            <v>100/765</v>
          </cell>
          <cell r="M5995" t="str">
            <v>M31134</v>
          </cell>
          <cell r="N5995" t="str">
            <v>12MM</v>
          </cell>
        </row>
        <row r="5996">
          <cell r="A5996" t="str">
            <v>FITA MFGP C/ GOMA 219 16MM</v>
          </cell>
          <cell r="B5996">
            <v>100</v>
          </cell>
          <cell r="C5996" t="str">
            <v>219</v>
          </cell>
          <cell r="L5996" t="str">
            <v>219</v>
          </cell>
          <cell r="M5996" t="str">
            <v>MFGP</v>
          </cell>
          <cell r="N5996" t="str">
            <v>16MM</v>
          </cell>
          <cell r="O5996" t="str">
            <v>OK</v>
          </cell>
        </row>
        <row r="5997">
          <cell r="A5997" t="str">
            <v>ATAC M15097 101 10MM</v>
          </cell>
          <cell r="B5997">
            <v>48</v>
          </cell>
          <cell r="C5997">
            <v>2</v>
          </cell>
          <cell r="D5997" t="str">
            <v>101</v>
          </cell>
          <cell r="H5997" t="str">
            <v>M15097</v>
          </cell>
          <cell r="I5997" t="str">
            <v>10MM</v>
          </cell>
          <cell r="J5997" t="str">
            <v>1x1</v>
          </cell>
          <cell r="N5997">
            <v>1200</v>
          </cell>
          <cell r="O5997" t="str">
            <v>615</v>
          </cell>
        </row>
        <row r="5998">
          <cell r="A5998" t="str">
            <v>ATAC M15101 4659</v>
          </cell>
          <cell r="B5998" t="str">
            <v>24</v>
          </cell>
          <cell r="C5998" t="str">
            <v>2</v>
          </cell>
          <cell r="D5998" t="str">
            <v>4659</v>
          </cell>
          <cell r="E5998" t="str">
            <v>24</v>
          </cell>
          <cell r="F5998" t="str">
            <v>1</v>
          </cell>
          <cell r="G5998" t="str">
            <v>4659</v>
          </cell>
          <cell r="H5998" t="str">
            <v>M15101</v>
          </cell>
          <cell r="I5998" t="str">
            <v>8MM</v>
          </cell>
          <cell r="M5998" t="str">
            <v>M15101</v>
          </cell>
          <cell r="N5998">
            <v>1200</v>
          </cell>
          <cell r="O5998" t="str">
            <v>470</v>
          </cell>
        </row>
        <row r="5999">
          <cell r="A5999" t="str">
            <v>FITA M31134 C/GOMA 765/4845 12MM</v>
          </cell>
          <cell r="B5999" t="str">
            <v>21.54.18</v>
          </cell>
          <cell r="C5999" t="str">
            <v>765.4845.765</v>
          </cell>
          <cell r="L5999" t="str">
            <v>765/4845</v>
          </cell>
          <cell r="M5999" t="str">
            <v>M31134</v>
          </cell>
          <cell r="N5999" t="str">
            <v>12MM</v>
          </cell>
        </row>
        <row r="6000">
          <cell r="A6000" t="str">
            <v>FITA MFGP C/ GOMA 5754 18MM</v>
          </cell>
          <cell r="B6000">
            <v>112</v>
          </cell>
          <cell r="C6000" t="str">
            <v>5754</v>
          </cell>
          <cell r="L6000" t="str">
            <v>5754</v>
          </cell>
          <cell r="M6000" t="str">
            <v>MFGP</v>
          </cell>
          <cell r="N6000" t="str">
            <v>18MM</v>
          </cell>
          <cell r="O6000" t="str">
            <v>OK</v>
          </cell>
        </row>
        <row r="6001">
          <cell r="A6001" t="str">
            <v>FITA MFGP 4525 15MM</v>
          </cell>
          <cell r="B6001" t="str">
            <v>96</v>
          </cell>
          <cell r="C6001" t="str">
            <v>4525</v>
          </cell>
          <cell r="L6001" t="str">
            <v>4525</v>
          </cell>
          <cell r="M6001" t="str">
            <v>MFGP</v>
          </cell>
          <cell r="N6001" t="str">
            <v>15MM</v>
          </cell>
          <cell r="O6001" t="str">
            <v>OK</v>
          </cell>
        </row>
        <row r="6002">
          <cell r="A6002" t="str">
            <v>FITA MFGP 382 10MM</v>
          </cell>
          <cell r="B6002">
            <v>58</v>
          </cell>
          <cell r="C6002" t="str">
            <v>382</v>
          </cell>
          <cell r="L6002" t="str">
            <v>382</v>
          </cell>
          <cell r="M6002" t="str">
            <v>MFGP</v>
          </cell>
          <cell r="N6002" t="str">
            <v>10MM</v>
          </cell>
          <cell r="O6002" t="str">
            <v>OK</v>
          </cell>
        </row>
        <row r="6003">
          <cell r="A6003" t="str">
            <v>ATAC MR110001 5972 6MM</v>
          </cell>
          <cell r="B6003">
            <v>46</v>
          </cell>
          <cell r="C6003" t="str">
            <v>5972/1 (RECICLADO)</v>
          </cell>
          <cell r="L6003" t="str">
            <v>5972/1 (RECICLADO)</v>
          </cell>
          <cell r="M6003" t="str">
            <v>MR110001</v>
          </cell>
          <cell r="N6003" t="str">
            <v>6MM</v>
          </cell>
          <cell r="O6003" t="str">
            <v>OK</v>
          </cell>
        </row>
        <row r="6004">
          <cell r="A6004" t="str">
            <v>ATAC M12020 030 10MM</v>
          </cell>
          <cell r="B6004">
            <v>104</v>
          </cell>
          <cell r="C6004" t="str">
            <v>30</v>
          </cell>
          <cell r="L6004" t="str">
            <v>30</v>
          </cell>
          <cell r="M6004" t="str">
            <v>M12020</v>
          </cell>
          <cell r="N6004" t="str">
            <v>10MM</v>
          </cell>
          <cell r="O6004" t="str">
            <v>OK</v>
          </cell>
        </row>
        <row r="6005">
          <cell r="A6005" t="str">
            <v>ATAC M60109 2439</v>
          </cell>
          <cell r="B6005" t="str">
            <v>24</v>
          </cell>
          <cell r="C6005" t="str">
            <v>2</v>
          </cell>
          <cell r="D6005" t="str">
            <v>2439</v>
          </cell>
          <cell r="E6005" t="str">
            <v>24</v>
          </cell>
          <cell r="F6005" t="str">
            <v>1</v>
          </cell>
          <cell r="G6005" t="str">
            <v>2439</v>
          </cell>
          <cell r="H6005" t="str">
            <v>M60109</v>
          </cell>
          <cell r="I6005" t="str">
            <v>6MM</v>
          </cell>
          <cell r="M6005" t="str">
            <v>M60109</v>
          </cell>
          <cell r="N6005">
            <v>1200</v>
          </cell>
          <cell r="O6005" t="str">
            <v>500</v>
          </cell>
        </row>
        <row r="6006">
          <cell r="A6006" t="str">
            <v>ATAC M60109 2432</v>
          </cell>
          <cell r="B6006" t="str">
            <v>24</v>
          </cell>
          <cell r="C6006" t="str">
            <v>2</v>
          </cell>
          <cell r="D6006" t="str">
            <v>2432</v>
          </cell>
          <cell r="E6006" t="str">
            <v>24</v>
          </cell>
          <cell r="F6006" t="str">
            <v>1</v>
          </cell>
          <cell r="G6006" t="str">
            <v>2432</v>
          </cell>
          <cell r="H6006" t="str">
            <v>M60109</v>
          </cell>
          <cell r="I6006" t="str">
            <v>6MM</v>
          </cell>
          <cell r="M6006" t="str">
            <v>M60109</v>
          </cell>
          <cell r="N6006">
            <v>1200</v>
          </cell>
          <cell r="O6006" t="str">
            <v>500</v>
          </cell>
        </row>
        <row r="6007">
          <cell r="A6007" t="str">
            <v>ATAC M60109 2446</v>
          </cell>
          <cell r="B6007" t="str">
            <v>24</v>
          </cell>
          <cell r="C6007" t="str">
            <v>2</v>
          </cell>
          <cell r="D6007" t="str">
            <v>2446</v>
          </cell>
          <cell r="E6007" t="str">
            <v>24</v>
          </cell>
          <cell r="F6007" t="str">
            <v>1</v>
          </cell>
          <cell r="G6007" t="str">
            <v>2446</v>
          </cell>
          <cell r="H6007" t="str">
            <v>M60109</v>
          </cell>
          <cell r="I6007" t="str">
            <v>6MM</v>
          </cell>
          <cell r="M6007" t="str">
            <v>M60109</v>
          </cell>
          <cell r="N6007">
            <v>1200</v>
          </cell>
          <cell r="O6007" t="str">
            <v>500</v>
          </cell>
        </row>
        <row r="6008">
          <cell r="A6008" t="str">
            <v>ATAC M60109 2447</v>
          </cell>
          <cell r="B6008" t="str">
            <v>24</v>
          </cell>
          <cell r="C6008" t="str">
            <v>2</v>
          </cell>
          <cell r="D6008" t="str">
            <v>2447</v>
          </cell>
          <cell r="E6008" t="str">
            <v>24</v>
          </cell>
          <cell r="F6008" t="str">
            <v>1</v>
          </cell>
          <cell r="G6008" t="str">
            <v>2447</v>
          </cell>
          <cell r="H6008" t="str">
            <v>M60109</v>
          </cell>
          <cell r="I6008" t="str">
            <v>6MM</v>
          </cell>
          <cell r="M6008" t="str">
            <v>M60109</v>
          </cell>
          <cell r="N6008">
            <v>1200</v>
          </cell>
          <cell r="O6008" t="str">
            <v>500</v>
          </cell>
        </row>
        <row r="6009">
          <cell r="A6009" t="str">
            <v>ATAC M21020 4008 6MM</v>
          </cell>
          <cell r="B6009" t="str">
            <v>64</v>
          </cell>
          <cell r="C6009" t="str">
            <v>4008</v>
          </cell>
          <cell r="L6009" t="str">
            <v>4008</v>
          </cell>
          <cell r="M6009" t="str">
            <v>M21020</v>
          </cell>
          <cell r="N6009" t="str">
            <v>6MM</v>
          </cell>
          <cell r="O6009" t="str">
            <v>OK</v>
          </cell>
        </row>
        <row r="6010">
          <cell r="A6010" t="str">
            <v>ATAC M13461 102/100 9MM</v>
          </cell>
          <cell r="B6010" t="str">
            <v>26</v>
          </cell>
          <cell r="C6010" t="str">
            <v>5</v>
          </cell>
          <cell r="D6010" t="str">
            <v>102</v>
          </cell>
          <cell r="E6010" t="str">
            <v>6</v>
          </cell>
          <cell r="F6010" t="str">
            <v>5</v>
          </cell>
          <cell r="G6010" t="str">
            <v>100</v>
          </cell>
          <cell r="H6010" t="str">
            <v>M13461</v>
          </cell>
          <cell r="I6010" t="str">
            <v>9MM</v>
          </cell>
          <cell r="N6010">
            <v>500</v>
          </cell>
          <cell r="O6010" t="str">
            <v>260</v>
          </cell>
        </row>
        <row r="6011">
          <cell r="A6011" t="str">
            <v>ATAC M13461 102/180 9MM</v>
          </cell>
          <cell r="B6011" t="str">
            <v>26</v>
          </cell>
          <cell r="C6011" t="str">
            <v>5</v>
          </cell>
          <cell r="D6011" t="str">
            <v>102</v>
          </cell>
          <cell r="E6011" t="str">
            <v>6</v>
          </cell>
          <cell r="F6011" t="str">
            <v>5</v>
          </cell>
          <cell r="G6011" t="str">
            <v>180</v>
          </cell>
          <cell r="H6011" t="str">
            <v>M13461</v>
          </cell>
          <cell r="I6011" t="str">
            <v>9MM</v>
          </cell>
          <cell r="N6011">
            <v>500</v>
          </cell>
          <cell r="O6011" t="str">
            <v>260</v>
          </cell>
        </row>
        <row r="6012">
          <cell r="A6012" t="str">
            <v>ATAC M13499 114/39 9MM</v>
          </cell>
          <cell r="B6012">
            <v>30</v>
          </cell>
          <cell r="C6012">
            <v>3</v>
          </cell>
          <cell r="D6012" t="str">
            <v>114</v>
          </cell>
          <cell r="E6012">
            <v>2</v>
          </cell>
          <cell r="F6012">
            <v>3</v>
          </cell>
          <cell r="G6012" t="str">
            <v>39</v>
          </cell>
          <cell r="H6012" t="str">
            <v>M13499</v>
          </cell>
          <cell r="N6012">
            <v>1000</v>
          </cell>
          <cell r="O6012">
            <v>420</v>
          </cell>
        </row>
        <row r="6013">
          <cell r="A6013" t="str">
            <v>ATAC M13499 5492/12 9MM</v>
          </cell>
          <cell r="B6013">
            <v>30</v>
          </cell>
          <cell r="C6013">
            <v>3</v>
          </cell>
          <cell r="D6013" t="str">
            <v>5492</v>
          </cell>
          <cell r="E6013">
            <v>2</v>
          </cell>
          <cell r="F6013">
            <v>3</v>
          </cell>
          <cell r="G6013" t="str">
            <v>12</v>
          </cell>
          <cell r="H6013" t="str">
            <v>M13499</v>
          </cell>
          <cell r="N6013">
            <v>1000</v>
          </cell>
          <cell r="O6013">
            <v>420</v>
          </cell>
        </row>
        <row r="6014">
          <cell r="A6014" t="str">
            <v>FITA MFGP C/ GOMA 5905 18MM</v>
          </cell>
          <cell r="B6014">
            <v>112</v>
          </cell>
          <cell r="C6014" t="str">
            <v>5905</v>
          </cell>
          <cell r="L6014" t="str">
            <v>5905</v>
          </cell>
          <cell r="M6014" t="str">
            <v>MFGP</v>
          </cell>
          <cell r="N6014" t="str">
            <v>18MM</v>
          </cell>
          <cell r="O6014" t="str">
            <v>OK</v>
          </cell>
        </row>
        <row r="6015">
          <cell r="A6015" t="str">
            <v>ATAC MR110024 5976 10MM</v>
          </cell>
          <cell r="B6015" t="str">
            <v>84</v>
          </cell>
          <cell r="C6015" t="str">
            <v>5976</v>
          </cell>
          <cell r="L6015" t="str">
            <v>5976</v>
          </cell>
          <cell r="M6015" t="str">
            <v>MR110024</v>
          </cell>
          <cell r="N6015" t="str">
            <v>10MM</v>
          </cell>
        </row>
        <row r="6016">
          <cell r="A6016" t="str">
            <v>ATAC MR110025 5977/PET 12MM</v>
          </cell>
          <cell r="B6016" t="str">
            <v>102</v>
          </cell>
          <cell r="C6016" t="str">
            <v>5977/1 RECICLADO</v>
          </cell>
          <cell r="L6016" t="str">
            <v>5977/1 RECICLADO</v>
          </cell>
          <cell r="M6016" t="str">
            <v>MR110025</v>
          </cell>
          <cell r="N6016" t="str">
            <v>12MM</v>
          </cell>
        </row>
        <row r="6017">
          <cell r="A6017" t="str">
            <v>ATAC M12109 5919 8MM</v>
          </cell>
          <cell r="B6017">
            <v>68</v>
          </cell>
          <cell r="C6017" t="str">
            <v>5919</v>
          </cell>
          <cell r="L6017" t="str">
            <v>5919</v>
          </cell>
          <cell r="M6017" t="str">
            <v>M12109</v>
          </cell>
          <cell r="N6017" t="str">
            <v>8MM</v>
          </cell>
          <cell r="O6017" t="str">
            <v>OK</v>
          </cell>
        </row>
        <row r="6018">
          <cell r="A6018" t="str">
            <v>FITA MFGP C/ GOMA 5905 20MM</v>
          </cell>
          <cell r="B6018">
            <v>112</v>
          </cell>
          <cell r="C6018" t="str">
            <v>5905</v>
          </cell>
          <cell r="L6018" t="str">
            <v>5905</v>
          </cell>
          <cell r="M6018" t="str">
            <v>MFGP</v>
          </cell>
          <cell r="N6018" t="str">
            <v>20MM</v>
          </cell>
          <cell r="O6018" t="str">
            <v>OK</v>
          </cell>
        </row>
        <row r="6019">
          <cell r="A6019" t="str">
            <v>ATAC M12109 5920 8MM</v>
          </cell>
          <cell r="B6019">
            <v>68</v>
          </cell>
          <cell r="C6019" t="str">
            <v>5920</v>
          </cell>
          <cell r="L6019" t="str">
            <v>5920</v>
          </cell>
          <cell r="M6019" t="str">
            <v>M12109</v>
          </cell>
          <cell r="N6019" t="str">
            <v>8MM</v>
          </cell>
          <cell r="O6019" t="str">
            <v>OK</v>
          </cell>
        </row>
        <row r="6020">
          <cell r="A6020" t="str">
            <v>ATAC M6034C 2442 8MM</v>
          </cell>
          <cell r="B6020" t="str">
            <v>24</v>
          </cell>
          <cell r="C6020" t="str">
            <v>2</v>
          </cell>
          <cell r="D6020" t="str">
            <v>2442</v>
          </cell>
          <cell r="E6020" t="str">
            <v>24</v>
          </cell>
          <cell r="F6020" t="str">
            <v>1</v>
          </cell>
          <cell r="G6020" t="str">
            <v>2442</v>
          </cell>
          <cell r="H6020" t="str">
            <v>M6034C</v>
          </cell>
          <cell r="I6020" t="str">
            <v>8MM</v>
          </cell>
          <cell r="M6020" t="str">
            <v>M6034C</v>
          </cell>
          <cell r="N6020">
            <v>1200</v>
          </cell>
          <cell r="O6020" t="str">
            <v>716</v>
          </cell>
        </row>
        <row r="6021">
          <cell r="A6021" t="str">
            <v>ATAC M6034C 2445 8MM</v>
          </cell>
          <cell r="B6021" t="str">
            <v>24</v>
          </cell>
          <cell r="C6021" t="str">
            <v>2</v>
          </cell>
          <cell r="D6021" t="str">
            <v>2445</v>
          </cell>
          <cell r="E6021" t="str">
            <v>24</v>
          </cell>
          <cell r="F6021" t="str">
            <v>1</v>
          </cell>
          <cell r="G6021" t="str">
            <v>2445</v>
          </cell>
          <cell r="H6021" t="str">
            <v>M6034C</v>
          </cell>
          <cell r="I6021" t="str">
            <v>8MM</v>
          </cell>
          <cell r="M6021" t="str">
            <v>M6034C</v>
          </cell>
          <cell r="N6021">
            <v>1200</v>
          </cell>
          <cell r="O6021" t="str">
            <v>716</v>
          </cell>
        </row>
        <row r="6022">
          <cell r="A6022" t="str">
            <v>ATAC MR110025 5976/PET 12MM</v>
          </cell>
          <cell r="B6022" t="str">
            <v>102</v>
          </cell>
          <cell r="C6022" t="str">
            <v>5976/1 RECICLADO</v>
          </cell>
          <cell r="L6022" t="str">
            <v>5976/1 RECICLADO</v>
          </cell>
          <cell r="M6022" t="str">
            <v>MR110025</v>
          </cell>
          <cell r="N6022" t="str">
            <v>12MM</v>
          </cell>
        </row>
        <row r="6023">
          <cell r="A6023" t="str">
            <v>ATAC M10147 5984/P 6MM</v>
          </cell>
          <cell r="B6023" t="str">
            <v>58</v>
          </cell>
          <cell r="C6023" t="str">
            <v>5984/P</v>
          </cell>
          <cell r="L6023" t="str">
            <v>5984/P</v>
          </cell>
          <cell r="M6023" t="str">
            <v>M10147</v>
          </cell>
          <cell r="N6023" t="str">
            <v>6MM</v>
          </cell>
        </row>
        <row r="6024">
          <cell r="A6024" t="str">
            <v>ATAC M6034C 2441 8MM</v>
          </cell>
          <cell r="B6024" t="str">
            <v>24</v>
          </cell>
          <cell r="C6024" t="str">
            <v>2</v>
          </cell>
          <cell r="D6024" t="str">
            <v>2441</v>
          </cell>
          <cell r="E6024" t="str">
            <v>24</v>
          </cell>
          <cell r="F6024" t="str">
            <v>1</v>
          </cell>
          <cell r="G6024" t="str">
            <v>2441</v>
          </cell>
          <cell r="H6024" t="str">
            <v>M6034C</v>
          </cell>
          <cell r="I6024" t="str">
            <v>8MM</v>
          </cell>
          <cell r="M6024" t="str">
            <v>M6034C</v>
          </cell>
          <cell r="N6024">
            <v>1200</v>
          </cell>
          <cell r="O6024" t="str">
            <v>716</v>
          </cell>
        </row>
        <row r="6025">
          <cell r="A6025" t="str">
            <v>ATAC M6034C 2444 8MM</v>
          </cell>
          <cell r="B6025" t="str">
            <v>24</v>
          </cell>
          <cell r="C6025" t="str">
            <v>2</v>
          </cell>
          <cell r="D6025" t="str">
            <v>2444</v>
          </cell>
          <cell r="E6025" t="str">
            <v>24</v>
          </cell>
          <cell r="F6025" t="str">
            <v>1</v>
          </cell>
          <cell r="G6025" t="str">
            <v>2444</v>
          </cell>
          <cell r="H6025" t="str">
            <v>M6034C</v>
          </cell>
          <cell r="I6025" t="str">
            <v>8MM</v>
          </cell>
          <cell r="M6025" t="str">
            <v>M6034C</v>
          </cell>
          <cell r="N6025">
            <v>1200</v>
          </cell>
          <cell r="O6025" t="str">
            <v>716</v>
          </cell>
        </row>
        <row r="6026">
          <cell r="A6026" t="str">
            <v>ATAC MR110002 5583 6MM</v>
          </cell>
          <cell r="B6026" t="str">
            <v>64</v>
          </cell>
          <cell r="C6026" t="str">
            <v>5583</v>
          </cell>
          <cell r="L6026" t="str">
            <v>5583</v>
          </cell>
          <cell r="M6026" t="str">
            <v>MR110002</v>
          </cell>
          <cell r="N6026" t="str">
            <v>6MM</v>
          </cell>
          <cell r="O6026" t="str">
            <v>OK</v>
          </cell>
        </row>
        <row r="6027">
          <cell r="A6027" t="str">
            <v>ATAC 4000MG  101 6MM</v>
          </cell>
          <cell r="B6027">
            <v>32</v>
          </cell>
          <cell r="C6027">
            <v>2</v>
          </cell>
          <cell r="D6027" t="str">
            <v>101</v>
          </cell>
          <cell r="H6027" t="str">
            <v>4000MG</v>
          </cell>
          <cell r="N6027">
            <v>1200</v>
          </cell>
          <cell r="O6027" t="str">
            <v>740</v>
          </cell>
        </row>
        <row r="6028">
          <cell r="A6028" t="str">
            <v>ATAC 4000MG 100 6MM</v>
          </cell>
          <cell r="B6028">
            <v>32</v>
          </cell>
          <cell r="C6028">
            <v>2</v>
          </cell>
          <cell r="D6028" t="str">
            <v>100</v>
          </cell>
          <cell r="H6028" t="str">
            <v>4000MG</v>
          </cell>
          <cell r="N6028">
            <v>1200</v>
          </cell>
          <cell r="O6028" t="str">
            <v>740</v>
          </cell>
        </row>
        <row r="6029">
          <cell r="A6029" t="str">
            <v>ATAC 4000MG  101</v>
          </cell>
          <cell r="B6029">
            <v>32</v>
          </cell>
          <cell r="C6029">
            <v>2</v>
          </cell>
          <cell r="D6029" t="str">
            <v>101</v>
          </cell>
          <cell r="H6029" t="str">
            <v>4000MG</v>
          </cell>
          <cell r="N6029">
            <v>1200</v>
          </cell>
          <cell r="O6029" t="str">
            <v>740</v>
          </cell>
        </row>
        <row r="6030">
          <cell r="A6030" t="str">
            <v>ATAC 4000MG 100</v>
          </cell>
          <cell r="B6030">
            <v>32</v>
          </cell>
          <cell r="C6030">
            <v>2</v>
          </cell>
          <cell r="D6030" t="str">
            <v>100</v>
          </cell>
          <cell r="H6030" t="str">
            <v>4000MG</v>
          </cell>
          <cell r="N6030">
            <v>1200</v>
          </cell>
          <cell r="O6030" t="str">
            <v>740</v>
          </cell>
        </row>
        <row r="6031">
          <cell r="A6031" t="str">
            <v>ATAC 4000MG 100 8MM</v>
          </cell>
          <cell r="B6031">
            <v>32</v>
          </cell>
          <cell r="C6031">
            <v>2</v>
          </cell>
          <cell r="D6031" t="str">
            <v>100</v>
          </cell>
          <cell r="H6031" t="str">
            <v>4000MG</v>
          </cell>
          <cell r="I6031" t="str">
            <v>8MM</v>
          </cell>
          <cell r="N6031">
            <v>1200</v>
          </cell>
          <cell r="O6031" t="str">
            <v>740</v>
          </cell>
        </row>
        <row r="6032">
          <cell r="A6032" t="str">
            <v>ATAC 4000MG 101 8MM</v>
          </cell>
          <cell r="B6032">
            <v>32</v>
          </cell>
          <cell r="C6032">
            <v>2</v>
          </cell>
          <cell r="D6032" t="str">
            <v>101</v>
          </cell>
          <cell r="H6032" t="str">
            <v>4000MG</v>
          </cell>
          <cell r="I6032" t="str">
            <v>8MM</v>
          </cell>
          <cell r="N6032">
            <v>1200</v>
          </cell>
          <cell r="O6032" t="str">
            <v>740</v>
          </cell>
        </row>
        <row r="6033">
          <cell r="A6033" t="str">
            <v>ATAC M13780 5068</v>
          </cell>
          <cell r="B6033" t="str">
            <v>16</v>
          </cell>
          <cell r="C6033" t="str">
            <v>2</v>
          </cell>
          <cell r="D6033" t="str">
            <v>5068</v>
          </cell>
          <cell r="E6033" t="str">
            <v>16</v>
          </cell>
          <cell r="F6033" t="str">
            <v>1</v>
          </cell>
          <cell r="G6033" t="str">
            <v>5068</v>
          </cell>
          <cell r="H6033" t="str">
            <v>M13780</v>
          </cell>
          <cell r="N6033">
            <v>1200</v>
          </cell>
          <cell r="O6033" t="str">
            <v>490</v>
          </cell>
        </row>
        <row r="6034">
          <cell r="A6034" t="str">
            <v>ATAC M13780 4390</v>
          </cell>
          <cell r="B6034" t="str">
            <v>16</v>
          </cell>
          <cell r="C6034" t="str">
            <v>2</v>
          </cell>
          <cell r="D6034" t="str">
            <v>4390</v>
          </cell>
          <cell r="E6034" t="str">
            <v>16</v>
          </cell>
          <cell r="F6034" t="str">
            <v>1</v>
          </cell>
          <cell r="G6034" t="str">
            <v>4390</v>
          </cell>
          <cell r="H6034" t="str">
            <v>M13780</v>
          </cell>
          <cell r="N6034">
            <v>1200</v>
          </cell>
          <cell r="O6034" t="str">
            <v>490</v>
          </cell>
        </row>
        <row r="6035">
          <cell r="A6035" t="str">
            <v>ATAC M13780 002</v>
          </cell>
          <cell r="B6035" t="str">
            <v>16</v>
          </cell>
          <cell r="C6035" t="str">
            <v>2</v>
          </cell>
          <cell r="D6035" t="str">
            <v>2</v>
          </cell>
          <cell r="E6035" t="str">
            <v>16</v>
          </cell>
          <cell r="F6035" t="str">
            <v>1</v>
          </cell>
          <cell r="G6035" t="str">
            <v>2</v>
          </cell>
          <cell r="H6035" t="str">
            <v>M13780</v>
          </cell>
          <cell r="N6035">
            <v>1200</v>
          </cell>
          <cell r="O6035" t="str">
            <v>490</v>
          </cell>
        </row>
        <row r="6036">
          <cell r="A6036" t="str">
            <v>FITA M31119 C/ GOMA 5508/102/102 16MM</v>
          </cell>
          <cell r="B6036" t="str">
            <v>24,18,12,8,12,18,20</v>
          </cell>
          <cell r="C6036" t="str">
            <v>5508,102,5508,102,5508,102,5508</v>
          </cell>
          <cell r="L6036" t="str">
            <v>5508/102/102</v>
          </cell>
          <cell r="M6036" t="str">
            <v>M31119</v>
          </cell>
          <cell r="N6036" t="str">
            <v>16MM</v>
          </cell>
        </row>
        <row r="6037">
          <cell r="A6037" t="str">
            <v>ATAC M21020 101 8MM</v>
          </cell>
          <cell r="B6037" t="str">
            <v>64</v>
          </cell>
          <cell r="C6037" t="str">
            <v xml:space="preserve">101 </v>
          </cell>
          <cell r="L6037" t="str">
            <v>101</v>
          </cell>
          <cell r="M6037" t="str">
            <v>M21020</v>
          </cell>
          <cell r="N6037" t="str">
            <v>8MM</v>
          </cell>
          <cell r="O6037" t="str">
            <v>OK</v>
          </cell>
        </row>
        <row r="6038">
          <cell r="A6038" t="str">
            <v>ATAC M21020 PRETO 100 8MM</v>
          </cell>
          <cell r="B6038" t="str">
            <v>64</v>
          </cell>
          <cell r="C6038" t="str">
            <v>100</v>
          </cell>
          <cell r="L6038" t="str">
            <v>100</v>
          </cell>
          <cell r="M6038" t="str">
            <v>M21020</v>
          </cell>
          <cell r="N6038" t="str">
            <v>8MM</v>
          </cell>
          <cell r="O6038" t="str">
            <v>OK</v>
          </cell>
        </row>
      </sheetData>
      <sheetData sheetId="10"/>
      <sheetData sheetId="11"/>
      <sheetData sheetId="12">
        <row r="3">
          <cell r="I3" t="str">
            <v/>
          </cell>
        </row>
      </sheetData>
      <sheetData sheetId="13">
        <row r="3">
          <cell r="I3" t="e">
            <v>#REF!</v>
          </cell>
        </row>
      </sheetData>
      <sheetData sheetId="14">
        <row r="3">
          <cell r="I3" t="e">
            <v>#REF!</v>
          </cell>
        </row>
      </sheetData>
      <sheetData sheetId="15">
        <row r="3">
          <cell r="I3">
            <v>0</v>
          </cell>
        </row>
      </sheetData>
      <sheetData sheetId="16">
        <row r="3">
          <cell r="C3" t="str">
            <v xml:space="preserve"> </v>
          </cell>
          <cell r="D3" t="str">
            <v xml:space="preserve"> </v>
          </cell>
          <cell r="I3" t="str">
            <v xml:space="preserve"> </v>
          </cell>
          <cell r="J3" t="e">
            <v>#N/A</v>
          </cell>
          <cell r="L3" t="e">
            <v>#N/A</v>
          </cell>
          <cell r="M3" t="e">
            <v>#N/A</v>
          </cell>
          <cell r="N3" t="e">
            <v>#N/A</v>
          </cell>
          <cell r="O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e">
            <v>#N/A</v>
          </cell>
          <cell r="V3" t="str">
            <v xml:space="preserve"> </v>
          </cell>
        </row>
        <row r="4">
          <cell r="C4" t="str">
            <v xml:space="preserve"> </v>
          </cell>
          <cell r="D4" t="str">
            <v xml:space="preserve"> </v>
          </cell>
          <cell r="I4" t="str">
            <v/>
          </cell>
          <cell r="J4">
            <v>0</v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  <cell r="Q4" t="e">
            <v>#VALUE!</v>
          </cell>
          <cell r="R4" t="e">
            <v>#VALUE!</v>
          </cell>
          <cell r="S4" t="e">
            <v>#VALUE!</v>
          </cell>
          <cell r="T4" t="e">
            <v>#VALUE!</v>
          </cell>
          <cell r="V4" t="str">
            <v/>
          </cell>
        </row>
        <row r="5">
          <cell r="C5" t="str">
            <v xml:space="preserve"> </v>
          </cell>
          <cell r="D5" t="str">
            <v xml:space="preserve"> </v>
          </cell>
          <cell r="I5" t="str">
            <v/>
          </cell>
          <cell r="J5">
            <v>0</v>
          </cell>
          <cell r="L5" t="str">
            <v/>
          </cell>
          <cell r="M5" t="str">
            <v/>
          </cell>
          <cell r="N5" t="str">
            <v/>
          </cell>
          <cell r="O5" t="str">
            <v/>
          </cell>
          <cell r="Q5" t="e">
            <v>#VALUE!</v>
          </cell>
          <cell r="R5" t="e">
            <v>#VALUE!</v>
          </cell>
          <cell r="S5" t="e">
            <v>#VALUE!</v>
          </cell>
          <cell r="T5" t="e">
            <v>#VALUE!</v>
          </cell>
          <cell r="V5" t="str">
            <v/>
          </cell>
        </row>
        <row r="6">
          <cell r="C6" t="str">
            <v xml:space="preserve"> </v>
          </cell>
          <cell r="D6" t="str">
            <v xml:space="preserve"> </v>
          </cell>
          <cell r="I6" t="str">
            <v/>
          </cell>
          <cell r="J6">
            <v>0</v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Q6" t="e">
            <v>#VALUE!</v>
          </cell>
          <cell r="R6" t="e">
            <v>#VALUE!</v>
          </cell>
          <cell r="S6" t="e">
            <v>#VALUE!</v>
          </cell>
          <cell r="T6" t="e">
            <v>#VALUE!</v>
          </cell>
          <cell r="V6" t="str">
            <v/>
          </cell>
        </row>
        <row r="7">
          <cell r="C7" t="str">
            <v xml:space="preserve"> </v>
          </cell>
          <cell r="D7" t="str">
            <v xml:space="preserve"> </v>
          </cell>
          <cell r="I7" t="str">
            <v/>
          </cell>
          <cell r="J7">
            <v>0</v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Q7" t="e">
            <v>#VALUE!</v>
          </cell>
          <cell r="R7" t="e">
            <v>#VALUE!</v>
          </cell>
          <cell r="S7" t="e">
            <v>#VALUE!</v>
          </cell>
          <cell r="T7" t="e">
            <v>#VALUE!</v>
          </cell>
          <cell r="V7" t="str">
            <v/>
          </cell>
        </row>
        <row r="8">
          <cell r="C8" t="str">
            <v xml:space="preserve"> </v>
          </cell>
          <cell r="D8" t="str">
            <v xml:space="preserve"> </v>
          </cell>
          <cell r="I8" t="str">
            <v/>
          </cell>
          <cell r="J8">
            <v>0</v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Q8" t="e">
            <v>#VALUE!</v>
          </cell>
          <cell r="R8" t="e">
            <v>#VALUE!</v>
          </cell>
          <cell r="S8" t="e">
            <v>#VALUE!</v>
          </cell>
          <cell r="T8" t="e">
            <v>#VALUE!</v>
          </cell>
          <cell r="V8" t="str">
            <v/>
          </cell>
        </row>
        <row r="9">
          <cell r="C9" t="str">
            <v xml:space="preserve"> </v>
          </cell>
          <cell r="D9" t="str">
            <v xml:space="preserve"> </v>
          </cell>
          <cell r="I9" t="str">
            <v/>
          </cell>
          <cell r="J9">
            <v>0</v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Q9" t="e">
            <v>#VALUE!</v>
          </cell>
          <cell r="R9" t="e">
            <v>#VALUE!</v>
          </cell>
          <cell r="S9" t="e">
            <v>#VALUE!</v>
          </cell>
          <cell r="T9" t="e">
            <v>#VALUE!</v>
          </cell>
          <cell r="V9" t="str">
            <v/>
          </cell>
        </row>
        <row r="10">
          <cell r="C10" t="str">
            <v xml:space="preserve"> </v>
          </cell>
          <cell r="D10" t="str">
            <v xml:space="preserve"> </v>
          </cell>
          <cell r="I10" t="str">
            <v/>
          </cell>
          <cell r="J10">
            <v>0</v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Q10" t="e">
            <v>#VALUE!</v>
          </cell>
          <cell r="R10" t="e">
            <v>#VALUE!</v>
          </cell>
          <cell r="S10" t="e">
            <v>#VALUE!</v>
          </cell>
          <cell r="T10" t="e">
            <v>#VALUE!</v>
          </cell>
          <cell r="V10" t="str">
            <v/>
          </cell>
        </row>
        <row r="11">
          <cell r="C11" t="str">
            <v xml:space="preserve"> </v>
          </cell>
          <cell r="D11" t="str">
            <v xml:space="preserve"> </v>
          </cell>
          <cell r="I11" t="str">
            <v/>
          </cell>
          <cell r="J11">
            <v>0</v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V11" t="str">
            <v/>
          </cell>
        </row>
        <row r="12">
          <cell r="C12" t="str">
            <v xml:space="preserve"> </v>
          </cell>
          <cell r="D12" t="str">
            <v xml:space="preserve"> </v>
          </cell>
          <cell r="I12" t="str">
            <v/>
          </cell>
          <cell r="J12">
            <v>0</v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Q12" t="e">
            <v>#VALUE!</v>
          </cell>
          <cell r="R12" t="e">
            <v>#VALUE!</v>
          </cell>
          <cell r="S12" t="e">
            <v>#VALUE!</v>
          </cell>
          <cell r="T12" t="e">
            <v>#VALUE!</v>
          </cell>
          <cell r="V12" t="str">
            <v/>
          </cell>
        </row>
        <row r="13">
          <cell r="C13" t="str">
            <v xml:space="preserve"> </v>
          </cell>
          <cell r="D13" t="str">
            <v xml:space="preserve"> </v>
          </cell>
          <cell r="I13" t="str">
            <v/>
          </cell>
          <cell r="J13">
            <v>0</v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Q13" t="e">
            <v>#VALUE!</v>
          </cell>
          <cell r="R13" t="e">
            <v>#VALUE!</v>
          </cell>
          <cell r="S13" t="e">
            <v>#VALUE!</v>
          </cell>
          <cell r="T13" t="e">
            <v>#VALUE!</v>
          </cell>
          <cell r="V13" t="str">
            <v/>
          </cell>
        </row>
        <row r="14">
          <cell r="C14" t="str">
            <v xml:space="preserve"> </v>
          </cell>
          <cell r="D14" t="str">
            <v xml:space="preserve"> </v>
          </cell>
          <cell r="I14" t="str">
            <v/>
          </cell>
          <cell r="J14">
            <v>0</v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V14" t="str">
            <v/>
          </cell>
        </row>
        <row r="15">
          <cell r="C15" t="str">
            <v xml:space="preserve"> </v>
          </cell>
          <cell r="D15" t="str">
            <v xml:space="preserve"> </v>
          </cell>
          <cell r="I15" t="str">
            <v/>
          </cell>
          <cell r="J15">
            <v>0</v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Q15" t="e">
            <v>#VALUE!</v>
          </cell>
          <cell r="R15" t="e">
            <v>#VALUE!</v>
          </cell>
          <cell r="S15" t="e">
            <v>#VALUE!</v>
          </cell>
          <cell r="T15" t="e">
            <v>#VALUE!</v>
          </cell>
          <cell r="V15" t="str">
            <v/>
          </cell>
        </row>
        <row r="16">
          <cell r="C16" t="str">
            <v xml:space="preserve"> </v>
          </cell>
          <cell r="D16" t="str">
            <v xml:space="preserve"> </v>
          </cell>
          <cell r="I16" t="str">
            <v/>
          </cell>
          <cell r="J16">
            <v>0</v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Q16" t="e">
            <v>#VALUE!</v>
          </cell>
          <cell r="R16" t="e">
            <v>#VALUE!</v>
          </cell>
          <cell r="S16" t="e">
            <v>#VALUE!</v>
          </cell>
          <cell r="T16" t="e">
            <v>#VALUE!</v>
          </cell>
          <cell r="V16" t="str">
            <v/>
          </cell>
        </row>
        <row r="17">
          <cell r="C17" t="str">
            <v xml:space="preserve"> </v>
          </cell>
          <cell r="D17" t="str">
            <v xml:space="preserve"> </v>
          </cell>
          <cell r="I17" t="str">
            <v/>
          </cell>
          <cell r="J17">
            <v>0</v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V17" t="str">
            <v/>
          </cell>
        </row>
        <row r="18">
          <cell r="C18" t="str">
            <v xml:space="preserve"> </v>
          </cell>
          <cell r="D18" t="str">
            <v xml:space="preserve"> </v>
          </cell>
          <cell r="I18" t="str">
            <v/>
          </cell>
          <cell r="J18">
            <v>0</v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Q18" t="e">
            <v>#VALUE!</v>
          </cell>
          <cell r="R18" t="e">
            <v>#VALUE!</v>
          </cell>
          <cell r="S18" t="e">
            <v>#VALUE!</v>
          </cell>
          <cell r="T18" t="e">
            <v>#VALUE!</v>
          </cell>
          <cell r="V18" t="str">
            <v/>
          </cell>
        </row>
        <row r="19">
          <cell r="C19" t="str">
            <v xml:space="preserve"> </v>
          </cell>
          <cell r="D19" t="str">
            <v xml:space="preserve"> </v>
          </cell>
          <cell r="I19" t="str">
            <v/>
          </cell>
          <cell r="J19">
            <v>0</v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Q19" t="e">
            <v>#VALUE!</v>
          </cell>
          <cell r="R19" t="e">
            <v>#VALUE!</v>
          </cell>
          <cell r="S19" t="e">
            <v>#VALUE!</v>
          </cell>
          <cell r="T19" t="e">
            <v>#VALUE!</v>
          </cell>
          <cell r="V19" t="str">
            <v/>
          </cell>
        </row>
        <row r="20">
          <cell r="C20" t="str">
            <v xml:space="preserve"> </v>
          </cell>
          <cell r="I20" t="str">
            <v/>
          </cell>
          <cell r="J20">
            <v>0</v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V20" t="str">
            <v/>
          </cell>
        </row>
        <row r="21">
          <cell r="C21" t="str">
            <v xml:space="preserve"> </v>
          </cell>
          <cell r="I21" t="str">
            <v/>
          </cell>
          <cell r="J21">
            <v>0</v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Q21" t="e">
            <v>#VALUE!</v>
          </cell>
          <cell r="R21" t="e">
            <v>#VALUE!</v>
          </cell>
          <cell r="S21" t="e">
            <v>#VALUE!</v>
          </cell>
          <cell r="T21" t="e">
            <v>#VALUE!</v>
          </cell>
          <cell r="V21" t="str">
            <v/>
          </cell>
        </row>
        <row r="22">
          <cell r="I22" t="str">
            <v/>
          </cell>
          <cell r="J22">
            <v>0</v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Q22" t="e">
            <v>#VALUE!</v>
          </cell>
          <cell r="R22" t="e">
            <v>#VALUE!</v>
          </cell>
          <cell r="S22" t="e">
            <v>#VALUE!</v>
          </cell>
          <cell r="T22" t="e">
            <v>#VALUE!</v>
          </cell>
          <cell r="V22" t="str">
            <v/>
          </cell>
        </row>
        <row r="23">
          <cell r="C23" t="str">
            <v xml:space="preserve"> </v>
          </cell>
          <cell r="I23" t="str">
            <v/>
          </cell>
          <cell r="J23">
            <v>0</v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Q23" t="e">
            <v>#VALUE!</v>
          </cell>
          <cell r="R23" t="e">
            <v>#VALUE!</v>
          </cell>
          <cell r="S23" t="e">
            <v>#VALUE!</v>
          </cell>
          <cell r="T23" t="e">
            <v>#VALUE!</v>
          </cell>
          <cell r="V23" t="str">
            <v/>
          </cell>
        </row>
        <row r="24">
          <cell r="I24" t="str">
            <v/>
          </cell>
          <cell r="J24">
            <v>0</v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Q24" t="e">
            <v>#VALUE!</v>
          </cell>
          <cell r="R24" t="e">
            <v>#VALUE!</v>
          </cell>
          <cell r="S24" t="e">
            <v>#VALUE!</v>
          </cell>
          <cell r="T24" t="e">
            <v>#VALUE!</v>
          </cell>
          <cell r="V24" t="str">
            <v/>
          </cell>
        </row>
        <row r="25">
          <cell r="C25" t="str">
            <v xml:space="preserve"> </v>
          </cell>
          <cell r="I25" t="str">
            <v/>
          </cell>
          <cell r="J25">
            <v>0</v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Q25" t="e">
            <v>#VALUE!</v>
          </cell>
          <cell r="R25" t="e">
            <v>#VALUE!</v>
          </cell>
          <cell r="S25" t="e">
            <v>#VALUE!</v>
          </cell>
          <cell r="T25" t="e">
            <v>#VALUE!</v>
          </cell>
          <cell r="V25" t="str">
            <v/>
          </cell>
        </row>
        <row r="26">
          <cell r="C26" t="str">
            <v xml:space="preserve"> </v>
          </cell>
          <cell r="I26" t="str">
            <v/>
          </cell>
          <cell r="J26">
            <v>0</v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V26" t="str">
            <v/>
          </cell>
        </row>
        <row r="27">
          <cell r="C27" t="str">
            <v xml:space="preserve"> </v>
          </cell>
          <cell r="I27" t="str">
            <v/>
          </cell>
          <cell r="J27">
            <v>0</v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Q27" t="e">
            <v>#VALUE!</v>
          </cell>
          <cell r="R27" t="e">
            <v>#VALUE!</v>
          </cell>
          <cell r="S27" t="e">
            <v>#VALUE!</v>
          </cell>
          <cell r="T27" t="e">
            <v>#VALUE!</v>
          </cell>
          <cell r="V27" t="str">
            <v/>
          </cell>
        </row>
        <row r="28">
          <cell r="C28" t="str">
            <v xml:space="preserve"> </v>
          </cell>
          <cell r="I28" t="str">
            <v/>
          </cell>
          <cell r="J28">
            <v>0</v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Q28" t="e">
            <v>#VALUE!</v>
          </cell>
          <cell r="R28" t="e">
            <v>#VALUE!</v>
          </cell>
          <cell r="S28" t="e">
            <v>#VALUE!</v>
          </cell>
          <cell r="T28" t="e">
            <v>#VALUE!</v>
          </cell>
          <cell r="V28" t="str">
            <v/>
          </cell>
        </row>
        <row r="29">
          <cell r="C29" t="str">
            <v xml:space="preserve"> </v>
          </cell>
          <cell r="I29" t="str">
            <v/>
          </cell>
          <cell r="J29">
            <v>0</v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V29" t="str">
            <v/>
          </cell>
        </row>
        <row r="30">
          <cell r="C30" t="str">
            <v xml:space="preserve"> </v>
          </cell>
          <cell r="I30" t="str">
            <v/>
          </cell>
          <cell r="J30">
            <v>0</v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Q30" t="e">
            <v>#VALUE!</v>
          </cell>
          <cell r="R30" t="e">
            <v>#VALUE!</v>
          </cell>
          <cell r="S30" t="e">
            <v>#VALUE!</v>
          </cell>
          <cell r="T30" t="e">
            <v>#VALUE!</v>
          </cell>
          <cell r="V30" t="str">
            <v/>
          </cell>
        </row>
        <row r="31">
          <cell r="C31" t="str">
            <v xml:space="preserve"> </v>
          </cell>
          <cell r="I31" t="str">
            <v/>
          </cell>
          <cell r="J31">
            <v>0</v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Q31" t="e">
            <v>#VALUE!</v>
          </cell>
          <cell r="R31" t="e">
            <v>#VALUE!</v>
          </cell>
          <cell r="S31" t="e">
            <v>#VALUE!</v>
          </cell>
          <cell r="T31" t="e">
            <v>#VALUE!</v>
          </cell>
          <cell r="V31" t="str">
            <v/>
          </cell>
        </row>
        <row r="32">
          <cell r="C32" t="str">
            <v xml:space="preserve"> </v>
          </cell>
          <cell r="I32" t="str">
            <v/>
          </cell>
          <cell r="J32">
            <v>0</v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V32" t="str">
            <v/>
          </cell>
        </row>
        <row r="33">
          <cell r="C33" t="str">
            <v xml:space="preserve"> </v>
          </cell>
          <cell r="I33" t="str">
            <v/>
          </cell>
          <cell r="J33">
            <v>0</v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Q33" t="e">
            <v>#VALUE!</v>
          </cell>
          <cell r="R33" t="e">
            <v>#VALUE!</v>
          </cell>
          <cell r="S33" t="e">
            <v>#VALUE!</v>
          </cell>
          <cell r="T33" t="e">
            <v>#VALUE!</v>
          </cell>
          <cell r="V33" t="str">
            <v/>
          </cell>
        </row>
        <row r="34">
          <cell r="C34" t="str">
            <v xml:space="preserve"> </v>
          </cell>
          <cell r="I34" t="str">
            <v/>
          </cell>
          <cell r="J34">
            <v>0</v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Q34" t="e">
            <v>#VALUE!</v>
          </cell>
          <cell r="R34" t="e">
            <v>#VALUE!</v>
          </cell>
          <cell r="S34" t="e">
            <v>#VALUE!</v>
          </cell>
          <cell r="T34" t="e">
            <v>#VALUE!</v>
          </cell>
          <cell r="V34" t="str">
            <v/>
          </cell>
        </row>
        <row r="35">
          <cell r="C35" t="str">
            <v xml:space="preserve"> </v>
          </cell>
          <cell r="I35" t="str">
            <v/>
          </cell>
          <cell r="J35">
            <v>0</v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V35" t="str">
            <v/>
          </cell>
        </row>
        <row r="36">
          <cell r="C36" t="str">
            <v xml:space="preserve"> </v>
          </cell>
          <cell r="I36" t="str">
            <v/>
          </cell>
          <cell r="J36">
            <v>0</v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Q36" t="e">
            <v>#VALUE!</v>
          </cell>
          <cell r="R36" t="e">
            <v>#VALUE!</v>
          </cell>
          <cell r="S36" t="e">
            <v>#VALUE!</v>
          </cell>
          <cell r="T36" t="e">
            <v>#VALUE!</v>
          </cell>
          <cell r="V36" t="str">
            <v/>
          </cell>
        </row>
        <row r="37">
          <cell r="C37" t="str">
            <v xml:space="preserve"> </v>
          </cell>
          <cell r="I37" t="str">
            <v/>
          </cell>
          <cell r="J37">
            <v>0</v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Q37" t="e">
            <v>#VALUE!</v>
          </cell>
          <cell r="R37" t="e">
            <v>#VALUE!</v>
          </cell>
          <cell r="S37" t="e">
            <v>#VALUE!</v>
          </cell>
          <cell r="T37" t="e">
            <v>#VALUE!</v>
          </cell>
          <cell r="V37" t="str">
            <v/>
          </cell>
        </row>
        <row r="38">
          <cell r="C38" t="str">
            <v xml:space="preserve"> </v>
          </cell>
          <cell r="I38" t="str">
            <v/>
          </cell>
          <cell r="J38">
            <v>0</v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V38" t="str">
            <v/>
          </cell>
        </row>
        <row r="39">
          <cell r="C39" t="str">
            <v xml:space="preserve"> </v>
          </cell>
          <cell r="I39" t="str">
            <v/>
          </cell>
          <cell r="J39">
            <v>0</v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Q39" t="e">
            <v>#VALUE!</v>
          </cell>
          <cell r="R39" t="e">
            <v>#VALUE!</v>
          </cell>
          <cell r="S39" t="e">
            <v>#VALUE!</v>
          </cell>
          <cell r="T39" t="e">
            <v>#VALUE!</v>
          </cell>
          <cell r="V39" t="str">
            <v/>
          </cell>
        </row>
        <row r="40">
          <cell r="C40" t="str">
            <v xml:space="preserve"> </v>
          </cell>
          <cell r="I40" t="str">
            <v/>
          </cell>
          <cell r="J40">
            <v>0</v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Q40" t="e">
            <v>#VALUE!</v>
          </cell>
          <cell r="R40" t="e">
            <v>#VALUE!</v>
          </cell>
          <cell r="S40" t="e">
            <v>#VALUE!</v>
          </cell>
          <cell r="T40" t="e">
            <v>#VALUE!</v>
          </cell>
          <cell r="V40" t="str">
            <v/>
          </cell>
        </row>
        <row r="41">
          <cell r="C41" t="str">
            <v xml:space="preserve"> </v>
          </cell>
          <cell r="I41" t="str">
            <v/>
          </cell>
          <cell r="J41">
            <v>0</v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Q41" t="e">
            <v>#VALUE!</v>
          </cell>
          <cell r="R41" t="e">
            <v>#VALUE!</v>
          </cell>
          <cell r="S41" t="e">
            <v>#VALUE!</v>
          </cell>
          <cell r="T41" t="e">
            <v>#VALUE!</v>
          </cell>
          <cell r="V41" t="str">
            <v/>
          </cell>
        </row>
        <row r="42">
          <cell r="C42" t="str">
            <v xml:space="preserve"> </v>
          </cell>
          <cell r="I42" t="str">
            <v/>
          </cell>
          <cell r="J42">
            <v>0</v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Q42" t="e">
            <v>#VALUE!</v>
          </cell>
          <cell r="R42" t="e">
            <v>#VALUE!</v>
          </cell>
          <cell r="S42" t="e">
            <v>#VALUE!</v>
          </cell>
          <cell r="T42" t="e">
            <v>#VALUE!</v>
          </cell>
          <cell r="V42" t="str">
            <v/>
          </cell>
        </row>
        <row r="43">
          <cell r="C43" t="str">
            <v xml:space="preserve"> </v>
          </cell>
          <cell r="I43" t="str">
            <v/>
          </cell>
          <cell r="J43">
            <v>0</v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Q43" t="e">
            <v>#VALUE!</v>
          </cell>
          <cell r="R43" t="e">
            <v>#VALUE!</v>
          </cell>
          <cell r="S43" t="e">
            <v>#VALUE!</v>
          </cell>
          <cell r="T43" t="e">
            <v>#VALUE!</v>
          </cell>
          <cell r="V43" t="str">
            <v/>
          </cell>
        </row>
        <row r="44">
          <cell r="C44" t="str">
            <v xml:space="preserve"> </v>
          </cell>
          <cell r="I44" t="str">
            <v/>
          </cell>
          <cell r="J44">
            <v>0</v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Q44" t="e">
            <v>#VALUE!</v>
          </cell>
          <cell r="R44" t="e">
            <v>#VALUE!</v>
          </cell>
          <cell r="S44" t="e">
            <v>#VALUE!</v>
          </cell>
          <cell r="T44" t="e">
            <v>#VALUE!</v>
          </cell>
          <cell r="V44" t="str">
            <v/>
          </cell>
        </row>
        <row r="45">
          <cell r="C45" t="str">
            <v xml:space="preserve"> </v>
          </cell>
          <cell r="I45" t="str">
            <v/>
          </cell>
          <cell r="J45">
            <v>0</v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Q45" t="e">
            <v>#VALUE!</v>
          </cell>
          <cell r="R45" t="e">
            <v>#VALUE!</v>
          </cell>
          <cell r="S45" t="e">
            <v>#VALUE!</v>
          </cell>
          <cell r="T45" t="e">
            <v>#VALUE!</v>
          </cell>
          <cell r="V45" t="str">
            <v/>
          </cell>
        </row>
        <row r="46">
          <cell r="C46" t="str">
            <v xml:space="preserve"> </v>
          </cell>
          <cell r="I46" t="str">
            <v/>
          </cell>
          <cell r="J46">
            <v>0</v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Q46" t="e">
            <v>#VALUE!</v>
          </cell>
          <cell r="R46" t="e">
            <v>#VALUE!</v>
          </cell>
          <cell r="S46" t="e">
            <v>#VALUE!</v>
          </cell>
          <cell r="T46" t="e">
            <v>#VALUE!</v>
          </cell>
          <cell r="V46" t="str">
            <v/>
          </cell>
        </row>
        <row r="47">
          <cell r="C47" t="str">
            <v xml:space="preserve"> </v>
          </cell>
          <cell r="I47" t="str">
            <v/>
          </cell>
          <cell r="J47">
            <v>0</v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Q47" t="e">
            <v>#VALUE!</v>
          </cell>
          <cell r="R47" t="e">
            <v>#VALUE!</v>
          </cell>
          <cell r="S47" t="e">
            <v>#VALUE!</v>
          </cell>
          <cell r="T47" t="e">
            <v>#VALUE!</v>
          </cell>
          <cell r="V47" t="str">
            <v/>
          </cell>
        </row>
        <row r="48">
          <cell r="C48" t="str">
            <v xml:space="preserve"> </v>
          </cell>
          <cell r="I48" t="str">
            <v/>
          </cell>
          <cell r="J48">
            <v>0</v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Q48" t="e">
            <v>#VALUE!</v>
          </cell>
          <cell r="R48" t="e">
            <v>#VALUE!</v>
          </cell>
          <cell r="S48" t="e">
            <v>#VALUE!</v>
          </cell>
          <cell r="T48" t="e">
            <v>#VALUE!</v>
          </cell>
          <cell r="V48" t="str">
            <v/>
          </cell>
        </row>
        <row r="49">
          <cell r="C49" t="str">
            <v xml:space="preserve"> </v>
          </cell>
          <cell r="I49" t="str">
            <v/>
          </cell>
          <cell r="J49">
            <v>0</v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Q49" t="e">
            <v>#VALUE!</v>
          </cell>
          <cell r="R49" t="e">
            <v>#VALUE!</v>
          </cell>
          <cell r="S49" t="e">
            <v>#VALUE!</v>
          </cell>
          <cell r="T49" t="e">
            <v>#VALUE!</v>
          </cell>
          <cell r="V49" t="str">
            <v/>
          </cell>
        </row>
        <row r="50">
          <cell r="C50" t="str">
            <v xml:space="preserve"> </v>
          </cell>
          <cell r="I50" t="str">
            <v/>
          </cell>
          <cell r="J50">
            <v>0</v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Q50" t="e">
            <v>#VALUE!</v>
          </cell>
          <cell r="R50" t="e">
            <v>#VALUE!</v>
          </cell>
          <cell r="S50" t="e">
            <v>#VALUE!</v>
          </cell>
          <cell r="T50" t="e">
            <v>#VALUE!</v>
          </cell>
          <cell r="V50" t="str">
            <v/>
          </cell>
        </row>
        <row r="51">
          <cell r="C51" t="str">
            <v xml:space="preserve"> </v>
          </cell>
          <cell r="I51" t="str">
            <v/>
          </cell>
          <cell r="J51">
            <v>0</v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Q51" t="e">
            <v>#VALUE!</v>
          </cell>
          <cell r="R51" t="e">
            <v>#VALUE!</v>
          </cell>
          <cell r="S51" t="e">
            <v>#VALUE!</v>
          </cell>
          <cell r="T51" t="e">
            <v>#VALUE!</v>
          </cell>
          <cell r="V51" t="str">
            <v/>
          </cell>
        </row>
        <row r="52">
          <cell r="C52" t="str">
            <v xml:space="preserve"> </v>
          </cell>
          <cell r="I52" t="str">
            <v/>
          </cell>
          <cell r="J52">
            <v>0</v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Q52" t="e">
            <v>#VALUE!</v>
          </cell>
          <cell r="R52" t="e">
            <v>#VALUE!</v>
          </cell>
          <cell r="S52" t="e">
            <v>#VALUE!</v>
          </cell>
          <cell r="T52" t="e">
            <v>#VALUE!</v>
          </cell>
          <cell r="V52" t="str">
            <v/>
          </cell>
        </row>
        <row r="53">
          <cell r="C53" t="str">
            <v xml:space="preserve"> </v>
          </cell>
          <cell r="I53" t="str">
            <v/>
          </cell>
          <cell r="J53">
            <v>0</v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Q53" t="e">
            <v>#VALUE!</v>
          </cell>
          <cell r="R53" t="e">
            <v>#VALUE!</v>
          </cell>
          <cell r="S53" t="e">
            <v>#VALUE!</v>
          </cell>
          <cell r="T53" t="e">
            <v>#VALUE!</v>
          </cell>
          <cell r="V53" t="str">
            <v/>
          </cell>
        </row>
        <row r="54">
          <cell r="C54" t="str">
            <v xml:space="preserve"> </v>
          </cell>
          <cell r="I54" t="str">
            <v/>
          </cell>
          <cell r="J54">
            <v>0</v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Q54" t="e">
            <v>#VALUE!</v>
          </cell>
          <cell r="R54" t="e">
            <v>#VALUE!</v>
          </cell>
          <cell r="S54" t="e">
            <v>#VALUE!</v>
          </cell>
          <cell r="T54" t="e">
            <v>#VALUE!</v>
          </cell>
          <cell r="V54" t="str">
            <v/>
          </cell>
        </row>
        <row r="55">
          <cell r="C55" t="str">
            <v xml:space="preserve"> </v>
          </cell>
          <cell r="I55" t="str">
            <v/>
          </cell>
          <cell r="J55">
            <v>0</v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Q55" t="e">
            <v>#VALUE!</v>
          </cell>
          <cell r="R55" t="e">
            <v>#VALUE!</v>
          </cell>
          <cell r="S55" t="e">
            <v>#VALUE!</v>
          </cell>
          <cell r="T55" t="e">
            <v>#VALUE!</v>
          </cell>
          <cell r="V55" t="str">
            <v/>
          </cell>
        </row>
        <row r="56">
          <cell r="C56" t="str">
            <v xml:space="preserve"> </v>
          </cell>
          <cell r="I56" t="str">
            <v/>
          </cell>
          <cell r="J56">
            <v>0</v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Q56" t="e">
            <v>#VALUE!</v>
          </cell>
          <cell r="R56" t="e">
            <v>#VALUE!</v>
          </cell>
          <cell r="S56" t="e">
            <v>#VALUE!</v>
          </cell>
          <cell r="T56" t="e">
            <v>#VALUE!</v>
          </cell>
          <cell r="V56" t="str">
            <v/>
          </cell>
        </row>
        <row r="57">
          <cell r="C57" t="str">
            <v xml:space="preserve"> </v>
          </cell>
          <cell r="I57" t="str">
            <v/>
          </cell>
          <cell r="J57">
            <v>0</v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Q57" t="e">
            <v>#VALUE!</v>
          </cell>
          <cell r="R57" t="e">
            <v>#VALUE!</v>
          </cell>
          <cell r="S57" t="e">
            <v>#VALUE!</v>
          </cell>
          <cell r="T57" t="e">
            <v>#VALUE!</v>
          </cell>
          <cell r="V57" t="str">
            <v/>
          </cell>
        </row>
        <row r="58">
          <cell r="C58" t="str">
            <v xml:space="preserve"> </v>
          </cell>
          <cell r="I58" t="str">
            <v/>
          </cell>
          <cell r="J58">
            <v>0</v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Q58" t="e">
            <v>#VALUE!</v>
          </cell>
          <cell r="R58" t="e">
            <v>#VALUE!</v>
          </cell>
          <cell r="S58" t="e">
            <v>#VALUE!</v>
          </cell>
          <cell r="T58" t="e">
            <v>#VALUE!</v>
          </cell>
          <cell r="V58" t="str">
            <v/>
          </cell>
        </row>
        <row r="59">
          <cell r="C59" t="str">
            <v xml:space="preserve"> </v>
          </cell>
          <cell r="I59" t="str">
            <v/>
          </cell>
          <cell r="J59">
            <v>0</v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Q59" t="e">
            <v>#VALUE!</v>
          </cell>
          <cell r="R59" t="e">
            <v>#VALUE!</v>
          </cell>
          <cell r="S59" t="e">
            <v>#VALUE!</v>
          </cell>
          <cell r="T59" t="e">
            <v>#VALUE!</v>
          </cell>
          <cell r="V59" t="str">
            <v/>
          </cell>
        </row>
        <row r="60">
          <cell r="C60" t="str">
            <v xml:space="preserve"> </v>
          </cell>
          <cell r="I60" t="str">
            <v/>
          </cell>
          <cell r="J60">
            <v>0</v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Q60" t="e">
            <v>#VALUE!</v>
          </cell>
          <cell r="R60" t="e">
            <v>#VALUE!</v>
          </cell>
          <cell r="S60" t="e">
            <v>#VALUE!</v>
          </cell>
          <cell r="T60" t="e">
            <v>#VALUE!</v>
          </cell>
          <cell r="V60" t="str">
            <v/>
          </cell>
        </row>
        <row r="61">
          <cell r="C61" t="str">
            <v xml:space="preserve"> </v>
          </cell>
          <cell r="I61" t="str">
            <v/>
          </cell>
          <cell r="J61">
            <v>0</v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Q61" t="e">
            <v>#VALUE!</v>
          </cell>
          <cell r="R61" t="e">
            <v>#VALUE!</v>
          </cell>
          <cell r="S61" t="e">
            <v>#VALUE!</v>
          </cell>
          <cell r="T61" t="e">
            <v>#VALUE!</v>
          </cell>
          <cell r="V61" t="str">
            <v/>
          </cell>
        </row>
        <row r="62">
          <cell r="C62" t="str">
            <v xml:space="preserve"> </v>
          </cell>
          <cell r="I62" t="str">
            <v/>
          </cell>
          <cell r="J62">
            <v>0</v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Q62" t="e">
            <v>#VALUE!</v>
          </cell>
          <cell r="R62" t="e">
            <v>#VALUE!</v>
          </cell>
          <cell r="S62" t="e">
            <v>#VALUE!</v>
          </cell>
          <cell r="T62" t="e">
            <v>#VALUE!</v>
          </cell>
          <cell r="V62" t="str">
            <v/>
          </cell>
        </row>
        <row r="63">
          <cell r="C63" t="str">
            <v xml:space="preserve"> </v>
          </cell>
          <cell r="I63" t="str">
            <v/>
          </cell>
          <cell r="J63">
            <v>0</v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Q63" t="e">
            <v>#VALUE!</v>
          </cell>
          <cell r="R63" t="e">
            <v>#VALUE!</v>
          </cell>
          <cell r="S63" t="e">
            <v>#VALUE!</v>
          </cell>
          <cell r="T63" t="e">
            <v>#VALUE!</v>
          </cell>
          <cell r="V63" t="str">
            <v/>
          </cell>
        </row>
        <row r="64">
          <cell r="C64" t="str">
            <v xml:space="preserve"> </v>
          </cell>
          <cell r="I64" t="str">
            <v/>
          </cell>
          <cell r="J64">
            <v>0</v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Q64" t="e">
            <v>#VALUE!</v>
          </cell>
          <cell r="R64" t="e">
            <v>#VALUE!</v>
          </cell>
          <cell r="S64" t="e">
            <v>#VALUE!</v>
          </cell>
          <cell r="T64" t="e">
            <v>#VALUE!</v>
          </cell>
          <cell r="V64" t="str">
            <v/>
          </cell>
        </row>
        <row r="65">
          <cell r="C65" t="str">
            <v xml:space="preserve"> </v>
          </cell>
          <cell r="I65" t="str">
            <v/>
          </cell>
          <cell r="J65">
            <v>0</v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Q65" t="e">
            <v>#VALUE!</v>
          </cell>
          <cell r="R65" t="e">
            <v>#VALUE!</v>
          </cell>
          <cell r="S65" t="e">
            <v>#VALUE!</v>
          </cell>
          <cell r="T65" t="e">
            <v>#VALUE!</v>
          </cell>
          <cell r="V65" t="str">
            <v/>
          </cell>
        </row>
        <row r="66">
          <cell r="C66" t="str">
            <v xml:space="preserve"> </v>
          </cell>
          <cell r="I66" t="str">
            <v/>
          </cell>
          <cell r="J66">
            <v>0</v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Q66" t="e">
            <v>#VALUE!</v>
          </cell>
          <cell r="R66" t="e">
            <v>#VALUE!</v>
          </cell>
          <cell r="S66" t="e">
            <v>#VALUE!</v>
          </cell>
          <cell r="T66" t="e">
            <v>#VALUE!</v>
          </cell>
          <cell r="V66" t="str">
            <v/>
          </cell>
        </row>
        <row r="67">
          <cell r="C67" t="str">
            <v xml:space="preserve"> </v>
          </cell>
          <cell r="I67" t="str">
            <v/>
          </cell>
          <cell r="J67">
            <v>0</v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Q67" t="e">
            <v>#VALUE!</v>
          </cell>
          <cell r="R67" t="e">
            <v>#VALUE!</v>
          </cell>
          <cell r="S67" t="e">
            <v>#VALUE!</v>
          </cell>
          <cell r="T67" t="e">
            <v>#VALUE!</v>
          </cell>
          <cell r="V67" t="str">
            <v/>
          </cell>
        </row>
        <row r="68">
          <cell r="C68" t="str">
            <v xml:space="preserve"> </v>
          </cell>
          <cell r="I68" t="str">
            <v/>
          </cell>
          <cell r="J68">
            <v>0</v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Q68" t="e">
            <v>#VALUE!</v>
          </cell>
          <cell r="R68" t="e">
            <v>#VALUE!</v>
          </cell>
          <cell r="S68" t="e">
            <v>#VALUE!</v>
          </cell>
          <cell r="T68" t="e">
            <v>#VALUE!</v>
          </cell>
          <cell r="V68" t="str">
            <v/>
          </cell>
        </row>
        <row r="69">
          <cell r="C69" t="str">
            <v xml:space="preserve"> </v>
          </cell>
          <cell r="I69" t="str">
            <v/>
          </cell>
          <cell r="J69">
            <v>0</v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Q69" t="e">
            <v>#VALUE!</v>
          </cell>
          <cell r="R69" t="e">
            <v>#VALUE!</v>
          </cell>
          <cell r="S69" t="e">
            <v>#VALUE!</v>
          </cell>
          <cell r="T69" t="e">
            <v>#VALUE!</v>
          </cell>
          <cell r="V69" t="str">
            <v/>
          </cell>
        </row>
        <row r="70">
          <cell r="C70" t="str">
            <v xml:space="preserve"> </v>
          </cell>
          <cell r="I70" t="str">
            <v/>
          </cell>
          <cell r="J70">
            <v>0</v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Q70" t="e">
            <v>#VALUE!</v>
          </cell>
          <cell r="R70" t="e">
            <v>#VALUE!</v>
          </cell>
          <cell r="S70" t="e">
            <v>#VALUE!</v>
          </cell>
          <cell r="T70" t="e">
            <v>#VALUE!</v>
          </cell>
          <cell r="V70" t="str">
            <v/>
          </cell>
        </row>
        <row r="71">
          <cell r="C71" t="str">
            <v xml:space="preserve"> </v>
          </cell>
          <cell r="I71" t="str">
            <v/>
          </cell>
          <cell r="J71">
            <v>0</v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Q71" t="e">
            <v>#VALUE!</v>
          </cell>
          <cell r="R71" t="e">
            <v>#VALUE!</v>
          </cell>
          <cell r="S71" t="e">
            <v>#VALUE!</v>
          </cell>
          <cell r="T71" t="e">
            <v>#VALUE!</v>
          </cell>
          <cell r="V71" t="str">
            <v/>
          </cell>
        </row>
        <row r="72">
          <cell r="C72" t="str">
            <v xml:space="preserve"> </v>
          </cell>
          <cell r="I72" t="str">
            <v/>
          </cell>
          <cell r="J72">
            <v>0</v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Q72" t="e">
            <v>#VALUE!</v>
          </cell>
          <cell r="R72" t="e">
            <v>#VALUE!</v>
          </cell>
          <cell r="S72" t="e">
            <v>#VALUE!</v>
          </cell>
          <cell r="T72" t="e">
            <v>#VALUE!</v>
          </cell>
          <cell r="V72" t="str">
            <v/>
          </cell>
        </row>
        <row r="73">
          <cell r="C73" t="str">
            <v xml:space="preserve"> </v>
          </cell>
          <cell r="I73" t="str">
            <v/>
          </cell>
          <cell r="J73">
            <v>0</v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Q73" t="e">
            <v>#VALUE!</v>
          </cell>
          <cell r="R73" t="e">
            <v>#VALUE!</v>
          </cell>
          <cell r="S73" t="e">
            <v>#VALUE!</v>
          </cell>
          <cell r="T73" t="e">
            <v>#VALUE!</v>
          </cell>
          <cell r="V73" t="str">
            <v/>
          </cell>
        </row>
        <row r="74">
          <cell r="C74" t="str">
            <v xml:space="preserve"> </v>
          </cell>
          <cell r="I74" t="str">
            <v/>
          </cell>
          <cell r="J74">
            <v>0</v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Q74" t="e">
            <v>#VALUE!</v>
          </cell>
          <cell r="R74" t="e">
            <v>#VALUE!</v>
          </cell>
          <cell r="S74" t="e">
            <v>#VALUE!</v>
          </cell>
          <cell r="T74" t="e">
            <v>#VALUE!</v>
          </cell>
          <cell r="V74" t="str">
            <v/>
          </cell>
        </row>
        <row r="75">
          <cell r="C75" t="str">
            <v xml:space="preserve"> </v>
          </cell>
          <cell r="I75" t="str">
            <v/>
          </cell>
          <cell r="J75">
            <v>0</v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Q75" t="e">
            <v>#VALUE!</v>
          </cell>
          <cell r="R75" t="e">
            <v>#VALUE!</v>
          </cell>
          <cell r="S75" t="e">
            <v>#VALUE!</v>
          </cell>
          <cell r="T75" t="e">
            <v>#VALUE!</v>
          </cell>
          <cell r="V75" t="str">
            <v/>
          </cell>
        </row>
        <row r="76">
          <cell r="C76" t="str">
            <v xml:space="preserve"> </v>
          </cell>
          <cell r="I76" t="str">
            <v/>
          </cell>
          <cell r="J76">
            <v>0</v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Q76" t="e">
            <v>#VALUE!</v>
          </cell>
          <cell r="R76" t="e">
            <v>#VALUE!</v>
          </cell>
          <cell r="S76" t="e">
            <v>#VALUE!</v>
          </cell>
          <cell r="T76" t="e">
            <v>#VALUE!</v>
          </cell>
          <cell r="V76" t="str">
            <v/>
          </cell>
        </row>
        <row r="77">
          <cell r="C77" t="str">
            <v xml:space="preserve"> </v>
          </cell>
          <cell r="I77" t="str">
            <v/>
          </cell>
          <cell r="J77">
            <v>0</v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Q77" t="e">
            <v>#VALUE!</v>
          </cell>
          <cell r="R77" t="e">
            <v>#VALUE!</v>
          </cell>
          <cell r="S77" t="e">
            <v>#VALUE!</v>
          </cell>
          <cell r="T77" t="e">
            <v>#VALUE!</v>
          </cell>
          <cell r="V77" t="str">
            <v/>
          </cell>
        </row>
        <row r="78">
          <cell r="C78" t="str">
            <v xml:space="preserve"> </v>
          </cell>
          <cell r="I78" t="str">
            <v/>
          </cell>
          <cell r="J78">
            <v>0</v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Q78" t="e">
            <v>#VALUE!</v>
          </cell>
          <cell r="R78" t="e">
            <v>#VALUE!</v>
          </cell>
          <cell r="S78" t="e">
            <v>#VALUE!</v>
          </cell>
          <cell r="T78" t="e">
            <v>#VALUE!</v>
          </cell>
          <cell r="V78" t="str">
            <v/>
          </cell>
        </row>
        <row r="79">
          <cell r="C79" t="str">
            <v xml:space="preserve"> </v>
          </cell>
          <cell r="I79" t="str">
            <v/>
          </cell>
          <cell r="J79">
            <v>0</v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Q79" t="e">
            <v>#VALUE!</v>
          </cell>
          <cell r="R79" t="e">
            <v>#VALUE!</v>
          </cell>
          <cell r="S79" t="e">
            <v>#VALUE!</v>
          </cell>
          <cell r="T79" t="e">
            <v>#VALUE!</v>
          </cell>
          <cell r="V79" t="str">
            <v/>
          </cell>
        </row>
        <row r="80">
          <cell r="C80" t="str">
            <v xml:space="preserve"> </v>
          </cell>
          <cell r="I80" t="str">
            <v/>
          </cell>
          <cell r="J80">
            <v>0</v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Q80" t="e">
            <v>#VALUE!</v>
          </cell>
          <cell r="R80" t="e">
            <v>#VALUE!</v>
          </cell>
          <cell r="S80" t="e">
            <v>#VALUE!</v>
          </cell>
          <cell r="T80" t="e">
            <v>#VALUE!</v>
          </cell>
          <cell r="V80" t="str">
            <v/>
          </cell>
        </row>
        <row r="81">
          <cell r="C81" t="str">
            <v xml:space="preserve"> </v>
          </cell>
          <cell r="I81" t="str">
            <v/>
          </cell>
          <cell r="J81">
            <v>0</v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Q81" t="e">
            <v>#VALUE!</v>
          </cell>
          <cell r="R81" t="e">
            <v>#VALUE!</v>
          </cell>
          <cell r="S81" t="e">
            <v>#VALUE!</v>
          </cell>
          <cell r="T81" t="e">
            <v>#VALUE!</v>
          </cell>
          <cell r="V81" t="str">
            <v/>
          </cell>
        </row>
        <row r="82">
          <cell r="C82" t="str">
            <v xml:space="preserve"> </v>
          </cell>
          <cell r="I82" t="str">
            <v/>
          </cell>
          <cell r="J82">
            <v>0</v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Q82" t="e">
            <v>#VALUE!</v>
          </cell>
          <cell r="R82" t="e">
            <v>#VALUE!</v>
          </cell>
          <cell r="S82" t="e">
            <v>#VALUE!</v>
          </cell>
          <cell r="T82" t="e">
            <v>#VALUE!</v>
          </cell>
          <cell r="V82" t="str">
            <v/>
          </cell>
        </row>
        <row r="83">
          <cell r="C83" t="str">
            <v xml:space="preserve"> </v>
          </cell>
          <cell r="I83" t="str">
            <v/>
          </cell>
          <cell r="J83">
            <v>0</v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Q83" t="e">
            <v>#VALUE!</v>
          </cell>
          <cell r="R83" t="e">
            <v>#VALUE!</v>
          </cell>
          <cell r="S83" t="e">
            <v>#VALUE!</v>
          </cell>
          <cell r="T83" t="e">
            <v>#VALUE!</v>
          </cell>
          <cell r="V83" t="str">
            <v/>
          </cell>
        </row>
        <row r="84">
          <cell r="C84" t="str">
            <v xml:space="preserve"> </v>
          </cell>
          <cell r="I84" t="str">
            <v/>
          </cell>
          <cell r="J84">
            <v>0</v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Q84" t="e">
            <v>#VALUE!</v>
          </cell>
          <cell r="R84" t="e">
            <v>#VALUE!</v>
          </cell>
          <cell r="S84" t="e">
            <v>#VALUE!</v>
          </cell>
          <cell r="T84" t="e">
            <v>#VALUE!</v>
          </cell>
          <cell r="V84" t="str">
            <v/>
          </cell>
        </row>
        <row r="85">
          <cell r="C85" t="str">
            <v xml:space="preserve"> </v>
          </cell>
          <cell r="I85" t="str">
            <v/>
          </cell>
          <cell r="J85">
            <v>0</v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Q85" t="e">
            <v>#VALUE!</v>
          </cell>
          <cell r="R85" t="e">
            <v>#VALUE!</v>
          </cell>
          <cell r="S85" t="e">
            <v>#VALUE!</v>
          </cell>
          <cell r="T85" t="e">
            <v>#VALUE!</v>
          </cell>
          <cell r="V85" t="str">
            <v/>
          </cell>
        </row>
        <row r="86">
          <cell r="C86" t="str">
            <v xml:space="preserve"> </v>
          </cell>
          <cell r="I86" t="str">
            <v/>
          </cell>
          <cell r="J86">
            <v>0</v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Q86" t="e">
            <v>#VALUE!</v>
          </cell>
          <cell r="R86" t="e">
            <v>#VALUE!</v>
          </cell>
          <cell r="S86" t="e">
            <v>#VALUE!</v>
          </cell>
          <cell r="T86" t="e">
            <v>#VALUE!</v>
          </cell>
          <cell r="V86" t="str">
            <v/>
          </cell>
        </row>
        <row r="87">
          <cell r="C87" t="str">
            <v xml:space="preserve"> </v>
          </cell>
          <cell r="I87" t="str">
            <v/>
          </cell>
          <cell r="J87">
            <v>0</v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Q87" t="e">
            <v>#VALUE!</v>
          </cell>
          <cell r="R87" t="e">
            <v>#VALUE!</v>
          </cell>
          <cell r="S87" t="e">
            <v>#VALUE!</v>
          </cell>
          <cell r="T87" t="e">
            <v>#VALUE!</v>
          </cell>
          <cell r="V87" t="str">
            <v/>
          </cell>
        </row>
        <row r="88">
          <cell r="C88" t="str">
            <v xml:space="preserve"> </v>
          </cell>
          <cell r="I88" t="str">
            <v/>
          </cell>
          <cell r="J88">
            <v>0</v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Q88" t="e">
            <v>#VALUE!</v>
          </cell>
          <cell r="R88" t="e">
            <v>#VALUE!</v>
          </cell>
          <cell r="S88" t="e">
            <v>#VALUE!</v>
          </cell>
          <cell r="T88" t="e">
            <v>#VALUE!</v>
          </cell>
          <cell r="V88" t="str">
            <v/>
          </cell>
        </row>
        <row r="89">
          <cell r="C89" t="str">
            <v xml:space="preserve"> </v>
          </cell>
          <cell r="I89" t="str">
            <v/>
          </cell>
          <cell r="J89">
            <v>0</v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Q89" t="e">
            <v>#VALUE!</v>
          </cell>
          <cell r="R89" t="e">
            <v>#VALUE!</v>
          </cell>
          <cell r="S89" t="e">
            <v>#VALUE!</v>
          </cell>
          <cell r="T89" t="e">
            <v>#VALUE!</v>
          </cell>
          <cell r="V89" t="str">
            <v/>
          </cell>
        </row>
        <row r="90">
          <cell r="C90" t="str">
            <v xml:space="preserve"> </v>
          </cell>
          <cell r="I90" t="str">
            <v/>
          </cell>
          <cell r="J90">
            <v>0</v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Q90" t="e">
            <v>#VALUE!</v>
          </cell>
          <cell r="R90" t="e">
            <v>#VALUE!</v>
          </cell>
          <cell r="S90" t="e">
            <v>#VALUE!</v>
          </cell>
          <cell r="T90" t="e">
            <v>#VALUE!</v>
          </cell>
          <cell r="V90" t="str">
            <v/>
          </cell>
        </row>
        <row r="91">
          <cell r="C91" t="str">
            <v xml:space="preserve"> </v>
          </cell>
          <cell r="I91" t="str">
            <v/>
          </cell>
          <cell r="J91">
            <v>0</v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Q91" t="e">
            <v>#VALUE!</v>
          </cell>
          <cell r="R91" t="e">
            <v>#VALUE!</v>
          </cell>
          <cell r="S91" t="e">
            <v>#VALUE!</v>
          </cell>
          <cell r="T91" t="e">
            <v>#VALUE!</v>
          </cell>
          <cell r="V91" t="str">
            <v/>
          </cell>
        </row>
        <row r="92">
          <cell r="C92" t="str">
            <v xml:space="preserve"> </v>
          </cell>
          <cell r="I92" t="str">
            <v/>
          </cell>
          <cell r="J92">
            <v>0</v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Q92" t="e">
            <v>#VALUE!</v>
          </cell>
          <cell r="R92" t="e">
            <v>#VALUE!</v>
          </cell>
          <cell r="S92" t="e">
            <v>#VALUE!</v>
          </cell>
          <cell r="T92" t="e">
            <v>#VALUE!</v>
          </cell>
          <cell r="V92" t="str">
            <v/>
          </cell>
        </row>
        <row r="93">
          <cell r="C93" t="str">
            <v xml:space="preserve"> </v>
          </cell>
          <cell r="I93" t="str">
            <v/>
          </cell>
          <cell r="J93">
            <v>0</v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Q93" t="e">
            <v>#VALUE!</v>
          </cell>
          <cell r="R93" t="e">
            <v>#VALUE!</v>
          </cell>
          <cell r="S93" t="e">
            <v>#VALUE!</v>
          </cell>
          <cell r="T93" t="e">
            <v>#VALUE!</v>
          </cell>
          <cell r="V93" t="str">
            <v/>
          </cell>
        </row>
        <row r="94">
          <cell r="C94" t="str">
            <v xml:space="preserve"> </v>
          </cell>
          <cell r="I94" t="str">
            <v/>
          </cell>
          <cell r="J94">
            <v>0</v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Q94" t="e">
            <v>#VALUE!</v>
          </cell>
          <cell r="R94" t="e">
            <v>#VALUE!</v>
          </cell>
          <cell r="S94" t="e">
            <v>#VALUE!</v>
          </cell>
          <cell r="T94" t="e">
            <v>#VALUE!</v>
          </cell>
          <cell r="V94" t="str">
            <v/>
          </cell>
        </row>
        <row r="95">
          <cell r="C95" t="str">
            <v xml:space="preserve"> </v>
          </cell>
          <cell r="I95" t="str">
            <v/>
          </cell>
          <cell r="J95">
            <v>0</v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V95" t="str">
            <v/>
          </cell>
        </row>
        <row r="96">
          <cell r="C96" t="str">
            <v xml:space="preserve"> </v>
          </cell>
          <cell r="I96" t="str">
            <v/>
          </cell>
          <cell r="J96">
            <v>0</v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Q96" t="e">
            <v>#VALUE!</v>
          </cell>
          <cell r="R96" t="e">
            <v>#VALUE!</v>
          </cell>
          <cell r="S96" t="e">
            <v>#VALUE!</v>
          </cell>
          <cell r="T96" t="e">
            <v>#VALUE!</v>
          </cell>
          <cell r="V96" t="str">
            <v/>
          </cell>
        </row>
        <row r="97">
          <cell r="C97" t="str">
            <v xml:space="preserve"> </v>
          </cell>
          <cell r="I97" t="str">
            <v/>
          </cell>
          <cell r="J97">
            <v>0</v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Q97" t="e">
            <v>#VALUE!</v>
          </cell>
          <cell r="R97" t="e">
            <v>#VALUE!</v>
          </cell>
          <cell r="S97" t="e">
            <v>#VALUE!</v>
          </cell>
          <cell r="T97" t="e">
            <v>#VALUE!</v>
          </cell>
          <cell r="V97" t="str">
            <v/>
          </cell>
        </row>
        <row r="98">
          <cell r="C98" t="str">
            <v xml:space="preserve"> </v>
          </cell>
          <cell r="I98" t="str">
            <v/>
          </cell>
          <cell r="J98">
            <v>0</v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Q98" t="e">
            <v>#VALUE!</v>
          </cell>
          <cell r="R98" t="e">
            <v>#VALUE!</v>
          </cell>
          <cell r="S98" t="e">
            <v>#VALUE!</v>
          </cell>
          <cell r="T98" t="e">
            <v>#VALUE!</v>
          </cell>
          <cell r="V98" t="str">
            <v/>
          </cell>
        </row>
        <row r="99">
          <cell r="C99" t="str">
            <v xml:space="preserve"> </v>
          </cell>
          <cell r="I99" t="str">
            <v/>
          </cell>
          <cell r="J99">
            <v>0</v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Q99" t="e">
            <v>#VALUE!</v>
          </cell>
          <cell r="R99" t="e">
            <v>#VALUE!</v>
          </cell>
          <cell r="S99" t="e">
            <v>#VALUE!</v>
          </cell>
          <cell r="T99" t="e">
            <v>#VALUE!</v>
          </cell>
          <cell r="V99" t="str">
            <v/>
          </cell>
        </row>
        <row r="100">
          <cell r="C100" t="str">
            <v xml:space="preserve"> </v>
          </cell>
          <cell r="I100" t="str">
            <v/>
          </cell>
          <cell r="J100">
            <v>0</v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Q100" t="e">
            <v>#VALUE!</v>
          </cell>
          <cell r="R100" t="e">
            <v>#VALUE!</v>
          </cell>
          <cell r="S100" t="e">
            <v>#VALUE!</v>
          </cell>
          <cell r="T100" t="e">
            <v>#VALUE!</v>
          </cell>
          <cell r="V100" t="str">
            <v/>
          </cell>
        </row>
        <row r="101">
          <cell r="C101" t="str">
            <v xml:space="preserve"> </v>
          </cell>
          <cell r="I101" t="str">
            <v/>
          </cell>
          <cell r="J101">
            <v>0</v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Q101" t="e">
            <v>#VALUE!</v>
          </cell>
          <cell r="R101" t="e">
            <v>#VALUE!</v>
          </cell>
          <cell r="S101" t="e">
            <v>#VALUE!</v>
          </cell>
          <cell r="T101" t="e">
            <v>#VALUE!</v>
          </cell>
          <cell r="V101" t="str">
            <v/>
          </cell>
        </row>
        <row r="102">
          <cell r="C102" t="str">
            <v xml:space="preserve"> </v>
          </cell>
          <cell r="I102" t="str">
            <v/>
          </cell>
          <cell r="J102">
            <v>0</v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Q102" t="e">
            <v>#VALUE!</v>
          </cell>
          <cell r="R102" t="e">
            <v>#VALUE!</v>
          </cell>
          <cell r="S102" t="e">
            <v>#VALUE!</v>
          </cell>
          <cell r="T102" t="e">
            <v>#VALUE!</v>
          </cell>
          <cell r="V102" t="str">
            <v/>
          </cell>
        </row>
        <row r="103">
          <cell r="C103" t="str">
            <v xml:space="preserve"> </v>
          </cell>
          <cell r="I103" t="str">
            <v/>
          </cell>
          <cell r="J103">
            <v>0</v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Q103" t="e">
            <v>#VALUE!</v>
          </cell>
          <cell r="R103" t="e">
            <v>#VALUE!</v>
          </cell>
          <cell r="S103" t="e">
            <v>#VALUE!</v>
          </cell>
          <cell r="T103" t="e">
            <v>#VALUE!</v>
          </cell>
          <cell r="V103" t="str">
            <v/>
          </cell>
        </row>
        <row r="104">
          <cell r="C104" t="str">
            <v xml:space="preserve"> </v>
          </cell>
          <cell r="I104" t="str">
            <v/>
          </cell>
          <cell r="J104">
            <v>0</v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Q104" t="e">
            <v>#VALUE!</v>
          </cell>
          <cell r="R104" t="e">
            <v>#VALUE!</v>
          </cell>
          <cell r="S104" t="e">
            <v>#VALUE!</v>
          </cell>
          <cell r="T104" t="e">
            <v>#VALUE!</v>
          </cell>
          <cell r="V104" t="str">
            <v/>
          </cell>
        </row>
        <row r="105">
          <cell r="C105" t="str">
            <v xml:space="preserve"> </v>
          </cell>
          <cell r="I105" t="str">
            <v/>
          </cell>
          <cell r="J105">
            <v>0</v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Q105" t="e">
            <v>#VALUE!</v>
          </cell>
          <cell r="R105" t="e">
            <v>#VALUE!</v>
          </cell>
          <cell r="S105" t="e">
            <v>#VALUE!</v>
          </cell>
          <cell r="T105" t="e">
            <v>#VALUE!</v>
          </cell>
          <cell r="V105" t="str">
            <v/>
          </cell>
        </row>
        <row r="106">
          <cell r="C106" t="str">
            <v xml:space="preserve"> </v>
          </cell>
          <cell r="I106" t="str">
            <v/>
          </cell>
          <cell r="J106">
            <v>0</v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Q106" t="e">
            <v>#VALUE!</v>
          </cell>
          <cell r="R106" t="e">
            <v>#VALUE!</v>
          </cell>
          <cell r="S106" t="e">
            <v>#VALUE!</v>
          </cell>
          <cell r="T106" t="e">
            <v>#VALUE!</v>
          </cell>
          <cell r="V106" t="str">
            <v/>
          </cell>
        </row>
        <row r="107">
          <cell r="C107" t="str">
            <v xml:space="preserve"> </v>
          </cell>
          <cell r="I107" t="str">
            <v/>
          </cell>
          <cell r="J107">
            <v>0</v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Q107" t="e">
            <v>#VALUE!</v>
          </cell>
          <cell r="R107" t="e">
            <v>#VALUE!</v>
          </cell>
          <cell r="S107" t="e">
            <v>#VALUE!</v>
          </cell>
          <cell r="T107" t="e">
            <v>#VALUE!</v>
          </cell>
          <cell r="V107" t="str">
            <v/>
          </cell>
        </row>
        <row r="108">
          <cell r="C108" t="str">
            <v xml:space="preserve"> </v>
          </cell>
          <cell r="I108" t="str">
            <v/>
          </cell>
          <cell r="J108">
            <v>0</v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Q108" t="e">
            <v>#VALUE!</v>
          </cell>
          <cell r="R108" t="e">
            <v>#VALUE!</v>
          </cell>
          <cell r="S108" t="e">
            <v>#VALUE!</v>
          </cell>
          <cell r="T108" t="e">
            <v>#VALUE!</v>
          </cell>
          <cell r="V108" t="str">
            <v/>
          </cell>
        </row>
        <row r="109">
          <cell r="C109" t="str">
            <v xml:space="preserve"> </v>
          </cell>
          <cell r="I109" t="str">
            <v/>
          </cell>
          <cell r="J109">
            <v>0</v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Q109" t="e">
            <v>#VALUE!</v>
          </cell>
          <cell r="R109" t="e">
            <v>#VALUE!</v>
          </cell>
          <cell r="S109" t="e">
            <v>#VALUE!</v>
          </cell>
          <cell r="T109" t="e">
            <v>#VALUE!</v>
          </cell>
          <cell r="V109" t="str">
            <v/>
          </cell>
        </row>
        <row r="110">
          <cell r="C110" t="str">
            <v xml:space="preserve"> </v>
          </cell>
          <cell r="I110" t="str">
            <v/>
          </cell>
          <cell r="J110">
            <v>0</v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Q110" t="e">
            <v>#VALUE!</v>
          </cell>
          <cell r="R110" t="e">
            <v>#VALUE!</v>
          </cell>
          <cell r="S110" t="e">
            <v>#VALUE!</v>
          </cell>
          <cell r="T110" t="e">
            <v>#VALUE!</v>
          </cell>
          <cell r="V110" t="str">
            <v/>
          </cell>
        </row>
        <row r="111">
          <cell r="C111" t="str">
            <v xml:space="preserve"> </v>
          </cell>
          <cell r="I111" t="str">
            <v/>
          </cell>
          <cell r="J111">
            <v>0</v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Q111" t="e">
            <v>#VALUE!</v>
          </cell>
          <cell r="R111" t="e">
            <v>#VALUE!</v>
          </cell>
          <cell r="S111" t="e">
            <v>#VALUE!</v>
          </cell>
          <cell r="T111" t="e">
            <v>#VALUE!</v>
          </cell>
          <cell r="V111" t="str">
            <v/>
          </cell>
        </row>
        <row r="112">
          <cell r="C112" t="str">
            <v xml:space="preserve"> </v>
          </cell>
          <cell r="I112" t="str">
            <v/>
          </cell>
          <cell r="J112">
            <v>0</v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Q112" t="e">
            <v>#VALUE!</v>
          </cell>
          <cell r="R112" t="e">
            <v>#VALUE!</v>
          </cell>
          <cell r="S112" t="e">
            <v>#VALUE!</v>
          </cell>
          <cell r="T112" t="e">
            <v>#VALUE!</v>
          </cell>
          <cell r="V112" t="str">
            <v/>
          </cell>
        </row>
        <row r="113">
          <cell r="C113" t="str">
            <v xml:space="preserve"> </v>
          </cell>
          <cell r="I113" t="str">
            <v/>
          </cell>
          <cell r="J113">
            <v>0</v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Q113" t="e">
            <v>#VALUE!</v>
          </cell>
          <cell r="R113" t="e">
            <v>#VALUE!</v>
          </cell>
          <cell r="S113" t="e">
            <v>#VALUE!</v>
          </cell>
          <cell r="T113" t="e">
            <v>#VALUE!</v>
          </cell>
          <cell r="V113" t="str">
            <v/>
          </cell>
        </row>
        <row r="114">
          <cell r="C114" t="str">
            <v xml:space="preserve"> </v>
          </cell>
          <cell r="I114" t="str">
            <v/>
          </cell>
          <cell r="J114">
            <v>0</v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Q114" t="e">
            <v>#VALUE!</v>
          </cell>
          <cell r="R114" t="e">
            <v>#VALUE!</v>
          </cell>
          <cell r="S114" t="e">
            <v>#VALUE!</v>
          </cell>
          <cell r="T114" t="e">
            <v>#VALUE!</v>
          </cell>
          <cell r="V114" t="str">
            <v/>
          </cell>
        </row>
        <row r="115">
          <cell r="C115" t="str">
            <v xml:space="preserve"> </v>
          </cell>
          <cell r="I115" t="str">
            <v/>
          </cell>
          <cell r="J115">
            <v>0</v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Q115" t="e">
            <v>#VALUE!</v>
          </cell>
          <cell r="R115" t="e">
            <v>#VALUE!</v>
          </cell>
          <cell r="S115" t="e">
            <v>#VALUE!</v>
          </cell>
          <cell r="T115" t="e">
            <v>#VALUE!</v>
          </cell>
          <cell r="V115" t="str">
            <v/>
          </cell>
        </row>
        <row r="116">
          <cell r="C116" t="str">
            <v xml:space="preserve"> </v>
          </cell>
          <cell r="I116" t="str">
            <v/>
          </cell>
          <cell r="J116">
            <v>0</v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Q116" t="e">
            <v>#VALUE!</v>
          </cell>
          <cell r="R116" t="e">
            <v>#VALUE!</v>
          </cell>
          <cell r="S116" t="e">
            <v>#VALUE!</v>
          </cell>
          <cell r="T116" t="e">
            <v>#VALUE!</v>
          </cell>
          <cell r="V116" t="str">
            <v/>
          </cell>
        </row>
        <row r="117">
          <cell r="C117" t="str">
            <v xml:space="preserve"> </v>
          </cell>
          <cell r="I117" t="str">
            <v/>
          </cell>
          <cell r="J117">
            <v>0</v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Q117" t="e">
            <v>#VALUE!</v>
          </cell>
          <cell r="R117" t="e">
            <v>#VALUE!</v>
          </cell>
          <cell r="S117" t="e">
            <v>#VALUE!</v>
          </cell>
          <cell r="T117" t="e">
            <v>#VALUE!</v>
          </cell>
          <cell r="V117" t="str">
            <v/>
          </cell>
        </row>
        <row r="118">
          <cell r="C118" t="str">
            <v xml:space="preserve"> </v>
          </cell>
          <cell r="I118" t="str">
            <v/>
          </cell>
          <cell r="J118">
            <v>0</v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Q118" t="e">
            <v>#VALUE!</v>
          </cell>
          <cell r="R118" t="e">
            <v>#VALUE!</v>
          </cell>
          <cell r="S118" t="e">
            <v>#VALUE!</v>
          </cell>
          <cell r="T118" t="e">
            <v>#VALUE!</v>
          </cell>
          <cell r="V118" t="str">
            <v/>
          </cell>
        </row>
        <row r="119">
          <cell r="C119" t="str">
            <v xml:space="preserve"> </v>
          </cell>
          <cell r="I119" t="str">
            <v/>
          </cell>
          <cell r="J119">
            <v>0</v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Q119" t="e">
            <v>#VALUE!</v>
          </cell>
          <cell r="R119" t="e">
            <v>#VALUE!</v>
          </cell>
          <cell r="S119" t="e">
            <v>#VALUE!</v>
          </cell>
          <cell r="T119" t="e">
            <v>#VALUE!</v>
          </cell>
          <cell r="V119" t="str">
            <v/>
          </cell>
        </row>
        <row r="120">
          <cell r="C120" t="str">
            <v xml:space="preserve"> </v>
          </cell>
          <cell r="I120" t="str">
            <v/>
          </cell>
          <cell r="J120">
            <v>0</v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Q120" t="e">
            <v>#VALUE!</v>
          </cell>
          <cell r="R120" t="e">
            <v>#VALUE!</v>
          </cell>
          <cell r="S120" t="e">
            <v>#VALUE!</v>
          </cell>
          <cell r="T120" t="e">
            <v>#VALUE!</v>
          </cell>
          <cell r="V120" t="str">
            <v/>
          </cell>
        </row>
        <row r="121">
          <cell r="C121" t="str">
            <v xml:space="preserve"> </v>
          </cell>
          <cell r="I121" t="str">
            <v/>
          </cell>
          <cell r="J121">
            <v>0</v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Q121" t="e">
            <v>#VALUE!</v>
          </cell>
          <cell r="R121" t="e">
            <v>#VALUE!</v>
          </cell>
          <cell r="S121" t="e">
            <v>#VALUE!</v>
          </cell>
          <cell r="T121" t="e">
            <v>#VALUE!</v>
          </cell>
          <cell r="V121" t="str">
            <v/>
          </cell>
        </row>
        <row r="122">
          <cell r="C122" t="str">
            <v xml:space="preserve"> </v>
          </cell>
          <cell r="I122" t="str">
            <v/>
          </cell>
          <cell r="J122">
            <v>0</v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Q122" t="e">
            <v>#VALUE!</v>
          </cell>
          <cell r="R122" t="e">
            <v>#VALUE!</v>
          </cell>
          <cell r="S122" t="e">
            <v>#VALUE!</v>
          </cell>
          <cell r="T122" t="e">
            <v>#VALUE!</v>
          </cell>
          <cell r="V122" t="str">
            <v/>
          </cell>
        </row>
        <row r="123">
          <cell r="C123" t="str">
            <v xml:space="preserve"> </v>
          </cell>
          <cell r="I123" t="str">
            <v/>
          </cell>
          <cell r="J123">
            <v>0</v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Q123" t="e">
            <v>#VALUE!</v>
          </cell>
          <cell r="R123" t="e">
            <v>#VALUE!</v>
          </cell>
          <cell r="S123" t="e">
            <v>#VALUE!</v>
          </cell>
          <cell r="T123" t="e">
            <v>#VALUE!</v>
          </cell>
          <cell r="V123" t="str">
            <v/>
          </cell>
        </row>
        <row r="124">
          <cell r="C124" t="str">
            <v xml:space="preserve"> </v>
          </cell>
          <cell r="I124" t="str">
            <v/>
          </cell>
          <cell r="J124">
            <v>0</v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Q124" t="e">
            <v>#VALUE!</v>
          </cell>
          <cell r="R124" t="e">
            <v>#VALUE!</v>
          </cell>
          <cell r="S124" t="e">
            <v>#VALUE!</v>
          </cell>
          <cell r="T124" t="e">
            <v>#VALUE!</v>
          </cell>
          <cell r="V124" t="str">
            <v/>
          </cell>
        </row>
        <row r="125">
          <cell r="C125" t="str">
            <v xml:space="preserve"> </v>
          </cell>
          <cell r="I125" t="str">
            <v/>
          </cell>
          <cell r="J125">
            <v>0</v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Q125" t="e">
            <v>#VALUE!</v>
          </cell>
          <cell r="R125" t="e">
            <v>#VALUE!</v>
          </cell>
          <cell r="S125" t="e">
            <v>#VALUE!</v>
          </cell>
          <cell r="T125" t="e">
            <v>#VALUE!</v>
          </cell>
          <cell r="V125" t="str">
            <v/>
          </cell>
        </row>
        <row r="126">
          <cell r="C126" t="str">
            <v xml:space="preserve"> </v>
          </cell>
          <cell r="I126" t="str">
            <v/>
          </cell>
          <cell r="J126">
            <v>0</v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Q126" t="e">
            <v>#VALUE!</v>
          </cell>
          <cell r="R126" t="e">
            <v>#VALUE!</v>
          </cell>
          <cell r="S126" t="e">
            <v>#VALUE!</v>
          </cell>
          <cell r="T126" t="e">
            <v>#VALUE!</v>
          </cell>
          <cell r="V126" t="str">
            <v/>
          </cell>
        </row>
        <row r="127">
          <cell r="C127" t="str">
            <v xml:space="preserve"> </v>
          </cell>
          <cell r="I127" t="str">
            <v/>
          </cell>
          <cell r="J127">
            <v>0</v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Q127" t="e">
            <v>#VALUE!</v>
          </cell>
          <cell r="R127" t="e">
            <v>#VALUE!</v>
          </cell>
          <cell r="S127" t="e">
            <v>#VALUE!</v>
          </cell>
          <cell r="T127" t="e">
            <v>#VALUE!</v>
          </cell>
          <cell r="V127" t="str">
            <v/>
          </cell>
        </row>
        <row r="128">
          <cell r="C128" t="str">
            <v xml:space="preserve"> </v>
          </cell>
          <cell r="I128" t="str">
            <v/>
          </cell>
          <cell r="J128">
            <v>0</v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Q128" t="e">
            <v>#VALUE!</v>
          </cell>
          <cell r="R128" t="e">
            <v>#VALUE!</v>
          </cell>
          <cell r="S128" t="e">
            <v>#VALUE!</v>
          </cell>
          <cell r="T128" t="e">
            <v>#VALUE!</v>
          </cell>
          <cell r="V128" t="str">
            <v/>
          </cell>
        </row>
        <row r="129">
          <cell r="C129" t="str">
            <v xml:space="preserve"> </v>
          </cell>
          <cell r="I129" t="str">
            <v/>
          </cell>
          <cell r="J129">
            <v>0</v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Q129" t="e">
            <v>#VALUE!</v>
          </cell>
          <cell r="R129" t="e">
            <v>#VALUE!</v>
          </cell>
          <cell r="S129" t="e">
            <v>#VALUE!</v>
          </cell>
          <cell r="T129" t="e">
            <v>#VALUE!</v>
          </cell>
          <cell r="V129" t="str">
            <v/>
          </cell>
        </row>
        <row r="130">
          <cell r="C130" t="str">
            <v xml:space="preserve"> </v>
          </cell>
          <cell r="I130" t="str">
            <v/>
          </cell>
          <cell r="J130">
            <v>0</v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Q130" t="e">
            <v>#VALUE!</v>
          </cell>
          <cell r="R130" t="e">
            <v>#VALUE!</v>
          </cell>
          <cell r="S130" t="e">
            <v>#VALUE!</v>
          </cell>
          <cell r="T130" t="e">
            <v>#VALUE!</v>
          </cell>
          <cell r="V130" t="str">
            <v/>
          </cell>
        </row>
        <row r="131">
          <cell r="C131" t="str">
            <v xml:space="preserve"> </v>
          </cell>
          <cell r="I131" t="str">
            <v/>
          </cell>
          <cell r="J131">
            <v>0</v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Q131" t="e">
            <v>#VALUE!</v>
          </cell>
          <cell r="R131" t="e">
            <v>#VALUE!</v>
          </cell>
          <cell r="S131" t="e">
            <v>#VALUE!</v>
          </cell>
          <cell r="T131" t="e">
            <v>#VALUE!</v>
          </cell>
          <cell r="V131" t="str">
            <v/>
          </cell>
        </row>
        <row r="132">
          <cell r="C132" t="str">
            <v xml:space="preserve"> </v>
          </cell>
          <cell r="I132" t="str">
            <v/>
          </cell>
          <cell r="J132">
            <v>0</v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Q132" t="e">
            <v>#VALUE!</v>
          </cell>
          <cell r="R132" t="e">
            <v>#VALUE!</v>
          </cell>
          <cell r="S132" t="e">
            <v>#VALUE!</v>
          </cell>
          <cell r="T132" t="e">
            <v>#VALUE!</v>
          </cell>
          <cell r="V132" t="str">
            <v/>
          </cell>
        </row>
        <row r="133">
          <cell r="C133" t="str">
            <v xml:space="preserve"> </v>
          </cell>
          <cell r="I133" t="str">
            <v/>
          </cell>
          <cell r="J133">
            <v>0</v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Q133" t="e">
            <v>#VALUE!</v>
          </cell>
          <cell r="R133" t="e">
            <v>#VALUE!</v>
          </cell>
          <cell r="S133" t="e">
            <v>#VALUE!</v>
          </cell>
          <cell r="T133" t="e">
            <v>#VALUE!</v>
          </cell>
          <cell r="V133" t="str">
            <v/>
          </cell>
        </row>
        <row r="134">
          <cell r="C134" t="str">
            <v xml:space="preserve"> </v>
          </cell>
          <cell r="V134" t="str">
            <v/>
          </cell>
        </row>
        <row r="135">
          <cell r="C135" t="str">
            <v xml:space="preserve"> </v>
          </cell>
          <cell r="V135" t="str">
            <v/>
          </cell>
        </row>
        <row r="136">
          <cell r="C136" t="str">
            <v xml:space="preserve"> </v>
          </cell>
          <cell r="V136" t="str">
            <v/>
          </cell>
        </row>
        <row r="137">
          <cell r="C137" t="str">
            <v xml:space="preserve"> </v>
          </cell>
          <cell r="V137" t="str">
            <v/>
          </cell>
        </row>
        <row r="138">
          <cell r="C138" t="str">
            <v xml:space="preserve"> </v>
          </cell>
          <cell r="V138" t="str">
            <v/>
          </cell>
        </row>
        <row r="139">
          <cell r="C139" t="str">
            <v xml:space="preserve"> </v>
          </cell>
          <cell r="V139" t="str">
            <v/>
          </cell>
        </row>
        <row r="140">
          <cell r="C140" t="str">
            <v xml:space="preserve"> </v>
          </cell>
          <cell r="V140" t="str">
            <v/>
          </cell>
        </row>
        <row r="141">
          <cell r="C141" t="str">
            <v xml:space="preserve"> </v>
          </cell>
          <cell r="V141" t="str">
            <v/>
          </cell>
        </row>
        <row r="142">
          <cell r="C142" t="str">
            <v xml:space="preserve"> </v>
          </cell>
          <cell r="V142" t="str">
            <v/>
          </cell>
        </row>
        <row r="143">
          <cell r="C143" t="str">
            <v xml:space="preserve"> </v>
          </cell>
          <cell r="V143" t="str">
            <v/>
          </cell>
        </row>
        <row r="144">
          <cell r="C144" t="str">
            <v xml:space="preserve"> </v>
          </cell>
          <cell r="V144" t="str">
            <v/>
          </cell>
        </row>
        <row r="145">
          <cell r="C145" t="str">
            <v xml:space="preserve"> </v>
          </cell>
          <cell r="V145" t="str">
            <v/>
          </cell>
        </row>
        <row r="146">
          <cell r="C146" t="str">
            <v xml:space="preserve"> </v>
          </cell>
          <cell r="V146" t="str">
            <v/>
          </cell>
        </row>
        <row r="147">
          <cell r="C147" t="str">
            <v xml:space="preserve"> </v>
          </cell>
          <cell r="V147" t="str">
            <v/>
          </cell>
        </row>
        <row r="148">
          <cell r="C148" t="str">
            <v xml:space="preserve"> </v>
          </cell>
          <cell r="V148" t="str">
            <v/>
          </cell>
        </row>
        <row r="149">
          <cell r="C149" t="str">
            <v xml:space="preserve"> </v>
          </cell>
          <cell r="V149" t="str">
            <v/>
          </cell>
        </row>
        <row r="150">
          <cell r="C150" t="str">
            <v xml:space="preserve"> </v>
          </cell>
          <cell r="V150" t="str">
            <v/>
          </cell>
        </row>
        <row r="151">
          <cell r="C151" t="str">
            <v xml:space="preserve"> </v>
          </cell>
          <cell r="V151" t="str">
            <v/>
          </cell>
        </row>
        <row r="152">
          <cell r="C152" t="str">
            <v xml:space="preserve"> </v>
          </cell>
          <cell r="V152" t="str">
            <v/>
          </cell>
        </row>
        <row r="153">
          <cell r="C153" t="str">
            <v xml:space="preserve"> </v>
          </cell>
          <cell r="V153" t="str">
            <v/>
          </cell>
        </row>
        <row r="154">
          <cell r="C154" t="str">
            <v xml:space="preserve"> </v>
          </cell>
          <cell r="V154" t="str">
            <v/>
          </cell>
        </row>
        <row r="155">
          <cell r="C155" t="str">
            <v xml:space="preserve"> </v>
          </cell>
          <cell r="V155" t="str">
            <v/>
          </cell>
        </row>
        <row r="156">
          <cell r="C156" t="str">
            <v xml:space="preserve"> </v>
          </cell>
          <cell r="V156" t="str">
            <v/>
          </cell>
        </row>
        <row r="157">
          <cell r="C157" t="str">
            <v xml:space="preserve"> </v>
          </cell>
          <cell r="V157" t="str">
            <v/>
          </cell>
        </row>
        <row r="158">
          <cell r="C158" t="str">
            <v xml:space="preserve"> </v>
          </cell>
          <cell r="V158" t="str">
            <v/>
          </cell>
        </row>
        <row r="159">
          <cell r="C159" t="str">
            <v xml:space="preserve"> </v>
          </cell>
          <cell r="V159" t="str">
            <v/>
          </cell>
        </row>
        <row r="160">
          <cell r="C160" t="str">
            <v xml:space="preserve"> </v>
          </cell>
          <cell r="V160" t="str">
            <v/>
          </cell>
        </row>
        <row r="161">
          <cell r="C161" t="str">
            <v xml:space="preserve"> </v>
          </cell>
          <cell r="V161" t="str">
            <v/>
          </cell>
        </row>
        <row r="162">
          <cell r="C162" t="str">
            <v xml:space="preserve"> </v>
          </cell>
          <cell r="V162" t="str">
            <v/>
          </cell>
        </row>
        <row r="163">
          <cell r="C163" t="str">
            <v xml:space="preserve"> </v>
          </cell>
          <cell r="V163" t="str">
            <v/>
          </cell>
        </row>
        <row r="164">
          <cell r="C164" t="str">
            <v xml:space="preserve"> </v>
          </cell>
          <cell r="V164" t="str">
            <v/>
          </cell>
        </row>
        <row r="165">
          <cell r="C165" t="str">
            <v xml:space="preserve"> </v>
          </cell>
          <cell r="V165" t="str">
            <v/>
          </cell>
        </row>
        <row r="166">
          <cell r="C166" t="str">
            <v xml:space="preserve"> </v>
          </cell>
          <cell r="V166" t="str">
            <v/>
          </cell>
        </row>
        <row r="167">
          <cell r="C167" t="str">
            <v xml:space="preserve"> </v>
          </cell>
          <cell r="V167" t="str">
            <v/>
          </cell>
        </row>
        <row r="168">
          <cell r="C168" t="str">
            <v xml:space="preserve"> </v>
          </cell>
          <cell r="V168" t="str">
            <v/>
          </cell>
        </row>
        <row r="169">
          <cell r="C169" t="str">
            <v xml:space="preserve"> </v>
          </cell>
          <cell r="V169" t="str">
            <v/>
          </cell>
        </row>
        <row r="170">
          <cell r="C170" t="str">
            <v xml:space="preserve"> </v>
          </cell>
          <cell r="V170" t="str">
            <v/>
          </cell>
        </row>
        <row r="171">
          <cell r="C171" t="str">
            <v xml:space="preserve"> </v>
          </cell>
          <cell r="V171" t="str">
            <v/>
          </cell>
        </row>
        <row r="172">
          <cell r="C172" t="str">
            <v xml:space="preserve"> </v>
          </cell>
          <cell r="V172" t="str">
            <v/>
          </cell>
        </row>
        <row r="173">
          <cell r="C173" t="str">
            <v xml:space="preserve"> </v>
          </cell>
          <cell r="V173" t="str">
            <v/>
          </cell>
        </row>
        <row r="174">
          <cell r="C174" t="str">
            <v xml:space="preserve"> </v>
          </cell>
          <cell r="V174" t="str">
            <v/>
          </cell>
        </row>
        <row r="175">
          <cell r="C175" t="str">
            <v xml:space="preserve"> </v>
          </cell>
          <cell r="V175" t="str">
            <v/>
          </cell>
        </row>
        <row r="176">
          <cell r="C176" t="str">
            <v xml:space="preserve"> </v>
          </cell>
          <cell r="V176" t="str">
            <v/>
          </cell>
        </row>
        <row r="177">
          <cell r="C177" t="str">
            <v xml:space="preserve"> </v>
          </cell>
          <cell r="V177" t="str">
            <v/>
          </cell>
        </row>
        <row r="178">
          <cell r="C178" t="str">
            <v xml:space="preserve"> </v>
          </cell>
          <cell r="V178" t="str">
            <v/>
          </cell>
        </row>
        <row r="179">
          <cell r="C179" t="str">
            <v xml:space="preserve"> </v>
          </cell>
          <cell r="V179" t="str">
            <v/>
          </cell>
        </row>
        <row r="180">
          <cell r="C180" t="str">
            <v xml:space="preserve"> </v>
          </cell>
          <cell r="V180" t="str">
            <v/>
          </cell>
        </row>
        <row r="181">
          <cell r="C181" t="str">
            <v xml:space="preserve"> </v>
          </cell>
          <cell r="V181" t="str">
            <v/>
          </cell>
        </row>
        <row r="182">
          <cell r="C182" t="str">
            <v xml:space="preserve"> </v>
          </cell>
          <cell r="V182" t="str">
            <v/>
          </cell>
        </row>
        <row r="183">
          <cell r="C183" t="str">
            <v xml:space="preserve"> </v>
          </cell>
          <cell r="V183" t="str">
            <v/>
          </cell>
        </row>
        <row r="184">
          <cell r="C184" t="str">
            <v xml:space="preserve"> </v>
          </cell>
          <cell r="V184" t="str">
            <v/>
          </cell>
        </row>
        <row r="185">
          <cell r="C185" t="str">
            <v xml:space="preserve"> </v>
          </cell>
          <cell r="V185" t="str">
            <v/>
          </cell>
        </row>
        <row r="186">
          <cell r="C186" t="str">
            <v xml:space="preserve"> </v>
          </cell>
          <cell r="V186" t="str">
            <v/>
          </cell>
        </row>
        <row r="187">
          <cell r="C187" t="str">
            <v xml:space="preserve"> </v>
          </cell>
          <cell r="V187" t="str">
            <v/>
          </cell>
        </row>
        <row r="188">
          <cell r="C188" t="str">
            <v xml:space="preserve"> </v>
          </cell>
          <cell r="V188" t="str">
            <v/>
          </cell>
        </row>
        <row r="189">
          <cell r="C189" t="str">
            <v xml:space="preserve"> </v>
          </cell>
          <cell r="V189" t="str">
            <v/>
          </cell>
        </row>
        <row r="190">
          <cell r="C190" t="str">
            <v xml:space="preserve"> </v>
          </cell>
          <cell r="V190" t="str">
            <v/>
          </cell>
        </row>
        <row r="191">
          <cell r="C191" t="str">
            <v xml:space="preserve"> </v>
          </cell>
          <cell r="V191" t="str">
            <v/>
          </cell>
        </row>
        <row r="192">
          <cell r="C192" t="str">
            <v xml:space="preserve"> </v>
          </cell>
          <cell r="V192" t="str">
            <v/>
          </cell>
        </row>
        <row r="193">
          <cell r="C193" t="str">
            <v xml:space="preserve"> </v>
          </cell>
          <cell r="V193" t="str">
            <v/>
          </cell>
        </row>
        <row r="194">
          <cell r="C194" t="str">
            <v xml:space="preserve"> </v>
          </cell>
          <cell r="V194" t="str">
            <v/>
          </cell>
        </row>
        <row r="195">
          <cell r="C195" t="str">
            <v xml:space="preserve"> </v>
          </cell>
          <cell r="V195" t="str">
            <v/>
          </cell>
        </row>
        <row r="196">
          <cell r="C196" t="str">
            <v xml:space="preserve"> </v>
          </cell>
          <cell r="V196" t="str">
            <v/>
          </cell>
        </row>
        <row r="197">
          <cell r="C197" t="str">
            <v xml:space="preserve"> </v>
          </cell>
          <cell r="V197" t="str">
            <v/>
          </cell>
        </row>
        <row r="198">
          <cell r="C198" t="str">
            <v xml:space="preserve"> </v>
          </cell>
          <cell r="V198" t="str">
            <v/>
          </cell>
        </row>
        <row r="199">
          <cell r="C199" t="str">
            <v xml:space="preserve"> </v>
          </cell>
          <cell r="V199" t="str">
            <v/>
          </cell>
        </row>
        <row r="200">
          <cell r="C200" t="str">
            <v xml:space="preserve"> </v>
          </cell>
          <cell r="V200" t="str">
            <v/>
          </cell>
        </row>
        <row r="201">
          <cell r="C201" t="str">
            <v xml:space="preserve"> </v>
          </cell>
          <cell r="V201" t="str">
            <v/>
          </cell>
        </row>
        <row r="202">
          <cell r="C202" t="str">
            <v xml:space="preserve"> </v>
          </cell>
          <cell r="V202" t="str">
            <v/>
          </cell>
        </row>
        <row r="203">
          <cell r="C203" t="str">
            <v xml:space="preserve"> </v>
          </cell>
          <cell r="V203" t="str">
            <v/>
          </cell>
        </row>
        <row r="204">
          <cell r="C204" t="str">
            <v xml:space="preserve"> </v>
          </cell>
          <cell r="V204" t="str">
            <v/>
          </cell>
        </row>
        <row r="205">
          <cell r="C205" t="str">
            <v xml:space="preserve"> </v>
          </cell>
          <cell r="V205" t="str">
            <v/>
          </cell>
        </row>
        <row r="206">
          <cell r="C206" t="str">
            <v xml:space="preserve"> </v>
          </cell>
          <cell r="V206" t="str">
            <v/>
          </cell>
        </row>
        <row r="207">
          <cell r="C207" t="str">
            <v xml:space="preserve"> </v>
          </cell>
          <cell r="V207" t="str">
            <v/>
          </cell>
        </row>
        <row r="208">
          <cell r="C208" t="str">
            <v xml:space="preserve"> </v>
          </cell>
          <cell r="V208" t="str">
            <v/>
          </cell>
        </row>
        <row r="209">
          <cell r="C209" t="str">
            <v xml:space="preserve"> </v>
          </cell>
          <cell r="V209" t="str">
            <v/>
          </cell>
        </row>
        <row r="210">
          <cell r="C210" t="str">
            <v xml:space="preserve"> </v>
          </cell>
          <cell r="V210" t="str">
            <v/>
          </cell>
        </row>
        <row r="211">
          <cell r="C211" t="str">
            <v xml:space="preserve"> </v>
          </cell>
          <cell r="V211" t="str">
            <v/>
          </cell>
        </row>
        <row r="212">
          <cell r="C212" t="str">
            <v xml:space="preserve"> </v>
          </cell>
          <cell r="V212" t="str">
            <v/>
          </cell>
        </row>
        <row r="213">
          <cell r="C213" t="str">
            <v xml:space="preserve"> </v>
          </cell>
          <cell r="V213" t="str">
            <v/>
          </cell>
        </row>
        <row r="214">
          <cell r="C214" t="str">
            <v xml:space="preserve"> </v>
          </cell>
          <cell r="V214" t="str">
            <v/>
          </cell>
        </row>
        <row r="215">
          <cell r="C215" t="str">
            <v xml:space="preserve"> </v>
          </cell>
          <cell r="V215" t="str">
            <v/>
          </cell>
        </row>
        <row r="216">
          <cell r="C216" t="str">
            <v xml:space="preserve"> </v>
          </cell>
          <cell r="V216" t="str">
            <v/>
          </cell>
        </row>
        <row r="217">
          <cell r="C217" t="str">
            <v xml:space="preserve"> </v>
          </cell>
          <cell r="V217" t="str">
            <v/>
          </cell>
        </row>
        <row r="218">
          <cell r="C218" t="str">
            <v xml:space="preserve"> </v>
          </cell>
          <cell r="V218" t="str">
            <v/>
          </cell>
        </row>
        <row r="219">
          <cell r="C219" t="str">
            <v xml:space="preserve"> </v>
          </cell>
          <cell r="V219" t="str">
            <v/>
          </cell>
        </row>
        <row r="220">
          <cell r="C220" t="str">
            <v xml:space="preserve"> </v>
          </cell>
          <cell r="V220" t="str">
            <v/>
          </cell>
        </row>
        <row r="221">
          <cell r="C221" t="str">
            <v xml:space="preserve"> </v>
          </cell>
          <cell r="V221" t="str">
            <v/>
          </cell>
        </row>
        <row r="222">
          <cell r="C222" t="str">
            <v xml:space="preserve"> </v>
          </cell>
          <cell r="V222" t="str">
            <v/>
          </cell>
        </row>
        <row r="223">
          <cell r="C223" t="str">
            <v xml:space="preserve"> </v>
          </cell>
          <cell r="V223" t="str">
            <v/>
          </cell>
        </row>
        <row r="224">
          <cell r="C224" t="str">
            <v xml:space="preserve"> </v>
          </cell>
          <cell r="V224" t="str">
            <v/>
          </cell>
        </row>
        <row r="225">
          <cell r="C225" t="str">
            <v xml:space="preserve"> </v>
          </cell>
          <cell r="V225" t="str">
            <v/>
          </cell>
        </row>
        <row r="226">
          <cell r="C226" t="str">
            <v xml:space="preserve"> </v>
          </cell>
          <cell r="V226" t="str">
            <v/>
          </cell>
        </row>
        <row r="227">
          <cell r="C227" t="str">
            <v xml:space="preserve"> </v>
          </cell>
          <cell r="V227" t="str">
            <v/>
          </cell>
        </row>
        <row r="228">
          <cell r="C228" t="str">
            <v xml:space="preserve"> </v>
          </cell>
          <cell r="V228" t="str">
            <v/>
          </cell>
        </row>
        <row r="229">
          <cell r="C229" t="str">
            <v xml:space="preserve"> </v>
          </cell>
          <cell r="V229" t="str">
            <v/>
          </cell>
        </row>
        <row r="230">
          <cell r="C230" t="str">
            <v xml:space="preserve"> </v>
          </cell>
          <cell r="V230" t="str">
            <v/>
          </cell>
        </row>
        <row r="231">
          <cell r="C231" t="str">
            <v xml:space="preserve"> </v>
          </cell>
          <cell r="V231" t="str">
            <v/>
          </cell>
        </row>
        <row r="232">
          <cell r="C232" t="str">
            <v xml:space="preserve"> </v>
          </cell>
          <cell r="V232" t="str">
            <v/>
          </cell>
        </row>
        <row r="233">
          <cell r="C233" t="str">
            <v xml:space="preserve"> </v>
          </cell>
          <cell r="V233" t="str">
            <v/>
          </cell>
        </row>
        <row r="234">
          <cell r="C234" t="str">
            <v xml:space="preserve"> </v>
          </cell>
          <cell r="V234" t="str">
            <v/>
          </cell>
        </row>
        <row r="235">
          <cell r="C235" t="str">
            <v xml:space="preserve"> </v>
          </cell>
          <cell r="V235" t="str">
            <v/>
          </cell>
        </row>
        <row r="236">
          <cell r="C236" t="str">
            <v xml:space="preserve"> </v>
          </cell>
          <cell r="V236" t="str">
            <v/>
          </cell>
        </row>
        <row r="237">
          <cell r="C237" t="str">
            <v xml:space="preserve"> </v>
          </cell>
          <cell r="V237" t="str">
            <v/>
          </cell>
        </row>
        <row r="238">
          <cell r="C238" t="str">
            <v xml:space="preserve"> </v>
          </cell>
          <cell r="V238" t="str">
            <v/>
          </cell>
        </row>
        <row r="239">
          <cell r="C239" t="str">
            <v xml:space="preserve"> </v>
          </cell>
          <cell r="V239" t="str">
            <v/>
          </cell>
        </row>
        <row r="240">
          <cell r="C240" t="str">
            <v xml:space="preserve"> </v>
          </cell>
          <cell r="V240" t="str">
            <v/>
          </cell>
        </row>
        <row r="241">
          <cell r="C241" t="str">
            <v xml:space="preserve"> </v>
          </cell>
          <cell r="V241" t="str">
            <v/>
          </cell>
        </row>
        <row r="242">
          <cell r="C242" t="str">
            <v xml:space="preserve"> </v>
          </cell>
          <cell r="V242" t="str">
            <v/>
          </cell>
        </row>
        <row r="243">
          <cell r="C243" t="str">
            <v xml:space="preserve"> </v>
          </cell>
          <cell r="V243" t="str">
            <v/>
          </cell>
        </row>
        <row r="244">
          <cell r="C244" t="str">
            <v xml:space="preserve"> </v>
          </cell>
          <cell r="V244" t="str">
            <v/>
          </cell>
        </row>
        <row r="245">
          <cell r="C245" t="str">
            <v xml:space="preserve"> </v>
          </cell>
          <cell r="V245" t="str">
            <v/>
          </cell>
        </row>
        <row r="246">
          <cell r="C246" t="str">
            <v xml:space="preserve"> </v>
          </cell>
          <cell r="V246" t="str">
            <v/>
          </cell>
        </row>
        <row r="247">
          <cell r="C247" t="str">
            <v xml:space="preserve"> </v>
          </cell>
          <cell r="V247" t="str">
            <v/>
          </cell>
        </row>
        <row r="248">
          <cell r="C248" t="str">
            <v xml:space="preserve"> </v>
          </cell>
          <cell r="V248" t="str">
            <v/>
          </cell>
        </row>
        <row r="249">
          <cell r="C249" t="str">
            <v xml:space="preserve"> </v>
          </cell>
          <cell r="V249" t="str">
            <v/>
          </cell>
        </row>
        <row r="250">
          <cell r="C250" t="str">
            <v xml:space="preserve"> </v>
          </cell>
          <cell r="V250" t="str">
            <v/>
          </cell>
        </row>
        <row r="251">
          <cell r="C251" t="str">
            <v xml:space="preserve"> </v>
          </cell>
          <cell r="V251" t="str">
            <v/>
          </cell>
        </row>
        <row r="252">
          <cell r="C252" t="str">
            <v xml:space="preserve"> </v>
          </cell>
          <cell r="V252" t="str">
            <v/>
          </cell>
        </row>
        <row r="253">
          <cell r="C253" t="str">
            <v xml:space="preserve"> </v>
          </cell>
          <cell r="V253" t="str">
            <v/>
          </cell>
        </row>
        <row r="254">
          <cell r="C254" t="str">
            <v xml:space="preserve"> </v>
          </cell>
          <cell r="V254" t="str">
            <v/>
          </cell>
        </row>
        <row r="255">
          <cell r="C255" t="str">
            <v xml:space="preserve"> </v>
          </cell>
          <cell r="V255" t="str">
            <v/>
          </cell>
        </row>
        <row r="256">
          <cell r="C256" t="str">
            <v xml:space="preserve"> </v>
          </cell>
          <cell r="V256" t="str">
            <v/>
          </cell>
        </row>
        <row r="257">
          <cell r="C257" t="str">
            <v xml:space="preserve"> </v>
          </cell>
          <cell r="V257" t="str">
            <v/>
          </cell>
        </row>
        <row r="258">
          <cell r="C258" t="str">
            <v xml:space="preserve"> </v>
          </cell>
          <cell r="V258" t="str">
            <v/>
          </cell>
        </row>
        <row r="259">
          <cell r="C259" t="str">
            <v xml:space="preserve"> </v>
          </cell>
          <cell r="V259" t="str">
            <v/>
          </cell>
        </row>
        <row r="260">
          <cell r="C260" t="str">
            <v xml:space="preserve"> </v>
          </cell>
          <cell r="V260" t="str">
            <v/>
          </cell>
        </row>
        <row r="261">
          <cell r="C261" t="str">
            <v xml:space="preserve"> </v>
          </cell>
          <cell r="V261" t="str">
            <v/>
          </cell>
        </row>
        <row r="262">
          <cell r="C262" t="str">
            <v xml:space="preserve"> </v>
          </cell>
          <cell r="V262" t="str">
            <v/>
          </cell>
        </row>
        <row r="263">
          <cell r="C263" t="str">
            <v xml:space="preserve"> </v>
          </cell>
          <cell r="V263" t="str">
            <v/>
          </cell>
        </row>
        <row r="264">
          <cell r="C264" t="str">
            <v xml:space="preserve"> </v>
          </cell>
          <cell r="V264" t="str">
            <v/>
          </cell>
        </row>
        <row r="265">
          <cell r="C265" t="str">
            <v xml:space="preserve"> </v>
          </cell>
          <cell r="V265" t="str">
            <v/>
          </cell>
        </row>
        <row r="266">
          <cell r="C266" t="str">
            <v xml:space="preserve"> </v>
          </cell>
          <cell r="V266" t="str">
            <v/>
          </cell>
        </row>
        <row r="267">
          <cell r="C267" t="str">
            <v xml:space="preserve"> </v>
          </cell>
          <cell r="V267" t="str">
            <v/>
          </cell>
        </row>
        <row r="268">
          <cell r="C268" t="str">
            <v xml:space="preserve"> </v>
          </cell>
          <cell r="V268" t="str">
            <v/>
          </cell>
        </row>
        <row r="269">
          <cell r="C269" t="str">
            <v xml:space="preserve"> </v>
          </cell>
          <cell r="V269" t="str">
            <v/>
          </cell>
        </row>
        <row r="270">
          <cell r="C270" t="str">
            <v xml:space="preserve"> </v>
          </cell>
          <cell r="V270" t="str">
            <v/>
          </cell>
        </row>
        <row r="271">
          <cell r="C271" t="str">
            <v xml:space="preserve"> </v>
          </cell>
          <cell r="V271" t="str">
            <v/>
          </cell>
        </row>
        <row r="272">
          <cell r="C272" t="str">
            <v xml:space="preserve"> </v>
          </cell>
          <cell r="V272" t="str">
            <v/>
          </cell>
        </row>
        <row r="273">
          <cell r="C273" t="str">
            <v xml:space="preserve"> </v>
          </cell>
          <cell r="V273" t="str">
            <v/>
          </cell>
        </row>
        <row r="274">
          <cell r="C274" t="str">
            <v xml:space="preserve"> </v>
          </cell>
          <cell r="V274" t="str">
            <v/>
          </cell>
        </row>
        <row r="275">
          <cell r="C275" t="str">
            <v xml:space="preserve"> </v>
          </cell>
          <cell r="V275" t="str">
            <v/>
          </cell>
        </row>
        <row r="276">
          <cell r="C276" t="str">
            <v xml:space="preserve"> </v>
          </cell>
          <cell r="V276" t="str">
            <v/>
          </cell>
        </row>
        <row r="277">
          <cell r="C277" t="str">
            <v xml:space="preserve"> </v>
          </cell>
          <cell r="V277" t="str">
            <v/>
          </cell>
        </row>
        <row r="278">
          <cell r="C278" t="str">
            <v xml:space="preserve"> </v>
          </cell>
        </row>
        <row r="279">
          <cell r="C279" t="str">
            <v xml:space="preserve"> </v>
          </cell>
        </row>
        <row r="280">
          <cell r="C280" t="str">
            <v xml:space="preserve"> </v>
          </cell>
        </row>
        <row r="281">
          <cell r="C281" t="str">
            <v xml:space="preserve"> </v>
          </cell>
        </row>
        <row r="282">
          <cell r="C282" t="str">
            <v xml:space="preserve"> </v>
          </cell>
        </row>
        <row r="283">
          <cell r="C283" t="str">
            <v xml:space="preserve"> </v>
          </cell>
        </row>
        <row r="284">
          <cell r="C284" t="str">
            <v xml:space="preserve"> </v>
          </cell>
        </row>
        <row r="285">
          <cell r="C285" t="str">
            <v xml:space="preserve"> </v>
          </cell>
        </row>
        <row r="286">
          <cell r="C286" t="str">
            <v xml:space="preserve"> </v>
          </cell>
        </row>
        <row r="287">
          <cell r="C287" t="str">
            <v xml:space="preserve"> </v>
          </cell>
        </row>
        <row r="288">
          <cell r="C288" t="str">
            <v xml:space="preserve"> </v>
          </cell>
        </row>
        <row r="289">
          <cell r="C289" t="str">
            <v xml:space="preserve"> </v>
          </cell>
        </row>
        <row r="290">
          <cell r="C290" t="str">
            <v xml:space="preserve"> </v>
          </cell>
        </row>
        <row r="291">
          <cell r="C291" t="str">
            <v xml:space="preserve"> </v>
          </cell>
        </row>
        <row r="292">
          <cell r="C292" t="str">
            <v xml:space="preserve"> </v>
          </cell>
        </row>
        <row r="293">
          <cell r="C293" t="str">
            <v xml:space="preserve"> </v>
          </cell>
        </row>
        <row r="294">
          <cell r="C294" t="str">
            <v xml:space="preserve"> </v>
          </cell>
        </row>
        <row r="295">
          <cell r="C295" t="str">
            <v xml:space="preserve"> </v>
          </cell>
        </row>
        <row r="296">
          <cell r="C296" t="str">
            <v xml:space="preserve"> </v>
          </cell>
        </row>
        <row r="297">
          <cell r="C297" t="str">
            <v xml:space="preserve"> </v>
          </cell>
        </row>
        <row r="298">
          <cell r="C298" t="str">
            <v xml:space="preserve"> </v>
          </cell>
        </row>
        <row r="299">
          <cell r="C299" t="str">
            <v xml:space="preserve"> </v>
          </cell>
        </row>
        <row r="300">
          <cell r="C300" t="str">
            <v xml:space="preserve"> </v>
          </cell>
        </row>
        <row r="301">
          <cell r="C301" t="str">
            <v xml:space="preserve"> </v>
          </cell>
        </row>
        <row r="302">
          <cell r="C302" t="str">
            <v xml:space="preserve"> </v>
          </cell>
        </row>
        <row r="303">
          <cell r="C303" t="str">
            <v xml:space="preserve"> </v>
          </cell>
        </row>
        <row r="304">
          <cell r="C304" t="str">
            <v xml:space="preserve"> </v>
          </cell>
        </row>
        <row r="305">
          <cell r="C305" t="str">
            <v xml:space="preserve"> </v>
          </cell>
        </row>
        <row r="306">
          <cell r="C306" t="str">
            <v xml:space="preserve"> </v>
          </cell>
        </row>
        <row r="307">
          <cell r="C307" t="str">
            <v xml:space="preserve"> </v>
          </cell>
        </row>
        <row r="308">
          <cell r="C308" t="str">
            <v xml:space="preserve"> </v>
          </cell>
        </row>
        <row r="309">
          <cell r="C309" t="str">
            <v xml:space="preserve"> </v>
          </cell>
        </row>
        <row r="310">
          <cell r="C310" t="str">
            <v xml:space="preserve"> </v>
          </cell>
        </row>
        <row r="311">
          <cell r="C311" t="str">
            <v xml:space="preserve"> </v>
          </cell>
        </row>
        <row r="312">
          <cell r="C312" t="str">
            <v xml:space="preserve"> </v>
          </cell>
        </row>
        <row r="313">
          <cell r="C313" t="str">
            <v xml:space="preserve"> </v>
          </cell>
        </row>
        <row r="314">
          <cell r="C314" t="str">
            <v xml:space="preserve"> </v>
          </cell>
        </row>
        <row r="315">
          <cell r="C315" t="str">
            <v xml:space="preserve"> </v>
          </cell>
        </row>
        <row r="316">
          <cell r="C316" t="str">
            <v xml:space="preserve"> </v>
          </cell>
        </row>
        <row r="317">
          <cell r="C317" t="str">
            <v xml:space="preserve"> </v>
          </cell>
        </row>
        <row r="318">
          <cell r="C318" t="str">
            <v xml:space="preserve"> </v>
          </cell>
        </row>
        <row r="319">
          <cell r="C319" t="str">
            <v xml:space="preserve"> </v>
          </cell>
        </row>
        <row r="320">
          <cell r="C320" t="str">
            <v xml:space="preserve"> </v>
          </cell>
        </row>
        <row r="321">
          <cell r="C321" t="str">
            <v xml:space="preserve"> </v>
          </cell>
        </row>
        <row r="322">
          <cell r="C322" t="str">
            <v xml:space="preserve"> </v>
          </cell>
        </row>
        <row r="323">
          <cell r="C323" t="str">
            <v xml:space="preserve"> </v>
          </cell>
        </row>
        <row r="324">
          <cell r="C324" t="str">
            <v xml:space="preserve"> </v>
          </cell>
        </row>
        <row r="325">
          <cell r="C325" t="str">
            <v xml:space="preserve"> </v>
          </cell>
        </row>
        <row r="326">
          <cell r="C326" t="str">
            <v xml:space="preserve"> </v>
          </cell>
        </row>
        <row r="327">
          <cell r="C327" t="str">
            <v xml:space="preserve"> </v>
          </cell>
        </row>
        <row r="328">
          <cell r="C328" t="str">
            <v xml:space="preserve"> </v>
          </cell>
        </row>
        <row r="329">
          <cell r="C329" t="str">
            <v xml:space="preserve"> </v>
          </cell>
        </row>
        <row r="330">
          <cell r="C330" t="str">
            <v xml:space="preserve"> </v>
          </cell>
        </row>
        <row r="331">
          <cell r="C331" t="str">
            <v xml:space="preserve"> </v>
          </cell>
        </row>
        <row r="332">
          <cell r="C332" t="str">
            <v xml:space="preserve"> </v>
          </cell>
        </row>
        <row r="333">
          <cell r="C333" t="str">
            <v xml:space="preserve"> </v>
          </cell>
        </row>
        <row r="334">
          <cell r="C334" t="str">
            <v xml:space="preserve"> </v>
          </cell>
        </row>
        <row r="335">
          <cell r="C335" t="str">
            <v xml:space="preserve"> </v>
          </cell>
        </row>
        <row r="336">
          <cell r="C336" t="str">
            <v xml:space="preserve"> </v>
          </cell>
        </row>
        <row r="337">
          <cell r="C337" t="str">
            <v xml:space="preserve"> </v>
          </cell>
        </row>
        <row r="338">
          <cell r="C338" t="str">
            <v xml:space="preserve"> </v>
          </cell>
        </row>
        <row r="339">
          <cell r="C339" t="str">
            <v xml:space="preserve"> </v>
          </cell>
        </row>
        <row r="340">
          <cell r="C340" t="str">
            <v xml:space="preserve"> </v>
          </cell>
        </row>
        <row r="341">
          <cell r="C341" t="str">
            <v xml:space="preserve"> </v>
          </cell>
        </row>
        <row r="342">
          <cell r="C342" t="str">
            <v xml:space="preserve"> </v>
          </cell>
        </row>
        <row r="343">
          <cell r="C343" t="str">
            <v xml:space="preserve"> </v>
          </cell>
        </row>
        <row r="344">
          <cell r="C344" t="str">
            <v xml:space="preserve"> </v>
          </cell>
        </row>
        <row r="345">
          <cell r="C345" t="str">
            <v xml:space="preserve"> </v>
          </cell>
        </row>
        <row r="346">
          <cell r="C346" t="str">
            <v xml:space="preserve"> </v>
          </cell>
        </row>
        <row r="347">
          <cell r="C347" t="str">
            <v xml:space="preserve"> </v>
          </cell>
        </row>
        <row r="348">
          <cell r="C348" t="str">
            <v xml:space="preserve"> </v>
          </cell>
        </row>
        <row r="349">
          <cell r="C349" t="str">
            <v xml:space="preserve"> </v>
          </cell>
        </row>
        <row r="350">
          <cell r="C350" t="str">
            <v xml:space="preserve"> </v>
          </cell>
        </row>
        <row r="351">
          <cell r="C351" t="str">
            <v xml:space="preserve"> </v>
          </cell>
        </row>
        <row r="352">
          <cell r="C352" t="str">
            <v xml:space="preserve"> </v>
          </cell>
        </row>
        <row r="353">
          <cell r="C353" t="str">
            <v xml:space="preserve"> </v>
          </cell>
        </row>
        <row r="354">
          <cell r="C354" t="str">
            <v xml:space="preserve"> </v>
          </cell>
        </row>
        <row r="355">
          <cell r="C355" t="str">
            <v xml:space="preserve"> </v>
          </cell>
        </row>
        <row r="356">
          <cell r="C356" t="str">
            <v xml:space="preserve"> </v>
          </cell>
        </row>
        <row r="357">
          <cell r="C357" t="str">
            <v xml:space="preserve"> </v>
          </cell>
        </row>
        <row r="358">
          <cell r="C358" t="str">
            <v xml:space="preserve"> </v>
          </cell>
        </row>
        <row r="359">
          <cell r="C359" t="str">
            <v xml:space="preserve"> </v>
          </cell>
        </row>
        <row r="360">
          <cell r="C360" t="str">
            <v xml:space="preserve"> </v>
          </cell>
        </row>
        <row r="361">
          <cell r="C361" t="str">
            <v xml:space="preserve"> </v>
          </cell>
        </row>
        <row r="362">
          <cell r="C362" t="str">
            <v xml:space="preserve"> </v>
          </cell>
        </row>
        <row r="363">
          <cell r="C363" t="str">
            <v xml:space="preserve"> </v>
          </cell>
        </row>
        <row r="364">
          <cell r="C364" t="str">
            <v xml:space="preserve"> </v>
          </cell>
        </row>
        <row r="365">
          <cell r="C365" t="str">
            <v xml:space="preserve"> </v>
          </cell>
        </row>
        <row r="366">
          <cell r="C366" t="str">
            <v xml:space="preserve"> </v>
          </cell>
        </row>
        <row r="367">
          <cell r="C367" t="str">
            <v xml:space="preserve"> </v>
          </cell>
        </row>
        <row r="368">
          <cell r="C368" t="str">
            <v xml:space="preserve"> </v>
          </cell>
        </row>
        <row r="369">
          <cell r="C369" t="str">
            <v xml:space="preserve"> </v>
          </cell>
        </row>
        <row r="370">
          <cell r="C370" t="str">
            <v xml:space="preserve"> </v>
          </cell>
        </row>
        <row r="371">
          <cell r="C371" t="str">
            <v xml:space="preserve"> </v>
          </cell>
        </row>
        <row r="372">
          <cell r="C372" t="str">
            <v xml:space="preserve"> </v>
          </cell>
        </row>
        <row r="373">
          <cell r="C373" t="str">
            <v xml:space="preserve"> </v>
          </cell>
        </row>
        <row r="374">
          <cell r="C374" t="str">
            <v xml:space="preserve"> </v>
          </cell>
        </row>
        <row r="375">
          <cell r="C375" t="str">
            <v xml:space="preserve"> </v>
          </cell>
        </row>
        <row r="376">
          <cell r="C376" t="str">
            <v xml:space="preserve"> </v>
          </cell>
        </row>
        <row r="377">
          <cell r="C377" t="str">
            <v xml:space="preserve"> </v>
          </cell>
        </row>
        <row r="378">
          <cell r="C378" t="str">
            <v xml:space="preserve"> </v>
          </cell>
        </row>
        <row r="379">
          <cell r="C379" t="str">
            <v xml:space="preserve"> </v>
          </cell>
        </row>
        <row r="380">
          <cell r="C380" t="str">
            <v xml:space="preserve"> </v>
          </cell>
        </row>
        <row r="381">
          <cell r="C381" t="str">
            <v xml:space="preserve"> </v>
          </cell>
        </row>
        <row r="382">
          <cell r="C382" t="str">
            <v xml:space="preserve"> </v>
          </cell>
        </row>
        <row r="383">
          <cell r="C383" t="str">
            <v xml:space="preserve"> </v>
          </cell>
        </row>
        <row r="384">
          <cell r="C384" t="str">
            <v xml:space="preserve"> </v>
          </cell>
        </row>
        <row r="385">
          <cell r="C385" t="str">
            <v xml:space="preserve"> </v>
          </cell>
        </row>
        <row r="386">
          <cell r="C386" t="str">
            <v xml:space="preserve"> </v>
          </cell>
        </row>
        <row r="387">
          <cell r="C387" t="str">
            <v xml:space="preserve"> </v>
          </cell>
        </row>
        <row r="388">
          <cell r="C388" t="str">
            <v xml:space="preserve"> </v>
          </cell>
        </row>
        <row r="389">
          <cell r="C389" t="str">
            <v xml:space="preserve"> </v>
          </cell>
        </row>
        <row r="390">
          <cell r="C390" t="str">
            <v xml:space="preserve"> </v>
          </cell>
        </row>
        <row r="391">
          <cell r="C391" t="str">
            <v xml:space="preserve"> </v>
          </cell>
        </row>
        <row r="392">
          <cell r="C392" t="str">
            <v xml:space="preserve"> </v>
          </cell>
        </row>
        <row r="393">
          <cell r="C393" t="str">
            <v xml:space="preserve"> </v>
          </cell>
        </row>
        <row r="394">
          <cell r="C394" t="str">
            <v xml:space="preserve"> </v>
          </cell>
        </row>
        <row r="395">
          <cell r="C395" t="str">
            <v xml:space="preserve"> </v>
          </cell>
        </row>
        <row r="396">
          <cell r="C396" t="str">
            <v xml:space="preserve"> </v>
          </cell>
        </row>
        <row r="397">
          <cell r="C397" t="str">
            <v xml:space="preserve"> </v>
          </cell>
        </row>
        <row r="398">
          <cell r="C398" t="str">
            <v xml:space="preserve"> </v>
          </cell>
        </row>
        <row r="399">
          <cell r="C399" t="str">
            <v xml:space="preserve"> </v>
          </cell>
        </row>
        <row r="400">
          <cell r="C400" t="str">
            <v xml:space="preserve"> </v>
          </cell>
        </row>
        <row r="401">
          <cell r="C401" t="str">
            <v xml:space="preserve"> </v>
          </cell>
        </row>
        <row r="402">
          <cell r="C402" t="str">
            <v xml:space="preserve"> </v>
          </cell>
        </row>
        <row r="403">
          <cell r="C403" t="str">
            <v xml:space="preserve"> </v>
          </cell>
        </row>
        <row r="404">
          <cell r="C404" t="str">
            <v xml:space="preserve"> </v>
          </cell>
        </row>
        <row r="405">
          <cell r="C405" t="str">
            <v xml:space="preserve"> </v>
          </cell>
        </row>
        <row r="406">
          <cell r="C406" t="str">
            <v xml:space="preserve"> </v>
          </cell>
        </row>
        <row r="407">
          <cell r="C407" t="str">
            <v xml:space="preserve"> </v>
          </cell>
        </row>
        <row r="408">
          <cell r="C408" t="str">
            <v xml:space="preserve"> </v>
          </cell>
        </row>
        <row r="409">
          <cell r="C409" t="str">
            <v xml:space="preserve"> </v>
          </cell>
        </row>
        <row r="410">
          <cell r="C410" t="str">
            <v xml:space="preserve"> </v>
          </cell>
        </row>
        <row r="411">
          <cell r="C411" t="str">
            <v xml:space="preserve"> </v>
          </cell>
        </row>
        <row r="412">
          <cell r="C412" t="str">
            <v xml:space="preserve"> </v>
          </cell>
        </row>
        <row r="413">
          <cell r="C413" t="str">
            <v xml:space="preserve"> </v>
          </cell>
        </row>
        <row r="414">
          <cell r="C414" t="str">
            <v xml:space="preserve"> </v>
          </cell>
        </row>
        <row r="415">
          <cell r="C415" t="str">
            <v xml:space="preserve"> </v>
          </cell>
        </row>
        <row r="416">
          <cell r="C416" t="str">
            <v xml:space="preserve"> </v>
          </cell>
        </row>
        <row r="417">
          <cell r="C417" t="str">
            <v xml:space="preserve"> </v>
          </cell>
        </row>
        <row r="418">
          <cell r="C418" t="str">
            <v xml:space="preserve"> </v>
          </cell>
        </row>
        <row r="419">
          <cell r="C419" t="str">
            <v xml:space="preserve"> </v>
          </cell>
        </row>
        <row r="420">
          <cell r="C420" t="str">
            <v xml:space="preserve"> </v>
          </cell>
        </row>
        <row r="421">
          <cell r="C421" t="str">
            <v xml:space="preserve"> </v>
          </cell>
        </row>
        <row r="422">
          <cell r="C422" t="str">
            <v xml:space="preserve"> </v>
          </cell>
        </row>
        <row r="423">
          <cell r="C423" t="str">
            <v xml:space="preserve"> </v>
          </cell>
        </row>
        <row r="424">
          <cell r="C424" t="str">
            <v xml:space="preserve"> </v>
          </cell>
        </row>
        <row r="425">
          <cell r="C425" t="str">
            <v xml:space="preserve"> </v>
          </cell>
        </row>
        <row r="426">
          <cell r="C426" t="str">
            <v xml:space="preserve"> </v>
          </cell>
        </row>
        <row r="427">
          <cell r="C427" t="str">
            <v xml:space="preserve"> </v>
          </cell>
        </row>
        <row r="428">
          <cell r="C428" t="str">
            <v xml:space="preserve"> </v>
          </cell>
        </row>
        <row r="429">
          <cell r="C429" t="str">
            <v xml:space="preserve"> </v>
          </cell>
        </row>
        <row r="430">
          <cell r="C430" t="str">
            <v xml:space="preserve"> </v>
          </cell>
        </row>
        <row r="431">
          <cell r="C431" t="str">
            <v xml:space="preserve"> </v>
          </cell>
        </row>
        <row r="432">
          <cell r="C432" t="str">
            <v xml:space="preserve"> </v>
          </cell>
        </row>
        <row r="433">
          <cell r="C433" t="str">
            <v xml:space="preserve"> </v>
          </cell>
        </row>
        <row r="434">
          <cell r="C434" t="str">
            <v xml:space="preserve"> </v>
          </cell>
        </row>
        <row r="435">
          <cell r="C435" t="str">
            <v xml:space="preserve"> </v>
          </cell>
        </row>
        <row r="436">
          <cell r="C436" t="str">
            <v xml:space="preserve"> </v>
          </cell>
        </row>
        <row r="437">
          <cell r="C437" t="str">
            <v xml:space="preserve"> </v>
          </cell>
        </row>
        <row r="438">
          <cell r="C438" t="str">
            <v xml:space="preserve"> </v>
          </cell>
        </row>
        <row r="439">
          <cell r="C439" t="str">
            <v xml:space="preserve"> </v>
          </cell>
        </row>
        <row r="440">
          <cell r="C440" t="str">
            <v xml:space="preserve"> </v>
          </cell>
        </row>
        <row r="441">
          <cell r="C441" t="str">
            <v xml:space="preserve"> </v>
          </cell>
        </row>
        <row r="442">
          <cell r="C442" t="str">
            <v xml:space="preserve"> </v>
          </cell>
        </row>
        <row r="443">
          <cell r="C443" t="str">
            <v xml:space="preserve"> </v>
          </cell>
        </row>
        <row r="444">
          <cell r="C444" t="str">
            <v xml:space="preserve"> </v>
          </cell>
        </row>
        <row r="445">
          <cell r="C445" t="str">
            <v xml:space="preserve"> </v>
          </cell>
        </row>
        <row r="446">
          <cell r="C446" t="str">
            <v xml:space="preserve"> </v>
          </cell>
        </row>
        <row r="447">
          <cell r="C447" t="str">
            <v xml:space="preserve"> </v>
          </cell>
        </row>
        <row r="448">
          <cell r="C448" t="str">
            <v xml:space="preserve"> </v>
          </cell>
        </row>
        <row r="449">
          <cell r="C449" t="str">
            <v xml:space="preserve"> </v>
          </cell>
        </row>
        <row r="450">
          <cell r="C450" t="str">
            <v xml:space="preserve"> </v>
          </cell>
        </row>
        <row r="451">
          <cell r="C451" t="str">
            <v xml:space="preserve"> </v>
          </cell>
        </row>
        <row r="452">
          <cell r="C452" t="str">
            <v xml:space="preserve"> </v>
          </cell>
        </row>
        <row r="453">
          <cell r="C453" t="str">
            <v xml:space="preserve"> </v>
          </cell>
        </row>
        <row r="454">
          <cell r="C454" t="str">
            <v xml:space="preserve"> </v>
          </cell>
        </row>
        <row r="455">
          <cell r="C455" t="str">
            <v xml:space="preserve"> </v>
          </cell>
        </row>
        <row r="456">
          <cell r="C456" t="str">
            <v xml:space="preserve"> </v>
          </cell>
        </row>
        <row r="457">
          <cell r="C457" t="str">
            <v xml:space="preserve"> </v>
          </cell>
        </row>
        <row r="458">
          <cell r="C458" t="str">
            <v xml:space="preserve"> </v>
          </cell>
        </row>
        <row r="459">
          <cell r="C459" t="str">
            <v xml:space="preserve"> </v>
          </cell>
        </row>
        <row r="460">
          <cell r="C460" t="str">
            <v xml:space="preserve"> </v>
          </cell>
        </row>
        <row r="461">
          <cell r="C461" t="str">
            <v xml:space="preserve"> </v>
          </cell>
        </row>
        <row r="462">
          <cell r="C462" t="str">
            <v xml:space="preserve"> </v>
          </cell>
        </row>
        <row r="463">
          <cell r="C463" t="str">
            <v xml:space="preserve"> </v>
          </cell>
        </row>
        <row r="464">
          <cell r="C464" t="str">
            <v xml:space="preserve"> </v>
          </cell>
        </row>
        <row r="465">
          <cell r="C465" t="str">
            <v xml:space="preserve"> </v>
          </cell>
        </row>
        <row r="466">
          <cell r="C466" t="str">
            <v xml:space="preserve"> </v>
          </cell>
        </row>
        <row r="467">
          <cell r="C467" t="str">
            <v xml:space="preserve"> </v>
          </cell>
        </row>
        <row r="468">
          <cell r="C468" t="str">
            <v xml:space="preserve"> </v>
          </cell>
        </row>
        <row r="469">
          <cell r="C469" t="str">
            <v xml:space="preserve"> </v>
          </cell>
        </row>
        <row r="470">
          <cell r="C470" t="str">
            <v xml:space="preserve"> </v>
          </cell>
        </row>
        <row r="471">
          <cell r="C471" t="str">
            <v xml:space="preserve"> </v>
          </cell>
        </row>
        <row r="472">
          <cell r="C472" t="str">
            <v xml:space="preserve"> </v>
          </cell>
        </row>
        <row r="473">
          <cell r="C473" t="str">
            <v xml:space="preserve"> </v>
          </cell>
        </row>
        <row r="474">
          <cell r="C474" t="str">
            <v xml:space="preserve"> </v>
          </cell>
        </row>
        <row r="475">
          <cell r="C475" t="str">
            <v xml:space="preserve"> </v>
          </cell>
        </row>
        <row r="476">
          <cell r="C476" t="str">
            <v xml:space="preserve"> </v>
          </cell>
        </row>
        <row r="477">
          <cell r="C477" t="str">
            <v xml:space="preserve"> </v>
          </cell>
        </row>
        <row r="478">
          <cell r="C478" t="str">
            <v xml:space="preserve"> </v>
          </cell>
        </row>
        <row r="479">
          <cell r="C479" t="str">
            <v xml:space="preserve"> </v>
          </cell>
        </row>
        <row r="480">
          <cell r="C480" t="str">
            <v xml:space="preserve"> </v>
          </cell>
        </row>
        <row r="481">
          <cell r="C481" t="str">
            <v xml:space="preserve"> </v>
          </cell>
        </row>
        <row r="482">
          <cell r="C482" t="str">
            <v xml:space="preserve"> </v>
          </cell>
        </row>
        <row r="483">
          <cell r="C483" t="str">
            <v xml:space="preserve"> </v>
          </cell>
        </row>
        <row r="484">
          <cell r="C484" t="str">
            <v xml:space="preserve"> </v>
          </cell>
        </row>
        <row r="485">
          <cell r="C485" t="str">
            <v xml:space="preserve"> </v>
          </cell>
        </row>
        <row r="486">
          <cell r="C486" t="str">
            <v xml:space="preserve"> </v>
          </cell>
        </row>
        <row r="487">
          <cell r="C487" t="str">
            <v xml:space="preserve"> </v>
          </cell>
        </row>
        <row r="488">
          <cell r="C488" t="str">
            <v xml:space="preserve"> </v>
          </cell>
        </row>
        <row r="489">
          <cell r="C489" t="str">
            <v xml:space="preserve"> </v>
          </cell>
        </row>
        <row r="490">
          <cell r="C490" t="str">
            <v xml:space="preserve"> </v>
          </cell>
        </row>
        <row r="491">
          <cell r="C491" t="str">
            <v xml:space="preserve"> </v>
          </cell>
        </row>
        <row r="492">
          <cell r="C492" t="str">
            <v xml:space="preserve"> </v>
          </cell>
        </row>
        <row r="493">
          <cell r="C493" t="str">
            <v xml:space="preserve"> </v>
          </cell>
        </row>
        <row r="494">
          <cell r="C494" t="str">
            <v xml:space="preserve"> </v>
          </cell>
        </row>
        <row r="495">
          <cell r="C495" t="str">
            <v xml:space="preserve"> </v>
          </cell>
        </row>
        <row r="496">
          <cell r="C496" t="str">
            <v xml:space="preserve"> </v>
          </cell>
        </row>
        <row r="497">
          <cell r="C497" t="str">
            <v xml:space="preserve"> </v>
          </cell>
        </row>
        <row r="498">
          <cell r="C498" t="str">
            <v xml:space="preserve"> </v>
          </cell>
        </row>
        <row r="499">
          <cell r="C499" t="str">
            <v xml:space="preserve"> </v>
          </cell>
        </row>
        <row r="500">
          <cell r="C500" t="str">
            <v xml:space="preserve"> </v>
          </cell>
        </row>
        <row r="501">
          <cell r="C501" t="str">
            <v xml:space="preserve"> </v>
          </cell>
        </row>
        <row r="502">
          <cell r="C502" t="str">
            <v xml:space="preserve"> </v>
          </cell>
        </row>
        <row r="503">
          <cell r="C503" t="str">
            <v xml:space="preserve"> </v>
          </cell>
        </row>
        <row r="504">
          <cell r="C504" t="str">
            <v xml:space="preserve"> </v>
          </cell>
        </row>
        <row r="505">
          <cell r="C505" t="str">
            <v xml:space="preserve"> </v>
          </cell>
        </row>
        <row r="506">
          <cell r="C506" t="str">
            <v xml:space="preserve"> </v>
          </cell>
        </row>
        <row r="507">
          <cell r="C507" t="str">
            <v xml:space="preserve"> </v>
          </cell>
        </row>
        <row r="508">
          <cell r="C508" t="str">
            <v xml:space="preserve"> </v>
          </cell>
        </row>
        <row r="509">
          <cell r="C509" t="str">
            <v xml:space="preserve"> </v>
          </cell>
        </row>
        <row r="510">
          <cell r="C510" t="str">
            <v xml:space="preserve"> </v>
          </cell>
        </row>
        <row r="511">
          <cell r="C511" t="str">
            <v xml:space="preserve"> </v>
          </cell>
        </row>
        <row r="512">
          <cell r="C512" t="str">
            <v xml:space="preserve"> </v>
          </cell>
        </row>
        <row r="513">
          <cell r="C513" t="str">
            <v xml:space="preserve"> </v>
          </cell>
        </row>
        <row r="514">
          <cell r="C514" t="str">
            <v xml:space="preserve"> </v>
          </cell>
        </row>
        <row r="515">
          <cell r="C515" t="str">
            <v xml:space="preserve"> </v>
          </cell>
        </row>
        <row r="516">
          <cell r="C516" t="str">
            <v xml:space="preserve"> </v>
          </cell>
        </row>
        <row r="517">
          <cell r="C517" t="str">
            <v xml:space="preserve"> </v>
          </cell>
        </row>
        <row r="518">
          <cell r="C518" t="str">
            <v xml:space="preserve"> </v>
          </cell>
        </row>
        <row r="519">
          <cell r="C519" t="str">
            <v xml:space="preserve"> </v>
          </cell>
        </row>
        <row r="520">
          <cell r="C520" t="str">
            <v xml:space="preserve"> </v>
          </cell>
        </row>
        <row r="521">
          <cell r="C521" t="str">
            <v xml:space="preserve"> </v>
          </cell>
        </row>
        <row r="522">
          <cell r="C522" t="str">
            <v xml:space="preserve"> </v>
          </cell>
        </row>
        <row r="523">
          <cell r="C523" t="str">
            <v xml:space="preserve"> </v>
          </cell>
        </row>
        <row r="524">
          <cell r="C524" t="str">
            <v xml:space="preserve"> </v>
          </cell>
        </row>
        <row r="525">
          <cell r="C525" t="str">
            <v xml:space="preserve"> </v>
          </cell>
        </row>
        <row r="526">
          <cell r="C526" t="str">
            <v xml:space="preserve"> </v>
          </cell>
        </row>
        <row r="527">
          <cell r="C527" t="str">
            <v xml:space="preserve"> </v>
          </cell>
        </row>
        <row r="528">
          <cell r="C528" t="str">
            <v xml:space="preserve"> </v>
          </cell>
        </row>
        <row r="529">
          <cell r="C529" t="str">
            <v xml:space="preserve"> </v>
          </cell>
        </row>
        <row r="530">
          <cell r="C530" t="str">
            <v xml:space="preserve"> </v>
          </cell>
        </row>
        <row r="531">
          <cell r="C531" t="str">
            <v xml:space="preserve"> </v>
          </cell>
        </row>
        <row r="532">
          <cell r="C532" t="str">
            <v xml:space="preserve"> </v>
          </cell>
        </row>
        <row r="533">
          <cell r="C533" t="str">
            <v xml:space="preserve"> </v>
          </cell>
        </row>
        <row r="534">
          <cell r="C534" t="str">
            <v xml:space="preserve"> </v>
          </cell>
        </row>
        <row r="535">
          <cell r="C535" t="str">
            <v xml:space="preserve"> </v>
          </cell>
        </row>
        <row r="536">
          <cell r="C536" t="str">
            <v xml:space="preserve"> </v>
          </cell>
        </row>
        <row r="537">
          <cell r="C537" t="str">
            <v xml:space="preserve"> </v>
          </cell>
        </row>
        <row r="538">
          <cell r="C538" t="str">
            <v xml:space="preserve"> </v>
          </cell>
        </row>
        <row r="539">
          <cell r="C539" t="str">
            <v xml:space="preserve"> </v>
          </cell>
        </row>
        <row r="540">
          <cell r="C540" t="str">
            <v xml:space="preserve"> </v>
          </cell>
        </row>
        <row r="541">
          <cell r="C541" t="str">
            <v xml:space="preserve"> </v>
          </cell>
        </row>
        <row r="542">
          <cell r="C542" t="str">
            <v xml:space="preserve"> </v>
          </cell>
        </row>
        <row r="543">
          <cell r="C543" t="str">
            <v xml:space="preserve"> </v>
          </cell>
        </row>
        <row r="544">
          <cell r="C544" t="str">
            <v xml:space="preserve"> </v>
          </cell>
        </row>
        <row r="545">
          <cell r="C545" t="str">
            <v xml:space="preserve"> </v>
          </cell>
        </row>
        <row r="546">
          <cell r="C546" t="str">
            <v xml:space="preserve"> </v>
          </cell>
        </row>
        <row r="547">
          <cell r="C547" t="str">
            <v xml:space="preserve"> </v>
          </cell>
        </row>
        <row r="548">
          <cell r="C548" t="str">
            <v xml:space="preserve"> </v>
          </cell>
        </row>
        <row r="549">
          <cell r="C549" t="str">
            <v xml:space="preserve"> </v>
          </cell>
        </row>
        <row r="550">
          <cell r="C550" t="str">
            <v xml:space="preserve"> </v>
          </cell>
        </row>
        <row r="551">
          <cell r="C551" t="str">
            <v xml:space="preserve"> </v>
          </cell>
        </row>
        <row r="552">
          <cell r="C552" t="str">
            <v xml:space="preserve"> </v>
          </cell>
        </row>
        <row r="553">
          <cell r="C553" t="str">
            <v xml:space="preserve"> </v>
          </cell>
        </row>
        <row r="554">
          <cell r="C554" t="str">
            <v xml:space="preserve"> </v>
          </cell>
        </row>
        <row r="555">
          <cell r="C555" t="str">
            <v xml:space="preserve"> </v>
          </cell>
        </row>
        <row r="556">
          <cell r="C556" t="str">
            <v xml:space="preserve"> </v>
          </cell>
        </row>
        <row r="557">
          <cell r="C557" t="str">
            <v xml:space="preserve"> </v>
          </cell>
        </row>
        <row r="558">
          <cell r="C558" t="str">
            <v xml:space="preserve"> </v>
          </cell>
        </row>
        <row r="559">
          <cell r="C559" t="str">
            <v xml:space="preserve"> </v>
          </cell>
        </row>
        <row r="560">
          <cell r="C560" t="str">
            <v xml:space="preserve"> </v>
          </cell>
        </row>
        <row r="561">
          <cell r="C561" t="str">
            <v xml:space="preserve"> </v>
          </cell>
        </row>
        <row r="562">
          <cell r="C562" t="str">
            <v xml:space="preserve"> </v>
          </cell>
        </row>
        <row r="563">
          <cell r="C563" t="str">
            <v xml:space="preserve"> </v>
          </cell>
        </row>
        <row r="564">
          <cell r="C564" t="str">
            <v xml:space="preserve"> </v>
          </cell>
        </row>
        <row r="565">
          <cell r="C565" t="str">
            <v xml:space="preserve"> </v>
          </cell>
        </row>
        <row r="566">
          <cell r="C566" t="str">
            <v xml:space="preserve"> </v>
          </cell>
        </row>
        <row r="567">
          <cell r="C567" t="str">
            <v xml:space="preserve"> </v>
          </cell>
        </row>
        <row r="568">
          <cell r="C568" t="str">
            <v xml:space="preserve"> </v>
          </cell>
        </row>
        <row r="569">
          <cell r="C569" t="str">
            <v xml:space="preserve"> </v>
          </cell>
        </row>
        <row r="570">
          <cell r="C570" t="str">
            <v xml:space="preserve"> </v>
          </cell>
        </row>
        <row r="571">
          <cell r="C571" t="str">
            <v xml:space="preserve"> </v>
          </cell>
        </row>
        <row r="572">
          <cell r="C572" t="str">
            <v xml:space="preserve"> </v>
          </cell>
        </row>
        <row r="573">
          <cell r="C573" t="str">
            <v xml:space="preserve"> </v>
          </cell>
        </row>
        <row r="574">
          <cell r="C574" t="str">
            <v xml:space="preserve"> </v>
          </cell>
        </row>
        <row r="575">
          <cell r="C575" t="str">
            <v xml:space="preserve"> </v>
          </cell>
        </row>
        <row r="576">
          <cell r="C576" t="str">
            <v xml:space="preserve"> </v>
          </cell>
        </row>
        <row r="577">
          <cell r="C577" t="str">
            <v xml:space="preserve"> </v>
          </cell>
        </row>
        <row r="578">
          <cell r="C578" t="str">
            <v xml:space="preserve"> </v>
          </cell>
        </row>
        <row r="579">
          <cell r="C579" t="str">
            <v xml:space="preserve"> </v>
          </cell>
        </row>
        <row r="580">
          <cell r="C580" t="str">
            <v xml:space="preserve"> </v>
          </cell>
        </row>
        <row r="581">
          <cell r="C581" t="str">
            <v xml:space="preserve"> </v>
          </cell>
        </row>
        <row r="582">
          <cell r="C582" t="str">
            <v xml:space="preserve"> </v>
          </cell>
        </row>
        <row r="583">
          <cell r="C583" t="str">
            <v xml:space="preserve"> </v>
          </cell>
        </row>
        <row r="584">
          <cell r="C584" t="str">
            <v xml:space="preserve"> </v>
          </cell>
        </row>
        <row r="585">
          <cell r="C585" t="str">
            <v xml:space="preserve"> </v>
          </cell>
        </row>
        <row r="586">
          <cell r="C586" t="str">
            <v xml:space="preserve"> </v>
          </cell>
        </row>
        <row r="587">
          <cell r="C587" t="str">
            <v xml:space="preserve"> </v>
          </cell>
        </row>
        <row r="588">
          <cell r="C588" t="str">
            <v xml:space="preserve"> </v>
          </cell>
        </row>
        <row r="589">
          <cell r="C589" t="str">
            <v xml:space="preserve"> </v>
          </cell>
        </row>
        <row r="590">
          <cell r="C590" t="str">
            <v xml:space="preserve"> </v>
          </cell>
        </row>
        <row r="591">
          <cell r="C591" t="str">
            <v xml:space="preserve"> </v>
          </cell>
        </row>
        <row r="592">
          <cell r="C592" t="str">
            <v xml:space="preserve"> </v>
          </cell>
        </row>
        <row r="593">
          <cell r="C593" t="str">
            <v xml:space="preserve"> </v>
          </cell>
        </row>
        <row r="594">
          <cell r="C594" t="str">
            <v xml:space="preserve"> </v>
          </cell>
        </row>
        <row r="595">
          <cell r="C595" t="str">
            <v xml:space="preserve"> </v>
          </cell>
        </row>
        <row r="596">
          <cell r="C596" t="str">
            <v xml:space="preserve"> </v>
          </cell>
        </row>
        <row r="597">
          <cell r="C597" t="str">
            <v xml:space="preserve"> </v>
          </cell>
        </row>
        <row r="598">
          <cell r="C598" t="str">
            <v xml:space="preserve"> </v>
          </cell>
        </row>
        <row r="599">
          <cell r="C599" t="str">
            <v xml:space="preserve"> </v>
          </cell>
        </row>
        <row r="600">
          <cell r="C600" t="str">
            <v xml:space="preserve"> </v>
          </cell>
        </row>
        <row r="601">
          <cell r="C601" t="str">
            <v xml:space="preserve"> </v>
          </cell>
        </row>
        <row r="602">
          <cell r="C602" t="str">
            <v xml:space="preserve"> </v>
          </cell>
        </row>
        <row r="603">
          <cell r="C603" t="str">
            <v xml:space="preserve"> </v>
          </cell>
        </row>
        <row r="604">
          <cell r="C604" t="str">
            <v xml:space="preserve"> </v>
          </cell>
        </row>
        <row r="605">
          <cell r="C605" t="str">
            <v xml:space="preserve"> </v>
          </cell>
        </row>
        <row r="606">
          <cell r="C606" t="str">
            <v xml:space="preserve"> </v>
          </cell>
        </row>
        <row r="607">
          <cell r="C607" t="str">
            <v xml:space="preserve"> </v>
          </cell>
        </row>
        <row r="608">
          <cell r="C608" t="str">
            <v xml:space="preserve"> </v>
          </cell>
        </row>
        <row r="609">
          <cell r="C609" t="str">
            <v xml:space="preserve"> </v>
          </cell>
        </row>
        <row r="610">
          <cell r="C610" t="str">
            <v xml:space="preserve"> </v>
          </cell>
        </row>
        <row r="611">
          <cell r="C611" t="str">
            <v xml:space="preserve"> </v>
          </cell>
        </row>
        <row r="612">
          <cell r="C612" t="str">
            <v xml:space="preserve"> </v>
          </cell>
        </row>
        <row r="613">
          <cell r="C613" t="str">
            <v xml:space="preserve"> </v>
          </cell>
        </row>
        <row r="614">
          <cell r="C614" t="str">
            <v xml:space="preserve"> </v>
          </cell>
        </row>
        <row r="615">
          <cell r="C615" t="str">
            <v xml:space="preserve"> </v>
          </cell>
        </row>
        <row r="616">
          <cell r="C616" t="str">
            <v xml:space="preserve"> </v>
          </cell>
        </row>
        <row r="617">
          <cell r="C617" t="str">
            <v xml:space="preserve"> </v>
          </cell>
        </row>
        <row r="618">
          <cell r="C618" t="str">
            <v xml:space="preserve"> </v>
          </cell>
        </row>
        <row r="619">
          <cell r="C619" t="str">
            <v xml:space="preserve"> </v>
          </cell>
        </row>
        <row r="620">
          <cell r="C620" t="str">
            <v xml:space="preserve"> </v>
          </cell>
        </row>
        <row r="621">
          <cell r="C621" t="str">
            <v xml:space="preserve"> </v>
          </cell>
        </row>
        <row r="622">
          <cell r="C622" t="str">
            <v xml:space="preserve"> </v>
          </cell>
        </row>
        <row r="623">
          <cell r="C623" t="str">
            <v xml:space="preserve"> </v>
          </cell>
        </row>
        <row r="624">
          <cell r="C624" t="str">
            <v xml:space="preserve"> </v>
          </cell>
        </row>
        <row r="625">
          <cell r="C625" t="str">
            <v xml:space="preserve"> </v>
          </cell>
        </row>
        <row r="626">
          <cell r="C626" t="str">
            <v xml:space="preserve"> </v>
          </cell>
        </row>
        <row r="627">
          <cell r="C627" t="str">
            <v xml:space="preserve"> </v>
          </cell>
        </row>
        <row r="628">
          <cell r="C628" t="str">
            <v xml:space="preserve"> </v>
          </cell>
        </row>
        <row r="629">
          <cell r="C629" t="str">
            <v xml:space="preserve"> </v>
          </cell>
        </row>
        <row r="630">
          <cell r="C630" t="str">
            <v xml:space="preserve"> </v>
          </cell>
        </row>
        <row r="631">
          <cell r="C631" t="str">
            <v xml:space="preserve"> </v>
          </cell>
        </row>
        <row r="632">
          <cell r="C632" t="str">
            <v xml:space="preserve"> </v>
          </cell>
        </row>
        <row r="633">
          <cell r="C633" t="str">
            <v xml:space="preserve"> </v>
          </cell>
        </row>
        <row r="634">
          <cell r="C634" t="str">
            <v xml:space="preserve"> </v>
          </cell>
        </row>
        <row r="635">
          <cell r="C635" t="str">
            <v xml:space="preserve"> </v>
          </cell>
        </row>
        <row r="636">
          <cell r="C636" t="str">
            <v xml:space="preserve"> </v>
          </cell>
        </row>
        <row r="637">
          <cell r="C637" t="str">
            <v xml:space="preserve"> </v>
          </cell>
        </row>
        <row r="638">
          <cell r="C638" t="str">
            <v xml:space="preserve"> </v>
          </cell>
        </row>
        <row r="639">
          <cell r="C639" t="str">
            <v xml:space="preserve"> </v>
          </cell>
        </row>
        <row r="640">
          <cell r="C640" t="str">
            <v xml:space="preserve"> </v>
          </cell>
        </row>
        <row r="641">
          <cell r="C641" t="str">
            <v xml:space="preserve"> </v>
          </cell>
        </row>
        <row r="642">
          <cell r="C642" t="str">
            <v xml:space="preserve"> </v>
          </cell>
        </row>
        <row r="643">
          <cell r="C643" t="str">
            <v xml:space="preserve"> </v>
          </cell>
        </row>
        <row r="644">
          <cell r="C644" t="str">
            <v xml:space="preserve"> </v>
          </cell>
        </row>
        <row r="645">
          <cell r="C645" t="str">
            <v xml:space="preserve"> </v>
          </cell>
        </row>
        <row r="646">
          <cell r="C646" t="str">
            <v xml:space="preserve"> </v>
          </cell>
        </row>
        <row r="647">
          <cell r="C647" t="str">
            <v xml:space="preserve"> </v>
          </cell>
        </row>
        <row r="648">
          <cell r="C648" t="str">
            <v xml:space="preserve"> </v>
          </cell>
        </row>
        <row r="649">
          <cell r="C649" t="str">
            <v xml:space="preserve"> </v>
          </cell>
        </row>
        <row r="650">
          <cell r="C650" t="str">
            <v xml:space="preserve"> </v>
          </cell>
        </row>
        <row r="651">
          <cell r="C651" t="str">
            <v xml:space="preserve"> </v>
          </cell>
        </row>
        <row r="652">
          <cell r="C652" t="str">
            <v xml:space="preserve"> </v>
          </cell>
        </row>
        <row r="653">
          <cell r="C653" t="str">
            <v xml:space="preserve"> </v>
          </cell>
        </row>
        <row r="654">
          <cell r="C654" t="str">
            <v xml:space="preserve"> </v>
          </cell>
        </row>
        <row r="655">
          <cell r="C655" t="str">
            <v xml:space="preserve"> </v>
          </cell>
        </row>
        <row r="656">
          <cell r="C656" t="str">
            <v xml:space="preserve"> </v>
          </cell>
        </row>
        <row r="657">
          <cell r="C657" t="str">
            <v xml:space="preserve"> </v>
          </cell>
        </row>
        <row r="658">
          <cell r="C658" t="str">
            <v xml:space="preserve"> </v>
          </cell>
        </row>
        <row r="659">
          <cell r="C659" t="str">
            <v xml:space="preserve"> </v>
          </cell>
        </row>
        <row r="660">
          <cell r="C660" t="str">
            <v xml:space="preserve"> </v>
          </cell>
        </row>
        <row r="661">
          <cell r="C661" t="str">
            <v xml:space="preserve"> </v>
          </cell>
        </row>
        <row r="662">
          <cell r="C662" t="str">
            <v xml:space="preserve"> </v>
          </cell>
        </row>
        <row r="663">
          <cell r="C663" t="str">
            <v xml:space="preserve"> </v>
          </cell>
        </row>
        <row r="664">
          <cell r="C664" t="str">
            <v xml:space="preserve"> </v>
          </cell>
        </row>
        <row r="665">
          <cell r="C665" t="str">
            <v xml:space="preserve"> </v>
          </cell>
        </row>
        <row r="666">
          <cell r="C666" t="str">
            <v xml:space="preserve"> </v>
          </cell>
        </row>
        <row r="667">
          <cell r="C667" t="str">
            <v xml:space="preserve"> </v>
          </cell>
        </row>
        <row r="668">
          <cell r="C668" t="str">
            <v xml:space="preserve"> </v>
          </cell>
        </row>
        <row r="669">
          <cell r="C669" t="str">
            <v xml:space="preserve"> </v>
          </cell>
        </row>
        <row r="670">
          <cell r="C670" t="str">
            <v xml:space="preserve"> </v>
          </cell>
        </row>
        <row r="671">
          <cell r="C671" t="str">
            <v xml:space="preserve"> </v>
          </cell>
        </row>
        <row r="672">
          <cell r="C672" t="str">
            <v xml:space="preserve"> </v>
          </cell>
        </row>
        <row r="673">
          <cell r="C673" t="str">
            <v xml:space="preserve"> </v>
          </cell>
        </row>
        <row r="674">
          <cell r="C674" t="str">
            <v xml:space="preserve"> </v>
          </cell>
        </row>
        <row r="675">
          <cell r="C675" t="str">
            <v xml:space="preserve"> </v>
          </cell>
        </row>
        <row r="676">
          <cell r="C676" t="str">
            <v xml:space="preserve"> </v>
          </cell>
        </row>
        <row r="677">
          <cell r="C677" t="str">
            <v xml:space="preserve"> </v>
          </cell>
        </row>
        <row r="678">
          <cell r="C678" t="str">
            <v xml:space="preserve"> </v>
          </cell>
        </row>
        <row r="679">
          <cell r="C679" t="str">
            <v xml:space="preserve"> </v>
          </cell>
        </row>
        <row r="680">
          <cell r="C680" t="str">
            <v xml:space="preserve"> </v>
          </cell>
        </row>
        <row r="681">
          <cell r="C681" t="str">
            <v xml:space="preserve"> </v>
          </cell>
        </row>
        <row r="682">
          <cell r="C682" t="str">
            <v xml:space="preserve"> </v>
          </cell>
        </row>
        <row r="683">
          <cell r="C683" t="str">
            <v xml:space="preserve"> </v>
          </cell>
        </row>
        <row r="684">
          <cell r="C684" t="str">
            <v xml:space="preserve"> </v>
          </cell>
        </row>
        <row r="685">
          <cell r="C685" t="str">
            <v xml:space="preserve"> </v>
          </cell>
        </row>
        <row r="686">
          <cell r="C686" t="str">
            <v xml:space="preserve"> </v>
          </cell>
        </row>
        <row r="687">
          <cell r="C687" t="str">
            <v xml:space="preserve"> </v>
          </cell>
        </row>
        <row r="688">
          <cell r="C688" t="str">
            <v xml:space="preserve"> </v>
          </cell>
        </row>
        <row r="689">
          <cell r="C689" t="str">
            <v xml:space="preserve"> </v>
          </cell>
        </row>
        <row r="690">
          <cell r="C690" t="str">
            <v xml:space="preserve"> </v>
          </cell>
        </row>
        <row r="691">
          <cell r="C691" t="str">
            <v xml:space="preserve"> </v>
          </cell>
        </row>
        <row r="692">
          <cell r="C692" t="str">
            <v xml:space="preserve"> </v>
          </cell>
        </row>
        <row r="693">
          <cell r="C693" t="str">
            <v xml:space="preserve"> </v>
          </cell>
        </row>
        <row r="694">
          <cell r="C694" t="str">
            <v xml:space="preserve"> </v>
          </cell>
        </row>
        <row r="695">
          <cell r="C695" t="str">
            <v xml:space="preserve"> </v>
          </cell>
        </row>
        <row r="696">
          <cell r="C696" t="str">
            <v xml:space="preserve"> </v>
          </cell>
        </row>
        <row r="697">
          <cell r="C697" t="str">
            <v xml:space="preserve"> </v>
          </cell>
        </row>
        <row r="698">
          <cell r="C698" t="str">
            <v xml:space="preserve"> </v>
          </cell>
        </row>
        <row r="699">
          <cell r="C699" t="str">
            <v xml:space="preserve"> </v>
          </cell>
        </row>
        <row r="700">
          <cell r="C700" t="str">
            <v xml:space="preserve"> </v>
          </cell>
        </row>
        <row r="701">
          <cell r="C701" t="str">
            <v xml:space="preserve"> </v>
          </cell>
        </row>
        <row r="702">
          <cell r="C702" t="str">
            <v xml:space="preserve"> </v>
          </cell>
        </row>
        <row r="703">
          <cell r="C703" t="str">
            <v xml:space="preserve"> </v>
          </cell>
        </row>
        <row r="704">
          <cell r="C704" t="str">
            <v xml:space="preserve"> </v>
          </cell>
        </row>
        <row r="705">
          <cell r="C705" t="str">
            <v xml:space="preserve"> </v>
          </cell>
        </row>
        <row r="706">
          <cell r="C706" t="str">
            <v xml:space="preserve"> </v>
          </cell>
        </row>
        <row r="707">
          <cell r="C707" t="str">
            <v xml:space="preserve"> </v>
          </cell>
        </row>
        <row r="708">
          <cell r="C708" t="str">
            <v xml:space="preserve"> </v>
          </cell>
        </row>
        <row r="709">
          <cell r="C709" t="str">
            <v xml:space="preserve"> </v>
          </cell>
        </row>
        <row r="710">
          <cell r="C710" t="str">
            <v xml:space="preserve"> </v>
          </cell>
        </row>
        <row r="711">
          <cell r="C711" t="str">
            <v xml:space="preserve"> </v>
          </cell>
        </row>
        <row r="712">
          <cell r="C712" t="str">
            <v xml:space="preserve"> </v>
          </cell>
        </row>
        <row r="713">
          <cell r="C713" t="str">
            <v xml:space="preserve"> </v>
          </cell>
        </row>
        <row r="714">
          <cell r="C714" t="str">
            <v xml:space="preserve"> </v>
          </cell>
        </row>
        <row r="715">
          <cell r="C715" t="str">
            <v xml:space="preserve"> </v>
          </cell>
        </row>
        <row r="716">
          <cell r="C716" t="str">
            <v xml:space="preserve"> </v>
          </cell>
        </row>
        <row r="717">
          <cell r="C717" t="str">
            <v xml:space="preserve"> </v>
          </cell>
        </row>
        <row r="718">
          <cell r="C718" t="str">
            <v xml:space="preserve"> </v>
          </cell>
        </row>
        <row r="719">
          <cell r="C719" t="str">
            <v xml:space="preserve"> </v>
          </cell>
        </row>
        <row r="720">
          <cell r="C720" t="str">
            <v xml:space="preserve"> </v>
          </cell>
        </row>
        <row r="721">
          <cell r="C721" t="str">
            <v xml:space="preserve"> </v>
          </cell>
        </row>
        <row r="722">
          <cell r="C722" t="str">
            <v xml:space="preserve"> </v>
          </cell>
        </row>
        <row r="723">
          <cell r="C723" t="str">
            <v xml:space="preserve"> </v>
          </cell>
        </row>
        <row r="724">
          <cell r="C724" t="str">
            <v xml:space="preserve"> </v>
          </cell>
        </row>
        <row r="725">
          <cell r="C725" t="str">
            <v xml:space="preserve"> </v>
          </cell>
        </row>
        <row r="726">
          <cell r="C726" t="str">
            <v xml:space="preserve"> </v>
          </cell>
        </row>
        <row r="727">
          <cell r="C727" t="str">
            <v xml:space="preserve"> </v>
          </cell>
        </row>
        <row r="728">
          <cell r="C728" t="str">
            <v xml:space="preserve"> </v>
          </cell>
        </row>
        <row r="729">
          <cell r="C729" t="str">
            <v xml:space="preserve"> </v>
          </cell>
        </row>
        <row r="730">
          <cell r="C730" t="str">
            <v xml:space="preserve"> </v>
          </cell>
        </row>
        <row r="731">
          <cell r="C731" t="str">
            <v xml:space="preserve"> </v>
          </cell>
        </row>
        <row r="732">
          <cell r="C732" t="str">
            <v xml:space="preserve"> </v>
          </cell>
        </row>
        <row r="733">
          <cell r="C733" t="str">
            <v xml:space="preserve"> </v>
          </cell>
        </row>
        <row r="734">
          <cell r="C734" t="str">
            <v xml:space="preserve"> </v>
          </cell>
        </row>
        <row r="735">
          <cell r="C735" t="str">
            <v xml:space="preserve"> </v>
          </cell>
        </row>
        <row r="736">
          <cell r="C736" t="str">
            <v xml:space="preserve"> </v>
          </cell>
        </row>
        <row r="737">
          <cell r="C737" t="str">
            <v xml:space="preserve"> </v>
          </cell>
        </row>
        <row r="738">
          <cell r="C738" t="str">
            <v xml:space="preserve"> </v>
          </cell>
        </row>
        <row r="739">
          <cell r="C739" t="str">
            <v xml:space="preserve"> </v>
          </cell>
        </row>
        <row r="740">
          <cell r="C740" t="str">
            <v xml:space="preserve"> </v>
          </cell>
        </row>
        <row r="741">
          <cell r="C741" t="str">
            <v xml:space="preserve"> </v>
          </cell>
        </row>
        <row r="742">
          <cell r="C742" t="str">
            <v xml:space="preserve"> </v>
          </cell>
        </row>
        <row r="743">
          <cell r="C743" t="str">
            <v xml:space="preserve"> </v>
          </cell>
        </row>
        <row r="744">
          <cell r="C744" t="str">
            <v xml:space="preserve"> </v>
          </cell>
        </row>
        <row r="745">
          <cell r="C745" t="str">
            <v xml:space="preserve"> </v>
          </cell>
        </row>
        <row r="746">
          <cell r="C746" t="str">
            <v xml:space="preserve"> </v>
          </cell>
        </row>
        <row r="747">
          <cell r="C747" t="str">
            <v xml:space="preserve"> </v>
          </cell>
        </row>
        <row r="748">
          <cell r="C748" t="str">
            <v xml:space="preserve"> </v>
          </cell>
        </row>
        <row r="749">
          <cell r="C749" t="str">
            <v xml:space="preserve"> </v>
          </cell>
        </row>
        <row r="750">
          <cell r="C750" t="str">
            <v xml:space="preserve"> </v>
          </cell>
        </row>
        <row r="751">
          <cell r="C751" t="str">
            <v xml:space="preserve"> </v>
          </cell>
        </row>
        <row r="752">
          <cell r="C752" t="str">
            <v xml:space="preserve"> </v>
          </cell>
        </row>
        <row r="753">
          <cell r="C753" t="str">
            <v xml:space="preserve"> </v>
          </cell>
        </row>
        <row r="754">
          <cell r="C754" t="str">
            <v xml:space="preserve"> </v>
          </cell>
        </row>
        <row r="755">
          <cell r="C755" t="str">
            <v xml:space="preserve"> </v>
          </cell>
        </row>
        <row r="756">
          <cell r="C756" t="str">
            <v xml:space="preserve"> </v>
          </cell>
        </row>
        <row r="757">
          <cell r="C757" t="str">
            <v xml:space="preserve"> </v>
          </cell>
        </row>
        <row r="758">
          <cell r="C758" t="str">
            <v xml:space="preserve"> </v>
          </cell>
        </row>
        <row r="759">
          <cell r="C759" t="str">
            <v xml:space="preserve"> </v>
          </cell>
        </row>
        <row r="760">
          <cell r="C760" t="str">
            <v xml:space="preserve"> </v>
          </cell>
        </row>
        <row r="761">
          <cell r="C761" t="str">
            <v xml:space="preserve"> </v>
          </cell>
        </row>
        <row r="762">
          <cell r="C762" t="str">
            <v xml:space="preserve"> </v>
          </cell>
        </row>
        <row r="763">
          <cell r="C763" t="str">
            <v xml:space="preserve"> </v>
          </cell>
        </row>
        <row r="764">
          <cell r="C764" t="str">
            <v xml:space="preserve"> </v>
          </cell>
        </row>
        <row r="765">
          <cell r="C765" t="str">
            <v xml:space="preserve"> </v>
          </cell>
        </row>
        <row r="766">
          <cell r="C766" t="str">
            <v xml:space="preserve"> </v>
          </cell>
        </row>
        <row r="767">
          <cell r="C767" t="str">
            <v xml:space="preserve"> </v>
          </cell>
        </row>
        <row r="768">
          <cell r="C768" t="str">
            <v xml:space="preserve"> </v>
          </cell>
        </row>
        <row r="769">
          <cell r="C769" t="str">
            <v xml:space="preserve"> </v>
          </cell>
        </row>
        <row r="770">
          <cell r="C770" t="str">
            <v xml:space="preserve"> </v>
          </cell>
        </row>
        <row r="771">
          <cell r="C771" t="str">
            <v xml:space="preserve"> </v>
          </cell>
        </row>
        <row r="772">
          <cell r="C772" t="str">
            <v xml:space="preserve"> </v>
          </cell>
        </row>
        <row r="773">
          <cell r="C773" t="str">
            <v xml:space="preserve"> </v>
          </cell>
        </row>
        <row r="774">
          <cell r="C774" t="str">
            <v xml:space="preserve"> </v>
          </cell>
        </row>
        <row r="775">
          <cell r="C775" t="str">
            <v xml:space="preserve"> </v>
          </cell>
        </row>
        <row r="776">
          <cell r="C776" t="str">
            <v xml:space="preserve"> </v>
          </cell>
        </row>
        <row r="777">
          <cell r="C777" t="str">
            <v xml:space="preserve"> </v>
          </cell>
        </row>
        <row r="778">
          <cell r="C778" t="str">
            <v xml:space="preserve"> </v>
          </cell>
        </row>
        <row r="779">
          <cell r="C779" t="str">
            <v xml:space="preserve"> </v>
          </cell>
        </row>
        <row r="780">
          <cell r="C780" t="str">
            <v xml:space="preserve"> </v>
          </cell>
        </row>
        <row r="781">
          <cell r="C781" t="str">
            <v xml:space="preserve"> </v>
          </cell>
        </row>
        <row r="782">
          <cell r="C782" t="str">
            <v xml:space="preserve"> </v>
          </cell>
        </row>
        <row r="783">
          <cell r="C783" t="str">
            <v xml:space="preserve"> </v>
          </cell>
        </row>
        <row r="784">
          <cell r="C784" t="str">
            <v xml:space="preserve"> </v>
          </cell>
        </row>
        <row r="785">
          <cell r="C785" t="str">
            <v xml:space="preserve"> </v>
          </cell>
        </row>
        <row r="786">
          <cell r="C786" t="str">
            <v xml:space="preserve"> </v>
          </cell>
        </row>
        <row r="787">
          <cell r="C787" t="str">
            <v xml:space="preserve"> </v>
          </cell>
        </row>
        <row r="788">
          <cell r="C788" t="str">
            <v xml:space="preserve"> </v>
          </cell>
        </row>
        <row r="789">
          <cell r="C789" t="str">
            <v xml:space="preserve"> </v>
          </cell>
        </row>
        <row r="790">
          <cell r="C790" t="str">
            <v xml:space="preserve"> </v>
          </cell>
        </row>
        <row r="791">
          <cell r="C791" t="str">
            <v xml:space="preserve"> </v>
          </cell>
        </row>
        <row r="792">
          <cell r="C792" t="str">
            <v xml:space="preserve"> </v>
          </cell>
        </row>
        <row r="793">
          <cell r="C793" t="str">
            <v xml:space="preserve"> </v>
          </cell>
        </row>
        <row r="794">
          <cell r="C794" t="str">
            <v xml:space="preserve"> </v>
          </cell>
        </row>
        <row r="795">
          <cell r="C795" t="str">
            <v xml:space="preserve"> </v>
          </cell>
        </row>
        <row r="796">
          <cell r="C796" t="str">
            <v xml:space="preserve"> </v>
          </cell>
        </row>
        <row r="797">
          <cell r="C797" t="str">
            <v xml:space="preserve"> </v>
          </cell>
        </row>
        <row r="798">
          <cell r="C798" t="str">
            <v xml:space="preserve"> </v>
          </cell>
        </row>
        <row r="799">
          <cell r="C799" t="str">
            <v xml:space="preserve"> </v>
          </cell>
        </row>
        <row r="800">
          <cell r="C800" t="str">
            <v xml:space="preserve"> </v>
          </cell>
        </row>
        <row r="801">
          <cell r="C801" t="str">
            <v xml:space="preserve"> </v>
          </cell>
        </row>
        <row r="802">
          <cell r="C802" t="str">
            <v xml:space="preserve"> </v>
          </cell>
        </row>
        <row r="803">
          <cell r="C803" t="str">
            <v xml:space="preserve"> </v>
          </cell>
        </row>
        <row r="804">
          <cell r="C804" t="str">
            <v xml:space="preserve"> </v>
          </cell>
        </row>
        <row r="805">
          <cell r="C805" t="str">
            <v xml:space="preserve"> </v>
          </cell>
        </row>
        <row r="806">
          <cell r="C806" t="str">
            <v xml:space="preserve"> </v>
          </cell>
        </row>
        <row r="807">
          <cell r="C807" t="str">
            <v xml:space="preserve"> </v>
          </cell>
        </row>
        <row r="808">
          <cell r="C808" t="str">
            <v xml:space="preserve"> </v>
          </cell>
        </row>
        <row r="809">
          <cell r="C809" t="str">
            <v xml:space="preserve"> </v>
          </cell>
        </row>
        <row r="810">
          <cell r="C810" t="str">
            <v xml:space="preserve"> </v>
          </cell>
        </row>
        <row r="811">
          <cell r="C811" t="str">
            <v xml:space="preserve"> </v>
          </cell>
        </row>
        <row r="812">
          <cell r="C812" t="str">
            <v xml:space="preserve"> </v>
          </cell>
        </row>
        <row r="813">
          <cell r="C813" t="str">
            <v xml:space="preserve"> </v>
          </cell>
        </row>
        <row r="814">
          <cell r="C814" t="str">
            <v xml:space="preserve"> </v>
          </cell>
        </row>
        <row r="815">
          <cell r="C815" t="str">
            <v xml:space="preserve"> </v>
          </cell>
        </row>
        <row r="816">
          <cell r="C816" t="str">
            <v xml:space="preserve"> </v>
          </cell>
        </row>
        <row r="817">
          <cell r="C817" t="str">
            <v xml:space="preserve"> </v>
          </cell>
        </row>
        <row r="818">
          <cell r="C818" t="str">
            <v xml:space="preserve"> </v>
          </cell>
        </row>
        <row r="819">
          <cell r="C819" t="str">
            <v xml:space="preserve"> </v>
          </cell>
        </row>
        <row r="820">
          <cell r="C820" t="str">
            <v xml:space="preserve"> </v>
          </cell>
        </row>
        <row r="821">
          <cell r="C821" t="str">
            <v xml:space="preserve"> </v>
          </cell>
        </row>
        <row r="822">
          <cell r="C822" t="str">
            <v xml:space="preserve"> </v>
          </cell>
        </row>
        <row r="823">
          <cell r="C823" t="str">
            <v xml:space="preserve"> </v>
          </cell>
        </row>
        <row r="824">
          <cell r="C824" t="str">
            <v xml:space="preserve"> </v>
          </cell>
        </row>
        <row r="825">
          <cell r="C825" t="str">
            <v xml:space="preserve"> </v>
          </cell>
        </row>
        <row r="826">
          <cell r="C826" t="str">
            <v xml:space="preserve"> </v>
          </cell>
        </row>
        <row r="827">
          <cell r="C827" t="str">
            <v xml:space="preserve"> </v>
          </cell>
        </row>
        <row r="828">
          <cell r="C828" t="str">
            <v xml:space="preserve"> </v>
          </cell>
        </row>
        <row r="829">
          <cell r="C829" t="str">
            <v xml:space="preserve"> </v>
          </cell>
        </row>
        <row r="830">
          <cell r="C830" t="str">
            <v xml:space="preserve"> </v>
          </cell>
        </row>
        <row r="831">
          <cell r="C831" t="str">
            <v xml:space="preserve"> </v>
          </cell>
        </row>
        <row r="832">
          <cell r="C832" t="str">
            <v xml:space="preserve"> </v>
          </cell>
        </row>
        <row r="833">
          <cell r="C833" t="str">
            <v xml:space="preserve"> </v>
          </cell>
        </row>
        <row r="834">
          <cell r="C834" t="str">
            <v xml:space="preserve"> </v>
          </cell>
        </row>
        <row r="835">
          <cell r="C835" t="str">
            <v xml:space="preserve"> </v>
          </cell>
        </row>
        <row r="836">
          <cell r="C836" t="str">
            <v xml:space="preserve"> </v>
          </cell>
        </row>
        <row r="837">
          <cell r="C837" t="str">
            <v xml:space="preserve"> </v>
          </cell>
        </row>
        <row r="838">
          <cell r="C838" t="str">
            <v xml:space="preserve"> </v>
          </cell>
        </row>
        <row r="839">
          <cell r="C839" t="str">
            <v xml:space="preserve"> </v>
          </cell>
        </row>
        <row r="840">
          <cell r="C840" t="str">
            <v xml:space="preserve"> </v>
          </cell>
        </row>
        <row r="841">
          <cell r="C841" t="str">
            <v xml:space="preserve"> </v>
          </cell>
        </row>
        <row r="842">
          <cell r="C842" t="str">
            <v xml:space="preserve"> </v>
          </cell>
        </row>
        <row r="843">
          <cell r="C843" t="str">
            <v xml:space="preserve"> </v>
          </cell>
        </row>
        <row r="844">
          <cell r="C844" t="str">
            <v xml:space="preserve"> </v>
          </cell>
        </row>
        <row r="845">
          <cell r="C845" t="str">
            <v xml:space="preserve"> </v>
          </cell>
        </row>
        <row r="846">
          <cell r="C846" t="str">
            <v xml:space="preserve"> </v>
          </cell>
        </row>
        <row r="847">
          <cell r="C847" t="str">
            <v xml:space="preserve"> </v>
          </cell>
        </row>
        <row r="848">
          <cell r="C848" t="str">
            <v xml:space="preserve"> </v>
          </cell>
        </row>
        <row r="849">
          <cell r="C849" t="str">
            <v xml:space="preserve"> </v>
          </cell>
        </row>
        <row r="850">
          <cell r="C850" t="str">
            <v xml:space="preserve"> </v>
          </cell>
        </row>
        <row r="851">
          <cell r="C851" t="str">
            <v xml:space="preserve"> </v>
          </cell>
        </row>
        <row r="852">
          <cell r="C852" t="str">
            <v xml:space="preserve"> </v>
          </cell>
        </row>
        <row r="853">
          <cell r="C853" t="str">
            <v xml:space="preserve"> </v>
          </cell>
        </row>
        <row r="854">
          <cell r="C854" t="str">
            <v xml:space="preserve"> </v>
          </cell>
        </row>
        <row r="855">
          <cell r="C855" t="str">
            <v xml:space="preserve"> </v>
          </cell>
        </row>
        <row r="856">
          <cell r="C856" t="str">
            <v xml:space="preserve"> </v>
          </cell>
        </row>
        <row r="857">
          <cell r="C857" t="str">
            <v xml:space="preserve"> </v>
          </cell>
        </row>
        <row r="858">
          <cell r="C858" t="str">
            <v xml:space="preserve"> </v>
          </cell>
        </row>
        <row r="859">
          <cell r="C859" t="str">
            <v xml:space="preserve"> </v>
          </cell>
        </row>
        <row r="860">
          <cell r="C860" t="str">
            <v xml:space="preserve"> </v>
          </cell>
        </row>
        <row r="861">
          <cell r="C861" t="str">
            <v xml:space="preserve"> </v>
          </cell>
        </row>
        <row r="862">
          <cell r="C862" t="str">
            <v xml:space="preserve"> </v>
          </cell>
        </row>
        <row r="863">
          <cell r="C863" t="str">
            <v xml:space="preserve"> </v>
          </cell>
        </row>
        <row r="864">
          <cell r="C864" t="str">
            <v xml:space="preserve"> </v>
          </cell>
        </row>
        <row r="865">
          <cell r="C865" t="str">
            <v xml:space="preserve"> </v>
          </cell>
        </row>
        <row r="866">
          <cell r="C866" t="str">
            <v xml:space="preserve"> </v>
          </cell>
        </row>
        <row r="867">
          <cell r="C867" t="str">
            <v xml:space="preserve"> </v>
          </cell>
        </row>
        <row r="868">
          <cell r="C868" t="str">
            <v xml:space="preserve"> </v>
          </cell>
        </row>
        <row r="869">
          <cell r="C869" t="str">
            <v xml:space="preserve"> </v>
          </cell>
        </row>
        <row r="870">
          <cell r="C870" t="str">
            <v xml:space="preserve"> </v>
          </cell>
        </row>
        <row r="871">
          <cell r="C871" t="str">
            <v xml:space="preserve"> </v>
          </cell>
        </row>
        <row r="872">
          <cell r="C872" t="str">
            <v xml:space="preserve"> </v>
          </cell>
        </row>
        <row r="873">
          <cell r="C873" t="str">
            <v xml:space="preserve"> </v>
          </cell>
        </row>
        <row r="874">
          <cell r="C874" t="str">
            <v xml:space="preserve"> </v>
          </cell>
        </row>
        <row r="875">
          <cell r="C875" t="str">
            <v xml:space="preserve"> </v>
          </cell>
        </row>
        <row r="876">
          <cell r="C876" t="str">
            <v xml:space="preserve"> </v>
          </cell>
        </row>
        <row r="877">
          <cell r="C877" t="str">
            <v xml:space="preserve"> </v>
          </cell>
        </row>
        <row r="878">
          <cell r="C878" t="str">
            <v xml:space="preserve"> </v>
          </cell>
        </row>
        <row r="879">
          <cell r="C879" t="str">
            <v xml:space="preserve"> </v>
          </cell>
        </row>
        <row r="880">
          <cell r="C880" t="str">
            <v xml:space="preserve"> </v>
          </cell>
        </row>
        <row r="881">
          <cell r="C881" t="str">
            <v xml:space="preserve"> </v>
          </cell>
        </row>
        <row r="882">
          <cell r="C882" t="str">
            <v xml:space="preserve"> </v>
          </cell>
        </row>
        <row r="883">
          <cell r="C883" t="str">
            <v xml:space="preserve"> </v>
          </cell>
        </row>
        <row r="884">
          <cell r="C884" t="str">
            <v xml:space="preserve"> </v>
          </cell>
        </row>
        <row r="885">
          <cell r="C885" t="str">
            <v xml:space="preserve"> </v>
          </cell>
        </row>
        <row r="886">
          <cell r="C886" t="str">
            <v xml:space="preserve"> </v>
          </cell>
        </row>
        <row r="887">
          <cell r="C887" t="str">
            <v xml:space="preserve"> </v>
          </cell>
        </row>
        <row r="888">
          <cell r="C888" t="str">
            <v xml:space="preserve"> </v>
          </cell>
        </row>
        <row r="889">
          <cell r="C889" t="str">
            <v xml:space="preserve"> </v>
          </cell>
        </row>
        <row r="890">
          <cell r="C890" t="str">
            <v xml:space="preserve"> </v>
          </cell>
        </row>
        <row r="891">
          <cell r="C891" t="str">
            <v xml:space="preserve"> </v>
          </cell>
        </row>
        <row r="892">
          <cell r="C892" t="str">
            <v xml:space="preserve"> </v>
          </cell>
        </row>
        <row r="893">
          <cell r="C893" t="str">
            <v xml:space="preserve"> </v>
          </cell>
        </row>
        <row r="894">
          <cell r="C894" t="str">
            <v xml:space="preserve"> </v>
          </cell>
        </row>
        <row r="895">
          <cell r="C895" t="str">
            <v xml:space="preserve"> </v>
          </cell>
        </row>
        <row r="896">
          <cell r="C896" t="str">
            <v xml:space="preserve"> </v>
          </cell>
        </row>
        <row r="897">
          <cell r="C897" t="str">
            <v xml:space="preserve"> </v>
          </cell>
        </row>
        <row r="898">
          <cell r="C898" t="str">
            <v xml:space="preserve"> </v>
          </cell>
        </row>
        <row r="899">
          <cell r="C899" t="str">
            <v xml:space="preserve"> </v>
          </cell>
        </row>
        <row r="900">
          <cell r="C900" t="str">
            <v xml:space="preserve"> </v>
          </cell>
        </row>
        <row r="901">
          <cell r="C901" t="str">
            <v xml:space="preserve"> </v>
          </cell>
        </row>
        <row r="902">
          <cell r="C902" t="str">
            <v xml:space="preserve"> </v>
          </cell>
        </row>
        <row r="903">
          <cell r="C903" t="str">
            <v xml:space="preserve"> </v>
          </cell>
        </row>
        <row r="904">
          <cell r="C904" t="str">
            <v xml:space="preserve"> </v>
          </cell>
        </row>
        <row r="905">
          <cell r="C905" t="str">
            <v xml:space="preserve"> </v>
          </cell>
        </row>
        <row r="906">
          <cell r="C906" t="str">
            <v xml:space="preserve"> </v>
          </cell>
        </row>
        <row r="907">
          <cell r="C907" t="str">
            <v xml:space="preserve"> </v>
          </cell>
        </row>
        <row r="908">
          <cell r="C908" t="str">
            <v xml:space="preserve"> </v>
          </cell>
        </row>
        <row r="909">
          <cell r="C909" t="str">
            <v xml:space="preserve"> </v>
          </cell>
        </row>
        <row r="910">
          <cell r="C910" t="str">
            <v xml:space="preserve"> </v>
          </cell>
        </row>
        <row r="911">
          <cell r="C911" t="str">
            <v xml:space="preserve"> </v>
          </cell>
        </row>
        <row r="912">
          <cell r="C912" t="str">
            <v xml:space="preserve"> </v>
          </cell>
        </row>
        <row r="913">
          <cell r="C913" t="str">
            <v xml:space="preserve"> </v>
          </cell>
        </row>
        <row r="914">
          <cell r="C914" t="str">
            <v xml:space="preserve"> </v>
          </cell>
        </row>
        <row r="915">
          <cell r="C915" t="str">
            <v xml:space="preserve"> </v>
          </cell>
        </row>
        <row r="916">
          <cell r="C916" t="str">
            <v xml:space="preserve"> </v>
          </cell>
        </row>
        <row r="917">
          <cell r="C917" t="str">
            <v xml:space="preserve"> </v>
          </cell>
        </row>
        <row r="918">
          <cell r="C918" t="str">
            <v xml:space="preserve"> </v>
          </cell>
        </row>
        <row r="919">
          <cell r="C919" t="str">
            <v xml:space="preserve"> </v>
          </cell>
        </row>
        <row r="920">
          <cell r="C920" t="str">
            <v xml:space="preserve"> </v>
          </cell>
        </row>
        <row r="921">
          <cell r="C921" t="str">
            <v xml:space="preserve"> </v>
          </cell>
        </row>
        <row r="922">
          <cell r="C922" t="str">
            <v xml:space="preserve"> </v>
          </cell>
        </row>
        <row r="923">
          <cell r="C923" t="str">
            <v xml:space="preserve"> </v>
          </cell>
        </row>
        <row r="924">
          <cell r="C924" t="str">
            <v xml:space="preserve"> </v>
          </cell>
        </row>
        <row r="925">
          <cell r="C925" t="str">
            <v xml:space="preserve"> </v>
          </cell>
        </row>
        <row r="926">
          <cell r="C926" t="str">
            <v xml:space="preserve"> </v>
          </cell>
        </row>
        <row r="927">
          <cell r="C927" t="str">
            <v xml:space="preserve"> </v>
          </cell>
        </row>
        <row r="928">
          <cell r="C928" t="str">
            <v xml:space="preserve"> </v>
          </cell>
        </row>
        <row r="929">
          <cell r="C929" t="str">
            <v xml:space="preserve"> </v>
          </cell>
        </row>
        <row r="930">
          <cell r="C930" t="str">
            <v xml:space="preserve"> </v>
          </cell>
        </row>
        <row r="931">
          <cell r="C931" t="str">
            <v xml:space="preserve"> </v>
          </cell>
        </row>
        <row r="932">
          <cell r="C932" t="str">
            <v xml:space="preserve"> </v>
          </cell>
        </row>
        <row r="933">
          <cell r="C933" t="str">
            <v xml:space="preserve"> </v>
          </cell>
        </row>
        <row r="934">
          <cell r="C934" t="str">
            <v xml:space="preserve"> </v>
          </cell>
        </row>
        <row r="935">
          <cell r="C935" t="str">
            <v xml:space="preserve"> </v>
          </cell>
        </row>
        <row r="936">
          <cell r="C936" t="str">
            <v xml:space="preserve"> </v>
          </cell>
        </row>
        <row r="937">
          <cell r="C937" t="str">
            <v xml:space="preserve"> </v>
          </cell>
        </row>
        <row r="938">
          <cell r="C938" t="str">
            <v xml:space="preserve"> </v>
          </cell>
        </row>
        <row r="939">
          <cell r="C939" t="str">
            <v xml:space="preserve"> </v>
          </cell>
        </row>
        <row r="940">
          <cell r="C940" t="str">
            <v xml:space="preserve"> </v>
          </cell>
        </row>
        <row r="941">
          <cell r="C941" t="str">
            <v xml:space="preserve"> </v>
          </cell>
        </row>
        <row r="942">
          <cell r="C942" t="str">
            <v xml:space="preserve"> </v>
          </cell>
        </row>
        <row r="943">
          <cell r="C943" t="str">
            <v xml:space="preserve"> </v>
          </cell>
        </row>
        <row r="944">
          <cell r="C944" t="str">
            <v xml:space="preserve"> </v>
          </cell>
        </row>
        <row r="945">
          <cell r="C945" t="str">
            <v xml:space="preserve"> </v>
          </cell>
        </row>
        <row r="946">
          <cell r="C946" t="str">
            <v xml:space="preserve"> </v>
          </cell>
        </row>
        <row r="947">
          <cell r="C947" t="str">
            <v xml:space="preserve"> </v>
          </cell>
        </row>
        <row r="948">
          <cell r="C948" t="str">
            <v xml:space="preserve"> </v>
          </cell>
        </row>
        <row r="949">
          <cell r="C949" t="str">
            <v xml:space="preserve"> </v>
          </cell>
        </row>
        <row r="950">
          <cell r="C950" t="str">
            <v xml:space="preserve"> </v>
          </cell>
        </row>
        <row r="951">
          <cell r="C951" t="str">
            <v xml:space="preserve"> </v>
          </cell>
        </row>
        <row r="952">
          <cell r="C952" t="str">
            <v xml:space="preserve"> </v>
          </cell>
        </row>
        <row r="953">
          <cell r="C953" t="str">
            <v xml:space="preserve"> </v>
          </cell>
        </row>
        <row r="954">
          <cell r="C954" t="str">
            <v xml:space="preserve"> </v>
          </cell>
        </row>
        <row r="955">
          <cell r="C955" t="str">
            <v xml:space="preserve"> </v>
          </cell>
        </row>
        <row r="956">
          <cell r="C956" t="str">
            <v xml:space="preserve"> </v>
          </cell>
        </row>
        <row r="957">
          <cell r="C957" t="str">
            <v xml:space="preserve"> </v>
          </cell>
        </row>
        <row r="958">
          <cell r="C958" t="str">
            <v xml:space="preserve"> </v>
          </cell>
        </row>
        <row r="959">
          <cell r="C959" t="str">
            <v xml:space="preserve"> </v>
          </cell>
        </row>
        <row r="960">
          <cell r="C960" t="str">
            <v xml:space="preserve"> </v>
          </cell>
        </row>
        <row r="961">
          <cell r="C961" t="str">
            <v xml:space="preserve"> </v>
          </cell>
        </row>
        <row r="962">
          <cell r="C962" t="str">
            <v xml:space="preserve"> </v>
          </cell>
        </row>
        <row r="963">
          <cell r="C963" t="str">
            <v xml:space="preserve"> </v>
          </cell>
        </row>
        <row r="964">
          <cell r="C964" t="str">
            <v xml:space="preserve"> </v>
          </cell>
        </row>
        <row r="965">
          <cell r="C965" t="str">
            <v xml:space="preserve"> </v>
          </cell>
        </row>
        <row r="966">
          <cell r="C966" t="str">
            <v xml:space="preserve"> </v>
          </cell>
        </row>
        <row r="967">
          <cell r="C967" t="str">
            <v xml:space="preserve"> </v>
          </cell>
        </row>
        <row r="968">
          <cell r="C968" t="str">
            <v xml:space="preserve"> </v>
          </cell>
        </row>
        <row r="969">
          <cell r="C969" t="str">
            <v xml:space="preserve"> </v>
          </cell>
        </row>
        <row r="970">
          <cell r="C970" t="str">
            <v xml:space="preserve"> </v>
          </cell>
        </row>
        <row r="971">
          <cell r="C971" t="str">
            <v xml:space="preserve"> </v>
          </cell>
        </row>
        <row r="972">
          <cell r="C972" t="str">
            <v xml:space="preserve"> </v>
          </cell>
        </row>
        <row r="973">
          <cell r="C973" t="str">
            <v xml:space="preserve"> </v>
          </cell>
        </row>
        <row r="974">
          <cell r="C974" t="str">
            <v xml:space="preserve"> </v>
          </cell>
        </row>
        <row r="975">
          <cell r="C975" t="str">
            <v xml:space="preserve"> </v>
          </cell>
        </row>
        <row r="976">
          <cell r="C976" t="str">
            <v xml:space="preserve"> </v>
          </cell>
        </row>
        <row r="977">
          <cell r="C977" t="str">
            <v xml:space="preserve"> </v>
          </cell>
        </row>
        <row r="978">
          <cell r="C978" t="str">
            <v xml:space="preserve"> </v>
          </cell>
        </row>
        <row r="979">
          <cell r="C979" t="str">
            <v xml:space="preserve"> </v>
          </cell>
        </row>
        <row r="980">
          <cell r="C980" t="str">
            <v xml:space="preserve"> </v>
          </cell>
        </row>
        <row r="981">
          <cell r="C981" t="str">
            <v xml:space="preserve"> </v>
          </cell>
        </row>
        <row r="982">
          <cell r="C982" t="str">
            <v xml:space="preserve"> </v>
          </cell>
        </row>
        <row r="983">
          <cell r="C983" t="str">
            <v xml:space="preserve"> </v>
          </cell>
        </row>
        <row r="984">
          <cell r="C984" t="str">
            <v xml:space="preserve"> </v>
          </cell>
        </row>
        <row r="985">
          <cell r="C985" t="str">
            <v xml:space="preserve"> </v>
          </cell>
        </row>
        <row r="986">
          <cell r="C986" t="str">
            <v xml:space="preserve"> </v>
          </cell>
        </row>
        <row r="987">
          <cell r="C987" t="str">
            <v xml:space="preserve"> </v>
          </cell>
        </row>
        <row r="988">
          <cell r="C988" t="str">
            <v xml:space="preserve"> </v>
          </cell>
        </row>
        <row r="989">
          <cell r="C989" t="str">
            <v xml:space="preserve"> </v>
          </cell>
        </row>
        <row r="990">
          <cell r="C990" t="str">
            <v xml:space="preserve"> </v>
          </cell>
        </row>
        <row r="991">
          <cell r="C991" t="str">
            <v xml:space="preserve"> </v>
          </cell>
        </row>
        <row r="992">
          <cell r="C992" t="str">
            <v xml:space="preserve"> </v>
          </cell>
        </row>
        <row r="993">
          <cell r="C993" t="str">
            <v xml:space="preserve"> </v>
          </cell>
        </row>
        <row r="994">
          <cell r="C994" t="str">
            <v xml:space="preserve"> </v>
          </cell>
        </row>
        <row r="995">
          <cell r="C995" t="str">
            <v xml:space="preserve"> </v>
          </cell>
        </row>
        <row r="996">
          <cell r="C996" t="str">
            <v xml:space="preserve"> </v>
          </cell>
        </row>
        <row r="997">
          <cell r="C997" t="str">
            <v xml:space="preserve"> </v>
          </cell>
        </row>
        <row r="998">
          <cell r="C998" t="str">
            <v xml:space="preserve"> </v>
          </cell>
        </row>
        <row r="999">
          <cell r="C999" t="str">
            <v xml:space="preserve"> </v>
          </cell>
        </row>
        <row r="1000">
          <cell r="C1000" t="str">
            <v xml:space="preserve"> </v>
          </cell>
        </row>
        <row r="1001">
          <cell r="C1001" t="str">
            <v xml:space="preserve"> </v>
          </cell>
        </row>
        <row r="1002">
          <cell r="C1002" t="str">
            <v xml:space="preserve"> </v>
          </cell>
        </row>
        <row r="1003">
          <cell r="C1003" t="str">
            <v xml:space="preserve"> </v>
          </cell>
        </row>
        <row r="1004">
          <cell r="C1004" t="str">
            <v xml:space="preserve"> </v>
          </cell>
        </row>
        <row r="1005">
          <cell r="C1005" t="str">
            <v xml:space="preserve"> </v>
          </cell>
        </row>
        <row r="1006">
          <cell r="C1006" t="str">
            <v xml:space="preserve"> </v>
          </cell>
        </row>
        <row r="1007">
          <cell r="C1007" t="str">
            <v xml:space="preserve"> </v>
          </cell>
        </row>
        <row r="1008">
          <cell r="C1008" t="str">
            <v xml:space="preserve"> </v>
          </cell>
        </row>
        <row r="1009">
          <cell r="C1009" t="str">
            <v xml:space="preserve"> </v>
          </cell>
        </row>
        <row r="1010">
          <cell r="C1010" t="str">
            <v xml:space="preserve"> </v>
          </cell>
        </row>
        <row r="1011">
          <cell r="C1011" t="str">
            <v xml:space="preserve"> </v>
          </cell>
        </row>
        <row r="1012">
          <cell r="C1012" t="str">
            <v xml:space="preserve"> </v>
          </cell>
        </row>
        <row r="1013">
          <cell r="C1013" t="str">
            <v xml:space="preserve"> </v>
          </cell>
        </row>
        <row r="1014">
          <cell r="C1014" t="str">
            <v xml:space="preserve"> </v>
          </cell>
        </row>
        <row r="1015">
          <cell r="C1015" t="str">
            <v xml:space="preserve"> </v>
          </cell>
        </row>
        <row r="1016">
          <cell r="C1016" t="str">
            <v xml:space="preserve"> </v>
          </cell>
        </row>
        <row r="1017">
          <cell r="C1017" t="str">
            <v xml:space="preserve"> </v>
          </cell>
        </row>
        <row r="1018">
          <cell r="C1018" t="str">
            <v xml:space="preserve"> </v>
          </cell>
        </row>
        <row r="1019">
          <cell r="C1019" t="str">
            <v xml:space="preserve"> </v>
          </cell>
        </row>
        <row r="1020">
          <cell r="C1020" t="str">
            <v xml:space="preserve"> </v>
          </cell>
        </row>
        <row r="1021">
          <cell r="C1021" t="str">
            <v xml:space="preserve"> </v>
          </cell>
        </row>
        <row r="1022">
          <cell r="C1022" t="str">
            <v xml:space="preserve"> </v>
          </cell>
        </row>
        <row r="1023">
          <cell r="C1023" t="str">
            <v xml:space="preserve"> </v>
          </cell>
        </row>
        <row r="1024">
          <cell r="C1024" t="str">
            <v xml:space="preserve"> </v>
          </cell>
        </row>
        <row r="1025">
          <cell r="C1025" t="str">
            <v xml:space="preserve"> </v>
          </cell>
        </row>
        <row r="1026">
          <cell r="C1026" t="str">
            <v xml:space="preserve"> </v>
          </cell>
        </row>
        <row r="1027">
          <cell r="C1027" t="str">
            <v xml:space="preserve"> </v>
          </cell>
        </row>
        <row r="1028">
          <cell r="C1028" t="str">
            <v xml:space="preserve"> </v>
          </cell>
        </row>
        <row r="1029">
          <cell r="C1029" t="str">
            <v xml:space="preserve"> </v>
          </cell>
        </row>
        <row r="1030">
          <cell r="C1030" t="str">
            <v xml:space="preserve"> </v>
          </cell>
        </row>
        <row r="1031">
          <cell r="C1031" t="str">
            <v xml:space="preserve"> </v>
          </cell>
        </row>
        <row r="1032">
          <cell r="C1032" t="str">
            <v xml:space="preserve"> </v>
          </cell>
        </row>
        <row r="1033">
          <cell r="C1033" t="str">
            <v xml:space="preserve"> </v>
          </cell>
        </row>
        <row r="1034">
          <cell r="C1034" t="str">
            <v xml:space="preserve"> </v>
          </cell>
        </row>
        <row r="1035">
          <cell r="C1035" t="str">
            <v xml:space="preserve"> </v>
          </cell>
        </row>
        <row r="1036">
          <cell r="C1036" t="str">
            <v xml:space="preserve"> </v>
          </cell>
        </row>
        <row r="1037">
          <cell r="C1037" t="str">
            <v xml:space="preserve"> </v>
          </cell>
        </row>
        <row r="1038">
          <cell r="C1038" t="str">
            <v xml:space="preserve"> </v>
          </cell>
        </row>
        <row r="1039">
          <cell r="C1039" t="str">
            <v xml:space="preserve"> </v>
          </cell>
        </row>
        <row r="1040">
          <cell r="C1040" t="str">
            <v xml:space="preserve"> </v>
          </cell>
        </row>
        <row r="1041">
          <cell r="C1041" t="str">
            <v xml:space="preserve"> </v>
          </cell>
        </row>
        <row r="1042">
          <cell r="C1042" t="str">
            <v xml:space="preserve"> </v>
          </cell>
        </row>
        <row r="1043">
          <cell r="C1043" t="str">
            <v xml:space="preserve"> </v>
          </cell>
        </row>
        <row r="1044">
          <cell r="C1044" t="str">
            <v xml:space="preserve"> </v>
          </cell>
        </row>
        <row r="1045">
          <cell r="C1045" t="str">
            <v xml:space="preserve"> </v>
          </cell>
        </row>
        <row r="1046">
          <cell r="C1046" t="str">
            <v xml:space="preserve"> </v>
          </cell>
        </row>
        <row r="1047">
          <cell r="C1047" t="str">
            <v xml:space="preserve"> </v>
          </cell>
        </row>
        <row r="1048">
          <cell r="C1048" t="str">
            <v xml:space="preserve"> </v>
          </cell>
        </row>
        <row r="1049">
          <cell r="C1049" t="str">
            <v xml:space="preserve"> </v>
          </cell>
        </row>
        <row r="1050">
          <cell r="C1050" t="str">
            <v xml:space="preserve"> </v>
          </cell>
        </row>
        <row r="1051">
          <cell r="C1051" t="str">
            <v xml:space="preserve"> </v>
          </cell>
        </row>
        <row r="1052">
          <cell r="C1052" t="str">
            <v xml:space="preserve"> </v>
          </cell>
        </row>
        <row r="1053">
          <cell r="C1053" t="str">
            <v xml:space="preserve"> </v>
          </cell>
        </row>
        <row r="1054">
          <cell r="C1054" t="str">
            <v xml:space="preserve"> </v>
          </cell>
        </row>
        <row r="1055">
          <cell r="C1055" t="str">
            <v xml:space="preserve"> </v>
          </cell>
        </row>
        <row r="1056">
          <cell r="C1056" t="str">
            <v xml:space="preserve"> </v>
          </cell>
        </row>
        <row r="1057">
          <cell r="C1057" t="str">
            <v xml:space="preserve"> </v>
          </cell>
        </row>
        <row r="1058">
          <cell r="C1058" t="str">
            <v xml:space="preserve"> </v>
          </cell>
        </row>
        <row r="1059">
          <cell r="C1059" t="str">
            <v xml:space="preserve"> </v>
          </cell>
        </row>
        <row r="1060">
          <cell r="C1060" t="str">
            <v xml:space="preserve"> </v>
          </cell>
        </row>
        <row r="1061">
          <cell r="C1061" t="str">
            <v xml:space="preserve"> </v>
          </cell>
        </row>
        <row r="1062">
          <cell r="C1062" t="str">
            <v xml:space="preserve"> </v>
          </cell>
        </row>
        <row r="1063">
          <cell r="C1063" t="str">
            <v xml:space="preserve"> </v>
          </cell>
        </row>
        <row r="1064">
          <cell r="C1064" t="str">
            <v xml:space="preserve"> </v>
          </cell>
        </row>
        <row r="1065">
          <cell r="C1065" t="str">
            <v xml:space="preserve"> </v>
          </cell>
        </row>
        <row r="1066">
          <cell r="C1066" t="str">
            <v xml:space="preserve"> </v>
          </cell>
        </row>
        <row r="1067">
          <cell r="C1067" t="str">
            <v xml:space="preserve"> </v>
          </cell>
        </row>
        <row r="1068">
          <cell r="C1068" t="str">
            <v xml:space="preserve"> </v>
          </cell>
        </row>
        <row r="1069">
          <cell r="C1069" t="str">
            <v xml:space="preserve"> </v>
          </cell>
        </row>
        <row r="1070">
          <cell r="C1070" t="str">
            <v xml:space="preserve"> </v>
          </cell>
        </row>
        <row r="1071">
          <cell r="C1071" t="str">
            <v xml:space="preserve"> </v>
          </cell>
        </row>
        <row r="1072">
          <cell r="C1072" t="str">
            <v xml:space="preserve"> </v>
          </cell>
        </row>
        <row r="1073">
          <cell r="C1073" t="str">
            <v xml:space="preserve"> </v>
          </cell>
        </row>
        <row r="1074">
          <cell r="C1074" t="str">
            <v xml:space="preserve"> </v>
          </cell>
        </row>
        <row r="1075">
          <cell r="C1075" t="str">
            <v xml:space="preserve"> </v>
          </cell>
        </row>
        <row r="1076">
          <cell r="C1076" t="str">
            <v xml:space="preserve"> </v>
          </cell>
        </row>
        <row r="1077">
          <cell r="C1077" t="str">
            <v xml:space="preserve"> </v>
          </cell>
        </row>
        <row r="1078">
          <cell r="C1078" t="str">
            <v xml:space="preserve"> </v>
          </cell>
        </row>
        <row r="1079">
          <cell r="C1079" t="str">
            <v xml:space="preserve"> </v>
          </cell>
        </row>
        <row r="1080">
          <cell r="C1080" t="str">
            <v xml:space="preserve"> </v>
          </cell>
        </row>
        <row r="1081">
          <cell r="C1081" t="str">
            <v xml:space="preserve"> </v>
          </cell>
        </row>
        <row r="1082">
          <cell r="C1082" t="str">
            <v xml:space="preserve"> </v>
          </cell>
        </row>
        <row r="1083">
          <cell r="C1083" t="str">
            <v xml:space="preserve"> </v>
          </cell>
        </row>
        <row r="1084">
          <cell r="C1084" t="str">
            <v xml:space="preserve"> </v>
          </cell>
        </row>
        <row r="1085">
          <cell r="C1085" t="str">
            <v xml:space="preserve"> </v>
          </cell>
        </row>
        <row r="1086">
          <cell r="C1086" t="str">
            <v xml:space="preserve"> </v>
          </cell>
        </row>
        <row r="1087">
          <cell r="C1087" t="str">
            <v xml:space="preserve"> </v>
          </cell>
        </row>
        <row r="1088">
          <cell r="C1088" t="str">
            <v xml:space="preserve"> </v>
          </cell>
        </row>
        <row r="1089">
          <cell r="C1089" t="str">
            <v xml:space="preserve"> </v>
          </cell>
        </row>
        <row r="1090">
          <cell r="C1090" t="str">
            <v xml:space="preserve"> </v>
          </cell>
        </row>
        <row r="1091">
          <cell r="C1091" t="str">
            <v xml:space="preserve"> </v>
          </cell>
        </row>
      </sheetData>
      <sheetData sheetId="17">
        <row r="3">
          <cell r="I3" t="str">
            <v xml:space="preserve"> </v>
          </cell>
        </row>
      </sheetData>
      <sheetData sheetId="18">
        <row r="1">
          <cell r="A1" t="e">
            <v>#N/A</v>
          </cell>
          <cell r="C1" t="e">
            <v>#N/A</v>
          </cell>
          <cell r="D1" t="e">
            <v>#N/A</v>
          </cell>
          <cell r="E1" t="e">
            <v>#N/A</v>
          </cell>
          <cell r="F1" t="e">
            <v>#N/A</v>
          </cell>
          <cell r="G1" t="e">
            <v>#N/A</v>
          </cell>
          <cell r="H1" t="e">
            <v>#N/A</v>
          </cell>
          <cell r="I1" t="e">
            <v>#N/A</v>
          </cell>
          <cell r="J1" t="e">
            <v>#N/A</v>
          </cell>
          <cell r="K1" t="e">
            <v>#N/A</v>
          </cell>
          <cell r="L1" t="e">
            <v>#N/A</v>
          </cell>
          <cell r="M1" t="e">
            <v>#N/A</v>
          </cell>
          <cell r="N1" t="e">
            <v>#N/A</v>
          </cell>
          <cell r="O1" t="e">
            <v>#N/A</v>
          </cell>
          <cell r="P1" t="e">
            <v>#N/A</v>
          </cell>
          <cell r="Q1" t="e">
            <v>#N/A</v>
          </cell>
          <cell r="R1" t="e">
            <v>#N/A</v>
          </cell>
          <cell r="S1" t="e">
            <v>#N/A</v>
          </cell>
          <cell r="T1" t="e">
            <v>#N/A</v>
          </cell>
          <cell r="U1" t="e">
            <v>#N/A</v>
          </cell>
          <cell r="V1" t="e">
            <v>#N/A</v>
          </cell>
          <cell r="W1" t="e">
            <v>#N/A</v>
          </cell>
          <cell r="X1" t="e">
            <v>#N/A</v>
          </cell>
          <cell r="Y1" t="e">
            <v>#N/A</v>
          </cell>
          <cell r="Z1" t="e">
            <v>#N/A</v>
          </cell>
          <cell r="AA1" t="e">
            <v>#N/A</v>
          </cell>
          <cell r="AB1" t="e">
            <v>#N/A</v>
          </cell>
          <cell r="AC1" t="e">
            <v>#N/A</v>
          </cell>
          <cell r="AD1" t="e">
            <v>#N/A</v>
          </cell>
          <cell r="AE1" t="e">
            <v>#N/A</v>
          </cell>
          <cell r="AF1" t="e">
            <v>#N/A</v>
          </cell>
          <cell r="AG1" t="e">
            <v>#N/A</v>
          </cell>
          <cell r="AH1" t="e">
            <v>#N/A</v>
          </cell>
          <cell r="AI1" t="e">
            <v>#N/A</v>
          </cell>
          <cell r="AJ1" t="e">
            <v>#N/A</v>
          </cell>
          <cell r="AK1" t="e">
            <v>#N/A</v>
          </cell>
          <cell r="AL1" t="e">
            <v>#N/A</v>
          </cell>
          <cell r="AM1" t="e">
            <v>#N/A</v>
          </cell>
          <cell r="AN1" t="e">
            <v>#N/A</v>
          </cell>
          <cell r="AO1" t="e">
            <v>#N/A</v>
          </cell>
          <cell r="AP1" t="e">
            <v>#N/A</v>
          </cell>
          <cell r="AQ1" t="e">
            <v>#N/A</v>
          </cell>
          <cell r="AR1" t="e">
            <v>#N/A</v>
          </cell>
          <cell r="AS1" t="e">
            <v>#N/A</v>
          </cell>
          <cell r="AT1" t="e">
            <v>#N/A</v>
          </cell>
          <cell r="AU1" t="e">
            <v>#N/A</v>
          </cell>
          <cell r="AV1" t="e">
            <v>#N/A</v>
          </cell>
          <cell r="AW1" t="e">
            <v>#N/A</v>
          </cell>
          <cell r="AX1" t="e">
            <v>#N/A</v>
          </cell>
          <cell r="AY1" t="e">
            <v>#N/A</v>
          </cell>
          <cell r="AZ1" t="e">
            <v>#N/A</v>
          </cell>
          <cell r="BA1" t="e">
            <v>#N/A</v>
          </cell>
          <cell r="BB1" t="e">
            <v>#N/A</v>
          </cell>
          <cell r="BC1" t="e">
            <v>#N/A</v>
          </cell>
          <cell r="BD1" t="e">
            <v>#N/A</v>
          </cell>
          <cell r="BE1" t="e">
            <v>#N/A</v>
          </cell>
          <cell r="BF1" t="e">
            <v>#N/A</v>
          </cell>
          <cell r="BG1" t="e">
            <v>#N/A</v>
          </cell>
          <cell r="BH1" t="e">
            <v>#N/A</v>
          </cell>
          <cell r="BI1" t="e">
            <v>#N/A</v>
          </cell>
          <cell r="BJ1" t="e">
            <v>#N/A</v>
          </cell>
          <cell r="BK1" t="e">
            <v>#N/A</v>
          </cell>
          <cell r="BL1" t="e">
            <v>#N/A</v>
          </cell>
          <cell r="BM1" t="e">
            <v>#N/A</v>
          </cell>
          <cell r="BN1" t="e">
            <v>#N/A</v>
          </cell>
          <cell r="BO1" t="e">
            <v>#N/A</v>
          </cell>
          <cell r="BP1" t="e">
            <v>#N/A</v>
          </cell>
          <cell r="BQ1" t="e">
            <v>#N/A</v>
          </cell>
          <cell r="BR1" t="e">
            <v>#N/A</v>
          </cell>
          <cell r="BS1" t="e">
            <v>#N/A</v>
          </cell>
          <cell r="BT1" t="e">
            <v>#N/A</v>
          </cell>
          <cell r="BU1" t="e">
            <v>#N/A</v>
          </cell>
          <cell r="BV1" t="e">
            <v>#N/A</v>
          </cell>
          <cell r="BW1" t="e">
            <v>#N/A</v>
          </cell>
          <cell r="BX1" t="e">
            <v>#N/A</v>
          </cell>
          <cell r="BY1" t="e">
            <v>#N/A</v>
          </cell>
          <cell r="BZ1" t="e">
            <v>#N/A</v>
          </cell>
          <cell r="CA1" t="e">
            <v>#N/A</v>
          </cell>
          <cell r="CB1" t="e">
            <v>#N/A</v>
          </cell>
          <cell r="CC1" t="e">
            <v>#N/A</v>
          </cell>
          <cell r="CD1" t="e">
            <v>#N/A</v>
          </cell>
          <cell r="CE1" t="e">
            <v>#N/A</v>
          </cell>
          <cell r="CF1" t="e">
            <v>#N/A</v>
          </cell>
          <cell r="CG1" t="e">
            <v>#N/A</v>
          </cell>
          <cell r="CH1" t="e">
            <v>#N/A</v>
          </cell>
          <cell r="CI1" t="e">
            <v>#N/A</v>
          </cell>
          <cell r="CJ1" t="e">
            <v>#N/A</v>
          </cell>
          <cell r="CK1" t="e">
            <v>#N/A</v>
          </cell>
          <cell r="CL1" t="e">
            <v>#N/A</v>
          </cell>
          <cell r="CM1" t="e">
            <v>#N/A</v>
          </cell>
          <cell r="CN1" t="e">
            <v>#N/A</v>
          </cell>
          <cell r="CO1" t="e">
            <v>#N/A</v>
          </cell>
          <cell r="CP1" t="e">
            <v>#N/A</v>
          </cell>
          <cell r="CQ1" t="e">
            <v>#N/A</v>
          </cell>
          <cell r="CR1" t="e">
            <v>#N/A</v>
          </cell>
          <cell r="CS1" t="e">
            <v>#N/A</v>
          </cell>
          <cell r="CT1" t="e">
            <v>#N/A</v>
          </cell>
          <cell r="CU1" t="e">
            <v>#N/A</v>
          </cell>
          <cell r="CV1" t="e">
            <v>#N/A</v>
          </cell>
          <cell r="CW1" t="e">
            <v>#N/A</v>
          </cell>
          <cell r="CX1" t="e">
            <v>#N/A</v>
          </cell>
          <cell r="CY1" t="e">
            <v>#N/A</v>
          </cell>
          <cell r="CZ1" t="e">
            <v>#N/A</v>
          </cell>
          <cell r="DA1" t="e">
            <v>#N/A</v>
          </cell>
          <cell r="DB1" t="e">
            <v>#N/A</v>
          </cell>
          <cell r="DC1" t="e">
            <v>#N/A</v>
          </cell>
          <cell r="DD1" t="e">
            <v>#N/A</v>
          </cell>
          <cell r="DE1" t="e">
            <v>#N/A</v>
          </cell>
          <cell r="DF1" t="e">
            <v>#N/A</v>
          </cell>
          <cell r="DG1" t="e">
            <v>#N/A</v>
          </cell>
          <cell r="DH1" t="e">
            <v>#N/A</v>
          </cell>
          <cell r="DI1" t="e">
            <v>#N/A</v>
          </cell>
          <cell r="DJ1" t="e">
            <v>#N/A</v>
          </cell>
          <cell r="DK1" t="e">
            <v>#N/A</v>
          </cell>
          <cell r="DL1" t="e">
            <v>#N/A</v>
          </cell>
          <cell r="DM1" t="e">
            <v>#N/A</v>
          </cell>
          <cell r="DN1" t="e">
            <v>#N/A</v>
          </cell>
          <cell r="DO1" t="e">
            <v>#N/A</v>
          </cell>
          <cell r="DP1" t="e">
            <v>#N/A</v>
          </cell>
          <cell r="DQ1" t="e">
            <v>#N/A</v>
          </cell>
          <cell r="DR1" t="e">
            <v>#N/A</v>
          </cell>
          <cell r="DS1" t="e">
            <v>#N/A</v>
          </cell>
          <cell r="DT1" t="e">
            <v>#N/A</v>
          </cell>
          <cell r="DU1" t="e">
            <v>#N/A</v>
          </cell>
          <cell r="DV1" t="e">
            <v>#N/A</v>
          </cell>
          <cell r="DW1" t="e">
            <v>#N/A</v>
          </cell>
          <cell r="DX1" t="e">
            <v>#N/A</v>
          </cell>
          <cell r="DY1" t="e">
            <v>#N/A</v>
          </cell>
          <cell r="DZ1" t="e">
            <v>#N/A</v>
          </cell>
          <cell r="EA1" t="e">
            <v>#N/A</v>
          </cell>
          <cell r="EB1" t="e">
            <v>#N/A</v>
          </cell>
          <cell r="EC1" t="e">
            <v>#N/A</v>
          </cell>
          <cell r="ED1" t="e">
            <v>#N/A</v>
          </cell>
          <cell r="EE1" t="e">
            <v>#N/A</v>
          </cell>
          <cell r="EF1" t="e">
            <v>#N/A</v>
          </cell>
          <cell r="EG1" t="e">
            <v>#N/A</v>
          </cell>
          <cell r="EH1" t="e">
            <v>#N/A</v>
          </cell>
          <cell r="EI1" t="e">
            <v>#N/A</v>
          </cell>
          <cell r="EJ1" t="e">
            <v>#N/A</v>
          </cell>
          <cell r="EK1" t="e">
            <v>#N/A</v>
          </cell>
          <cell r="EL1" t="e">
            <v>#N/A</v>
          </cell>
          <cell r="EM1" t="e">
            <v>#N/A</v>
          </cell>
          <cell r="EN1" t="e">
            <v>#N/A</v>
          </cell>
          <cell r="EO1" t="e">
            <v>#N/A</v>
          </cell>
          <cell r="EP1" t="e">
            <v>#N/A</v>
          </cell>
          <cell r="EQ1" t="e">
            <v>#N/A</v>
          </cell>
          <cell r="ER1" t="e">
            <v>#N/A</v>
          </cell>
          <cell r="ES1" t="e">
            <v>#N/A</v>
          </cell>
          <cell r="ET1" t="e">
            <v>#N/A</v>
          </cell>
          <cell r="EU1" t="e">
            <v>#N/A</v>
          </cell>
          <cell r="EV1" t="e">
            <v>#N/A</v>
          </cell>
          <cell r="EW1" t="e">
            <v>#N/A</v>
          </cell>
          <cell r="EX1" t="e">
            <v>#N/A</v>
          </cell>
          <cell r="EY1" t="e">
            <v>#N/A</v>
          </cell>
          <cell r="EZ1" t="e">
            <v>#N/A</v>
          </cell>
          <cell r="FA1" t="e">
            <v>#N/A</v>
          </cell>
          <cell r="FB1" t="e">
            <v>#N/A</v>
          </cell>
          <cell r="FC1" t="e">
            <v>#N/A</v>
          </cell>
          <cell r="FD1" t="e">
            <v>#N/A</v>
          </cell>
          <cell r="FE1" t="e">
            <v>#N/A</v>
          </cell>
          <cell r="FF1" t="e">
            <v>#N/A</v>
          </cell>
          <cell r="FG1" t="e">
            <v>#N/A</v>
          </cell>
          <cell r="FH1" t="e">
            <v>#N/A</v>
          </cell>
          <cell r="FI1" t="e">
            <v>#N/A</v>
          </cell>
          <cell r="FJ1" t="e">
            <v>#N/A</v>
          </cell>
          <cell r="FK1" t="e">
            <v>#N/A</v>
          </cell>
          <cell r="FL1" t="e">
            <v>#N/A</v>
          </cell>
          <cell r="FM1" t="e">
            <v>#N/A</v>
          </cell>
          <cell r="FN1" t="e">
            <v>#N/A</v>
          </cell>
          <cell r="FO1" t="e">
            <v>#N/A</v>
          </cell>
          <cell r="FP1" t="e">
            <v>#N/A</v>
          </cell>
          <cell r="FQ1" t="e">
            <v>#N/A</v>
          </cell>
          <cell r="FR1" t="e">
            <v>#N/A</v>
          </cell>
          <cell r="FS1" t="e">
            <v>#N/A</v>
          </cell>
          <cell r="FT1" t="e">
            <v>#N/A</v>
          </cell>
          <cell r="FU1" t="e">
            <v>#N/A</v>
          </cell>
          <cell r="FV1" t="e">
            <v>#N/A</v>
          </cell>
          <cell r="FW1" t="e">
            <v>#N/A</v>
          </cell>
          <cell r="FX1" t="e">
            <v>#N/A</v>
          </cell>
          <cell r="FY1" t="e">
            <v>#N/A</v>
          </cell>
          <cell r="FZ1" t="e">
            <v>#N/A</v>
          </cell>
          <cell r="GA1" t="e">
            <v>#N/A</v>
          </cell>
          <cell r="GB1" t="e">
            <v>#N/A</v>
          </cell>
          <cell r="GC1" t="e">
            <v>#N/A</v>
          </cell>
          <cell r="GD1" t="e">
            <v>#N/A</v>
          </cell>
          <cell r="GE1" t="e">
            <v>#N/A</v>
          </cell>
          <cell r="GF1" t="e">
            <v>#N/A</v>
          </cell>
          <cell r="GG1" t="e">
            <v>#N/A</v>
          </cell>
          <cell r="GH1" t="e">
            <v>#N/A</v>
          </cell>
          <cell r="GI1" t="e">
            <v>#N/A</v>
          </cell>
          <cell r="GJ1" t="e">
            <v>#N/A</v>
          </cell>
          <cell r="GK1" t="e">
            <v>#N/A</v>
          </cell>
          <cell r="GL1" t="e">
            <v>#N/A</v>
          </cell>
          <cell r="GM1" t="e">
            <v>#N/A</v>
          </cell>
          <cell r="GN1" t="e">
            <v>#N/A</v>
          </cell>
          <cell r="GO1" t="e">
            <v>#N/A</v>
          </cell>
          <cell r="GP1" t="e">
            <v>#N/A</v>
          </cell>
          <cell r="GQ1" t="e">
            <v>#N/A</v>
          </cell>
          <cell r="GR1" t="e">
            <v>#N/A</v>
          </cell>
          <cell r="GS1" t="e">
            <v>#N/A</v>
          </cell>
          <cell r="GT1" t="e">
            <v>#N/A</v>
          </cell>
          <cell r="GU1" t="e">
            <v>#N/A</v>
          </cell>
          <cell r="GV1" t="e">
            <v>#N/A</v>
          </cell>
          <cell r="GW1" t="e">
            <v>#N/A</v>
          </cell>
          <cell r="GX1" t="e">
            <v>#N/A</v>
          </cell>
          <cell r="GY1" t="e">
            <v>#N/A</v>
          </cell>
          <cell r="GZ1" t="e">
            <v>#N/A</v>
          </cell>
          <cell r="HA1" t="e">
            <v>#N/A</v>
          </cell>
          <cell r="HB1" t="e">
            <v>#N/A</v>
          </cell>
          <cell r="HC1" t="e">
            <v>#N/A</v>
          </cell>
          <cell r="HD1" t="e">
            <v>#N/A</v>
          </cell>
          <cell r="HE1" t="e">
            <v>#N/A</v>
          </cell>
          <cell r="HF1" t="e">
            <v>#N/A</v>
          </cell>
          <cell r="HG1" t="e">
            <v>#N/A</v>
          </cell>
          <cell r="HH1" t="e">
            <v>#N/A</v>
          </cell>
          <cell r="HI1" t="e">
            <v>#N/A</v>
          </cell>
          <cell r="HJ1" t="e">
            <v>#N/A</v>
          </cell>
          <cell r="HK1" t="e">
            <v>#N/A</v>
          </cell>
          <cell r="HL1" t="e">
            <v>#N/A</v>
          </cell>
          <cell r="HM1" t="e">
            <v>#N/A</v>
          </cell>
          <cell r="HN1" t="e">
            <v>#N/A</v>
          </cell>
          <cell r="HO1" t="e">
            <v>#N/A</v>
          </cell>
          <cell r="HP1" t="e">
            <v>#N/A</v>
          </cell>
          <cell r="HQ1" t="e">
            <v>#N/A</v>
          </cell>
          <cell r="HR1" t="e">
            <v>#N/A</v>
          </cell>
          <cell r="HS1" t="e">
            <v>#N/A</v>
          </cell>
          <cell r="HT1" t="e">
            <v>#N/A</v>
          </cell>
          <cell r="HU1" t="e">
            <v>#N/A</v>
          </cell>
          <cell r="HV1" t="e">
            <v>#N/A</v>
          </cell>
          <cell r="HW1" t="e">
            <v>#N/A</v>
          </cell>
          <cell r="HX1" t="e">
            <v>#N/A</v>
          </cell>
          <cell r="HY1" t="e">
            <v>#N/A</v>
          </cell>
          <cell r="HZ1" t="e">
            <v>#N/A</v>
          </cell>
          <cell r="IA1" t="e">
            <v>#N/A</v>
          </cell>
          <cell r="IB1" t="e">
            <v>#N/A</v>
          </cell>
          <cell r="IC1" t="e">
            <v>#N/A</v>
          </cell>
          <cell r="ID1" t="e">
            <v>#N/A</v>
          </cell>
          <cell r="IE1" t="e">
            <v>#N/A</v>
          </cell>
          <cell r="IF1" t="e">
            <v>#N/A</v>
          </cell>
          <cell r="IG1" t="e">
            <v>#N/A</v>
          </cell>
          <cell r="IH1" t="e">
            <v>#N/A</v>
          </cell>
          <cell r="II1" t="e">
            <v>#N/A</v>
          </cell>
          <cell r="IJ1" t="e">
            <v>#N/A</v>
          </cell>
          <cell r="IK1" t="e">
            <v>#N/A</v>
          </cell>
          <cell r="IL1" t="e">
            <v>#N/A</v>
          </cell>
          <cell r="IM1" t="e">
            <v>#N/A</v>
          </cell>
          <cell r="IN1" t="e">
            <v>#N/A</v>
          </cell>
          <cell r="IO1" t="e">
            <v>#N/A</v>
          </cell>
          <cell r="IP1" t="e">
            <v>#N/A</v>
          </cell>
          <cell r="IQ1" t="e">
            <v>#N/A</v>
          </cell>
          <cell r="IR1" t="e">
            <v>#N/A</v>
          </cell>
          <cell r="IS1" t="e">
            <v>#N/A</v>
          </cell>
          <cell r="IT1" t="e">
            <v>#N/A</v>
          </cell>
          <cell r="IU1" t="e">
            <v>#N/A</v>
          </cell>
          <cell r="IV1" t="e">
            <v>#N/A</v>
          </cell>
          <cell r="IW1" t="e">
            <v>#N/A</v>
          </cell>
          <cell r="IX1" t="e">
            <v>#N/A</v>
          </cell>
          <cell r="IY1" t="e">
            <v>#N/A</v>
          </cell>
          <cell r="IZ1" t="e">
            <v>#N/A</v>
          </cell>
          <cell r="JA1" t="e">
            <v>#N/A</v>
          </cell>
          <cell r="JB1" t="e">
            <v>#N/A</v>
          </cell>
          <cell r="JC1" t="e">
            <v>#N/A</v>
          </cell>
          <cell r="JD1" t="e">
            <v>#N/A</v>
          </cell>
          <cell r="JE1" t="e">
            <v>#N/A</v>
          </cell>
          <cell r="JF1" t="e">
            <v>#N/A</v>
          </cell>
          <cell r="JG1" t="e">
            <v>#N/A</v>
          </cell>
          <cell r="JH1" t="e">
            <v>#N/A</v>
          </cell>
          <cell r="JI1" t="e">
            <v>#N/A</v>
          </cell>
          <cell r="JJ1" t="e">
            <v>#N/A</v>
          </cell>
          <cell r="JK1" t="e">
            <v>#N/A</v>
          </cell>
          <cell r="JL1" t="e">
            <v>#N/A</v>
          </cell>
          <cell r="JM1" t="e">
            <v>#N/A</v>
          </cell>
          <cell r="JN1" t="e">
            <v>#N/A</v>
          </cell>
          <cell r="JO1" t="e">
            <v>#N/A</v>
          </cell>
          <cell r="JP1" t="e">
            <v>#N/A</v>
          </cell>
          <cell r="JQ1" t="e">
            <v>#N/A</v>
          </cell>
          <cell r="JR1" t="e">
            <v>#N/A</v>
          </cell>
          <cell r="JS1" t="e">
            <v>#N/A</v>
          </cell>
          <cell r="JT1" t="e">
            <v>#N/A</v>
          </cell>
          <cell r="JU1" t="e">
            <v>#N/A</v>
          </cell>
          <cell r="JV1" t="e">
            <v>#N/A</v>
          </cell>
          <cell r="JW1" t="e">
            <v>#N/A</v>
          </cell>
          <cell r="JX1" t="e">
            <v>#N/A</v>
          </cell>
          <cell r="JY1" t="e">
            <v>#N/A</v>
          </cell>
          <cell r="JZ1" t="e">
            <v>#N/A</v>
          </cell>
          <cell r="KA1" t="e">
            <v>#N/A</v>
          </cell>
          <cell r="KB1" t="e">
            <v>#N/A</v>
          </cell>
          <cell r="KC1" t="e">
            <v>#N/A</v>
          </cell>
          <cell r="KD1" t="e">
            <v>#N/A</v>
          </cell>
          <cell r="KE1" t="e">
            <v>#N/A</v>
          </cell>
          <cell r="KF1" t="e">
            <v>#N/A</v>
          </cell>
          <cell r="KG1" t="e">
            <v>#N/A</v>
          </cell>
          <cell r="KH1" t="e">
            <v>#N/A</v>
          </cell>
          <cell r="KI1" t="e">
            <v>#N/A</v>
          </cell>
          <cell r="KJ1" t="e">
            <v>#N/A</v>
          </cell>
          <cell r="KK1" t="e">
            <v>#N/A</v>
          </cell>
          <cell r="KL1" t="e">
            <v>#N/A</v>
          </cell>
          <cell r="KM1" t="e">
            <v>#N/A</v>
          </cell>
          <cell r="KN1" t="e">
            <v>#N/A</v>
          </cell>
          <cell r="KO1" t="e">
            <v>#N/A</v>
          </cell>
          <cell r="KP1" t="e">
            <v>#N/A</v>
          </cell>
          <cell r="KQ1" t="e">
            <v>#N/A</v>
          </cell>
          <cell r="KR1" t="e">
            <v>#N/A</v>
          </cell>
          <cell r="KS1" t="e">
            <v>#N/A</v>
          </cell>
          <cell r="KT1" t="e">
            <v>#N/A</v>
          </cell>
          <cell r="KU1" t="e">
            <v>#N/A</v>
          </cell>
          <cell r="KV1" t="e">
            <v>#N/A</v>
          </cell>
          <cell r="KW1" t="e">
            <v>#N/A</v>
          </cell>
          <cell r="KX1" t="e">
            <v>#N/A</v>
          </cell>
          <cell r="KY1" t="e">
            <v>#N/A</v>
          </cell>
          <cell r="KZ1" t="e">
            <v>#N/A</v>
          </cell>
          <cell r="LA1" t="e">
            <v>#N/A</v>
          </cell>
          <cell r="LB1" t="e">
            <v>#N/A</v>
          </cell>
          <cell r="LC1" t="e">
            <v>#N/A</v>
          </cell>
          <cell r="LD1" t="e">
            <v>#N/A</v>
          </cell>
          <cell r="LE1" t="e">
            <v>#N/A</v>
          </cell>
          <cell r="LF1" t="e">
            <v>#N/A</v>
          </cell>
          <cell r="LG1" t="e">
            <v>#N/A</v>
          </cell>
          <cell r="LH1" t="e">
            <v>#N/A</v>
          </cell>
          <cell r="LI1" t="e">
            <v>#N/A</v>
          </cell>
          <cell r="LJ1" t="e">
            <v>#N/A</v>
          </cell>
          <cell r="LK1" t="e">
            <v>#N/A</v>
          </cell>
          <cell r="LL1" t="e">
            <v>#N/A</v>
          </cell>
          <cell r="LM1" t="e">
            <v>#N/A</v>
          </cell>
          <cell r="LN1" t="e">
            <v>#N/A</v>
          </cell>
          <cell r="LO1" t="e">
            <v>#N/A</v>
          </cell>
          <cell r="LP1" t="e">
            <v>#N/A</v>
          </cell>
          <cell r="LQ1" t="e">
            <v>#N/A</v>
          </cell>
          <cell r="LR1" t="e">
            <v>#N/A</v>
          </cell>
          <cell r="LS1" t="e">
            <v>#N/A</v>
          </cell>
          <cell r="LT1" t="e">
            <v>#N/A</v>
          </cell>
          <cell r="LU1" t="e">
            <v>#N/A</v>
          </cell>
          <cell r="LV1" t="e">
            <v>#N/A</v>
          </cell>
          <cell r="LW1" t="e">
            <v>#N/A</v>
          </cell>
          <cell r="LX1" t="e">
            <v>#N/A</v>
          </cell>
          <cell r="LY1" t="e">
            <v>#N/A</v>
          </cell>
          <cell r="LZ1" t="e">
            <v>#N/A</v>
          </cell>
          <cell r="MA1" t="e">
            <v>#N/A</v>
          </cell>
          <cell r="MB1" t="e">
            <v>#N/A</v>
          </cell>
          <cell r="MC1" t="e">
            <v>#N/A</v>
          </cell>
          <cell r="MD1" t="e">
            <v>#N/A</v>
          </cell>
          <cell r="ME1" t="e">
            <v>#N/A</v>
          </cell>
          <cell r="MF1" t="e">
            <v>#N/A</v>
          </cell>
          <cell r="MG1" t="e">
            <v>#N/A</v>
          </cell>
          <cell r="MH1" t="e">
            <v>#N/A</v>
          </cell>
          <cell r="MI1" t="e">
            <v>#N/A</v>
          </cell>
          <cell r="MJ1" t="e">
            <v>#N/A</v>
          </cell>
          <cell r="MK1" t="e">
            <v>#N/A</v>
          </cell>
          <cell r="ML1" t="e">
            <v>#N/A</v>
          </cell>
          <cell r="MM1" t="e">
            <v>#N/A</v>
          </cell>
          <cell r="MN1" t="e">
            <v>#N/A</v>
          </cell>
          <cell r="MO1" t="e">
            <v>#N/A</v>
          </cell>
          <cell r="MP1" t="e">
            <v>#N/A</v>
          </cell>
          <cell r="MQ1" t="e">
            <v>#N/A</v>
          </cell>
          <cell r="MR1" t="e">
            <v>#N/A</v>
          </cell>
          <cell r="MS1" t="e">
            <v>#N/A</v>
          </cell>
          <cell r="MT1" t="e">
            <v>#N/A</v>
          </cell>
          <cell r="MU1" t="e">
            <v>#N/A</v>
          </cell>
          <cell r="MV1" t="e">
            <v>#N/A</v>
          </cell>
          <cell r="MW1" t="e">
            <v>#N/A</v>
          </cell>
          <cell r="MX1" t="e">
            <v>#N/A</v>
          </cell>
          <cell r="MY1" t="e">
            <v>#N/A</v>
          </cell>
          <cell r="MZ1" t="e">
            <v>#N/A</v>
          </cell>
          <cell r="NA1" t="e">
            <v>#N/A</v>
          </cell>
          <cell r="NB1" t="e">
            <v>#N/A</v>
          </cell>
          <cell r="NC1" t="e">
            <v>#N/A</v>
          </cell>
          <cell r="ND1" t="e">
            <v>#N/A</v>
          </cell>
          <cell r="NE1" t="e">
            <v>#N/A</v>
          </cell>
          <cell r="NF1" t="e">
            <v>#N/A</v>
          </cell>
          <cell r="NG1" t="e">
            <v>#N/A</v>
          </cell>
          <cell r="NH1" t="e">
            <v>#N/A</v>
          </cell>
          <cell r="NI1" t="e">
            <v>#N/A</v>
          </cell>
          <cell r="NJ1" t="e">
            <v>#N/A</v>
          </cell>
          <cell r="NK1" t="e">
            <v>#N/A</v>
          </cell>
          <cell r="NL1" t="e">
            <v>#N/A</v>
          </cell>
          <cell r="NM1" t="e">
            <v>#N/A</v>
          </cell>
          <cell r="NN1" t="e">
            <v>#N/A</v>
          </cell>
          <cell r="NO1" t="e">
            <v>#N/A</v>
          </cell>
          <cell r="NP1" t="e">
            <v>#N/A</v>
          </cell>
          <cell r="NQ1" t="e">
            <v>#N/A</v>
          </cell>
          <cell r="NR1" t="e">
            <v>#N/A</v>
          </cell>
          <cell r="NS1" t="e">
            <v>#N/A</v>
          </cell>
          <cell r="NT1" t="e">
            <v>#N/A</v>
          </cell>
          <cell r="NU1" t="e">
            <v>#N/A</v>
          </cell>
          <cell r="NV1" t="e">
            <v>#N/A</v>
          </cell>
          <cell r="NW1" t="e">
            <v>#N/A</v>
          </cell>
          <cell r="NX1" t="e">
            <v>#N/A</v>
          </cell>
          <cell r="NY1" t="e">
            <v>#N/A</v>
          </cell>
          <cell r="NZ1" t="e">
            <v>#N/A</v>
          </cell>
          <cell r="OA1" t="e">
            <v>#N/A</v>
          </cell>
          <cell r="OB1" t="e">
            <v>#N/A</v>
          </cell>
          <cell r="OC1" t="e">
            <v>#N/A</v>
          </cell>
          <cell r="OD1" t="e">
            <v>#N/A</v>
          </cell>
          <cell r="OE1" t="e">
            <v>#N/A</v>
          </cell>
          <cell r="OF1" t="e">
            <v>#N/A</v>
          </cell>
          <cell r="OG1" t="e">
            <v>#N/A</v>
          </cell>
          <cell r="OH1" t="e">
            <v>#N/A</v>
          </cell>
          <cell r="OI1" t="e">
            <v>#N/A</v>
          </cell>
          <cell r="OJ1" t="e">
            <v>#N/A</v>
          </cell>
          <cell r="OK1" t="e">
            <v>#N/A</v>
          </cell>
          <cell r="OL1" t="e">
            <v>#N/A</v>
          </cell>
          <cell r="OM1" t="e">
            <v>#N/A</v>
          </cell>
          <cell r="ON1" t="e">
            <v>#N/A</v>
          </cell>
          <cell r="OO1" t="e">
            <v>#N/A</v>
          </cell>
          <cell r="OP1" t="e">
            <v>#N/A</v>
          </cell>
          <cell r="OQ1" t="e">
            <v>#N/A</v>
          </cell>
          <cell r="OR1" t="e">
            <v>#N/A</v>
          </cell>
          <cell r="OS1" t="e">
            <v>#N/A</v>
          </cell>
          <cell r="OT1" t="e">
            <v>#N/A</v>
          </cell>
          <cell r="OU1" t="e">
            <v>#N/A</v>
          </cell>
          <cell r="OV1" t="e">
            <v>#N/A</v>
          </cell>
          <cell r="OW1" t="e">
            <v>#N/A</v>
          </cell>
          <cell r="OX1" t="e">
            <v>#N/A</v>
          </cell>
          <cell r="OY1" t="e">
            <v>#N/A</v>
          </cell>
          <cell r="OZ1" t="e">
            <v>#N/A</v>
          </cell>
          <cell r="PA1" t="e">
            <v>#N/A</v>
          </cell>
          <cell r="PB1" t="e">
            <v>#N/A</v>
          </cell>
          <cell r="PC1" t="e">
            <v>#N/A</v>
          </cell>
          <cell r="PD1" t="e">
            <v>#N/A</v>
          </cell>
          <cell r="PE1" t="e">
            <v>#N/A</v>
          </cell>
          <cell r="PF1" t="e">
            <v>#N/A</v>
          </cell>
          <cell r="PG1" t="e">
            <v>#N/A</v>
          </cell>
          <cell r="PH1" t="e">
            <v>#N/A</v>
          </cell>
          <cell r="PI1" t="e">
            <v>#N/A</v>
          </cell>
          <cell r="PJ1" t="e">
            <v>#N/A</v>
          </cell>
          <cell r="PK1" t="e">
            <v>#N/A</v>
          </cell>
          <cell r="PL1" t="e">
            <v>#N/A</v>
          </cell>
          <cell r="PM1" t="e">
            <v>#N/A</v>
          </cell>
          <cell r="PN1" t="e">
            <v>#N/A</v>
          </cell>
          <cell r="PO1" t="e">
            <v>#N/A</v>
          </cell>
          <cell r="PP1" t="e">
            <v>#N/A</v>
          </cell>
          <cell r="PQ1" t="e">
            <v>#N/A</v>
          </cell>
          <cell r="PR1" t="e">
            <v>#N/A</v>
          </cell>
          <cell r="PS1" t="e">
            <v>#N/A</v>
          </cell>
          <cell r="PT1" t="e">
            <v>#N/A</v>
          </cell>
          <cell r="PU1" t="e">
            <v>#N/A</v>
          </cell>
          <cell r="PV1" t="e">
            <v>#N/A</v>
          </cell>
          <cell r="PW1" t="e">
            <v>#N/A</v>
          </cell>
          <cell r="PX1" t="e">
            <v>#N/A</v>
          </cell>
          <cell r="PY1" t="e">
            <v>#N/A</v>
          </cell>
          <cell r="PZ1" t="e">
            <v>#N/A</v>
          </cell>
          <cell r="QA1" t="e">
            <v>#N/A</v>
          </cell>
          <cell r="QB1" t="e">
            <v>#N/A</v>
          </cell>
          <cell r="QC1" t="e">
            <v>#N/A</v>
          </cell>
          <cell r="QD1" t="e">
            <v>#N/A</v>
          </cell>
          <cell r="QE1" t="e">
            <v>#N/A</v>
          </cell>
          <cell r="QF1" t="e">
            <v>#N/A</v>
          </cell>
          <cell r="QG1" t="e">
            <v>#N/A</v>
          </cell>
          <cell r="QH1" t="e">
            <v>#N/A</v>
          </cell>
          <cell r="QI1" t="e">
            <v>#N/A</v>
          </cell>
          <cell r="QJ1" t="e">
            <v>#N/A</v>
          </cell>
          <cell r="QK1" t="e">
            <v>#N/A</v>
          </cell>
          <cell r="QL1" t="e">
            <v>#N/A</v>
          </cell>
          <cell r="QM1" t="e">
            <v>#N/A</v>
          </cell>
          <cell r="QN1" t="e">
            <v>#N/A</v>
          </cell>
          <cell r="QO1" t="e">
            <v>#N/A</v>
          </cell>
          <cell r="QP1" t="e">
            <v>#N/A</v>
          </cell>
          <cell r="QQ1" t="e">
            <v>#N/A</v>
          </cell>
          <cell r="QR1" t="e">
            <v>#N/A</v>
          </cell>
          <cell r="QS1" t="e">
            <v>#N/A</v>
          </cell>
          <cell r="QT1" t="e">
            <v>#N/A</v>
          </cell>
          <cell r="QU1" t="e">
            <v>#N/A</v>
          </cell>
          <cell r="QV1" t="e">
            <v>#N/A</v>
          </cell>
          <cell r="QW1" t="e">
            <v>#N/A</v>
          </cell>
          <cell r="QX1" t="e">
            <v>#N/A</v>
          </cell>
          <cell r="QY1" t="e">
            <v>#N/A</v>
          </cell>
          <cell r="QZ1" t="e">
            <v>#N/A</v>
          </cell>
          <cell r="RA1" t="e">
            <v>#N/A</v>
          </cell>
          <cell r="RB1" t="e">
            <v>#N/A</v>
          </cell>
          <cell r="RC1" t="e">
            <v>#N/A</v>
          </cell>
          <cell r="RD1" t="e">
            <v>#N/A</v>
          </cell>
          <cell r="RE1" t="e">
            <v>#N/A</v>
          </cell>
          <cell r="RF1" t="e">
            <v>#N/A</v>
          </cell>
          <cell r="RG1" t="e">
            <v>#N/A</v>
          </cell>
          <cell r="RH1" t="e">
            <v>#N/A</v>
          </cell>
          <cell r="RI1" t="e">
            <v>#N/A</v>
          </cell>
          <cell r="RJ1" t="e">
            <v>#N/A</v>
          </cell>
          <cell r="RK1" t="e">
            <v>#N/A</v>
          </cell>
          <cell r="RL1" t="e">
            <v>#N/A</v>
          </cell>
          <cell r="RM1" t="e">
            <v>#N/A</v>
          </cell>
          <cell r="RN1" t="e">
            <v>#N/A</v>
          </cell>
          <cell r="RO1" t="e">
            <v>#N/A</v>
          </cell>
          <cell r="RP1" t="e">
            <v>#N/A</v>
          </cell>
          <cell r="RQ1" t="e">
            <v>#N/A</v>
          </cell>
          <cell r="RR1" t="e">
            <v>#N/A</v>
          </cell>
          <cell r="RS1" t="e">
            <v>#N/A</v>
          </cell>
          <cell r="RT1" t="e">
            <v>#N/A</v>
          </cell>
          <cell r="RU1" t="e">
            <v>#N/A</v>
          </cell>
          <cell r="RV1" t="e">
            <v>#N/A</v>
          </cell>
          <cell r="RW1" t="e">
            <v>#N/A</v>
          </cell>
          <cell r="RX1" t="e">
            <v>#N/A</v>
          </cell>
          <cell r="RY1" t="e">
            <v>#N/A</v>
          </cell>
          <cell r="RZ1" t="e">
            <v>#N/A</v>
          </cell>
          <cell r="SA1" t="e">
            <v>#N/A</v>
          </cell>
          <cell r="SB1" t="e">
            <v>#N/A</v>
          </cell>
          <cell r="SC1" t="e">
            <v>#N/A</v>
          </cell>
          <cell r="SD1" t="e">
            <v>#N/A</v>
          </cell>
          <cell r="SE1" t="e">
            <v>#N/A</v>
          </cell>
          <cell r="SF1" t="e">
            <v>#N/A</v>
          </cell>
          <cell r="SG1" t="e">
            <v>#N/A</v>
          </cell>
          <cell r="SH1" t="e">
            <v>#N/A</v>
          </cell>
          <cell r="SI1" t="e">
            <v>#N/A</v>
          </cell>
          <cell r="SJ1" t="e">
            <v>#N/A</v>
          </cell>
          <cell r="SK1" t="e">
            <v>#N/A</v>
          </cell>
          <cell r="SL1" t="e">
            <v>#N/A</v>
          </cell>
          <cell r="SM1" t="e">
            <v>#N/A</v>
          </cell>
          <cell r="SN1" t="e">
            <v>#N/A</v>
          </cell>
          <cell r="SO1" t="e">
            <v>#N/A</v>
          </cell>
          <cell r="SP1" t="e">
            <v>#N/A</v>
          </cell>
          <cell r="SQ1" t="e">
            <v>#N/A</v>
          </cell>
          <cell r="SR1" t="e">
            <v>#N/A</v>
          </cell>
          <cell r="SS1" t="e">
            <v>#N/A</v>
          </cell>
          <cell r="ST1" t="e">
            <v>#N/A</v>
          </cell>
          <cell r="SU1" t="e">
            <v>#N/A</v>
          </cell>
          <cell r="SV1" t="e">
            <v>#N/A</v>
          </cell>
          <cell r="SW1" t="e">
            <v>#N/A</v>
          </cell>
          <cell r="SX1" t="e">
            <v>#N/A</v>
          </cell>
          <cell r="SY1" t="e">
            <v>#N/A</v>
          </cell>
          <cell r="SZ1" t="e">
            <v>#N/A</v>
          </cell>
          <cell r="TA1" t="e">
            <v>#N/A</v>
          </cell>
          <cell r="TB1" t="e">
            <v>#N/A</v>
          </cell>
          <cell r="TC1" t="e">
            <v>#N/A</v>
          </cell>
          <cell r="TD1" t="e">
            <v>#N/A</v>
          </cell>
          <cell r="TE1" t="e">
            <v>#N/A</v>
          </cell>
          <cell r="TF1" t="e">
            <v>#N/A</v>
          </cell>
          <cell r="TG1" t="e">
            <v>#N/A</v>
          </cell>
          <cell r="TH1" t="e">
            <v>#N/A</v>
          </cell>
          <cell r="TI1" t="e">
            <v>#N/A</v>
          </cell>
          <cell r="TJ1" t="e">
            <v>#N/A</v>
          </cell>
          <cell r="TK1" t="e">
            <v>#N/A</v>
          </cell>
          <cell r="TL1" t="e">
            <v>#N/A</v>
          </cell>
          <cell r="TM1" t="e">
            <v>#N/A</v>
          </cell>
          <cell r="TN1" t="e">
            <v>#N/A</v>
          </cell>
          <cell r="TO1" t="e">
            <v>#N/A</v>
          </cell>
          <cell r="TP1" t="e">
            <v>#N/A</v>
          </cell>
          <cell r="TQ1" t="e">
            <v>#N/A</v>
          </cell>
          <cell r="TR1" t="e">
            <v>#N/A</v>
          </cell>
          <cell r="TS1" t="e">
            <v>#N/A</v>
          </cell>
          <cell r="TT1" t="e">
            <v>#N/A</v>
          </cell>
          <cell r="TU1" t="e">
            <v>#N/A</v>
          </cell>
          <cell r="TV1" t="e">
            <v>#N/A</v>
          </cell>
          <cell r="TW1" t="e">
            <v>#N/A</v>
          </cell>
          <cell r="TX1" t="e">
            <v>#N/A</v>
          </cell>
          <cell r="TY1" t="e">
            <v>#N/A</v>
          </cell>
          <cell r="TZ1" t="e">
            <v>#N/A</v>
          </cell>
          <cell r="UA1" t="e">
            <v>#N/A</v>
          </cell>
          <cell r="UB1" t="e">
            <v>#N/A</v>
          </cell>
          <cell r="UC1" t="e">
            <v>#N/A</v>
          </cell>
          <cell r="UD1" t="e">
            <v>#N/A</v>
          </cell>
          <cell r="UE1" t="e">
            <v>#N/A</v>
          </cell>
          <cell r="UF1" t="e">
            <v>#N/A</v>
          </cell>
          <cell r="UG1" t="e">
            <v>#N/A</v>
          </cell>
          <cell r="UH1" t="e">
            <v>#N/A</v>
          </cell>
          <cell r="UI1" t="e">
            <v>#N/A</v>
          </cell>
          <cell r="UJ1" t="e">
            <v>#N/A</v>
          </cell>
          <cell r="UK1" t="e">
            <v>#N/A</v>
          </cell>
          <cell r="UL1" t="e">
            <v>#N/A</v>
          </cell>
          <cell r="UM1" t="e">
            <v>#N/A</v>
          </cell>
          <cell r="UN1" t="e">
            <v>#N/A</v>
          </cell>
          <cell r="UO1" t="e">
            <v>#N/A</v>
          </cell>
          <cell r="UP1" t="e">
            <v>#N/A</v>
          </cell>
          <cell r="UQ1" t="e">
            <v>#N/A</v>
          </cell>
          <cell r="UR1" t="e">
            <v>#N/A</v>
          </cell>
          <cell r="US1" t="e">
            <v>#N/A</v>
          </cell>
          <cell r="UT1" t="e">
            <v>#N/A</v>
          </cell>
          <cell r="UU1" t="e">
            <v>#N/A</v>
          </cell>
          <cell r="UV1" t="e">
            <v>#N/A</v>
          </cell>
          <cell r="UW1" t="e">
            <v>#N/A</v>
          </cell>
          <cell r="UX1" t="e">
            <v>#N/A</v>
          </cell>
          <cell r="UY1" t="e">
            <v>#N/A</v>
          </cell>
          <cell r="UZ1" t="e">
            <v>#N/A</v>
          </cell>
          <cell r="VA1" t="e">
            <v>#N/A</v>
          </cell>
          <cell r="VB1" t="e">
            <v>#N/A</v>
          </cell>
          <cell r="VC1" t="e">
            <v>#N/A</v>
          </cell>
          <cell r="VD1" t="e">
            <v>#N/A</v>
          </cell>
          <cell r="VE1" t="e">
            <v>#N/A</v>
          </cell>
          <cell r="VF1" t="e">
            <v>#N/A</v>
          </cell>
          <cell r="VG1" t="e">
            <v>#N/A</v>
          </cell>
          <cell r="VH1" t="e">
            <v>#N/A</v>
          </cell>
          <cell r="VI1" t="e">
            <v>#N/A</v>
          </cell>
          <cell r="VJ1" t="e">
            <v>#N/A</v>
          </cell>
          <cell r="VK1" t="e">
            <v>#N/A</v>
          </cell>
          <cell r="VL1" t="e">
            <v>#N/A</v>
          </cell>
          <cell r="VM1" t="e">
            <v>#N/A</v>
          </cell>
          <cell r="VN1" t="e">
            <v>#N/A</v>
          </cell>
          <cell r="VO1" t="e">
            <v>#N/A</v>
          </cell>
          <cell r="VP1" t="e">
            <v>#N/A</v>
          </cell>
          <cell r="VQ1" t="e">
            <v>#N/A</v>
          </cell>
          <cell r="VR1" t="e">
            <v>#N/A</v>
          </cell>
          <cell r="VS1" t="e">
            <v>#N/A</v>
          </cell>
          <cell r="VT1" t="e">
            <v>#N/A</v>
          </cell>
          <cell r="VU1" t="e">
            <v>#N/A</v>
          </cell>
          <cell r="VV1" t="e">
            <v>#N/A</v>
          </cell>
          <cell r="VW1" t="e">
            <v>#N/A</v>
          </cell>
          <cell r="VX1" t="e">
            <v>#N/A</v>
          </cell>
          <cell r="VY1" t="e">
            <v>#N/A</v>
          </cell>
          <cell r="VZ1" t="e">
            <v>#N/A</v>
          </cell>
          <cell r="WA1" t="e">
            <v>#N/A</v>
          </cell>
          <cell r="WB1" t="e">
            <v>#N/A</v>
          </cell>
          <cell r="WC1" t="e">
            <v>#N/A</v>
          </cell>
          <cell r="WD1" t="e">
            <v>#N/A</v>
          </cell>
          <cell r="WE1" t="e">
            <v>#N/A</v>
          </cell>
          <cell r="WF1" t="e">
            <v>#N/A</v>
          </cell>
          <cell r="WG1" t="e">
            <v>#N/A</v>
          </cell>
          <cell r="WH1" t="e">
            <v>#N/A</v>
          </cell>
          <cell r="WI1" t="e">
            <v>#N/A</v>
          </cell>
          <cell r="WJ1" t="e">
            <v>#N/A</v>
          </cell>
          <cell r="WK1" t="e">
            <v>#N/A</v>
          </cell>
          <cell r="WL1" t="e">
            <v>#N/A</v>
          </cell>
          <cell r="WM1" t="e">
            <v>#N/A</v>
          </cell>
          <cell r="WN1" t="e">
            <v>#N/A</v>
          </cell>
          <cell r="WO1" t="e">
            <v>#N/A</v>
          </cell>
          <cell r="WP1" t="e">
            <v>#N/A</v>
          </cell>
          <cell r="WQ1" t="e">
            <v>#N/A</v>
          </cell>
          <cell r="WR1" t="e">
            <v>#N/A</v>
          </cell>
          <cell r="WS1" t="e">
            <v>#N/A</v>
          </cell>
          <cell r="WT1" t="e">
            <v>#N/A</v>
          </cell>
          <cell r="WU1" t="e">
            <v>#N/A</v>
          </cell>
          <cell r="WV1" t="e">
            <v>#N/A</v>
          </cell>
          <cell r="WW1" t="e">
            <v>#N/A</v>
          </cell>
          <cell r="WX1" t="e">
            <v>#N/A</v>
          </cell>
          <cell r="WY1" t="e">
            <v>#N/A</v>
          </cell>
          <cell r="WZ1" t="e">
            <v>#N/A</v>
          </cell>
          <cell r="XA1" t="e">
            <v>#N/A</v>
          </cell>
          <cell r="XB1" t="e">
            <v>#N/A</v>
          </cell>
          <cell r="XC1" t="e">
            <v>#N/A</v>
          </cell>
          <cell r="XD1" t="e">
            <v>#N/A</v>
          </cell>
          <cell r="XE1" t="e">
            <v>#N/A</v>
          </cell>
          <cell r="XF1" t="e">
            <v>#N/A</v>
          </cell>
          <cell r="XG1" t="e">
            <v>#N/A</v>
          </cell>
          <cell r="XH1" t="e">
            <v>#N/A</v>
          </cell>
          <cell r="XI1" t="e">
            <v>#N/A</v>
          </cell>
          <cell r="XJ1" t="e">
            <v>#N/A</v>
          </cell>
          <cell r="XK1" t="e">
            <v>#N/A</v>
          </cell>
          <cell r="XL1" t="e">
            <v>#N/A</v>
          </cell>
          <cell r="XM1" t="e">
            <v>#N/A</v>
          </cell>
          <cell r="XN1" t="e">
            <v>#N/A</v>
          </cell>
          <cell r="XO1" t="e">
            <v>#N/A</v>
          </cell>
          <cell r="XP1" t="e">
            <v>#N/A</v>
          </cell>
          <cell r="XQ1" t="e">
            <v>#N/A</v>
          </cell>
          <cell r="XR1" t="e">
            <v>#N/A</v>
          </cell>
          <cell r="XS1" t="e">
            <v>#N/A</v>
          </cell>
          <cell r="XT1" t="e">
            <v>#N/A</v>
          </cell>
          <cell r="XU1" t="e">
            <v>#N/A</v>
          </cell>
          <cell r="XV1" t="e">
            <v>#N/A</v>
          </cell>
          <cell r="XW1" t="e">
            <v>#N/A</v>
          </cell>
          <cell r="XX1" t="e">
            <v>#N/A</v>
          </cell>
          <cell r="XY1" t="e">
            <v>#N/A</v>
          </cell>
          <cell r="XZ1" t="e">
            <v>#N/A</v>
          </cell>
          <cell r="YA1" t="e">
            <v>#N/A</v>
          </cell>
          <cell r="YB1" t="e">
            <v>#N/A</v>
          </cell>
          <cell r="YC1" t="e">
            <v>#N/A</v>
          </cell>
          <cell r="YD1" t="e">
            <v>#N/A</v>
          </cell>
          <cell r="YE1" t="e">
            <v>#N/A</v>
          </cell>
          <cell r="YF1" t="e">
            <v>#N/A</v>
          </cell>
          <cell r="YG1" t="e">
            <v>#N/A</v>
          </cell>
          <cell r="YH1" t="e">
            <v>#N/A</v>
          </cell>
          <cell r="YI1" t="e">
            <v>#N/A</v>
          </cell>
          <cell r="YJ1" t="e">
            <v>#N/A</v>
          </cell>
          <cell r="YK1" t="e">
            <v>#N/A</v>
          </cell>
          <cell r="YL1" t="e">
            <v>#N/A</v>
          </cell>
          <cell r="YM1" t="e">
            <v>#N/A</v>
          </cell>
          <cell r="YN1" t="e">
            <v>#N/A</v>
          </cell>
          <cell r="YO1" t="e">
            <v>#N/A</v>
          </cell>
          <cell r="YP1" t="e">
            <v>#N/A</v>
          </cell>
          <cell r="YQ1" t="e">
            <v>#N/A</v>
          </cell>
          <cell r="YR1" t="e">
            <v>#N/A</v>
          </cell>
          <cell r="YS1" t="e">
            <v>#N/A</v>
          </cell>
          <cell r="YT1" t="e">
            <v>#N/A</v>
          </cell>
          <cell r="YU1" t="e">
            <v>#N/A</v>
          </cell>
          <cell r="YV1" t="e">
            <v>#N/A</v>
          </cell>
          <cell r="YW1" t="e">
            <v>#N/A</v>
          </cell>
          <cell r="YX1" t="e">
            <v>#N/A</v>
          </cell>
          <cell r="YY1" t="e">
            <v>#N/A</v>
          </cell>
          <cell r="YZ1" t="e">
            <v>#N/A</v>
          </cell>
          <cell r="ZA1" t="e">
            <v>#N/A</v>
          </cell>
          <cell r="ZB1" t="e">
            <v>#N/A</v>
          </cell>
          <cell r="ZC1" t="e">
            <v>#N/A</v>
          </cell>
          <cell r="ZD1" t="e">
            <v>#N/A</v>
          </cell>
          <cell r="ZE1" t="e">
            <v>#N/A</v>
          </cell>
          <cell r="ZF1" t="e">
            <v>#N/A</v>
          </cell>
          <cell r="ZG1" t="e">
            <v>#N/A</v>
          </cell>
          <cell r="ZH1" t="e">
            <v>#N/A</v>
          </cell>
          <cell r="ZI1" t="e">
            <v>#N/A</v>
          </cell>
          <cell r="ZJ1" t="e">
            <v>#N/A</v>
          </cell>
          <cell r="ZK1" t="e">
            <v>#N/A</v>
          </cell>
          <cell r="ZL1" t="e">
            <v>#N/A</v>
          </cell>
          <cell r="ZM1" t="e">
            <v>#N/A</v>
          </cell>
          <cell r="ZN1" t="e">
            <v>#N/A</v>
          </cell>
          <cell r="ZO1" t="e">
            <v>#N/A</v>
          </cell>
          <cell r="ZP1" t="e">
            <v>#N/A</v>
          </cell>
          <cell r="ZQ1" t="e">
            <v>#N/A</v>
          </cell>
          <cell r="ZR1" t="e">
            <v>#N/A</v>
          </cell>
          <cell r="ZS1" t="e">
            <v>#N/A</v>
          </cell>
          <cell r="ZT1" t="e">
            <v>#N/A</v>
          </cell>
          <cell r="ZU1" t="e">
            <v>#N/A</v>
          </cell>
          <cell r="ZV1" t="e">
            <v>#N/A</v>
          </cell>
          <cell r="ZW1" t="e">
            <v>#N/A</v>
          </cell>
          <cell r="ZX1" t="e">
            <v>#N/A</v>
          </cell>
          <cell r="ZY1" t="e">
            <v>#N/A</v>
          </cell>
          <cell r="ZZ1" t="e">
            <v>#N/A</v>
          </cell>
          <cell r="AAA1" t="e">
            <v>#N/A</v>
          </cell>
          <cell r="AAB1" t="e">
            <v>#N/A</v>
          </cell>
          <cell r="AAC1" t="e">
            <v>#N/A</v>
          </cell>
          <cell r="AAD1" t="e">
            <v>#N/A</v>
          </cell>
          <cell r="AAE1" t="e">
            <v>#N/A</v>
          </cell>
          <cell r="AAF1" t="e">
            <v>#N/A</v>
          </cell>
          <cell r="AAG1" t="e">
            <v>#N/A</v>
          </cell>
          <cell r="AAH1" t="e">
            <v>#N/A</v>
          </cell>
          <cell r="AAI1" t="e">
            <v>#N/A</v>
          </cell>
          <cell r="AAJ1" t="e">
            <v>#N/A</v>
          </cell>
          <cell r="AAK1" t="e">
            <v>#N/A</v>
          </cell>
          <cell r="AAL1" t="e">
            <v>#N/A</v>
          </cell>
          <cell r="AAM1" t="e">
            <v>#N/A</v>
          </cell>
          <cell r="AAN1" t="e">
            <v>#N/A</v>
          </cell>
          <cell r="AAO1" t="e">
            <v>#N/A</v>
          </cell>
          <cell r="AAP1" t="e">
            <v>#N/A</v>
          </cell>
          <cell r="AAQ1" t="e">
            <v>#N/A</v>
          </cell>
          <cell r="AAR1" t="e">
            <v>#N/A</v>
          </cell>
          <cell r="AAS1" t="e">
            <v>#N/A</v>
          </cell>
          <cell r="AAT1" t="e">
            <v>#N/A</v>
          </cell>
          <cell r="AAU1" t="e">
            <v>#N/A</v>
          </cell>
          <cell r="AAV1" t="e">
            <v>#N/A</v>
          </cell>
          <cell r="AAW1" t="e">
            <v>#N/A</v>
          </cell>
          <cell r="AAX1" t="e">
            <v>#N/A</v>
          </cell>
          <cell r="AAY1" t="e">
            <v>#N/A</v>
          </cell>
          <cell r="AAZ1" t="e">
            <v>#N/A</v>
          </cell>
          <cell r="ABA1" t="e">
            <v>#N/A</v>
          </cell>
          <cell r="ABB1" t="e">
            <v>#N/A</v>
          </cell>
          <cell r="ABC1" t="e">
            <v>#N/A</v>
          </cell>
          <cell r="ABD1" t="e">
            <v>#N/A</v>
          </cell>
          <cell r="ABE1" t="e">
            <v>#N/A</v>
          </cell>
          <cell r="ABF1" t="e">
            <v>#N/A</v>
          </cell>
          <cell r="ABG1" t="e">
            <v>#N/A</v>
          </cell>
          <cell r="ABH1" t="e">
            <v>#N/A</v>
          </cell>
          <cell r="ABI1" t="e">
            <v>#N/A</v>
          </cell>
          <cell r="ABJ1" t="e">
            <v>#N/A</v>
          </cell>
          <cell r="ABK1" t="e">
            <v>#N/A</v>
          </cell>
          <cell r="ABL1" t="e">
            <v>#N/A</v>
          </cell>
          <cell r="ABM1" t="e">
            <v>#N/A</v>
          </cell>
          <cell r="ABN1" t="e">
            <v>#N/A</v>
          </cell>
          <cell r="ABO1" t="e">
            <v>#N/A</v>
          </cell>
          <cell r="ABP1" t="e">
            <v>#N/A</v>
          </cell>
          <cell r="ABQ1" t="e">
            <v>#N/A</v>
          </cell>
          <cell r="ABR1" t="e">
            <v>#N/A</v>
          </cell>
          <cell r="ABS1" t="e">
            <v>#N/A</v>
          </cell>
          <cell r="ABT1" t="e">
            <v>#N/A</v>
          </cell>
          <cell r="ABU1" t="e">
            <v>#N/A</v>
          </cell>
          <cell r="ABV1" t="e">
            <v>#N/A</v>
          </cell>
          <cell r="ABW1" t="e">
            <v>#N/A</v>
          </cell>
          <cell r="ABX1" t="e">
            <v>#N/A</v>
          </cell>
          <cell r="ABY1" t="e">
            <v>#N/A</v>
          </cell>
          <cell r="ABZ1" t="e">
            <v>#N/A</v>
          </cell>
          <cell r="ACA1" t="e">
            <v>#N/A</v>
          </cell>
          <cell r="ACB1" t="e">
            <v>#N/A</v>
          </cell>
          <cell r="ACC1" t="e">
            <v>#N/A</v>
          </cell>
          <cell r="ACD1" t="e">
            <v>#N/A</v>
          </cell>
          <cell r="ACE1" t="e">
            <v>#N/A</v>
          </cell>
          <cell r="ACF1" t="e">
            <v>#N/A</v>
          </cell>
          <cell r="ACG1" t="e">
            <v>#N/A</v>
          </cell>
          <cell r="ACH1" t="e">
            <v>#N/A</v>
          </cell>
          <cell r="ACI1" t="e">
            <v>#N/A</v>
          </cell>
          <cell r="ACJ1" t="e">
            <v>#N/A</v>
          </cell>
          <cell r="ACK1" t="e">
            <v>#N/A</v>
          </cell>
          <cell r="ACL1" t="e">
            <v>#N/A</v>
          </cell>
          <cell r="ACM1" t="e">
            <v>#N/A</v>
          </cell>
          <cell r="ACN1" t="e">
            <v>#N/A</v>
          </cell>
          <cell r="ACO1" t="e">
            <v>#N/A</v>
          </cell>
          <cell r="ACP1" t="e">
            <v>#N/A</v>
          </cell>
          <cell r="ACQ1" t="e">
            <v>#N/A</v>
          </cell>
          <cell r="ACR1" t="e">
            <v>#N/A</v>
          </cell>
          <cell r="ACS1" t="e">
            <v>#N/A</v>
          </cell>
          <cell r="ACT1" t="e">
            <v>#N/A</v>
          </cell>
          <cell r="ACU1" t="e">
            <v>#N/A</v>
          </cell>
          <cell r="ACV1" t="e">
            <v>#N/A</v>
          </cell>
          <cell r="ACW1" t="e">
            <v>#N/A</v>
          </cell>
          <cell r="ACX1" t="e">
            <v>#N/A</v>
          </cell>
          <cell r="ACY1" t="e">
            <v>#N/A</v>
          </cell>
          <cell r="ACZ1" t="e">
            <v>#N/A</v>
          </cell>
          <cell r="ADA1" t="e">
            <v>#N/A</v>
          </cell>
          <cell r="ADB1" t="e">
            <v>#N/A</v>
          </cell>
          <cell r="ADC1" t="e">
            <v>#N/A</v>
          </cell>
          <cell r="ADD1" t="e">
            <v>#N/A</v>
          </cell>
          <cell r="ADE1" t="e">
            <v>#N/A</v>
          </cell>
          <cell r="ADF1" t="e">
            <v>#N/A</v>
          </cell>
          <cell r="ADG1" t="e">
            <v>#N/A</v>
          </cell>
          <cell r="ADH1" t="e">
            <v>#N/A</v>
          </cell>
          <cell r="ADI1" t="e">
            <v>#N/A</v>
          </cell>
          <cell r="ADJ1" t="e">
            <v>#N/A</v>
          </cell>
          <cell r="ADK1" t="e">
            <v>#N/A</v>
          </cell>
          <cell r="ADL1" t="e">
            <v>#N/A</v>
          </cell>
          <cell r="ADM1" t="e">
            <v>#N/A</v>
          </cell>
          <cell r="ADN1" t="e">
            <v>#N/A</v>
          </cell>
          <cell r="ADO1" t="e">
            <v>#N/A</v>
          </cell>
          <cell r="ADP1" t="e">
            <v>#N/A</v>
          </cell>
          <cell r="ADQ1" t="e">
            <v>#N/A</v>
          </cell>
          <cell r="ADR1" t="e">
            <v>#N/A</v>
          </cell>
          <cell r="ADS1" t="e">
            <v>#N/A</v>
          </cell>
          <cell r="ADT1" t="e">
            <v>#N/A</v>
          </cell>
          <cell r="ADU1" t="e">
            <v>#N/A</v>
          </cell>
          <cell r="ADV1" t="e">
            <v>#N/A</v>
          </cell>
          <cell r="ADW1" t="e">
            <v>#N/A</v>
          </cell>
          <cell r="ADX1" t="e">
            <v>#N/A</v>
          </cell>
          <cell r="ADY1" t="e">
            <v>#N/A</v>
          </cell>
          <cell r="ADZ1" t="e">
            <v>#N/A</v>
          </cell>
          <cell r="AEA1" t="e">
            <v>#N/A</v>
          </cell>
          <cell r="AEB1" t="e">
            <v>#N/A</v>
          </cell>
          <cell r="AEC1" t="e">
            <v>#N/A</v>
          </cell>
          <cell r="AED1" t="e">
            <v>#N/A</v>
          </cell>
          <cell r="AEE1" t="e">
            <v>#N/A</v>
          </cell>
          <cell r="AEF1" t="e">
            <v>#N/A</v>
          </cell>
          <cell r="AEG1" t="e">
            <v>#N/A</v>
          </cell>
          <cell r="AEH1" t="e">
            <v>#N/A</v>
          </cell>
          <cell r="AEI1" t="e">
            <v>#N/A</v>
          </cell>
          <cell r="AEJ1" t="e">
            <v>#N/A</v>
          </cell>
          <cell r="AEK1" t="e">
            <v>#N/A</v>
          </cell>
          <cell r="AEL1" t="e">
            <v>#N/A</v>
          </cell>
          <cell r="AEM1" t="e">
            <v>#N/A</v>
          </cell>
          <cell r="AEN1" t="e">
            <v>#N/A</v>
          </cell>
          <cell r="AEO1" t="e">
            <v>#N/A</v>
          </cell>
          <cell r="AEP1" t="e">
            <v>#N/A</v>
          </cell>
          <cell r="AEQ1" t="e">
            <v>#N/A</v>
          </cell>
          <cell r="AER1" t="e">
            <v>#N/A</v>
          </cell>
          <cell r="AES1" t="e">
            <v>#N/A</v>
          </cell>
          <cell r="AET1" t="e">
            <v>#N/A</v>
          </cell>
          <cell r="AEU1" t="e">
            <v>#N/A</v>
          </cell>
          <cell r="AEV1" t="e">
            <v>#N/A</v>
          </cell>
          <cell r="AEW1" t="e">
            <v>#N/A</v>
          </cell>
          <cell r="AEX1" t="e">
            <v>#N/A</v>
          </cell>
          <cell r="AEY1" t="e">
            <v>#N/A</v>
          </cell>
          <cell r="AEZ1" t="e">
            <v>#N/A</v>
          </cell>
          <cell r="AFA1" t="e">
            <v>#N/A</v>
          </cell>
          <cell r="AFB1" t="e">
            <v>#N/A</v>
          </cell>
          <cell r="AFC1" t="e">
            <v>#N/A</v>
          </cell>
          <cell r="AFD1" t="e">
            <v>#N/A</v>
          </cell>
          <cell r="AFE1" t="e">
            <v>#N/A</v>
          </cell>
          <cell r="AFF1" t="e">
            <v>#N/A</v>
          </cell>
          <cell r="AFG1" t="e">
            <v>#N/A</v>
          </cell>
          <cell r="AFH1" t="e">
            <v>#N/A</v>
          </cell>
          <cell r="AFI1" t="e">
            <v>#N/A</v>
          </cell>
          <cell r="AFJ1" t="e">
            <v>#N/A</v>
          </cell>
          <cell r="AFK1" t="e">
            <v>#N/A</v>
          </cell>
          <cell r="AFL1" t="e">
            <v>#N/A</v>
          </cell>
          <cell r="AFM1" t="e">
            <v>#N/A</v>
          </cell>
          <cell r="AFN1" t="e">
            <v>#N/A</v>
          </cell>
          <cell r="AFO1" t="e">
            <v>#N/A</v>
          </cell>
          <cell r="AFP1" t="e">
            <v>#N/A</v>
          </cell>
          <cell r="AFQ1" t="e">
            <v>#N/A</v>
          </cell>
          <cell r="AFR1" t="e">
            <v>#N/A</v>
          </cell>
          <cell r="AFS1" t="e">
            <v>#N/A</v>
          </cell>
          <cell r="AFT1" t="e">
            <v>#N/A</v>
          </cell>
          <cell r="AFU1" t="e">
            <v>#N/A</v>
          </cell>
          <cell r="AFV1" t="e">
            <v>#N/A</v>
          </cell>
          <cell r="AFW1" t="e">
            <v>#N/A</v>
          </cell>
          <cell r="AFX1" t="e">
            <v>#N/A</v>
          </cell>
          <cell r="AFY1" t="e">
            <v>#N/A</v>
          </cell>
          <cell r="AFZ1" t="e">
            <v>#N/A</v>
          </cell>
          <cell r="AGA1" t="e">
            <v>#N/A</v>
          </cell>
          <cell r="AGB1" t="e">
            <v>#N/A</v>
          </cell>
          <cell r="AGC1" t="e">
            <v>#N/A</v>
          </cell>
          <cell r="AGD1" t="e">
            <v>#N/A</v>
          </cell>
          <cell r="AGE1" t="e">
            <v>#N/A</v>
          </cell>
          <cell r="AGF1" t="e">
            <v>#N/A</v>
          </cell>
          <cell r="AGG1" t="e">
            <v>#N/A</v>
          </cell>
          <cell r="AGH1" t="e">
            <v>#N/A</v>
          </cell>
          <cell r="AGI1" t="e">
            <v>#N/A</v>
          </cell>
          <cell r="AGJ1" t="e">
            <v>#N/A</v>
          </cell>
          <cell r="AGK1" t="e">
            <v>#N/A</v>
          </cell>
          <cell r="AGL1" t="e">
            <v>#N/A</v>
          </cell>
          <cell r="AGM1" t="e">
            <v>#N/A</v>
          </cell>
          <cell r="AGN1" t="e">
            <v>#N/A</v>
          </cell>
          <cell r="AGO1" t="e">
            <v>#N/A</v>
          </cell>
          <cell r="AGP1" t="e">
            <v>#N/A</v>
          </cell>
          <cell r="AGQ1" t="e">
            <v>#N/A</v>
          </cell>
          <cell r="AGR1" t="e">
            <v>#N/A</v>
          </cell>
          <cell r="AGS1" t="e">
            <v>#N/A</v>
          </cell>
          <cell r="AGT1" t="e">
            <v>#N/A</v>
          </cell>
          <cell r="AGU1" t="e">
            <v>#N/A</v>
          </cell>
          <cell r="AGV1" t="e">
            <v>#N/A</v>
          </cell>
          <cell r="AGW1" t="e">
            <v>#N/A</v>
          </cell>
          <cell r="AGX1" t="e">
            <v>#N/A</v>
          </cell>
          <cell r="AGY1" t="e">
            <v>#N/A</v>
          </cell>
          <cell r="AGZ1" t="e">
            <v>#N/A</v>
          </cell>
          <cell r="AHA1" t="e">
            <v>#N/A</v>
          </cell>
          <cell r="AHB1" t="e">
            <v>#N/A</v>
          </cell>
          <cell r="AHC1" t="e">
            <v>#N/A</v>
          </cell>
          <cell r="AHD1" t="e">
            <v>#N/A</v>
          </cell>
          <cell r="AHE1" t="e">
            <v>#N/A</v>
          </cell>
          <cell r="AHF1" t="e">
            <v>#N/A</v>
          </cell>
          <cell r="AHG1" t="e">
            <v>#N/A</v>
          </cell>
          <cell r="AHH1" t="e">
            <v>#N/A</v>
          </cell>
          <cell r="AHI1" t="e">
            <v>#N/A</v>
          </cell>
          <cell r="AHJ1" t="e">
            <v>#N/A</v>
          </cell>
          <cell r="AHK1" t="e">
            <v>#N/A</v>
          </cell>
          <cell r="AHL1" t="e">
            <v>#N/A</v>
          </cell>
          <cell r="AHM1" t="e">
            <v>#N/A</v>
          </cell>
          <cell r="AHN1" t="e">
            <v>#N/A</v>
          </cell>
          <cell r="AHO1" t="e">
            <v>#N/A</v>
          </cell>
          <cell r="AHP1" t="e">
            <v>#N/A</v>
          </cell>
          <cell r="AHQ1" t="e">
            <v>#N/A</v>
          </cell>
          <cell r="AHR1" t="e">
            <v>#N/A</v>
          </cell>
          <cell r="AHS1" t="e">
            <v>#N/A</v>
          </cell>
          <cell r="AHT1" t="e">
            <v>#N/A</v>
          </cell>
          <cell r="AHU1" t="e">
            <v>#N/A</v>
          </cell>
          <cell r="AHV1" t="e">
            <v>#N/A</v>
          </cell>
          <cell r="AHW1" t="e">
            <v>#N/A</v>
          </cell>
          <cell r="AHX1" t="e">
            <v>#N/A</v>
          </cell>
          <cell r="AHY1" t="e">
            <v>#N/A</v>
          </cell>
          <cell r="AHZ1" t="e">
            <v>#N/A</v>
          </cell>
          <cell r="AIA1" t="e">
            <v>#N/A</v>
          </cell>
          <cell r="AIB1" t="e">
            <v>#N/A</v>
          </cell>
          <cell r="AIC1" t="e">
            <v>#N/A</v>
          </cell>
          <cell r="AID1" t="e">
            <v>#N/A</v>
          </cell>
          <cell r="AIE1" t="e">
            <v>#N/A</v>
          </cell>
          <cell r="AIF1" t="e">
            <v>#N/A</v>
          </cell>
          <cell r="AIG1" t="e">
            <v>#N/A</v>
          </cell>
          <cell r="AIH1" t="e">
            <v>#N/A</v>
          </cell>
          <cell r="AII1" t="e">
            <v>#N/A</v>
          </cell>
          <cell r="AIJ1" t="e">
            <v>#N/A</v>
          </cell>
          <cell r="AIK1" t="e">
            <v>#N/A</v>
          </cell>
          <cell r="AIL1" t="e">
            <v>#N/A</v>
          </cell>
          <cell r="AIM1" t="e">
            <v>#N/A</v>
          </cell>
          <cell r="AIN1" t="e">
            <v>#N/A</v>
          </cell>
          <cell r="AIO1" t="e">
            <v>#N/A</v>
          </cell>
          <cell r="AIP1" t="e">
            <v>#N/A</v>
          </cell>
          <cell r="AIQ1" t="e">
            <v>#N/A</v>
          </cell>
          <cell r="AIR1" t="e">
            <v>#N/A</v>
          </cell>
          <cell r="AIS1" t="e">
            <v>#N/A</v>
          </cell>
          <cell r="AIT1" t="e">
            <v>#N/A</v>
          </cell>
          <cell r="AIU1" t="e">
            <v>#N/A</v>
          </cell>
          <cell r="AIV1" t="e">
            <v>#N/A</v>
          </cell>
          <cell r="AIW1" t="e">
            <v>#N/A</v>
          </cell>
          <cell r="AIX1" t="e">
            <v>#N/A</v>
          </cell>
          <cell r="AIY1" t="e">
            <v>#N/A</v>
          </cell>
          <cell r="AIZ1" t="e">
            <v>#N/A</v>
          </cell>
          <cell r="AJA1" t="e">
            <v>#N/A</v>
          </cell>
          <cell r="AJB1" t="e">
            <v>#N/A</v>
          </cell>
          <cell r="AJC1" t="e">
            <v>#N/A</v>
          </cell>
          <cell r="AJD1" t="e">
            <v>#N/A</v>
          </cell>
          <cell r="AJE1" t="e">
            <v>#N/A</v>
          </cell>
          <cell r="AJF1" t="e">
            <v>#N/A</v>
          </cell>
          <cell r="AJG1" t="e">
            <v>#N/A</v>
          </cell>
          <cell r="AJH1" t="e">
            <v>#N/A</v>
          </cell>
          <cell r="AJI1" t="e">
            <v>#N/A</v>
          </cell>
          <cell r="AJJ1" t="e">
            <v>#N/A</v>
          </cell>
          <cell r="AJK1" t="e">
            <v>#N/A</v>
          </cell>
          <cell r="AJL1" t="e">
            <v>#N/A</v>
          </cell>
          <cell r="AJM1" t="e">
            <v>#N/A</v>
          </cell>
          <cell r="AJN1" t="e">
            <v>#N/A</v>
          </cell>
          <cell r="AJO1" t="e">
            <v>#N/A</v>
          </cell>
          <cell r="AJP1" t="e">
            <v>#N/A</v>
          </cell>
          <cell r="AJQ1" t="e">
            <v>#N/A</v>
          </cell>
          <cell r="AJR1" t="e">
            <v>#N/A</v>
          </cell>
          <cell r="AJS1" t="e">
            <v>#N/A</v>
          </cell>
          <cell r="AJT1" t="e">
            <v>#N/A</v>
          </cell>
          <cell r="AJU1" t="e">
            <v>#N/A</v>
          </cell>
          <cell r="AJV1" t="e">
            <v>#N/A</v>
          </cell>
          <cell r="AJW1" t="e">
            <v>#N/A</v>
          </cell>
          <cell r="AJX1" t="e">
            <v>#N/A</v>
          </cell>
          <cell r="AJY1" t="e">
            <v>#N/A</v>
          </cell>
          <cell r="AJZ1" t="e">
            <v>#N/A</v>
          </cell>
          <cell r="AKA1" t="e">
            <v>#N/A</v>
          </cell>
          <cell r="AKB1" t="e">
            <v>#N/A</v>
          </cell>
          <cell r="AKC1" t="e">
            <v>#N/A</v>
          </cell>
          <cell r="AKD1" t="e">
            <v>#N/A</v>
          </cell>
          <cell r="AKE1" t="e">
            <v>#N/A</v>
          </cell>
          <cell r="AKF1" t="e">
            <v>#N/A</v>
          </cell>
          <cell r="AKG1" t="e">
            <v>#N/A</v>
          </cell>
          <cell r="AKH1" t="e">
            <v>#N/A</v>
          </cell>
          <cell r="AKI1" t="e">
            <v>#N/A</v>
          </cell>
          <cell r="AKJ1" t="e">
            <v>#N/A</v>
          </cell>
          <cell r="AKK1" t="e">
            <v>#N/A</v>
          </cell>
          <cell r="AKL1" t="e">
            <v>#N/A</v>
          </cell>
          <cell r="AKM1" t="e">
            <v>#N/A</v>
          </cell>
          <cell r="AKN1" t="e">
            <v>#N/A</v>
          </cell>
          <cell r="AKO1" t="e">
            <v>#N/A</v>
          </cell>
          <cell r="AKP1" t="e">
            <v>#N/A</v>
          </cell>
          <cell r="AKQ1" t="e">
            <v>#N/A</v>
          </cell>
          <cell r="AKR1" t="e">
            <v>#N/A</v>
          </cell>
          <cell r="AKS1" t="e">
            <v>#N/A</v>
          </cell>
          <cell r="AKT1" t="e">
            <v>#N/A</v>
          </cell>
          <cell r="AKU1" t="e">
            <v>#N/A</v>
          </cell>
          <cell r="AKV1" t="e">
            <v>#N/A</v>
          </cell>
          <cell r="AKW1" t="e">
            <v>#N/A</v>
          </cell>
          <cell r="AKX1" t="e">
            <v>#N/A</v>
          </cell>
          <cell r="AKY1" t="e">
            <v>#N/A</v>
          </cell>
          <cell r="AKZ1" t="e">
            <v>#N/A</v>
          </cell>
          <cell r="ALA1" t="e">
            <v>#N/A</v>
          </cell>
          <cell r="ALB1" t="e">
            <v>#N/A</v>
          </cell>
          <cell r="ALC1" t="e">
            <v>#N/A</v>
          </cell>
          <cell r="ALD1" t="e">
            <v>#N/A</v>
          </cell>
          <cell r="ALE1" t="e">
            <v>#N/A</v>
          </cell>
          <cell r="ALF1" t="e">
            <v>#N/A</v>
          </cell>
          <cell r="ALG1" t="e">
            <v>#N/A</v>
          </cell>
          <cell r="ALH1" t="e">
            <v>#N/A</v>
          </cell>
          <cell r="ALI1" t="e">
            <v>#N/A</v>
          </cell>
          <cell r="ALJ1" t="e">
            <v>#N/A</v>
          </cell>
          <cell r="ALK1" t="e">
            <v>#N/A</v>
          </cell>
          <cell r="ALL1" t="e">
            <v>#N/A</v>
          </cell>
          <cell r="ALM1" t="e">
            <v>#N/A</v>
          </cell>
          <cell r="ALN1" t="e">
            <v>#N/A</v>
          </cell>
          <cell r="ALO1" t="e">
            <v>#N/A</v>
          </cell>
          <cell r="ALP1" t="e">
            <v>#N/A</v>
          </cell>
          <cell r="ALQ1" t="e">
            <v>#N/A</v>
          </cell>
          <cell r="ALR1" t="e">
            <v>#N/A</v>
          </cell>
          <cell r="ALS1" t="e">
            <v>#N/A</v>
          </cell>
          <cell r="ALT1" t="e">
            <v>#N/A</v>
          </cell>
          <cell r="ALU1" t="e">
            <v>#N/A</v>
          </cell>
          <cell r="ALV1" t="e">
            <v>#N/A</v>
          </cell>
          <cell r="ALW1" t="e">
            <v>#N/A</v>
          </cell>
          <cell r="ALX1" t="e">
            <v>#N/A</v>
          </cell>
          <cell r="ALY1" t="e">
            <v>#N/A</v>
          </cell>
          <cell r="ALZ1" t="e">
            <v>#N/A</v>
          </cell>
          <cell r="AMA1" t="e">
            <v>#N/A</v>
          </cell>
          <cell r="AMB1" t="e">
            <v>#N/A</v>
          </cell>
          <cell r="AMC1" t="e">
            <v>#N/A</v>
          </cell>
          <cell r="AMD1" t="e">
            <v>#N/A</v>
          </cell>
          <cell r="AME1" t="e">
            <v>#N/A</v>
          </cell>
          <cell r="AMF1" t="e">
            <v>#N/A</v>
          </cell>
          <cell r="AMG1" t="e">
            <v>#N/A</v>
          </cell>
          <cell r="AMH1" t="e">
            <v>#N/A</v>
          </cell>
          <cell r="AMI1" t="e">
            <v>#N/A</v>
          </cell>
          <cell r="AMJ1" t="e">
            <v>#N/A</v>
          </cell>
          <cell r="AMK1" t="e">
            <v>#N/A</v>
          </cell>
          <cell r="AML1" t="e">
            <v>#N/A</v>
          </cell>
          <cell r="AMM1" t="e">
            <v>#N/A</v>
          </cell>
          <cell r="AMN1" t="e">
            <v>#N/A</v>
          </cell>
          <cell r="AMO1" t="e">
            <v>#N/A</v>
          </cell>
          <cell r="AMP1" t="e">
            <v>#N/A</v>
          </cell>
          <cell r="AMQ1" t="e">
            <v>#N/A</v>
          </cell>
          <cell r="AMR1" t="e">
            <v>#N/A</v>
          </cell>
          <cell r="AMS1" t="e">
            <v>#N/A</v>
          </cell>
          <cell r="AMT1" t="e">
            <v>#N/A</v>
          </cell>
          <cell r="AMU1" t="e">
            <v>#N/A</v>
          </cell>
          <cell r="AMV1" t="e">
            <v>#N/A</v>
          </cell>
          <cell r="AMW1" t="e">
            <v>#N/A</v>
          </cell>
          <cell r="AMX1" t="e">
            <v>#N/A</v>
          </cell>
          <cell r="AMY1" t="e">
            <v>#N/A</v>
          </cell>
          <cell r="AMZ1" t="e">
            <v>#N/A</v>
          </cell>
          <cell r="ANA1" t="e">
            <v>#N/A</v>
          </cell>
          <cell r="ANB1" t="e">
            <v>#N/A</v>
          </cell>
          <cell r="ANC1" t="e">
            <v>#N/A</v>
          </cell>
          <cell r="AND1" t="e">
            <v>#N/A</v>
          </cell>
          <cell r="ANE1" t="e">
            <v>#N/A</v>
          </cell>
          <cell r="ANF1" t="e">
            <v>#N/A</v>
          </cell>
          <cell r="ANG1" t="e">
            <v>#N/A</v>
          </cell>
          <cell r="ANH1" t="e">
            <v>#N/A</v>
          </cell>
          <cell r="ANI1" t="e">
            <v>#N/A</v>
          </cell>
          <cell r="ANJ1" t="e">
            <v>#N/A</v>
          </cell>
          <cell r="ANK1" t="e">
            <v>#N/A</v>
          </cell>
          <cell r="ANL1" t="e">
            <v>#N/A</v>
          </cell>
          <cell r="ANM1" t="e">
            <v>#N/A</v>
          </cell>
          <cell r="ANN1" t="e">
            <v>#N/A</v>
          </cell>
          <cell r="ANO1" t="e">
            <v>#N/A</v>
          </cell>
          <cell r="ANP1" t="e">
            <v>#N/A</v>
          </cell>
          <cell r="ANQ1" t="e">
            <v>#N/A</v>
          </cell>
          <cell r="ANR1" t="e">
            <v>#N/A</v>
          </cell>
          <cell r="ANS1" t="e">
            <v>#N/A</v>
          </cell>
          <cell r="ANT1" t="e">
            <v>#N/A</v>
          </cell>
          <cell r="ANU1" t="e">
            <v>#N/A</v>
          </cell>
          <cell r="ANV1" t="e">
            <v>#N/A</v>
          </cell>
          <cell r="ANW1" t="e">
            <v>#N/A</v>
          </cell>
          <cell r="ANX1" t="e">
            <v>#N/A</v>
          </cell>
          <cell r="ANY1" t="e">
            <v>#N/A</v>
          </cell>
          <cell r="ANZ1" t="e">
            <v>#N/A</v>
          </cell>
          <cell r="AOA1" t="e">
            <v>#N/A</v>
          </cell>
          <cell r="AOB1" t="e">
            <v>#N/A</v>
          </cell>
          <cell r="AOC1" t="e">
            <v>#N/A</v>
          </cell>
          <cell r="AOD1" t="e">
            <v>#N/A</v>
          </cell>
          <cell r="AOE1" t="e">
            <v>#N/A</v>
          </cell>
          <cell r="AOF1" t="e">
            <v>#N/A</v>
          </cell>
          <cell r="AOG1" t="e">
            <v>#N/A</v>
          </cell>
          <cell r="AOH1" t="e">
            <v>#N/A</v>
          </cell>
          <cell r="AOI1" t="e">
            <v>#N/A</v>
          </cell>
          <cell r="AOJ1" t="e">
            <v>#N/A</v>
          </cell>
          <cell r="AOK1" t="e">
            <v>#N/A</v>
          </cell>
          <cell r="AOL1" t="e">
            <v>#N/A</v>
          </cell>
          <cell r="AOM1" t="e">
            <v>#N/A</v>
          </cell>
          <cell r="AON1" t="e">
            <v>#N/A</v>
          </cell>
          <cell r="AOO1" t="e">
            <v>#N/A</v>
          </cell>
          <cell r="AOP1" t="e">
            <v>#N/A</v>
          </cell>
          <cell r="AOQ1" t="e">
            <v>#N/A</v>
          </cell>
          <cell r="AOR1" t="e">
            <v>#N/A</v>
          </cell>
          <cell r="AOS1" t="e">
            <v>#N/A</v>
          </cell>
          <cell r="AOT1" t="e">
            <v>#N/A</v>
          </cell>
          <cell r="AOU1" t="e">
            <v>#N/A</v>
          </cell>
          <cell r="AOV1" t="e">
            <v>#N/A</v>
          </cell>
          <cell r="AOW1" t="e">
            <v>#N/A</v>
          </cell>
          <cell r="AOX1" t="e">
            <v>#N/A</v>
          </cell>
          <cell r="AOY1" t="e">
            <v>#N/A</v>
          </cell>
          <cell r="AOZ1" t="e">
            <v>#N/A</v>
          </cell>
          <cell r="APA1" t="e">
            <v>#N/A</v>
          </cell>
          <cell r="APB1" t="e">
            <v>#N/A</v>
          </cell>
          <cell r="APC1" t="e">
            <v>#N/A</v>
          </cell>
          <cell r="APD1" t="e">
            <v>#N/A</v>
          </cell>
          <cell r="APE1" t="e">
            <v>#N/A</v>
          </cell>
          <cell r="APF1" t="e">
            <v>#N/A</v>
          </cell>
          <cell r="APG1" t="e">
            <v>#N/A</v>
          </cell>
          <cell r="APH1" t="e">
            <v>#N/A</v>
          </cell>
          <cell r="API1" t="e">
            <v>#N/A</v>
          </cell>
          <cell r="APJ1" t="e">
            <v>#N/A</v>
          </cell>
          <cell r="APK1" t="e">
            <v>#N/A</v>
          </cell>
          <cell r="APL1" t="e">
            <v>#N/A</v>
          </cell>
          <cell r="APM1" t="e">
            <v>#N/A</v>
          </cell>
        </row>
        <row r="2">
          <cell r="A2" t="str">
            <v/>
          </cell>
          <cell r="C2" t="e">
            <v>#VALUE!</v>
          </cell>
          <cell r="D2" t="e">
            <v>#VALUE!</v>
          </cell>
          <cell r="E2" t="e">
            <v>#VALUE!</v>
          </cell>
          <cell r="F2" t="e">
            <v>#VALUE!</v>
          </cell>
          <cell r="G2" t="e">
            <v>#VALUE!</v>
          </cell>
          <cell r="H2" t="e">
            <v>#VALUE!</v>
          </cell>
          <cell r="I2" t="e">
            <v>#VALUE!</v>
          </cell>
          <cell r="J2" t="e">
            <v>#VALUE!</v>
          </cell>
          <cell r="K2" t="e">
            <v>#VALUE!</v>
          </cell>
          <cell r="L2" t="e">
            <v>#VALUE!</v>
          </cell>
          <cell r="M2" t="e">
            <v>#VALUE!</v>
          </cell>
          <cell r="N2" t="e">
            <v>#VALUE!</v>
          </cell>
          <cell r="O2" t="e">
            <v>#VALUE!</v>
          </cell>
          <cell r="P2" t="e">
            <v>#VALUE!</v>
          </cell>
          <cell r="Q2" t="e">
            <v>#VALUE!</v>
          </cell>
          <cell r="R2" t="e">
            <v>#VALUE!</v>
          </cell>
          <cell r="S2" t="e">
            <v>#VALUE!</v>
          </cell>
          <cell r="T2" t="e">
            <v>#VALUE!</v>
          </cell>
          <cell r="U2" t="e">
            <v>#VALUE!</v>
          </cell>
          <cell r="V2" t="e">
            <v>#VALUE!</v>
          </cell>
          <cell r="W2" t="e">
            <v>#VALUE!</v>
          </cell>
          <cell r="X2" t="e">
            <v>#VALUE!</v>
          </cell>
          <cell r="Y2" t="e">
            <v>#VALUE!</v>
          </cell>
          <cell r="Z2" t="e">
            <v>#VALUE!</v>
          </cell>
          <cell r="AA2" t="e">
            <v>#VALUE!</v>
          </cell>
          <cell r="AB2" t="e">
            <v>#VALUE!</v>
          </cell>
          <cell r="AC2" t="e">
            <v>#VALUE!</v>
          </cell>
          <cell r="AD2" t="e">
            <v>#VALUE!</v>
          </cell>
          <cell r="AE2" t="e">
            <v>#VALUE!</v>
          </cell>
          <cell r="AF2" t="e">
            <v>#VALUE!</v>
          </cell>
          <cell r="AG2" t="e">
            <v>#VALUE!</v>
          </cell>
          <cell r="AH2" t="e">
            <v>#VALUE!</v>
          </cell>
          <cell r="AI2" t="e">
            <v>#VALUE!</v>
          </cell>
          <cell r="AJ2" t="e">
            <v>#VALUE!</v>
          </cell>
          <cell r="AK2" t="e">
            <v>#VALUE!</v>
          </cell>
          <cell r="AL2" t="e">
            <v>#VALUE!</v>
          </cell>
          <cell r="AM2" t="e">
            <v>#VALUE!</v>
          </cell>
          <cell r="AN2" t="e">
            <v>#VALUE!</v>
          </cell>
          <cell r="AO2" t="e">
            <v>#VALUE!</v>
          </cell>
          <cell r="AP2" t="e">
            <v>#VALUE!</v>
          </cell>
          <cell r="AQ2" t="e">
            <v>#VALUE!</v>
          </cell>
          <cell r="AR2" t="e">
            <v>#VALUE!</v>
          </cell>
          <cell r="AS2" t="e">
            <v>#VALUE!</v>
          </cell>
          <cell r="AT2" t="e">
            <v>#VALUE!</v>
          </cell>
          <cell r="AU2" t="e">
            <v>#VALUE!</v>
          </cell>
          <cell r="AV2" t="e">
            <v>#VALUE!</v>
          </cell>
          <cell r="AW2" t="e">
            <v>#VALUE!</v>
          </cell>
          <cell r="AX2" t="e">
            <v>#VALUE!</v>
          </cell>
          <cell r="AY2" t="e">
            <v>#VALUE!</v>
          </cell>
          <cell r="AZ2" t="e">
            <v>#VALUE!</v>
          </cell>
          <cell r="BA2" t="e">
            <v>#VALUE!</v>
          </cell>
          <cell r="BB2" t="e">
            <v>#VALUE!</v>
          </cell>
          <cell r="BC2" t="e">
            <v>#VALUE!</v>
          </cell>
          <cell r="BD2" t="e">
            <v>#VALUE!</v>
          </cell>
          <cell r="BE2" t="e">
            <v>#VALUE!</v>
          </cell>
          <cell r="BF2" t="e">
            <v>#VALUE!</v>
          </cell>
          <cell r="BG2" t="e">
            <v>#VALUE!</v>
          </cell>
          <cell r="BH2" t="e">
            <v>#VALUE!</v>
          </cell>
          <cell r="BI2" t="e">
            <v>#VALUE!</v>
          </cell>
          <cell r="BJ2" t="e">
            <v>#VALUE!</v>
          </cell>
          <cell r="BK2" t="e">
            <v>#VALUE!</v>
          </cell>
          <cell r="BL2" t="e">
            <v>#VALUE!</v>
          </cell>
          <cell r="BM2" t="e">
            <v>#VALUE!</v>
          </cell>
          <cell r="BN2" t="e">
            <v>#VALUE!</v>
          </cell>
          <cell r="BO2" t="e">
            <v>#VALUE!</v>
          </cell>
          <cell r="BP2" t="e">
            <v>#VALUE!</v>
          </cell>
          <cell r="BQ2" t="e">
            <v>#VALUE!</v>
          </cell>
          <cell r="BR2" t="e">
            <v>#VALUE!</v>
          </cell>
          <cell r="BS2" t="e">
            <v>#VALUE!</v>
          </cell>
          <cell r="BT2" t="e">
            <v>#VALUE!</v>
          </cell>
          <cell r="BU2" t="e">
            <v>#VALUE!</v>
          </cell>
          <cell r="BV2" t="e">
            <v>#VALUE!</v>
          </cell>
          <cell r="BW2" t="e">
            <v>#VALUE!</v>
          </cell>
          <cell r="BX2" t="e">
            <v>#VALUE!</v>
          </cell>
          <cell r="BY2" t="e">
            <v>#VALUE!</v>
          </cell>
          <cell r="BZ2" t="e">
            <v>#VALUE!</v>
          </cell>
          <cell r="CA2" t="e">
            <v>#VALUE!</v>
          </cell>
          <cell r="CB2" t="e">
            <v>#VALUE!</v>
          </cell>
          <cell r="CC2" t="e">
            <v>#VALUE!</v>
          </cell>
          <cell r="CD2" t="e">
            <v>#VALUE!</v>
          </cell>
          <cell r="CE2" t="e">
            <v>#VALUE!</v>
          </cell>
          <cell r="CF2" t="e">
            <v>#VALUE!</v>
          </cell>
          <cell r="CG2" t="e">
            <v>#VALUE!</v>
          </cell>
          <cell r="CH2" t="e">
            <v>#VALUE!</v>
          </cell>
          <cell r="CI2" t="e">
            <v>#VALUE!</v>
          </cell>
          <cell r="CJ2" t="e">
            <v>#VALUE!</v>
          </cell>
          <cell r="CK2" t="e">
            <v>#VALUE!</v>
          </cell>
          <cell r="CL2" t="e">
            <v>#VALUE!</v>
          </cell>
          <cell r="CM2" t="e">
            <v>#VALUE!</v>
          </cell>
          <cell r="CN2" t="e">
            <v>#VALUE!</v>
          </cell>
          <cell r="CO2" t="e">
            <v>#VALUE!</v>
          </cell>
          <cell r="CP2" t="e">
            <v>#VALUE!</v>
          </cell>
          <cell r="CQ2" t="e">
            <v>#VALUE!</v>
          </cell>
          <cell r="CR2" t="e">
            <v>#VALUE!</v>
          </cell>
          <cell r="CS2" t="e">
            <v>#VALUE!</v>
          </cell>
          <cell r="CT2" t="e">
            <v>#VALUE!</v>
          </cell>
          <cell r="CU2" t="e">
            <v>#VALUE!</v>
          </cell>
          <cell r="CV2" t="e">
            <v>#VALUE!</v>
          </cell>
          <cell r="CW2" t="e">
            <v>#VALUE!</v>
          </cell>
          <cell r="CX2" t="e">
            <v>#VALUE!</v>
          </cell>
          <cell r="CY2" t="e">
            <v>#VALUE!</v>
          </cell>
          <cell r="CZ2" t="e">
            <v>#VALUE!</v>
          </cell>
          <cell r="DA2" t="e">
            <v>#VALUE!</v>
          </cell>
          <cell r="DB2" t="e">
            <v>#VALUE!</v>
          </cell>
          <cell r="DC2" t="e">
            <v>#VALUE!</v>
          </cell>
          <cell r="DD2" t="e">
            <v>#VALUE!</v>
          </cell>
          <cell r="DE2" t="e">
            <v>#VALUE!</v>
          </cell>
          <cell r="DF2" t="e">
            <v>#VALUE!</v>
          </cell>
          <cell r="DG2" t="e">
            <v>#VALUE!</v>
          </cell>
          <cell r="DH2" t="e">
            <v>#VALUE!</v>
          </cell>
          <cell r="DI2" t="e">
            <v>#VALUE!</v>
          </cell>
          <cell r="DJ2" t="e">
            <v>#VALUE!</v>
          </cell>
          <cell r="DK2" t="e">
            <v>#VALUE!</v>
          </cell>
          <cell r="DL2" t="e">
            <v>#VALUE!</v>
          </cell>
          <cell r="DM2" t="e">
            <v>#VALUE!</v>
          </cell>
          <cell r="DN2" t="e">
            <v>#VALUE!</v>
          </cell>
          <cell r="DO2" t="e">
            <v>#VALUE!</v>
          </cell>
          <cell r="DP2" t="e">
            <v>#VALUE!</v>
          </cell>
          <cell r="DQ2" t="e">
            <v>#VALUE!</v>
          </cell>
          <cell r="DR2" t="e">
            <v>#VALUE!</v>
          </cell>
          <cell r="DS2" t="e">
            <v>#VALUE!</v>
          </cell>
          <cell r="DT2" t="e">
            <v>#VALUE!</v>
          </cell>
          <cell r="DU2" t="e">
            <v>#VALUE!</v>
          </cell>
          <cell r="DV2" t="e">
            <v>#VALUE!</v>
          </cell>
          <cell r="DW2" t="e">
            <v>#VALUE!</v>
          </cell>
          <cell r="DX2" t="e">
            <v>#VALUE!</v>
          </cell>
          <cell r="DY2" t="e">
            <v>#VALUE!</v>
          </cell>
          <cell r="DZ2" t="e">
            <v>#VALUE!</v>
          </cell>
          <cell r="EA2" t="e">
            <v>#VALUE!</v>
          </cell>
          <cell r="EB2" t="e">
            <v>#VALUE!</v>
          </cell>
          <cell r="EC2" t="e">
            <v>#VALUE!</v>
          </cell>
          <cell r="ED2" t="e">
            <v>#VALUE!</v>
          </cell>
          <cell r="EE2" t="e">
            <v>#VALUE!</v>
          </cell>
          <cell r="EF2" t="e">
            <v>#VALUE!</v>
          </cell>
          <cell r="EG2" t="e">
            <v>#VALUE!</v>
          </cell>
          <cell r="EH2" t="e">
            <v>#VALUE!</v>
          </cell>
          <cell r="EI2" t="e">
            <v>#VALUE!</v>
          </cell>
          <cell r="EJ2" t="e">
            <v>#VALUE!</v>
          </cell>
          <cell r="EK2" t="e">
            <v>#VALUE!</v>
          </cell>
          <cell r="EL2" t="e">
            <v>#VALUE!</v>
          </cell>
          <cell r="EM2" t="e">
            <v>#VALUE!</v>
          </cell>
          <cell r="EN2" t="e">
            <v>#VALUE!</v>
          </cell>
          <cell r="EO2" t="e">
            <v>#VALUE!</v>
          </cell>
          <cell r="EP2" t="e">
            <v>#VALUE!</v>
          </cell>
          <cell r="EQ2" t="e">
            <v>#VALUE!</v>
          </cell>
          <cell r="ER2" t="e">
            <v>#VALUE!</v>
          </cell>
          <cell r="ES2" t="e">
            <v>#VALUE!</v>
          </cell>
          <cell r="ET2" t="e">
            <v>#VALUE!</v>
          </cell>
          <cell r="EU2" t="e">
            <v>#VALUE!</v>
          </cell>
          <cell r="EV2" t="e">
            <v>#VALUE!</v>
          </cell>
          <cell r="EW2" t="e">
            <v>#VALUE!</v>
          </cell>
          <cell r="EX2" t="e">
            <v>#VALUE!</v>
          </cell>
          <cell r="EY2" t="e">
            <v>#VALUE!</v>
          </cell>
          <cell r="EZ2" t="e">
            <v>#VALUE!</v>
          </cell>
          <cell r="FA2" t="e">
            <v>#VALUE!</v>
          </cell>
          <cell r="FB2" t="e">
            <v>#VALUE!</v>
          </cell>
          <cell r="FC2" t="e">
            <v>#VALUE!</v>
          </cell>
          <cell r="FD2" t="e">
            <v>#VALUE!</v>
          </cell>
          <cell r="FE2" t="e">
            <v>#VALUE!</v>
          </cell>
          <cell r="FF2" t="e">
            <v>#VALUE!</v>
          </cell>
          <cell r="FG2" t="e">
            <v>#VALUE!</v>
          </cell>
          <cell r="FH2" t="e">
            <v>#VALUE!</v>
          </cell>
          <cell r="FI2" t="e">
            <v>#VALUE!</v>
          </cell>
          <cell r="FJ2" t="e">
            <v>#VALUE!</v>
          </cell>
          <cell r="FK2" t="e">
            <v>#VALUE!</v>
          </cell>
          <cell r="FL2" t="e">
            <v>#VALUE!</v>
          </cell>
          <cell r="FM2" t="e">
            <v>#VALUE!</v>
          </cell>
          <cell r="FN2" t="e">
            <v>#VALUE!</v>
          </cell>
          <cell r="FO2" t="e">
            <v>#VALUE!</v>
          </cell>
          <cell r="FP2" t="e">
            <v>#VALUE!</v>
          </cell>
          <cell r="FQ2" t="e">
            <v>#VALUE!</v>
          </cell>
          <cell r="FR2" t="e">
            <v>#VALUE!</v>
          </cell>
          <cell r="FS2" t="e">
            <v>#VALUE!</v>
          </cell>
          <cell r="FT2" t="e">
            <v>#VALUE!</v>
          </cell>
          <cell r="FU2" t="e">
            <v>#VALUE!</v>
          </cell>
          <cell r="FV2" t="e">
            <v>#VALUE!</v>
          </cell>
          <cell r="FW2" t="e">
            <v>#VALUE!</v>
          </cell>
          <cell r="FX2" t="e">
            <v>#VALUE!</v>
          </cell>
          <cell r="FY2" t="e">
            <v>#VALUE!</v>
          </cell>
          <cell r="FZ2" t="e">
            <v>#VALUE!</v>
          </cell>
          <cell r="GA2" t="e">
            <v>#VALUE!</v>
          </cell>
          <cell r="GB2" t="e">
            <v>#VALUE!</v>
          </cell>
          <cell r="GC2" t="e">
            <v>#VALUE!</v>
          </cell>
          <cell r="GD2" t="e">
            <v>#VALUE!</v>
          </cell>
          <cell r="GE2" t="e">
            <v>#VALUE!</v>
          </cell>
          <cell r="GF2" t="e">
            <v>#VALUE!</v>
          </cell>
          <cell r="GG2" t="e">
            <v>#VALUE!</v>
          </cell>
          <cell r="GH2" t="e">
            <v>#VALUE!</v>
          </cell>
          <cell r="GI2" t="e">
            <v>#VALUE!</v>
          </cell>
          <cell r="GJ2" t="e">
            <v>#VALUE!</v>
          </cell>
          <cell r="GK2" t="e">
            <v>#VALUE!</v>
          </cell>
          <cell r="GL2" t="e">
            <v>#VALUE!</v>
          </cell>
          <cell r="GM2" t="e">
            <v>#VALUE!</v>
          </cell>
          <cell r="GN2" t="e">
            <v>#VALUE!</v>
          </cell>
          <cell r="GO2" t="e">
            <v>#VALUE!</v>
          </cell>
          <cell r="GP2" t="e">
            <v>#VALUE!</v>
          </cell>
          <cell r="GQ2" t="e">
            <v>#VALUE!</v>
          </cell>
          <cell r="GR2" t="e">
            <v>#VALUE!</v>
          </cell>
          <cell r="GS2" t="e">
            <v>#VALUE!</v>
          </cell>
          <cell r="GT2" t="e">
            <v>#VALUE!</v>
          </cell>
          <cell r="GU2" t="e">
            <v>#VALUE!</v>
          </cell>
          <cell r="GV2" t="e">
            <v>#VALUE!</v>
          </cell>
          <cell r="GW2" t="e">
            <v>#VALUE!</v>
          </cell>
          <cell r="GX2" t="e">
            <v>#VALUE!</v>
          </cell>
          <cell r="GY2" t="e">
            <v>#VALUE!</v>
          </cell>
          <cell r="GZ2" t="e">
            <v>#VALUE!</v>
          </cell>
          <cell r="HA2" t="e">
            <v>#VALUE!</v>
          </cell>
          <cell r="HB2" t="e">
            <v>#VALUE!</v>
          </cell>
          <cell r="HC2" t="e">
            <v>#VALUE!</v>
          </cell>
          <cell r="HD2" t="e">
            <v>#VALUE!</v>
          </cell>
          <cell r="HE2" t="e">
            <v>#VALUE!</v>
          </cell>
          <cell r="HF2" t="e">
            <v>#VALUE!</v>
          </cell>
          <cell r="HG2" t="e">
            <v>#VALUE!</v>
          </cell>
          <cell r="HH2" t="e">
            <v>#VALUE!</v>
          </cell>
          <cell r="HI2" t="e">
            <v>#VALUE!</v>
          </cell>
          <cell r="HJ2" t="e">
            <v>#VALUE!</v>
          </cell>
          <cell r="HK2" t="e">
            <v>#VALUE!</v>
          </cell>
          <cell r="HL2" t="e">
            <v>#VALUE!</v>
          </cell>
          <cell r="HM2" t="e">
            <v>#VALUE!</v>
          </cell>
          <cell r="HN2" t="e">
            <v>#VALUE!</v>
          </cell>
          <cell r="HO2" t="e">
            <v>#VALUE!</v>
          </cell>
          <cell r="HP2" t="e">
            <v>#VALUE!</v>
          </cell>
          <cell r="HQ2" t="e">
            <v>#VALUE!</v>
          </cell>
          <cell r="HR2" t="e">
            <v>#VALUE!</v>
          </cell>
          <cell r="HS2" t="e">
            <v>#VALUE!</v>
          </cell>
          <cell r="HT2" t="e">
            <v>#VALUE!</v>
          </cell>
          <cell r="HU2" t="e">
            <v>#VALUE!</v>
          </cell>
          <cell r="HV2" t="e">
            <v>#VALUE!</v>
          </cell>
          <cell r="HW2" t="e">
            <v>#VALUE!</v>
          </cell>
          <cell r="HX2" t="e">
            <v>#VALUE!</v>
          </cell>
          <cell r="HY2" t="e">
            <v>#VALUE!</v>
          </cell>
          <cell r="HZ2" t="e">
            <v>#VALUE!</v>
          </cell>
          <cell r="IA2" t="e">
            <v>#VALUE!</v>
          </cell>
          <cell r="IB2" t="e">
            <v>#VALUE!</v>
          </cell>
          <cell r="IC2" t="e">
            <v>#VALUE!</v>
          </cell>
          <cell r="ID2" t="e">
            <v>#VALUE!</v>
          </cell>
          <cell r="IE2" t="e">
            <v>#VALUE!</v>
          </cell>
          <cell r="IF2" t="e">
            <v>#VALUE!</v>
          </cell>
          <cell r="IG2" t="e">
            <v>#VALUE!</v>
          </cell>
          <cell r="IH2" t="e">
            <v>#VALUE!</v>
          </cell>
          <cell r="II2" t="e">
            <v>#VALUE!</v>
          </cell>
          <cell r="IJ2" t="e">
            <v>#VALUE!</v>
          </cell>
          <cell r="IK2" t="e">
            <v>#VALUE!</v>
          </cell>
          <cell r="IL2" t="e">
            <v>#VALUE!</v>
          </cell>
          <cell r="IM2" t="e">
            <v>#VALUE!</v>
          </cell>
          <cell r="IN2" t="e">
            <v>#VALUE!</v>
          </cell>
          <cell r="IO2" t="e">
            <v>#VALUE!</v>
          </cell>
          <cell r="IP2" t="e">
            <v>#VALUE!</v>
          </cell>
          <cell r="IQ2" t="e">
            <v>#VALUE!</v>
          </cell>
          <cell r="IR2" t="e">
            <v>#VALUE!</v>
          </cell>
          <cell r="IS2" t="e">
            <v>#VALUE!</v>
          </cell>
          <cell r="IT2" t="e">
            <v>#VALUE!</v>
          </cell>
          <cell r="IU2" t="e">
            <v>#VALUE!</v>
          </cell>
          <cell r="IV2" t="e">
            <v>#VALUE!</v>
          </cell>
          <cell r="IW2" t="e">
            <v>#VALUE!</v>
          </cell>
          <cell r="IX2" t="e">
            <v>#VALUE!</v>
          </cell>
          <cell r="IY2" t="e">
            <v>#VALUE!</v>
          </cell>
          <cell r="IZ2" t="e">
            <v>#VALUE!</v>
          </cell>
          <cell r="JA2" t="e">
            <v>#VALUE!</v>
          </cell>
          <cell r="JB2" t="e">
            <v>#VALUE!</v>
          </cell>
          <cell r="JC2" t="e">
            <v>#VALUE!</v>
          </cell>
          <cell r="JD2" t="e">
            <v>#VALUE!</v>
          </cell>
          <cell r="JE2" t="e">
            <v>#VALUE!</v>
          </cell>
          <cell r="JF2" t="e">
            <v>#VALUE!</v>
          </cell>
          <cell r="JG2" t="e">
            <v>#VALUE!</v>
          </cell>
          <cell r="JH2" t="e">
            <v>#VALUE!</v>
          </cell>
          <cell r="JI2" t="e">
            <v>#VALUE!</v>
          </cell>
          <cell r="JJ2" t="e">
            <v>#VALUE!</v>
          </cell>
          <cell r="JK2" t="e">
            <v>#VALUE!</v>
          </cell>
          <cell r="JL2" t="e">
            <v>#VALUE!</v>
          </cell>
          <cell r="JM2" t="e">
            <v>#VALUE!</v>
          </cell>
          <cell r="JN2" t="e">
            <v>#VALUE!</v>
          </cell>
          <cell r="JO2" t="e">
            <v>#VALUE!</v>
          </cell>
          <cell r="JP2" t="e">
            <v>#VALUE!</v>
          </cell>
          <cell r="JQ2" t="e">
            <v>#VALUE!</v>
          </cell>
          <cell r="JR2" t="e">
            <v>#VALUE!</v>
          </cell>
          <cell r="JS2" t="e">
            <v>#VALUE!</v>
          </cell>
          <cell r="JT2" t="e">
            <v>#VALUE!</v>
          </cell>
          <cell r="JU2" t="e">
            <v>#VALUE!</v>
          </cell>
          <cell r="JV2" t="e">
            <v>#VALUE!</v>
          </cell>
          <cell r="JW2" t="e">
            <v>#VALUE!</v>
          </cell>
          <cell r="JX2" t="e">
            <v>#VALUE!</v>
          </cell>
          <cell r="JY2" t="e">
            <v>#VALUE!</v>
          </cell>
          <cell r="JZ2" t="e">
            <v>#VALUE!</v>
          </cell>
          <cell r="KA2" t="e">
            <v>#VALUE!</v>
          </cell>
          <cell r="KB2" t="e">
            <v>#VALUE!</v>
          </cell>
          <cell r="KC2" t="e">
            <v>#VALUE!</v>
          </cell>
          <cell r="KD2" t="e">
            <v>#VALUE!</v>
          </cell>
          <cell r="KE2" t="e">
            <v>#VALUE!</v>
          </cell>
          <cell r="KF2" t="e">
            <v>#VALUE!</v>
          </cell>
          <cell r="KG2" t="e">
            <v>#VALUE!</v>
          </cell>
          <cell r="KH2" t="e">
            <v>#VALUE!</v>
          </cell>
          <cell r="KI2" t="e">
            <v>#VALUE!</v>
          </cell>
          <cell r="KJ2" t="e">
            <v>#VALUE!</v>
          </cell>
          <cell r="KK2" t="e">
            <v>#VALUE!</v>
          </cell>
          <cell r="KL2" t="e">
            <v>#VALUE!</v>
          </cell>
          <cell r="KM2" t="e">
            <v>#VALUE!</v>
          </cell>
          <cell r="KN2" t="e">
            <v>#VALUE!</v>
          </cell>
          <cell r="KO2" t="e">
            <v>#VALUE!</v>
          </cell>
          <cell r="KP2" t="e">
            <v>#VALUE!</v>
          </cell>
          <cell r="KQ2" t="e">
            <v>#VALUE!</v>
          </cell>
          <cell r="KR2" t="e">
            <v>#VALUE!</v>
          </cell>
          <cell r="KS2" t="e">
            <v>#VALUE!</v>
          </cell>
          <cell r="KT2" t="e">
            <v>#VALUE!</v>
          </cell>
          <cell r="KU2" t="e">
            <v>#VALUE!</v>
          </cell>
          <cell r="KV2" t="e">
            <v>#VALUE!</v>
          </cell>
          <cell r="KW2" t="e">
            <v>#VALUE!</v>
          </cell>
          <cell r="KX2" t="e">
            <v>#VALUE!</v>
          </cell>
          <cell r="KY2" t="e">
            <v>#VALUE!</v>
          </cell>
          <cell r="KZ2" t="e">
            <v>#VALUE!</v>
          </cell>
          <cell r="LA2" t="e">
            <v>#VALUE!</v>
          </cell>
          <cell r="LB2" t="e">
            <v>#VALUE!</v>
          </cell>
          <cell r="LC2" t="e">
            <v>#VALUE!</v>
          </cell>
          <cell r="LD2" t="e">
            <v>#VALUE!</v>
          </cell>
          <cell r="LE2" t="e">
            <v>#VALUE!</v>
          </cell>
          <cell r="LF2" t="e">
            <v>#VALUE!</v>
          </cell>
          <cell r="LG2" t="e">
            <v>#VALUE!</v>
          </cell>
          <cell r="LH2" t="e">
            <v>#VALUE!</v>
          </cell>
          <cell r="LI2" t="e">
            <v>#VALUE!</v>
          </cell>
          <cell r="LJ2" t="e">
            <v>#VALUE!</v>
          </cell>
          <cell r="LK2" t="e">
            <v>#VALUE!</v>
          </cell>
          <cell r="LL2" t="e">
            <v>#VALUE!</v>
          </cell>
          <cell r="LM2" t="e">
            <v>#VALUE!</v>
          </cell>
          <cell r="LN2" t="e">
            <v>#VALUE!</v>
          </cell>
          <cell r="LO2" t="e">
            <v>#VALUE!</v>
          </cell>
          <cell r="LP2" t="e">
            <v>#VALUE!</v>
          </cell>
          <cell r="LQ2" t="e">
            <v>#VALUE!</v>
          </cell>
          <cell r="LR2" t="e">
            <v>#VALUE!</v>
          </cell>
          <cell r="LS2" t="e">
            <v>#VALUE!</v>
          </cell>
          <cell r="LT2" t="e">
            <v>#VALUE!</v>
          </cell>
          <cell r="LU2" t="e">
            <v>#VALUE!</v>
          </cell>
          <cell r="LV2" t="e">
            <v>#VALUE!</v>
          </cell>
          <cell r="LW2" t="e">
            <v>#VALUE!</v>
          </cell>
          <cell r="LX2" t="e">
            <v>#VALUE!</v>
          </cell>
          <cell r="LY2" t="e">
            <v>#VALUE!</v>
          </cell>
          <cell r="LZ2" t="e">
            <v>#VALUE!</v>
          </cell>
          <cell r="MA2" t="e">
            <v>#VALUE!</v>
          </cell>
          <cell r="MB2" t="e">
            <v>#VALUE!</v>
          </cell>
          <cell r="MC2" t="e">
            <v>#VALUE!</v>
          </cell>
          <cell r="MD2" t="e">
            <v>#VALUE!</v>
          </cell>
          <cell r="ME2" t="e">
            <v>#VALUE!</v>
          </cell>
          <cell r="MF2" t="e">
            <v>#VALUE!</v>
          </cell>
          <cell r="MG2" t="e">
            <v>#VALUE!</v>
          </cell>
          <cell r="MH2" t="e">
            <v>#VALUE!</v>
          </cell>
          <cell r="MI2" t="e">
            <v>#VALUE!</v>
          </cell>
          <cell r="MJ2" t="e">
            <v>#VALUE!</v>
          </cell>
          <cell r="MK2" t="e">
            <v>#VALUE!</v>
          </cell>
          <cell r="ML2" t="e">
            <v>#VALUE!</v>
          </cell>
          <cell r="MM2" t="e">
            <v>#VALUE!</v>
          </cell>
          <cell r="MN2" t="e">
            <v>#VALUE!</v>
          </cell>
          <cell r="MO2" t="e">
            <v>#VALUE!</v>
          </cell>
          <cell r="MP2" t="e">
            <v>#VALUE!</v>
          </cell>
          <cell r="MQ2" t="e">
            <v>#VALUE!</v>
          </cell>
          <cell r="MR2" t="e">
            <v>#VALUE!</v>
          </cell>
          <cell r="MS2" t="e">
            <v>#VALUE!</v>
          </cell>
          <cell r="MT2" t="e">
            <v>#VALUE!</v>
          </cell>
          <cell r="MU2" t="e">
            <v>#VALUE!</v>
          </cell>
          <cell r="MV2" t="e">
            <v>#VALUE!</v>
          </cell>
          <cell r="MW2" t="e">
            <v>#VALUE!</v>
          </cell>
          <cell r="MX2" t="e">
            <v>#VALUE!</v>
          </cell>
          <cell r="MY2" t="e">
            <v>#VALUE!</v>
          </cell>
          <cell r="MZ2" t="e">
            <v>#VALUE!</v>
          </cell>
          <cell r="NA2" t="e">
            <v>#VALUE!</v>
          </cell>
          <cell r="NB2" t="e">
            <v>#VALUE!</v>
          </cell>
          <cell r="NC2" t="e">
            <v>#VALUE!</v>
          </cell>
          <cell r="ND2" t="e">
            <v>#VALUE!</v>
          </cell>
          <cell r="NE2" t="e">
            <v>#VALUE!</v>
          </cell>
          <cell r="NF2" t="e">
            <v>#VALUE!</v>
          </cell>
          <cell r="NG2" t="e">
            <v>#VALUE!</v>
          </cell>
          <cell r="NH2" t="e">
            <v>#VALUE!</v>
          </cell>
          <cell r="NI2" t="e">
            <v>#VALUE!</v>
          </cell>
          <cell r="NJ2" t="e">
            <v>#VALUE!</v>
          </cell>
          <cell r="NK2" t="e">
            <v>#VALUE!</v>
          </cell>
          <cell r="NL2" t="e">
            <v>#VALUE!</v>
          </cell>
          <cell r="NM2" t="e">
            <v>#VALUE!</v>
          </cell>
          <cell r="NN2" t="e">
            <v>#VALUE!</v>
          </cell>
          <cell r="NO2" t="e">
            <v>#VALUE!</v>
          </cell>
          <cell r="NP2" t="e">
            <v>#VALUE!</v>
          </cell>
          <cell r="NQ2" t="e">
            <v>#VALUE!</v>
          </cell>
          <cell r="NR2" t="e">
            <v>#VALUE!</v>
          </cell>
          <cell r="NS2" t="e">
            <v>#VALUE!</v>
          </cell>
          <cell r="NT2" t="e">
            <v>#VALUE!</v>
          </cell>
          <cell r="NU2" t="e">
            <v>#VALUE!</v>
          </cell>
          <cell r="NV2" t="e">
            <v>#VALUE!</v>
          </cell>
          <cell r="NW2" t="e">
            <v>#VALUE!</v>
          </cell>
          <cell r="NX2" t="e">
            <v>#VALUE!</v>
          </cell>
          <cell r="NY2" t="e">
            <v>#VALUE!</v>
          </cell>
          <cell r="NZ2" t="e">
            <v>#VALUE!</v>
          </cell>
          <cell r="OA2" t="e">
            <v>#VALUE!</v>
          </cell>
          <cell r="OB2" t="e">
            <v>#VALUE!</v>
          </cell>
          <cell r="OC2" t="e">
            <v>#VALUE!</v>
          </cell>
          <cell r="OD2" t="e">
            <v>#VALUE!</v>
          </cell>
          <cell r="OE2" t="e">
            <v>#VALUE!</v>
          </cell>
          <cell r="OF2" t="e">
            <v>#VALUE!</v>
          </cell>
          <cell r="OG2" t="e">
            <v>#VALUE!</v>
          </cell>
          <cell r="OH2" t="e">
            <v>#VALUE!</v>
          </cell>
          <cell r="OI2" t="e">
            <v>#VALUE!</v>
          </cell>
          <cell r="OJ2" t="e">
            <v>#VALUE!</v>
          </cell>
          <cell r="OK2" t="e">
            <v>#VALUE!</v>
          </cell>
          <cell r="OL2" t="e">
            <v>#VALUE!</v>
          </cell>
          <cell r="OM2" t="e">
            <v>#VALUE!</v>
          </cell>
          <cell r="ON2" t="e">
            <v>#VALUE!</v>
          </cell>
          <cell r="OO2" t="e">
            <v>#VALUE!</v>
          </cell>
          <cell r="OP2" t="e">
            <v>#VALUE!</v>
          </cell>
          <cell r="OQ2" t="e">
            <v>#VALUE!</v>
          </cell>
          <cell r="OR2" t="e">
            <v>#VALUE!</v>
          </cell>
          <cell r="OS2" t="e">
            <v>#VALUE!</v>
          </cell>
          <cell r="OT2" t="e">
            <v>#VALUE!</v>
          </cell>
          <cell r="OU2" t="e">
            <v>#VALUE!</v>
          </cell>
          <cell r="OV2" t="e">
            <v>#VALUE!</v>
          </cell>
          <cell r="OW2" t="e">
            <v>#VALUE!</v>
          </cell>
          <cell r="OX2" t="e">
            <v>#VALUE!</v>
          </cell>
          <cell r="OY2" t="e">
            <v>#VALUE!</v>
          </cell>
          <cell r="OZ2" t="e">
            <v>#VALUE!</v>
          </cell>
          <cell r="PA2" t="e">
            <v>#VALUE!</v>
          </cell>
          <cell r="PB2" t="e">
            <v>#VALUE!</v>
          </cell>
          <cell r="PC2" t="e">
            <v>#VALUE!</v>
          </cell>
          <cell r="PD2" t="e">
            <v>#VALUE!</v>
          </cell>
          <cell r="PE2" t="e">
            <v>#VALUE!</v>
          </cell>
          <cell r="PF2" t="e">
            <v>#VALUE!</v>
          </cell>
          <cell r="PG2" t="e">
            <v>#VALUE!</v>
          </cell>
          <cell r="PH2" t="e">
            <v>#VALUE!</v>
          </cell>
          <cell r="PI2" t="e">
            <v>#VALUE!</v>
          </cell>
          <cell r="PJ2" t="e">
            <v>#VALUE!</v>
          </cell>
          <cell r="PK2" t="e">
            <v>#VALUE!</v>
          </cell>
          <cell r="PL2" t="e">
            <v>#VALUE!</v>
          </cell>
          <cell r="PM2" t="e">
            <v>#VALUE!</v>
          </cell>
          <cell r="PN2" t="e">
            <v>#VALUE!</v>
          </cell>
          <cell r="PO2" t="e">
            <v>#VALUE!</v>
          </cell>
          <cell r="PP2" t="e">
            <v>#VALUE!</v>
          </cell>
          <cell r="PQ2" t="e">
            <v>#VALUE!</v>
          </cell>
          <cell r="PR2" t="e">
            <v>#VALUE!</v>
          </cell>
          <cell r="PS2" t="e">
            <v>#VALUE!</v>
          </cell>
          <cell r="PT2" t="e">
            <v>#VALUE!</v>
          </cell>
          <cell r="PU2" t="e">
            <v>#VALUE!</v>
          </cell>
          <cell r="PV2" t="e">
            <v>#VALUE!</v>
          </cell>
          <cell r="PW2" t="e">
            <v>#VALUE!</v>
          </cell>
          <cell r="PX2" t="e">
            <v>#VALUE!</v>
          </cell>
          <cell r="PY2" t="e">
            <v>#VALUE!</v>
          </cell>
          <cell r="PZ2" t="e">
            <v>#VALUE!</v>
          </cell>
          <cell r="QA2" t="e">
            <v>#VALUE!</v>
          </cell>
          <cell r="QB2" t="e">
            <v>#VALUE!</v>
          </cell>
          <cell r="QC2" t="e">
            <v>#VALUE!</v>
          </cell>
          <cell r="QD2" t="e">
            <v>#VALUE!</v>
          </cell>
          <cell r="QE2" t="e">
            <v>#VALUE!</v>
          </cell>
          <cell r="QF2" t="e">
            <v>#VALUE!</v>
          </cell>
          <cell r="QG2" t="e">
            <v>#VALUE!</v>
          </cell>
          <cell r="QH2" t="e">
            <v>#VALUE!</v>
          </cell>
          <cell r="QI2" t="e">
            <v>#VALUE!</v>
          </cell>
          <cell r="QJ2" t="e">
            <v>#VALUE!</v>
          </cell>
          <cell r="QK2" t="e">
            <v>#VALUE!</v>
          </cell>
          <cell r="QL2" t="e">
            <v>#VALUE!</v>
          </cell>
          <cell r="QM2" t="e">
            <v>#VALUE!</v>
          </cell>
          <cell r="QN2" t="e">
            <v>#VALUE!</v>
          </cell>
          <cell r="QO2" t="e">
            <v>#VALUE!</v>
          </cell>
          <cell r="QP2" t="e">
            <v>#VALUE!</v>
          </cell>
          <cell r="QQ2" t="e">
            <v>#VALUE!</v>
          </cell>
          <cell r="QR2" t="e">
            <v>#VALUE!</v>
          </cell>
          <cell r="QS2" t="e">
            <v>#VALUE!</v>
          </cell>
          <cell r="QT2" t="e">
            <v>#VALUE!</v>
          </cell>
          <cell r="QU2" t="e">
            <v>#VALUE!</v>
          </cell>
          <cell r="QV2" t="e">
            <v>#VALUE!</v>
          </cell>
          <cell r="QW2" t="e">
            <v>#VALUE!</v>
          </cell>
          <cell r="QX2" t="e">
            <v>#VALUE!</v>
          </cell>
          <cell r="QY2" t="e">
            <v>#VALUE!</v>
          </cell>
          <cell r="QZ2" t="e">
            <v>#VALUE!</v>
          </cell>
          <cell r="RA2" t="e">
            <v>#VALUE!</v>
          </cell>
          <cell r="RB2" t="e">
            <v>#VALUE!</v>
          </cell>
          <cell r="RC2" t="e">
            <v>#VALUE!</v>
          </cell>
          <cell r="RD2" t="e">
            <v>#VALUE!</v>
          </cell>
          <cell r="RE2" t="e">
            <v>#VALUE!</v>
          </cell>
          <cell r="RF2" t="e">
            <v>#VALUE!</v>
          </cell>
          <cell r="RG2" t="e">
            <v>#VALUE!</v>
          </cell>
          <cell r="RH2" t="e">
            <v>#VALUE!</v>
          </cell>
          <cell r="RI2" t="e">
            <v>#VALUE!</v>
          </cell>
          <cell r="RJ2" t="e">
            <v>#VALUE!</v>
          </cell>
          <cell r="RK2" t="e">
            <v>#VALUE!</v>
          </cell>
          <cell r="RL2" t="e">
            <v>#VALUE!</v>
          </cell>
          <cell r="RM2" t="e">
            <v>#VALUE!</v>
          </cell>
          <cell r="RN2" t="e">
            <v>#VALUE!</v>
          </cell>
          <cell r="RO2" t="e">
            <v>#VALUE!</v>
          </cell>
          <cell r="RP2" t="e">
            <v>#VALUE!</v>
          </cell>
          <cell r="RQ2" t="e">
            <v>#VALUE!</v>
          </cell>
          <cell r="RR2" t="e">
            <v>#VALUE!</v>
          </cell>
          <cell r="RS2" t="e">
            <v>#VALUE!</v>
          </cell>
          <cell r="RT2" t="e">
            <v>#VALUE!</v>
          </cell>
          <cell r="RU2" t="e">
            <v>#VALUE!</v>
          </cell>
          <cell r="RV2" t="e">
            <v>#VALUE!</v>
          </cell>
          <cell r="RW2" t="e">
            <v>#VALUE!</v>
          </cell>
          <cell r="RX2" t="e">
            <v>#VALUE!</v>
          </cell>
          <cell r="RY2" t="e">
            <v>#VALUE!</v>
          </cell>
          <cell r="RZ2" t="e">
            <v>#VALUE!</v>
          </cell>
          <cell r="SA2" t="e">
            <v>#VALUE!</v>
          </cell>
          <cell r="SB2" t="e">
            <v>#VALUE!</v>
          </cell>
          <cell r="SC2" t="e">
            <v>#VALUE!</v>
          </cell>
          <cell r="SD2" t="e">
            <v>#VALUE!</v>
          </cell>
          <cell r="SE2" t="e">
            <v>#VALUE!</v>
          </cell>
          <cell r="SF2" t="e">
            <v>#VALUE!</v>
          </cell>
          <cell r="SG2" t="e">
            <v>#VALUE!</v>
          </cell>
          <cell r="SH2" t="e">
            <v>#VALUE!</v>
          </cell>
          <cell r="SI2" t="e">
            <v>#VALUE!</v>
          </cell>
          <cell r="SJ2" t="e">
            <v>#VALUE!</v>
          </cell>
          <cell r="SK2" t="e">
            <v>#VALUE!</v>
          </cell>
          <cell r="SL2" t="e">
            <v>#VALUE!</v>
          </cell>
          <cell r="SM2" t="e">
            <v>#VALUE!</v>
          </cell>
          <cell r="SN2" t="e">
            <v>#VALUE!</v>
          </cell>
          <cell r="SO2" t="e">
            <v>#VALUE!</v>
          </cell>
          <cell r="SP2" t="e">
            <v>#VALUE!</v>
          </cell>
          <cell r="SQ2" t="e">
            <v>#VALUE!</v>
          </cell>
          <cell r="SR2" t="e">
            <v>#VALUE!</v>
          </cell>
          <cell r="SS2" t="e">
            <v>#VALUE!</v>
          </cell>
          <cell r="ST2" t="e">
            <v>#VALUE!</v>
          </cell>
          <cell r="SU2" t="e">
            <v>#VALUE!</v>
          </cell>
          <cell r="SV2" t="e">
            <v>#VALUE!</v>
          </cell>
          <cell r="SW2" t="e">
            <v>#VALUE!</v>
          </cell>
          <cell r="SX2" t="e">
            <v>#VALUE!</v>
          </cell>
          <cell r="SY2" t="e">
            <v>#VALUE!</v>
          </cell>
          <cell r="SZ2" t="e">
            <v>#VALUE!</v>
          </cell>
          <cell r="TA2" t="e">
            <v>#VALUE!</v>
          </cell>
          <cell r="TB2" t="e">
            <v>#VALUE!</v>
          </cell>
          <cell r="TC2" t="e">
            <v>#VALUE!</v>
          </cell>
          <cell r="TD2" t="e">
            <v>#VALUE!</v>
          </cell>
          <cell r="TE2" t="e">
            <v>#VALUE!</v>
          </cell>
          <cell r="TF2" t="e">
            <v>#VALUE!</v>
          </cell>
          <cell r="TG2" t="e">
            <v>#VALUE!</v>
          </cell>
          <cell r="TH2" t="e">
            <v>#VALUE!</v>
          </cell>
          <cell r="TI2" t="e">
            <v>#VALUE!</v>
          </cell>
          <cell r="TJ2" t="e">
            <v>#VALUE!</v>
          </cell>
          <cell r="TK2" t="e">
            <v>#VALUE!</v>
          </cell>
          <cell r="TL2" t="e">
            <v>#VALUE!</v>
          </cell>
          <cell r="TM2" t="e">
            <v>#VALUE!</v>
          </cell>
          <cell r="TN2" t="e">
            <v>#VALUE!</v>
          </cell>
          <cell r="TO2" t="e">
            <v>#VALUE!</v>
          </cell>
          <cell r="TP2" t="e">
            <v>#VALUE!</v>
          </cell>
          <cell r="TQ2" t="e">
            <v>#VALUE!</v>
          </cell>
          <cell r="TR2" t="e">
            <v>#VALUE!</v>
          </cell>
          <cell r="TS2" t="e">
            <v>#VALUE!</v>
          </cell>
          <cell r="TT2" t="e">
            <v>#VALUE!</v>
          </cell>
          <cell r="TU2" t="e">
            <v>#VALUE!</v>
          </cell>
          <cell r="TV2" t="e">
            <v>#VALUE!</v>
          </cell>
          <cell r="TW2" t="e">
            <v>#VALUE!</v>
          </cell>
          <cell r="TX2" t="e">
            <v>#VALUE!</v>
          </cell>
          <cell r="TY2" t="e">
            <v>#VALUE!</v>
          </cell>
          <cell r="TZ2" t="e">
            <v>#VALUE!</v>
          </cell>
          <cell r="UA2" t="e">
            <v>#VALUE!</v>
          </cell>
          <cell r="UB2" t="e">
            <v>#VALUE!</v>
          </cell>
          <cell r="UC2" t="e">
            <v>#VALUE!</v>
          </cell>
          <cell r="UD2" t="e">
            <v>#VALUE!</v>
          </cell>
          <cell r="UE2" t="e">
            <v>#VALUE!</v>
          </cell>
          <cell r="UF2" t="e">
            <v>#VALUE!</v>
          </cell>
          <cell r="UG2" t="e">
            <v>#VALUE!</v>
          </cell>
          <cell r="UH2" t="e">
            <v>#VALUE!</v>
          </cell>
          <cell r="UI2" t="e">
            <v>#VALUE!</v>
          </cell>
          <cell r="UJ2" t="e">
            <v>#VALUE!</v>
          </cell>
          <cell r="UK2" t="e">
            <v>#VALUE!</v>
          </cell>
          <cell r="UL2" t="e">
            <v>#VALUE!</v>
          </cell>
          <cell r="UM2" t="e">
            <v>#VALUE!</v>
          </cell>
          <cell r="UN2" t="e">
            <v>#VALUE!</v>
          </cell>
          <cell r="UO2" t="e">
            <v>#VALUE!</v>
          </cell>
          <cell r="UP2" t="e">
            <v>#VALUE!</v>
          </cell>
          <cell r="UQ2" t="e">
            <v>#VALUE!</v>
          </cell>
          <cell r="UR2" t="e">
            <v>#VALUE!</v>
          </cell>
          <cell r="US2" t="e">
            <v>#VALUE!</v>
          </cell>
          <cell r="UT2" t="e">
            <v>#VALUE!</v>
          </cell>
          <cell r="UU2" t="e">
            <v>#VALUE!</v>
          </cell>
          <cell r="UV2" t="e">
            <v>#VALUE!</v>
          </cell>
          <cell r="UW2" t="e">
            <v>#VALUE!</v>
          </cell>
          <cell r="UX2" t="e">
            <v>#VALUE!</v>
          </cell>
          <cell r="UY2" t="e">
            <v>#VALUE!</v>
          </cell>
          <cell r="UZ2" t="e">
            <v>#VALUE!</v>
          </cell>
          <cell r="VA2" t="e">
            <v>#VALUE!</v>
          </cell>
          <cell r="VB2" t="e">
            <v>#VALUE!</v>
          </cell>
          <cell r="VC2" t="e">
            <v>#VALUE!</v>
          </cell>
          <cell r="VD2" t="e">
            <v>#VALUE!</v>
          </cell>
          <cell r="VE2" t="e">
            <v>#VALUE!</v>
          </cell>
          <cell r="VF2" t="e">
            <v>#VALUE!</v>
          </cell>
          <cell r="VG2" t="e">
            <v>#VALUE!</v>
          </cell>
          <cell r="VH2" t="e">
            <v>#VALUE!</v>
          </cell>
          <cell r="VI2" t="e">
            <v>#VALUE!</v>
          </cell>
          <cell r="VJ2" t="e">
            <v>#VALUE!</v>
          </cell>
          <cell r="VK2" t="e">
            <v>#VALUE!</v>
          </cell>
          <cell r="VL2" t="e">
            <v>#VALUE!</v>
          </cell>
          <cell r="VM2" t="e">
            <v>#VALUE!</v>
          </cell>
          <cell r="VN2" t="e">
            <v>#VALUE!</v>
          </cell>
          <cell r="VO2" t="e">
            <v>#VALUE!</v>
          </cell>
          <cell r="VP2" t="e">
            <v>#VALUE!</v>
          </cell>
          <cell r="VQ2" t="e">
            <v>#VALUE!</v>
          </cell>
          <cell r="VR2" t="e">
            <v>#VALUE!</v>
          </cell>
          <cell r="VS2" t="e">
            <v>#VALUE!</v>
          </cell>
          <cell r="VT2" t="e">
            <v>#VALUE!</v>
          </cell>
          <cell r="VU2" t="e">
            <v>#VALUE!</v>
          </cell>
          <cell r="VV2" t="e">
            <v>#VALUE!</v>
          </cell>
          <cell r="VW2" t="e">
            <v>#VALUE!</v>
          </cell>
          <cell r="VX2" t="e">
            <v>#VALUE!</v>
          </cell>
          <cell r="VY2" t="e">
            <v>#VALUE!</v>
          </cell>
          <cell r="VZ2" t="e">
            <v>#VALUE!</v>
          </cell>
          <cell r="WA2" t="e">
            <v>#VALUE!</v>
          </cell>
          <cell r="WB2" t="e">
            <v>#VALUE!</v>
          </cell>
          <cell r="WC2" t="e">
            <v>#VALUE!</v>
          </cell>
          <cell r="WD2" t="e">
            <v>#VALUE!</v>
          </cell>
          <cell r="WE2" t="e">
            <v>#VALUE!</v>
          </cell>
          <cell r="WF2" t="e">
            <v>#VALUE!</v>
          </cell>
          <cell r="WG2" t="e">
            <v>#VALUE!</v>
          </cell>
          <cell r="WH2" t="e">
            <v>#VALUE!</v>
          </cell>
          <cell r="WI2" t="e">
            <v>#VALUE!</v>
          </cell>
          <cell r="WJ2" t="e">
            <v>#VALUE!</v>
          </cell>
          <cell r="WK2" t="e">
            <v>#VALUE!</v>
          </cell>
          <cell r="WL2" t="e">
            <v>#VALUE!</v>
          </cell>
          <cell r="WM2" t="e">
            <v>#VALUE!</v>
          </cell>
          <cell r="WN2" t="e">
            <v>#VALUE!</v>
          </cell>
          <cell r="WO2" t="e">
            <v>#VALUE!</v>
          </cell>
          <cell r="WP2" t="e">
            <v>#VALUE!</v>
          </cell>
          <cell r="WQ2" t="e">
            <v>#VALUE!</v>
          </cell>
          <cell r="WR2" t="e">
            <v>#VALUE!</v>
          </cell>
          <cell r="WS2" t="e">
            <v>#VALUE!</v>
          </cell>
          <cell r="WT2" t="e">
            <v>#VALUE!</v>
          </cell>
          <cell r="WU2" t="e">
            <v>#VALUE!</v>
          </cell>
          <cell r="WV2" t="e">
            <v>#VALUE!</v>
          </cell>
          <cell r="WW2" t="e">
            <v>#VALUE!</v>
          </cell>
          <cell r="WX2" t="e">
            <v>#VALUE!</v>
          </cell>
          <cell r="WY2" t="e">
            <v>#VALUE!</v>
          </cell>
          <cell r="WZ2" t="e">
            <v>#VALUE!</v>
          </cell>
          <cell r="XA2" t="e">
            <v>#VALUE!</v>
          </cell>
          <cell r="XB2" t="e">
            <v>#VALUE!</v>
          </cell>
          <cell r="XC2" t="e">
            <v>#VALUE!</v>
          </cell>
          <cell r="XD2" t="e">
            <v>#VALUE!</v>
          </cell>
          <cell r="XE2" t="e">
            <v>#VALUE!</v>
          </cell>
          <cell r="XF2" t="e">
            <v>#VALUE!</v>
          </cell>
          <cell r="XG2" t="e">
            <v>#VALUE!</v>
          </cell>
          <cell r="XH2" t="e">
            <v>#VALUE!</v>
          </cell>
          <cell r="XI2" t="e">
            <v>#VALUE!</v>
          </cell>
          <cell r="XJ2" t="e">
            <v>#VALUE!</v>
          </cell>
          <cell r="XK2" t="e">
            <v>#VALUE!</v>
          </cell>
          <cell r="XL2" t="e">
            <v>#VALUE!</v>
          </cell>
          <cell r="XM2" t="e">
            <v>#VALUE!</v>
          </cell>
          <cell r="XN2" t="e">
            <v>#VALUE!</v>
          </cell>
          <cell r="XO2" t="e">
            <v>#VALUE!</v>
          </cell>
          <cell r="XP2" t="e">
            <v>#VALUE!</v>
          </cell>
          <cell r="XQ2" t="e">
            <v>#VALUE!</v>
          </cell>
          <cell r="XR2" t="e">
            <v>#VALUE!</v>
          </cell>
          <cell r="XS2" t="e">
            <v>#VALUE!</v>
          </cell>
          <cell r="XT2" t="e">
            <v>#VALUE!</v>
          </cell>
          <cell r="XU2" t="e">
            <v>#VALUE!</v>
          </cell>
          <cell r="XV2" t="e">
            <v>#VALUE!</v>
          </cell>
          <cell r="XW2" t="e">
            <v>#VALUE!</v>
          </cell>
          <cell r="XX2" t="e">
            <v>#VALUE!</v>
          </cell>
          <cell r="XY2" t="e">
            <v>#VALUE!</v>
          </cell>
          <cell r="XZ2" t="e">
            <v>#VALUE!</v>
          </cell>
          <cell r="YA2" t="e">
            <v>#VALUE!</v>
          </cell>
          <cell r="YB2" t="e">
            <v>#VALUE!</v>
          </cell>
          <cell r="YC2" t="e">
            <v>#VALUE!</v>
          </cell>
          <cell r="YD2" t="e">
            <v>#VALUE!</v>
          </cell>
          <cell r="YE2" t="e">
            <v>#VALUE!</v>
          </cell>
          <cell r="YF2" t="e">
            <v>#VALUE!</v>
          </cell>
          <cell r="YG2" t="e">
            <v>#VALUE!</v>
          </cell>
          <cell r="YH2" t="e">
            <v>#VALUE!</v>
          </cell>
          <cell r="YI2" t="e">
            <v>#VALUE!</v>
          </cell>
          <cell r="YJ2" t="e">
            <v>#VALUE!</v>
          </cell>
          <cell r="YK2" t="e">
            <v>#VALUE!</v>
          </cell>
          <cell r="YL2" t="e">
            <v>#VALUE!</v>
          </cell>
          <cell r="YM2" t="e">
            <v>#VALUE!</v>
          </cell>
          <cell r="YN2" t="e">
            <v>#VALUE!</v>
          </cell>
          <cell r="YO2" t="e">
            <v>#VALUE!</v>
          </cell>
          <cell r="YP2" t="e">
            <v>#VALUE!</v>
          </cell>
          <cell r="YQ2" t="e">
            <v>#VALUE!</v>
          </cell>
          <cell r="YR2" t="e">
            <v>#VALUE!</v>
          </cell>
          <cell r="YS2" t="e">
            <v>#VALUE!</v>
          </cell>
          <cell r="YT2" t="e">
            <v>#VALUE!</v>
          </cell>
          <cell r="YU2" t="e">
            <v>#VALUE!</v>
          </cell>
          <cell r="YV2" t="e">
            <v>#VALUE!</v>
          </cell>
          <cell r="YW2" t="e">
            <v>#VALUE!</v>
          </cell>
          <cell r="YX2" t="e">
            <v>#VALUE!</v>
          </cell>
          <cell r="YY2" t="e">
            <v>#VALUE!</v>
          </cell>
          <cell r="YZ2" t="e">
            <v>#VALUE!</v>
          </cell>
          <cell r="ZA2" t="e">
            <v>#VALUE!</v>
          </cell>
          <cell r="ZB2" t="e">
            <v>#VALUE!</v>
          </cell>
          <cell r="ZC2" t="e">
            <v>#VALUE!</v>
          </cell>
          <cell r="ZD2" t="e">
            <v>#VALUE!</v>
          </cell>
          <cell r="ZE2" t="e">
            <v>#VALUE!</v>
          </cell>
          <cell r="ZF2" t="e">
            <v>#VALUE!</v>
          </cell>
          <cell r="ZG2" t="e">
            <v>#VALUE!</v>
          </cell>
          <cell r="ZH2" t="e">
            <v>#VALUE!</v>
          </cell>
          <cell r="ZI2" t="e">
            <v>#VALUE!</v>
          </cell>
          <cell r="ZJ2" t="e">
            <v>#VALUE!</v>
          </cell>
          <cell r="ZK2" t="e">
            <v>#VALUE!</v>
          </cell>
          <cell r="ZL2" t="e">
            <v>#VALUE!</v>
          </cell>
          <cell r="ZM2" t="e">
            <v>#VALUE!</v>
          </cell>
          <cell r="ZN2" t="e">
            <v>#VALUE!</v>
          </cell>
          <cell r="ZO2" t="e">
            <v>#VALUE!</v>
          </cell>
          <cell r="ZP2" t="e">
            <v>#VALUE!</v>
          </cell>
          <cell r="ZQ2" t="e">
            <v>#VALUE!</v>
          </cell>
          <cell r="ZR2" t="e">
            <v>#VALUE!</v>
          </cell>
          <cell r="ZS2" t="e">
            <v>#VALUE!</v>
          </cell>
          <cell r="ZT2" t="e">
            <v>#VALUE!</v>
          </cell>
          <cell r="ZU2" t="e">
            <v>#VALUE!</v>
          </cell>
          <cell r="ZV2" t="e">
            <v>#VALUE!</v>
          </cell>
          <cell r="ZW2" t="e">
            <v>#VALUE!</v>
          </cell>
          <cell r="ZX2" t="e">
            <v>#VALUE!</v>
          </cell>
          <cell r="ZY2" t="e">
            <v>#VALUE!</v>
          </cell>
          <cell r="ZZ2" t="e">
            <v>#VALUE!</v>
          </cell>
          <cell r="AAA2" t="e">
            <v>#VALUE!</v>
          </cell>
          <cell r="AAB2" t="e">
            <v>#VALUE!</v>
          </cell>
          <cell r="AAC2" t="e">
            <v>#VALUE!</v>
          </cell>
          <cell r="AAD2" t="e">
            <v>#VALUE!</v>
          </cell>
          <cell r="AAE2" t="e">
            <v>#VALUE!</v>
          </cell>
          <cell r="AAF2" t="e">
            <v>#VALUE!</v>
          </cell>
          <cell r="AAG2" t="e">
            <v>#VALUE!</v>
          </cell>
          <cell r="AAH2" t="e">
            <v>#VALUE!</v>
          </cell>
          <cell r="AAI2" t="e">
            <v>#VALUE!</v>
          </cell>
          <cell r="AAJ2" t="e">
            <v>#VALUE!</v>
          </cell>
          <cell r="AAK2" t="e">
            <v>#VALUE!</v>
          </cell>
          <cell r="AAL2" t="e">
            <v>#VALUE!</v>
          </cell>
          <cell r="AAM2" t="e">
            <v>#VALUE!</v>
          </cell>
          <cell r="AAN2" t="e">
            <v>#VALUE!</v>
          </cell>
          <cell r="AAO2" t="e">
            <v>#VALUE!</v>
          </cell>
          <cell r="AAP2" t="e">
            <v>#VALUE!</v>
          </cell>
          <cell r="AAQ2" t="e">
            <v>#VALUE!</v>
          </cell>
          <cell r="AAR2" t="e">
            <v>#VALUE!</v>
          </cell>
          <cell r="AAS2" t="e">
            <v>#VALUE!</v>
          </cell>
          <cell r="AAT2" t="e">
            <v>#VALUE!</v>
          </cell>
          <cell r="AAU2" t="e">
            <v>#VALUE!</v>
          </cell>
          <cell r="AAV2" t="e">
            <v>#VALUE!</v>
          </cell>
          <cell r="AAW2" t="e">
            <v>#VALUE!</v>
          </cell>
          <cell r="AAX2" t="e">
            <v>#VALUE!</v>
          </cell>
          <cell r="AAY2" t="e">
            <v>#VALUE!</v>
          </cell>
          <cell r="AAZ2" t="e">
            <v>#VALUE!</v>
          </cell>
          <cell r="ABA2" t="e">
            <v>#VALUE!</v>
          </cell>
          <cell r="ABB2" t="e">
            <v>#VALUE!</v>
          </cell>
          <cell r="ABC2" t="e">
            <v>#VALUE!</v>
          </cell>
          <cell r="ABD2" t="e">
            <v>#VALUE!</v>
          </cell>
          <cell r="ABE2" t="e">
            <v>#VALUE!</v>
          </cell>
          <cell r="ABF2" t="e">
            <v>#VALUE!</v>
          </cell>
          <cell r="ABG2" t="e">
            <v>#VALUE!</v>
          </cell>
          <cell r="ABH2" t="e">
            <v>#VALUE!</v>
          </cell>
          <cell r="ABI2" t="e">
            <v>#VALUE!</v>
          </cell>
          <cell r="ABJ2" t="e">
            <v>#VALUE!</v>
          </cell>
          <cell r="ABK2" t="e">
            <v>#VALUE!</v>
          </cell>
          <cell r="ABL2" t="e">
            <v>#VALUE!</v>
          </cell>
          <cell r="ABM2" t="e">
            <v>#VALUE!</v>
          </cell>
          <cell r="ABN2" t="e">
            <v>#VALUE!</v>
          </cell>
          <cell r="ABO2" t="e">
            <v>#VALUE!</v>
          </cell>
          <cell r="ABP2" t="e">
            <v>#VALUE!</v>
          </cell>
          <cell r="ABQ2" t="e">
            <v>#VALUE!</v>
          </cell>
          <cell r="ABR2" t="e">
            <v>#VALUE!</v>
          </cell>
          <cell r="ABS2" t="e">
            <v>#VALUE!</v>
          </cell>
          <cell r="ABT2" t="e">
            <v>#VALUE!</v>
          </cell>
          <cell r="ABU2" t="e">
            <v>#VALUE!</v>
          </cell>
          <cell r="ABV2" t="e">
            <v>#VALUE!</v>
          </cell>
          <cell r="ABW2" t="e">
            <v>#VALUE!</v>
          </cell>
          <cell r="ABX2" t="e">
            <v>#VALUE!</v>
          </cell>
          <cell r="ABY2" t="e">
            <v>#VALUE!</v>
          </cell>
          <cell r="ABZ2" t="e">
            <v>#VALUE!</v>
          </cell>
          <cell r="ACA2" t="e">
            <v>#VALUE!</v>
          </cell>
          <cell r="ACB2" t="e">
            <v>#VALUE!</v>
          </cell>
          <cell r="ACC2" t="e">
            <v>#VALUE!</v>
          </cell>
          <cell r="ACD2" t="e">
            <v>#VALUE!</v>
          </cell>
          <cell r="ACE2" t="e">
            <v>#VALUE!</v>
          </cell>
          <cell r="ACF2" t="e">
            <v>#VALUE!</v>
          </cell>
          <cell r="ACG2" t="e">
            <v>#VALUE!</v>
          </cell>
          <cell r="ACH2" t="e">
            <v>#VALUE!</v>
          </cell>
          <cell r="ACI2" t="e">
            <v>#VALUE!</v>
          </cell>
          <cell r="ACJ2" t="e">
            <v>#VALUE!</v>
          </cell>
          <cell r="ACK2" t="e">
            <v>#VALUE!</v>
          </cell>
          <cell r="ACL2" t="e">
            <v>#VALUE!</v>
          </cell>
          <cell r="ACM2" t="e">
            <v>#VALUE!</v>
          </cell>
          <cell r="ACN2" t="e">
            <v>#VALUE!</v>
          </cell>
          <cell r="ACO2" t="e">
            <v>#VALUE!</v>
          </cell>
          <cell r="ACP2" t="e">
            <v>#VALUE!</v>
          </cell>
          <cell r="ACQ2" t="e">
            <v>#VALUE!</v>
          </cell>
          <cell r="ACR2" t="e">
            <v>#VALUE!</v>
          </cell>
          <cell r="ACS2" t="e">
            <v>#VALUE!</v>
          </cell>
          <cell r="ACT2" t="e">
            <v>#VALUE!</v>
          </cell>
          <cell r="ACU2" t="e">
            <v>#VALUE!</v>
          </cell>
          <cell r="ACV2" t="e">
            <v>#VALUE!</v>
          </cell>
          <cell r="ACW2" t="e">
            <v>#VALUE!</v>
          </cell>
          <cell r="ACX2" t="e">
            <v>#VALUE!</v>
          </cell>
          <cell r="ACY2" t="e">
            <v>#VALUE!</v>
          </cell>
          <cell r="ACZ2" t="e">
            <v>#VALUE!</v>
          </cell>
          <cell r="ADA2" t="e">
            <v>#VALUE!</v>
          </cell>
          <cell r="ADB2" t="e">
            <v>#VALUE!</v>
          </cell>
          <cell r="ADC2" t="e">
            <v>#VALUE!</v>
          </cell>
          <cell r="ADD2" t="e">
            <v>#VALUE!</v>
          </cell>
          <cell r="ADE2" t="e">
            <v>#VALUE!</v>
          </cell>
          <cell r="ADF2" t="e">
            <v>#VALUE!</v>
          </cell>
          <cell r="ADG2" t="e">
            <v>#VALUE!</v>
          </cell>
          <cell r="ADH2" t="e">
            <v>#VALUE!</v>
          </cell>
          <cell r="ADI2" t="e">
            <v>#VALUE!</v>
          </cell>
          <cell r="ADJ2" t="e">
            <v>#VALUE!</v>
          </cell>
          <cell r="ADK2" t="e">
            <v>#VALUE!</v>
          </cell>
          <cell r="ADL2" t="e">
            <v>#VALUE!</v>
          </cell>
          <cell r="ADM2" t="e">
            <v>#VALUE!</v>
          </cell>
          <cell r="ADN2" t="e">
            <v>#VALUE!</v>
          </cell>
          <cell r="ADO2" t="e">
            <v>#VALUE!</v>
          </cell>
          <cell r="ADP2" t="e">
            <v>#VALUE!</v>
          </cell>
          <cell r="ADQ2" t="e">
            <v>#VALUE!</v>
          </cell>
          <cell r="ADR2" t="e">
            <v>#VALUE!</v>
          </cell>
          <cell r="ADS2" t="e">
            <v>#VALUE!</v>
          </cell>
          <cell r="ADT2" t="e">
            <v>#VALUE!</v>
          </cell>
          <cell r="ADU2" t="e">
            <v>#VALUE!</v>
          </cell>
          <cell r="ADV2" t="e">
            <v>#VALUE!</v>
          </cell>
          <cell r="ADW2" t="e">
            <v>#VALUE!</v>
          </cell>
          <cell r="ADX2" t="e">
            <v>#VALUE!</v>
          </cell>
          <cell r="ADY2" t="e">
            <v>#VALUE!</v>
          </cell>
          <cell r="ADZ2" t="e">
            <v>#VALUE!</v>
          </cell>
          <cell r="AEA2" t="e">
            <v>#VALUE!</v>
          </cell>
          <cell r="AEB2" t="e">
            <v>#VALUE!</v>
          </cell>
          <cell r="AEC2" t="e">
            <v>#VALUE!</v>
          </cell>
          <cell r="AED2" t="e">
            <v>#VALUE!</v>
          </cell>
          <cell r="AEE2" t="e">
            <v>#VALUE!</v>
          </cell>
          <cell r="AEF2" t="e">
            <v>#VALUE!</v>
          </cell>
          <cell r="AEG2" t="e">
            <v>#VALUE!</v>
          </cell>
          <cell r="AEH2" t="e">
            <v>#VALUE!</v>
          </cell>
          <cell r="AEI2" t="e">
            <v>#VALUE!</v>
          </cell>
          <cell r="AEJ2" t="e">
            <v>#VALUE!</v>
          </cell>
          <cell r="AEK2" t="e">
            <v>#VALUE!</v>
          </cell>
          <cell r="AEL2" t="e">
            <v>#VALUE!</v>
          </cell>
          <cell r="AEM2" t="e">
            <v>#VALUE!</v>
          </cell>
          <cell r="AEN2" t="e">
            <v>#VALUE!</v>
          </cell>
          <cell r="AEO2" t="e">
            <v>#VALUE!</v>
          </cell>
          <cell r="AEP2" t="e">
            <v>#VALUE!</v>
          </cell>
          <cell r="AEQ2" t="e">
            <v>#VALUE!</v>
          </cell>
          <cell r="AER2" t="e">
            <v>#VALUE!</v>
          </cell>
          <cell r="AES2" t="e">
            <v>#VALUE!</v>
          </cell>
          <cell r="AET2" t="e">
            <v>#VALUE!</v>
          </cell>
          <cell r="AEU2" t="e">
            <v>#VALUE!</v>
          </cell>
          <cell r="AEV2" t="e">
            <v>#VALUE!</v>
          </cell>
          <cell r="AEW2" t="e">
            <v>#VALUE!</v>
          </cell>
          <cell r="AEX2" t="e">
            <v>#VALUE!</v>
          </cell>
          <cell r="AEY2" t="e">
            <v>#VALUE!</v>
          </cell>
          <cell r="AEZ2" t="e">
            <v>#VALUE!</v>
          </cell>
          <cell r="AFA2" t="e">
            <v>#VALUE!</v>
          </cell>
          <cell r="AFB2" t="e">
            <v>#VALUE!</v>
          </cell>
          <cell r="AFC2" t="e">
            <v>#VALUE!</v>
          </cell>
          <cell r="AFD2" t="e">
            <v>#VALUE!</v>
          </cell>
          <cell r="AFE2" t="e">
            <v>#VALUE!</v>
          </cell>
          <cell r="AFF2" t="e">
            <v>#VALUE!</v>
          </cell>
          <cell r="AFG2" t="e">
            <v>#VALUE!</v>
          </cell>
          <cell r="AFH2" t="e">
            <v>#VALUE!</v>
          </cell>
          <cell r="AFI2" t="e">
            <v>#VALUE!</v>
          </cell>
          <cell r="AFJ2" t="e">
            <v>#VALUE!</v>
          </cell>
          <cell r="AFK2" t="e">
            <v>#VALUE!</v>
          </cell>
          <cell r="AFL2" t="e">
            <v>#VALUE!</v>
          </cell>
          <cell r="AFM2" t="e">
            <v>#VALUE!</v>
          </cell>
          <cell r="AFN2" t="e">
            <v>#VALUE!</v>
          </cell>
          <cell r="AFO2" t="e">
            <v>#VALUE!</v>
          </cell>
          <cell r="AFP2" t="e">
            <v>#VALUE!</v>
          </cell>
          <cell r="AFQ2" t="e">
            <v>#VALUE!</v>
          </cell>
          <cell r="AFR2" t="e">
            <v>#VALUE!</v>
          </cell>
          <cell r="AFS2" t="e">
            <v>#VALUE!</v>
          </cell>
          <cell r="AFT2" t="e">
            <v>#VALUE!</v>
          </cell>
          <cell r="AFU2" t="e">
            <v>#VALUE!</v>
          </cell>
          <cell r="AFV2" t="e">
            <v>#VALUE!</v>
          </cell>
          <cell r="AFW2" t="e">
            <v>#VALUE!</v>
          </cell>
          <cell r="AFX2" t="e">
            <v>#VALUE!</v>
          </cell>
          <cell r="AFY2" t="e">
            <v>#VALUE!</v>
          </cell>
          <cell r="AFZ2" t="e">
            <v>#VALUE!</v>
          </cell>
          <cell r="AGA2" t="e">
            <v>#VALUE!</v>
          </cell>
          <cell r="AGB2" t="e">
            <v>#VALUE!</v>
          </cell>
          <cell r="AGC2" t="e">
            <v>#VALUE!</v>
          </cell>
          <cell r="AGD2" t="e">
            <v>#VALUE!</v>
          </cell>
          <cell r="AGE2" t="e">
            <v>#VALUE!</v>
          </cell>
          <cell r="AGF2" t="e">
            <v>#VALUE!</v>
          </cell>
          <cell r="AGG2" t="e">
            <v>#VALUE!</v>
          </cell>
          <cell r="AGH2" t="e">
            <v>#VALUE!</v>
          </cell>
          <cell r="AGI2" t="e">
            <v>#VALUE!</v>
          </cell>
          <cell r="AGJ2" t="e">
            <v>#VALUE!</v>
          </cell>
          <cell r="AGK2" t="e">
            <v>#VALUE!</v>
          </cell>
          <cell r="AGL2" t="e">
            <v>#VALUE!</v>
          </cell>
          <cell r="AGM2" t="e">
            <v>#VALUE!</v>
          </cell>
          <cell r="AGN2" t="e">
            <v>#VALUE!</v>
          </cell>
          <cell r="AGO2" t="e">
            <v>#VALUE!</v>
          </cell>
          <cell r="AGP2" t="e">
            <v>#VALUE!</v>
          </cell>
          <cell r="AGQ2" t="e">
            <v>#VALUE!</v>
          </cell>
          <cell r="AGR2" t="e">
            <v>#VALUE!</v>
          </cell>
          <cell r="AGS2" t="e">
            <v>#VALUE!</v>
          </cell>
          <cell r="AGT2" t="e">
            <v>#VALUE!</v>
          </cell>
          <cell r="AGU2" t="e">
            <v>#VALUE!</v>
          </cell>
          <cell r="AGV2" t="e">
            <v>#VALUE!</v>
          </cell>
          <cell r="AGW2" t="e">
            <v>#VALUE!</v>
          </cell>
          <cell r="AGX2" t="e">
            <v>#VALUE!</v>
          </cell>
          <cell r="AGY2" t="e">
            <v>#VALUE!</v>
          </cell>
          <cell r="AGZ2" t="e">
            <v>#VALUE!</v>
          </cell>
          <cell r="AHA2" t="e">
            <v>#VALUE!</v>
          </cell>
          <cell r="AHB2" t="e">
            <v>#VALUE!</v>
          </cell>
          <cell r="AHC2" t="e">
            <v>#VALUE!</v>
          </cell>
          <cell r="AHD2" t="e">
            <v>#VALUE!</v>
          </cell>
          <cell r="AHE2" t="e">
            <v>#VALUE!</v>
          </cell>
          <cell r="AHF2" t="e">
            <v>#VALUE!</v>
          </cell>
          <cell r="AHG2" t="e">
            <v>#VALUE!</v>
          </cell>
          <cell r="AHH2" t="e">
            <v>#VALUE!</v>
          </cell>
          <cell r="AHI2" t="e">
            <v>#VALUE!</v>
          </cell>
          <cell r="AHJ2" t="e">
            <v>#VALUE!</v>
          </cell>
          <cell r="AHK2" t="e">
            <v>#VALUE!</v>
          </cell>
          <cell r="AHL2" t="e">
            <v>#VALUE!</v>
          </cell>
          <cell r="AHM2" t="e">
            <v>#VALUE!</v>
          </cell>
          <cell r="AHN2" t="e">
            <v>#VALUE!</v>
          </cell>
          <cell r="AHO2" t="e">
            <v>#VALUE!</v>
          </cell>
          <cell r="AHP2" t="e">
            <v>#VALUE!</v>
          </cell>
          <cell r="AHQ2" t="e">
            <v>#VALUE!</v>
          </cell>
          <cell r="AHR2" t="e">
            <v>#VALUE!</v>
          </cell>
          <cell r="AHS2" t="e">
            <v>#VALUE!</v>
          </cell>
          <cell r="AHT2" t="e">
            <v>#VALUE!</v>
          </cell>
          <cell r="AHU2" t="e">
            <v>#VALUE!</v>
          </cell>
          <cell r="AHV2" t="e">
            <v>#VALUE!</v>
          </cell>
          <cell r="AHW2" t="e">
            <v>#VALUE!</v>
          </cell>
          <cell r="AHX2" t="e">
            <v>#VALUE!</v>
          </cell>
          <cell r="AHY2" t="e">
            <v>#VALUE!</v>
          </cell>
          <cell r="AHZ2" t="e">
            <v>#VALUE!</v>
          </cell>
          <cell r="AIA2" t="e">
            <v>#VALUE!</v>
          </cell>
          <cell r="AIB2" t="e">
            <v>#VALUE!</v>
          </cell>
          <cell r="AIC2" t="e">
            <v>#VALUE!</v>
          </cell>
          <cell r="AID2" t="e">
            <v>#VALUE!</v>
          </cell>
          <cell r="AIE2" t="e">
            <v>#VALUE!</v>
          </cell>
          <cell r="AIF2" t="e">
            <v>#VALUE!</v>
          </cell>
          <cell r="AIG2" t="e">
            <v>#VALUE!</v>
          </cell>
          <cell r="AIH2" t="e">
            <v>#VALUE!</v>
          </cell>
          <cell r="AII2" t="e">
            <v>#VALUE!</v>
          </cell>
          <cell r="AIJ2" t="e">
            <v>#VALUE!</v>
          </cell>
          <cell r="AIK2" t="e">
            <v>#VALUE!</v>
          </cell>
          <cell r="AIL2" t="e">
            <v>#VALUE!</v>
          </cell>
          <cell r="AIM2" t="e">
            <v>#VALUE!</v>
          </cell>
          <cell r="AIN2" t="e">
            <v>#VALUE!</v>
          </cell>
          <cell r="AIO2" t="e">
            <v>#VALUE!</v>
          </cell>
          <cell r="AIP2" t="e">
            <v>#VALUE!</v>
          </cell>
          <cell r="AIQ2" t="e">
            <v>#VALUE!</v>
          </cell>
          <cell r="AIR2" t="e">
            <v>#VALUE!</v>
          </cell>
          <cell r="AIS2" t="e">
            <v>#VALUE!</v>
          </cell>
          <cell r="AIT2" t="e">
            <v>#VALUE!</v>
          </cell>
          <cell r="AIU2" t="e">
            <v>#VALUE!</v>
          </cell>
          <cell r="AIV2" t="e">
            <v>#VALUE!</v>
          </cell>
          <cell r="AIW2" t="e">
            <v>#VALUE!</v>
          </cell>
          <cell r="AIX2" t="e">
            <v>#VALUE!</v>
          </cell>
          <cell r="AIY2" t="e">
            <v>#VALUE!</v>
          </cell>
          <cell r="AIZ2" t="e">
            <v>#VALUE!</v>
          </cell>
          <cell r="AJA2" t="e">
            <v>#VALUE!</v>
          </cell>
          <cell r="AJB2" t="e">
            <v>#VALUE!</v>
          </cell>
          <cell r="AJC2" t="e">
            <v>#VALUE!</v>
          </cell>
          <cell r="AJD2" t="e">
            <v>#VALUE!</v>
          </cell>
          <cell r="AJE2" t="e">
            <v>#VALUE!</v>
          </cell>
          <cell r="AJF2" t="e">
            <v>#VALUE!</v>
          </cell>
          <cell r="AJG2" t="e">
            <v>#VALUE!</v>
          </cell>
          <cell r="AJH2" t="e">
            <v>#VALUE!</v>
          </cell>
          <cell r="AJI2" t="e">
            <v>#VALUE!</v>
          </cell>
          <cell r="AJJ2" t="e">
            <v>#VALUE!</v>
          </cell>
          <cell r="AJK2" t="e">
            <v>#VALUE!</v>
          </cell>
          <cell r="AJL2" t="e">
            <v>#VALUE!</v>
          </cell>
          <cell r="AJM2" t="e">
            <v>#VALUE!</v>
          </cell>
          <cell r="AJN2" t="e">
            <v>#VALUE!</v>
          </cell>
          <cell r="AJO2" t="e">
            <v>#VALUE!</v>
          </cell>
          <cell r="AJP2" t="e">
            <v>#VALUE!</v>
          </cell>
          <cell r="AJQ2" t="e">
            <v>#VALUE!</v>
          </cell>
          <cell r="AJR2" t="e">
            <v>#VALUE!</v>
          </cell>
          <cell r="AJS2" t="e">
            <v>#VALUE!</v>
          </cell>
          <cell r="AJT2" t="e">
            <v>#VALUE!</v>
          </cell>
          <cell r="AJU2" t="e">
            <v>#VALUE!</v>
          </cell>
          <cell r="AJV2" t="e">
            <v>#VALUE!</v>
          </cell>
          <cell r="AJW2" t="e">
            <v>#VALUE!</v>
          </cell>
          <cell r="AJX2" t="e">
            <v>#VALUE!</v>
          </cell>
          <cell r="AJY2" t="e">
            <v>#VALUE!</v>
          </cell>
          <cell r="AJZ2" t="e">
            <v>#VALUE!</v>
          </cell>
          <cell r="AKA2" t="e">
            <v>#VALUE!</v>
          </cell>
          <cell r="AKB2" t="e">
            <v>#VALUE!</v>
          </cell>
          <cell r="AKC2" t="e">
            <v>#VALUE!</v>
          </cell>
          <cell r="AKD2" t="e">
            <v>#VALUE!</v>
          </cell>
          <cell r="AKE2" t="e">
            <v>#VALUE!</v>
          </cell>
          <cell r="AKF2" t="e">
            <v>#VALUE!</v>
          </cell>
          <cell r="AKG2" t="e">
            <v>#VALUE!</v>
          </cell>
          <cell r="AKH2" t="e">
            <v>#VALUE!</v>
          </cell>
          <cell r="AKI2" t="e">
            <v>#VALUE!</v>
          </cell>
          <cell r="AKJ2" t="e">
            <v>#VALUE!</v>
          </cell>
          <cell r="AKK2" t="e">
            <v>#VALUE!</v>
          </cell>
          <cell r="AKL2" t="e">
            <v>#VALUE!</v>
          </cell>
          <cell r="AKM2" t="e">
            <v>#VALUE!</v>
          </cell>
          <cell r="AKN2" t="e">
            <v>#VALUE!</v>
          </cell>
          <cell r="AKO2" t="e">
            <v>#VALUE!</v>
          </cell>
          <cell r="AKP2" t="e">
            <v>#VALUE!</v>
          </cell>
          <cell r="AKQ2" t="e">
            <v>#VALUE!</v>
          </cell>
          <cell r="AKR2" t="e">
            <v>#VALUE!</v>
          </cell>
          <cell r="AKS2" t="e">
            <v>#VALUE!</v>
          </cell>
          <cell r="AKT2" t="e">
            <v>#VALUE!</v>
          </cell>
          <cell r="AKU2" t="e">
            <v>#VALUE!</v>
          </cell>
          <cell r="AKV2" t="e">
            <v>#VALUE!</v>
          </cell>
          <cell r="AKW2" t="e">
            <v>#VALUE!</v>
          </cell>
          <cell r="AKX2" t="e">
            <v>#VALUE!</v>
          </cell>
          <cell r="AKY2" t="e">
            <v>#VALUE!</v>
          </cell>
          <cell r="AKZ2" t="e">
            <v>#VALUE!</v>
          </cell>
          <cell r="ALA2" t="e">
            <v>#VALUE!</v>
          </cell>
          <cell r="ALB2" t="e">
            <v>#VALUE!</v>
          </cell>
          <cell r="ALC2" t="e">
            <v>#VALUE!</v>
          </cell>
          <cell r="ALD2" t="e">
            <v>#VALUE!</v>
          </cell>
          <cell r="ALE2" t="e">
            <v>#VALUE!</v>
          </cell>
          <cell r="ALF2" t="e">
            <v>#VALUE!</v>
          </cell>
          <cell r="ALG2" t="e">
            <v>#VALUE!</v>
          </cell>
          <cell r="ALH2" t="e">
            <v>#VALUE!</v>
          </cell>
          <cell r="ALI2" t="e">
            <v>#VALUE!</v>
          </cell>
          <cell r="ALJ2" t="e">
            <v>#VALUE!</v>
          </cell>
          <cell r="ALK2" t="e">
            <v>#VALUE!</v>
          </cell>
          <cell r="ALL2" t="e">
            <v>#VALUE!</v>
          </cell>
          <cell r="ALM2" t="e">
            <v>#VALUE!</v>
          </cell>
          <cell r="ALN2" t="e">
            <v>#VALUE!</v>
          </cell>
          <cell r="ALO2" t="e">
            <v>#VALUE!</v>
          </cell>
          <cell r="ALP2" t="e">
            <v>#VALUE!</v>
          </cell>
          <cell r="ALQ2" t="e">
            <v>#VALUE!</v>
          </cell>
          <cell r="ALR2" t="e">
            <v>#VALUE!</v>
          </cell>
          <cell r="ALS2" t="e">
            <v>#VALUE!</v>
          </cell>
          <cell r="ALT2" t="e">
            <v>#VALUE!</v>
          </cell>
          <cell r="ALU2" t="e">
            <v>#VALUE!</v>
          </cell>
          <cell r="ALV2" t="e">
            <v>#VALUE!</v>
          </cell>
          <cell r="ALW2" t="e">
            <v>#VALUE!</v>
          </cell>
          <cell r="ALX2" t="e">
            <v>#VALUE!</v>
          </cell>
          <cell r="ALY2" t="e">
            <v>#VALUE!</v>
          </cell>
          <cell r="ALZ2" t="e">
            <v>#VALUE!</v>
          </cell>
          <cell r="AMA2" t="e">
            <v>#VALUE!</v>
          </cell>
          <cell r="AMB2" t="e">
            <v>#VALUE!</v>
          </cell>
          <cell r="AMC2" t="e">
            <v>#VALUE!</v>
          </cell>
          <cell r="AMD2" t="e">
            <v>#VALUE!</v>
          </cell>
          <cell r="AME2" t="e">
            <v>#VALUE!</v>
          </cell>
          <cell r="AMF2" t="e">
            <v>#VALUE!</v>
          </cell>
          <cell r="AMG2" t="e">
            <v>#VALUE!</v>
          </cell>
          <cell r="AMH2" t="e">
            <v>#VALUE!</v>
          </cell>
          <cell r="AMI2" t="e">
            <v>#VALUE!</v>
          </cell>
          <cell r="AMJ2" t="e">
            <v>#VALUE!</v>
          </cell>
          <cell r="AMK2" t="e">
            <v>#VALUE!</v>
          </cell>
          <cell r="AML2" t="e">
            <v>#VALUE!</v>
          </cell>
          <cell r="AMM2" t="e">
            <v>#VALUE!</v>
          </cell>
          <cell r="AMN2" t="e">
            <v>#VALUE!</v>
          </cell>
          <cell r="AMO2" t="e">
            <v>#VALUE!</v>
          </cell>
          <cell r="AMP2" t="e">
            <v>#VALUE!</v>
          </cell>
          <cell r="AMQ2" t="e">
            <v>#VALUE!</v>
          </cell>
          <cell r="AMR2" t="e">
            <v>#VALUE!</v>
          </cell>
          <cell r="AMS2" t="e">
            <v>#VALUE!</v>
          </cell>
          <cell r="AMT2" t="e">
            <v>#VALUE!</v>
          </cell>
          <cell r="AMU2" t="e">
            <v>#VALUE!</v>
          </cell>
          <cell r="AMV2" t="e">
            <v>#VALUE!</v>
          </cell>
          <cell r="AMW2" t="e">
            <v>#VALUE!</v>
          </cell>
          <cell r="AMX2" t="e">
            <v>#VALUE!</v>
          </cell>
          <cell r="AMY2" t="e">
            <v>#VALUE!</v>
          </cell>
          <cell r="AMZ2" t="e">
            <v>#VALUE!</v>
          </cell>
          <cell r="ANA2" t="e">
            <v>#VALUE!</v>
          </cell>
          <cell r="ANB2" t="e">
            <v>#VALUE!</v>
          </cell>
          <cell r="ANC2" t="e">
            <v>#VALUE!</v>
          </cell>
          <cell r="AND2" t="e">
            <v>#VALUE!</v>
          </cell>
          <cell r="ANE2" t="e">
            <v>#VALUE!</v>
          </cell>
          <cell r="ANF2" t="e">
            <v>#VALUE!</v>
          </cell>
          <cell r="ANG2" t="e">
            <v>#VALUE!</v>
          </cell>
          <cell r="ANH2" t="e">
            <v>#VALUE!</v>
          </cell>
          <cell r="ANI2" t="e">
            <v>#VALUE!</v>
          </cell>
          <cell r="ANJ2" t="e">
            <v>#VALUE!</v>
          </cell>
          <cell r="ANK2" t="e">
            <v>#VALUE!</v>
          </cell>
          <cell r="ANL2" t="e">
            <v>#VALUE!</v>
          </cell>
          <cell r="ANM2" t="e">
            <v>#VALUE!</v>
          </cell>
          <cell r="ANN2" t="e">
            <v>#VALUE!</v>
          </cell>
          <cell r="ANO2" t="e">
            <v>#VALUE!</v>
          </cell>
          <cell r="ANP2" t="e">
            <v>#VALUE!</v>
          </cell>
          <cell r="ANQ2" t="e">
            <v>#VALUE!</v>
          </cell>
          <cell r="ANR2" t="e">
            <v>#VALUE!</v>
          </cell>
          <cell r="ANS2" t="e">
            <v>#VALUE!</v>
          </cell>
          <cell r="ANT2" t="e">
            <v>#VALUE!</v>
          </cell>
          <cell r="ANU2" t="e">
            <v>#VALUE!</v>
          </cell>
          <cell r="ANV2" t="e">
            <v>#VALUE!</v>
          </cell>
          <cell r="ANW2" t="e">
            <v>#VALUE!</v>
          </cell>
          <cell r="ANX2" t="e">
            <v>#VALUE!</v>
          </cell>
          <cell r="ANY2" t="e">
            <v>#VALUE!</v>
          </cell>
          <cell r="ANZ2" t="e">
            <v>#VALUE!</v>
          </cell>
          <cell r="AOA2" t="e">
            <v>#VALUE!</v>
          </cell>
          <cell r="AOB2" t="e">
            <v>#VALUE!</v>
          </cell>
          <cell r="AOC2" t="e">
            <v>#VALUE!</v>
          </cell>
          <cell r="AOD2" t="e">
            <v>#VALUE!</v>
          </cell>
          <cell r="AOE2" t="e">
            <v>#VALUE!</v>
          </cell>
          <cell r="AOF2" t="e">
            <v>#VALUE!</v>
          </cell>
          <cell r="AOG2" t="e">
            <v>#VALUE!</v>
          </cell>
          <cell r="AOH2" t="e">
            <v>#VALUE!</v>
          </cell>
          <cell r="AOI2" t="e">
            <v>#VALUE!</v>
          </cell>
          <cell r="AOJ2" t="e">
            <v>#VALUE!</v>
          </cell>
          <cell r="AOK2" t="e">
            <v>#VALUE!</v>
          </cell>
          <cell r="AOL2" t="e">
            <v>#VALUE!</v>
          </cell>
          <cell r="AOM2" t="e">
            <v>#VALUE!</v>
          </cell>
          <cell r="AON2" t="e">
            <v>#VALUE!</v>
          </cell>
          <cell r="AOO2" t="e">
            <v>#VALUE!</v>
          </cell>
          <cell r="AOP2" t="e">
            <v>#VALUE!</v>
          </cell>
          <cell r="AOQ2" t="e">
            <v>#VALUE!</v>
          </cell>
          <cell r="AOR2" t="e">
            <v>#VALUE!</v>
          </cell>
          <cell r="AOS2" t="e">
            <v>#VALUE!</v>
          </cell>
          <cell r="AOT2" t="e">
            <v>#VALUE!</v>
          </cell>
          <cell r="AOU2" t="e">
            <v>#VALUE!</v>
          </cell>
          <cell r="AOV2" t="e">
            <v>#VALUE!</v>
          </cell>
          <cell r="AOW2" t="e">
            <v>#VALUE!</v>
          </cell>
          <cell r="AOX2" t="e">
            <v>#VALUE!</v>
          </cell>
          <cell r="AOY2" t="e">
            <v>#VALUE!</v>
          </cell>
          <cell r="AOZ2" t="e">
            <v>#VALUE!</v>
          </cell>
          <cell r="APA2" t="e">
            <v>#VALUE!</v>
          </cell>
          <cell r="APB2" t="e">
            <v>#VALUE!</v>
          </cell>
          <cell r="APC2" t="e">
            <v>#VALUE!</v>
          </cell>
          <cell r="APD2" t="e">
            <v>#VALUE!</v>
          </cell>
          <cell r="APE2" t="e">
            <v>#VALUE!</v>
          </cell>
          <cell r="APF2" t="e">
            <v>#VALUE!</v>
          </cell>
          <cell r="APG2" t="e">
            <v>#VALUE!</v>
          </cell>
          <cell r="APH2" t="e">
            <v>#VALUE!</v>
          </cell>
          <cell r="API2" t="e">
            <v>#VALUE!</v>
          </cell>
          <cell r="APJ2" t="e">
            <v>#VALUE!</v>
          </cell>
          <cell r="APK2" t="e">
            <v>#VALUE!</v>
          </cell>
          <cell r="APL2" t="e">
            <v>#VALUE!</v>
          </cell>
          <cell r="APM2" t="e">
            <v>#VALUE!</v>
          </cell>
        </row>
        <row r="3">
          <cell r="A3" t="str">
            <v/>
          </cell>
          <cell r="C3" t="e">
            <v>#VALUE!</v>
          </cell>
          <cell r="D3" t="e">
            <v>#VALUE!</v>
          </cell>
          <cell r="E3" t="e">
            <v>#VALUE!</v>
          </cell>
          <cell r="F3" t="e">
            <v>#VALUE!</v>
          </cell>
          <cell r="G3" t="e">
            <v>#VALUE!</v>
          </cell>
          <cell r="H3" t="e">
            <v>#VALUE!</v>
          </cell>
          <cell r="I3" t="e">
            <v>#VALUE!</v>
          </cell>
          <cell r="J3" t="e">
            <v>#VALUE!</v>
          </cell>
          <cell r="K3" t="e">
            <v>#VALUE!</v>
          </cell>
          <cell r="L3" t="e">
            <v>#VALUE!</v>
          </cell>
          <cell r="M3" t="e">
            <v>#VALUE!</v>
          </cell>
          <cell r="N3" t="e">
            <v>#VALUE!</v>
          </cell>
          <cell r="O3" t="e">
            <v>#VALUE!</v>
          </cell>
          <cell r="P3" t="e">
            <v>#VALUE!</v>
          </cell>
          <cell r="Q3" t="e">
            <v>#VALUE!</v>
          </cell>
          <cell r="R3" t="e">
            <v>#VALUE!</v>
          </cell>
          <cell r="S3" t="e">
            <v>#VALUE!</v>
          </cell>
          <cell r="T3" t="e">
            <v>#VALUE!</v>
          </cell>
          <cell r="U3" t="e">
            <v>#VALUE!</v>
          </cell>
          <cell r="V3" t="e">
            <v>#VALUE!</v>
          </cell>
          <cell r="W3" t="e">
            <v>#VALUE!</v>
          </cell>
          <cell r="X3" t="e">
            <v>#VALUE!</v>
          </cell>
          <cell r="Y3" t="e">
            <v>#VALUE!</v>
          </cell>
          <cell r="Z3" t="e">
            <v>#VALUE!</v>
          </cell>
          <cell r="AA3" t="e">
            <v>#VALUE!</v>
          </cell>
          <cell r="AB3" t="e">
            <v>#VALUE!</v>
          </cell>
          <cell r="AC3" t="e">
            <v>#VALUE!</v>
          </cell>
          <cell r="AD3" t="e">
            <v>#VALUE!</v>
          </cell>
          <cell r="AE3" t="e">
            <v>#VALUE!</v>
          </cell>
          <cell r="AF3" t="e">
            <v>#VALUE!</v>
          </cell>
          <cell r="AG3" t="e">
            <v>#VALUE!</v>
          </cell>
          <cell r="AH3" t="e">
            <v>#VALUE!</v>
          </cell>
          <cell r="AI3" t="e">
            <v>#VALUE!</v>
          </cell>
          <cell r="AJ3" t="e">
            <v>#VALUE!</v>
          </cell>
          <cell r="AK3" t="e">
            <v>#VALUE!</v>
          </cell>
          <cell r="AL3" t="e">
            <v>#VALUE!</v>
          </cell>
          <cell r="AM3" t="e">
            <v>#VALUE!</v>
          </cell>
          <cell r="AN3" t="e">
            <v>#VALUE!</v>
          </cell>
          <cell r="AO3" t="e">
            <v>#VALUE!</v>
          </cell>
          <cell r="AP3" t="e">
            <v>#VALUE!</v>
          </cell>
          <cell r="AQ3" t="e">
            <v>#VALUE!</v>
          </cell>
          <cell r="AR3" t="e">
            <v>#VALUE!</v>
          </cell>
          <cell r="AS3" t="e">
            <v>#VALUE!</v>
          </cell>
          <cell r="AT3" t="e">
            <v>#VALUE!</v>
          </cell>
          <cell r="AU3" t="e">
            <v>#VALUE!</v>
          </cell>
          <cell r="AV3" t="e">
            <v>#VALUE!</v>
          </cell>
          <cell r="AW3" t="e">
            <v>#VALUE!</v>
          </cell>
          <cell r="AX3" t="e">
            <v>#VALUE!</v>
          </cell>
          <cell r="AY3" t="e">
            <v>#VALUE!</v>
          </cell>
          <cell r="AZ3" t="e">
            <v>#VALUE!</v>
          </cell>
          <cell r="BA3" t="e">
            <v>#VALUE!</v>
          </cell>
          <cell r="BB3" t="e">
            <v>#VALUE!</v>
          </cell>
          <cell r="BC3" t="e">
            <v>#VALUE!</v>
          </cell>
          <cell r="BD3" t="e">
            <v>#VALUE!</v>
          </cell>
          <cell r="BE3" t="e">
            <v>#VALUE!</v>
          </cell>
          <cell r="BF3" t="e">
            <v>#VALUE!</v>
          </cell>
          <cell r="BG3" t="e">
            <v>#VALUE!</v>
          </cell>
          <cell r="BH3" t="e">
            <v>#VALUE!</v>
          </cell>
          <cell r="BI3" t="e">
            <v>#VALUE!</v>
          </cell>
          <cell r="BJ3" t="e">
            <v>#VALUE!</v>
          </cell>
          <cell r="BK3" t="e">
            <v>#VALUE!</v>
          </cell>
          <cell r="BL3" t="e">
            <v>#VALUE!</v>
          </cell>
          <cell r="BM3" t="e">
            <v>#VALUE!</v>
          </cell>
          <cell r="BN3" t="e">
            <v>#VALUE!</v>
          </cell>
          <cell r="BO3" t="e">
            <v>#VALUE!</v>
          </cell>
          <cell r="BP3" t="e">
            <v>#VALUE!</v>
          </cell>
          <cell r="BQ3" t="e">
            <v>#VALUE!</v>
          </cell>
          <cell r="BR3" t="e">
            <v>#VALUE!</v>
          </cell>
          <cell r="BS3" t="e">
            <v>#VALUE!</v>
          </cell>
          <cell r="BT3" t="e">
            <v>#VALUE!</v>
          </cell>
          <cell r="BU3" t="e">
            <v>#VALUE!</v>
          </cell>
          <cell r="BV3" t="e">
            <v>#VALUE!</v>
          </cell>
          <cell r="BW3" t="e">
            <v>#VALUE!</v>
          </cell>
          <cell r="BX3" t="e">
            <v>#VALUE!</v>
          </cell>
          <cell r="BY3" t="e">
            <v>#VALUE!</v>
          </cell>
          <cell r="BZ3" t="e">
            <v>#VALUE!</v>
          </cell>
          <cell r="CA3" t="e">
            <v>#VALUE!</v>
          </cell>
          <cell r="CB3" t="e">
            <v>#VALUE!</v>
          </cell>
          <cell r="CC3" t="e">
            <v>#VALUE!</v>
          </cell>
          <cell r="CD3" t="e">
            <v>#VALUE!</v>
          </cell>
          <cell r="CE3" t="e">
            <v>#VALUE!</v>
          </cell>
          <cell r="CF3" t="e">
            <v>#VALUE!</v>
          </cell>
          <cell r="CG3" t="e">
            <v>#VALUE!</v>
          </cell>
          <cell r="CH3" t="e">
            <v>#VALUE!</v>
          </cell>
          <cell r="CI3" t="e">
            <v>#VALUE!</v>
          </cell>
          <cell r="CJ3" t="e">
            <v>#VALUE!</v>
          </cell>
          <cell r="CK3" t="e">
            <v>#VALUE!</v>
          </cell>
          <cell r="CL3" t="e">
            <v>#VALUE!</v>
          </cell>
          <cell r="CM3" t="e">
            <v>#VALUE!</v>
          </cell>
          <cell r="CN3" t="e">
            <v>#VALUE!</v>
          </cell>
          <cell r="CO3" t="e">
            <v>#VALUE!</v>
          </cell>
          <cell r="CP3" t="e">
            <v>#VALUE!</v>
          </cell>
          <cell r="CQ3" t="e">
            <v>#VALUE!</v>
          </cell>
          <cell r="CR3" t="e">
            <v>#VALUE!</v>
          </cell>
          <cell r="CS3" t="e">
            <v>#VALUE!</v>
          </cell>
          <cell r="CT3" t="e">
            <v>#VALUE!</v>
          </cell>
          <cell r="CU3" t="e">
            <v>#VALUE!</v>
          </cell>
          <cell r="CV3" t="e">
            <v>#VALUE!</v>
          </cell>
          <cell r="CW3" t="e">
            <v>#VALUE!</v>
          </cell>
          <cell r="CX3" t="e">
            <v>#VALUE!</v>
          </cell>
          <cell r="CY3" t="e">
            <v>#VALUE!</v>
          </cell>
          <cell r="CZ3" t="e">
            <v>#VALUE!</v>
          </cell>
          <cell r="DA3" t="e">
            <v>#VALUE!</v>
          </cell>
          <cell r="DB3" t="e">
            <v>#VALUE!</v>
          </cell>
          <cell r="DC3" t="e">
            <v>#VALUE!</v>
          </cell>
          <cell r="DD3" t="e">
            <v>#VALUE!</v>
          </cell>
          <cell r="DE3" t="e">
            <v>#VALUE!</v>
          </cell>
          <cell r="DF3" t="e">
            <v>#VALUE!</v>
          </cell>
          <cell r="DG3" t="e">
            <v>#VALUE!</v>
          </cell>
          <cell r="DH3" t="e">
            <v>#VALUE!</v>
          </cell>
          <cell r="DI3" t="e">
            <v>#VALUE!</v>
          </cell>
          <cell r="DJ3" t="e">
            <v>#VALUE!</v>
          </cell>
          <cell r="DK3" t="e">
            <v>#VALUE!</v>
          </cell>
          <cell r="DL3" t="e">
            <v>#VALUE!</v>
          </cell>
          <cell r="DM3" t="e">
            <v>#VALUE!</v>
          </cell>
          <cell r="DN3" t="e">
            <v>#VALUE!</v>
          </cell>
          <cell r="DO3" t="e">
            <v>#VALUE!</v>
          </cell>
          <cell r="DP3" t="e">
            <v>#VALUE!</v>
          </cell>
          <cell r="DQ3" t="e">
            <v>#VALUE!</v>
          </cell>
          <cell r="DR3" t="e">
            <v>#VALUE!</v>
          </cell>
          <cell r="DS3" t="e">
            <v>#VALUE!</v>
          </cell>
          <cell r="DT3" t="e">
            <v>#VALUE!</v>
          </cell>
          <cell r="DU3" t="e">
            <v>#VALUE!</v>
          </cell>
          <cell r="DV3" t="e">
            <v>#VALUE!</v>
          </cell>
          <cell r="DW3" t="e">
            <v>#VALUE!</v>
          </cell>
          <cell r="DX3" t="e">
            <v>#VALUE!</v>
          </cell>
          <cell r="DY3" t="e">
            <v>#VALUE!</v>
          </cell>
          <cell r="DZ3" t="e">
            <v>#VALUE!</v>
          </cell>
          <cell r="EA3" t="e">
            <v>#VALUE!</v>
          </cell>
          <cell r="EB3" t="e">
            <v>#VALUE!</v>
          </cell>
          <cell r="EC3" t="e">
            <v>#VALUE!</v>
          </cell>
          <cell r="ED3" t="e">
            <v>#VALUE!</v>
          </cell>
          <cell r="EE3" t="e">
            <v>#VALUE!</v>
          </cell>
          <cell r="EF3" t="e">
            <v>#VALUE!</v>
          </cell>
          <cell r="EG3" t="e">
            <v>#VALUE!</v>
          </cell>
          <cell r="EH3" t="e">
            <v>#VALUE!</v>
          </cell>
          <cell r="EI3" t="e">
            <v>#VALUE!</v>
          </cell>
          <cell r="EJ3" t="e">
            <v>#VALUE!</v>
          </cell>
          <cell r="EK3" t="e">
            <v>#VALUE!</v>
          </cell>
          <cell r="EL3" t="e">
            <v>#VALUE!</v>
          </cell>
          <cell r="EM3" t="e">
            <v>#VALUE!</v>
          </cell>
          <cell r="EN3" t="e">
            <v>#VALUE!</v>
          </cell>
          <cell r="EO3" t="e">
            <v>#VALUE!</v>
          </cell>
          <cell r="EP3" t="e">
            <v>#VALUE!</v>
          </cell>
          <cell r="EQ3" t="e">
            <v>#VALUE!</v>
          </cell>
          <cell r="ER3" t="e">
            <v>#VALUE!</v>
          </cell>
          <cell r="ES3" t="e">
            <v>#VALUE!</v>
          </cell>
          <cell r="ET3" t="e">
            <v>#VALUE!</v>
          </cell>
          <cell r="EU3" t="e">
            <v>#VALUE!</v>
          </cell>
          <cell r="EV3" t="e">
            <v>#VALUE!</v>
          </cell>
          <cell r="EW3" t="e">
            <v>#VALUE!</v>
          </cell>
          <cell r="EX3" t="e">
            <v>#VALUE!</v>
          </cell>
          <cell r="EY3" t="e">
            <v>#VALUE!</v>
          </cell>
          <cell r="EZ3" t="e">
            <v>#VALUE!</v>
          </cell>
          <cell r="FA3" t="e">
            <v>#VALUE!</v>
          </cell>
          <cell r="FB3" t="e">
            <v>#VALUE!</v>
          </cell>
          <cell r="FC3" t="e">
            <v>#VALUE!</v>
          </cell>
          <cell r="FD3" t="e">
            <v>#VALUE!</v>
          </cell>
          <cell r="FE3" t="e">
            <v>#VALUE!</v>
          </cell>
          <cell r="FF3" t="e">
            <v>#VALUE!</v>
          </cell>
          <cell r="FG3" t="e">
            <v>#VALUE!</v>
          </cell>
          <cell r="FH3" t="e">
            <v>#VALUE!</v>
          </cell>
          <cell r="FI3" t="e">
            <v>#VALUE!</v>
          </cell>
          <cell r="FJ3" t="e">
            <v>#VALUE!</v>
          </cell>
          <cell r="FK3" t="e">
            <v>#VALUE!</v>
          </cell>
          <cell r="FL3" t="e">
            <v>#VALUE!</v>
          </cell>
          <cell r="FM3" t="e">
            <v>#VALUE!</v>
          </cell>
          <cell r="FN3" t="e">
            <v>#VALUE!</v>
          </cell>
          <cell r="FO3" t="e">
            <v>#VALUE!</v>
          </cell>
          <cell r="FP3" t="e">
            <v>#VALUE!</v>
          </cell>
          <cell r="FQ3" t="e">
            <v>#VALUE!</v>
          </cell>
          <cell r="FR3" t="e">
            <v>#VALUE!</v>
          </cell>
          <cell r="FS3" t="e">
            <v>#VALUE!</v>
          </cell>
          <cell r="FT3" t="e">
            <v>#VALUE!</v>
          </cell>
          <cell r="FU3" t="e">
            <v>#VALUE!</v>
          </cell>
          <cell r="FV3" t="e">
            <v>#VALUE!</v>
          </cell>
          <cell r="FW3" t="e">
            <v>#VALUE!</v>
          </cell>
          <cell r="FX3" t="e">
            <v>#VALUE!</v>
          </cell>
          <cell r="FY3" t="e">
            <v>#VALUE!</v>
          </cell>
          <cell r="FZ3" t="e">
            <v>#VALUE!</v>
          </cell>
          <cell r="GA3" t="e">
            <v>#VALUE!</v>
          </cell>
          <cell r="GB3" t="e">
            <v>#VALUE!</v>
          </cell>
          <cell r="GC3" t="e">
            <v>#VALUE!</v>
          </cell>
          <cell r="GD3" t="e">
            <v>#VALUE!</v>
          </cell>
          <cell r="GE3" t="e">
            <v>#VALUE!</v>
          </cell>
          <cell r="GF3" t="e">
            <v>#VALUE!</v>
          </cell>
          <cell r="GG3" t="e">
            <v>#VALUE!</v>
          </cell>
          <cell r="GH3" t="e">
            <v>#VALUE!</v>
          </cell>
          <cell r="GI3" t="e">
            <v>#VALUE!</v>
          </cell>
          <cell r="GJ3" t="e">
            <v>#VALUE!</v>
          </cell>
          <cell r="GK3" t="e">
            <v>#VALUE!</v>
          </cell>
          <cell r="GL3" t="e">
            <v>#VALUE!</v>
          </cell>
          <cell r="GM3" t="e">
            <v>#VALUE!</v>
          </cell>
          <cell r="GN3" t="e">
            <v>#VALUE!</v>
          </cell>
          <cell r="GO3" t="e">
            <v>#VALUE!</v>
          </cell>
          <cell r="GP3" t="e">
            <v>#VALUE!</v>
          </cell>
          <cell r="GQ3" t="e">
            <v>#VALUE!</v>
          </cell>
          <cell r="GR3" t="e">
            <v>#VALUE!</v>
          </cell>
          <cell r="GS3" t="e">
            <v>#VALUE!</v>
          </cell>
          <cell r="GT3" t="e">
            <v>#VALUE!</v>
          </cell>
          <cell r="GU3" t="e">
            <v>#VALUE!</v>
          </cell>
          <cell r="GV3" t="e">
            <v>#VALUE!</v>
          </cell>
          <cell r="GW3" t="e">
            <v>#VALUE!</v>
          </cell>
          <cell r="GX3" t="e">
            <v>#VALUE!</v>
          </cell>
          <cell r="GY3" t="e">
            <v>#VALUE!</v>
          </cell>
          <cell r="GZ3" t="e">
            <v>#VALUE!</v>
          </cell>
          <cell r="HA3" t="e">
            <v>#VALUE!</v>
          </cell>
          <cell r="HB3" t="e">
            <v>#VALUE!</v>
          </cell>
          <cell r="HC3" t="e">
            <v>#VALUE!</v>
          </cell>
          <cell r="HD3" t="e">
            <v>#VALUE!</v>
          </cell>
          <cell r="HE3" t="e">
            <v>#VALUE!</v>
          </cell>
          <cell r="HF3" t="e">
            <v>#VALUE!</v>
          </cell>
          <cell r="HG3" t="e">
            <v>#VALUE!</v>
          </cell>
          <cell r="HH3" t="e">
            <v>#VALUE!</v>
          </cell>
          <cell r="HI3" t="e">
            <v>#VALUE!</v>
          </cell>
          <cell r="HJ3" t="e">
            <v>#VALUE!</v>
          </cell>
          <cell r="HK3" t="e">
            <v>#VALUE!</v>
          </cell>
          <cell r="HL3" t="e">
            <v>#VALUE!</v>
          </cell>
          <cell r="HM3" t="e">
            <v>#VALUE!</v>
          </cell>
          <cell r="HN3" t="e">
            <v>#VALUE!</v>
          </cell>
          <cell r="HO3" t="e">
            <v>#VALUE!</v>
          </cell>
          <cell r="HP3" t="e">
            <v>#VALUE!</v>
          </cell>
          <cell r="HQ3" t="e">
            <v>#VALUE!</v>
          </cell>
          <cell r="HR3" t="e">
            <v>#VALUE!</v>
          </cell>
          <cell r="HS3" t="e">
            <v>#VALUE!</v>
          </cell>
          <cell r="HT3" t="e">
            <v>#VALUE!</v>
          </cell>
          <cell r="HU3" t="e">
            <v>#VALUE!</v>
          </cell>
          <cell r="HV3" t="e">
            <v>#VALUE!</v>
          </cell>
          <cell r="HW3" t="e">
            <v>#VALUE!</v>
          </cell>
          <cell r="HX3" t="e">
            <v>#VALUE!</v>
          </cell>
          <cell r="HY3" t="e">
            <v>#VALUE!</v>
          </cell>
          <cell r="HZ3" t="e">
            <v>#VALUE!</v>
          </cell>
          <cell r="IA3" t="e">
            <v>#VALUE!</v>
          </cell>
          <cell r="IB3" t="e">
            <v>#VALUE!</v>
          </cell>
          <cell r="IC3" t="e">
            <v>#VALUE!</v>
          </cell>
          <cell r="ID3" t="e">
            <v>#VALUE!</v>
          </cell>
          <cell r="IE3" t="e">
            <v>#VALUE!</v>
          </cell>
          <cell r="IF3" t="e">
            <v>#VALUE!</v>
          </cell>
          <cell r="IG3" t="e">
            <v>#VALUE!</v>
          </cell>
          <cell r="IH3" t="e">
            <v>#VALUE!</v>
          </cell>
          <cell r="II3" t="e">
            <v>#VALUE!</v>
          </cell>
          <cell r="IJ3" t="e">
            <v>#VALUE!</v>
          </cell>
          <cell r="IK3" t="e">
            <v>#VALUE!</v>
          </cell>
          <cell r="IL3" t="e">
            <v>#VALUE!</v>
          </cell>
          <cell r="IM3" t="e">
            <v>#VALUE!</v>
          </cell>
          <cell r="IN3" t="e">
            <v>#VALUE!</v>
          </cell>
          <cell r="IO3" t="e">
            <v>#VALUE!</v>
          </cell>
          <cell r="IP3" t="e">
            <v>#VALUE!</v>
          </cell>
          <cell r="IQ3" t="e">
            <v>#VALUE!</v>
          </cell>
          <cell r="IR3" t="e">
            <v>#VALUE!</v>
          </cell>
          <cell r="IS3" t="e">
            <v>#VALUE!</v>
          </cell>
          <cell r="IT3" t="e">
            <v>#VALUE!</v>
          </cell>
          <cell r="IU3" t="e">
            <v>#VALUE!</v>
          </cell>
          <cell r="IV3" t="e">
            <v>#VALUE!</v>
          </cell>
          <cell r="IW3" t="e">
            <v>#VALUE!</v>
          </cell>
          <cell r="IX3" t="e">
            <v>#VALUE!</v>
          </cell>
          <cell r="IY3" t="e">
            <v>#VALUE!</v>
          </cell>
          <cell r="IZ3" t="e">
            <v>#VALUE!</v>
          </cell>
          <cell r="JA3" t="e">
            <v>#VALUE!</v>
          </cell>
          <cell r="JB3" t="e">
            <v>#VALUE!</v>
          </cell>
          <cell r="JC3" t="e">
            <v>#VALUE!</v>
          </cell>
          <cell r="JD3" t="e">
            <v>#VALUE!</v>
          </cell>
          <cell r="JE3" t="e">
            <v>#VALUE!</v>
          </cell>
          <cell r="JF3" t="e">
            <v>#VALUE!</v>
          </cell>
          <cell r="JG3" t="e">
            <v>#VALUE!</v>
          </cell>
          <cell r="JH3" t="e">
            <v>#VALUE!</v>
          </cell>
          <cell r="JI3" t="e">
            <v>#VALUE!</v>
          </cell>
          <cell r="JJ3" t="e">
            <v>#VALUE!</v>
          </cell>
          <cell r="JK3" t="e">
            <v>#VALUE!</v>
          </cell>
          <cell r="JL3" t="e">
            <v>#VALUE!</v>
          </cell>
          <cell r="JM3" t="e">
            <v>#VALUE!</v>
          </cell>
          <cell r="JN3" t="e">
            <v>#VALUE!</v>
          </cell>
          <cell r="JO3" t="e">
            <v>#VALUE!</v>
          </cell>
          <cell r="JP3" t="e">
            <v>#VALUE!</v>
          </cell>
          <cell r="JQ3" t="e">
            <v>#VALUE!</v>
          </cell>
          <cell r="JR3" t="e">
            <v>#VALUE!</v>
          </cell>
          <cell r="JS3" t="e">
            <v>#VALUE!</v>
          </cell>
          <cell r="JT3" t="e">
            <v>#VALUE!</v>
          </cell>
          <cell r="JU3" t="e">
            <v>#VALUE!</v>
          </cell>
          <cell r="JV3" t="e">
            <v>#VALUE!</v>
          </cell>
          <cell r="JW3" t="e">
            <v>#VALUE!</v>
          </cell>
          <cell r="JX3" t="e">
            <v>#VALUE!</v>
          </cell>
          <cell r="JY3" t="e">
            <v>#VALUE!</v>
          </cell>
          <cell r="JZ3" t="e">
            <v>#VALUE!</v>
          </cell>
          <cell r="KA3" t="e">
            <v>#VALUE!</v>
          </cell>
          <cell r="KB3" t="e">
            <v>#VALUE!</v>
          </cell>
          <cell r="KC3" t="e">
            <v>#VALUE!</v>
          </cell>
          <cell r="KD3" t="e">
            <v>#VALUE!</v>
          </cell>
          <cell r="KE3" t="e">
            <v>#VALUE!</v>
          </cell>
          <cell r="KF3" t="e">
            <v>#VALUE!</v>
          </cell>
          <cell r="KG3" t="e">
            <v>#VALUE!</v>
          </cell>
          <cell r="KH3" t="e">
            <v>#VALUE!</v>
          </cell>
          <cell r="KI3" t="e">
            <v>#VALUE!</v>
          </cell>
          <cell r="KJ3" t="e">
            <v>#VALUE!</v>
          </cell>
          <cell r="KK3" t="e">
            <v>#VALUE!</v>
          </cell>
          <cell r="KL3" t="e">
            <v>#VALUE!</v>
          </cell>
          <cell r="KM3" t="e">
            <v>#VALUE!</v>
          </cell>
          <cell r="KN3" t="e">
            <v>#VALUE!</v>
          </cell>
          <cell r="KO3" t="e">
            <v>#VALUE!</v>
          </cell>
          <cell r="KP3" t="e">
            <v>#VALUE!</v>
          </cell>
          <cell r="KQ3" t="e">
            <v>#VALUE!</v>
          </cell>
          <cell r="KR3" t="e">
            <v>#VALUE!</v>
          </cell>
          <cell r="KS3" t="e">
            <v>#VALUE!</v>
          </cell>
          <cell r="KT3" t="e">
            <v>#VALUE!</v>
          </cell>
          <cell r="KU3" t="e">
            <v>#VALUE!</v>
          </cell>
          <cell r="KV3" t="e">
            <v>#VALUE!</v>
          </cell>
          <cell r="KW3" t="e">
            <v>#VALUE!</v>
          </cell>
          <cell r="KX3" t="e">
            <v>#VALUE!</v>
          </cell>
          <cell r="KY3" t="e">
            <v>#VALUE!</v>
          </cell>
          <cell r="KZ3" t="e">
            <v>#VALUE!</v>
          </cell>
          <cell r="LA3" t="e">
            <v>#VALUE!</v>
          </cell>
          <cell r="LB3" t="e">
            <v>#VALUE!</v>
          </cell>
          <cell r="LC3" t="e">
            <v>#VALUE!</v>
          </cell>
          <cell r="LD3" t="e">
            <v>#VALUE!</v>
          </cell>
          <cell r="LE3" t="e">
            <v>#VALUE!</v>
          </cell>
          <cell r="LF3" t="e">
            <v>#VALUE!</v>
          </cell>
          <cell r="LG3" t="e">
            <v>#VALUE!</v>
          </cell>
          <cell r="LH3" t="e">
            <v>#VALUE!</v>
          </cell>
          <cell r="LI3" t="e">
            <v>#VALUE!</v>
          </cell>
          <cell r="LJ3" t="e">
            <v>#VALUE!</v>
          </cell>
          <cell r="LK3" t="e">
            <v>#VALUE!</v>
          </cell>
          <cell r="LL3" t="e">
            <v>#VALUE!</v>
          </cell>
          <cell r="LM3" t="e">
            <v>#VALUE!</v>
          </cell>
          <cell r="LN3" t="e">
            <v>#VALUE!</v>
          </cell>
          <cell r="LO3" t="e">
            <v>#VALUE!</v>
          </cell>
          <cell r="LP3" t="e">
            <v>#VALUE!</v>
          </cell>
          <cell r="LQ3" t="e">
            <v>#VALUE!</v>
          </cell>
          <cell r="LR3" t="e">
            <v>#VALUE!</v>
          </cell>
          <cell r="LS3" t="e">
            <v>#VALUE!</v>
          </cell>
          <cell r="LT3" t="e">
            <v>#VALUE!</v>
          </cell>
          <cell r="LU3" t="e">
            <v>#VALUE!</v>
          </cell>
          <cell r="LV3" t="e">
            <v>#VALUE!</v>
          </cell>
          <cell r="LW3" t="e">
            <v>#VALUE!</v>
          </cell>
          <cell r="LX3" t="e">
            <v>#VALUE!</v>
          </cell>
          <cell r="LY3" t="e">
            <v>#VALUE!</v>
          </cell>
          <cell r="LZ3" t="e">
            <v>#VALUE!</v>
          </cell>
          <cell r="MA3" t="e">
            <v>#VALUE!</v>
          </cell>
          <cell r="MB3" t="e">
            <v>#VALUE!</v>
          </cell>
          <cell r="MC3" t="e">
            <v>#VALUE!</v>
          </cell>
          <cell r="MD3" t="e">
            <v>#VALUE!</v>
          </cell>
          <cell r="ME3" t="e">
            <v>#VALUE!</v>
          </cell>
          <cell r="MF3" t="e">
            <v>#VALUE!</v>
          </cell>
          <cell r="MG3" t="e">
            <v>#VALUE!</v>
          </cell>
          <cell r="MH3" t="e">
            <v>#VALUE!</v>
          </cell>
          <cell r="MI3" t="e">
            <v>#VALUE!</v>
          </cell>
          <cell r="MJ3" t="e">
            <v>#VALUE!</v>
          </cell>
          <cell r="MK3" t="e">
            <v>#VALUE!</v>
          </cell>
          <cell r="ML3" t="e">
            <v>#VALUE!</v>
          </cell>
          <cell r="MM3" t="e">
            <v>#VALUE!</v>
          </cell>
          <cell r="MN3" t="e">
            <v>#VALUE!</v>
          </cell>
          <cell r="MO3" t="e">
            <v>#VALUE!</v>
          </cell>
          <cell r="MP3" t="e">
            <v>#VALUE!</v>
          </cell>
          <cell r="MQ3" t="e">
            <v>#VALUE!</v>
          </cell>
          <cell r="MR3" t="e">
            <v>#VALUE!</v>
          </cell>
          <cell r="MS3" t="e">
            <v>#VALUE!</v>
          </cell>
          <cell r="MT3" t="e">
            <v>#VALUE!</v>
          </cell>
          <cell r="MU3" t="e">
            <v>#VALUE!</v>
          </cell>
          <cell r="MV3" t="e">
            <v>#VALUE!</v>
          </cell>
          <cell r="MW3" t="e">
            <v>#VALUE!</v>
          </cell>
          <cell r="MX3" t="e">
            <v>#VALUE!</v>
          </cell>
          <cell r="MY3" t="e">
            <v>#VALUE!</v>
          </cell>
          <cell r="MZ3" t="e">
            <v>#VALUE!</v>
          </cell>
          <cell r="NA3" t="e">
            <v>#VALUE!</v>
          </cell>
          <cell r="NB3" t="e">
            <v>#VALUE!</v>
          </cell>
          <cell r="NC3" t="e">
            <v>#VALUE!</v>
          </cell>
          <cell r="ND3" t="e">
            <v>#VALUE!</v>
          </cell>
          <cell r="NE3" t="e">
            <v>#VALUE!</v>
          </cell>
          <cell r="NF3" t="e">
            <v>#VALUE!</v>
          </cell>
          <cell r="NG3" t="e">
            <v>#VALUE!</v>
          </cell>
          <cell r="NH3" t="e">
            <v>#VALUE!</v>
          </cell>
          <cell r="NI3" t="e">
            <v>#VALUE!</v>
          </cell>
          <cell r="NJ3" t="e">
            <v>#VALUE!</v>
          </cell>
          <cell r="NK3" t="e">
            <v>#VALUE!</v>
          </cell>
          <cell r="NL3" t="e">
            <v>#VALUE!</v>
          </cell>
          <cell r="NM3" t="e">
            <v>#VALUE!</v>
          </cell>
          <cell r="NN3" t="e">
            <v>#VALUE!</v>
          </cell>
          <cell r="NO3" t="e">
            <v>#VALUE!</v>
          </cell>
          <cell r="NP3" t="e">
            <v>#VALUE!</v>
          </cell>
          <cell r="NQ3" t="e">
            <v>#VALUE!</v>
          </cell>
          <cell r="NR3" t="e">
            <v>#VALUE!</v>
          </cell>
          <cell r="NS3" t="e">
            <v>#VALUE!</v>
          </cell>
          <cell r="NT3" t="e">
            <v>#VALUE!</v>
          </cell>
          <cell r="NU3" t="e">
            <v>#VALUE!</v>
          </cell>
          <cell r="NV3" t="e">
            <v>#VALUE!</v>
          </cell>
          <cell r="NW3" t="e">
            <v>#VALUE!</v>
          </cell>
          <cell r="NX3" t="e">
            <v>#VALUE!</v>
          </cell>
          <cell r="NY3" t="e">
            <v>#VALUE!</v>
          </cell>
          <cell r="NZ3" t="e">
            <v>#VALUE!</v>
          </cell>
          <cell r="OA3" t="e">
            <v>#VALUE!</v>
          </cell>
          <cell r="OB3" t="e">
            <v>#VALUE!</v>
          </cell>
          <cell r="OC3" t="e">
            <v>#VALUE!</v>
          </cell>
          <cell r="OD3" t="e">
            <v>#VALUE!</v>
          </cell>
          <cell r="OE3" t="e">
            <v>#VALUE!</v>
          </cell>
          <cell r="OF3" t="e">
            <v>#VALUE!</v>
          </cell>
          <cell r="OG3" t="e">
            <v>#VALUE!</v>
          </cell>
          <cell r="OH3" t="e">
            <v>#VALUE!</v>
          </cell>
          <cell r="OI3" t="e">
            <v>#VALUE!</v>
          </cell>
          <cell r="OJ3" t="e">
            <v>#VALUE!</v>
          </cell>
          <cell r="OK3" t="e">
            <v>#VALUE!</v>
          </cell>
          <cell r="OL3" t="e">
            <v>#VALUE!</v>
          </cell>
          <cell r="OM3" t="e">
            <v>#VALUE!</v>
          </cell>
          <cell r="ON3" t="e">
            <v>#VALUE!</v>
          </cell>
          <cell r="OO3" t="e">
            <v>#VALUE!</v>
          </cell>
          <cell r="OP3" t="e">
            <v>#VALUE!</v>
          </cell>
          <cell r="OQ3" t="e">
            <v>#VALUE!</v>
          </cell>
          <cell r="OR3" t="e">
            <v>#VALUE!</v>
          </cell>
          <cell r="OS3" t="e">
            <v>#VALUE!</v>
          </cell>
          <cell r="OT3" t="e">
            <v>#VALUE!</v>
          </cell>
          <cell r="OU3" t="e">
            <v>#VALUE!</v>
          </cell>
          <cell r="OV3" t="e">
            <v>#VALUE!</v>
          </cell>
          <cell r="OW3" t="e">
            <v>#VALUE!</v>
          </cell>
          <cell r="OX3" t="e">
            <v>#VALUE!</v>
          </cell>
          <cell r="OY3" t="e">
            <v>#VALUE!</v>
          </cell>
          <cell r="OZ3" t="e">
            <v>#VALUE!</v>
          </cell>
          <cell r="PA3" t="e">
            <v>#VALUE!</v>
          </cell>
          <cell r="PB3" t="e">
            <v>#VALUE!</v>
          </cell>
          <cell r="PC3" t="e">
            <v>#VALUE!</v>
          </cell>
          <cell r="PD3" t="e">
            <v>#VALUE!</v>
          </cell>
          <cell r="PE3" t="e">
            <v>#VALUE!</v>
          </cell>
          <cell r="PF3" t="e">
            <v>#VALUE!</v>
          </cell>
          <cell r="PG3" t="e">
            <v>#VALUE!</v>
          </cell>
          <cell r="PH3" t="e">
            <v>#VALUE!</v>
          </cell>
          <cell r="PI3" t="e">
            <v>#VALUE!</v>
          </cell>
          <cell r="PJ3" t="e">
            <v>#VALUE!</v>
          </cell>
          <cell r="PK3" t="e">
            <v>#VALUE!</v>
          </cell>
          <cell r="PL3" t="e">
            <v>#VALUE!</v>
          </cell>
          <cell r="PM3" t="e">
            <v>#VALUE!</v>
          </cell>
          <cell r="PN3" t="e">
            <v>#VALUE!</v>
          </cell>
          <cell r="PO3" t="e">
            <v>#VALUE!</v>
          </cell>
          <cell r="PP3" t="e">
            <v>#VALUE!</v>
          </cell>
          <cell r="PQ3" t="e">
            <v>#VALUE!</v>
          </cell>
          <cell r="PR3" t="e">
            <v>#VALUE!</v>
          </cell>
          <cell r="PS3" t="e">
            <v>#VALUE!</v>
          </cell>
          <cell r="PT3" t="e">
            <v>#VALUE!</v>
          </cell>
          <cell r="PU3" t="e">
            <v>#VALUE!</v>
          </cell>
          <cell r="PV3" t="e">
            <v>#VALUE!</v>
          </cell>
          <cell r="PW3" t="e">
            <v>#VALUE!</v>
          </cell>
          <cell r="PX3" t="e">
            <v>#VALUE!</v>
          </cell>
          <cell r="PY3" t="e">
            <v>#VALUE!</v>
          </cell>
          <cell r="PZ3" t="e">
            <v>#VALUE!</v>
          </cell>
          <cell r="QA3" t="e">
            <v>#VALUE!</v>
          </cell>
          <cell r="QB3" t="e">
            <v>#VALUE!</v>
          </cell>
          <cell r="QC3" t="e">
            <v>#VALUE!</v>
          </cell>
          <cell r="QD3" t="e">
            <v>#VALUE!</v>
          </cell>
          <cell r="QE3" t="e">
            <v>#VALUE!</v>
          </cell>
          <cell r="QF3" t="e">
            <v>#VALUE!</v>
          </cell>
          <cell r="QG3" t="e">
            <v>#VALUE!</v>
          </cell>
          <cell r="QH3" t="e">
            <v>#VALUE!</v>
          </cell>
          <cell r="QI3" t="e">
            <v>#VALUE!</v>
          </cell>
          <cell r="QJ3" t="e">
            <v>#VALUE!</v>
          </cell>
          <cell r="QK3" t="e">
            <v>#VALUE!</v>
          </cell>
          <cell r="QL3" t="e">
            <v>#VALUE!</v>
          </cell>
          <cell r="QM3" t="e">
            <v>#VALUE!</v>
          </cell>
          <cell r="QN3" t="e">
            <v>#VALUE!</v>
          </cell>
          <cell r="QO3" t="e">
            <v>#VALUE!</v>
          </cell>
          <cell r="QP3" t="e">
            <v>#VALUE!</v>
          </cell>
          <cell r="QQ3" t="e">
            <v>#VALUE!</v>
          </cell>
          <cell r="QR3" t="e">
            <v>#VALUE!</v>
          </cell>
          <cell r="QS3" t="e">
            <v>#VALUE!</v>
          </cell>
          <cell r="QT3" t="e">
            <v>#VALUE!</v>
          </cell>
          <cell r="QU3" t="e">
            <v>#VALUE!</v>
          </cell>
          <cell r="QV3" t="e">
            <v>#VALUE!</v>
          </cell>
          <cell r="QW3" t="e">
            <v>#VALUE!</v>
          </cell>
          <cell r="QX3" t="e">
            <v>#VALUE!</v>
          </cell>
          <cell r="QY3" t="e">
            <v>#VALUE!</v>
          </cell>
          <cell r="QZ3" t="e">
            <v>#VALUE!</v>
          </cell>
          <cell r="RA3" t="e">
            <v>#VALUE!</v>
          </cell>
          <cell r="RB3" t="e">
            <v>#VALUE!</v>
          </cell>
          <cell r="RC3" t="e">
            <v>#VALUE!</v>
          </cell>
          <cell r="RD3" t="e">
            <v>#VALUE!</v>
          </cell>
          <cell r="RE3" t="e">
            <v>#VALUE!</v>
          </cell>
          <cell r="RF3" t="e">
            <v>#VALUE!</v>
          </cell>
          <cell r="RG3" t="e">
            <v>#VALUE!</v>
          </cell>
          <cell r="RH3" t="e">
            <v>#VALUE!</v>
          </cell>
          <cell r="RI3" t="e">
            <v>#VALUE!</v>
          </cell>
          <cell r="RJ3" t="e">
            <v>#VALUE!</v>
          </cell>
          <cell r="RK3" t="e">
            <v>#VALUE!</v>
          </cell>
          <cell r="RL3" t="e">
            <v>#VALUE!</v>
          </cell>
          <cell r="RM3" t="e">
            <v>#VALUE!</v>
          </cell>
          <cell r="RN3" t="e">
            <v>#VALUE!</v>
          </cell>
          <cell r="RO3" t="e">
            <v>#VALUE!</v>
          </cell>
          <cell r="RP3" t="e">
            <v>#VALUE!</v>
          </cell>
          <cell r="RQ3" t="e">
            <v>#VALUE!</v>
          </cell>
          <cell r="RR3" t="e">
            <v>#VALUE!</v>
          </cell>
          <cell r="RS3" t="e">
            <v>#VALUE!</v>
          </cell>
          <cell r="RT3" t="e">
            <v>#VALUE!</v>
          </cell>
          <cell r="RU3" t="e">
            <v>#VALUE!</v>
          </cell>
          <cell r="RV3" t="e">
            <v>#VALUE!</v>
          </cell>
          <cell r="RW3" t="e">
            <v>#VALUE!</v>
          </cell>
          <cell r="RX3" t="e">
            <v>#VALUE!</v>
          </cell>
          <cell r="RY3" t="e">
            <v>#VALUE!</v>
          </cell>
          <cell r="RZ3" t="e">
            <v>#VALUE!</v>
          </cell>
          <cell r="SA3" t="e">
            <v>#VALUE!</v>
          </cell>
          <cell r="SB3" t="e">
            <v>#VALUE!</v>
          </cell>
          <cell r="SC3" t="e">
            <v>#VALUE!</v>
          </cell>
          <cell r="SD3" t="e">
            <v>#VALUE!</v>
          </cell>
          <cell r="SE3" t="e">
            <v>#VALUE!</v>
          </cell>
          <cell r="SF3" t="e">
            <v>#VALUE!</v>
          </cell>
          <cell r="SG3" t="e">
            <v>#VALUE!</v>
          </cell>
          <cell r="SH3" t="e">
            <v>#VALUE!</v>
          </cell>
          <cell r="SI3" t="e">
            <v>#VALUE!</v>
          </cell>
          <cell r="SJ3" t="e">
            <v>#VALUE!</v>
          </cell>
          <cell r="SK3" t="e">
            <v>#VALUE!</v>
          </cell>
          <cell r="SL3" t="e">
            <v>#VALUE!</v>
          </cell>
          <cell r="SM3" t="e">
            <v>#VALUE!</v>
          </cell>
          <cell r="SN3" t="e">
            <v>#VALUE!</v>
          </cell>
          <cell r="SO3" t="e">
            <v>#VALUE!</v>
          </cell>
          <cell r="SP3" t="e">
            <v>#VALUE!</v>
          </cell>
          <cell r="SQ3" t="e">
            <v>#VALUE!</v>
          </cell>
          <cell r="SR3" t="e">
            <v>#VALUE!</v>
          </cell>
          <cell r="SS3" t="e">
            <v>#VALUE!</v>
          </cell>
          <cell r="ST3" t="e">
            <v>#VALUE!</v>
          </cell>
          <cell r="SU3" t="e">
            <v>#VALUE!</v>
          </cell>
          <cell r="SV3" t="e">
            <v>#VALUE!</v>
          </cell>
          <cell r="SW3" t="e">
            <v>#VALUE!</v>
          </cell>
          <cell r="SX3" t="e">
            <v>#VALUE!</v>
          </cell>
          <cell r="SY3" t="e">
            <v>#VALUE!</v>
          </cell>
          <cell r="SZ3" t="e">
            <v>#VALUE!</v>
          </cell>
          <cell r="TA3" t="e">
            <v>#VALUE!</v>
          </cell>
          <cell r="TB3" t="e">
            <v>#VALUE!</v>
          </cell>
          <cell r="TC3" t="e">
            <v>#VALUE!</v>
          </cell>
          <cell r="TD3" t="e">
            <v>#VALUE!</v>
          </cell>
          <cell r="TE3" t="e">
            <v>#VALUE!</v>
          </cell>
          <cell r="TF3" t="e">
            <v>#VALUE!</v>
          </cell>
          <cell r="TG3" t="e">
            <v>#VALUE!</v>
          </cell>
          <cell r="TH3" t="e">
            <v>#VALUE!</v>
          </cell>
          <cell r="TI3" t="e">
            <v>#VALUE!</v>
          </cell>
          <cell r="TJ3" t="e">
            <v>#VALUE!</v>
          </cell>
          <cell r="TK3" t="e">
            <v>#VALUE!</v>
          </cell>
          <cell r="TL3" t="e">
            <v>#VALUE!</v>
          </cell>
          <cell r="TM3" t="e">
            <v>#VALUE!</v>
          </cell>
          <cell r="TN3" t="e">
            <v>#VALUE!</v>
          </cell>
          <cell r="TO3" t="e">
            <v>#VALUE!</v>
          </cell>
          <cell r="TP3" t="e">
            <v>#VALUE!</v>
          </cell>
          <cell r="TQ3" t="e">
            <v>#VALUE!</v>
          </cell>
          <cell r="TR3" t="e">
            <v>#VALUE!</v>
          </cell>
          <cell r="TS3" t="e">
            <v>#VALUE!</v>
          </cell>
          <cell r="TT3" t="e">
            <v>#VALUE!</v>
          </cell>
          <cell r="TU3" t="e">
            <v>#VALUE!</v>
          </cell>
          <cell r="TV3" t="e">
            <v>#VALUE!</v>
          </cell>
          <cell r="TW3" t="e">
            <v>#VALUE!</v>
          </cell>
          <cell r="TX3" t="e">
            <v>#VALUE!</v>
          </cell>
          <cell r="TY3" t="e">
            <v>#VALUE!</v>
          </cell>
          <cell r="TZ3" t="e">
            <v>#VALUE!</v>
          </cell>
          <cell r="UA3" t="e">
            <v>#VALUE!</v>
          </cell>
          <cell r="UB3" t="e">
            <v>#VALUE!</v>
          </cell>
          <cell r="UC3" t="e">
            <v>#VALUE!</v>
          </cell>
          <cell r="UD3" t="e">
            <v>#VALUE!</v>
          </cell>
          <cell r="UE3" t="e">
            <v>#VALUE!</v>
          </cell>
          <cell r="UF3" t="e">
            <v>#VALUE!</v>
          </cell>
          <cell r="UG3" t="e">
            <v>#VALUE!</v>
          </cell>
          <cell r="UH3" t="e">
            <v>#VALUE!</v>
          </cell>
          <cell r="UI3" t="e">
            <v>#VALUE!</v>
          </cell>
          <cell r="UJ3" t="e">
            <v>#VALUE!</v>
          </cell>
          <cell r="UK3" t="e">
            <v>#VALUE!</v>
          </cell>
          <cell r="UL3" t="e">
            <v>#VALUE!</v>
          </cell>
          <cell r="UM3" t="e">
            <v>#VALUE!</v>
          </cell>
          <cell r="UN3" t="e">
            <v>#VALUE!</v>
          </cell>
          <cell r="UO3" t="e">
            <v>#VALUE!</v>
          </cell>
          <cell r="UP3" t="e">
            <v>#VALUE!</v>
          </cell>
          <cell r="UQ3" t="e">
            <v>#VALUE!</v>
          </cell>
          <cell r="UR3" t="e">
            <v>#VALUE!</v>
          </cell>
          <cell r="US3" t="e">
            <v>#VALUE!</v>
          </cell>
          <cell r="UT3" t="e">
            <v>#VALUE!</v>
          </cell>
          <cell r="UU3" t="e">
            <v>#VALUE!</v>
          </cell>
          <cell r="UV3" t="e">
            <v>#VALUE!</v>
          </cell>
          <cell r="UW3" t="e">
            <v>#VALUE!</v>
          </cell>
          <cell r="UX3" t="e">
            <v>#VALUE!</v>
          </cell>
          <cell r="UY3" t="e">
            <v>#VALUE!</v>
          </cell>
          <cell r="UZ3" t="e">
            <v>#VALUE!</v>
          </cell>
          <cell r="VA3" t="e">
            <v>#VALUE!</v>
          </cell>
          <cell r="VB3" t="e">
            <v>#VALUE!</v>
          </cell>
          <cell r="VC3" t="e">
            <v>#VALUE!</v>
          </cell>
          <cell r="VD3" t="e">
            <v>#VALUE!</v>
          </cell>
          <cell r="VE3" t="e">
            <v>#VALUE!</v>
          </cell>
          <cell r="VF3" t="e">
            <v>#VALUE!</v>
          </cell>
          <cell r="VG3" t="e">
            <v>#VALUE!</v>
          </cell>
          <cell r="VH3" t="e">
            <v>#VALUE!</v>
          </cell>
          <cell r="VI3" t="e">
            <v>#VALUE!</v>
          </cell>
          <cell r="VJ3" t="e">
            <v>#VALUE!</v>
          </cell>
          <cell r="VK3" t="e">
            <v>#VALUE!</v>
          </cell>
          <cell r="VL3" t="e">
            <v>#VALUE!</v>
          </cell>
          <cell r="VM3" t="e">
            <v>#VALUE!</v>
          </cell>
          <cell r="VN3" t="e">
            <v>#VALUE!</v>
          </cell>
          <cell r="VO3" t="e">
            <v>#VALUE!</v>
          </cell>
          <cell r="VP3" t="e">
            <v>#VALUE!</v>
          </cell>
          <cell r="VQ3" t="e">
            <v>#VALUE!</v>
          </cell>
          <cell r="VR3" t="e">
            <v>#VALUE!</v>
          </cell>
          <cell r="VS3" t="e">
            <v>#VALUE!</v>
          </cell>
          <cell r="VT3" t="e">
            <v>#VALUE!</v>
          </cell>
          <cell r="VU3" t="e">
            <v>#VALUE!</v>
          </cell>
          <cell r="VV3" t="e">
            <v>#VALUE!</v>
          </cell>
          <cell r="VW3" t="e">
            <v>#VALUE!</v>
          </cell>
          <cell r="VX3" t="e">
            <v>#VALUE!</v>
          </cell>
          <cell r="VY3" t="e">
            <v>#VALUE!</v>
          </cell>
          <cell r="VZ3" t="e">
            <v>#VALUE!</v>
          </cell>
          <cell r="WA3" t="e">
            <v>#VALUE!</v>
          </cell>
          <cell r="WB3" t="e">
            <v>#VALUE!</v>
          </cell>
          <cell r="WC3" t="e">
            <v>#VALUE!</v>
          </cell>
          <cell r="WD3" t="e">
            <v>#VALUE!</v>
          </cell>
          <cell r="WE3" t="e">
            <v>#VALUE!</v>
          </cell>
          <cell r="WF3" t="e">
            <v>#VALUE!</v>
          </cell>
          <cell r="WG3" t="e">
            <v>#VALUE!</v>
          </cell>
          <cell r="WH3" t="e">
            <v>#VALUE!</v>
          </cell>
          <cell r="WI3" t="e">
            <v>#VALUE!</v>
          </cell>
          <cell r="WJ3" t="e">
            <v>#VALUE!</v>
          </cell>
          <cell r="WK3" t="e">
            <v>#VALUE!</v>
          </cell>
          <cell r="WL3" t="e">
            <v>#VALUE!</v>
          </cell>
          <cell r="WM3" t="e">
            <v>#VALUE!</v>
          </cell>
          <cell r="WN3" t="e">
            <v>#VALUE!</v>
          </cell>
          <cell r="WO3" t="e">
            <v>#VALUE!</v>
          </cell>
          <cell r="WP3" t="e">
            <v>#VALUE!</v>
          </cell>
          <cell r="WQ3" t="e">
            <v>#VALUE!</v>
          </cell>
          <cell r="WR3" t="e">
            <v>#VALUE!</v>
          </cell>
          <cell r="WS3" t="e">
            <v>#VALUE!</v>
          </cell>
          <cell r="WT3" t="e">
            <v>#VALUE!</v>
          </cell>
          <cell r="WU3" t="e">
            <v>#VALUE!</v>
          </cell>
          <cell r="WV3" t="e">
            <v>#VALUE!</v>
          </cell>
          <cell r="WW3" t="e">
            <v>#VALUE!</v>
          </cell>
          <cell r="WX3" t="e">
            <v>#VALUE!</v>
          </cell>
          <cell r="WY3" t="e">
            <v>#VALUE!</v>
          </cell>
          <cell r="WZ3" t="e">
            <v>#VALUE!</v>
          </cell>
          <cell r="XA3" t="e">
            <v>#VALUE!</v>
          </cell>
          <cell r="XB3" t="e">
            <v>#VALUE!</v>
          </cell>
          <cell r="XC3" t="e">
            <v>#VALUE!</v>
          </cell>
          <cell r="XD3" t="e">
            <v>#VALUE!</v>
          </cell>
          <cell r="XE3" t="e">
            <v>#VALUE!</v>
          </cell>
          <cell r="XF3" t="e">
            <v>#VALUE!</v>
          </cell>
          <cell r="XG3" t="e">
            <v>#VALUE!</v>
          </cell>
          <cell r="XH3" t="e">
            <v>#VALUE!</v>
          </cell>
          <cell r="XI3" t="e">
            <v>#VALUE!</v>
          </cell>
          <cell r="XJ3" t="e">
            <v>#VALUE!</v>
          </cell>
          <cell r="XK3" t="e">
            <v>#VALUE!</v>
          </cell>
          <cell r="XL3" t="e">
            <v>#VALUE!</v>
          </cell>
          <cell r="XM3" t="e">
            <v>#VALUE!</v>
          </cell>
          <cell r="XN3" t="e">
            <v>#VALUE!</v>
          </cell>
          <cell r="XO3" t="e">
            <v>#VALUE!</v>
          </cell>
          <cell r="XP3" t="e">
            <v>#VALUE!</v>
          </cell>
          <cell r="XQ3" t="e">
            <v>#VALUE!</v>
          </cell>
          <cell r="XR3" t="e">
            <v>#VALUE!</v>
          </cell>
          <cell r="XS3" t="e">
            <v>#VALUE!</v>
          </cell>
          <cell r="XT3" t="e">
            <v>#VALUE!</v>
          </cell>
          <cell r="XU3" t="e">
            <v>#VALUE!</v>
          </cell>
          <cell r="XV3" t="e">
            <v>#VALUE!</v>
          </cell>
          <cell r="XW3" t="e">
            <v>#VALUE!</v>
          </cell>
          <cell r="XX3" t="e">
            <v>#VALUE!</v>
          </cell>
          <cell r="XY3" t="e">
            <v>#VALUE!</v>
          </cell>
          <cell r="XZ3" t="e">
            <v>#VALUE!</v>
          </cell>
          <cell r="YA3" t="e">
            <v>#VALUE!</v>
          </cell>
          <cell r="YB3" t="e">
            <v>#VALUE!</v>
          </cell>
          <cell r="YC3" t="e">
            <v>#VALUE!</v>
          </cell>
          <cell r="YD3" t="e">
            <v>#VALUE!</v>
          </cell>
          <cell r="YE3" t="e">
            <v>#VALUE!</v>
          </cell>
          <cell r="YF3" t="e">
            <v>#VALUE!</v>
          </cell>
          <cell r="YG3" t="e">
            <v>#VALUE!</v>
          </cell>
          <cell r="YH3" t="e">
            <v>#VALUE!</v>
          </cell>
          <cell r="YI3" t="e">
            <v>#VALUE!</v>
          </cell>
          <cell r="YJ3" t="e">
            <v>#VALUE!</v>
          </cell>
          <cell r="YK3" t="e">
            <v>#VALUE!</v>
          </cell>
          <cell r="YL3" t="e">
            <v>#VALUE!</v>
          </cell>
          <cell r="YM3" t="e">
            <v>#VALUE!</v>
          </cell>
          <cell r="YN3" t="e">
            <v>#VALUE!</v>
          </cell>
          <cell r="YO3" t="e">
            <v>#VALUE!</v>
          </cell>
          <cell r="YP3" t="e">
            <v>#VALUE!</v>
          </cell>
          <cell r="YQ3" t="e">
            <v>#VALUE!</v>
          </cell>
          <cell r="YR3" t="e">
            <v>#VALUE!</v>
          </cell>
          <cell r="YS3" t="e">
            <v>#VALUE!</v>
          </cell>
          <cell r="YT3" t="e">
            <v>#VALUE!</v>
          </cell>
          <cell r="YU3" t="e">
            <v>#VALUE!</v>
          </cell>
          <cell r="YV3" t="e">
            <v>#VALUE!</v>
          </cell>
          <cell r="YW3" t="e">
            <v>#VALUE!</v>
          </cell>
          <cell r="YX3" t="e">
            <v>#VALUE!</v>
          </cell>
          <cell r="YY3" t="e">
            <v>#VALUE!</v>
          </cell>
          <cell r="YZ3" t="e">
            <v>#VALUE!</v>
          </cell>
          <cell r="ZA3" t="e">
            <v>#VALUE!</v>
          </cell>
          <cell r="ZB3" t="e">
            <v>#VALUE!</v>
          </cell>
          <cell r="ZC3" t="e">
            <v>#VALUE!</v>
          </cell>
          <cell r="ZD3" t="e">
            <v>#VALUE!</v>
          </cell>
          <cell r="ZE3" t="e">
            <v>#VALUE!</v>
          </cell>
          <cell r="ZF3" t="e">
            <v>#VALUE!</v>
          </cell>
          <cell r="ZG3" t="e">
            <v>#VALUE!</v>
          </cell>
          <cell r="ZH3" t="e">
            <v>#VALUE!</v>
          </cell>
          <cell r="ZI3" t="e">
            <v>#VALUE!</v>
          </cell>
          <cell r="ZJ3" t="e">
            <v>#VALUE!</v>
          </cell>
          <cell r="ZK3" t="e">
            <v>#VALUE!</v>
          </cell>
          <cell r="ZL3" t="e">
            <v>#VALUE!</v>
          </cell>
          <cell r="ZM3" t="e">
            <v>#VALUE!</v>
          </cell>
          <cell r="ZN3" t="e">
            <v>#VALUE!</v>
          </cell>
          <cell r="ZO3" t="e">
            <v>#VALUE!</v>
          </cell>
          <cell r="ZP3" t="e">
            <v>#VALUE!</v>
          </cell>
          <cell r="ZQ3" t="e">
            <v>#VALUE!</v>
          </cell>
          <cell r="ZR3" t="e">
            <v>#VALUE!</v>
          </cell>
          <cell r="ZS3" t="e">
            <v>#VALUE!</v>
          </cell>
          <cell r="ZT3" t="e">
            <v>#VALUE!</v>
          </cell>
          <cell r="ZU3" t="e">
            <v>#VALUE!</v>
          </cell>
          <cell r="ZV3" t="e">
            <v>#VALUE!</v>
          </cell>
          <cell r="ZW3" t="e">
            <v>#VALUE!</v>
          </cell>
          <cell r="ZX3" t="e">
            <v>#VALUE!</v>
          </cell>
          <cell r="ZY3" t="e">
            <v>#VALUE!</v>
          </cell>
          <cell r="ZZ3" t="e">
            <v>#VALUE!</v>
          </cell>
          <cell r="AAA3" t="e">
            <v>#VALUE!</v>
          </cell>
          <cell r="AAB3" t="e">
            <v>#VALUE!</v>
          </cell>
          <cell r="AAC3" t="e">
            <v>#VALUE!</v>
          </cell>
          <cell r="AAD3" t="e">
            <v>#VALUE!</v>
          </cell>
          <cell r="AAE3" t="e">
            <v>#VALUE!</v>
          </cell>
          <cell r="AAF3" t="e">
            <v>#VALUE!</v>
          </cell>
          <cell r="AAG3" t="e">
            <v>#VALUE!</v>
          </cell>
          <cell r="AAH3" t="e">
            <v>#VALUE!</v>
          </cell>
          <cell r="AAI3" t="e">
            <v>#VALUE!</v>
          </cell>
          <cell r="AAJ3" t="e">
            <v>#VALUE!</v>
          </cell>
          <cell r="AAK3" t="e">
            <v>#VALUE!</v>
          </cell>
          <cell r="AAL3" t="e">
            <v>#VALUE!</v>
          </cell>
          <cell r="AAM3" t="e">
            <v>#VALUE!</v>
          </cell>
          <cell r="AAN3" t="e">
            <v>#VALUE!</v>
          </cell>
          <cell r="AAO3" t="e">
            <v>#VALUE!</v>
          </cell>
          <cell r="AAP3" t="e">
            <v>#VALUE!</v>
          </cell>
          <cell r="AAQ3" t="e">
            <v>#VALUE!</v>
          </cell>
          <cell r="AAR3" t="e">
            <v>#VALUE!</v>
          </cell>
          <cell r="AAS3" t="e">
            <v>#VALUE!</v>
          </cell>
          <cell r="AAT3" t="e">
            <v>#VALUE!</v>
          </cell>
          <cell r="AAU3" t="e">
            <v>#VALUE!</v>
          </cell>
          <cell r="AAV3" t="e">
            <v>#VALUE!</v>
          </cell>
          <cell r="AAW3" t="e">
            <v>#VALUE!</v>
          </cell>
          <cell r="AAX3" t="e">
            <v>#VALUE!</v>
          </cell>
          <cell r="AAY3" t="e">
            <v>#VALUE!</v>
          </cell>
          <cell r="AAZ3" t="e">
            <v>#VALUE!</v>
          </cell>
          <cell r="ABA3" t="e">
            <v>#VALUE!</v>
          </cell>
          <cell r="ABB3" t="e">
            <v>#VALUE!</v>
          </cell>
          <cell r="ABC3" t="e">
            <v>#VALUE!</v>
          </cell>
          <cell r="ABD3" t="e">
            <v>#VALUE!</v>
          </cell>
          <cell r="ABE3" t="e">
            <v>#VALUE!</v>
          </cell>
          <cell r="ABF3" t="e">
            <v>#VALUE!</v>
          </cell>
          <cell r="ABG3" t="e">
            <v>#VALUE!</v>
          </cell>
          <cell r="ABH3" t="e">
            <v>#VALUE!</v>
          </cell>
          <cell r="ABI3" t="e">
            <v>#VALUE!</v>
          </cell>
          <cell r="ABJ3" t="e">
            <v>#VALUE!</v>
          </cell>
          <cell r="ABK3" t="e">
            <v>#VALUE!</v>
          </cell>
          <cell r="ABL3" t="e">
            <v>#VALUE!</v>
          </cell>
          <cell r="ABM3" t="e">
            <v>#VALUE!</v>
          </cell>
          <cell r="ABN3" t="e">
            <v>#VALUE!</v>
          </cell>
          <cell r="ABO3" t="e">
            <v>#VALUE!</v>
          </cell>
          <cell r="ABP3" t="e">
            <v>#VALUE!</v>
          </cell>
          <cell r="ABQ3" t="e">
            <v>#VALUE!</v>
          </cell>
          <cell r="ABR3" t="e">
            <v>#VALUE!</v>
          </cell>
          <cell r="ABS3" t="e">
            <v>#VALUE!</v>
          </cell>
          <cell r="ABT3" t="e">
            <v>#VALUE!</v>
          </cell>
          <cell r="ABU3" t="e">
            <v>#VALUE!</v>
          </cell>
          <cell r="ABV3" t="e">
            <v>#VALUE!</v>
          </cell>
          <cell r="ABW3" t="e">
            <v>#VALUE!</v>
          </cell>
          <cell r="ABX3" t="e">
            <v>#VALUE!</v>
          </cell>
          <cell r="ABY3" t="e">
            <v>#VALUE!</v>
          </cell>
          <cell r="ABZ3" t="e">
            <v>#VALUE!</v>
          </cell>
          <cell r="ACA3" t="e">
            <v>#VALUE!</v>
          </cell>
          <cell r="ACB3" t="e">
            <v>#VALUE!</v>
          </cell>
          <cell r="ACC3" t="e">
            <v>#VALUE!</v>
          </cell>
          <cell r="ACD3" t="e">
            <v>#VALUE!</v>
          </cell>
          <cell r="ACE3" t="e">
            <v>#VALUE!</v>
          </cell>
          <cell r="ACF3" t="e">
            <v>#VALUE!</v>
          </cell>
          <cell r="ACG3" t="e">
            <v>#VALUE!</v>
          </cell>
          <cell r="ACH3" t="e">
            <v>#VALUE!</v>
          </cell>
          <cell r="ACI3" t="e">
            <v>#VALUE!</v>
          </cell>
          <cell r="ACJ3" t="e">
            <v>#VALUE!</v>
          </cell>
          <cell r="ACK3" t="e">
            <v>#VALUE!</v>
          </cell>
          <cell r="ACL3" t="e">
            <v>#VALUE!</v>
          </cell>
          <cell r="ACM3" t="e">
            <v>#VALUE!</v>
          </cell>
          <cell r="ACN3" t="e">
            <v>#VALUE!</v>
          </cell>
          <cell r="ACO3" t="e">
            <v>#VALUE!</v>
          </cell>
          <cell r="ACP3" t="e">
            <v>#VALUE!</v>
          </cell>
          <cell r="ACQ3" t="e">
            <v>#VALUE!</v>
          </cell>
          <cell r="ACR3" t="e">
            <v>#VALUE!</v>
          </cell>
          <cell r="ACS3" t="e">
            <v>#VALUE!</v>
          </cell>
          <cell r="ACT3" t="e">
            <v>#VALUE!</v>
          </cell>
          <cell r="ACU3" t="e">
            <v>#VALUE!</v>
          </cell>
          <cell r="ACV3" t="e">
            <v>#VALUE!</v>
          </cell>
          <cell r="ACW3" t="e">
            <v>#VALUE!</v>
          </cell>
          <cell r="ACX3" t="e">
            <v>#VALUE!</v>
          </cell>
          <cell r="ACY3" t="e">
            <v>#VALUE!</v>
          </cell>
          <cell r="ACZ3" t="e">
            <v>#VALUE!</v>
          </cell>
          <cell r="ADA3" t="e">
            <v>#VALUE!</v>
          </cell>
          <cell r="ADB3" t="e">
            <v>#VALUE!</v>
          </cell>
          <cell r="ADC3" t="e">
            <v>#VALUE!</v>
          </cell>
          <cell r="ADD3" t="e">
            <v>#VALUE!</v>
          </cell>
          <cell r="ADE3" t="e">
            <v>#VALUE!</v>
          </cell>
          <cell r="ADF3" t="e">
            <v>#VALUE!</v>
          </cell>
          <cell r="ADG3" t="e">
            <v>#VALUE!</v>
          </cell>
          <cell r="ADH3" t="e">
            <v>#VALUE!</v>
          </cell>
          <cell r="ADI3" t="e">
            <v>#VALUE!</v>
          </cell>
          <cell r="ADJ3" t="e">
            <v>#VALUE!</v>
          </cell>
          <cell r="ADK3" t="e">
            <v>#VALUE!</v>
          </cell>
          <cell r="ADL3" t="e">
            <v>#VALUE!</v>
          </cell>
          <cell r="ADM3" t="e">
            <v>#VALUE!</v>
          </cell>
          <cell r="ADN3" t="e">
            <v>#VALUE!</v>
          </cell>
          <cell r="ADO3" t="e">
            <v>#VALUE!</v>
          </cell>
          <cell r="ADP3" t="e">
            <v>#VALUE!</v>
          </cell>
          <cell r="ADQ3" t="e">
            <v>#VALUE!</v>
          </cell>
          <cell r="ADR3" t="e">
            <v>#VALUE!</v>
          </cell>
          <cell r="ADS3" t="e">
            <v>#VALUE!</v>
          </cell>
          <cell r="ADT3" t="e">
            <v>#VALUE!</v>
          </cell>
          <cell r="ADU3" t="e">
            <v>#VALUE!</v>
          </cell>
          <cell r="ADV3" t="e">
            <v>#VALUE!</v>
          </cell>
          <cell r="ADW3" t="e">
            <v>#VALUE!</v>
          </cell>
          <cell r="ADX3" t="e">
            <v>#VALUE!</v>
          </cell>
          <cell r="ADY3" t="e">
            <v>#VALUE!</v>
          </cell>
          <cell r="ADZ3" t="e">
            <v>#VALUE!</v>
          </cell>
          <cell r="AEA3" t="e">
            <v>#VALUE!</v>
          </cell>
          <cell r="AEB3" t="e">
            <v>#VALUE!</v>
          </cell>
          <cell r="AEC3" t="e">
            <v>#VALUE!</v>
          </cell>
          <cell r="AED3" t="e">
            <v>#VALUE!</v>
          </cell>
          <cell r="AEE3" t="e">
            <v>#VALUE!</v>
          </cell>
          <cell r="AEF3" t="e">
            <v>#VALUE!</v>
          </cell>
          <cell r="AEG3" t="e">
            <v>#VALUE!</v>
          </cell>
          <cell r="AEH3" t="e">
            <v>#VALUE!</v>
          </cell>
          <cell r="AEI3" t="e">
            <v>#VALUE!</v>
          </cell>
          <cell r="AEJ3" t="e">
            <v>#VALUE!</v>
          </cell>
          <cell r="AEK3" t="e">
            <v>#VALUE!</v>
          </cell>
          <cell r="AEL3" t="e">
            <v>#VALUE!</v>
          </cell>
          <cell r="AEM3" t="e">
            <v>#VALUE!</v>
          </cell>
          <cell r="AEN3" t="e">
            <v>#VALUE!</v>
          </cell>
          <cell r="AEO3" t="e">
            <v>#VALUE!</v>
          </cell>
          <cell r="AEP3" t="e">
            <v>#VALUE!</v>
          </cell>
          <cell r="AEQ3" t="e">
            <v>#VALUE!</v>
          </cell>
          <cell r="AER3" t="e">
            <v>#VALUE!</v>
          </cell>
          <cell r="AES3" t="e">
            <v>#VALUE!</v>
          </cell>
          <cell r="AET3" t="e">
            <v>#VALUE!</v>
          </cell>
          <cell r="AEU3" t="e">
            <v>#VALUE!</v>
          </cell>
          <cell r="AEV3" t="e">
            <v>#VALUE!</v>
          </cell>
          <cell r="AEW3" t="e">
            <v>#VALUE!</v>
          </cell>
          <cell r="AEX3" t="e">
            <v>#VALUE!</v>
          </cell>
          <cell r="AEY3" t="e">
            <v>#VALUE!</v>
          </cell>
          <cell r="AEZ3" t="e">
            <v>#VALUE!</v>
          </cell>
          <cell r="AFA3" t="e">
            <v>#VALUE!</v>
          </cell>
          <cell r="AFB3" t="e">
            <v>#VALUE!</v>
          </cell>
          <cell r="AFC3" t="e">
            <v>#VALUE!</v>
          </cell>
          <cell r="AFD3" t="e">
            <v>#VALUE!</v>
          </cell>
          <cell r="AFE3" t="e">
            <v>#VALUE!</v>
          </cell>
          <cell r="AFF3" t="e">
            <v>#VALUE!</v>
          </cell>
          <cell r="AFG3" t="e">
            <v>#VALUE!</v>
          </cell>
          <cell r="AFH3" t="e">
            <v>#VALUE!</v>
          </cell>
          <cell r="AFI3" t="e">
            <v>#VALUE!</v>
          </cell>
          <cell r="AFJ3" t="e">
            <v>#VALUE!</v>
          </cell>
          <cell r="AFK3" t="e">
            <v>#VALUE!</v>
          </cell>
          <cell r="AFL3" t="e">
            <v>#VALUE!</v>
          </cell>
          <cell r="AFM3" t="e">
            <v>#VALUE!</v>
          </cell>
          <cell r="AFN3" t="e">
            <v>#VALUE!</v>
          </cell>
          <cell r="AFO3" t="e">
            <v>#VALUE!</v>
          </cell>
          <cell r="AFP3" t="e">
            <v>#VALUE!</v>
          </cell>
          <cell r="AFQ3" t="e">
            <v>#VALUE!</v>
          </cell>
          <cell r="AFR3" t="e">
            <v>#VALUE!</v>
          </cell>
          <cell r="AFS3" t="e">
            <v>#VALUE!</v>
          </cell>
          <cell r="AFT3" t="e">
            <v>#VALUE!</v>
          </cell>
          <cell r="AFU3" t="e">
            <v>#VALUE!</v>
          </cell>
          <cell r="AFV3" t="e">
            <v>#VALUE!</v>
          </cell>
          <cell r="AFW3" t="e">
            <v>#VALUE!</v>
          </cell>
          <cell r="AFX3" t="e">
            <v>#VALUE!</v>
          </cell>
          <cell r="AFY3" t="e">
            <v>#VALUE!</v>
          </cell>
          <cell r="AFZ3" t="e">
            <v>#VALUE!</v>
          </cell>
          <cell r="AGA3" t="e">
            <v>#VALUE!</v>
          </cell>
          <cell r="AGB3" t="e">
            <v>#VALUE!</v>
          </cell>
          <cell r="AGC3" t="e">
            <v>#VALUE!</v>
          </cell>
          <cell r="AGD3" t="e">
            <v>#VALUE!</v>
          </cell>
          <cell r="AGE3" t="e">
            <v>#VALUE!</v>
          </cell>
          <cell r="AGF3" t="e">
            <v>#VALUE!</v>
          </cell>
          <cell r="AGG3" t="e">
            <v>#VALUE!</v>
          </cell>
          <cell r="AGH3" t="e">
            <v>#VALUE!</v>
          </cell>
          <cell r="AGI3" t="e">
            <v>#VALUE!</v>
          </cell>
          <cell r="AGJ3" t="e">
            <v>#VALUE!</v>
          </cell>
          <cell r="AGK3" t="e">
            <v>#VALUE!</v>
          </cell>
          <cell r="AGL3" t="e">
            <v>#VALUE!</v>
          </cell>
          <cell r="AGM3" t="e">
            <v>#VALUE!</v>
          </cell>
          <cell r="AGN3" t="e">
            <v>#VALUE!</v>
          </cell>
          <cell r="AGO3" t="e">
            <v>#VALUE!</v>
          </cell>
          <cell r="AGP3" t="e">
            <v>#VALUE!</v>
          </cell>
          <cell r="AGQ3" t="e">
            <v>#VALUE!</v>
          </cell>
          <cell r="AGR3" t="e">
            <v>#VALUE!</v>
          </cell>
          <cell r="AGS3" t="e">
            <v>#VALUE!</v>
          </cell>
          <cell r="AGT3" t="e">
            <v>#VALUE!</v>
          </cell>
          <cell r="AGU3" t="e">
            <v>#VALUE!</v>
          </cell>
          <cell r="AGV3" t="e">
            <v>#VALUE!</v>
          </cell>
          <cell r="AGW3" t="e">
            <v>#VALUE!</v>
          </cell>
          <cell r="AGX3" t="e">
            <v>#VALUE!</v>
          </cell>
          <cell r="AGY3" t="e">
            <v>#VALUE!</v>
          </cell>
          <cell r="AGZ3" t="e">
            <v>#VALUE!</v>
          </cell>
          <cell r="AHA3" t="e">
            <v>#VALUE!</v>
          </cell>
          <cell r="AHB3" t="e">
            <v>#VALUE!</v>
          </cell>
          <cell r="AHC3" t="e">
            <v>#VALUE!</v>
          </cell>
          <cell r="AHD3" t="e">
            <v>#VALUE!</v>
          </cell>
          <cell r="AHE3" t="e">
            <v>#VALUE!</v>
          </cell>
          <cell r="AHF3" t="e">
            <v>#VALUE!</v>
          </cell>
          <cell r="AHG3" t="e">
            <v>#VALUE!</v>
          </cell>
          <cell r="AHH3" t="e">
            <v>#VALUE!</v>
          </cell>
          <cell r="AHI3" t="e">
            <v>#VALUE!</v>
          </cell>
          <cell r="AHJ3" t="e">
            <v>#VALUE!</v>
          </cell>
          <cell r="AHK3" t="e">
            <v>#VALUE!</v>
          </cell>
          <cell r="AHL3" t="e">
            <v>#VALUE!</v>
          </cell>
          <cell r="AHM3" t="e">
            <v>#VALUE!</v>
          </cell>
          <cell r="AHN3" t="e">
            <v>#VALUE!</v>
          </cell>
          <cell r="AHO3" t="e">
            <v>#VALUE!</v>
          </cell>
          <cell r="AHP3" t="e">
            <v>#VALUE!</v>
          </cell>
          <cell r="AHQ3" t="e">
            <v>#VALUE!</v>
          </cell>
          <cell r="AHR3" t="e">
            <v>#VALUE!</v>
          </cell>
          <cell r="AHS3" t="e">
            <v>#VALUE!</v>
          </cell>
          <cell r="AHT3" t="e">
            <v>#VALUE!</v>
          </cell>
          <cell r="AHU3" t="e">
            <v>#VALUE!</v>
          </cell>
          <cell r="AHV3" t="e">
            <v>#VALUE!</v>
          </cell>
          <cell r="AHW3" t="e">
            <v>#VALUE!</v>
          </cell>
          <cell r="AHX3" t="e">
            <v>#VALUE!</v>
          </cell>
          <cell r="AHY3" t="e">
            <v>#VALUE!</v>
          </cell>
          <cell r="AHZ3" t="e">
            <v>#VALUE!</v>
          </cell>
          <cell r="AIA3" t="e">
            <v>#VALUE!</v>
          </cell>
          <cell r="AIB3" t="e">
            <v>#VALUE!</v>
          </cell>
          <cell r="AIC3" t="e">
            <v>#VALUE!</v>
          </cell>
          <cell r="AID3" t="e">
            <v>#VALUE!</v>
          </cell>
          <cell r="AIE3" t="e">
            <v>#VALUE!</v>
          </cell>
          <cell r="AIF3" t="e">
            <v>#VALUE!</v>
          </cell>
          <cell r="AIG3" t="e">
            <v>#VALUE!</v>
          </cell>
          <cell r="AIH3" t="e">
            <v>#VALUE!</v>
          </cell>
          <cell r="AII3" t="e">
            <v>#VALUE!</v>
          </cell>
          <cell r="AIJ3" t="e">
            <v>#VALUE!</v>
          </cell>
          <cell r="AIK3" t="e">
            <v>#VALUE!</v>
          </cell>
          <cell r="AIL3" t="e">
            <v>#VALUE!</v>
          </cell>
          <cell r="AIM3" t="e">
            <v>#VALUE!</v>
          </cell>
          <cell r="AIN3" t="e">
            <v>#VALUE!</v>
          </cell>
          <cell r="AIO3" t="e">
            <v>#VALUE!</v>
          </cell>
          <cell r="AIP3" t="e">
            <v>#VALUE!</v>
          </cell>
          <cell r="AIQ3" t="e">
            <v>#VALUE!</v>
          </cell>
          <cell r="AIR3" t="e">
            <v>#VALUE!</v>
          </cell>
          <cell r="AIS3" t="e">
            <v>#VALUE!</v>
          </cell>
          <cell r="AIT3" t="e">
            <v>#VALUE!</v>
          </cell>
          <cell r="AIU3" t="e">
            <v>#VALUE!</v>
          </cell>
          <cell r="AIV3" t="e">
            <v>#VALUE!</v>
          </cell>
          <cell r="AIW3" t="e">
            <v>#VALUE!</v>
          </cell>
          <cell r="AIX3" t="e">
            <v>#VALUE!</v>
          </cell>
          <cell r="AIY3" t="e">
            <v>#VALUE!</v>
          </cell>
          <cell r="AIZ3" t="e">
            <v>#VALUE!</v>
          </cell>
          <cell r="AJA3" t="e">
            <v>#VALUE!</v>
          </cell>
          <cell r="AJB3" t="e">
            <v>#VALUE!</v>
          </cell>
          <cell r="AJC3" t="e">
            <v>#VALUE!</v>
          </cell>
          <cell r="AJD3" t="e">
            <v>#VALUE!</v>
          </cell>
          <cell r="AJE3" t="e">
            <v>#VALUE!</v>
          </cell>
          <cell r="AJF3" t="e">
            <v>#VALUE!</v>
          </cell>
          <cell r="AJG3" t="e">
            <v>#VALUE!</v>
          </cell>
          <cell r="AJH3" t="e">
            <v>#VALUE!</v>
          </cell>
          <cell r="AJI3" t="e">
            <v>#VALUE!</v>
          </cell>
          <cell r="AJJ3" t="e">
            <v>#VALUE!</v>
          </cell>
          <cell r="AJK3" t="e">
            <v>#VALUE!</v>
          </cell>
          <cell r="AJL3" t="e">
            <v>#VALUE!</v>
          </cell>
          <cell r="AJM3" t="e">
            <v>#VALUE!</v>
          </cell>
          <cell r="AJN3" t="e">
            <v>#VALUE!</v>
          </cell>
          <cell r="AJO3" t="e">
            <v>#VALUE!</v>
          </cell>
          <cell r="AJP3" t="e">
            <v>#VALUE!</v>
          </cell>
          <cell r="AJQ3" t="e">
            <v>#VALUE!</v>
          </cell>
          <cell r="AJR3" t="e">
            <v>#VALUE!</v>
          </cell>
          <cell r="AJS3" t="e">
            <v>#VALUE!</v>
          </cell>
          <cell r="AJT3" t="e">
            <v>#VALUE!</v>
          </cell>
          <cell r="AJU3" t="e">
            <v>#VALUE!</v>
          </cell>
          <cell r="AJV3" t="e">
            <v>#VALUE!</v>
          </cell>
          <cell r="AJW3" t="e">
            <v>#VALUE!</v>
          </cell>
          <cell r="AJX3" t="e">
            <v>#VALUE!</v>
          </cell>
          <cell r="AJY3" t="e">
            <v>#VALUE!</v>
          </cell>
          <cell r="AJZ3" t="e">
            <v>#VALUE!</v>
          </cell>
          <cell r="AKA3" t="e">
            <v>#VALUE!</v>
          </cell>
          <cell r="AKB3" t="e">
            <v>#VALUE!</v>
          </cell>
          <cell r="AKC3" t="e">
            <v>#VALUE!</v>
          </cell>
          <cell r="AKD3" t="e">
            <v>#VALUE!</v>
          </cell>
          <cell r="AKE3" t="e">
            <v>#VALUE!</v>
          </cell>
          <cell r="AKF3" t="e">
            <v>#VALUE!</v>
          </cell>
          <cell r="AKG3" t="e">
            <v>#VALUE!</v>
          </cell>
          <cell r="AKH3" t="e">
            <v>#VALUE!</v>
          </cell>
          <cell r="AKI3" t="e">
            <v>#VALUE!</v>
          </cell>
          <cell r="AKJ3" t="e">
            <v>#VALUE!</v>
          </cell>
          <cell r="AKK3" t="e">
            <v>#VALUE!</v>
          </cell>
          <cell r="AKL3" t="e">
            <v>#VALUE!</v>
          </cell>
          <cell r="AKM3" t="e">
            <v>#VALUE!</v>
          </cell>
          <cell r="AKN3" t="e">
            <v>#VALUE!</v>
          </cell>
          <cell r="AKO3" t="e">
            <v>#VALUE!</v>
          </cell>
          <cell r="AKP3" t="e">
            <v>#VALUE!</v>
          </cell>
          <cell r="AKQ3" t="e">
            <v>#VALUE!</v>
          </cell>
          <cell r="AKR3" t="e">
            <v>#VALUE!</v>
          </cell>
          <cell r="AKS3" t="e">
            <v>#VALUE!</v>
          </cell>
          <cell r="AKT3" t="e">
            <v>#VALUE!</v>
          </cell>
          <cell r="AKU3" t="e">
            <v>#VALUE!</v>
          </cell>
          <cell r="AKV3" t="e">
            <v>#VALUE!</v>
          </cell>
          <cell r="AKW3" t="e">
            <v>#VALUE!</v>
          </cell>
          <cell r="AKX3" t="e">
            <v>#VALUE!</v>
          </cell>
          <cell r="AKY3" t="e">
            <v>#VALUE!</v>
          </cell>
          <cell r="AKZ3" t="e">
            <v>#VALUE!</v>
          </cell>
          <cell r="ALA3" t="e">
            <v>#VALUE!</v>
          </cell>
          <cell r="ALB3" t="e">
            <v>#VALUE!</v>
          </cell>
          <cell r="ALC3" t="e">
            <v>#VALUE!</v>
          </cell>
          <cell r="ALD3" t="e">
            <v>#VALUE!</v>
          </cell>
          <cell r="ALE3" t="e">
            <v>#VALUE!</v>
          </cell>
          <cell r="ALF3" t="e">
            <v>#VALUE!</v>
          </cell>
          <cell r="ALG3" t="e">
            <v>#VALUE!</v>
          </cell>
          <cell r="ALH3" t="e">
            <v>#VALUE!</v>
          </cell>
          <cell r="ALI3" t="e">
            <v>#VALUE!</v>
          </cell>
          <cell r="ALJ3" t="e">
            <v>#VALUE!</v>
          </cell>
          <cell r="ALK3" t="e">
            <v>#VALUE!</v>
          </cell>
          <cell r="ALL3" t="e">
            <v>#VALUE!</v>
          </cell>
          <cell r="ALM3" t="e">
            <v>#VALUE!</v>
          </cell>
          <cell r="ALN3" t="e">
            <v>#VALUE!</v>
          </cell>
          <cell r="ALO3" t="e">
            <v>#VALUE!</v>
          </cell>
          <cell r="ALP3" t="e">
            <v>#VALUE!</v>
          </cell>
          <cell r="ALQ3" t="e">
            <v>#VALUE!</v>
          </cell>
          <cell r="ALR3" t="e">
            <v>#VALUE!</v>
          </cell>
          <cell r="ALS3" t="e">
            <v>#VALUE!</v>
          </cell>
          <cell r="ALT3" t="e">
            <v>#VALUE!</v>
          </cell>
          <cell r="ALU3" t="e">
            <v>#VALUE!</v>
          </cell>
          <cell r="ALV3" t="e">
            <v>#VALUE!</v>
          </cell>
          <cell r="ALW3" t="e">
            <v>#VALUE!</v>
          </cell>
          <cell r="ALX3" t="e">
            <v>#VALUE!</v>
          </cell>
          <cell r="ALY3" t="e">
            <v>#VALUE!</v>
          </cell>
          <cell r="ALZ3" t="e">
            <v>#VALUE!</v>
          </cell>
          <cell r="AMA3" t="e">
            <v>#VALUE!</v>
          </cell>
          <cell r="AMB3" t="e">
            <v>#VALUE!</v>
          </cell>
          <cell r="AMC3" t="e">
            <v>#VALUE!</v>
          </cell>
          <cell r="AMD3" t="e">
            <v>#VALUE!</v>
          </cell>
          <cell r="AME3" t="e">
            <v>#VALUE!</v>
          </cell>
          <cell r="AMF3" t="e">
            <v>#VALUE!</v>
          </cell>
          <cell r="AMG3" t="e">
            <v>#VALUE!</v>
          </cell>
          <cell r="AMH3" t="e">
            <v>#VALUE!</v>
          </cell>
          <cell r="AMI3" t="e">
            <v>#VALUE!</v>
          </cell>
          <cell r="AMJ3" t="e">
            <v>#VALUE!</v>
          </cell>
          <cell r="AMK3" t="e">
            <v>#VALUE!</v>
          </cell>
          <cell r="AML3" t="e">
            <v>#VALUE!</v>
          </cell>
          <cell r="AMM3" t="e">
            <v>#VALUE!</v>
          </cell>
          <cell r="AMN3" t="e">
            <v>#VALUE!</v>
          </cell>
          <cell r="AMO3" t="e">
            <v>#VALUE!</v>
          </cell>
          <cell r="AMP3" t="e">
            <v>#VALUE!</v>
          </cell>
          <cell r="AMQ3" t="e">
            <v>#VALUE!</v>
          </cell>
          <cell r="AMR3" t="e">
            <v>#VALUE!</v>
          </cell>
          <cell r="AMS3" t="e">
            <v>#VALUE!</v>
          </cell>
          <cell r="AMT3" t="e">
            <v>#VALUE!</v>
          </cell>
          <cell r="AMU3" t="e">
            <v>#VALUE!</v>
          </cell>
          <cell r="AMV3" t="e">
            <v>#VALUE!</v>
          </cell>
          <cell r="AMW3" t="e">
            <v>#VALUE!</v>
          </cell>
          <cell r="AMX3" t="e">
            <v>#VALUE!</v>
          </cell>
          <cell r="AMY3" t="e">
            <v>#VALUE!</v>
          </cell>
          <cell r="AMZ3" t="e">
            <v>#VALUE!</v>
          </cell>
          <cell r="ANA3" t="e">
            <v>#VALUE!</v>
          </cell>
          <cell r="ANB3" t="e">
            <v>#VALUE!</v>
          </cell>
          <cell r="ANC3" t="e">
            <v>#VALUE!</v>
          </cell>
          <cell r="AND3" t="e">
            <v>#VALUE!</v>
          </cell>
          <cell r="ANE3" t="e">
            <v>#VALUE!</v>
          </cell>
          <cell r="ANF3" t="e">
            <v>#VALUE!</v>
          </cell>
          <cell r="ANG3" t="e">
            <v>#VALUE!</v>
          </cell>
          <cell r="ANH3" t="e">
            <v>#VALUE!</v>
          </cell>
          <cell r="ANI3" t="e">
            <v>#VALUE!</v>
          </cell>
          <cell r="ANJ3" t="e">
            <v>#VALUE!</v>
          </cell>
          <cell r="ANK3" t="e">
            <v>#VALUE!</v>
          </cell>
          <cell r="ANL3" t="e">
            <v>#VALUE!</v>
          </cell>
          <cell r="ANM3" t="e">
            <v>#VALUE!</v>
          </cell>
          <cell r="ANN3" t="e">
            <v>#VALUE!</v>
          </cell>
          <cell r="ANO3" t="e">
            <v>#VALUE!</v>
          </cell>
          <cell r="ANP3" t="e">
            <v>#VALUE!</v>
          </cell>
          <cell r="ANQ3" t="e">
            <v>#VALUE!</v>
          </cell>
          <cell r="ANR3" t="e">
            <v>#VALUE!</v>
          </cell>
          <cell r="ANS3" t="e">
            <v>#VALUE!</v>
          </cell>
          <cell r="ANT3" t="e">
            <v>#VALUE!</v>
          </cell>
          <cell r="ANU3" t="e">
            <v>#VALUE!</v>
          </cell>
          <cell r="ANV3" t="e">
            <v>#VALUE!</v>
          </cell>
          <cell r="ANW3" t="e">
            <v>#VALUE!</v>
          </cell>
          <cell r="ANX3" t="e">
            <v>#VALUE!</v>
          </cell>
          <cell r="ANY3" t="e">
            <v>#VALUE!</v>
          </cell>
          <cell r="ANZ3" t="e">
            <v>#VALUE!</v>
          </cell>
          <cell r="AOA3" t="e">
            <v>#VALUE!</v>
          </cell>
          <cell r="AOB3" t="e">
            <v>#VALUE!</v>
          </cell>
          <cell r="AOC3" t="e">
            <v>#VALUE!</v>
          </cell>
          <cell r="AOD3" t="e">
            <v>#VALUE!</v>
          </cell>
          <cell r="AOE3" t="e">
            <v>#VALUE!</v>
          </cell>
          <cell r="AOF3" t="e">
            <v>#VALUE!</v>
          </cell>
          <cell r="AOG3" t="e">
            <v>#VALUE!</v>
          </cell>
          <cell r="AOH3" t="e">
            <v>#VALUE!</v>
          </cell>
          <cell r="AOI3" t="e">
            <v>#VALUE!</v>
          </cell>
          <cell r="AOJ3" t="e">
            <v>#VALUE!</v>
          </cell>
          <cell r="AOK3" t="e">
            <v>#VALUE!</v>
          </cell>
          <cell r="AOL3" t="e">
            <v>#VALUE!</v>
          </cell>
          <cell r="AOM3" t="e">
            <v>#VALUE!</v>
          </cell>
          <cell r="AON3" t="e">
            <v>#VALUE!</v>
          </cell>
          <cell r="AOO3" t="e">
            <v>#VALUE!</v>
          </cell>
          <cell r="AOP3" t="e">
            <v>#VALUE!</v>
          </cell>
          <cell r="AOQ3" t="e">
            <v>#VALUE!</v>
          </cell>
          <cell r="AOR3" t="e">
            <v>#VALUE!</v>
          </cell>
          <cell r="AOS3" t="e">
            <v>#VALUE!</v>
          </cell>
          <cell r="AOT3" t="e">
            <v>#VALUE!</v>
          </cell>
          <cell r="AOU3" t="e">
            <v>#VALUE!</v>
          </cell>
          <cell r="AOV3" t="e">
            <v>#VALUE!</v>
          </cell>
          <cell r="AOW3" t="e">
            <v>#VALUE!</v>
          </cell>
          <cell r="AOX3" t="e">
            <v>#VALUE!</v>
          </cell>
          <cell r="AOY3" t="e">
            <v>#VALUE!</v>
          </cell>
          <cell r="AOZ3" t="e">
            <v>#VALUE!</v>
          </cell>
          <cell r="APA3" t="e">
            <v>#VALUE!</v>
          </cell>
          <cell r="APB3" t="e">
            <v>#VALUE!</v>
          </cell>
          <cell r="APC3" t="e">
            <v>#VALUE!</v>
          </cell>
          <cell r="APD3" t="e">
            <v>#VALUE!</v>
          </cell>
          <cell r="APE3" t="e">
            <v>#VALUE!</v>
          </cell>
          <cell r="APF3" t="e">
            <v>#VALUE!</v>
          </cell>
          <cell r="APG3" t="e">
            <v>#VALUE!</v>
          </cell>
          <cell r="APH3" t="e">
            <v>#VALUE!</v>
          </cell>
          <cell r="API3" t="e">
            <v>#VALUE!</v>
          </cell>
          <cell r="APJ3" t="e">
            <v>#VALUE!</v>
          </cell>
          <cell r="APK3" t="e">
            <v>#VALUE!</v>
          </cell>
          <cell r="APL3" t="e">
            <v>#VALUE!</v>
          </cell>
          <cell r="APM3" t="e">
            <v>#VALUE!</v>
          </cell>
        </row>
        <row r="4">
          <cell r="A4" t="str">
            <v/>
          </cell>
          <cell r="C4" t="e">
            <v>#VALUE!</v>
          </cell>
          <cell r="D4" t="e">
            <v>#VALUE!</v>
          </cell>
          <cell r="E4" t="e">
            <v>#VALUE!</v>
          </cell>
          <cell r="F4" t="e">
            <v>#VALUE!</v>
          </cell>
          <cell r="G4" t="e">
            <v>#VALUE!</v>
          </cell>
          <cell r="H4" t="e">
            <v>#VALUE!</v>
          </cell>
          <cell r="I4" t="e">
            <v>#VALUE!</v>
          </cell>
          <cell r="J4" t="e">
            <v>#VALUE!</v>
          </cell>
          <cell r="K4" t="e">
            <v>#VALUE!</v>
          </cell>
          <cell r="L4" t="e">
            <v>#VALUE!</v>
          </cell>
          <cell r="M4" t="e">
            <v>#VALUE!</v>
          </cell>
          <cell r="N4" t="e">
            <v>#VALUE!</v>
          </cell>
          <cell r="O4" t="e">
            <v>#VALUE!</v>
          </cell>
          <cell r="P4" t="e">
            <v>#VALUE!</v>
          </cell>
          <cell r="Q4" t="e">
            <v>#VALUE!</v>
          </cell>
          <cell r="R4" t="e">
            <v>#VALUE!</v>
          </cell>
          <cell r="S4" t="e">
            <v>#VALUE!</v>
          </cell>
          <cell r="T4" t="e">
            <v>#VALUE!</v>
          </cell>
          <cell r="U4" t="e">
            <v>#VALUE!</v>
          </cell>
          <cell r="V4" t="e">
            <v>#VALUE!</v>
          </cell>
          <cell r="W4" t="e">
            <v>#VALUE!</v>
          </cell>
          <cell r="X4" t="e">
            <v>#VALUE!</v>
          </cell>
          <cell r="Y4" t="e">
            <v>#VALUE!</v>
          </cell>
          <cell r="Z4" t="e">
            <v>#VALUE!</v>
          </cell>
          <cell r="AA4" t="e">
            <v>#VALUE!</v>
          </cell>
          <cell r="AB4" t="e">
            <v>#VALUE!</v>
          </cell>
          <cell r="AC4" t="e">
            <v>#VALUE!</v>
          </cell>
          <cell r="AD4" t="e">
            <v>#VALUE!</v>
          </cell>
          <cell r="AE4" t="e">
            <v>#VALUE!</v>
          </cell>
          <cell r="AF4" t="e">
            <v>#VALUE!</v>
          </cell>
          <cell r="AG4" t="e">
            <v>#VALUE!</v>
          </cell>
          <cell r="AH4" t="e">
            <v>#VALUE!</v>
          </cell>
          <cell r="AI4" t="e">
            <v>#VALUE!</v>
          </cell>
          <cell r="AJ4" t="e">
            <v>#VALUE!</v>
          </cell>
          <cell r="AK4" t="e">
            <v>#VALUE!</v>
          </cell>
          <cell r="AL4" t="e">
            <v>#VALUE!</v>
          </cell>
          <cell r="AM4" t="e">
            <v>#VALUE!</v>
          </cell>
          <cell r="AN4" t="e">
            <v>#VALUE!</v>
          </cell>
          <cell r="AO4" t="e">
            <v>#VALUE!</v>
          </cell>
          <cell r="AP4" t="e">
            <v>#VALUE!</v>
          </cell>
          <cell r="AQ4" t="e">
            <v>#VALUE!</v>
          </cell>
          <cell r="AR4" t="e">
            <v>#VALUE!</v>
          </cell>
          <cell r="AS4" t="e">
            <v>#VALUE!</v>
          </cell>
          <cell r="AT4" t="e">
            <v>#VALUE!</v>
          </cell>
          <cell r="AU4" t="e">
            <v>#VALUE!</v>
          </cell>
          <cell r="AV4" t="e">
            <v>#VALUE!</v>
          </cell>
          <cell r="AW4" t="e">
            <v>#VALUE!</v>
          </cell>
          <cell r="AX4" t="e">
            <v>#VALUE!</v>
          </cell>
          <cell r="AY4" t="e">
            <v>#VALUE!</v>
          </cell>
          <cell r="AZ4" t="e">
            <v>#VALUE!</v>
          </cell>
          <cell r="BA4" t="e">
            <v>#VALUE!</v>
          </cell>
          <cell r="BB4" t="e">
            <v>#VALUE!</v>
          </cell>
          <cell r="BC4" t="e">
            <v>#VALUE!</v>
          </cell>
          <cell r="BD4" t="e">
            <v>#VALUE!</v>
          </cell>
          <cell r="BE4" t="e">
            <v>#VALUE!</v>
          </cell>
          <cell r="BF4" t="e">
            <v>#VALUE!</v>
          </cell>
          <cell r="BG4" t="e">
            <v>#VALUE!</v>
          </cell>
          <cell r="BH4" t="e">
            <v>#VALUE!</v>
          </cell>
          <cell r="BI4" t="e">
            <v>#VALUE!</v>
          </cell>
          <cell r="BJ4" t="e">
            <v>#VALUE!</v>
          </cell>
          <cell r="BK4" t="e">
            <v>#VALUE!</v>
          </cell>
          <cell r="BL4" t="e">
            <v>#VALUE!</v>
          </cell>
          <cell r="BM4" t="e">
            <v>#VALUE!</v>
          </cell>
          <cell r="BN4" t="e">
            <v>#VALUE!</v>
          </cell>
          <cell r="BO4" t="e">
            <v>#VALUE!</v>
          </cell>
          <cell r="BP4" t="e">
            <v>#VALUE!</v>
          </cell>
          <cell r="BQ4" t="e">
            <v>#VALUE!</v>
          </cell>
          <cell r="BR4" t="e">
            <v>#VALUE!</v>
          </cell>
          <cell r="BS4" t="e">
            <v>#VALUE!</v>
          </cell>
          <cell r="BT4" t="e">
            <v>#VALUE!</v>
          </cell>
          <cell r="BU4" t="e">
            <v>#VALUE!</v>
          </cell>
          <cell r="BV4" t="e">
            <v>#VALUE!</v>
          </cell>
          <cell r="BW4" t="e">
            <v>#VALUE!</v>
          </cell>
          <cell r="BX4" t="e">
            <v>#VALUE!</v>
          </cell>
          <cell r="BY4" t="e">
            <v>#VALUE!</v>
          </cell>
          <cell r="BZ4" t="e">
            <v>#VALUE!</v>
          </cell>
          <cell r="CA4" t="e">
            <v>#VALUE!</v>
          </cell>
          <cell r="CB4" t="e">
            <v>#VALUE!</v>
          </cell>
          <cell r="CC4" t="e">
            <v>#VALUE!</v>
          </cell>
          <cell r="CD4" t="e">
            <v>#VALUE!</v>
          </cell>
          <cell r="CE4" t="e">
            <v>#VALUE!</v>
          </cell>
          <cell r="CF4" t="e">
            <v>#VALUE!</v>
          </cell>
          <cell r="CG4" t="e">
            <v>#VALUE!</v>
          </cell>
          <cell r="CH4" t="e">
            <v>#VALUE!</v>
          </cell>
          <cell r="CI4" t="e">
            <v>#VALUE!</v>
          </cell>
          <cell r="CJ4" t="e">
            <v>#VALUE!</v>
          </cell>
          <cell r="CK4" t="e">
            <v>#VALUE!</v>
          </cell>
          <cell r="CL4" t="e">
            <v>#VALUE!</v>
          </cell>
          <cell r="CM4" t="e">
            <v>#VALUE!</v>
          </cell>
          <cell r="CN4" t="e">
            <v>#VALUE!</v>
          </cell>
          <cell r="CO4" t="e">
            <v>#VALUE!</v>
          </cell>
          <cell r="CP4" t="e">
            <v>#VALUE!</v>
          </cell>
          <cell r="CQ4" t="e">
            <v>#VALUE!</v>
          </cell>
          <cell r="CR4" t="e">
            <v>#VALUE!</v>
          </cell>
          <cell r="CS4" t="e">
            <v>#VALUE!</v>
          </cell>
          <cell r="CT4" t="e">
            <v>#VALUE!</v>
          </cell>
          <cell r="CU4" t="e">
            <v>#VALUE!</v>
          </cell>
          <cell r="CV4" t="e">
            <v>#VALUE!</v>
          </cell>
          <cell r="CW4" t="e">
            <v>#VALUE!</v>
          </cell>
          <cell r="CX4" t="e">
            <v>#VALUE!</v>
          </cell>
          <cell r="CY4" t="e">
            <v>#VALUE!</v>
          </cell>
          <cell r="CZ4" t="e">
            <v>#VALUE!</v>
          </cell>
          <cell r="DA4" t="e">
            <v>#VALUE!</v>
          </cell>
          <cell r="DB4" t="e">
            <v>#VALUE!</v>
          </cell>
          <cell r="DC4" t="e">
            <v>#VALUE!</v>
          </cell>
          <cell r="DD4" t="e">
            <v>#VALUE!</v>
          </cell>
          <cell r="DE4" t="e">
            <v>#VALUE!</v>
          </cell>
          <cell r="DF4" t="e">
            <v>#VALUE!</v>
          </cell>
          <cell r="DG4" t="e">
            <v>#VALUE!</v>
          </cell>
          <cell r="DH4" t="e">
            <v>#VALUE!</v>
          </cell>
          <cell r="DI4" t="e">
            <v>#VALUE!</v>
          </cell>
          <cell r="DJ4" t="e">
            <v>#VALUE!</v>
          </cell>
          <cell r="DK4" t="e">
            <v>#VALUE!</v>
          </cell>
          <cell r="DL4" t="e">
            <v>#VALUE!</v>
          </cell>
          <cell r="DM4" t="e">
            <v>#VALUE!</v>
          </cell>
          <cell r="DN4" t="e">
            <v>#VALUE!</v>
          </cell>
          <cell r="DO4" t="e">
            <v>#VALUE!</v>
          </cell>
          <cell r="DP4" t="e">
            <v>#VALUE!</v>
          </cell>
          <cell r="DQ4" t="e">
            <v>#VALUE!</v>
          </cell>
          <cell r="DR4" t="e">
            <v>#VALUE!</v>
          </cell>
          <cell r="DS4" t="e">
            <v>#VALUE!</v>
          </cell>
          <cell r="DT4" t="e">
            <v>#VALUE!</v>
          </cell>
          <cell r="DU4" t="e">
            <v>#VALUE!</v>
          </cell>
          <cell r="DV4" t="e">
            <v>#VALUE!</v>
          </cell>
          <cell r="DW4" t="e">
            <v>#VALUE!</v>
          </cell>
          <cell r="DX4" t="e">
            <v>#VALUE!</v>
          </cell>
          <cell r="DY4" t="e">
            <v>#VALUE!</v>
          </cell>
          <cell r="DZ4" t="e">
            <v>#VALUE!</v>
          </cell>
          <cell r="EA4" t="e">
            <v>#VALUE!</v>
          </cell>
          <cell r="EB4" t="e">
            <v>#VALUE!</v>
          </cell>
          <cell r="EC4" t="e">
            <v>#VALUE!</v>
          </cell>
          <cell r="ED4" t="e">
            <v>#VALUE!</v>
          </cell>
          <cell r="EE4" t="e">
            <v>#VALUE!</v>
          </cell>
          <cell r="EF4" t="e">
            <v>#VALUE!</v>
          </cell>
          <cell r="EG4" t="e">
            <v>#VALUE!</v>
          </cell>
          <cell r="EH4" t="e">
            <v>#VALUE!</v>
          </cell>
          <cell r="EI4" t="e">
            <v>#VALUE!</v>
          </cell>
          <cell r="EJ4" t="e">
            <v>#VALUE!</v>
          </cell>
          <cell r="EK4" t="e">
            <v>#VALUE!</v>
          </cell>
          <cell r="EL4" t="e">
            <v>#VALUE!</v>
          </cell>
          <cell r="EM4" t="e">
            <v>#VALUE!</v>
          </cell>
          <cell r="EN4" t="e">
            <v>#VALUE!</v>
          </cell>
          <cell r="EO4" t="e">
            <v>#VALUE!</v>
          </cell>
          <cell r="EP4" t="e">
            <v>#VALUE!</v>
          </cell>
          <cell r="EQ4" t="e">
            <v>#VALUE!</v>
          </cell>
          <cell r="ER4" t="e">
            <v>#VALUE!</v>
          </cell>
          <cell r="ES4" t="e">
            <v>#VALUE!</v>
          </cell>
          <cell r="ET4" t="e">
            <v>#VALUE!</v>
          </cell>
          <cell r="EU4" t="e">
            <v>#VALUE!</v>
          </cell>
          <cell r="EV4" t="e">
            <v>#VALUE!</v>
          </cell>
          <cell r="EW4" t="e">
            <v>#VALUE!</v>
          </cell>
          <cell r="EX4" t="e">
            <v>#VALUE!</v>
          </cell>
          <cell r="EY4" t="e">
            <v>#VALUE!</v>
          </cell>
          <cell r="EZ4" t="e">
            <v>#VALUE!</v>
          </cell>
          <cell r="FA4" t="e">
            <v>#VALUE!</v>
          </cell>
          <cell r="FB4" t="e">
            <v>#VALUE!</v>
          </cell>
          <cell r="FC4" t="e">
            <v>#VALUE!</v>
          </cell>
          <cell r="FD4" t="e">
            <v>#VALUE!</v>
          </cell>
          <cell r="FE4" t="e">
            <v>#VALUE!</v>
          </cell>
          <cell r="FF4" t="e">
            <v>#VALUE!</v>
          </cell>
          <cell r="FG4" t="e">
            <v>#VALUE!</v>
          </cell>
          <cell r="FH4" t="e">
            <v>#VALUE!</v>
          </cell>
          <cell r="FI4" t="e">
            <v>#VALUE!</v>
          </cell>
          <cell r="FJ4" t="e">
            <v>#VALUE!</v>
          </cell>
          <cell r="FK4" t="e">
            <v>#VALUE!</v>
          </cell>
          <cell r="FL4" t="e">
            <v>#VALUE!</v>
          </cell>
          <cell r="FM4" t="e">
            <v>#VALUE!</v>
          </cell>
          <cell r="FN4" t="e">
            <v>#VALUE!</v>
          </cell>
          <cell r="FO4" t="e">
            <v>#VALUE!</v>
          </cell>
          <cell r="FP4" t="e">
            <v>#VALUE!</v>
          </cell>
          <cell r="FQ4" t="e">
            <v>#VALUE!</v>
          </cell>
          <cell r="FR4" t="e">
            <v>#VALUE!</v>
          </cell>
          <cell r="FS4" t="e">
            <v>#VALUE!</v>
          </cell>
          <cell r="FT4" t="e">
            <v>#VALUE!</v>
          </cell>
          <cell r="FU4" t="e">
            <v>#VALUE!</v>
          </cell>
          <cell r="FV4" t="e">
            <v>#VALUE!</v>
          </cell>
          <cell r="FW4" t="e">
            <v>#VALUE!</v>
          </cell>
          <cell r="FX4" t="e">
            <v>#VALUE!</v>
          </cell>
          <cell r="FY4" t="e">
            <v>#VALUE!</v>
          </cell>
          <cell r="FZ4" t="e">
            <v>#VALUE!</v>
          </cell>
          <cell r="GA4" t="e">
            <v>#VALUE!</v>
          </cell>
          <cell r="GB4" t="e">
            <v>#VALUE!</v>
          </cell>
          <cell r="GC4" t="e">
            <v>#VALUE!</v>
          </cell>
          <cell r="GD4" t="e">
            <v>#VALUE!</v>
          </cell>
          <cell r="GE4" t="e">
            <v>#VALUE!</v>
          </cell>
          <cell r="GF4" t="e">
            <v>#VALUE!</v>
          </cell>
          <cell r="GG4" t="e">
            <v>#VALUE!</v>
          </cell>
          <cell r="GH4" t="e">
            <v>#VALUE!</v>
          </cell>
          <cell r="GI4" t="e">
            <v>#VALUE!</v>
          </cell>
          <cell r="GJ4" t="e">
            <v>#VALUE!</v>
          </cell>
          <cell r="GK4" t="e">
            <v>#VALUE!</v>
          </cell>
          <cell r="GL4" t="e">
            <v>#VALUE!</v>
          </cell>
          <cell r="GM4" t="e">
            <v>#VALUE!</v>
          </cell>
          <cell r="GN4" t="e">
            <v>#VALUE!</v>
          </cell>
          <cell r="GO4" t="e">
            <v>#VALUE!</v>
          </cell>
          <cell r="GP4" t="e">
            <v>#VALUE!</v>
          </cell>
          <cell r="GQ4" t="e">
            <v>#VALUE!</v>
          </cell>
          <cell r="GR4" t="e">
            <v>#VALUE!</v>
          </cell>
          <cell r="GS4" t="e">
            <v>#VALUE!</v>
          </cell>
          <cell r="GT4" t="e">
            <v>#VALUE!</v>
          </cell>
          <cell r="GU4" t="e">
            <v>#VALUE!</v>
          </cell>
          <cell r="GV4" t="e">
            <v>#VALUE!</v>
          </cell>
          <cell r="GW4" t="e">
            <v>#VALUE!</v>
          </cell>
          <cell r="GX4" t="e">
            <v>#VALUE!</v>
          </cell>
          <cell r="GY4" t="e">
            <v>#VALUE!</v>
          </cell>
          <cell r="GZ4" t="e">
            <v>#VALUE!</v>
          </cell>
          <cell r="HA4" t="e">
            <v>#VALUE!</v>
          </cell>
          <cell r="HB4" t="e">
            <v>#VALUE!</v>
          </cell>
          <cell r="HC4" t="e">
            <v>#VALUE!</v>
          </cell>
          <cell r="HD4" t="e">
            <v>#VALUE!</v>
          </cell>
          <cell r="HE4" t="e">
            <v>#VALUE!</v>
          </cell>
          <cell r="HF4" t="e">
            <v>#VALUE!</v>
          </cell>
          <cell r="HG4" t="e">
            <v>#VALUE!</v>
          </cell>
          <cell r="HH4" t="e">
            <v>#VALUE!</v>
          </cell>
          <cell r="HI4" t="e">
            <v>#VALUE!</v>
          </cell>
          <cell r="HJ4" t="e">
            <v>#VALUE!</v>
          </cell>
          <cell r="HK4" t="e">
            <v>#VALUE!</v>
          </cell>
          <cell r="HL4" t="e">
            <v>#VALUE!</v>
          </cell>
          <cell r="HM4" t="e">
            <v>#VALUE!</v>
          </cell>
          <cell r="HN4" t="e">
            <v>#VALUE!</v>
          </cell>
          <cell r="HO4" t="e">
            <v>#VALUE!</v>
          </cell>
          <cell r="HP4" t="e">
            <v>#VALUE!</v>
          </cell>
          <cell r="HQ4" t="e">
            <v>#VALUE!</v>
          </cell>
          <cell r="HR4" t="e">
            <v>#VALUE!</v>
          </cell>
          <cell r="HS4" t="e">
            <v>#VALUE!</v>
          </cell>
          <cell r="HT4" t="e">
            <v>#VALUE!</v>
          </cell>
          <cell r="HU4" t="e">
            <v>#VALUE!</v>
          </cell>
          <cell r="HV4" t="e">
            <v>#VALUE!</v>
          </cell>
          <cell r="HW4" t="e">
            <v>#VALUE!</v>
          </cell>
          <cell r="HX4" t="e">
            <v>#VALUE!</v>
          </cell>
          <cell r="HY4" t="e">
            <v>#VALUE!</v>
          </cell>
          <cell r="HZ4" t="e">
            <v>#VALUE!</v>
          </cell>
          <cell r="IA4" t="e">
            <v>#VALUE!</v>
          </cell>
          <cell r="IB4" t="e">
            <v>#VALUE!</v>
          </cell>
          <cell r="IC4" t="e">
            <v>#VALUE!</v>
          </cell>
          <cell r="ID4" t="e">
            <v>#VALUE!</v>
          </cell>
          <cell r="IE4" t="e">
            <v>#VALUE!</v>
          </cell>
          <cell r="IF4" t="e">
            <v>#VALUE!</v>
          </cell>
          <cell r="IG4" t="e">
            <v>#VALUE!</v>
          </cell>
          <cell r="IH4" t="e">
            <v>#VALUE!</v>
          </cell>
          <cell r="II4" t="e">
            <v>#VALUE!</v>
          </cell>
          <cell r="IJ4" t="e">
            <v>#VALUE!</v>
          </cell>
          <cell r="IK4" t="e">
            <v>#VALUE!</v>
          </cell>
          <cell r="IL4" t="e">
            <v>#VALUE!</v>
          </cell>
          <cell r="IM4" t="e">
            <v>#VALUE!</v>
          </cell>
          <cell r="IN4" t="e">
            <v>#VALUE!</v>
          </cell>
          <cell r="IO4" t="e">
            <v>#VALUE!</v>
          </cell>
          <cell r="IP4" t="e">
            <v>#VALUE!</v>
          </cell>
          <cell r="IQ4" t="e">
            <v>#VALUE!</v>
          </cell>
          <cell r="IR4" t="e">
            <v>#VALUE!</v>
          </cell>
          <cell r="IS4" t="e">
            <v>#VALUE!</v>
          </cell>
          <cell r="IT4" t="e">
            <v>#VALUE!</v>
          </cell>
          <cell r="IU4" t="e">
            <v>#VALUE!</v>
          </cell>
          <cell r="IV4" t="e">
            <v>#VALUE!</v>
          </cell>
          <cell r="IW4" t="e">
            <v>#VALUE!</v>
          </cell>
          <cell r="IX4" t="e">
            <v>#VALUE!</v>
          </cell>
          <cell r="IY4" t="e">
            <v>#VALUE!</v>
          </cell>
          <cell r="IZ4" t="e">
            <v>#VALUE!</v>
          </cell>
          <cell r="JA4" t="e">
            <v>#VALUE!</v>
          </cell>
          <cell r="JB4" t="e">
            <v>#VALUE!</v>
          </cell>
          <cell r="JC4" t="e">
            <v>#VALUE!</v>
          </cell>
          <cell r="JD4" t="e">
            <v>#VALUE!</v>
          </cell>
          <cell r="JE4" t="e">
            <v>#VALUE!</v>
          </cell>
          <cell r="JF4" t="e">
            <v>#VALUE!</v>
          </cell>
          <cell r="JG4" t="e">
            <v>#VALUE!</v>
          </cell>
          <cell r="JH4" t="e">
            <v>#VALUE!</v>
          </cell>
          <cell r="JI4" t="e">
            <v>#VALUE!</v>
          </cell>
          <cell r="JJ4" t="e">
            <v>#VALUE!</v>
          </cell>
          <cell r="JK4" t="e">
            <v>#VALUE!</v>
          </cell>
          <cell r="JL4" t="e">
            <v>#VALUE!</v>
          </cell>
          <cell r="JM4" t="e">
            <v>#VALUE!</v>
          </cell>
          <cell r="JN4" t="e">
            <v>#VALUE!</v>
          </cell>
          <cell r="JO4" t="e">
            <v>#VALUE!</v>
          </cell>
          <cell r="JP4" t="e">
            <v>#VALUE!</v>
          </cell>
          <cell r="JQ4" t="e">
            <v>#VALUE!</v>
          </cell>
          <cell r="JR4" t="e">
            <v>#VALUE!</v>
          </cell>
          <cell r="JS4" t="e">
            <v>#VALUE!</v>
          </cell>
          <cell r="JT4" t="e">
            <v>#VALUE!</v>
          </cell>
          <cell r="JU4" t="e">
            <v>#VALUE!</v>
          </cell>
          <cell r="JV4" t="e">
            <v>#VALUE!</v>
          </cell>
          <cell r="JW4" t="e">
            <v>#VALUE!</v>
          </cell>
          <cell r="JX4" t="e">
            <v>#VALUE!</v>
          </cell>
          <cell r="JY4" t="e">
            <v>#VALUE!</v>
          </cell>
          <cell r="JZ4" t="e">
            <v>#VALUE!</v>
          </cell>
          <cell r="KA4" t="e">
            <v>#VALUE!</v>
          </cell>
          <cell r="KB4" t="e">
            <v>#VALUE!</v>
          </cell>
          <cell r="KC4" t="e">
            <v>#VALUE!</v>
          </cell>
          <cell r="KD4" t="e">
            <v>#VALUE!</v>
          </cell>
          <cell r="KE4" t="e">
            <v>#VALUE!</v>
          </cell>
          <cell r="KF4" t="e">
            <v>#VALUE!</v>
          </cell>
          <cell r="KG4" t="e">
            <v>#VALUE!</v>
          </cell>
          <cell r="KH4" t="e">
            <v>#VALUE!</v>
          </cell>
          <cell r="KI4" t="e">
            <v>#VALUE!</v>
          </cell>
          <cell r="KJ4" t="e">
            <v>#VALUE!</v>
          </cell>
          <cell r="KK4" t="e">
            <v>#VALUE!</v>
          </cell>
          <cell r="KL4" t="e">
            <v>#VALUE!</v>
          </cell>
          <cell r="KM4" t="e">
            <v>#VALUE!</v>
          </cell>
          <cell r="KN4" t="e">
            <v>#VALUE!</v>
          </cell>
          <cell r="KO4" t="e">
            <v>#VALUE!</v>
          </cell>
          <cell r="KP4" t="e">
            <v>#VALUE!</v>
          </cell>
          <cell r="KQ4" t="e">
            <v>#VALUE!</v>
          </cell>
          <cell r="KR4" t="e">
            <v>#VALUE!</v>
          </cell>
          <cell r="KS4" t="e">
            <v>#VALUE!</v>
          </cell>
          <cell r="KT4" t="e">
            <v>#VALUE!</v>
          </cell>
          <cell r="KU4" t="e">
            <v>#VALUE!</v>
          </cell>
          <cell r="KV4" t="e">
            <v>#VALUE!</v>
          </cell>
          <cell r="KW4" t="e">
            <v>#VALUE!</v>
          </cell>
          <cell r="KX4" t="e">
            <v>#VALUE!</v>
          </cell>
          <cell r="KY4" t="e">
            <v>#VALUE!</v>
          </cell>
          <cell r="KZ4" t="e">
            <v>#VALUE!</v>
          </cell>
          <cell r="LA4" t="e">
            <v>#VALUE!</v>
          </cell>
          <cell r="LB4" t="e">
            <v>#VALUE!</v>
          </cell>
          <cell r="LC4" t="e">
            <v>#VALUE!</v>
          </cell>
          <cell r="LD4" t="e">
            <v>#VALUE!</v>
          </cell>
          <cell r="LE4" t="e">
            <v>#VALUE!</v>
          </cell>
          <cell r="LF4" t="e">
            <v>#VALUE!</v>
          </cell>
          <cell r="LG4" t="e">
            <v>#VALUE!</v>
          </cell>
          <cell r="LH4" t="e">
            <v>#VALUE!</v>
          </cell>
          <cell r="LI4" t="e">
            <v>#VALUE!</v>
          </cell>
          <cell r="LJ4" t="e">
            <v>#VALUE!</v>
          </cell>
          <cell r="LK4" t="e">
            <v>#VALUE!</v>
          </cell>
          <cell r="LL4" t="e">
            <v>#VALUE!</v>
          </cell>
          <cell r="LM4" t="e">
            <v>#VALUE!</v>
          </cell>
          <cell r="LN4" t="e">
            <v>#VALUE!</v>
          </cell>
          <cell r="LO4" t="e">
            <v>#VALUE!</v>
          </cell>
          <cell r="LP4" t="e">
            <v>#VALUE!</v>
          </cell>
          <cell r="LQ4" t="e">
            <v>#VALUE!</v>
          </cell>
          <cell r="LR4" t="e">
            <v>#VALUE!</v>
          </cell>
          <cell r="LS4" t="e">
            <v>#VALUE!</v>
          </cell>
          <cell r="LT4" t="e">
            <v>#VALUE!</v>
          </cell>
          <cell r="LU4" t="e">
            <v>#VALUE!</v>
          </cell>
          <cell r="LV4" t="e">
            <v>#VALUE!</v>
          </cell>
          <cell r="LW4" t="e">
            <v>#VALUE!</v>
          </cell>
          <cell r="LX4" t="e">
            <v>#VALUE!</v>
          </cell>
          <cell r="LY4" t="e">
            <v>#VALUE!</v>
          </cell>
          <cell r="LZ4" t="e">
            <v>#VALUE!</v>
          </cell>
          <cell r="MA4" t="e">
            <v>#VALUE!</v>
          </cell>
          <cell r="MB4" t="e">
            <v>#VALUE!</v>
          </cell>
          <cell r="MC4" t="e">
            <v>#VALUE!</v>
          </cell>
          <cell r="MD4" t="e">
            <v>#VALUE!</v>
          </cell>
          <cell r="ME4" t="e">
            <v>#VALUE!</v>
          </cell>
          <cell r="MF4" t="e">
            <v>#VALUE!</v>
          </cell>
          <cell r="MG4" t="e">
            <v>#VALUE!</v>
          </cell>
          <cell r="MH4" t="e">
            <v>#VALUE!</v>
          </cell>
          <cell r="MI4" t="e">
            <v>#VALUE!</v>
          </cell>
          <cell r="MJ4" t="e">
            <v>#VALUE!</v>
          </cell>
          <cell r="MK4" t="e">
            <v>#VALUE!</v>
          </cell>
          <cell r="ML4" t="e">
            <v>#VALUE!</v>
          </cell>
          <cell r="MM4" t="e">
            <v>#VALUE!</v>
          </cell>
          <cell r="MN4" t="e">
            <v>#VALUE!</v>
          </cell>
          <cell r="MO4" t="e">
            <v>#VALUE!</v>
          </cell>
          <cell r="MP4" t="e">
            <v>#VALUE!</v>
          </cell>
          <cell r="MQ4" t="e">
            <v>#VALUE!</v>
          </cell>
          <cell r="MR4" t="e">
            <v>#VALUE!</v>
          </cell>
          <cell r="MS4" t="e">
            <v>#VALUE!</v>
          </cell>
          <cell r="MT4" t="e">
            <v>#VALUE!</v>
          </cell>
          <cell r="MU4" t="e">
            <v>#VALUE!</v>
          </cell>
          <cell r="MV4" t="e">
            <v>#VALUE!</v>
          </cell>
          <cell r="MW4" t="e">
            <v>#VALUE!</v>
          </cell>
          <cell r="MX4" t="e">
            <v>#VALUE!</v>
          </cell>
          <cell r="MY4" t="e">
            <v>#VALUE!</v>
          </cell>
          <cell r="MZ4" t="e">
            <v>#VALUE!</v>
          </cell>
          <cell r="NA4" t="e">
            <v>#VALUE!</v>
          </cell>
          <cell r="NB4" t="e">
            <v>#VALUE!</v>
          </cell>
          <cell r="NC4" t="e">
            <v>#VALUE!</v>
          </cell>
          <cell r="ND4" t="e">
            <v>#VALUE!</v>
          </cell>
          <cell r="NE4" t="e">
            <v>#VALUE!</v>
          </cell>
          <cell r="NF4" t="e">
            <v>#VALUE!</v>
          </cell>
          <cell r="NG4" t="e">
            <v>#VALUE!</v>
          </cell>
          <cell r="NH4" t="e">
            <v>#VALUE!</v>
          </cell>
          <cell r="NI4" t="e">
            <v>#VALUE!</v>
          </cell>
          <cell r="NJ4" t="e">
            <v>#VALUE!</v>
          </cell>
          <cell r="NK4" t="e">
            <v>#VALUE!</v>
          </cell>
          <cell r="NL4" t="e">
            <v>#VALUE!</v>
          </cell>
          <cell r="NM4" t="e">
            <v>#VALUE!</v>
          </cell>
          <cell r="NN4" t="e">
            <v>#VALUE!</v>
          </cell>
          <cell r="NO4" t="e">
            <v>#VALUE!</v>
          </cell>
          <cell r="NP4" t="e">
            <v>#VALUE!</v>
          </cell>
          <cell r="NQ4" t="e">
            <v>#VALUE!</v>
          </cell>
          <cell r="NR4" t="e">
            <v>#VALUE!</v>
          </cell>
          <cell r="NS4" t="e">
            <v>#VALUE!</v>
          </cell>
          <cell r="NT4" t="e">
            <v>#VALUE!</v>
          </cell>
          <cell r="NU4" t="e">
            <v>#VALUE!</v>
          </cell>
          <cell r="NV4" t="e">
            <v>#VALUE!</v>
          </cell>
          <cell r="NW4" t="e">
            <v>#VALUE!</v>
          </cell>
          <cell r="NX4" t="e">
            <v>#VALUE!</v>
          </cell>
          <cell r="NY4" t="e">
            <v>#VALUE!</v>
          </cell>
          <cell r="NZ4" t="e">
            <v>#VALUE!</v>
          </cell>
          <cell r="OA4" t="e">
            <v>#VALUE!</v>
          </cell>
          <cell r="OB4" t="e">
            <v>#VALUE!</v>
          </cell>
          <cell r="OC4" t="e">
            <v>#VALUE!</v>
          </cell>
          <cell r="OD4" t="e">
            <v>#VALUE!</v>
          </cell>
          <cell r="OE4" t="e">
            <v>#VALUE!</v>
          </cell>
          <cell r="OF4" t="e">
            <v>#VALUE!</v>
          </cell>
          <cell r="OG4" t="e">
            <v>#VALUE!</v>
          </cell>
          <cell r="OH4" t="e">
            <v>#VALUE!</v>
          </cell>
          <cell r="OI4" t="e">
            <v>#VALUE!</v>
          </cell>
          <cell r="OJ4" t="e">
            <v>#VALUE!</v>
          </cell>
          <cell r="OK4" t="e">
            <v>#VALUE!</v>
          </cell>
          <cell r="OL4" t="e">
            <v>#VALUE!</v>
          </cell>
          <cell r="OM4" t="e">
            <v>#VALUE!</v>
          </cell>
          <cell r="ON4" t="e">
            <v>#VALUE!</v>
          </cell>
          <cell r="OO4" t="e">
            <v>#VALUE!</v>
          </cell>
          <cell r="OP4" t="e">
            <v>#VALUE!</v>
          </cell>
          <cell r="OQ4" t="e">
            <v>#VALUE!</v>
          </cell>
          <cell r="OR4" t="e">
            <v>#VALUE!</v>
          </cell>
          <cell r="OS4" t="e">
            <v>#VALUE!</v>
          </cell>
          <cell r="OT4" t="e">
            <v>#VALUE!</v>
          </cell>
          <cell r="OU4" t="e">
            <v>#VALUE!</v>
          </cell>
          <cell r="OV4" t="e">
            <v>#VALUE!</v>
          </cell>
          <cell r="OW4" t="e">
            <v>#VALUE!</v>
          </cell>
          <cell r="OX4" t="e">
            <v>#VALUE!</v>
          </cell>
          <cell r="OY4" t="e">
            <v>#VALUE!</v>
          </cell>
          <cell r="OZ4" t="e">
            <v>#VALUE!</v>
          </cell>
          <cell r="PA4" t="e">
            <v>#VALUE!</v>
          </cell>
          <cell r="PB4" t="e">
            <v>#VALUE!</v>
          </cell>
          <cell r="PC4" t="e">
            <v>#VALUE!</v>
          </cell>
          <cell r="PD4" t="e">
            <v>#VALUE!</v>
          </cell>
          <cell r="PE4" t="e">
            <v>#VALUE!</v>
          </cell>
          <cell r="PF4" t="e">
            <v>#VALUE!</v>
          </cell>
          <cell r="PG4" t="e">
            <v>#VALUE!</v>
          </cell>
          <cell r="PH4" t="e">
            <v>#VALUE!</v>
          </cell>
          <cell r="PI4" t="e">
            <v>#VALUE!</v>
          </cell>
          <cell r="PJ4" t="e">
            <v>#VALUE!</v>
          </cell>
          <cell r="PK4" t="e">
            <v>#VALUE!</v>
          </cell>
          <cell r="PL4" t="e">
            <v>#VALUE!</v>
          </cell>
          <cell r="PM4" t="e">
            <v>#VALUE!</v>
          </cell>
          <cell r="PN4" t="e">
            <v>#VALUE!</v>
          </cell>
          <cell r="PO4" t="e">
            <v>#VALUE!</v>
          </cell>
          <cell r="PP4" t="e">
            <v>#VALUE!</v>
          </cell>
          <cell r="PQ4" t="e">
            <v>#VALUE!</v>
          </cell>
          <cell r="PR4" t="e">
            <v>#VALUE!</v>
          </cell>
          <cell r="PS4" t="e">
            <v>#VALUE!</v>
          </cell>
          <cell r="PT4" t="e">
            <v>#VALUE!</v>
          </cell>
          <cell r="PU4" t="e">
            <v>#VALUE!</v>
          </cell>
          <cell r="PV4" t="e">
            <v>#VALUE!</v>
          </cell>
          <cell r="PW4" t="e">
            <v>#VALUE!</v>
          </cell>
          <cell r="PX4" t="e">
            <v>#VALUE!</v>
          </cell>
          <cell r="PY4" t="e">
            <v>#VALUE!</v>
          </cell>
          <cell r="PZ4" t="e">
            <v>#VALUE!</v>
          </cell>
          <cell r="QA4" t="e">
            <v>#VALUE!</v>
          </cell>
          <cell r="QB4" t="e">
            <v>#VALUE!</v>
          </cell>
          <cell r="QC4" t="e">
            <v>#VALUE!</v>
          </cell>
          <cell r="QD4" t="e">
            <v>#VALUE!</v>
          </cell>
          <cell r="QE4" t="e">
            <v>#VALUE!</v>
          </cell>
          <cell r="QF4" t="e">
            <v>#VALUE!</v>
          </cell>
          <cell r="QG4" t="e">
            <v>#VALUE!</v>
          </cell>
          <cell r="QH4" t="e">
            <v>#VALUE!</v>
          </cell>
          <cell r="QI4" t="e">
            <v>#VALUE!</v>
          </cell>
          <cell r="QJ4" t="e">
            <v>#VALUE!</v>
          </cell>
          <cell r="QK4" t="e">
            <v>#VALUE!</v>
          </cell>
          <cell r="QL4" t="e">
            <v>#VALUE!</v>
          </cell>
          <cell r="QM4" t="e">
            <v>#VALUE!</v>
          </cell>
          <cell r="QN4" t="e">
            <v>#VALUE!</v>
          </cell>
          <cell r="QO4" t="e">
            <v>#VALUE!</v>
          </cell>
          <cell r="QP4" t="e">
            <v>#VALUE!</v>
          </cell>
          <cell r="QQ4" t="e">
            <v>#VALUE!</v>
          </cell>
          <cell r="QR4" t="e">
            <v>#VALUE!</v>
          </cell>
          <cell r="QS4" t="e">
            <v>#VALUE!</v>
          </cell>
          <cell r="QT4" t="e">
            <v>#VALUE!</v>
          </cell>
          <cell r="QU4" t="e">
            <v>#VALUE!</v>
          </cell>
          <cell r="QV4" t="e">
            <v>#VALUE!</v>
          </cell>
          <cell r="QW4" t="e">
            <v>#VALUE!</v>
          </cell>
          <cell r="QX4" t="e">
            <v>#VALUE!</v>
          </cell>
          <cell r="QY4" t="e">
            <v>#VALUE!</v>
          </cell>
          <cell r="QZ4" t="e">
            <v>#VALUE!</v>
          </cell>
          <cell r="RA4" t="e">
            <v>#VALUE!</v>
          </cell>
          <cell r="RB4" t="e">
            <v>#VALUE!</v>
          </cell>
          <cell r="RC4" t="e">
            <v>#VALUE!</v>
          </cell>
          <cell r="RD4" t="e">
            <v>#VALUE!</v>
          </cell>
          <cell r="RE4" t="e">
            <v>#VALUE!</v>
          </cell>
          <cell r="RF4" t="e">
            <v>#VALUE!</v>
          </cell>
          <cell r="RG4" t="e">
            <v>#VALUE!</v>
          </cell>
          <cell r="RH4" t="e">
            <v>#VALUE!</v>
          </cell>
          <cell r="RI4" t="e">
            <v>#VALUE!</v>
          </cell>
          <cell r="RJ4" t="e">
            <v>#VALUE!</v>
          </cell>
          <cell r="RK4" t="e">
            <v>#VALUE!</v>
          </cell>
          <cell r="RL4" t="e">
            <v>#VALUE!</v>
          </cell>
          <cell r="RM4" t="e">
            <v>#VALUE!</v>
          </cell>
          <cell r="RN4" t="e">
            <v>#VALUE!</v>
          </cell>
          <cell r="RO4" t="e">
            <v>#VALUE!</v>
          </cell>
          <cell r="RP4" t="e">
            <v>#VALUE!</v>
          </cell>
          <cell r="RQ4" t="e">
            <v>#VALUE!</v>
          </cell>
          <cell r="RR4" t="e">
            <v>#VALUE!</v>
          </cell>
          <cell r="RS4" t="e">
            <v>#VALUE!</v>
          </cell>
          <cell r="RT4" t="e">
            <v>#VALUE!</v>
          </cell>
          <cell r="RU4" t="e">
            <v>#VALUE!</v>
          </cell>
          <cell r="RV4" t="e">
            <v>#VALUE!</v>
          </cell>
          <cell r="RW4" t="e">
            <v>#VALUE!</v>
          </cell>
          <cell r="RX4" t="e">
            <v>#VALUE!</v>
          </cell>
          <cell r="RY4" t="e">
            <v>#VALUE!</v>
          </cell>
          <cell r="RZ4" t="e">
            <v>#VALUE!</v>
          </cell>
          <cell r="SA4" t="e">
            <v>#VALUE!</v>
          </cell>
          <cell r="SB4" t="e">
            <v>#VALUE!</v>
          </cell>
          <cell r="SC4" t="e">
            <v>#VALUE!</v>
          </cell>
          <cell r="SD4" t="e">
            <v>#VALUE!</v>
          </cell>
          <cell r="SE4" t="e">
            <v>#VALUE!</v>
          </cell>
          <cell r="SF4" t="e">
            <v>#VALUE!</v>
          </cell>
          <cell r="SG4" t="e">
            <v>#VALUE!</v>
          </cell>
          <cell r="SH4" t="e">
            <v>#VALUE!</v>
          </cell>
          <cell r="SI4" t="e">
            <v>#VALUE!</v>
          </cell>
          <cell r="SJ4" t="e">
            <v>#VALUE!</v>
          </cell>
          <cell r="SK4" t="e">
            <v>#VALUE!</v>
          </cell>
          <cell r="SL4" t="e">
            <v>#VALUE!</v>
          </cell>
          <cell r="SM4" t="e">
            <v>#VALUE!</v>
          </cell>
          <cell r="SN4" t="e">
            <v>#VALUE!</v>
          </cell>
          <cell r="SO4" t="e">
            <v>#VALUE!</v>
          </cell>
          <cell r="SP4" t="e">
            <v>#VALUE!</v>
          </cell>
          <cell r="SQ4" t="e">
            <v>#VALUE!</v>
          </cell>
          <cell r="SR4" t="e">
            <v>#VALUE!</v>
          </cell>
          <cell r="SS4" t="e">
            <v>#VALUE!</v>
          </cell>
          <cell r="ST4" t="e">
            <v>#VALUE!</v>
          </cell>
          <cell r="SU4" t="e">
            <v>#VALUE!</v>
          </cell>
          <cell r="SV4" t="e">
            <v>#VALUE!</v>
          </cell>
          <cell r="SW4" t="e">
            <v>#VALUE!</v>
          </cell>
          <cell r="SX4" t="e">
            <v>#VALUE!</v>
          </cell>
          <cell r="SY4" t="e">
            <v>#VALUE!</v>
          </cell>
          <cell r="SZ4" t="e">
            <v>#VALUE!</v>
          </cell>
          <cell r="TA4" t="e">
            <v>#VALUE!</v>
          </cell>
          <cell r="TB4" t="e">
            <v>#VALUE!</v>
          </cell>
          <cell r="TC4" t="e">
            <v>#VALUE!</v>
          </cell>
          <cell r="TD4" t="e">
            <v>#VALUE!</v>
          </cell>
          <cell r="TE4" t="e">
            <v>#VALUE!</v>
          </cell>
          <cell r="TF4" t="e">
            <v>#VALUE!</v>
          </cell>
          <cell r="TG4" t="e">
            <v>#VALUE!</v>
          </cell>
          <cell r="TH4" t="e">
            <v>#VALUE!</v>
          </cell>
          <cell r="TI4" t="e">
            <v>#VALUE!</v>
          </cell>
          <cell r="TJ4" t="e">
            <v>#VALUE!</v>
          </cell>
          <cell r="TK4" t="e">
            <v>#VALUE!</v>
          </cell>
          <cell r="TL4" t="e">
            <v>#VALUE!</v>
          </cell>
          <cell r="TM4" t="e">
            <v>#VALUE!</v>
          </cell>
          <cell r="TN4" t="e">
            <v>#VALUE!</v>
          </cell>
          <cell r="TO4" t="e">
            <v>#VALUE!</v>
          </cell>
          <cell r="TP4" t="e">
            <v>#VALUE!</v>
          </cell>
          <cell r="TQ4" t="e">
            <v>#VALUE!</v>
          </cell>
          <cell r="TR4" t="e">
            <v>#VALUE!</v>
          </cell>
          <cell r="TS4" t="e">
            <v>#VALUE!</v>
          </cell>
          <cell r="TT4" t="e">
            <v>#VALUE!</v>
          </cell>
          <cell r="TU4" t="e">
            <v>#VALUE!</v>
          </cell>
          <cell r="TV4" t="e">
            <v>#VALUE!</v>
          </cell>
          <cell r="TW4" t="e">
            <v>#VALUE!</v>
          </cell>
          <cell r="TX4" t="e">
            <v>#VALUE!</v>
          </cell>
          <cell r="TY4" t="e">
            <v>#VALUE!</v>
          </cell>
          <cell r="TZ4" t="e">
            <v>#VALUE!</v>
          </cell>
          <cell r="UA4" t="e">
            <v>#VALUE!</v>
          </cell>
          <cell r="UB4" t="e">
            <v>#VALUE!</v>
          </cell>
          <cell r="UC4" t="e">
            <v>#VALUE!</v>
          </cell>
          <cell r="UD4" t="e">
            <v>#VALUE!</v>
          </cell>
          <cell r="UE4" t="e">
            <v>#VALUE!</v>
          </cell>
          <cell r="UF4" t="e">
            <v>#VALUE!</v>
          </cell>
          <cell r="UG4" t="e">
            <v>#VALUE!</v>
          </cell>
          <cell r="UH4" t="e">
            <v>#VALUE!</v>
          </cell>
          <cell r="UI4" t="e">
            <v>#VALUE!</v>
          </cell>
          <cell r="UJ4" t="e">
            <v>#VALUE!</v>
          </cell>
          <cell r="UK4" t="e">
            <v>#VALUE!</v>
          </cell>
          <cell r="UL4" t="e">
            <v>#VALUE!</v>
          </cell>
          <cell r="UM4" t="e">
            <v>#VALUE!</v>
          </cell>
          <cell r="UN4" t="e">
            <v>#VALUE!</v>
          </cell>
          <cell r="UO4" t="e">
            <v>#VALUE!</v>
          </cell>
          <cell r="UP4" t="e">
            <v>#VALUE!</v>
          </cell>
          <cell r="UQ4" t="e">
            <v>#VALUE!</v>
          </cell>
          <cell r="UR4" t="e">
            <v>#VALUE!</v>
          </cell>
          <cell r="US4" t="e">
            <v>#VALUE!</v>
          </cell>
          <cell r="UT4" t="e">
            <v>#VALUE!</v>
          </cell>
          <cell r="UU4" t="e">
            <v>#VALUE!</v>
          </cell>
          <cell r="UV4" t="e">
            <v>#VALUE!</v>
          </cell>
          <cell r="UW4" t="e">
            <v>#VALUE!</v>
          </cell>
          <cell r="UX4" t="e">
            <v>#VALUE!</v>
          </cell>
          <cell r="UY4" t="e">
            <v>#VALUE!</v>
          </cell>
          <cell r="UZ4" t="e">
            <v>#VALUE!</v>
          </cell>
          <cell r="VA4" t="e">
            <v>#VALUE!</v>
          </cell>
          <cell r="VB4" t="e">
            <v>#VALUE!</v>
          </cell>
          <cell r="VC4" t="e">
            <v>#VALUE!</v>
          </cell>
          <cell r="VD4" t="e">
            <v>#VALUE!</v>
          </cell>
          <cell r="VE4" t="e">
            <v>#VALUE!</v>
          </cell>
          <cell r="VF4" t="e">
            <v>#VALUE!</v>
          </cell>
          <cell r="VG4" t="e">
            <v>#VALUE!</v>
          </cell>
          <cell r="VH4" t="e">
            <v>#VALUE!</v>
          </cell>
          <cell r="VI4" t="e">
            <v>#VALUE!</v>
          </cell>
          <cell r="VJ4" t="e">
            <v>#VALUE!</v>
          </cell>
          <cell r="VK4" t="e">
            <v>#VALUE!</v>
          </cell>
          <cell r="VL4" t="e">
            <v>#VALUE!</v>
          </cell>
          <cell r="VM4" t="e">
            <v>#VALUE!</v>
          </cell>
          <cell r="VN4" t="e">
            <v>#VALUE!</v>
          </cell>
          <cell r="VO4" t="e">
            <v>#VALUE!</v>
          </cell>
          <cell r="VP4" t="e">
            <v>#VALUE!</v>
          </cell>
          <cell r="VQ4" t="e">
            <v>#VALUE!</v>
          </cell>
          <cell r="VR4" t="e">
            <v>#VALUE!</v>
          </cell>
          <cell r="VS4" t="e">
            <v>#VALUE!</v>
          </cell>
          <cell r="VT4" t="e">
            <v>#VALUE!</v>
          </cell>
          <cell r="VU4" t="e">
            <v>#VALUE!</v>
          </cell>
          <cell r="VV4" t="e">
            <v>#VALUE!</v>
          </cell>
          <cell r="VW4" t="e">
            <v>#VALUE!</v>
          </cell>
          <cell r="VX4" t="e">
            <v>#VALUE!</v>
          </cell>
          <cell r="VY4" t="e">
            <v>#VALUE!</v>
          </cell>
          <cell r="VZ4" t="e">
            <v>#VALUE!</v>
          </cell>
          <cell r="WA4" t="e">
            <v>#VALUE!</v>
          </cell>
          <cell r="WB4" t="e">
            <v>#VALUE!</v>
          </cell>
          <cell r="WC4" t="e">
            <v>#VALUE!</v>
          </cell>
          <cell r="WD4" t="e">
            <v>#VALUE!</v>
          </cell>
          <cell r="WE4" t="e">
            <v>#VALUE!</v>
          </cell>
          <cell r="WF4" t="e">
            <v>#VALUE!</v>
          </cell>
          <cell r="WG4" t="e">
            <v>#VALUE!</v>
          </cell>
          <cell r="WH4" t="e">
            <v>#VALUE!</v>
          </cell>
          <cell r="WI4" t="e">
            <v>#VALUE!</v>
          </cell>
          <cell r="WJ4" t="e">
            <v>#VALUE!</v>
          </cell>
          <cell r="WK4" t="e">
            <v>#VALUE!</v>
          </cell>
          <cell r="WL4" t="e">
            <v>#VALUE!</v>
          </cell>
          <cell r="WM4" t="e">
            <v>#VALUE!</v>
          </cell>
          <cell r="WN4" t="e">
            <v>#VALUE!</v>
          </cell>
          <cell r="WO4" t="e">
            <v>#VALUE!</v>
          </cell>
          <cell r="WP4" t="e">
            <v>#VALUE!</v>
          </cell>
          <cell r="WQ4" t="e">
            <v>#VALUE!</v>
          </cell>
          <cell r="WR4" t="e">
            <v>#VALUE!</v>
          </cell>
          <cell r="WS4" t="e">
            <v>#VALUE!</v>
          </cell>
          <cell r="WT4" t="e">
            <v>#VALUE!</v>
          </cell>
          <cell r="WU4" t="e">
            <v>#VALUE!</v>
          </cell>
          <cell r="WV4" t="e">
            <v>#VALUE!</v>
          </cell>
          <cell r="WW4" t="e">
            <v>#VALUE!</v>
          </cell>
          <cell r="WX4" t="e">
            <v>#VALUE!</v>
          </cell>
          <cell r="WY4" t="e">
            <v>#VALUE!</v>
          </cell>
          <cell r="WZ4" t="e">
            <v>#VALUE!</v>
          </cell>
          <cell r="XA4" t="e">
            <v>#VALUE!</v>
          </cell>
          <cell r="XB4" t="e">
            <v>#VALUE!</v>
          </cell>
          <cell r="XC4" t="e">
            <v>#VALUE!</v>
          </cell>
          <cell r="XD4" t="e">
            <v>#VALUE!</v>
          </cell>
          <cell r="XE4" t="e">
            <v>#VALUE!</v>
          </cell>
          <cell r="XF4" t="e">
            <v>#VALUE!</v>
          </cell>
          <cell r="XG4" t="e">
            <v>#VALUE!</v>
          </cell>
          <cell r="XH4" t="e">
            <v>#VALUE!</v>
          </cell>
          <cell r="XI4" t="e">
            <v>#VALUE!</v>
          </cell>
          <cell r="XJ4" t="e">
            <v>#VALUE!</v>
          </cell>
          <cell r="XK4" t="e">
            <v>#VALUE!</v>
          </cell>
          <cell r="XL4" t="e">
            <v>#VALUE!</v>
          </cell>
          <cell r="XM4" t="e">
            <v>#VALUE!</v>
          </cell>
          <cell r="XN4" t="e">
            <v>#VALUE!</v>
          </cell>
          <cell r="XO4" t="e">
            <v>#VALUE!</v>
          </cell>
          <cell r="XP4" t="e">
            <v>#VALUE!</v>
          </cell>
          <cell r="XQ4" t="e">
            <v>#VALUE!</v>
          </cell>
          <cell r="XR4" t="e">
            <v>#VALUE!</v>
          </cell>
          <cell r="XS4" t="e">
            <v>#VALUE!</v>
          </cell>
          <cell r="XT4" t="e">
            <v>#VALUE!</v>
          </cell>
          <cell r="XU4" t="e">
            <v>#VALUE!</v>
          </cell>
          <cell r="XV4" t="e">
            <v>#VALUE!</v>
          </cell>
          <cell r="XW4" t="e">
            <v>#VALUE!</v>
          </cell>
          <cell r="XX4" t="e">
            <v>#VALUE!</v>
          </cell>
          <cell r="XY4" t="e">
            <v>#VALUE!</v>
          </cell>
          <cell r="XZ4" t="e">
            <v>#VALUE!</v>
          </cell>
          <cell r="YA4" t="e">
            <v>#VALUE!</v>
          </cell>
          <cell r="YB4" t="e">
            <v>#VALUE!</v>
          </cell>
          <cell r="YC4" t="e">
            <v>#VALUE!</v>
          </cell>
          <cell r="YD4" t="e">
            <v>#VALUE!</v>
          </cell>
          <cell r="YE4" t="e">
            <v>#VALUE!</v>
          </cell>
          <cell r="YF4" t="e">
            <v>#VALUE!</v>
          </cell>
          <cell r="YG4" t="e">
            <v>#VALUE!</v>
          </cell>
          <cell r="YH4" t="e">
            <v>#VALUE!</v>
          </cell>
          <cell r="YI4" t="e">
            <v>#VALUE!</v>
          </cell>
          <cell r="YJ4" t="e">
            <v>#VALUE!</v>
          </cell>
          <cell r="YK4" t="e">
            <v>#VALUE!</v>
          </cell>
          <cell r="YL4" t="e">
            <v>#VALUE!</v>
          </cell>
          <cell r="YM4" t="e">
            <v>#VALUE!</v>
          </cell>
          <cell r="YN4" t="e">
            <v>#VALUE!</v>
          </cell>
          <cell r="YO4" t="e">
            <v>#VALUE!</v>
          </cell>
          <cell r="YP4" t="e">
            <v>#VALUE!</v>
          </cell>
          <cell r="YQ4" t="e">
            <v>#VALUE!</v>
          </cell>
          <cell r="YR4" t="e">
            <v>#VALUE!</v>
          </cell>
          <cell r="YS4" t="e">
            <v>#VALUE!</v>
          </cell>
          <cell r="YT4" t="e">
            <v>#VALUE!</v>
          </cell>
          <cell r="YU4" t="e">
            <v>#VALUE!</v>
          </cell>
          <cell r="YV4" t="e">
            <v>#VALUE!</v>
          </cell>
          <cell r="YW4" t="e">
            <v>#VALUE!</v>
          </cell>
          <cell r="YX4" t="e">
            <v>#VALUE!</v>
          </cell>
          <cell r="YY4" t="e">
            <v>#VALUE!</v>
          </cell>
          <cell r="YZ4" t="e">
            <v>#VALUE!</v>
          </cell>
          <cell r="ZA4" t="e">
            <v>#VALUE!</v>
          </cell>
          <cell r="ZB4" t="e">
            <v>#VALUE!</v>
          </cell>
          <cell r="ZC4" t="e">
            <v>#VALUE!</v>
          </cell>
          <cell r="ZD4" t="e">
            <v>#VALUE!</v>
          </cell>
          <cell r="ZE4" t="e">
            <v>#VALUE!</v>
          </cell>
          <cell r="ZF4" t="e">
            <v>#VALUE!</v>
          </cell>
          <cell r="ZG4" t="e">
            <v>#VALUE!</v>
          </cell>
          <cell r="ZH4" t="e">
            <v>#VALUE!</v>
          </cell>
          <cell r="ZI4" t="e">
            <v>#VALUE!</v>
          </cell>
          <cell r="ZJ4" t="e">
            <v>#VALUE!</v>
          </cell>
          <cell r="ZK4" t="e">
            <v>#VALUE!</v>
          </cell>
          <cell r="ZL4" t="e">
            <v>#VALUE!</v>
          </cell>
          <cell r="ZM4" t="e">
            <v>#VALUE!</v>
          </cell>
          <cell r="ZN4" t="e">
            <v>#VALUE!</v>
          </cell>
          <cell r="ZO4" t="e">
            <v>#VALUE!</v>
          </cell>
          <cell r="ZP4" t="e">
            <v>#VALUE!</v>
          </cell>
          <cell r="ZQ4" t="e">
            <v>#VALUE!</v>
          </cell>
          <cell r="ZR4" t="e">
            <v>#VALUE!</v>
          </cell>
          <cell r="ZS4" t="e">
            <v>#VALUE!</v>
          </cell>
          <cell r="ZT4" t="e">
            <v>#VALUE!</v>
          </cell>
          <cell r="ZU4" t="e">
            <v>#VALUE!</v>
          </cell>
          <cell r="ZV4" t="e">
            <v>#VALUE!</v>
          </cell>
          <cell r="ZW4" t="e">
            <v>#VALUE!</v>
          </cell>
          <cell r="ZX4" t="e">
            <v>#VALUE!</v>
          </cell>
          <cell r="ZY4" t="e">
            <v>#VALUE!</v>
          </cell>
          <cell r="ZZ4" t="e">
            <v>#VALUE!</v>
          </cell>
          <cell r="AAA4" t="e">
            <v>#VALUE!</v>
          </cell>
          <cell r="AAB4" t="e">
            <v>#VALUE!</v>
          </cell>
          <cell r="AAC4" t="e">
            <v>#VALUE!</v>
          </cell>
          <cell r="AAD4" t="e">
            <v>#VALUE!</v>
          </cell>
          <cell r="AAE4" t="e">
            <v>#VALUE!</v>
          </cell>
          <cell r="AAF4" t="e">
            <v>#VALUE!</v>
          </cell>
          <cell r="AAG4" t="e">
            <v>#VALUE!</v>
          </cell>
          <cell r="AAH4" t="e">
            <v>#VALUE!</v>
          </cell>
          <cell r="AAI4" t="e">
            <v>#VALUE!</v>
          </cell>
          <cell r="AAJ4" t="e">
            <v>#VALUE!</v>
          </cell>
          <cell r="AAK4" t="e">
            <v>#VALUE!</v>
          </cell>
          <cell r="AAL4" t="e">
            <v>#VALUE!</v>
          </cell>
          <cell r="AAM4" t="e">
            <v>#VALUE!</v>
          </cell>
          <cell r="AAN4" t="e">
            <v>#VALUE!</v>
          </cell>
          <cell r="AAO4" t="e">
            <v>#VALUE!</v>
          </cell>
          <cell r="AAP4" t="e">
            <v>#VALUE!</v>
          </cell>
          <cell r="AAQ4" t="e">
            <v>#VALUE!</v>
          </cell>
          <cell r="AAR4" t="e">
            <v>#VALUE!</v>
          </cell>
          <cell r="AAS4" t="e">
            <v>#VALUE!</v>
          </cell>
          <cell r="AAT4" t="e">
            <v>#VALUE!</v>
          </cell>
          <cell r="AAU4" t="e">
            <v>#VALUE!</v>
          </cell>
          <cell r="AAV4" t="e">
            <v>#VALUE!</v>
          </cell>
          <cell r="AAW4" t="e">
            <v>#VALUE!</v>
          </cell>
          <cell r="AAX4" t="e">
            <v>#VALUE!</v>
          </cell>
          <cell r="AAY4" t="e">
            <v>#VALUE!</v>
          </cell>
          <cell r="AAZ4" t="e">
            <v>#VALUE!</v>
          </cell>
          <cell r="ABA4" t="e">
            <v>#VALUE!</v>
          </cell>
          <cell r="ABB4" t="e">
            <v>#VALUE!</v>
          </cell>
          <cell r="ABC4" t="e">
            <v>#VALUE!</v>
          </cell>
          <cell r="ABD4" t="e">
            <v>#VALUE!</v>
          </cell>
          <cell r="ABE4" t="e">
            <v>#VALUE!</v>
          </cell>
          <cell r="ABF4" t="e">
            <v>#VALUE!</v>
          </cell>
          <cell r="ABG4" t="e">
            <v>#VALUE!</v>
          </cell>
          <cell r="ABH4" t="e">
            <v>#VALUE!</v>
          </cell>
          <cell r="ABI4" t="e">
            <v>#VALUE!</v>
          </cell>
          <cell r="ABJ4" t="e">
            <v>#VALUE!</v>
          </cell>
          <cell r="ABK4" t="e">
            <v>#VALUE!</v>
          </cell>
          <cell r="ABL4" t="e">
            <v>#VALUE!</v>
          </cell>
          <cell r="ABM4" t="e">
            <v>#VALUE!</v>
          </cell>
          <cell r="ABN4" t="e">
            <v>#VALUE!</v>
          </cell>
          <cell r="ABO4" t="e">
            <v>#VALUE!</v>
          </cell>
          <cell r="ABP4" t="e">
            <v>#VALUE!</v>
          </cell>
          <cell r="ABQ4" t="e">
            <v>#VALUE!</v>
          </cell>
          <cell r="ABR4" t="e">
            <v>#VALUE!</v>
          </cell>
          <cell r="ABS4" t="e">
            <v>#VALUE!</v>
          </cell>
          <cell r="ABT4" t="e">
            <v>#VALUE!</v>
          </cell>
          <cell r="ABU4" t="e">
            <v>#VALUE!</v>
          </cell>
          <cell r="ABV4" t="e">
            <v>#VALUE!</v>
          </cell>
          <cell r="ABW4" t="e">
            <v>#VALUE!</v>
          </cell>
          <cell r="ABX4" t="e">
            <v>#VALUE!</v>
          </cell>
          <cell r="ABY4" t="e">
            <v>#VALUE!</v>
          </cell>
          <cell r="ABZ4" t="e">
            <v>#VALUE!</v>
          </cell>
          <cell r="ACA4" t="e">
            <v>#VALUE!</v>
          </cell>
          <cell r="ACB4" t="e">
            <v>#VALUE!</v>
          </cell>
          <cell r="ACC4" t="e">
            <v>#VALUE!</v>
          </cell>
          <cell r="ACD4" t="e">
            <v>#VALUE!</v>
          </cell>
          <cell r="ACE4" t="e">
            <v>#VALUE!</v>
          </cell>
          <cell r="ACF4" t="e">
            <v>#VALUE!</v>
          </cell>
          <cell r="ACG4" t="e">
            <v>#VALUE!</v>
          </cell>
          <cell r="ACH4" t="e">
            <v>#VALUE!</v>
          </cell>
          <cell r="ACI4" t="e">
            <v>#VALUE!</v>
          </cell>
          <cell r="ACJ4" t="e">
            <v>#VALUE!</v>
          </cell>
          <cell r="ACK4" t="e">
            <v>#VALUE!</v>
          </cell>
          <cell r="ACL4" t="e">
            <v>#VALUE!</v>
          </cell>
          <cell r="ACM4" t="e">
            <v>#VALUE!</v>
          </cell>
          <cell r="ACN4" t="e">
            <v>#VALUE!</v>
          </cell>
          <cell r="ACO4" t="e">
            <v>#VALUE!</v>
          </cell>
          <cell r="ACP4" t="e">
            <v>#VALUE!</v>
          </cell>
          <cell r="ACQ4" t="e">
            <v>#VALUE!</v>
          </cell>
          <cell r="ACR4" t="e">
            <v>#VALUE!</v>
          </cell>
          <cell r="ACS4" t="e">
            <v>#VALUE!</v>
          </cell>
          <cell r="ACT4" t="e">
            <v>#VALUE!</v>
          </cell>
          <cell r="ACU4" t="e">
            <v>#VALUE!</v>
          </cell>
          <cell r="ACV4" t="e">
            <v>#VALUE!</v>
          </cell>
          <cell r="ACW4" t="e">
            <v>#VALUE!</v>
          </cell>
          <cell r="ACX4" t="e">
            <v>#VALUE!</v>
          </cell>
          <cell r="ACY4" t="e">
            <v>#VALUE!</v>
          </cell>
          <cell r="ACZ4" t="e">
            <v>#VALUE!</v>
          </cell>
          <cell r="ADA4" t="e">
            <v>#VALUE!</v>
          </cell>
          <cell r="ADB4" t="e">
            <v>#VALUE!</v>
          </cell>
          <cell r="ADC4" t="e">
            <v>#VALUE!</v>
          </cell>
          <cell r="ADD4" t="e">
            <v>#VALUE!</v>
          </cell>
          <cell r="ADE4" t="e">
            <v>#VALUE!</v>
          </cell>
          <cell r="ADF4" t="e">
            <v>#VALUE!</v>
          </cell>
          <cell r="ADG4" t="e">
            <v>#VALUE!</v>
          </cell>
          <cell r="ADH4" t="e">
            <v>#VALUE!</v>
          </cell>
          <cell r="ADI4" t="e">
            <v>#VALUE!</v>
          </cell>
          <cell r="ADJ4" t="e">
            <v>#VALUE!</v>
          </cell>
          <cell r="ADK4" t="e">
            <v>#VALUE!</v>
          </cell>
          <cell r="ADL4" t="e">
            <v>#VALUE!</v>
          </cell>
          <cell r="ADM4" t="e">
            <v>#VALUE!</v>
          </cell>
          <cell r="ADN4" t="e">
            <v>#VALUE!</v>
          </cell>
          <cell r="ADO4" t="e">
            <v>#VALUE!</v>
          </cell>
          <cell r="ADP4" t="e">
            <v>#VALUE!</v>
          </cell>
          <cell r="ADQ4" t="e">
            <v>#VALUE!</v>
          </cell>
          <cell r="ADR4" t="e">
            <v>#VALUE!</v>
          </cell>
          <cell r="ADS4" t="e">
            <v>#VALUE!</v>
          </cell>
          <cell r="ADT4" t="e">
            <v>#VALUE!</v>
          </cell>
          <cell r="ADU4" t="e">
            <v>#VALUE!</v>
          </cell>
          <cell r="ADV4" t="e">
            <v>#VALUE!</v>
          </cell>
          <cell r="ADW4" t="e">
            <v>#VALUE!</v>
          </cell>
          <cell r="ADX4" t="e">
            <v>#VALUE!</v>
          </cell>
          <cell r="ADY4" t="e">
            <v>#VALUE!</v>
          </cell>
          <cell r="ADZ4" t="e">
            <v>#VALUE!</v>
          </cell>
          <cell r="AEA4" t="e">
            <v>#VALUE!</v>
          </cell>
          <cell r="AEB4" t="e">
            <v>#VALUE!</v>
          </cell>
          <cell r="AEC4" t="e">
            <v>#VALUE!</v>
          </cell>
          <cell r="AED4" t="e">
            <v>#VALUE!</v>
          </cell>
          <cell r="AEE4" t="e">
            <v>#VALUE!</v>
          </cell>
          <cell r="AEF4" t="e">
            <v>#VALUE!</v>
          </cell>
          <cell r="AEG4" t="e">
            <v>#VALUE!</v>
          </cell>
          <cell r="AEH4" t="e">
            <v>#VALUE!</v>
          </cell>
          <cell r="AEI4" t="e">
            <v>#VALUE!</v>
          </cell>
          <cell r="AEJ4" t="e">
            <v>#VALUE!</v>
          </cell>
          <cell r="AEK4" t="e">
            <v>#VALUE!</v>
          </cell>
          <cell r="AEL4" t="e">
            <v>#VALUE!</v>
          </cell>
          <cell r="AEM4" t="e">
            <v>#VALUE!</v>
          </cell>
          <cell r="AEN4" t="e">
            <v>#VALUE!</v>
          </cell>
          <cell r="AEO4" t="e">
            <v>#VALUE!</v>
          </cell>
          <cell r="AEP4" t="e">
            <v>#VALUE!</v>
          </cell>
          <cell r="AEQ4" t="e">
            <v>#VALUE!</v>
          </cell>
          <cell r="AER4" t="e">
            <v>#VALUE!</v>
          </cell>
          <cell r="AES4" t="e">
            <v>#VALUE!</v>
          </cell>
          <cell r="AET4" t="e">
            <v>#VALUE!</v>
          </cell>
          <cell r="AEU4" t="e">
            <v>#VALUE!</v>
          </cell>
          <cell r="AEV4" t="e">
            <v>#VALUE!</v>
          </cell>
          <cell r="AEW4" t="e">
            <v>#VALUE!</v>
          </cell>
          <cell r="AEX4" t="e">
            <v>#VALUE!</v>
          </cell>
          <cell r="AEY4" t="e">
            <v>#VALUE!</v>
          </cell>
          <cell r="AEZ4" t="e">
            <v>#VALUE!</v>
          </cell>
          <cell r="AFA4" t="e">
            <v>#VALUE!</v>
          </cell>
          <cell r="AFB4" t="e">
            <v>#VALUE!</v>
          </cell>
          <cell r="AFC4" t="e">
            <v>#VALUE!</v>
          </cell>
          <cell r="AFD4" t="e">
            <v>#VALUE!</v>
          </cell>
          <cell r="AFE4" t="e">
            <v>#VALUE!</v>
          </cell>
          <cell r="AFF4" t="e">
            <v>#VALUE!</v>
          </cell>
          <cell r="AFG4" t="e">
            <v>#VALUE!</v>
          </cell>
          <cell r="AFH4" t="e">
            <v>#VALUE!</v>
          </cell>
          <cell r="AFI4" t="e">
            <v>#VALUE!</v>
          </cell>
          <cell r="AFJ4" t="e">
            <v>#VALUE!</v>
          </cell>
          <cell r="AFK4" t="e">
            <v>#VALUE!</v>
          </cell>
          <cell r="AFL4" t="e">
            <v>#VALUE!</v>
          </cell>
          <cell r="AFM4" t="e">
            <v>#VALUE!</v>
          </cell>
          <cell r="AFN4" t="e">
            <v>#VALUE!</v>
          </cell>
          <cell r="AFO4" t="e">
            <v>#VALUE!</v>
          </cell>
          <cell r="AFP4" t="e">
            <v>#VALUE!</v>
          </cell>
          <cell r="AFQ4" t="e">
            <v>#VALUE!</v>
          </cell>
          <cell r="AFR4" t="e">
            <v>#VALUE!</v>
          </cell>
          <cell r="AFS4" t="e">
            <v>#VALUE!</v>
          </cell>
          <cell r="AFT4" t="e">
            <v>#VALUE!</v>
          </cell>
          <cell r="AFU4" t="e">
            <v>#VALUE!</v>
          </cell>
          <cell r="AFV4" t="e">
            <v>#VALUE!</v>
          </cell>
          <cell r="AFW4" t="e">
            <v>#VALUE!</v>
          </cell>
          <cell r="AFX4" t="e">
            <v>#VALUE!</v>
          </cell>
          <cell r="AFY4" t="e">
            <v>#VALUE!</v>
          </cell>
          <cell r="AFZ4" t="e">
            <v>#VALUE!</v>
          </cell>
          <cell r="AGA4" t="e">
            <v>#VALUE!</v>
          </cell>
          <cell r="AGB4" t="e">
            <v>#VALUE!</v>
          </cell>
          <cell r="AGC4" t="e">
            <v>#VALUE!</v>
          </cell>
          <cell r="AGD4" t="e">
            <v>#VALUE!</v>
          </cell>
          <cell r="AGE4" t="e">
            <v>#VALUE!</v>
          </cell>
          <cell r="AGF4" t="e">
            <v>#VALUE!</v>
          </cell>
          <cell r="AGG4" t="e">
            <v>#VALUE!</v>
          </cell>
          <cell r="AGH4" t="e">
            <v>#VALUE!</v>
          </cell>
          <cell r="AGI4" t="e">
            <v>#VALUE!</v>
          </cell>
          <cell r="AGJ4" t="e">
            <v>#VALUE!</v>
          </cell>
          <cell r="AGK4" t="e">
            <v>#VALUE!</v>
          </cell>
          <cell r="AGL4" t="e">
            <v>#VALUE!</v>
          </cell>
          <cell r="AGM4" t="e">
            <v>#VALUE!</v>
          </cell>
          <cell r="AGN4" t="e">
            <v>#VALUE!</v>
          </cell>
          <cell r="AGO4" t="e">
            <v>#VALUE!</v>
          </cell>
          <cell r="AGP4" t="e">
            <v>#VALUE!</v>
          </cell>
          <cell r="AGQ4" t="e">
            <v>#VALUE!</v>
          </cell>
          <cell r="AGR4" t="e">
            <v>#VALUE!</v>
          </cell>
          <cell r="AGS4" t="e">
            <v>#VALUE!</v>
          </cell>
          <cell r="AGT4" t="e">
            <v>#VALUE!</v>
          </cell>
          <cell r="AGU4" t="e">
            <v>#VALUE!</v>
          </cell>
          <cell r="AGV4" t="e">
            <v>#VALUE!</v>
          </cell>
          <cell r="AGW4" t="e">
            <v>#VALUE!</v>
          </cell>
          <cell r="AGX4" t="e">
            <v>#VALUE!</v>
          </cell>
          <cell r="AGY4" t="e">
            <v>#VALUE!</v>
          </cell>
          <cell r="AGZ4" t="e">
            <v>#VALUE!</v>
          </cell>
          <cell r="AHA4" t="e">
            <v>#VALUE!</v>
          </cell>
          <cell r="AHB4" t="e">
            <v>#VALUE!</v>
          </cell>
          <cell r="AHC4" t="e">
            <v>#VALUE!</v>
          </cell>
          <cell r="AHD4" t="e">
            <v>#VALUE!</v>
          </cell>
          <cell r="AHE4" t="e">
            <v>#VALUE!</v>
          </cell>
          <cell r="AHF4" t="e">
            <v>#VALUE!</v>
          </cell>
          <cell r="AHG4" t="e">
            <v>#VALUE!</v>
          </cell>
          <cell r="AHH4" t="e">
            <v>#VALUE!</v>
          </cell>
          <cell r="AHI4" t="e">
            <v>#VALUE!</v>
          </cell>
          <cell r="AHJ4" t="e">
            <v>#VALUE!</v>
          </cell>
          <cell r="AHK4" t="e">
            <v>#VALUE!</v>
          </cell>
          <cell r="AHL4" t="e">
            <v>#VALUE!</v>
          </cell>
          <cell r="AHM4" t="e">
            <v>#VALUE!</v>
          </cell>
          <cell r="AHN4" t="e">
            <v>#VALUE!</v>
          </cell>
          <cell r="AHO4" t="e">
            <v>#VALUE!</v>
          </cell>
          <cell r="AHP4" t="e">
            <v>#VALUE!</v>
          </cell>
          <cell r="AHQ4" t="e">
            <v>#VALUE!</v>
          </cell>
          <cell r="AHR4" t="e">
            <v>#VALUE!</v>
          </cell>
          <cell r="AHS4" t="e">
            <v>#VALUE!</v>
          </cell>
          <cell r="AHT4" t="e">
            <v>#VALUE!</v>
          </cell>
          <cell r="AHU4" t="e">
            <v>#VALUE!</v>
          </cell>
          <cell r="AHV4" t="e">
            <v>#VALUE!</v>
          </cell>
          <cell r="AHW4" t="e">
            <v>#VALUE!</v>
          </cell>
          <cell r="AHX4" t="e">
            <v>#VALUE!</v>
          </cell>
          <cell r="AHY4" t="e">
            <v>#VALUE!</v>
          </cell>
          <cell r="AHZ4" t="e">
            <v>#VALUE!</v>
          </cell>
          <cell r="AIA4" t="e">
            <v>#VALUE!</v>
          </cell>
          <cell r="AIB4" t="e">
            <v>#VALUE!</v>
          </cell>
          <cell r="AIC4" t="e">
            <v>#VALUE!</v>
          </cell>
          <cell r="AID4" t="e">
            <v>#VALUE!</v>
          </cell>
          <cell r="AIE4" t="e">
            <v>#VALUE!</v>
          </cell>
          <cell r="AIF4" t="e">
            <v>#VALUE!</v>
          </cell>
          <cell r="AIG4" t="e">
            <v>#VALUE!</v>
          </cell>
          <cell r="AIH4" t="e">
            <v>#VALUE!</v>
          </cell>
          <cell r="AII4" t="e">
            <v>#VALUE!</v>
          </cell>
          <cell r="AIJ4" t="e">
            <v>#VALUE!</v>
          </cell>
          <cell r="AIK4" t="e">
            <v>#VALUE!</v>
          </cell>
          <cell r="AIL4" t="e">
            <v>#VALUE!</v>
          </cell>
          <cell r="AIM4" t="e">
            <v>#VALUE!</v>
          </cell>
          <cell r="AIN4" t="e">
            <v>#VALUE!</v>
          </cell>
          <cell r="AIO4" t="e">
            <v>#VALUE!</v>
          </cell>
          <cell r="AIP4" t="e">
            <v>#VALUE!</v>
          </cell>
          <cell r="AIQ4" t="e">
            <v>#VALUE!</v>
          </cell>
          <cell r="AIR4" t="e">
            <v>#VALUE!</v>
          </cell>
          <cell r="AIS4" t="e">
            <v>#VALUE!</v>
          </cell>
          <cell r="AIT4" t="e">
            <v>#VALUE!</v>
          </cell>
          <cell r="AIU4" t="e">
            <v>#VALUE!</v>
          </cell>
          <cell r="AIV4" t="e">
            <v>#VALUE!</v>
          </cell>
          <cell r="AIW4" t="e">
            <v>#VALUE!</v>
          </cell>
          <cell r="AIX4" t="e">
            <v>#VALUE!</v>
          </cell>
          <cell r="AIY4" t="e">
            <v>#VALUE!</v>
          </cell>
          <cell r="AIZ4" t="e">
            <v>#VALUE!</v>
          </cell>
          <cell r="AJA4" t="e">
            <v>#VALUE!</v>
          </cell>
          <cell r="AJB4" t="e">
            <v>#VALUE!</v>
          </cell>
          <cell r="AJC4" t="e">
            <v>#VALUE!</v>
          </cell>
          <cell r="AJD4" t="e">
            <v>#VALUE!</v>
          </cell>
          <cell r="AJE4" t="e">
            <v>#VALUE!</v>
          </cell>
          <cell r="AJF4" t="e">
            <v>#VALUE!</v>
          </cell>
          <cell r="AJG4" t="e">
            <v>#VALUE!</v>
          </cell>
          <cell r="AJH4" t="e">
            <v>#VALUE!</v>
          </cell>
          <cell r="AJI4" t="e">
            <v>#VALUE!</v>
          </cell>
          <cell r="AJJ4" t="e">
            <v>#VALUE!</v>
          </cell>
          <cell r="AJK4" t="e">
            <v>#VALUE!</v>
          </cell>
          <cell r="AJL4" t="e">
            <v>#VALUE!</v>
          </cell>
          <cell r="AJM4" t="e">
            <v>#VALUE!</v>
          </cell>
          <cell r="AJN4" t="e">
            <v>#VALUE!</v>
          </cell>
          <cell r="AJO4" t="e">
            <v>#VALUE!</v>
          </cell>
          <cell r="AJP4" t="e">
            <v>#VALUE!</v>
          </cell>
          <cell r="AJQ4" t="e">
            <v>#VALUE!</v>
          </cell>
          <cell r="AJR4" t="e">
            <v>#VALUE!</v>
          </cell>
          <cell r="AJS4" t="e">
            <v>#VALUE!</v>
          </cell>
          <cell r="AJT4" t="e">
            <v>#VALUE!</v>
          </cell>
          <cell r="AJU4" t="e">
            <v>#VALUE!</v>
          </cell>
          <cell r="AJV4" t="e">
            <v>#VALUE!</v>
          </cell>
          <cell r="AJW4" t="e">
            <v>#VALUE!</v>
          </cell>
          <cell r="AJX4" t="e">
            <v>#VALUE!</v>
          </cell>
          <cell r="AJY4" t="e">
            <v>#VALUE!</v>
          </cell>
          <cell r="AJZ4" t="e">
            <v>#VALUE!</v>
          </cell>
          <cell r="AKA4" t="e">
            <v>#VALUE!</v>
          </cell>
          <cell r="AKB4" t="e">
            <v>#VALUE!</v>
          </cell>
          <cell r="AKC4" t="e">
            <v>#VALUE!</v>
          </cell>
          <cell r="AKD4" t="e">
            <v>#VALUE!</v>
          </cell>
          <cell r="AKE4" t="e">
            <v>#VALUE!</v>
          </cell>
          <cell r="AKF4" t="e">
            <v>#VALUE!</v>
          </cell>
          <cell r="AKG4" t="e">
            <v>#VALUE!</v>
          </cell>
          <cell r="AKH4" t="e">
            <v>#VALUE!</v>
          </cell>
          <cell r="AKI4" t="e">
            <v>#VALUE!</v>
          </cell>
          <cell r="AKJ4" t="e">
            <v>#VALUE!</v>
          </cell>
          <cell r="AKK4" t="e">
            <v>#VALUE!</v>
          </cell>
          <cell r="AKL4" t="e">
            <v>#VALUE!</v>
          </cell>
          <cell r="AKM4" t="e">
            <v>#VALUE!</v>
          </cell>
          <cell r="AKN4" t="e">
            <v>#VALUE!</v>
          </cell>
          <cell r="AKO4" t="e">
            <v>#VALUE!</v>
          </cell>
          <cell r="AKP4" t="e">
            <v>#VALUE!</v>
          </cell>
          <cell r="AKQ4" t="e">
            <v>#VALUE!</v>
          </cell>
          <cell r="AKR4" t="e">
            <v>#VALUE!</v>
          </cell>
          <cell r="AKS4" t="e">
            <v>#VALUE!</v>
          </cell>
          <cell r="AKT4" t="e">
            <v>#VALUE!</v>
          </cell>
          <cell r="AKU4" t="e">
            <v>#VALUE!</v>
          </cell>
          <cell r="AKV4" t="e">
            <v>#VALUE!</v>
          </cell>
          <cell r="AKW4" t="e">
            <v>#VALUE!</v>
          </cell>
          <cell r="AKX4" t="e">
            <v>#VALUE!</v>
          </cell>
          <cell r="AKY4" t="e">
            <v>#VALUE!</v>
          </cell>
          <cell r="AKZ4" t="e">
            <v>#VALUE!</v>
          </cell>
          <cell r="ALA4" t="e">
            <v>#VALUE!</v>
          </cell>
          <cell r="ALB4" t="e">
            <v>#VALUE!</v>
          </cell>
          <cell r="ALC4" t="e">
            <v>#VALUE!</v>
          </cell>
          <cell r="ALD4" t="e">
            <v>#VALUE!</v>
          </cell>
          <cell r="ALE4" t="e">
            <v>#VALUE!</v>
          </cell>
          <cell r="ALF4" t="e">
            <v>#VALUE!</v>
          </cell>
          <cell r="ALG4" t="e">
            <v>#VALUE!</v>
          </cell>
          <cell r="ALH4" t="e">
            <v>#VALUE!</v>
          </cell>
          <cell r="ALI4" t="e">
            <v>#VALUE!</v>
          </cell>
          <cell r="ALJ4" t="e">
            <v>#VALUE!</v>
          </cell>
          <cell r="ALK4" t="e">
            <v>#VALUE!</v>
          </cell>
          <cell r="ALL4" t="e">
            <v>#VALUE!</v>
          </cell>
          <cell r="ALM4" t="e">
            <v>#VALUE!</v>
          </cell>
          <cell r="ALN4" t="e">
            <v>#VALUE!</v>
          </cell>
          <cell r="ALO4" t="e">
            <v>#VALUE!</v>
          </cell>
          <cell r="ALP4" t="e">
            <v>#VALUE!</v>
          </cell>
          <cell r="ALQ4" t="e">
            <v>#VALUE!</v>
          </cell>
          <cell r="ALR4" t="e">
            <v>#VALUE!</v>
          </cell>
          <cell r="ALS4" t="e">
            <v>#VALUE!</v>
          </cell>
          <cell r="ALT4" t="e">
            <v>#VALUE!</v>
          </cell>
          <cell r="ALU4" t="e">
            <v>#VALUE!</v>
          </cell>
          <cell r="ALV4" t="e">
            <v>#VALUE!</v>
          </cell>
          <cell r="ALW4" t="e">
            <v>#VALUE!</v>
          </cell>
          <cell r="ALX4" t="e">
            <v>#VALUE!</v>
          </cell>
          <cell r="ALY4" t="e">
            <v>#VALUE!</v>
          </cell>
          <cell r="ALZ4" t="e">
            <v>#VALUE!</v>
          </cell>
          <cell r="AMA4" t="e">
            <v>#VALUE!</v>
          </cell>
          <cell r="AMB4" t="e">
            <v>#VALUE!</v>
          </cell>
          <cell r="AMC4" t="e">
            <v>#VALUE!</v>
          </cell>
          <cell r="AMD4" t="e">
            <v>#VALUE!</v>
          </cell>
          <cell r="AME4" t="e">
            <v>#VALUE!</v>
          </cell>
          <cell r="AMF4" t="e">
            <v>#VALUE!</v>
          </cell>
          <cell r="AMG4" t="e">
            <v>#VALUE!</v>
          </cell>
          <cell r="AMH4" t="e">
            <v>#VALUE!</v>
          </cell>
          <cell r="AMI4" t="e">
            <v>#VALUE!</v>
          </cell>
          <cell r="AMJ4" t="e">
            <v>#VALUE!</v>
          </cell>
          <cell r="AMK4" t="e">
            <v>#VALUE!</v>
          </cell>
          <cell r="AML4" t="e">
            <v>#VALUE!</v>
          </cell>
          <cell r="AMM4" t="e">
            <v>#VALUE!</v>
          </cell>
          <cell r="AMN4" t="e">
            <v>#VALUE!</v>
          </cell>
          <cell r="AMO4" t="e">
            <v>#VALUE!</v>
          </cell>
          <cell r="AMP4" t="e">
            <v>#VALUE!</v>
          </cell>
          <cell r="AMQ4" t="e">
            <v>#VALUE!</v>
          </cell>
          <cell r="AMR4" t="e">
            <v>#VALUE!</v>
          </cell>
          <cell r="AMS4" t="e">
            <v>#VALUE!</v>
          </cell>
          <cell r="AMT4" t="e">
            <v>#VALUE!</v>
          </cell>
          <cell r="AMU4" t="e">
            <v>#VALUE!</v>
          </cell>
          <cell r="AMV4" t="e">
            <v>#VALUE!</v>
          </cell>
          <cell r="AMW4" t="e">
            <v>#VALUE!</v>
          </cell>
          <cell r="AMX4" t="e">
            <v>#VALUE!</v>
          </cell>
          <cell r="AMY4" t="e">
            <v>#VALUE!</v>
          </cell>
          <cell r="AMZ4" t="e">
            <v>#VALUE!</v>
          </cell>
          <cell r="ANA4" t="e">
            <v>#VALUE!</v>
          </cell>
          <cell r="ANB4" t="e">
            <v>#VALUE!</v>
          </cell>
          <cell r="ANC4" t="e">
            <v>#VALUE!</v>
          </cell>
          <cell r="AND4" t="e">
            <v>#VALUE!</v>
          </cell>
          <cell r="ANE4" t="e">
            <v>#VALUE!</v>
          </cell>
          <cell r="ANF4" t="e">
            <v>#VALUE!</v>
          </cell>
          <cell r="ANG4" t="e">
            <v>#VALUE!</v>
          </cell>
          <cell r="ANH4" t="e">
            <v>#VALUE!</v>
          </cell>
          <cell r="ANI4" t="e">
            <v>#VALUE!</v>
          </cell>
          <cell r="ANJ4" t="e">
            <v>#VALUE!</v>
          </cell>
          <cell r="ANK4" t="e">
            <v>#VALUE!</v>
          </cell>
          <cell r="ANL4" t="e">
            <v>#VALUE!</v>
          </cell>
          <cell r="ANM4" t="e">
            <v>#VALUE!</v>
          </cell>
          <cell r="ANN4" t="e">
            <v>#VALUE!</v>
          </cell>
          <cell r="ANO4" t="e">
            <v>#VALUE!</v>
          </cell>
          <cell r="ANP4" t="e">
            <v>#VALUE!</v>
          </cell>
          <cell r="ANQ4" t="e">
            <v>#VALUE!</v>
          </cell>
          <cell r="ANR4" t="e">
            <v>#VALUE!</v>
          </cell>
          <cell r="ANS4" t="e">
            <v>#VALUE!</v>
          </cell>
          <cell r="ANT4" t="e">
            <v>#VALUE!</v>
          </cell>
          <cell r="ANU4" t="e">
            <v>#VALUE!</v>
          </cell>
          <cell r="ANV4" t="e">
            <v>#VALUE!</v>
          </cell>
          <cell r="ANW4" t="e">
            <v>#VALUE!</v>
          </cell>
          <cell r="ANX4" t="e">
            <v>#VALUE!</v>
          </cell>
          <cell r="ANY4" t="e">
            <v>#VALUE!</v>
          </cell>
          <cell r="ANZ4" t="e">
            <v>#VALUE!</v>
          </cell>
          <cell r="AOA4" t="e">
            <v>#VALUE!</v>
          </cell>
          <cell r="AOB4" t="e">
            <v>#VALUE!</v>
          </cell>
          <cell r="AOC4" t="e">
            <v>#VALUE!</v>
          </cell>
          <cell r="AOD4" t="e">
            <v>#VALUE!</v>
          </cell>
          <cell r="AOE4" t="e">
            <v>#VALUE!</v>
          </cell>
          <cell r="AOF4" t="e">
            <v>#VALUE!</v>
          </cell>
          <cell r="AOG4" t="e">
            <v>#VALUE!</v>
          </cell>
          <cell r="AOH4" t="e">
            <v>#VALUE!</v>
          </cell>
          <cell r="AOI4" t="e">
            <v>#VALUE!</v>
          </cell>
          <cell r="AOJ4" t="e">
            <v>#VALUE!</v>
          </cell>
          <cell r="AOK4" t="e">
            <v>#VALUE!</v>
          </cell>
          <cell r="AOL4" t="e">
            <v>#VALUE!</v>
          </cell>
          <cell r="AOM4" t="e">
            <v>#VALUE!</v>
          </cell>
          <cell r="AON4" t="e">
            <v>#VALUE!</v>
          </cell>
          <cell r="AOO4" t="e">
            <v>#VALUE!</v>
          </cell>
          <cell r="AOP4" t="e">
            <v>#VALUE!</v>
          </cell>
          <cell r="AOQ4" t="e">
            <v>#VALUE!</v>
          </cell>
          <cell r="AOR4" t="e">
            <v>#VALUE!</v>
          </cell>
          <cell r="AOS4" t="e">
            <v>#VALUE!</v>
          </cell>
          <cell r="AOT4" t="e">
            <v>#VALUE!</v>
          </cell>
          <cell r="AOU4" t="e">
            <v>#VALUE!</v>
          </cell>
          <cell r="AOV4" t="e">
            <v>#VALUE!</v>
          </cell>
          <cell r="AOW4" t="e">
            <v>#VALUE!</v>
          </cell>
          <cell r="AOX4" t="e">
            <v>#VALUE!</v>
          </cell>
          <cell r="AOY4" t="e">
            <v>#VALUE!</v>
          </cell>
          <cell r="AOZ4" t="e">
            <v>#VALUE!</v>
          </cell>
          <cell r="APA4" t="e">
            <v>#VALUE!</v>
          </cell>
          <cell r="APB4" t="e">
            <v>#VALUE!</v>
          </cell>
          <cell r="APC4" t="e">
            <v>#VALUE!</v>
          </cell>
          <cell r="APD4" t="e">
            <v>#VALUE!</v>
          </cell>
          <cell r="APE4" t="e">
            <v>#VALUE!</v>
          </cell>
          <cell r="APF4" t="e">
            <v>#VALUE!</v>
          </cell>
          <cell r="APG4" t="e">
            <v>#VALUE!</v>
          </cell>
          <cell r="APH4" t="e">
            <v>#VALUE!</v>
          </cell>
          <cell r="API4" t="e">
            <v>#VALUE!</v>
          </cell>
          <cell r="APJ4" t="e">
            <v>#VALUE!</v>
          </cell>
          <cell r="APK4" t="e">
            <v>#VALUE!</v>
          </cell>
          <cell r="APL4" t="e">
            <v>#VALUE!</v>
          </cell>
          <cell r="APM4" t="e">
            <v>#VALUE!</v>
          </cell>
        </row>
        <row r="5">
          <cell r="A5" t="str">
            <v/>
          </cell>
          <cell r="C5" t="e">
            <v>#VALUE!</v>
          </cell>
          <cell r="D5" t="e">
            <v>#VALUE!</v>
          </cell>
          <cell r="E5" t="e">
            <v>#VALUE!</v>
          </cell>
          <cell r="F5" t="e">
            <v>#VALUE!</v>
          </cell>
          <cell r="G5" t="e">
            <v>#VALUE!</v>
          </cell>
          <cell r="H5" t="e">
            <v>#VALUE!</v>
          </cell>
          <cell r="I5" t="e">
            <v>#VALUE!</v>
          </cell>
          <cell r="J5" t="e">
            <v>#VALUE!</v>
          </cell>
          <cell r="K5" t="e">
            <v>#VALUE!</v>
          </cell>
          <cell r="L5" t="e">
            <v>#VALUE!</v>
          </cell>
          <cell r="M5" t="e">
            <v>#VALUE!</v>
          </cell>
          <cell r="N5" t="e">
            <v>#VALUE!</v>
          </cell>
          <cell r="O5" t="e">
            <v>#VALUE!</v>
          </cell>
          <cell r="P5" t="e">
            <v>#VALUE!</v>
          </cell>
          <cell r="Q5" t="e">
            <v>#VALUE!</v>
          </cell>
          <cell r="R5" t="e">
            <v>#VALUE!</v>
          </cell>
          <cell r="S5" t="e">
            <v>#VALUE!</v>
          </cell>
          <cell r="T5" t="e">
            <v>#VALUE!</v>
          </cell>
          <cell r="U5" t="e">
            <v>#VALUE!</v>
          </cell>
          <cell r="V5" t="e">
            <v>#VALUE!</v>
          </cell>
          <cell r="W5" t="e">
            <v>#VALUE!</v>
          </cell>
          <cell r="X5" t="e">
            <v>#VALUE!</v>
          </cell>
          <cell r="Y5" t="e">
            <v>#VALUE!</v>
          </cell>
          <cell r="Z5" t="e">
            <v>#VALUE!</v>
          </cell>
          <cell r="AA5" t="e">
            <v>#VALUE!</v>
          </cell>
          <cell r="AB5" t="e">
            <v>#VALUE!</v>
          </cell>
          <cell r="AC5" t="e">
            <v>#VALUE!</v>
          </cell>
          <cell r="AD5" t="e">
            <v>#VALUE!</v>
          </cell>
          <cell r="AE5" t="e">
            <v>#VALUE!</v>
          </cell>
          <cell r="AF5" t="e">
            <v>#VALUE!</v>
          </cell>
          <cell r="AG5" t="e">
            <v>#VALUE!</v>
          </cell>
          <cell r="AH5" t="e">
            <v>#VALUE!</v>
          </cell>
          <cell r="AI5" t="e">
            <v>#VALUE!</v>
          </cell>
          <cell r="AJ5" t="e">
            <v>#VALUE!</v>
          </cell>
          <cell r="AK5" t="e">
            <v>#VALUE!</v>
          </cell>
          <cell r="AL5" t="e">
            <v>#VALUE!</v>
          </cell>
          <cell r="AM5" t="e">
            <v>#VALUE!</v>
          </cell>
          <cell r="AN5" t="e">
            <v>#VALUE!</v>
          </cell>
          <cell r="AO5" t="e">
            <v>#VALUE!</v>
          </cell>
          <cell r="AP5" t="e">
            <v>#VALUE!</v>
          </cell>
          <cell r="AQ5" t="e">
            <v>#VALUE!</v>
          </cell>
          <cell r="AR5" t="e">
            <v>#VALUE!</v>
          </cell>
          <cell r="AS5" t="e">
            <v>#VALUE!</v>
          </cell>
          <cell r="AT5" t="e">
            <v>#VALUE!</v>
          </cell>
          <cell r="AU5" t="e">
            <v>#VALUE!</v>
          </cell>
          <cell r="AV5" t="e">
            <v>#VALUE!</v>
          </cell>
          <cell r="AW5" t="e">
            <v>#VALUE!</v>
          </cell>
          <cell r="AX5" t="e">
            <v>#VALUE!</v>
          </cell>
          <cell r="AY5" t="e">
            <v>#VALUE!</v>
          </cell>
          <cell r="AZ5" t="e">
            <v>#VALUE!</v>
          </cell>
          <cell r="BA5" t="e">
            <v>#VALUE!</v>
          </cell>
          <cell r="BB5" t="e">
            <v>#VALUE!</v>
          </cell>
          <cell r="BC5" t="e">
            <v>#VALUE!</v>
          </cell>
          <cell r="BD5" t="e">
            <v>#VALUE!</v>
          </cell>
          <cell r="BE5" t="e">
            <v>#VALUE!</v>
          </cell>
          <cell r="BF5" t="e">
            <v>#VALUE!</v>
          </cell>
          <cell r="BG5" t="e">
            <v>#VALUE!</v>
          </cell>
          <cell r="BH5" t="e">
            <v>#VALUE!</v>
          </cell>
          <cell r="BI5" t="e">
            <v>#VALUE!</v>
          </cell>
          <cell r="BJ5" t="e">
            <v>#VALUE!</v>
          </cell>
          <cell r="BK5" t="e">
            <v>#VALUE!</v>
          </cell>
          <cell r="BL5" t="e">
            <v>#VALUE!</v>
          </cell>
          <cell r="BM5" t="e">
            <v>#VALUE!</v>
          </cell>
          <cell r="BN5" t="e">
            <v>#VALUE!</v>
          </cell>
          <cell r="BO5" t="e">
            <v>#VALUE!</v>
          </cell>
          <cell r="BP5" t="e">
            <v>#VALUE!</v>
          </cell>
          <cell r="BQ5" t="e">
            <v>#VALUE!</v>
          </cell>
          <cell r="BR5" t="e">
            <v>#VALUE!</v>
          </cell>
          <cell r="BS5" t="e">
            <v>#VALUE!</v>
          </cell>
          <cell r="BT5" t="e">
            <v>#VALUE!</v>
          </cell>
          <cell r="BU5" t="e">
            <v>#VALUE!</v>
          </cell>
          <cell r="BV5" t="e">
            <v>#VALUE!</v>
          </cell>
          <cell r="BW5" t="e">
            <v>#VALUE!</v>
          </cell>
          <cell r="BX5" t="e">
            <v>#VALUE!</v>
          </cell>
          <cell r="BY5" t="e">
            <v>#VALUE!</v>
          </cell>
          <cell r="BZ5" t="e">
            <v>#VALUE!</v>
          </cell>
          <cell r="CA5" t="e">
            <v>#VALUE!</v>
          </cell>
          <cell r="CB5" t="e">
            <v>#VALUE!</v>
          </cell>
          <cell r="CC5" t="e">
            <v>#VALUE!</v>
          </cell>
          <cell r="CD5" t="e">
            <v>#VALUE!</v>
          </cell>
          <cell r="CE5" t="e">
            <v>#VALUE!</v>
          </cell>
          <cell r="CF5" t="e">
            <v>#VALUE!</v>
          </cell>
          <cell r="CG5" t="e">
            <v>#VALUE!</v>
          </cell>
          <cell r="CH5" t="e">
            <v>#VALUE!</v>
          </cell>
          <cell r="CI5" t="e">
            <v>#VALUE!</v>
          </cell>
          <cell r="CJ5" t="e">
            <v>#VALUE!</v>
          </cell>
          <cell r="CK5" t="e">
            <v>#VALUE!</v>
          </cell>
          <cell r="CL5" t="e">
            <v>#VALUE!</v>
          </cell>
          <cell r="CM5" t="e">
            <v>#VALUE!</v>
          </cell>
          <cell r="CN5" t="e">
            <v>#VALUE!</v>
          </cell>
          <cell r="CO5" t="e">
            <v>#VALUE!</v>
          </cell>
          <cell r="CP5" t="e">
            <v>#VALUE!</v>
          </cell>
          <cell r="CQ5" t="e">
            <v>#VALUE!</v>
          </cell>
          <cell r="CR5" t="e">
            <v>#VALUE!</v>
          </cell>
          <cell r="CS5" t="e">
            <v>#VALUE!</v>
          </cell>
          <cell r="CT5" t="e">
            <v>#VALUE!</v>
          </cell>
          <cell r="CU5" t="e">
            <v>#VALUE!</v>
          </cell>
          <cell r="CV5" t="e">
            <v>#VALUE!</v>
          </cell>
          <cell r="CW5" t="e">
            <v>#VALUE!</v>
          </cell>
          <cell r="CX5" t="e">
            <v>#VALUE!</v>
          </cell>
          <cell r="CY5" t="e">
            <v>#VALUE!</v>
          </cell>
          <cell r="CZ5" t="e">
            <v>#VALUE!</v>
          </cell>
          <cell r="DA5" t="e">
            <v>#VALUE!</v>
          </cell>
          <cell r="DB5" t="e">
            <v>#VALUE!</v>
          </cell>
          <cell r="DC5" t="e">
            <v>#VALUE!</v>
          </cell>
          <cell r="DD5" t="e">
            <v>#VALUE!</v>
          </cell>
          <cell r="DE5" t="e">
            <v>#VALUE!</v>
          </cell>
          <cell r="DF5" t="e">
            <v>#VALUE!</v>
          </cell>
          <cell r="DG5" t="e">
            <v>#VALUE!</v>
          </cell>
          <cell r="DH5" t="e">
            <v>#VALUE!</v>
          </cell>
          <cell r="DI5" t="e">
            <v>#VALUE!</v>
          </cell>
          <cell r="DJ5" t="e">
            <v>#VALUE!</v>
          </cell>
          <cell r="DK5" t="e">
            <v>#VALUE!</v>
          </cell>
          <cell r="DL5" t="e">
            <v>#VALUE!</v>
          </cell>
          <cell r="DM5" t="e">
            <v>#VALUE!</v>
          </cell>
          <cell r="DN5" t="e">
            <v>#VALUE!</v>
          </cell>
          <cell r="DO5" t="e">
            <v>#VALUE!</v>
          </cell>
          <cell r="DP5" t="e">
            <v>#VALUE!</v>
          </cell>
          <cell r="DQ5" t="e">
            <v>#VALUE!</v>
          </cell>
          <cell r="DR5" t="e">
            <v>#VALUE!</v>
          </cell>
          <cell r="DS5" t="e">
            <v>#VALUE!</v>
          </cell>
          <cell r="DT5" t="e">
            <v>#VALUE!</v>
          </cell>
          <cell r="DU5" t="e">
            <v>#VALUE!</v>
          </cell>
          <cell r="DV5" t="e">
            <v>#VALUE!</v>
          </cell>
          <cell r="DW5" t="e">
            <v>#VALUE!</v>
          </cell>
          <cell r="DX5" t="e">
            <v>#VALUE!</v>
          </cell>
          <cell r="DY5" t="e">
            <v>#VALUE!</v>
          </cell>
          <cell r="DZ5" t="e">
            <v>#VALUE!</v>
          </cell>
          <cell r="EA5" t="e">
            <v>#VALUE!</v>
          </cell>
          <cell r="EB5" t="e">
            <v>#VALUE!</v>
          </cell>
          <cell r="EC5" t="e">
            <v>#VALUE!</v>
          </cell>
          <cell r="ED5" t="e">
            <v>#VALUE!</v>
          </cell>
          <cell r="EE5" t="e">
            <v>#VALUE!</v>
          </cell>
          <cell r="EF5" t="e">
            <v>#VALUE!</v>
          </cell>
          <cell r="EG5" t="e">
            <v>#VALUE!</v>
          </cell>
          <cell r="EH5" t="e">
            <v>#VALUE!</v>
          </cell>
          <cell r="EI5" t="e">
            <v>#VALUE!</v>
          </cell>
          <cell r="EJ5" t="e">
            <v>#VALUE!</v>
          </cell>
          <cell r="EK5" t="e">
            <v>#VALUE!</v>
          </cell>
          <cell r="EL5" t="e">
            <v>#VALUE!</v>
          </cell>
          <cell r="EM5" t="e">
            <v>#VALUE!</v>
          </cell>
          <cell r="EN5" t="e">
            <v>#VALUE!</v>
          </cell>
          <cell r="EO5" t="e">
            <v>#VALUE!</v>
          </cell>
          <cell r="EP5" t="e">
            <v>#VALUE!</v>
          </cell>
          <cell r="EQ5" t="e">
            <v>#VALUE!</v>
          </cell>
          <cell r="ER5" t="e">
            <v>#VALUE!</v>
          </cell>
          <cell r="ES5" t="e">
            <v>#VALUE!</v>
          </cell>
          <cell r="ET5" t="e">
            <v>#VALUE!</v>
          </cell>
          <cell r="EU5" t="e">
            <v>#VALUE!</v>
          </cell>
          <cell r="EV5" t="e">
            <v>#VALUE!</v>
          </cell>
          <cell r="EW5" t="e">
            <v>#VALUE!</v>
          </cell>
          <cell r="EX5" t="e">
            <v>#VALUE!</v>
          </cell>
          <cell r="EY5" t="e">
            <v>#VALUE!</v>
          </cell>
          <cell r="EZ5" t="e">
            <v>#VALUE!</v>
          </cell>
          <cell r="FA5" t="e">
            <v>#VALUE!</v>
          </cell>
          <cell r="FB5" t="e">
            <v>#VALUE!</v>
          </cell>
          <cell r="FC5" t="e">
            <v>#VALUE!</v>
          </cell>
          <cell r="FD5" t="e">
            <v>#VALUE!</v>
          </cell>
          <cell r="FE5" t="e">
            <v>#VALUE!</v>
          </cell>
          <cell r="FF5" t="e">
            <v>#VALUE!</v>
          </cell>
          <cell r="FG5" t="e">
            <v>#VALUE!</v>
          </cell>
          <cell r="FH5" t="e">
            <v>#VALUE!</v>
          </cell>
          <cell r="FI5" t="e">
            <v>#VALUE!</v>
          </cell>
          <cell r="FJ5" t="e">
            <v>#VALUE!</v>
          </cell>
          <cell r="FK5" t="e">
            <v>#VALUE!</v>
          </cell>
          <cell r="FL5" t="e">
            <v>#VALUE!</v>
          </cell>
          <cell r="FM5" t="e">
            <v>#VALUE!</v>
          </cell>
          <cell r="FN5" t="e">
            <v>#VALUE!</v>
          </cell>
          <cell r="FO5" t="e">
            <v>#VALUE!</v>
          </cell>
          <cell r="FP5" t="e">
            <v>#VALUE!</v>
          </cell>
          <cell r="FQ5" t="e">
            <v>#VALUE!</v>
          </cell>
          <cell r="FR5" t="e">
            <v>#VALUE!</v>
          </cell>
          <cell r="FS5" t="e">
            <v>#VALUE!</v>
          </cell>
          <cell r="FT5" t="e">
            <v>#VALUE!</v>
          </cell>
          <cell r="FU5" t="e">
            <v>#VALUE!</v>
          </cell>
          <cell r="FV5" t="e">
            <v>#VALUE!</v>
          </cell>
          <cell r="FW5" t="e">
            <v>#VALUE!</v>
          </cell>
          <cell r="FX5" t="e">
            <v>#VALUE!</v>
          </cell>
          <cell r="FY5" t="e">
            <v>#VALUE!</v>
          </cell>
          <cell r="FZ5" t="e">
            <v>#VALUE!</v>
          </cell>
          <cell r="GA5" t="e">
            <v>#VALUE!</v>
          </cell>
          <cell r="GB5" t="e">
            <v>#VALUE!</v>
          </cell>
          <cell r="GC5" t="e">
            <v>#VALUE!</v>
          </cell>
          <cell r="GD5" t="e">
            <v>#VALUE!</v>
          </cell>
          <cell r="GE5" t="e">
            <v>#VALUE!</v>
          </cell>
          <cell r="GF5" t="e">
            <v>#VALUE!</v>
          </cell>
          <cell r="GG5" t="e">
            <v>#VALUE!</v>
          </cell>
          <cell r="GH5" t="e">
            <v>#VALUE!</v>
          </cell>
          <cell r="GI5" t="e">
            <v>#VALUE!</v>
          </cell>
          <cell r="GJ5" t="e">
            <v>#VALUE!</v>
          </cell>
          <cell r="GK5" t="e">
            <v>#VALUE!</v>
          </cell>
          <cell r="GL5" t="e">
            <v>#VALUE!</v>
          </cell>
          <cell r="GM5" t="e">
            <v>#VALUE!</v>
          </cell>
          <cell r="GN5" t="e">
            <v>#VALUE!</v>
          </cell>
          <cell r="GO5" t="e">
            <v>#VALUE!</v>
          </cell>
          <cell r="GP5" t="e">
            <v>#VALUE!</v>
          </cell>
          <cell r="GQ5" t="e">
            <v>#VALUE!</v>
          </cell>
          <cell r="GR5" t="e">
            <v>#VALUE!</v>
          </cell>
          <cell r="GS5" t="e">
            <v>#VALUE!</v>
          </cell>
          <cell r="GT5" t="e">
            <v>#VALUE!</v>
          </cell>
          <cell r="GU5" t="e">
            <v>#VALUE!</v>
          </cell>
          <cell r="GV5" t="e">
            <v>#VALUE!</v>
          </cell>
          <cell r="GW5" t="e">
            <v>#VALUE!</v>
          </cell>
          <cell r="GX5" t="e">
            <v>#VALUE!</v>
          </cell>
          <cell r="GY5" t="e">
            <v>#VALUE!</v>
          </cell>
          <cell r="GZ5" t="e">
            <v>#VALUE!</v>
          </cell>
          <cell r="HA5" t="e">
            <v>#VALUE!</v>
          </cell>
          <cell r="HB5" t="e">
            <v>#VALUE!</v>
          </cell>
          <cell r="HC5" t="e">
            <v>#VALUE!</v>
          </cell>
          <cell r="HD5" t="e">
            <v>#VALUE!</v>
          </cell>
          <cell r="HE5" t="e">
            <v>#VALUE!</v>
          </cell>
          <cell r="HF5" t="e">
            <v>#VALUE!</v>
          </cell>
          <cell r="HG5" t="e">
            <v>#VALUE!</v>
          </cell>
          <cell r="HH5" t="e">
            <v>#VALUE!</v>
          </cell>
          <cell r="HI5" t="e">
            <v>#VALUE!</v>
          </cell>
          <cell r="HJ5" t="e">
            <v>#VALUE!</v>
          </cell>
          <cell r="HK5" t="e">
            <v>#VALUE!</v>
          </cell>
          <cell r="HL5" t="e">
            <v>#VALUE!</v>
          </cell>
          <cell r="HM5" t="e">
            <v>#VALUE!</v>
          </cell>
          <cell r="HN5" t="e">
            <v>#VALUE!</v>
          </cell>
          <cell r="HO5" t="e">
            <v>#VALUE!</v>
          </cell>
          <cell r="HP5" t="e">
            <v>#VALUE!</v>
          </cell>
          <cell r="HQ5" t="e">
            <v>#VALUE!</v>
          </cell>
          <cell r="HR5" t="e">
            <v>#VALUE!</v>
          </cell>
          <cell r="HS5" t="e">
            <v>#VALUE!</v>
          </cell>
          <cell r="HT5" t="e">
            <v>#VALUE!</v>
          </cell>
          <cell r="HU5" t="e">
            <v>#VALUE!</v>
          </cell>
          <cell r="HV5" t="e">
            <v>#VALUE!</v>
          </cell>
          <cell r="HW5" t="e">
            <v>#VALUE!</v>
          </cell>
          <cell r="HX5" t="e">
            <v>#VALUE!</v>
          </cell>
          <cell r="HY5" t="e">
            <v>#VALUE!</v>
          </cell>
          <cell r="HZ5" t="e">
            <v>#VALUE!</v>
          </cell>
          <cell r="IA5" t="e">
            <v>#VALUE!</v>
          </cell>
          <cell r="IB5" t="e">
            <v>#VALUE!</v>
          </cell>
          <cell r="IC5" t="e">
            <v>#VALUE!</v>
          </cell>
          <cell r="ID5" t="e">
            <v>#VALUE!</v>
          </cell>
          <cell r="IE5" t="e">
            <v>#VALUE!</v>
          </cell>
          <cell r="IF5" t="e">
            <v>#VALUE!</v>
          </cell>
          <cell r="IG5" t="e">
            <v>#VALUE!</v>
          </cell>
          <cell r="IH5" t="e">
            <v>#VALUE!</v>
          </cell>
          <cell r="II5" t="e">
            <v>#VALUE!</v>
          </cell>
          <cell r="IJ5" t="e">
            <v>#VALUE!</v>
          </cell>
          <cell r="IK5" t="e">
            <v>#VALUE!</v>
          </cell>
          <cell r="IL5" t="e">
            <v>#VALUE!</v>
          </cell>
          <cell r="IM5" t="e">
            <v>#VALUE!</v>
          </cell>
          <cell r="IN5" t="e">
            <v>#VALUE!</v>
          </cell>
          <cell r="IO5" t="e">
            <v>#VALUE!</v>
          </cell>
          <cell r="IP5" t="e">
            <v>#VALUE!</v>
          </cell>
          <cell r="IQ5" t="e">
            <v>#VALUE!</v>
          </cell>
          <cell r="IR5" t="e">
            <v>#VALUE!</v>
          </cell>
          <cell r="IS5" t="e">
            <v>#VALUE!</v>
          </cell>
          <cell r="IT5" t="e">
            <v>#VALUE!</v>
          </cell>
          <cell r="IU5" t="e">
            <v>#VALUE!</v>
          </cell>
          <cell r="IV5" t="e">
            <v>#VALUE!</v>
          </cell>
          <cell r="IW5" t="e">
            <v>#VALUE!</v>
          </cell>
          <cell r="IX5" t="e">
            <v>#VALUE!</v>
          </cell>
          <cell r="IY5" t="e">
            <v>#VALUE!</v>
          </cell>
          <cell r="IZ5" t="e">
            <v>#VALUE!</v>
          </cell>
          <cell r="JA5" t="e">
            <v>#VALUE!</v>
          </cell>
          <cell r="JB5" t="e">
            <v>#VALUE!</v>
          </cell>
          <cell r="JC5" t="e">
            <v>#VALUE!</v>
          </cell>
          <cell r="JD5" t="e">
            <v>#VALUE!</v>
          </cell>
          <cell r="JE5" t="e">
            <v>#VALUE!</v>
          </cell>
          <cell r="JF5" t="e">
            <v>#VALUE!</v>
          </cell>
          <cell r="JG5" t="e">
            <v>#VALUE!</v>
          </cell>
          <cell r="JH5" t="e">
            <v>#VALUE!</v>
          </cell>
          <cell r="JI5" t="e">
            <v>#VALUE!</v>
          </cell>
          <cell r="JJ5" t="e">
            <v>#VALUE!</v>
          </cell>
          <cell r="JK5" t="e">
            <v>#VALUE!</v>
          </cell>
          <cell r="JL5" t="e">
            <v>#VALUE!</v>
          </cell>
          <cell r="JM5" t="e">
            <v>#VALUE!</v>
          </cell>
          <cell r="JN5" t="e">
            <v>#VALUE!</v>
          </cell>
          <cell r="JO5" t="e">
            <v>#VALUE!</v>
          </cell>
          <cell r="JP5" t="e">
            <v>#VALUE!</v>
          </cell>
          <cell r="JQ5" t="e">
            <v>#VALUE!</v>
          </cell>
          <cell r="JR5" t="e">
            <v>#VALUE!</v>
          </cell>
          <cell r="JS5" t="e">
            <v>#VALUE!</v>
          </cell>
          <cell r="JT5" t="e">
            <v>#VALUE!</v>
          </cell>
          <cell r="JU5" t="e">
            <v>#VALUE!</v>
          </cell>
          <cell r="JV5" t="e">
            <v>#VALUE!</v>
          </cell>
          <cell r="JW5" t="e">
            <v>#VALUE!</v>
          </cell>
          <cell r="JX5" t="e">
            <v>#VALUE!</v>
          </cell>
          <cell r="JY5" t="e">
            <v>#VALUE!</v>
          </cell>
          <cell r="JZ5" t="e">
            <v>#VALUE!</v>
          </cell>
          <cell r="KA5" t="e">
            <v>#VALUE!</v>
          </cell>
          <cell r="KB5" t="e">
            <v>#VALUE!</v>
          </cell>
          <cell r="KC5" t="e">
            <v>#VALUE!</v>
          </cell>
          <cell r="KD5" t="e">
            <v>#VALUE!</v>
          </cell>
          <cell r="KE5" t="e">
            <v>#VALUE!</v>
          </cell>
          <cell r="KF5" t="e">
            <v>#VALUE!</v>
          </cell>
          <cell r="KG5" t="e">
            <v>#VALUE!</v>
          </cell>
          <cell r="KH5" t="e">
            <v>#VALUE!</v>
          </cell>
          <cell r="KI5" t="e">
            <v>#VALUE!</v>
          </cell>
          <cell r="KJ5" t="e">
            <v>#VALUE!</v>
          </cell>
          <cell r="KK5" t="e">
            <v>#VALUE!</v>
          </cell>
          <cell r="KL5" t="e">
            <v>#VALUE!</v>
          </cell>
          <cell r="KM5" t="e">
            <v>#VALUE!</v>
          </cell>
          <cell r="KN5" t="e">
            <v>#VALUE!</v>
          </cell>
          <cell r="KO5" t="e">
            <v>#VALUE!</v>
          </cell>
          <cell r="KP5" t="e">
            <v>#VALUE!</v>
          </cell>
          <cell r="KQ5" t="e">
            <v>#VALUE!</v>
          </cell>
          <cell r="KR5" t="e">
            <v>#VALUE!</v>
          </cell>
          <cell r="KS5" t="e">
            <v>#VALUE!</v>
          </cell>
          <cell r="KT5" t="e">
            <v>#VALUE!</v>
          </cell>
          <cell r="KU5" t="e">
            <v>#VALUE!</v>
          </cell>
          <cell r="KV5" t="e">
            <v>#VALUE!</v>
          </cell>
          <cell r="KW5" t="e">
            <v>#VALUE!</v>
          </cell>
          <cell r="KX5" t="e">
            <v>#VALUE!</v>
          </cell>
          <cell r="KY5" t="e">
            <v>#VALUE!</v>
          </cell>
          <cell r="KZ5" t="e">
            <v>#VALUE!</v>
          </cell>
          <cell r="LA5" t="e">
            <v>#VALUE!</v>
          </cell>
          <cell r="LB5" t="e">
            <v>#VALUE!</v>
          </cell>
          <cell r="LC5" t="e">
            <v>#VALUE!</v>
          </cell>
          <cell r="LD5" t="e">
            <v>#VALUE!</v>
          </cell>
          <cell r="LE5" t="e">
            <v>#VALUE!</v>
          </cell>
          <cell r="LF5" t="e">
            <v>#VALUE!</v>
          </cell>
          <cell r="LG5" t="e">
            <v>#VALUE!</v>
          </cell>
          <cell r="LH5" t="e">
            <v>#VALUE!</v>
          </cell>
          <cell r="LI5" t="e">
            <v>#VALUE!</v>
          </cell>
          <cell r="LJ5" t="e">
            <v>#VALUE!</v>
          </cell>
          <cell r="LK5" t="e">
            <v>#VALUE!</v>
          </cell>
          <cell r="LL5" t="e">
            <v>#VALUE!</v>
          </cell>
          <cell r="LM5" t="e">
            <v>#VALUE!</v>
          </cell>
          <cell r="LN5" t="e">
            <v>#VALUE!</v>
          </cell>
          <cell r="LO5" t="e">
            <v>#VALUE!</v>
          </cell>
          <cell r="LP5" t="e">
            <v>#VALUE!</v>
          </cell>
          <cell r="LQ5" t="e">
            <v>#VALUE!</v>
          </cell>
          <cell r="LR5" t="e">
            <v>#VALUE!</v>
          </cell>
          <cell r="LS5" t="e">
            <v>#VALUE!</v>
          </cell>
          <cell r="LT5" t="e">
            <v>#VALUE!</v>
          </cell>
          <cell r="LU5" t="e">
            <v>#VALUE!</v>
          </cell>
          <cell r="LV5" t="e">
            <v>#VALUE!</v>
          </cell>
          <cell r="LW5" t="e">
            <v>#VALUE!</v>
          </cell>
          <cell r="LX5" t="e">
            <v>#VALUE!</v>
          </cell>
          <cell r="LY5" t="e">
            <v>#VALUE!</v>
          </cell>
          <cell r="LZ5" t="e">
            <v>#VALUE!</v>
          </cell>
          <cell r="MA5" t="e">
            <v>#VALUE!</v>
          </cell>
          <cell r="MB5" t="e">
            <v>#VALUE!</v>
          </cell>
          <cell r="MC5" t="e">
            <v>#VALUE!</v>
          </cell>
          <cell r="MD5" t="e">
            <v>#VALUE!</v>
          </cell>
          <cell r="ME5" t="e">
            <v>#VALUE!</v>
          </cell>
          <cell r="MF5" t="e">
            <v>#VALUE!</v>
          </cell>
          <cell r="MG5" t="e">
            <v>#VALUE!</v>
          </cell>
          <cell r="MH5" t="e">
            <v>#VALUE!</v>
          </cell>
          <cell r="MI5" t="e">
            <v>#VALUE!</v>
          </cell>
          <cell r="MJ5" t="e">
            <v>#VALUE!</v>
          </cell>
          <cell r="MK5" t="e">
            <v>#VALUE!</v>
          </cell>
          <cell r="ML5" t="e">
            <v>#VALUE!</v>
          </cell>
          <cell r="MM5" t="e">
            <v>#VALUE!</v>
          </cell>
          <cell r="MN5" t="e">
            <v>#VALUE!</v>
          </cell>
          <cell r="MO5" t="e">
            <v>#VALUE!</v>
          </cell>
          <cell r="MP5" t="e">
            <v>#VALUE!</v>
          </cell>
          <cell r="MQ5" t="e">
            <v>#VALUE!</v>
          </cell>
          <cell r="MR5" t="e">
            <v>#VALUE!</v>
          </cell>
          <cell r="MS5" t="e">
            <v>#VALUE!</v>
          </cell>
          <cell r="MT5" t="e">
            <v>#VALUE!</v>
          </cell>
          <cell r="MU5" t="e">
            <v>#VALUE!</v>
          </cell>
          <cell r="MV5" t="e">
            <v>#VALUE!</v>
          </cell>
          <cell r="MW5" t="e">
            <v>#VALUE!</v>
          </cell>
          <cell r="MX5" t="e">
            <v>#VALUE!</v>
          </cell>
          <cell r="MY5" t="e">
            <v>#VALUE!</v>
          </cell>
          <cell r="MZ5" t="e">
            <v>#VALUE!</v>
          </cell>
          <cell r="NA5" t="e">
            <v>#VALUE!</v>
          </cell>
          <cell r="NB5" t="e">
            <v>#VALUE!</v>
          </cell>
          <cell r="NC5" t="e">
            <v>#VALUE!</v>
          </cell>
          <cell r="ND5" t="e">
            <v>#VALUE!</v>
          </cell>
          <cell r="NE5" t="e">
            <v>#VALUE!</v>
          </cell>
          <cell r="NF5" t="e">
            <v>#VALUE!</v>
          </cell>
          <cell r="NG5" t="e">
            <v>#VALUE!</v>
          </cell>
          <cell r="NH5" t="e">
            <v>#VALUE!</v>
          </cell>
          <cell r="NI5" t="e">
            <v>#VALUE!</v>
          </cell>
          <cell r="NJ5" t="e">
            <v>#VALUE!</v>
          </cell>
          <cell r="NK5" t="e">
            <v>#VALUE!</v>
          </cell>
          <cell r="NL5" t="e">
            <v>#VALUE!</v>
          </cell>
          <cell r="NM5" t="e">
            <v>#VALUE!</v>
          </cell>
          <cell r="NN5" t="e">
            <v>#VALUE!</v>
          </cell>
          <cell r="NO5" t="e">
            <v>#VALUE!</v>
          </cell>
          <cell r="NP5" t="e">
            <v>#VALUE!</v>
          </cell>
          <cell r="NQ5" t="e">
            <v>#VALUE!</v>
          </cell>
          <cell r="NR5" t="e">
            <v>#VALUE!</v>
          </cell>
          <cell r="NS5" t="e">
            <v>#VALUE!</v>
          </cell>
          <cell r="NT5" t="e">
            <v>#VALUE!</v>
          </cell>
          <cell r="NU5" t="e">
            <v>#VALUE!</v>
          </cell>
          <cell r="NV5" t="e">
            <v>#VALUE!</v>
          </cell>
          <cell r="NW5" t="e">
            <v>#VALUE!</v>
          </cell>
          <cell r="NX5" t="e">
            <v>#VALUE!</v>
          </cell>
          <cell r="NY5" t="e">
            <v>#VALUE!</v>
          </cell>
          <cell r="NZ5" t="e">
            <v>#VALUE!</v>
          </cell>
          <cell r="OA5" t="e">
            <v>#VALUE!</v>
          </cell>
          <cell r="OB5" t="e">
            <v>#VALUE!</v>
          </cell>
          <cell r="OC5" t="e">
            <v>#VALUE!</v>
          </cell>
          <cell r="OD5" t="e">
            <v>#VALUE!</v>
          </cell>
          <cell r="OE5" t="e">
            <v>#VALUE!</v>
          </cell>
          <cell r="OF5" t="e">
            <v>#VALUE!</v>
          </cell>
          <cell r="OG5" t="e">
            <v>#VALUE!</v>
          </cell>
          <cell r="OH5" t="e">
            <v>#VALUE!</v>
          </cell>
          <cell r="OI5" t="e">
            <v>#VALUE!</v>
          </cell>
          <cell r="OJ5" t="e">
            <v>#VALUE!</v>
          </cell>
          <cell r="OK5" t="e">
            <v>#VALUE!</v>
          </cell>
          <cell r="OL5" t="e">
            <v>#VALUE!</v>
          </cell>
          <cell r="OM5" t="e">
            <v>#VALUE!</v>
          </cell>
          <cell r="ON5" t="e">
            <v>#VALUE!</v>
          </cell>
          <cell r="OO5" t="e">
            <v>#VALUE!</v>
          </cell>
          <cell r="OP5" t="e">
            <v>#VALUE!</v>
          </cell>
          <cell r="OQ5" t="e">
            <v>#VALUE!</v>
          </cell>
          <cell r="OR5" t="e">
            <v>#VALUE!</v>
          </cell>
          <cell r="OS5" t="e">
            <v>#VALUE!</v>
          </cell>
          <cell r="OT5" t="e">
            <v>#VALUE!</v>
          </cell>
          <cell r="OU5" t="e">
            <v>#VALUE!</v>
          </cell>
          <cell r="OV5" t="e">
            <v>#VALUE!</v>
          </cell>
          <cell r="OW5" t="e">
            <v>#VALUE!</v>
          </cell>
          <cell r="OX5" t="e">
            <v>#VALUE!</v>
          </cell>
          <cell r="OY5" t="e">
            <v>#VALUE!</v>
          </cell>
          <cell r="OZ5" t="e">
            <v>#VALUE!</v>
          </cell>
          <cell r="PA5" t="e">
            <v>#VALUE!</v>
          </cell>
          <cell r="PB5" t="e">
            <v>#VALUE!</v>
          </cell>
          <cell r="PC5" t="e">
            <v>#VALUE!</v>
          </cell>
          <cell r="PD5" t="e">
            <v>#VALUE!</v>
          </cell>
          <cell r="PE5" t="e">
            <v>#VALUE!</v>
          </cell>
          <cell r="PF5" t="e">
            <v>#VALUE!</v>
          </cell>
          <cell r="PG5" t="e">
            <v>#VALUE!</v>
          </cell>
          <cell r="PH5" t="e">
            <v>#VALUE!</v>
          </cell>
          <cell r="PI5" t="e">
            <v>#VALUE!</v>
          </cell>
          <cell r="PJ5" t="e">
            <v>#VALUE!</v>
          </cell>
          <cell r="PK5" t="e">
            <v>#VALUE!</v>
          </cell>
          <cell r="PL5" t="e">
            <v>#VALUE!</v>
          </cell>
          <cell r="PM5" t="e">
            <v>#VALUE!</v>
          </cell>
          <cell r="PN5" t="e">
            <v>#VALUE!</v>
          </cell>
          <cell r="PO5" t="e">
            <v>#VALUE!</v>
          </cell>
          <cell r="PP5" t="e">
            <v>#VALUE!</v>
          </cell>
          <cell r="PQ5" t="e">
            <v>#VALUE!</v>
          </cell>
          <cell r="PR5" t="e">
            <v>#VALUE!</v>
          </cell>
          <cell r="PS5" t="e">
            <v>#VALUE!</v>
          </cell>
          <cell r="PT5" t="e">
            <v>#VALUE!</v>
          </cell>
          <cell r="PU5" t="e">
            <v>#VALUE!</v>
          </cell>
          <cell r="PV5" t="e">
            <v>#VALUE!</v>
          </cell>
          <cell r="PW5" t="e">
            <v>#VALUE!</v>
          </cell>
          <cell r="PX5" t="e">
            <v>#VALUE!</v>
          </cell>
          <cell r="PY5" t="e">
            <v>#VALUE!</v>
          </cell>
          <cell r="PZ5" t="e">
            <v>#VALUE!</v>
          </cell>
          <cell r="QA5" t="e">
            <v>#VALUE!</v>
          </cell>
          <cell r="QB5" t="e">
            <v>#VALUE!</v>
          </cell>
          <cell r="QC5" t="e">
            <v>#VALUE!</v>
          </cell>
          <cell r="QD5" t="e">
            <v>#VALUE!</v>
          </cell>
          <cell r="QE5" t="e">
            <v>#VALUE!</v>
          </cell>
          <cell r="QF5" t="e">
            <v>#VALUE!</v>
          </cell>
          <cell r="QG5" t="e">
            <v>#VALUE!</v>
          </cell>
          <cell r="QH5" t="e">
            <v>#VALUE!</v>
          </cell>
          <cell r="QI5" t="e">
            <v>#VALUE!</v>
          </cell>
          <cell r="QJ5" t="e">
            <v>#VALUE!</v>
          </cell>
          <cell r="QK5" t="e">
            <v>#VALUE!</v>
          </cell>
          <cell r="QL5" t="e">
            <v>#VALUE!</v>
          </cell>
          <cell r="QM5" t="e">
            <v>#VALUE!</v>
          </cell>
          <cell r="QN5" t="e">
            <v>#VALUE!</v>
          </cell>
          <cell r="QO5" t="e">
            <v>#VALUE!</v>
          </cell>
          <cell r="QP5" t="e">
            <v>#VALUE!</v>
          </cell>
          <cell r="QQ5" t="e">
            <v>#VALUE!</v>
          </cell>
          <cell r="QR5" t="e">
            <v>#VALUE!</v>
          </cell>
          <cell r="QS5" t="e">
            <v>#VALUE!</v>
          </cell>
          <cell r="QT5" t="e">
            <v>#VALUE!</v>
          </cell>
          <cell r="QU5" t="e">
            <v>#VALUE!</v>
          </cell>
          <cell r="QV5" t="e">
            <v>#VALUE!</v>
          </cell>
          <cell r="QW5" t="e">
            <v>#VALUE!</v>
          </cell>
          <cell r="QX5" t="e">
            <v>#VALUE!</v>
          </cell>
          <cell r="QY5" t="e">
            <v>#VALUE!</v>
          </cell>
          <cell r="QZ5" t="e">
            <v>#VALUE!</v>
          </cell>
          <cell r="RA5" t="e">
            <v>#VALUE!</v>
          </cell>
          <cell r="RB5" t="e">
            <v>#VALUE!</v>
          </cell>
          <cell r="RC5" t="e">
            <v>#VALUE!</v>
          </cell>
          <cell r="RD5" t="e">
            <v>#VALUE!</v>
          </cell>
          <cell r="RE5" t="e">
            <v>#VALUE!</v>
          </cell>
          <cell r="RF5" t="e">
            <v>#VALUE!</v>
          </cell>
          <cell r="RG5" t="e">
            <v>#VALUE!</v>
          </cell>
          <cell r="RH5" t="e">
            <v>#VALUE!</v>
          </cell>
          <cell r="RI5" t="e">
            <v>#VALUE!</v>
          </cell>
          <cell r="RJ5" t="e">
            <v>#VALUE!</v>
          </cell>
          <cell r="RK5" t="e">
            <v>#VALUE!</v>
          </cell>
          <cell r="RL5" t="e">
            <v>#VALUE!</v>
          </cell>
          <cell r="RM5" t="e">
            <v>#VALUE!</v>
          </cell>
          <cell r="RN5" t="e">
            <v>#VALUE!</v>
          </cell>
          <cell r="RO5" t="e">
            <v>#VALUE!</v>
          </cell>
          <cell r="RP5" t="e">
            <v>#VALUE!</v>
          </cell>
          <cell r="RQ5" t="e">
            <v>#VALUE!</v>
          </cell>
          <cell r="RR5" t="e">
            <v>#VALUE!</v>
          </cell>
          <cell r="RS5" t="e">
            <v>#VALUE!</v>
          </cell>
          <cell r="RT5" t="e">
            <v>#VALUE!</v>
          </cell>
          <cell r="RU5" t="e">
            <v>#VALUE!</v>
          </cell>
          <cell r="RV5" t="e">
            <v>#VALUE!</v>
          </cell>
          <cell r="RW5" t="e">
            <v>#VALUE!</v>
          </cell>
          <cell r="RX5" t="e">
            <v>#VALUE!</v>
          </cell>
          <cell r="RY5" t="e">
            <v>#VALUE!</v>
          </cell>
          <cell r="RZ5" t="e">
            <v>#VALUE!</v>
          </cell>
          <cell r="SA5" t="e">
            <v>#VALUE!</v>
          </cell>
          <cell r="SB5" t="e">
            <v>#VALUE!</v>
          </cell>
          <cell r="SC5" t="e">
            <v>#VALUE!</v>
          </cell>
          <cell r="SD5" t="e">
            <v>#VALUE!</v>
          </cell>
          <cell r="SE5" t="e">
            <v>#VALUE!</v>
          </cell>
          <cell r="SF5" t="e">
            <v>#VALUE!</v>
          </cell>
          <cell r="SG5" t="e">
            <v>#VALUE!</v>
          </cell>
          <cell r="SH5" t="e">
            <v>#VALUE!</v>
          </cell>
          <cell r="SI5" t="e">
            <v>#VALUE!</v>
          </cell>
          <cell r="SJ5" t="e">
            <v>#VALUE!</v>
          </cell>
          <cell r="SK5" t="e">
            <v>#VALUE!</v>
          </cell>
          <cell r="SL5" t="e">
            <v>#VALUE!</v>
          </cell>
          <cell r="SM5" t="e">
            <v>#VALUE!</v>
          </cell>
          <cell r="SN5" t="e">
            <v>#VALUE!</v>
          </cell>
          <cell r="SO5" t="e">
            <v>#VALUE!</v>
          </cell>
          <cell r="SP5" t="e">
            <v>#VALUE!</v>
          </cell>
          <cell r="SQ5" t="e">
            <v>#VALUE!</v>
          </cell>
          <cell r="SR5" t="e">
            <v>#VALUE!</v>
          </cell>
          <cell r="SS5" t="e">
            <v>#VALUE!</v>
          </cell>
          <cell r="ST5" t="e">
            <v>#VALUE!</v>
          </cell>
          <cell r="SU5" t="e">
            <v>#VALUE!</v>
          </cell>
          <cell r="SV5" t="e">
            <v>#VALUE!</v>
          </cell>
          <cell r="SW5" t="e">
            <v>#VALUE!</v>
          </cell>
          <cell r="SX5" t="e">
            <v>#VALUE!</v>
          </cell>
          <cell r="SY5" t="e">
            <v>#VALUE!</v>
          </cell>
          <cell r="SZ5" t="e">
            <v>#VALUE!</v>
          </cell>
          <cell r="TA5" t="e">
            <v>#VALUE!</v>
          </cell>
          <cell r="TB5" t="e">
            <v>#VALUE!</v>
          </cell>
          <cell r="TC5" t="e">
            <v>#VALUE!</v>
          </cell>
          <cell r="TD5" t="e">
            <v>#VALUE!</v>
          </cell>
          <cell r="TE5" t="e">
            <v>#VALUE!</v>
          </cell>
          <cell r="TF5" t="e">
            <v>#VALUE!</v>
          </cell>
          <cell r="TG5" t="e">
            <v>#VALUE!</v>
          </cell>
          <cell r="TH5" t="e">
            <v>#VALUE!</v>
          </cell>
          <cell r="TI5" t="e">
            <v>#VALUE!</v>
          </cell>
          <cell r="TJ5" t="e">
            <v>#VALUE!</v>
          </cell>
          <cell r="TK5" t="e">
            <v>#VALUE!</v>
          </cell>
          <cell r="TL5" t="e">
            <v>#VALUE!</v>
          </cell>
          <cell r="TM5" t="e">
            <v>#VALUE!</v>
          </cell>
          <cell r="TN5" t="e">
            <v>#VALUE!</v>
          </cell>
          <cell r="TO5" t="e">
            <v>#VALUE!</v>
          </cell>
          <cell r="TP5" t="e">
            <v>#VALUE!</v>
          </cell>
          <cell r="TQ5" t="e">
            <v>#VALUE!</v>
          </cell>
          <cell r="TR5" t="e">
            <v>#VALUE!</v>
          </cell>
          <cell r="TS5" t="e">
            <v>#VALUE!</v>
          </cell>
          <cell r="TT5" t="e">
            <v>#VALUE!</v>
          </cell>
          <cell r="TU5" t="e">
            <v>#VALUE!</v>
          </cell>
          <cell r="TV5" t="e">
            <v>#VALUE!</v>
          </cell>
          <cell r="TW5" t="e">
            <v>#VALUE!</v>
          </cell>
          <cell r="TX5" t="e">
            <v>#VALUE!</v>
          </cell>
          <cell r="TY5" t="e">
            <v>#VALUE!</v>
          </cell>
          <cell r="TZ5" t="e">
            <v>#VALUE!</v>
          </cell>
          <cell r="UA5" t="e">
            <v>#VALUE!</v>
          </cell>
          <cell r="UB5" t="e">
            <v>#VALUE!</v>
          </cell>
          <cell r="UC5" t="e">
            <v>#VALUE!</v>
          </cell>
          <cell r="UD5" t="e">
            <v>#VALUE!</v>
          </cell>
          <cell r="UE5" t="e">
            <v>#VALUE!</v>
          </cell>
          <cell r="UF5" t="e">
            <v>#VALUE!</v>
          </cell>
          <cell r="UG5" t="e">
            <v>#VALUE!</v>
          </cell>
          <cell r="UH5" t="e">
            <v>#VALUE!</v>
          </cell>
          <cell r="UI5" t="e">
            <v>#VALUE!</v>
          </cell>
          <cell r="UJ5" t="e">
            <v>#VALUE!</v>
          </cell>
          <cell r="UK5" t="e">
            <v>#VALUE!</v>
          </cell>
          <cell r="UL5" t="e">
            <v>#VALUE!</v>
          </cell>
          <cell r="UM5" t="e">
            <v>#VALUE!</v>
          </cell>
          <cell r="UN5" t="e">
            <v>#VALUE!</v>
          </cell>
          <cell r="UO5" t="e">
            <v>#VALUE!</v>
          </cell>
          <cell r="UP5" t="e">
            <v>#VALUE!</v>
          </cell>
          <cell r="UQ5" t="e">
            <v>#VALUE!</v>
          </cell>
          <cell r="UR5" t="e">
            <v>#VALUE!</v>
          </cell>
          <cell r="US5" t="e">
            <v>#VALUE!</v>
          </cell>
          <cell r="UT5" t="e">
            <v>#VALUE!</v>
          </cell>
          <cell r="UU5" t="e">
            <v>#VALUE!</v>
          </cell>
          <cell r="UV5" t="e">
            <v>#VALUE!</v>
          </cell>
          <cell r="UW5" t="e">
            <v>#VALUE!</v>
          </cell>
          <cell r="UX5" t="e">
            <v>#VALUE!</v>
          </cell>
          <cell r="UY5" t="e">
            <v>#VALUE!</v>
          </cell>
          <cell r="UZ5" t="e">
            <v>#VALUE!</v>
          </cell>
          <cell r="VA5" t="e">
            <v>#VALUE!</v>
          </cell>
          <cell r="VB5" t="e">
            <v>#VALUE!</v>
          </cell>
          <cell r="VC5" t="e">
            <v>#VALUE!</v>
          </cell>
          <cell r="VD5" t="e">
            <v>#VALUE!</v>
          </cell>
          <cell r="VE5" t="e">
            <v>#VALUE!</v>
          </cell>
          <cell r="VF5" t="e">
            <v>#VALUE!</v>
          </cell>
          <cell r="VG5" t="e">
            <v>#VALUE!</v>
          </cell>
          <cell r="VH5" t="e">
            <v>#VALUE!</v>
          </cell>
          <cell r="VI5" t="e">
            <v>#VALUE!</v>
          </cell>
          <cell r="VJ5" t="e">
            <v>#VALUE!</v>
          </cell>
          <cell r="VK5" t="e">
            <v>#VALUE!</v>
          </cell>
          <cell r="VL5" t="e">
            <v>#VALUE!</v>
          </cell>
          <cell r="VM5" t="e">
            <v>#VALUE!</v>
          </cell>
          <cell r="VN5" t="e">
            <v>#VALUE!</v>
          </cell>
          <cell r="VO5" t="e">
            <v>#VALUE!</v>
          </cell>
          <cell r="VP5" t="e">
            <v>#VALUE!</v>
          </cell>
          <cell r="VQ5" t="e">
            <v>#VALUE!</v>
          </cell>
          <cell r="VR5" t="e">
            <v>#VALUE!</v>
          </cell>
          <cell r="VS5" t="e">
            <v>#VALUE!</v>
          </cell>
          <cell r="VT5" t="e">
            <v>#VALUE!</v>
          </cell>
          <cell r="VU5" t="e">
            <v>#VALUE!</v>
          </cell>
          <cell r="VV5" t="e">
            <v>#VALUE!</v>
          </cell>
          <cell r="VW5" t="e">
            <v>#VALUE!</v>
          </cell>
          <cell r="VX5" t="e">
            <v>#VALUE!</v>
          </cell>
          <cell r="VY5" t="e">
            <v>#VALUE!</v>
          </cell>
          <cell r="VZ5" t="e">
            <v>#VALUE!</v>
          </cell>
          <cell r="WA5" t="e">
            <v>#VALUE!</v>
          </cell>
          <cell r="WB5" t="e">
            <v>#VALUE!</v>
          </cell>
          <cell r="WC5" t="e">
            <v>#VALUE!</v>
          </cell>
          <cell r="WD5" t="e">
            <v>#VALUE!</v>
          </cell>
          <cell r="WE5" t="e">
            <v>#VALUE!</v>
          </cell>
          <cell r="WF5" t="e">
            <v>#VALUE!</v>
          </cell>
          <cell r="WG5" t="e">
            <v>#VALUE!</v>
          </cell>
          <cell r="WH5" t="e">
            <v>#VALUE!</v>
          </cell>
          <cell r="WI5" t="e">
            <v>#VALUE!</v>
          </cell>
          <cell r="WJ5" t="e">
            <v>#VALUE!</v>
          </cell>
          <cell r="WK5" t="e">
            <v>#VALUE!</v>
          </cell>
          <cell r="WL5" t="e">
            <v>#VALUE!</v>
          </cell>
          <cell r="WM5" t="e">
            <v>#VALUE!</v>
          </cell>
          <cell r="WN5" t="e">
            <v>#VALUE!</v>
          </cell>
          <cell r="WO5" t="e">
            <v>#VALUE!</v>
          </cell>
          <cell r="WP5" t="e">
            <v>#VALUE!</v>
          </cell>
          <cell r="WQ5" t="e">
            <v>#VALUE!</v>
          </cell>
          <cell r="WR5" t="e">
            <v>#VALUE!</v>
          </cell>
          <cell r="WS5" t="e">
            <v>#VALUE!</v>
          </cell>
          <cell r="WT5" t="e">
            <v>#VALUE!</v>
          </cell>
          <cell r="WU5" t="e">
            <v>#VALUE!</v>
          </cell>
          <cell r="WV5" t="e">
            <v>#VALUE!</v>
          </cell>
          <cell r="WW5" t="e">
            <v>#VALUE!</v>
          </cell>
          <cell r="WX5" t="e">
            <v>#VALUE!</v>
          </cell>
          <cell r="WY5" t="e">
            <v>#VALUE!</v>
          </cell>
          <cell r="WZ5" t="e">
            <v>#VALUE!</v>
          </cell>
          <cell r="XA5" t="e">
            <v>#VALUE!</v>
          </cell>
          <cell r="XB5" t="e">
            <v>#VALUE!</v>
          </cell>
          <cell r="XC5" t="e">
            <v>#VALUE!</v>
          </cell>
          <cell r="XD5" t="e">
            <v>#VALUE!</v>
          </cell>
          <cell r="XE5" t="e">
            <v>#VALUE!</v>
          </cell>
          <cell r="XF5" t="e">
            <v>#VALUE!</v>
          </cell>
          <cell r="XG5" t="e">
            <v>#VALUE!</v>
          </cell>
          <cell r="XH5" t="e">
            <v>#VALUE!</v>
          </cell>
          <cell r="XI5" t="e">
            <v>#VALUE!</v>
          </cell>
          <cell r="XJ5" t="e">
            <v>#VALUE!</v>
          </cell>
          <cell r="XK5" t="e">
            <v>#VALUE!</v>
          </cell>
          <cell r="XL5" t="e">
            <v>#VALUE!</v>
          </cell>
          <cell r="XM5" t="e">
            <v>#VALUE!</v>
          </cell>
          <cell r="XN5" t="e">
            <v>#VALUE!</v>
          </cell>
          <cell r="XO5" t="e">
            <v>#VALUE!</v>
          </cell>
          <cell r="XP5" t="e">
            <v>#VALUE!</v>
          </cell>
          <cell r="XQ5" t="e">
            <v>#VALUE!</v>
          </cell>
          <cell r="XR5" t="e">
            <v>#VALUE!</v>
          </cell>
          <cell r="XS5" t="e">
            <v>#VALUE!</v>
          </cell>
          <cell r="XT5" t="e">
            <v>#VALUE!</v>
          </cell>
          <cell r="XU5" t="e">
            <v>#VALUE!</v>
          </cell>
          <cell r="XV5" t="e">
            <v>#VALUE!</v>
          </cell>
          <cell r="XW5" t="e">
            <v>#VALUE!</v>
          </cell>
          <cell r="XX5" t="e">
            <v>#VALUE!</v>
          </cell>
          <cell r="XY5" t="e">
            <v>#VALUE!</v>
          </cell>
          <cell r="XZ5" t="e">
            <v>#VALUE!</v>
          </cell>
          <cell r="YA5" t="e">
            <v>#VALUE!</v>
          </cell>
          <cell r="YB5" t="e">
            <v>#VALUE!</v>
          </cell>
          <cell r="YC5" t="e">
            <v>#VALUE!</v>
          </cell>
          <cell r="YD5" t="e">
            <v>#VALUE!</v>
          </cell>
          <cell r="YE5" t="e">
            <v>#VALUE!</v>
          </cell>
          <cell r="YF5" t="e">
            <v>#VALUE!</v>
          </cell>
          <cell r="YG5" t="e">
            <v>#VALUE!</v>
          </cell>
          <cell r="YH5" t="e">
            <v>#VALUE!</v>
          </cell>
          <cell r="YI5" t="e">
            <v>#VALUE!</v>
          </cell>
          <cell r="YJ5" t="e">
            <v>#VALUE!</v>
          </cell>
          <cell r="YK5" t="e">
            <v>#VALUE!</v>
          </cell>
          <cell r="YL5" t="e">
            <v>#VALUE!</v>
          </cell>
          <cell r="YM5" t="e">
            <v>#VALUE!</v>
          </cell>
          <cell r="YN5" t="e">
            <v>#VALUE!</v>
          </cell>
          <cell r="YO5" t="e">
            <v>#VALUE!</v>
          </cell>
          <cell r="YP5" t="e">
            <v>#VALUE!</v>
          </cell>
          <cell r="YQ5" t="e">
            <v>#VALUE!</v>
          </cell>
          <cell r="YR5" t="e">
            <v>#VALUE!</v>
          </cell>
          <cell r="YS5" t="e">
            <v>#VALUE!</v>
          </cell>
          <cell r="YT5" t="e">
            <v>#VALUE!</v>
          </cell>
          <cell r="YU5" t="e">
            <v>#VALUE!</v>
          </cell>
          <cell r="YV5" t="e">
            <v>#VALUE!</v>
          </cell>
          <cell r="YW5" t="e">
            <v>#VALUE!</v>
          </cell>
          <cell r="YX5" t="e">
            <v>#VALUE!</v>
          </cell>
          <cell r="YY5" t="e">
            <v>#VALUE!</v>
          </cell>
          <cell r="YZ5" t="e">
            <v>#VALUE!</v>
          </cell>
          <cell r="ZA5" t="e">
            <v>#VALUE!</v>
          </cell>
          <cell r="ZB5" t="e">
            <v>#VALUE!</v>
          </cell>
          <cell r="ZC5" t="e">
            <v>#VALUE!</v>
          </cell>
          <cell r="ZD5" t="e">
            <v>#VALUE!</v>
          </cell>
          <cell r="ZE5" t="e">
            <v>#VALUE!</v>
          </cell>
          <cell r="ZF5" t="e">
            <v>#VALUE!</v>
          </cell>
          <cell r="ZG5" t="e">
            <v>#VALUE!</v>
          </cell>
          <cell r="ZH5" t="e">
            <v>#VALUE!</v>
          </cell>
          <cell r="ZI5" t="e">
            <v>#VALUE!</v>
          </cell>
          <cell r="ZJ5" t="e">
            <v>#VALUE!</v>
          </cell>
          <cell r="ZK5" t="e">
            <v>#VALUE!</v>
          </cell>
          <cell r="ZL5" t="e">
            <v>#VALUE!</v>
          </cell>
          <cell r="ZM5" t="e">
            <v>#VALUE!</v>
          </cell>
          <cell r="ZN5" t="e">
            <v>#VALUE!</v>
          </cell>
          <cell r="ZO5" t="e">
            <v>#VALUE!</v>
          </cell>
          <cell r="ZP5" t="e">
            <v>#VALUE!</v>
          </cell>
          <cell r="ZQ5" t="e">
            <v>#VALUE!</v>
          </cell>
          <cell r="ZR5" t="e">
            <v>#VALUE!</v>
          </cell>
          <cell r="ZS5" t="e">
            <v>#VALUE!</v>
          </cell>
          <cell r="ZT5" t="e">
            <v>#VALUE!</v>
          </cell>
          <cell r="ZU5" t="e">
            <v>#VALUE!</v>
          </cell>
          <cell r="ZV5" t="e">
            <v>#VALUE!</v>
          </cell>
          <cell r="ZW5" t="e">
            <v>#VALUE!</v>
          </cell>
          <cell r="ZX5" t="e">
            <v>#VALUE!</v>
          </cell>
          <cell r="ZY5" t="e">
            <v>#VALUE!</v>
          </cell>
          <cell r="ZZ5" t="e">
            <v>#VALUE!</v>
          </cell>
          <cell r="AAA5" t="e">
            <v>#VALUE!</v>
          </cell>
          <cell r="AAB5" t="e">
            <v>#VALUE!</v>
          </cell>
          <cell r="AAC5" t="e">
            <v>#VALUE!</v>
          </cell>
          <cell r="AAD5" t="e">
            <v>#VALUE!</v>
          </cell>
          <cell r="AAE5" t="e">
            <v>#VALUE!</v>
          </cell>
          <cell r="AAF5" t="e">
            <v>#VALUE!</v>
          </cell>
          <cell r="AAG5" t="e">
            <v>#VALUE!</v>
          </cell>
          <cell r="AAH5" t="e">
            <v>#VALUE!</v>
          </cell>
          <cell r="AAI5" t="e">
            <v>#VALUE!</v>
          </cell>
          <cell r="AAJ5" t="e">
            <v>#VALUE!</v>
          </cell>
          <cell r="AAK5" t="e">
            <v>#VALUE!</v>
          </cell>
          <cell r="AAL5" t="e">
            <v>#VALUE!</v>
          </cell>
          <cell r="AAM5" t="e">
            <v>#VALUE!</v>
          </cell>
          <cell r="AAN5" t="e">
            <v>#VALUE!</v>
          </cell>
          <cell r="AAO5" t="e">
            <v>#VALUE!</v>
          </cell>
          <cell r="AAP5" t="e">
            <v>#VALUE!</v>
          </cell>
          <cell r="AAQ5" t="e">
            <v>#VALUE!</v>
          </cell>
          <cell r="AAR5" t="e">
            <v>#VALUE!</v>
          </cell>
          <cell r="AAS5" t="e">
            <v>#VALUE!</v>
          </cell>
          <cell r="AAT5" t="e">
            <v>#VALUE!</v>
          </cell>
          <cell r="AAU5" t="e">
            <v>#VALUE!</v>
          </cell>
          <cell r="AAV5" t="e">
            <v>#VALUE!</v>
          </cell>
          <cell r="AAW5" t="e">
            <v>#VALUE!</v>
          </cell>
          <cell r="AAX5" t="e">
            <v>#VALUE!</v>
          </cell>
          <cell r="AAY5" t="e">
            <v>#VALUE!</v>
          </cell>
          <cell r="AAZ5" t="e">
            <v>#VALUE!</v>
          </cell>
          <cell r="ABA5" t="e">
            <v>#VALUE!</v>
          </cell>
          <cell r="ABB5" t="e">
            <v>#VALUE!</v>
          </cell>
          <cell r="ABC5" t="e">
            <v>#VALUE!</v>
          </cell>
          <cell r="ABD5" t="e">
            <v>#VALUE!</v>
          </cell>
          <cell r="ABE5" t="e">
            <v>#VALUE!</v>
          </cell>
          <cell r="ABF5" t="e">
            <v>#VALUE!</v>
          </cell>
          <cell r="ABG5" t="e">
            <v>#VALUE!</v>
          </cell>
          <cell r="ABH5" t="e">
            <v>#VALUE!</v>
          </cell>
          <cell r="ABI5" t="e">
            <v>#VALUE!</v>
          </cell>
          <cell r="ABJ5" t="e">
            <v>#VALUE!</v>
          </cell>
          <cell r="ABK5" t="e">
            <v>#VALUE!</v>
          </cell>
          <cell r="ABL5" t="e">
            <v>#VALUE!</v>
          </cell>
          <cell r="ABM5" t="e">
            <v>#VALUE!</v>
          </cell>
          <cell r="ABN5" t="e">
            <v>#VALUE!</v>
          </cell>
          <cell r="ABO5" t="e">
            <v>#VALUE!</v>
          </cell>
          <cell r="ABP5" t="e">
            <v>#VALUE!</v>
          </cell>
          <cell r="ABQ5" t="e">
            <v>#VALUE!</v>
          </cell>
          <cell r="ABR5" t="e">
            <v>#VALUE!</v>
          </cell>
          <cell r="ABS5" t="e">
            <v>#VALUE!</v>
          </cell>
          <cell r="ABT5" t="e">
            <v>#VALUE!</v>
          </cell>
          <cell r="ABU5" t="e">
            <v>#VALUE!</v>
          </cell>
          <cell r="ABV5" t="e">
            <v>#VALUE!</v>
          </cell>
          <cell r="ABW5" t="e">
            <v>#VALUE!</v>
          </cell>
          <cell r="ABX5" t="e">
            <v>#VALUE!</v>
          </cell>
          <cell r="ABY5" t="e">
            <v>#VALUE!</v>
          </cell>
          <cell r="ABZ5" t="e">
            <v>#VALUE!</v>
          </cell>
          <cell r="ACA5" t="e">
            <v>#VALUE!</v>
          </cell>
          <cell r="ACB5" t="e">
            <v>#VALUE!</v>
          </cell>
          <cell r="ACC5" t="e">
            <v>#VALUE!</v>
          </cell>
          <cell r="ACD5" t="e">
            <v>#VALUE!</v>
          </cell>
          <cell r="ACE5" t="e">
            <v>#VALUE!</v>
          </cell>
          <cell r="ACF5" t="e">
            <v>#VALUE!</v>
          </cell>
          <cell r="ACG5" t="e">
            <v>#VALUE!</v>
          </cell>
          <cell r="ACH5" t="e">
            <v>#VALUE!</v>
          </cell>
          <cell r="ACI5" t="e">
            <v>#VALUE!</v>
          </cell>
          <cell r="ACJ5" t="e">
            <v>#VALUE!</v>
          </cell>
          <cell r="ACK5" t="e">
            <v>#VALUE!</v>
          </cell>
          <cell r="ACL5" t="e">
            <v>#VALUE!</v>
          </cell>
          <cell r="ACM5" t="e">
            <v>#VALUE!</v>
          </cell>
          <cell r="ACN5" t="e">
            <v>#VALUE!</v>
          </cell>
          <cell r="ACO5" t="e">
            <v>#VALUE!</v>
          </cell>
          <cell r="ACP5" t="e">
            <v>#VALUE!</v>
          </cell>
          <cell r="ACQ5" t="e">
            <v>#VALUE!</v>
          </cell>
          <cell r="ACR5" t="e">
            <v>#VALUE!</v>
          </cell>
          <cell r="ACS5" t="e">
            <v>#VALUE!</v>
          </cell>
          <cell r="ACT5" t="e">
            <v>#VALUE!</v>
          </cell>
          <cell r="ACU5" t="e">
            <v>#VALUE!</v>
          </cell>
          <cell r="ACV5" t="e">
            <v>#VALUE!</v>
          </cell>
          <cell r="ACW5" t="e">
            <v>#VALUE!</v>
          </cell>
          <cell r="ACX5" t="e">
            <v>#VALUE!</v>
          </cell>
          <cell r="ACY5" t="e">
            <v>#VALUE!</v>
          </cell>
          <cell r="ACZ5" t="e">
            <v>#VALUE!</v>
          </cell>
          <cell r="ADA5" t="e">
            <v>#VALUE!</v>
          </cell>
          <cell r="ADB5" t="e">
            <v>#VALUE!</v>
          </cell>
          <cell r="ADC5" t="e">
            <v>#VALUE!</v>
          </cell>
          <cell r="ADD5" t="e">
            <v>#VALUE!</v>
          </cell>
          <cell r="ADE5" t="e">
            <v>#VALUE!</v>
          </cell>
          <cell r="ADF5" t="e">
            <v>#VALUE!</v>
          </cell>
          <cell r="ADG5" t="e">
            <v>#VALUE!</v>
          </cell>
          <cell r="ADH5" t="e">
            <v>#VALUE!</v>
          </cell>
          <cell r="ADI5" t="e">
            <v>#VALUE!</v>
          </cell>
          <cell r="ADJ5" t="e">
            <v>#VALUE!</v>
          </cell>
          <cell r="ADK5" t="e">
            <v>#VALUE!</v>
          </cell>
          <cell r="ADL5" t="e">
            <v>#VALUE!</v>
          </cell>
          <cell r="ADM5" t="e">
            <v>#VALUE!</v>
          </cell>
          <cell r="ADN5" t="e">
            <v>#VALUE!</v>
          </cell>
          <cell r="ADO5" t="e">
            <v>#VALUE!</v>
          </cell>
          <cell r="ADP5" t="e">
            <v>#VALUE!</v>
          </cell>
          <cell r="ADQ5" t="e">
            <v>#VALUE!</v>
          </cell>
          <cell r="ADR5" t="e">
            <v>#VALUE!</v>
          </cell>
          <cell r="ADS5" t="e">
            <v>#VALUE!</v>
          </cell>
          <cell r="ADT5" t="e">
            <v>#VALUE!</v>
          </cell>
          <cell r="ADU5" t="e">
            <v>#VALUE!</v>
          </cell>
          <cell r="ADV5" t="e">
            <v>#VALUE!</v>
          </cell>
          <cell r="ADW5" t="e">
            <v>#VALUE!</v>
          </cell>
          <cell r="ADX5" t="e">
            <v>#VALUE!</v>
          </cell>
          <cell r="ADY5" t="e">
            <v>#VALUE!</v>
          </cell>
          <cell r="ADZ5" t="e">
            <v>#VALUE!</v>
          </cell>
          <cell r="AEA5" t="e">
            <v>#VALUE!</v>
          </cell>
          <cell r="AEB5" t="e">
            <v>#VALUE!</v>
          </cell>
          <cell r="AEC5" t="e">
            <v>#VALUE!</v>
          </cell>
          <cell r="AED5" t="e">
            <v>#VALUE!</v>
          </cell>
          <cell r="AEE5" t="e">
            <v>#VALUE!</v>
          </cell>
          <cell r="AEF5" t="e">
            <v>#VALUE!</v>
          </cell>
          <cell r="AEG5" t="e">
            <v>#VALUE!</v>
          </cell>
          <cell r="AEH5" t="e">
            <v>#VALUE!</v>
          </cell>
          <cell r="AEI5" t="e">
            <v>#VALUE!</v>
          </cell>
          <cell r="AEJ5" t="e">
            <v>#VALUE!</v>
          </cell>
          <cell r="AEK5" t="e">
            <v>#VALUE!</v>
          </cell>
          <cell r="AEL5" t="e">
            <v>#VALUE!</v>
          </cell>
          <cell r="AEM5" t="e">
            <v>#VALUE!</v>
          </cell>
          <cell r="AEN5" t="e">
            <v>#VALUE!</v>
          </cell>
          <cell r="AEO5" t="e">
            <v>#VALUE!</v>
          </cell>
          <cell r="AEP5" t="e">
            <v>#VALUE!</v>
          </cell>
          <cell r="AEQ5" t="e">
            <v>#VALUE!</v>
          </cell>
          <cell r="AER5" t="e">
            <v>#VALUE!</v>
          </cell>
          <cell r="AES5" t="e">
            <v>#VALUE!</v>
          </cell>
          <cell r="AET5" t="e">
            <v>#VALUE!</v>
          </cell>
          <cell r="AEU5" t="e">
            <v>#VALUE!</v>
          </cell>
          <cell r="AEV5" t="e">
            <v>#VALUE!</v>
          </cell>
          <cell r="AEW5" t="e">
            <v>#VALUE!</v>
          </cell>
          <cell r="AEX5" t="e">
            <v>#VALUE!</v>
          </cell>
          <cell r="AEY5" t="e">
            <v>#VALUE!</v>
          </cell>
          <cell r="AEZ5" t="e">
            <v>#VALUE!</v>
          </cell>
          <cell r="AFA5" t="e">
            <v>#VALUE!</v>
          </cell>
          <cell r="AFB5" t="e">
            <v>#VALUE!</v>
          </cell>
          <cell r="AFC5" t="e">
            <v>#VALUE!</v>
          </cell>
          <cell r="AFD5" t="e">
            <v>#VALUE!</v>
          </cell>
          <cell r="AFE5" t="e">
            <v>#VALUE!</v>
          </cell>
          <cell r="AFF5" t="e">
            <v>#VALUE!</v>
          </cell>
          <cell r="AFG5" t="e">
            <v>#VALUE!</v>
          </cell>
          <cell r="AFH5" t="e">
            <v>#VALUE!</v>
          </cell>
          <cell r="AFI5" t="e">
            <v>#VALUE!</v>
          </cell>
          <cell r="AFJ5" t="e">
            <v>#VALUE!</v>
          </cell>
          <cell r="AFK5" t="e">
            <v>#VALUE!</v>
          </cell>
          <cell r="AFL5" t="e">
            <v>#VALUE!</v>
          </cell>
          <cell r="AFM5" t="e">
            <v>#VALUE!</v>
          </cell>
          <cell r="AFN5" t="e">
            <v>#VALUE!</v>
          </cell>
          <cell r="AFO5" t="e">
            <v>#VALUE!</v>
          </cell>
          <cell r="AFP5" t="e">
            <v>#VALUE!</v>
          </cell>
          <cell r="AFQ5" t="e">
            <v>#VALUE!</v>
          </cell>
          <cell r="AFR5" t="e">
            <v>#VALUE!</v>
          </cell>
          <cell r="AFS5" t="e">
            <v>#VALUE!</v>
          </cell>
          <cell r="AFT5" t="e">
            <v>#VALUE!</v>
          </cell>
          <cell r="AFU5" t="e">
            <v>#VALUE!</v>
          </cell>
          <cell r="AFV5" t="e">
            <v>#VALUE!</v>
          </cell>
          <cell r="AFW5" t="e">
            <v>#VALUE!</v>
          </cell>
          <cell r="AFX5" t="e">
            <v>#VALUE!</v>
          </cell>
          <cell r="AFY5" t="e">
            <v>#VALUE!</v>
          </cell>
          <cell r="AFZ5" t="e">
            <v>#VALUE!</v>
          </cell>
          <cell r="AGA5" t="e">
            <v>#VALUE!</v>
          </cell>
          <cell r="AGB5" t="e">
            <v>#VALUE!</v>
          </cell>
          <cell r="AGC5" t="e">
            <v>#VALUE!</v>
          </cell>
          <cell r="AGD5" t="e">
            <v>#VALUE!</v>
          </cell>
          <cell r="AGE5" t="e">
            <v>#VALUE!</v>
          </cell>
          <cell r="AGF5" t="e">
            <v>#VALUE!</v>
          </cell>
          <cell r="AGG5" t="e">
            <v>#VALUE!</v>
          </cell>
          <cell r="AGH5" t="e">
            <v>#VALUE!</v>
          </cell>
          <cell r="AGI5" t="e">
            <v>#VALUE!</v>
          </cell>
          <cell r="AGJ5" t="e">
            <v>#VALUE!</v>
          </cell>
          <cell r="AGK5" t="e">
            <v>#VALUE!</v>
          </cell>
          <cell r="AGL5" t="e">
            <v>#VALUE!</v>
          </cell>
          <cell r="AGM5" t="e">
            <v>#VALUE!</v>
          </cell>
          <cell r="AGN5" t="e">
            <v>#VALUE!</v>
          </cell>
          <cell r="AGO5" t="e">
            <v>#VALUE!</v>
          </cell>
          <cell r="AGP5" t="e">
            <v>#VALUE!</v>
          </cell>
          <cell r="AGQ5" t="e">
            <v>#VALUE!</v>
          </cell>
          <cell r="AGR5" t="e">
            <v>#VALUE!</v>
          </cell>
          <cell r="AGS5" t="e">
            <v>#VALUE!</v>
          </cell>
          <cell r="AGT5" t="e">
            <v>#VALUE!</v>
          </cell>
          <cell r="AGU5" t="e">
            <v>#VALUE!</v>
          </cell>
          <cell r="AGV5" t="e">
            <v>#VALUE!</v>
          </cell>
          <cell r="AGW5" t="e">
            <v>#VALUE!</v>
          </cell>
          <cell r="AGX5" t="e">
            <v>#VALUE!</v>
          </cell>
          <cell r="AGY5" t="e">
            <v>#VALUE!</v>
          </cell>
          <cell r="AGZ5" t="e">
            <v>#VALUE!</v>
          </cell>
          <cell r="AHA5" t="e">
            <v>#VALUE!</v>
          </cell>
          <cell r="AHB5" t="e">
            <v>#VALUE!</v>
          </cell>
          <cell r="AHC5" t="e">
            <v>#VALUE!</v>
          </cell>
          <cell r="AHD5" t="e">
            <v>#VALUE!</v>
          </cell>
          <cell r="AHE5" t="e">
            <v>#VALUE!</v>
          </cell>
          <cell r="AHF5" t="e">
            <v>#VALUE!</v>
          </cell>
          <cell r="AHG5" t="e">
            <v>#VALUE!</v>
          </cell>
          <cell r="AHH5" t="e">
            <v>#VALUE!</v>
          </cell>
          <cell r="AHI5" t="e">
            <v>#VALUE!</v>
          </cell>
          <cell r="AHJ5" t="e">
            <v>#VALUE!</v>
          </cell>
          <cell r="AHK5" t="e">
            <v>#VALUE!</v>
          </cell>
          <cell r="AHL5" t="e">
            <v>#VALUE!</v>
          </cell>
          <cell r="AHM5" t="e">
            <v>#VALUE!</v>
          </cell>
          <cell r="AHN5" t="e">
            <v>#VALUE!</v>
          </cell>
          <cell r="AHO5" t="e">
            <v>#VALUE!</v>
          </cell>
          <cell r="AHP5" t="e">
            <v>#VALUE!</v>
          </cell>
          <cell r="AHQ5" t="e">
            <v>#VALUE!</v>
          </cell>
          <cell r="AHR5" t="e">
            <v>#VALUE!</v>
          </cell>
          <cell r="AHS5" t="e">
            <v>#VALUE!</v>
          </cell>
          <cell r="AHT5" t="e">
            <v>#VALUE!</v>
          </cell>
          <cell r="AHU5" t="e">
            <v>#VALUE!</v>
          </cell>
          <cell r="AHV5" t="e">
            <v>#VALUE!</v>
          </cell>
          <cell r="AHW5" t="e">
            <v>#VALUE!</v>
          </cell>
          <cell r="AHX5" t="e">
            <v>#VALUE!</v>
          </cell>
          <cell r="AHY5" t="e">
            <v>#VALUE!</v>
          </cell>
          <cell r="AHZ5" t="e">
            <v>#VALUE!</v>
          </cell>
          <cell r="AIA5" t="e">
            <v>#VALUE!</v>
          </cell>
          <cell r="AIB5" t="e">
            <v>#VALUE!</v>
          </cell>
          <cell r="AIC5" t="e">
            <v>#VALUE!</v>
          </cell>
          <cell r="AID5" t="e">
            <v>#VALUE!</v>
          </cell>
          <cell r="AIE5" t="e">
            <v>#VALUE!</v>
          </cell>
          <cell r="AIF5" t="e">
            <v>#VALUE!</v>
          </cell>
          <cell r="AIG5" t="e">
            <v>#VALUE!</v>
          </cell>
          <cell r="AIH5" t="e">
            <v>#VALUE!</v>
          </cell>
          <cell r="AII5" t="e">
            <v>#VALUE!</v>
          </cell>
          <cell r="AIJ5" t="e">
            <v>#VALUE!</v>
          </cell>
          <cell r="AIK5" t="e">
            <v>#VALUE!</v>
          </cell>
          <cell r="AIL5" t="e">
            <v>#VALUE!</v>
          </cell>
          <cell r="AIM5" t="e">
            <v>#VALUE!</v>
          </cell>
          <cell r="AIN5" t="e">
            <v>#VALUE!</v>
          </cell>
          <cell r="AIO5" t="e">
            <v>#VALUE!</v>
          </cell>
          <cell r="AIP5" t="e">
            <v>#VALUE!</v>
          </cell>
          <cell r="AIQ5" t="e">
            <v>#VALUE!</v>
          </cell>
          <cell r="AIR5" t="e">
            <v>#VALUE!</v>
          </cell>
          <cell r="AIS5" t="e">
            <v>#VALUE!</v>
          </cell>
          <cell r="AIT5" t="e">
            <v>#VALUE!</v>
          </cell>
          <cell r="AIU5" t="e">
            <v>#VALUE!</v>
          </cell>
          <cell r="AIV5" t="e">
            <v>#VALUE!</v>
          </cell>
          <cell r="AIW5" t="e">
            <v>#VALUE!</v>
          </cell>
          <cell r="AIX5" t="e">
            <v>#VALUE!</v>
          </cell>
          <cell r="AIY5" t="e">
            <v>#VALUE!</v>
          </cell>
          <cell r="AIZ5" t="e">
            <v>#VALUE!</v>
          </cell>
          <cell r="AJA5" t="e">
            <v>#VALUE!</v>
          </cell>
          <cell r="AJB5" t="e">
            <v>#VALUE!</v>
          </cell>
          <cell r="AJC5" t="e">
            <v>#VALUE!</v>
          </cell>
          <cell r="AJD5" t="e">
            <v>#VALUE!</v>
          </cell>
          <cell r="AJE5" t="e">
            <v>#VALUE!</v>
          </cell>
          <cell r="AJF5" t="e">
            <v>#VALUE!</v>
          </cell>
          <cell r="AJG5" t="e">
            <v>#VALUE!</v>
          </cell>
          <cell r="AJH5" t="e">
            <v>#VALUE!</v>
          </cell>
          <cell r="AJI5" t="e">
            <v>#VALUE!</v>
          </cell>
          <cell r="AJJ5" t="e">
            <v>#VALUE!</v>
          </cell>
          <cell r="AJK5" t="e">
            <v>#VALUE!</v>
          </cell>
          <cell r="AJL5" t="e">
            <v>#VALUE!</v>
          </cell>
          <cell r="AJM5" t="e">
            <v>#VALUE!</v>
          </cell>
          <cell r="AJN5" t="e">
            <v>#VALUE!</v>
          </cell>
          <cell r="AJO5" t="e">
            <v>#VALUE!</v>
          </cell>
          <cell r="AJP5" t="e">
            <v>#VALUE!</v>
          </cell>
          <cell r="AJQ5" t="e">
            <v>#VALUE!</v>
          </cell>
          <cell r="AJR5" t="e">
            <v>#VALUE!</v>
          </cell>
          <cell r="AJS5" t="e">
            <v>#VALUE!</v>
          </cell>
          <cell r="AJT5" t="e">
            <v>#VALUE!</v>
          </cell>
          <cell r="AJU5" t="e">
            <v>#VALUE!</v>
          </cell>
          <cell r="AJV5" t="e">
            <v>#VALUE!</v>
          </cell>
          <cell r="AJW5" t="e">
            <v>#VALUE!</v>
          </cell>
          <cell r="AJX5" t="e">
            <v>#VALUE!</v>
          </cell>
          <cell r="AJY5" t="e">
            <v>#VALUE!</v>
          </cell>
          <cell r="AJZ5" t="e">
            <v>#VALUE!</v>
          </cell>
          <cell r="AKA5" t="e">
            <v>#VALUE!</v>
          </cell>
          <cell r="AKB5" t="e">
            <v>#VALUE!</v>
          </cell>
          <cell r="AKC5" t="e">
            <v>#VALUE!</v>
          </cell>
          <cell r="AKD5" t="e">
            <v>#VALUE!</v>
          </cell>
          <cell r="AKE5" t="e">
            <v>#VALUE!</v>
          </cell>
          <cell r="AKF5" t="e">
            <v>#VALUE!</v>
          </cell>
          <cell r="AKG5" t="e">
            <v>#VALUE!</v>
          </cell>
          <cell r="AKH5" t="e">
            <v>#VALUE!</v>
          </cell>
          <cell r="AKI5" t="e">
            <v>#VALUE!</v>
          </cell>
          <cell r="AKJ5" t="e">
            <v>#VALUE!</v>
          </cell>
          <cell r="AKK5" t="e">
            <v>#VALUE!</v>
          </cell>
          <cell r="AKL5" t="e">
            <v>#VALUE!</v>
          </cell>
          <cell r="AKM5" t="e">
            <v>#VALUE!</v>
          </cell>
          <cell r="AKN5" t="e">
            <v>#VALUE!</v>
          </cell>
          <cell r="AKO5" t="e">
            <v>#VALUE!</v>
          </cell>
          <cell r="AKP5" t="e">
            <v>#VALUE!</v>
          </cell>
          <cell r="AKQ5" t="e">
            <v>#VALUE!</v>
          </cell>
          <cell r="AKR5" t="e">
            <v>#VALUE!</v>
          </cell>
          <cell r="AKS5" t="e">
            <v>#VALUE!</v>
          </cell>
          <cell r="AKT5" t="e">
            <v>#VALUE!</v>
          </cell>
          <cell r="AKU5" t="e">
            <v>#VALUE!</v>
          </cell>
          <cell r="AKV5" t="e">
            <v>#VALUE!</v>
          </cell>
          <cell r="AKW5" t="e">
            <v>#VALUE!</v>
          </cell>
          <cell r="AKX5" t="e">
            <v>#VALUE!</v>
          </cell>
          <cell r="AKY5" t="e">
            <v>#VALUE!</v>
          </cell>
          <cell r="AKZ5" t="e">
            <v>#VALUE!</v>
          </cell>
          <cell r="ALA5" t="e">
            <v>#VALUE!</v>
          </cell>
          <cell r="ALB5" t="e">
            <v>#VALUE!</v>
          </cell>
          <cell r="ALC5" t="e">
            <v>#VALUE!</v>
          </cell>
          <cell r="ALD5" t="e">
            <v>#VALUE!</v>
          </cell>
          <cell r="ALE5" t="e">
            <v>#VALUE!</v>
          </cell>
          <cell r="ALF5" t="e">
            <v>#VALUE!</v>
          </cell>
          <cell r="ALG5" t="e">
            <v>#VALUE!</v>
          </cell>
          <cell r="ALH5" t="e">
            <v>#VALUE!</v>
          </cell>
          <cell r="ALI5" t="e">
            <v>#VALUE!</v>
          </cell>
          <cell r="ALJ5" t="e">
            <v>#VALUE!</v>
          </cell>
          <cell r="ALK5" t="e">
            <v>#VALUE!</v>
          </cell>
          <cell r="ALL5" t="e">
            <v>#VALUE!</v>
          </cell>
          <cell r="ALM5" t="e">
            <v>#VALUE!</v>
          </cell>
          <cell r="ALN5" t="e">
            <v>#VALUE!</v>
          </cell>
          <cell r="ALO5" t="e">
            <v>#VALUE!</v>
          </cell>
          <cell r="ALP5" t="e">
            <v>#VALUE!</v>
          </cell>
          <cell r="ALQ5" t="e">
            <v>#VALUE!</v>
          </cell>
          <cell r="ALR5" t="e">
            <v>#VALUE!</v>
          </cell>
          <cell r="ALS5" t="e">
            <v>#VALUE!</v>
          </cell>
          <cell r="ALT5" t="e">
            <v>#VALUE!</v>
          </cell>
          <cell r="ALU5" t="e">
            <v>#VALUE!</v>
          </cell>
          <cell r="ALV5" t="e">
            <v>#VALUE!</v>
          </cell>
          <cell r="ALW5" t="e">
            <v>#VALUE!</v>
          </cell>
          <cell r="ALX5" t="e">
            <v>#VALUE!</v>
          </cell>
          <cell r="ALY5" t="e">
            <v>#VALUE!</v>
          </cell>
          <cell r="ALZ5" t="e">
            <v>#VALUE!</v>
          </cell>
          <cell r="AMA5" t="e">
            <v>#VALUE!</v>
          </cell>
          <cell r="AMB5" t="e">
            <v>#VALUE!</v>
          </cell>
          <cell r="AMC5" t="e">
            <v>#VALUE!</v>
          </cell>
          <cell r="AMD5" t="e">
            <v>#VALUE!</v>
          </cell>
          <cell r="AME5" t="e">
            <v>#VALUE!</v>
          </cell>
          <cell r="AMF5" t="e">
            <v>#VALUE!</v>
          </cell>
          <cell r="AMG5" t="e">
            <v>#VALUE!</v>
          </cell>
          <cell r="AMH5" t="e">
            <v>#VALUE!</v>
          </cell>
          <cell r="AMI5" t="e">
            <v>#VALUE!</v>
          </cell>
          <cell r="AMJ5" t="e">
            <v>#VALUE!</v>
          </cell>
          <cell r="AMK5" t="e">
            <v>#VALUE!</v>
          </cell>
          <cell r="AML5" t="e">
            <v>#VALUE!</v>
          </cell>
          <cell r="AMM5" t="e">
            <v>#VALUE!</v>
          </cell>
          <cell r="AMN5" t="e">
            <v>#VALUE!</v>
          </cell>
          <cell r="AMO5" t="e">
            <v>#VALUE!</v>
          </cell>
          <cell r="AMP5" t="e">
            <v>#VALUE!</v>
          </cell>
          <cell r="AMQ5" t="e">
            <v>#VALUE!</v>
          </cell>
          <cell r="AMR5" t="e">
            <v>#VALUE!</v>
          </cell>
          <cell r="AMS5" t="e">
            <v>#VALUE!</v>
          </cell>
          <cell r="AMT5" t="e">
            <v>#VALUE!</v>
          </cell>
          <cell r="AMU5" t="e">
            <v>#VALUE!</v>
          </cell>
          <cell r="AMV5" t="e">
            <v>#VALUE!</v>
          </cell>
          <cell r="AMW5" t="e">
            <v>#VALUE!</v>
          </cell>
          <cell r="AMX5" t="e">
            <v>#VALUE!</v>
          </cell>
          <cell r="AMY5" t="e">
            <v>#VALUE!</v>
          </cell>
          <cell r="AMZ5" t="e">
            <v>#VALUE!</v>
          </cell>
          <cell r="ANA5" t="e">
            <v>#VALUE!</v>
          </cell>
          <cell r="ANB5" t="e">
            <v>#VALUE!</v>
          </cell>
          <cell r="ANC5" t="e">
            <v>#VALUE!</v>
          </cell>
          <cell r="AND5" t="e">
            <v>#VALUE!</v>
          </cell>
          <cell r="ANE5" t="e">
            <v>#VALUE!</v>
          </cell>
          <cell r="ANF5" t="e">
            <v>#VALUE!</v>
          </cell>
          <cell r="ANG5" t="e">
            <v>#VALUE!</v>
          </cell>
          <cell r="ANH5" t="e">
            <v>#VALUE!</v>
          </cell>
          <cell r="ANI5" t="e">
            <v>#VALUE!</v>
          </cell>
          <cell r="ANJ5" t="e">
            <v>#VALUE!</v>
          </cell>
          <cell r="ANK5" t="e">
            <v>#VALUE!</v>
          </cell>
          <cell r="ANL5" t="e">
            <v>#VALUE!</v>
          </cell>
          <cell r="ANM5" t="e">
            <v>#VALUE!</v>
          </cell>
          <cell r="ANN5" t="e">
            <v>#VALUE!</v>
          </cell>
          <cell r="ANO5" t="e">
            <v>#VALUE!</v>
          </cell>
          <cell r="ANP5" t="e">
            <v>#VALUE!</v>
          </cell>
          <cell r="ANQ5" t="e">
            <v>#VALUE!</v>
          </cell>
          <cell r="ANR5" t="e">
            <v>#VALUE!</v>
          </cell>
          <cell r="ANS5" t="e">
            <v>#VALUE!</v>
          </cell>
          <cell r="ANT5" t="e">
            <v>#VALUE!</v>
          </cell>
          <cell r="ANU5" t="e">
            <v>#VALUE!</v>
          </cell>
          <cell r="ANV5" t="e">
            <v>#VALUE!</v>
          </cell>
          <cell r="ANW5" t="e">
            <v>#VALUE!</v>
          </cell>
          <cell r="ANX5" t="e">
            <v>#VALUE!</v>
          </cell>
          <cell r="ANY5" t="e">
            <v>#VALUE!</v>
          </cell>
          <cell r="ANZ5" t="e">
            <v>#VALUE!</v>
          </cell>
          <cell r="AOA5" t="e">
            <v>#VALUE!</v>
          </cell>
          <cell r="AOB5" t="e">
            <v>#VALUE!</v>
          </cell>
          <cell r="AOC5" t="e">
            <v>#VALUE!</v>
          </cell>
          <cell r="AOD5" t="e">
            <v>#VALUE!</v>
          </cell>
          <cell r="AOE5" t="e">
            <v>#VALUE!</v>
          </cell>
          <cell r="AOF5" t="e">
            <v>#VALUE!</v>
          </cell>
          <cell r="AOG5" t="e">
            <v>#VALUE!</v>
          </cell>
          <cell r="AOH5" t="e">
            <v>#VALUE!</v>
          </cell>
          <cell r="AOI5" t="e">
            <v>#VALUE!</v>
          </cell>
          <cell r="AOJ5" t="e">
            <v>#VALUE!</v>
          </cell>
          <cell r="AOK5" t="e">
            <v>#VALUE!</v>
          </cell>
          <cell r="AOL5" t="e">
            <v>#VALUE!</v>
          </cell>
          <cell r="AOM5" t="e">
            <v>#VALUE!</v>
          </cell>
          <cell r="AON5" t="e">
            <v>#VALUE!</v>
          </cell>
          <cell r="AOO5" t="e">
            <v>#VALUE!</v>
          </cell>
          <cell r="AOP5" t="e">
            <v>#VALUE!</v>
          </cell>
          <cell r="AOQ5" t="e">
            <v>#VALUE!</v>
          </cell>
          <cell r="AOR5" t="e">
            <v>#VALUE!</v>
          </cell>
          <cell r="AOS5" t="e">
            <v>#VALUE!</v>
          </cell>
          <cell r="AOT5" t="e">
            <v>#VALUE!</v>
          </cell>
          <cell r="AOU5" t="e">
            <v>#VALUE!</v>
          </cell>
          <cell r="AOV5" t="e">
            <v>#VALUE!</v>
          </cell>
          <cell r="AOW5" t="e">
            <v>#VALUE!</v>
          </cell>
          <cell r="AOX5" t="e">
            <v>#VALUE!</v>
          </cell>
          <cell r="AOY5" t="e">
            <v>#VALUE!</v>
          </cell>
          <cell r="AOZ5" t="e">
            <v>#VALUE!</v>
          </cell>
          <cell r="APA5" t="e">
            <v>#VALUE!</v>
          </cell>
          <cell r="APB5" t="e">
            <v>#VALUE!</v>
          </cell>
          <cell r="APC5" t="e">
            <v>#VALUE!</v>
          </cell>
          <cell r="APD5" t="e">
            <v>#VALUE!</v>
          </cell>
          <cell r="APE5" t="e">
            <v>#VALUE!</v>
          </cell>
          <cell r="APF5" t="e">
            <v>#VALUE!</v>
          </cell>
          <cell r="APG5" t="e">
            <v>#VALUE!</v>
          </cell>
          <cell r="APH5" t="e">
            <v>#VALUE!</v>
          </cell>
          <cell r="API5" t="e">
            <v>#VALUE!</v>
          </cell>
          <cell r="APJ5" t="e">
            <v>#VALUE!</v>
          </cell>
          <cell r="APK5" t="e">
            <v>#VALUE!</v>
          </cell>
          <cell r="APL5" t="e">
            <v>#VALUE!</v>
          </cell>
          <cell r="APM5" t="e">
            <v>#VALUE!</v>
          </cell>
        </row>
        <row r="6">
          <cell r="A6" t="str">
            <v/>
          </cell>
          <cell r="C6" t="e">
            <v>#VALUE!</v>
          </cell>
          <cell r="D6" t="e">
            <v>#VALUE!</v>
          </cell>
          <cell r="E6" t="e">
            <v>#VALUE!</v>
          </cell>
          <cell r="F6" t="e">
            <v>#VALUE!</v>
          </cell>
          <cell r="G6" t="e">
            <v>#VALUE!</v>
          </cell>
          <cell r="H6" t="e">
            <v>#VALUE!</v>
          </cell>
          <cell r="I6" t="e">
            <v>#VALUE!</v>
          </cell>
          <cell r="J6" t="e">
            <v>#VALUE!</v>
          </cell>
          <cell r="K6" t="e">
            <v>#VALUE!</v>
          </cell>
          <cell r="L6" t="e">
            <v>#VALUE!</v>
          </cell>
          <cell r="M6" t="e">
            <v>#VALUE!</v>
          </cell>
          <cell r="N6" t="e">
            <v>#VALUE!</v>
          </cell>
          <cell r="O6" t="e">
            <v>#VALUE!</v>
          </cell>
          <cell r="P6" t="e">
            <v>#VALUE!</v>
          </cell>
          <cell r="Q6" t="e">
            <v>#VALUE!</v>
          </cell>
          <cell r="R6" t="e">
            <v>#VALUE!</v>
          </cell>
          <cell r="S6" t="e">
            <v>#VALUE!</v>
          </cell>
          <cell r="T6" t="e">
            <v>#VALUE!</v>
          </cell>
          <cell r="U6" t="e">
            <v>#VALUE!</v>
          </cell>
          <cell r="V6" t="e">
            <v>#VALUE!</v>
          </cell>
          <cell r="W6" t="e">
            <v>#VALUE!</v>
          </cell>
          <cell r="X6" t="e">
            <v>#VALUE!</v>
          </cell>
          <cell r="Y6" t="e">
            <v>#VALUE!</v>
          </cell>
          <cell r="Z6" t="e">
            <v>#VALUE!</v>
          </cell>
          <cell r="AA6" t="e">
            <v>#VALUE!</v>
          </cell>
          <cell r="AB6" t="e">
            <v>#VALUE!</v>
          </cell>
          <cell r="AC6" t="e">
            <v>#VALUE!</v>
          </cell>
          <cell r="AD6" t="e">
            <v>#VALUE!</v>
          </cell>
          <cell r="AE6" t="e">
            <v>#VALUE!</v>
          </cell>
          <cell r="AF6" t="e">
            <v>#VALUE!</v>
          </cell>
          <cell r="AG6" t="e">
            <v>#VALUE!</v>
          </cell>
          <cell r="AH6" t="e">
            <v>#VALUE!</v>
          </cell>
          <cell r="AI6" t="e">
            <v>#VALUE!</v>
          </cell>
          <cell r="AJ6" t="e">
            <v>#VALUE!</v>
          </cell>
          <cell r="AK6" t="e">
            <v>#VALUE!</v>
          </cell>
          <cell r="AL6" t="e">
            <v>#VALUE!</v>
          </cell>
          <cell r="AM6" t="e">
            <v>#VALUE!</v>
          </cell>
          <cell r="AN6" t="e">
            <v>#VALUE!</v>
          </cell>
          <cell r="AO6" t="e">
            <v>#VALUE!</v>
          </cell>
          <cell r="AP6" t="e">
            <v>#VALUE!</v>
          </cell>
          <cell r="AQ6" t="e">
            <v>#VALUE!</v>
          </cell>
          <cell r="AR6" t="e">
            <v>#VALUE!</v>
          </cell>
          <cell r="AS6" t="e">
            <v>#VALUE!</v>
          </cell>
          <cell r="AT6" t="e">
            <v>#VALUE!</v>
          </cell>
          <cell r="AU6" t="e">
            <v>#VALUE!</v>
          </cell>
          <cell r="AV6" t="e">
            <v>#VALUE!</v>
          </cell>
          <cell r="AW6" t="e">
            <v>#VALUE!</v>
          </cell>
          <cell r="AX6" t="e">
            <v>#VALUE!</v>
          </cell>
          <cell r="AY6" t="e">
            <v>#VALUE!</v>
          </cell>
          <cell r="AZ6" t="e">
            <v>#VALUE!</v>
          </cell>
          <cell r="BA6" t="e">
            <v>#VALUE!</v>
          </cell>
          <cell r="BB6" t="e">
            <v>#VALUE!</v>
          </cell>
          <cell r="BC6" t="e">
            <v>#VALUE!</v>
          </cell>
          <cell r="BD6" t="e">
            <v>#VALUE!</v>
          </cell>
          <cell r="BE6" t="e">
            <v>#VALUE!</v>
          </cell>
          <cell r="BF6" t="e">
            <v>#VALUE!</v>
          </cell>
          <cell r="BG6" t="e">
            <v>#VALUE!</v>
          </cell>
          <cell r="BH6" t="e">
            <v>#VALUE!</v>
          </cell>
          <cell r="BI6" t="e">
            <v>#VALUE!</v>
          </cell>
          <cell r="BJ6" t="e">
            <v>#VALUE!</v>
          </cell>
          <cell r="BK6" t="e">
            <v>#VALUE!</v>
          </cell>
          <cell r="BL6" t="e">
            <v>#VALUE!</v>
          </cell>
          <cell r="BM6" t="e">
            <v>#VALUE!</v>
          </cell>
          <cell r="BN6" t="e">
            <v>#VALUE!</v>
          </cell>
          <cell r="BO6" t="e">
            <v>#VALUE!</v>
          </cell>
          <cell r="BP6" t="e">
            <v>#VALUE!</v>
          </cell>
          <cell r="BQ6" t="e">
            <v>#VALUE!</v>
          </cell>
          <cell r="BR6" t="e">
            <v>#VALUE!</v>
          </cell>
          <cell r="BS6" t="e">
            <v>#VALUE!</v>
          </cell>
          <cell r="BT6" t="e">
            <v>#VALUE!</v>
          </cell>
          <cell r="BU6" t="e">
            <v>#VALUE!</v>
          </cell>
          <cell r="BV6" t="e">
            <v>#VALUE!</v>
          </cell>
          <cell r="BW6" t="e">
            <v>#VALUE!</v>
          </cell>
          <cell r="BX6" t="e">
            <v>#VALUE!</v>
          </cell>
          <cell r="BY6" t="e">
            <v>#VALUE!</v>
          </cell>
          <cell r="BZ6" t="e">
            <v>#VALUE!</v>
          </cell>
          <cell r="CA6" t="e">
            <v>#VALUE!</v>
          </cell>
          <cell r="CB6" t="e">
            <v>#VALUE!</v>
          </cell>
          <cell r="CC6" t="e">
            <v>#VALUE!</v>
          </cell>
          <cell r="CD6" t="e">
            <v>#VALUE!</v>
          </cell>
          <cell r="CE6" t="e">
            <v>#VALUE!</v>
          </cell>
          <cell r="CF6" t="e">
            <v>#VALUE!</v>
          </cell>
          <cell r="CG6" t="e">
            <v>#VALUE!</v>
          </cell>
          <cell r="CH6" t="e">
            <v>#VALUE!</v>
          </cell>
          <cell r="CI6" t="e">
            <v>#VALUE!</v>
          </cell>
          <cell r="CJ6" t="e">
            <v>#VALUE!</v>
          </cell>
          <cell r="CK6" t="e">
            <v>#VALUE!</v>
          </cell>
          <cell r="CL6" t="e">
            <v>#VALUE!</v>
          </cell>
          <cell r="CM6" t="e">
            <v>#VALUE!</v>
          </cell>
          <cell r="CN6" t="e">
            <v>#VALUE!</v>
          </cell>
          <cell r="CO6" t="e">
            <v>#VALUE!</v>
          </cell>
          <cell r="CP6" t="e">
            <v>#VALUE!</v>
          </cell>
          <cell r="CQ6" t="e">
            <v>#VALUE!</v>
          </cell>
          <cell r="CR6" t="e">
            <v>#VALUE!</v>
          </cell>
          <cell r="CS6" t="e">
            <v>#VALUE!</v>
          </cell>
          <cell r="CT6" t="e">
            <v>#VALUE!</v>
          </cell>
          <cell r="CU6" t="e">
            <v>#VALUE!</v>
          </cell>
          <cell r="CV6" t="e">
            <v>#VALUE!</v>
          </cell>
          <cell r="CW6" t="e">
            <v>#VALUE!</v>
          </cell>
          <cell r="CX6" t="e">
            <v>#VALUE!</v>
          </cell>
          <cell r="CY6" t="e">
            <v>#VALUE!</v>
          </cell>
          <cell r="CZ6" t="e">
            <v>#VALUE!</v>
          </cell>
          <cell r="DA6" t="e">
            <v>#VALUE!</v>
          </cell>
          <cell r="DB6" t="e">
            <v>#VALUE!</v>
          </cell>
          <cell r="DC6" t="e">
            <v>#VALUE!</v>
          </cell>
          <cell r="DD6" t="e">
            <v>#VALUE!</v>
          </cell>
          <cell r="DE6" t="e">
            <v>#VALUE!</v>
          </cell>
          <cell r="DF6" t="e">
            <v>#VALUE!</v>
          </cell>
          <cell r="DG6" t="e">
            <v>#VALUE!</v>
          </cell>
          <cell r="DH6" t="e">
            <v>#VALUE!</v>
          </cell>
          <cell r="DI6" t="e">
            <v>#VALUE!</v>
          </cell>
          <cell r="DJ6" t="e">
            <v>#VALUE!</v>
          </cell>
          <cell r="DK6" t="e">
            <v>#VALUE!</v>
          </cell>
          <cell r="DL6" t="e">
            <v>#VALUE!</v>
          </cell>
          <cell r="DM6" t="e">
            <v>#VALUE!</v>
          </cell>
          <cell r="DN6" t="e">
            <v>#VALUE!</v>
          </cell>
          <cell r="DO6" t="e">
            <v>#VALUE!</v>
          </cell>
          <cell r="DP6" t="e">
            <v>#VALUE!</v>
          </cell>
          <cell r="DQ6" t="e">
            <v>#VALUE!</v>
          </cell>
          <cell r="DR6" t="e">
            <v>#VALUE!</v>
          </cell>
          <cell r="DS6" t="e">
            <v>#VALUE!</v>
          </cell>
          <cell r="DT6" t="e">
            <v>#VALUE!</v>
          </cell>
          <cell r="DU6" t="e">
            <v>#VALUE!</v>
          </cell>
          <cell r="DV6" t="e">
            <v>#VALUE!</v>
          </cell>
          <cell r="DW6" t="e">
            <v>#VALUE!</v>
          </cell>
          <cell r="DX6" t="e">
            <v>#VALUE!</v>
          </cell>
          <cell r="DY6" t="e">
            <v>#VALUE!</v>
          </cell>
          <cell r="DZ6" t="e">
            <v>#VALUE!</v>
          </cell>
          <cell r="EA6" t="e">
            <v>#VALUE!</v>
          </cell>
          <cell r="EB6" t="e">
            <v>#VALUE!</v>
          </cell>
          <cell r="EC6" t="e">
            <v>#VALUE!</v>
          </cell>
          <cell r="ED6" t="e">
            <v>#VALUE!</v>
          </cell>
          <cell r="EE6" t="e">
            <v>#VALUE!</v>
          </cell>
          <cell r="EF6" t="e">
            <v>#VALUE!</v>
          </cell>
          <cell r="EG6" t="e">
            <v>#VALUE!</v>
          </cell>
          <cell r="EH6" t="e">
            <v>#VALUE!</v>
          </cell>
          <cell r="EI6" t="e">
            <v>#VALUE!</v>
          </cell>
          <cell r="EJ6" t="e">
            <v>#VALUE!</v>
          </cell>
          <cell r="EK6" t="e">
            <v>#VALUE!</v>
          </cell>
          <cell r="EL6" t="e">
            <v>#VALUE!</v>
          </cell>
          <cell r="EM6" t="e">
            <v>#VALUE!</v>
          </cell>
          <cell r="EN6" t="e">
            <v>#VALUE!</v>
          </cell>
          <cell r="EO6" t="e">
            <v>#VALUE!</v>
          </cell>
          <cell r="EP6" t="e">
            <v>#VALUE!</v>
          </cell>
          <cell r="EQ6" t="e">
            <v>#VALUE!</v>
          </cell>
          <cell r="ER6" t="e">
            <v>#VALUE!</v>
          </cell>
          <cell r="ES6" t="e">
            <v>#VALUE!</v>
          </cell>
          <cell r="ET6" t="e">
            <v>#VALUE!</v>
          </cell>
          <cell r="EU6" t="e">
            <v>#VALUE!</v>
          </cell>
          <cell r="EV6" t="e">
            <v>#VALUE!</v>
          </cell>
          <cell r="EW6" t="e">
            <v>#VALUE!</v>
          </cell>
          <cell r="EX6" t="e">
            <v>#VALUE!</v>
          </cell>
          <cell r="EY6" t="e">
            <v>#VALUE!</v>
          </cell>
          <cell r="EZ6" t="e">
            <v>#VALUE!</v>
          </cell>
          <cell r="FA6" t="e">
            <v>#VALUE!</v>
          </cell>
          <cell r="FB6" t="e">
            <v>#VALUE!</v>
          </cell>
          <cell r="FC6" t="e">
            <v>#VALUE!</v>
          </cell>
          <cell r="FD6" t="e">
            <v>#VALUE!</v>
          </cell>
          <cell r="FE6" t="e">
            <v>#VALUE!</v>
          </cell>
          <cell r="FF6" t="e">
            <v>#VALUE!</v>
          </cell>
          <cell r="FG6" t="e">
            <v>#VALUE!</v>
          </cell>
          <cell r="FH6" t="e">
            <v>#VALUE!</v>
          </cell>
          <cell r="FI6" t="e">
            <v>#VALUE!</v>
          </cell>
          <cell r="FJ6" t="e">
            <v>#VALUE!</v>
          </cell>
          <cell r="FK6" t="e">
            <v>#VALUE!</v>
          </cell>
          <cell r="FL6" t="e">
            <v>#VALUE!</v>
          </cell>
          <cell r="FM6" t="e">
            <v>#VALUE!</v>
          </cell>
          <cell r="FN6" t="e">
            <v>#VALUE!</v>
          </cell>
          <cell r="FO6" t="e">
            <v>#VALUE!</v>
          </cell>
          <cell r="FP6" t="e">
            <v>#VALUE!</v>
          </cell>
          <cell r="FQ6" t="e">
            <v>#VALUE!</v>
          </cell>
          <cell r="FR6" t="e">
            <v>#VALUE!</v>
          </cell>
          <cell r="FS6" t="e">
            <v>#VALUE!</v>
          </cell>
          <cell r="FT6" t="e">
            <v>#VALUE!</v>
          </cell>
          <cell r="FU6" t="e">
            <v>#VALUE!</v>
          </cell>
          <cell r="FV6" t="e">
            <v>#VALUE!</v>
          </cell>
          <cell r="FW6" t="e">
            <v>#VALUE!</v>
          </cell>
          <cell r="FX6" t="e">
            <v>#VALUE!</v>
          </cell>
          <cell r="FY6" t="e">
            <v>#VALUE!</v>
          </cell>
          <cell r="FZ6" t="e">
            <v>#VALUE!</v>
          </cell>
          <cell r="GA6" t="e">
            <v>#VALUE!</v>
          </cell>
          <cell r="GB6" t="e">
            <v>#VALUE!</v>
          </cell>
          <cell r="GC6" t="e">
            <v>#VALUE!</v>
          </cell>
          <cell r="GD6" t="e">
            <v>#VALUE!</v>
          </cell>
          <cell r="GE6" t="e">
            <v>#VALUE!</v>
          </cell>
          <cell r="GF6" t="e">
            <v>#VALUE!</v>
          </cell>
          <cell r="GG6" t="e">
            <v>#VALUE!</v>
          </cell>
          <cell r="GH6" t="e">
            <v>#VALUE!</v>
          </cell>
          <cell r="GI6" t="e">
            <v>#VALUE!</v>
          </cell>
          <cell r="GJ6" t="e">
            <v>#VALUE!</v>
          </cell>
          <cell r="GK6" t="e">
            <v>#VALUE!</v>
          </cell>
          <cell r="GL6" t="e">
            <v>#VALUE!</v>
          </cell>
          <cell r="GM6" t="e">
            <v>#VALUE!</v>
          </cell>
          <cell r="GN6" t="e">
            <v>#VALUE!</v>
          </cell>
          <cell r="GO6" t="e">
            <v>#VALUE!</v>
          </cell>
          <cell r="GP6" t="e">
            <v>#VALUE!</v>
          </cell>
          <cell r="GQ6" t="e">
            <v>#VALUE!</v>
          </cell>
          <cell r="GR6" t="e">
            <v>#VALUE!</v>
          </cell>
          <cell r="GS6" t="e">
            <v>#VALUE!</v>
          </cell>
          <cell r="GT6" t="e">
            <v>#VALUE!</v>
          </cell>
          <cell r="GU6" t="e">
            <v>#VALUE!</v>
          </cell>
          <cell r="GV6" t="e">
            <v>#VALUE!</v>
          </cell>
          <cell r="GW6" t="e">
            <v>#VALUE!</v>
          </cell>
          <cell r="GX6" t="e">
            <v>#VALUE!</v>
          </cell>
          <cell r="GY6" t="e">
            <v>#VALUE!</v>
          </cell>
          <cell r="GZ6" t="e">
            <v>#VALUE!</v>
          </cell>
          <cell r="HA6" t="e">
            <v>#VALUE!</v>
          </cell>
          <cell r="HB6" t="e">
            <v>#VALUE!</v>
          </cell>
          <cell r="HC6" t="e">
            <v>#VALUE!</v>
          </cell>
          <cell r="HD6" t="e">
            <v>#VALUE!</v>
          </cell>
          <cell r="HE6" t="e">
            <v>#VALUE!</v>
          </cell>
          <cell r="HF6" t="e">
            <v>#VALUE!</v>
          </cell>
          <cell r="HG6" t="e">
            <v>#VALUE!</v>
          </cell>
          <cell r="HH6" t="e">
            <v>#VALUE!</v>
          </cell>
          <cell r="HI6" t="e">
            <v>#VALUE!</v>
          </cell>
          <cell r="HJ6" t="e">
            <v>#VALUE!</v>
          </cell>
          <cell r="HK6" t="e">
            <v>#VALUE!</v>
          </cell>
          <cell r="HL6" t="e">
            <v>#VALUE!</v>
          </cell>
          <cell r="HM6" t="e">
            <v>#VALUE!</v>
          </cell>
          <cell r="HN6" t="e">
            <v>#VALUE!</v>
          </cell>
          <cell r="HO6" t="e">
            <v>#VALUE!</v>
          </cell>
          <cell r="HP6" t="e">
            <v>#VALUE!</v>
          </cell>
          <cell r="HQ6" t="e">
            <v>#VALUE!</v>
          </cell>
          <cell r="HR6" t="e">
            <v>#VALUE!</v>
          </cell>
          <cell r="HS6" t="e">
            <v>#VALUE!</v>
          </cell>
          <cell r="HT6" t="e">
            <v>#VALUE!</v>
          </cell>
          <cell r="HU6" t="e">
            <v>#VALUE!</v>
          </cell>
          <cell r="HV6" t="e">
            <v>#VALUE!</v>
          </cell>
          <cell r="HW6" t="e">
            <v>#VALUE!</v>
          </cell>
          <cell r="HX6" t="e">
            <v>#VALUE!</v>
          </cell>
          <cell r="HY6" t="e">
            <v>#VALUE!</v>
          </cell>
          <cell r="HZ6" t="e">
            <v>#VALUE!</v>
          </cell>
          <cell r="IA6" t="e">
            <v>#VALUE!</v>
          </cell>
          <cell r="IB6" t="e">
            <v>#VALUE!</v>
          </cell>
          <cell r="IC6" t="e">
            <v>#VALUE!</v>
          </cell>
          <cell r="ID6" t="e">
            <v>#VALUE!</v>
          </cell>
          <cell r="IE6" t="e">
            <v>#VALUE!</v>
          </cell>
          <cell r="IF6" t="e">
            <v>#VALUE!</v>
          </cell>
          <cell r="IG6" t="e">
            <v>#VALUE!</v>
          </cell>
          <cell r="IH6" t="e">
            <v>#VALUE!</v>
          </cell>
          <cell r="II6" t="e">
            <v>#VALUE!</v>
          </cell>
          <cell r="IJ6" t="e">
            <v>#VALUE!</v>
          </cell>
          <cell r="IK6" t="e">
            <v>#VALUE!</v>
          </cell>
          <cell r="IL6" t="e">
            <v>#VALUE!</v>
          </cell>
          <cell r="IM6" t="e">
            <v>#VALUE!</v>
          </cell>
          <cell r="IN6" t="e">
            <v>#VALUE!</v>
          </cell>
          <cell r="IO6" t="e">
            <v>#VALUE!</v>
          </cell>
          <cell r="IP6" t="e">
            <v>#VALUE!</v>
          </cell>
          <cell r="IQ6" t="e">
            <v>#VALUE!</v>
          </cell>
          <cell r="IR6" t="e">
            <v>#VALUE!</v>
          </cell>
          <cell r="IS6" t="e">
            <v>#VALUE!</v>
          </cell>
          <cell r="IT6" t="e">
            <v>#VALUE!</v>
          </cell>
          <cell r="IU6" t="e">
            <v>#VALUE!</v>
          </cell>
          <cell r="IV6" t="e">
            <v>#VALUE!</v>
          </cell>
          <cell r="IW6" t="e">
            <v>#VALUE!</v>
          </cell>
          <cell r="IX6" t="e">
            <v>#VALUE!</v>
          </cell>
          <cell r="IY6" t="e">
            <v>#VALUE!</v>
          </cell>
          <cell r="IZ6" t="e">
            <v>#VALUE!</v>
          </cell>
          <cell r="JA6" t="e">
            <v>#VALUE!</v>
          </cell>
          <cell r="JB6" t="e">
            <v>#VALUE!</v>
          </cell>
          <cell r="JC6" t="e">
            <v>#VALUE!</v>
          </cell>
          <cell r="JD6" t="e">
            <v>#VALUE!</v>
          </cell>
          <cell r="JE6" t="e">
            <v>#VALUE!</v>
          </cell>
          <cell r="JF6" t="e">
            <v>#VALUE!</v>
          </cell>
          <cell r="JG6" t="e">
            <v>#VALUE!</v>
          </cell>
          <cell r="JH6" t="e">
            <v>#VALUE!</v>
          </cell>
          <cell r="JI6" t="e">
            <v>#VALUE!</v>
          </cell>
          <cell r="JJ6" t="e">
            <v>#VALUE!</v>
          </cell>
          <cell r="JK6" t="e">
            <v>#VALUE!</v>
          </cell>
          <cell r="JL6" t="e">
            <v>#VALUE!</v>
          </cell>
          <cell r="JM6" t="e">
            <v>#VALUE!</v>
          </cell>
          <cell r="JN6" t="e">
            <v>#VALUE!</v>
          </cell>
          <cell r="JO6" t="e">
            <v>#VALUE!</v>
          </cell>
          <cell r="JP6" t="e">
            <v>#VALUE!</v>
          </cell>
          <cell r="JQ6" t="e">
            <v>#VALUE!</v>
          </cell>
          <cell r="JR6" t="e">
            <v>#VALUE!</v>
          </cell>
          <cell r="JS6" t="e">
            <v>#VALUE!</v>
          </cell>
          <cell r="JT6" t="e">
            <v>#VALUE!</v>
          </cell>
          <cell r="JU6" t="e">
            <v>#VALUE!</v>
          </cell>
          <cell r="JV6" t="e">
            <v>#VALUE!</v>
          </cell>
          <cell r="JW6" t="e">
            <v>#VALUE!</v>
          </cell>
          <cell r="JX6" t="e">
            <v>#VALUE!</v>
          </cell>
          <cell r="JY6" t="e">
            <v>#VALUE!</v>
          </cell>
          <cell r="JZ6" t="e">
            <v>#VALUE!</v>
          </cell>
          <cell r="KA6" t="e">
            <v>#VALUE!</v>
          </cell>
          <cell r="KB6" t="e">
            <v>#VALUE!</v>
          </cell>
          <cell r="KC6" t="e">
            <v>#VALUE!</v>
          </cell>
          <cell r="KD6" t="e">
            <v>#VALUE!</v>
          </cell>
          <cell r="KE6" t="e">
            <v>#VALUE!</v>
          </cell>
          <cell r="KF6" t="e">
            <v>#VALUE!</v>
          </cell>
          <cell r="KG6" t="e">
            <v>#VALUE!</v>
          </cell>
          <cell r="KH6" t="e">
            <v>#VALUE!</v>
          </cell>
          <cell r="KI6" t="e">
            <v>#VALUE!</v>
          </cell>
          <cell r="KJ6" t="e">
            <v>#VALUE!</v>
          </cell>
          <cell r="KK6" t="e">
            <v>#VALUE!</v>
          </cell>
          <cell r="KL6" t="e">
            <v>#VALUE!</v>
          </cell>
          <cell r="KM6" t="e">
            <v>#VALUE!</v>
          </cell>
          <cell r="KN6" t="e">
            <v>#VALUE!</v>
          </cell>
          <cell r="KO6" t="e">
            <v>#VALUE!</v>
          </cell>
          <cell r="KP6" t="e">
            <v>#VALUE!</v>
          </cell>
          <cell r="KQ6" t="e">
            <v>#VALUE!</v>
          </cell>
          <cell r="KR6" t="e">
            <v>#VALUE!</v>
          </cell>
          <cell r="KS6" t="e">
            <v>#VALUE!</v>
          </cell>
          <cell r="KT6" t="e">
            <v>#VALUE!</v>
          </cell>
          <cell r="KU6" t="e">
            <v>#VALUE!</v>
          </cell>
          <cell r="KV6" t="e">
            <v>#VALUE!</v>
          </cell>
          <cell r="KW6" t="e">
            <v>#VALUE!</v>
          </cell>
          <cell r="KX6" t="e">
            <v>#VALUE!</v>
          </cell>
          <cell r="KY6" t="e">
            <v>#VALUE!</v>
          </cell>
          <cell r="KZ6" t="e">
            <v>#VALUE!</v>
          </cell>
          <cell r="LA6" t="e">
            <v>#VALUE!</v>
          </cell>
          <cell r="LB6" t="e">
            <v>#VALUE!</v>
          </cell>
          <cell r="LC6" t="e">
            <v>#VALUE!</v>
          </cell>
          <cell r="LD6" t="e">
            <v>#VALUE!</v>
          </cell>
          <cell r="LE6" t="e">
            <v>#VALUE!</v>
          </cell>
          <cell r="LF6" t="e">
            <v>#VALUE!</v>
          </cell>
          <cell r="LG6" t="e">
            <v>#VALUE!</v>
          </cell>
          <cell r="LH6" t="e">
            <v>#VALUE!</v>
          </cell>
          <cell r="LI6" t="e">
            <v>#VALUE!</v>
          </cell>
          <cell r="LJ6" t="e">
            <v>#VALUE!</v>
          </cell>
          <cell r="LK6" t="e">
            <v>#VALUE!</v>
          </cell>
          <cell r="LL6" t="e">
            <v>#VALUE!</v>
          </cell>
          <cell r="LM6" t="e">
            <v>#VALUE!</v>
          </cell>
          <cell r="LN6" t="e">
            <v>#VALUE!</v>
          </cell>
          <cell r="LO6" t="e">
            <v>#VALUE!</v>
          </cell>
          <cell r="LP6" t="e">
            <v>#VALUE!</v>
          </cell>
          <cell r="LQ6" t="e">
            <v>#VALUE!</v>
          </cell>
          <cell r="LR6" t="e">
            <v>#VALUE!</v>
          </cell>
          <cell r="LS6" t="e">
            <v>#VALUE!</v>
          </cell>
          <cell r="LT6" t="e">
            <v>#VALUE!</v>
          </cell>
          <cell r="LU6" t="e">
            <v>#VALUE!</v>
          </cell>
          <cell r="LV6" t="e">
            <v>#VALUE!</v>
          </cell>
          <cell r="LW6" t="e">
            <v>#VALUE!</v>
          </cell>
          <cell r="LX6" t="e">
            <v>#VALUE!</v>
          </cell>
          <cell r="LY6" t="e">
            <v>#VALUE!</v>
          </cell>
          <cell r="LZ6" t="e">
            <v>#VALUE!</v>
          </cell>
          <cell r="MA6" t="e">
            <v>#VALUE!</v>
          </cell>
          <cell r="MB6" t="e">
            <v>#VALUE!</v>
          </cell>
          <cell r="MC6" t="e">
            <v>#VALUE!</v>
          </cell>
          <cell r="MD6" t="e">
            <v>#VALUE!</v>
          </cell>
          <cell r="ME6" t="e">
            <v>#VALUE!</v>
          </cell>
          <cell r="MF6" t="e">
            <v>#VALUE!</v>
          </cell>
          <cell r="MG6" t="e">
            <v>#VALUE!</v>
          </cell>
          <cell r="MH6" t="e">
            <v>#VALUE!</v>
          </cell>
          <cell r="MI6" t="e">
            <v>#VALUE!</v>
          </cell>
          <cell r="MJ6" t="e">
            <v>#VALUE!</v>
          </cell>
          <cell r="MK6" t="e">
            <v>#VALUE!</v>
          </cell>
          <cell r="ML6" t="e">
            <v>#VALUE!</v>
          </cell>
          <cell r="MM6" t="e">
            <v>#VALUE!</v>
          </cell>
          <cell r="MN6" t="e">
            <v>#VALUE!</v>
          </cell>
          <cell r="MO6" t="e">
            <v>#VALUE!</v>
          </cell>
          <cell r="MP6" t="e">
            <v>#VALUE!</v>
          </cell>
          <cell r="MQ6" t="e">
            <v>#VALUE!</v>
          </cell>
          <cell r="MR6" t="e">
            <v>#VALUE!</v>
          </cell>
          <cell r="MS6" t="e">
            <v>#VALUE!</v>
          </cell>
          <cell r="MT6" t="e">
            <v>#VALUE!</v>
          </cell>
          <cell r="MU6" t="e">
            <v>#VALUE!</v>
          </cell>
          <cell r="MV6" t="e">
            <v>#VALUE!</v>
          </cell>
          <cell r="MW6" t="e">
            <v>#VALUE!</v>
          </cell>
          <cell r="MX6" t="e">
            <v>#VALUE!</v>
          </cell>
          <cell r="MY6" t="e">
            <v>#VALUE!</v>
          </cell>
          <cell r="MZ6" t="e">
            <v>#VALUE!</v>
          </cell>
          <cell r="NA6" t="e">
            <v>#VALUE!</v>
          </cell>
          <cell r="NB6" t="e">
            <v>#VALUE!</v>
          </cell>
          <cell r="NC6" t="e">
            <v>#VALUE!</v>
          </cell>
          <cell r="ND6" t="e">
            <v>#VALUE!</v>
          </cell>
          <cell r="NE6" t="e">
            <v>#VALUE!</v>
          </cell>
          <cell r="NF6" t="e">
            <v>#VALUE!</v>
          </cell>
          <cell r="NG6" t="e">
            <v>#VALUE!</v>
          </cell>
          <cell r="NH6" t="e">
            <v>#VALUE!</v>
          </cell>
          <cell r="NI6" t="e">
            <v>#VALUE!</v>
          </cell>
          <cell r="NJ6" t="e">
            <v>#VALUE!</v>
          </cell>
          <cell r="NK6" t="e">
            <v>#VALUE!</v>
          </cell>
          <cell r="NL6" t="e">
            <v>#VALUE!</v>
          </cell>
          <cell r="NM6" t="e">
            <v>#VALUE!</v>
          </cell>
          <cell r="NN6" t="e">
            <v>#VALUE!</v>
          </cell>
          <cell r="NO6" t="e">
            <v>#VALUE!</v>
          </cell>
          <cell r="NP6" t="e">
            <v>#VALUE!</v>
          </cell>
          <cell r="NQ6" t="e">
            <v>#VALUE!</v>
          </cell>
          <cell r="NR6" t="e">
            <v>#VALUE!</v>
          </cell>
          <cell r="NS6" t="e">
            <v>#VALUE!</v>
          </cell>
          <cell r="NT6" t="e">
            <v>#VALUE!</v>
          </cell>
          <cell r="NU6" t="e">
            <v>#VALUE!</v>
          </cell>
          <cell r="NV6" t="e">
            <v>#VALUE!</v>
          </cell>
          <cell r="NW6" t="e">
            <v>#VALUE!</v>
          </cell>
          <cell r="NX6" t="e">
            <v>#VALUE!</v>
          </cell>
          <cell r="NY6" t="e">
            <v>#VALUE!</v>
          </cell>
          <cell r="NZ6" t="e">
            <v>#VALUE!</v>
          </cell>
          <cell r="OA6" t="e">
            <v>#VALUE!</v>
          </cell>
          <cell r="OB6" t="e">
            <v>#VALUE!</v>
          </cell>
          <cell r="OC6" t="e">
            <v>#VALUE!</v>
          </cell>
          <cell r="OD6" t="e">
            <v>#VALUE!</v>
          </cell>
          <cell r="OE6" t="e">
            <v>#VALUE!</v>
          </cell>
          <cell r="OF6" t="e">
            <v>#VALUE!</v>
          </cell>
          <cell r="OG6" t="e">
            <v>#VALUE!</v>
          </cell>
          <cell r="OH6" t="e">
            <v>#VALUE!</v>
          </cell>
          <cell r="OI6" t="e">
            <v>#VALUE!</v>
          </cell>
          <cell r="OJ6" t="e">
            <v>#VALUE!</v>
          </cell>
          <cell r="OK6" t="e">
            <v>#VALUE!</v>
          </cell>
          <cell r="OL6" t="e">
            <v>#VALUE!</v>
          </cell>
          <cell r="OM6" t="e">
            <v>#VALUE!</v>
          </cell>
          <cell r="ON6" t="e">
            <v>#VALUE!</v>
          </cell>
          <cell r="OO6" t="e">
            <v>#VALUE!</v>
          </cell>
          <cell r="OP6" t="e">
            <v>#VALUE!</v>
          </cell>
          <cell r="OQ6" t="e">
            <v>#VALUE!</v>
          </cell>
          <cell r="OR6" t="e">
            <v>#VALUE!</v>
          </cell>
          <cell r="OS6" t="e">
            <v>#VALUE!</v>
          </cell>
          <cell r="OT6" t="e">
            <v>#VALUE!</v>
          </cell>
          <cell r="OU6" t="e">
            <v>#VALUE!</v>
          </cell>
          <cell r="OV6" t="e">
            <v>#VALUE!</v>
          </cell>
          <cell r="OW6" t="e">
            <v>#VALUE!</v>
          </cell>
          <cell r="OX6" t="e">
            <v>#VALUE!</v>
          </cell>
          <cell r="OY6" t="e">
            <v>#VALUE!</v>
          </cell>
          <cell r="OZ6" t="e">
            <v>#VALUE!</v>
          </cell>
          <cell r="PA6" t="e">
            <v>#VALUE!</v>
          </cell>
          <cell r="PB6" t="e">
            <v>#VALUE!</v>
          </cell>
          <cell r="PC6" t="e">
            <v>#VALUE!</v>
          </cell>
          <cell r="PD6" t="e">
            <v>#VALUE!</v>
          </cell>
          <cell r="PE6" t="e">
            <v>#VALUE!</v>
          </cell>
          <cell r="PF6" t="e">
            <v>#VALUE!</v>
          </cell>
          <cell r="PG6" t="e">
            <v>#VALUE!</v>
          </cell>
          <cell r="PH6" t="e">
            <v>#VALUE!</v>
          </cell>
          <cell r="PI6" t="e">
            <v>#VALUE!</v>
          </cell>
          <cell r="PJ6" t="e">
            <v>#VALUE!</v>
          </cell>
          <cell r="PK6" t="e">
            <v>#VALUE!</v>
          </cell>
          <cell r="PL6" t="e">
            <v>#VALUE!</v>
          </cell>
          <cell r="PM6" t="e">
            <v>#VALUE!</v>
          </cell>
          <cell r="PN6" t="e">
            <v>#VALUE!</v>
          </cell>
          <cell r="PO6" t="e">
            <v>#VALUE!</v>
          </cell>
          <cell r="PP6" t="e">
            <v>#VALUE!</v>
          </cell>
          <cell r="PQ6" t="e">
            <v>#VALUE!</v>
          </cell>
          <cell r="PR6" t="e">
            <v>#VALUE!</v>
          </cell>
          <cell r="PS6" t="e">
            <v>#VALUE!</v>
          </cell>
          <cell r="PT6" t="e">
            <v>#VALUE!</v>
          </cell>
          <cell r="PU6" t="e">
            <v>#VALUE!</v>
          </cell>
          <cell r="PV6" t="e">
            <v>#VALUE!</v>
          </cell>
          <cell r="PW6" t="e">
            <v>#VALUE!</v>
          </cell>
          <cell r="PX6" t="e">
            <v>#VALUE!</v>
          </cell>
          <cell r="PY6" t="e">
            <v>#VALUE!</v>
          </cell>
          <cell r="PZ6" t="e">
            <v>#VALUE!</v>
          </cell>
          <cell r="QA6" t="e">
            <v>#VALUE!</v>
          </cell>
          <cell r="QB6" t="e">
            <v>#VALUE!</v>
          </cell>
          <cell r="QC6" t="e">
            <v>#VALUE!</v>
          </cell>
          <cell r="QD6" t="e">
            <v>#VALUE!</v>
          </cell>
          <cell r="QE6" t="e">
            <v>#VALUE!</v>
          </cell>
          <cell r="QF6" t="e">
            <v>#VALUE!</v>
          </cell>
          <cell r="QG6" t="e">
            <v>#VALUE!</v>
          </cell>
          <cell r="QH6" t="e">
            <v>#VALUE!</v>
          </cell>
          <cell r="QI6" t="e">
            <v>#VALUE!</v>
          </cell>
          <cell r="QJ6" t="e">
            <v>#VALUE!</v>
          </cell>
          <cell r="QK6" t="e">
            <v>#VALUE!</v>
          </cell>
          <cell r="QL6" t="e">
            <v>#VALUE!</v>
          </cell>
          <cell r="QM6" t="e">
            <v>#VALUE!</v>
          </cell>
          <cell r="QN6" t="e">
            <v>#VALUE!</v>
          </cell>
          <cell r="QO6" t="e">
            <v>#VALUE!</v>
          </cell>
          <cell r="QP6" t="e">
            <v>#VALUE!</v>
          </cell>
          <cell r="QQ6" t="e">
            <v>#VALUE!</v>
          </cell>
          <cell r="QR6" t="e">
            <v>#VALUE!</v>
          </cell>
          <cell r="QS6" t="e">
            <v>#VALUE!</v>
          </cell>
          <cell r="QT6" t="e">
            <v>#VALUE!</v>
          </cell>
          <cell r="QU6" t="e">
            <v>#VALUE!</v>
          </cell>
          <cell r="QV6" t="e">
            <v>#VALUE!</v>
          </cell>
          <cell r="QW6" t="e">
            <v>#VALUE!</v>
          </cell>
          <cell r="QX6" t="e">
            <v>#VALUE!</v>
          </cell>
          <cell r="QY6" t="e">
            <v>#VALUE!</v>
          </cell>
          <cell r="QZ6" t="e">
            <v>#VALUE!</v>
          </cell>
          <cell r="RA6" t="e">
            <v>#VALUE!</v>
          </cell>
          <cell r="RB6" t="e">
            <v>#VALUE!</v>
          </cell>
          <cell r="RC6" t="e">
            <v>#VALUE!</v>
          </cell>
          <cell r="RD6" t="e">
            <v>#VALUE!</v>
          </cell>
          <cell r="RE6" t="e">
            <v>#VALUE!</v>
          </cell>
          <cell r="RF6" t="e">
            <v>#VALUE!</v>
          </cell>
          <cell r="RG6" t="e">
            <v>#VALUE!</v>
          </cell>
          <cell r="RH6" t="e">
            <v>#VALUE!</v>
          </cell>
          <cell r="RI6" t="e">
            <v>#VALUE!</v>
          </cell>
          <cell r="RJ6" t="e">
            <v>#VALUE!</v>
          </cell>
          <cell r="RK6" t="e">
            <v>#VALUE!</v>
          </cell>
          <cell r="RL6" t="e">
            <v>#VALUE!</v>
          </cell>
          <cell r="RM6" t="e">
            <v>#VALUE!</v>
          </cell>
          <cell r="RN6" t="e">
            <v>#VALUE!</v>
          </cell>
          <cell r="RO6" t="e">
            <v>#VALUE!</v>
          </cell>
          <cell r="RP6" t="e">
            <v>#VALUE!</v>
          </cell>
          <cell r="RQ6" t="e">
            <v>#VALUE!</v>
          </cell>
          <cell r="RR6" t="e">
            <v>#VALUE!</v>
          </cell>
          <cell r="RS6" t="e">
            <v>#VALUE!</v>
          </cell>
          <cell r="RT6" t="e">
            <v>#VALUE!</v>
          </cell>
          <cell r="RU6" t="e">
            <v>#VALUE!</v>
          </cell>
          <cell r="RV6" t="e">
            <v>#VALUE!</v>
          </cell>
          <cell r="RW6" t="e">
            <v>#VALUE!</v>
          </cell>
          <cell r="RX6" t="e">
            <v>#VALUE!</v>
          </cell>
          <cell r="RY6" t="e">
            <v>#VALUE!</v>
          </cell>
          <cell r="RZ6" t="e">
            <v>#VALUE!</v>
          </cell>
          <cell r="SA6" t="e">
            <v>#VALUE!</v>
          </cell>
          <cell r="SB6" t="e">
            <v>#VALUE!</v>
          </cell>
          <cell r="SC6" t="e">
            <v>#VALUE!</v>
          </cell>
          <cell r="SD6" t="e">
            <v>#VALUE!</v>
          </cell>
          <cell r="SE6" t="e">
            <v>#VALUE!</v>
          </cell>
          <cell r="SF6" t="e">
            <v>#VALUE!</v>
          </cell>
          <cell r="SG6" t="e">
            <v>#VALUE!</v>
          </cell>
          <cell r="SH6" t="e">
            <v>#VALUE!</v>
          </cell>
          <cell r="SI6" t="e">
            <v>#VALUE!</v>
          </cell>
          <cell r="SJ6" t="e">
            <v>#VALUE!</v>
          </cell>
          <cell r="SK6" t="e">
            <v>#VALUE!</v>
          </cell>
          <cell r="SL6" t="e">
            <v>#VALUE!</v>
          </cell>
          <cell r="SM6" t="e">
            <v>#VALUE!</v>
          </cell>
          <cell r="SN6" t="e">
            <v>#VALUE!</v>
          </cell>
          <cell r="SO6" t="e">
            <v>#VALUE!</v>
          </cell>
          <cell r="SP6" t="e">
            <v>#VALUE!</v>
          </cell>
          <cell r="SQ6" t="e">
            <v>#VALUE!</v>
          </cell>
          <cell r="SR6" t="e">
            <v>#VALUE!</v>
          </cell>
          <cell r="SS6" t="e">
            <v>#VALUE!</v>
          </cell>
          <cell r="ST6" t="e">
            <v>#VALUE!</v>
          </cell>
          <cell r="SU6" t="e">
            <v>#VALUE!</v>
          </cell>
          <cell r="SV6" t="e">
            <v>#VALUE!</v>
          </cell>
          <cell r="SW6" t="e">
            <v>#VALUE!</v>
          </cell>
          <cell r="SX6" t="e">
            <v>#VALUE!</v>
          </cell>
          <cell r="SY6" t="e">
            <v>#VALUE!</v>
          </cell>
          <cell r="SZ6" t="e">
            <v>#VALUE!</v>
          </cell>
          <cell r="TA6" t="e">
            <v>#VALUE!</v>
          </cell>
          <cell r="TB6" t="e">
            <v>#VALUE!</v>
          </cell>
          <cell r="TC6" t="e">
            <v>#VALUE!</v>
          </cell>
          <cell r="TD6" t="e">
            <v>#VALUE!</v>
          </cell>
          <cell r="TE6" t="e">
            <v>#VALUE!</v>
          </cell>
          <cell r="TF6" t="e">
            <v>#VALUE!</v>
          </cell>
          <cell r="TG6" t="e">
            <v>#VALUE!</v>
          </cell>
          <cell r="TH6" t="e">
            <v>#VALUE!</v>
          </cell>
          <cell r="TI6" t="e">
            <v>#VALUE!</v>
          </cell>
          <cell r="TJ6" t="e">
            <v>#VALUE!</v>
          </cell>
          <cell r="TK6" t="e">
            <v>#VALUE!</v>
          </cell>
          <cell r="TL6" t="e">
            <v>#VALUE!</v>
          </cell>
          <cell r="TM6" t="e">
            <v>#VALUE!</v>
          </cell>
          <cell r="TN6" t="e">
            <v>#VALUE!</v>
          </cell>
          <cell r="TO6" t="e">
            <v>#VALUE!</v>
          </cell>
          <cell r="TP6" t="e">
            <v>#VALUE!</v>
          </cell>
          <cell r="TQ6" t="e">
            <v>#VALUE!</v>
          </cell>
          <cell r="TR6" t="e">
            <v>#VALUE!</v>
          </cell>
          <cell r="TS6" t="e">
            <v>#VALUE!</v>
          </cell>
          <cell r="TT6" t="e">
            <v>#VALUE!</v>
          </cell>
          <cell r="TU6" t="e">
            <v>#VALUE!</v>
          </cell>
          <cell r="TV6" t="e">
            <v>#VALUE!</v>
          </cell>
          <cell r="TW6" t="e">
            <v>#VALUE!</v>
          </cell>
          <cell r="TX6" t="e">
            <v>#VALUE!</v>
          </cell>
          <cell r="TY6" t="e">
            <v>#VALUE!</v>
          </cell>
          <cell r="TZ6" t="e">
            <v>#VALUE!</v>
          </cell>
          <cell r="UA6" t="e">
            <v>#VALUE!</v>
          </cell>
          <cell r="UB6" t="e">
            <v>#VALUE!</v>
          </cell>
          <cell r="UC6" t="e">
            <v>#VALUE!</v>
          </cell>
          <cell r="UD6" t="e">
            <v>#VALUE!</v>
          </cell>
          <cell r="UE6" t="e">
            <v>#VALUE!</v>
          </cell>
          <cell r="UF6" t="e">
            <v>#VALUE!</v>
          </cell>
          <cell r="UG6" t="e">
            <v>#VALUE!</v>
          </cell>
          <cell r="UH6" t="e">
            <v>#VALUE!</v>
          </cell>
          <cell r="UI6" t="e">
            <v>#VALUE!</v>
          </cell>
          <cell r="UJ6" t="e">
            <v>#VALUE!</v>
          </cell>
          <cell r="UK6" t="e">
            <v>#VALUE!</v>
          </cell>
          <cell r="UL6" t="e">
            <v>#VALUE!</v>
          </cell>
          <cell r="UM6" t="e">
            <v>#VALUE!</v>
          </cell>
          <cell r="UN6" t="e">
            <v>#VALUE!</v>
          </cell>
          <cell r="UO6" t="e">
            <v>#VALUE!</v>
          </cell>
          <cell r="UP6" t="e">
            <v>#VALUE!</v>
          </cell>
          <cell r="UQ6" t="e">
            <v>#VALUE!</v>
          </cell>
          <cell r="UR6" t="e">
            <v>#VALUE!</v>
          </cell>
          <cell r="US6" t="e">
            <v>#VALUE!</v>
          </cell>
          <cell r="UT6" t="e">
            <v>#VALUE!</v>
          </cell>
          <cell r="UU6" t="e">
            <v>#VALUE!</v>
          </cell>
          <cell r="UV6" t="e">
            <v>#VALUE!</v>
          </cell>
          <cell r="UW6" t="e">
            <v>#VALUE!</v>
          </cell>
          <cell r="UX6" t="e">
            <v>#VALUE!</v>
          </cell>
          <cell r="UY6" t="e">
            <v>#VALUE!</v>
          </cell>
          <cell r="UZ6" t="e">
            <v>#VALUE!</v>
          </cell>
          <cell r="VA6" t="e">
            <v>#VALUE!</v>
          </cell>
          <cell r="VB6" t="e">
            <v>#VALUE!</v>
          </cell>
          <cell r="VC6" t="e">
            <v>#VALUE!</v>
          </cell>
          <cell r="VD6" t="e">
            <v>#VALUE!</v>
          </cell>
          <cell r="VE6" t="e">
            <v>#VALUE!</v>
          </cell>
          <cell r="VF6" t="e">
            <v>#VALUE!</v>
          </cell>
          <cell r="VG6" t="e">
            <v>#VALUE!</v>
          </cell>
          <cell r="VH6" t="e">
            <v>#VALUE!</v>
          </cell>
          <cell r="VI6" t="e">
            <v>#VALUE!</v>
          </cell>
          <cell r="VJ6" t="e">
            <v>#VALUE!</v>
          </cell>
          <cell r="VK6" t="e">
            <v>#VALUE!</v>
          </cell>
          <cell r="VL6" t="e">
            <v>#VALUE!</v>
          </cell>
          <cell r="VM6" t="e">
            <v>#VALUE!</v>
          </cell>
          <cell r="VN6" t="e">
            <v>#VALUE!</v>
          </cell>
          <cell r="VO6" t="e">
            <v>#VALUE!</v>
          </cell>
          <cell r="VP6" t="e">
            <v>#VALUE!</v>
          </cell>
          <cell r="VQ6" t="e">
            <v>#VALUE!</v>
          </cell>
          <cell r="VR6" t="e">
            <v>#VALUE!</v>
          </cell>
          <cell r="VS6" t="e">
            <v>#VALUE!</v>
          </cell>
          <cell r="VT6" t="e">
            <v>#VALUE!</v>
          </cell>
          <cell r="VU6" t="e">
            <v>#VALUE!</v>
          </cell>
          <cell r="VV6" t="e">
            <v>#VALUE!</v>
          </cell>
          <cell r="VW6" t="e">
            <v>#VALUE!</v>
          </cell>
          <cell r="VX6" t="e">
            <v>#VALUE!</v>
          </cell>
          <cell r="VY6" t="e">
            <v>#VALUE!</v>
          </cell>
          <cell r="VZ6" t="e">
            <v>#VALUE!</v>
          </cell>
          <cell r="WA6" t="e">
            <v>#VALUE!</v>
          </cell>
          <cell r="WB6" t="e">
            <v>#VALUE!</v>
          </cell>
          <cell r="WC6" t="e">
            <v>#VALUE!</v>
          </cell>
          <cell r="WD6" t="e">
            <v>#VALUE!</v>
          </cell>
          <cell r="WE6" t="e">
            <v>#VALUE!</v>
          </cell>
          <cell r="WF6" t="e">
            <v>#VALUE!</v>
          </cell>
          <cell r="WG6" t="e">
            <v>#VALUE!</v>
          </cell>
          <cell r="WH6" t="e">
            <v>#VALUE!</v>
          </cell>
          <cell r="WI6" t="e">
            <v>#VALUE!</v>
          </cell>
          <cell r="WJ6" t="e">
            <v>#VALUE!</v>
          </cell>
          <cell r="WK6" t="e">
            <v>#VALUE!</v>
          </cell>
          <cell r="WL6" t="e">
            <v>#VALUE!</v>
          </cell>
          <cell r="WM6" t="e">
            <v>#VALUE!</v>
          </cell>
          <cell r="WN6" t="e">
            <v>#VALUE!</v>
          </cell>
          <cell r="WO6" t="e">
            <v>#VALUE!</v>
          </cell>
          <cell r="WP6" t="e">
            <v>#VALUE!</v>
          </cell>
          <cell r="WQ6" t="e">
            <v>#VALUE!</v>
          </cell>
          <cell r="WR6" t="e">
            <v>#VALUE!</v>
          </cell>
          <cell r="WS6" t="e">
            <v>#VALUE!</v>
          </cell>
          <cell r="WT6" t="e">
            <v>#VALUE!</v>
          </cell>
          <cell r="WU6" t="e">
            <v>#VALUE!</v>
          </cell>
          <cell r="WV6" t="e">
            <v>#VALUE!</v>
          </cell>
          <cell r="WW6" t="e">
            <v>#VALUE!</v>
          </cell>
          <cell r="WX6" t="e">
            <v>#VALUE!</v>
          </cell>
          <cell r="WY6" t="e">
            <v>#VALUE!</v>
          </cell>
          <cell r="WZ6" t="e">
            <v>#VALUE!</v>
          </cell>
          <cell r="XA6" t="e">
            <v>#VALUE!</v>
          </cell>
          <cell r="XB6" t="e">
            <v>#VALUE!</v>
          </cell>
          <cell r="XC6" t="e">
            <v>#VALUE!</v>
          </cell>
          <cell r="XD6" t="e">
            <v>#VALUE!</v>
          </cell>
          <cell r="XE6" t="e">
            <v>#VALUE!</v>
          </cell>
          <cell r="XF6" t="e">
            <v>#VALUE!</v>
          </cell>
          <cell r="XG6" t="e">
            <v>#VALUE!</v>
          </cell>
          <cell r="XH6" t="e">
            <v>#VALUE!</v>
          </cell>
          <cell r="XI6" t="e">
            <v>#VALUE!</v>
          </cell>
          <cell r="XJ6" t="e">
            <v>#VALUE!</v>
          </cell>
          <cell r="XK6" t="e">
            <v>#VALUE!</v>
          </cell>
          <cell r="XL6" t="e">
            <v>#VALUE!</v>
          </cell>
          <cell r="XM6" t="e">
            <v>#VALUE!</v>
          </cell>
          <cell r="XN6" t="e">
            <v>#VALUE!</v>
          </cell>
          <cell r="XO6" t="e">
            <v>#VALUE!</v>
          </cell>
          <cell r="XP6" t="e">
            <v>#VALUE!</v>
          </cell>
          <cell r="XQ6" t="e">
            <v>#VALUE!</v>
          </cell>
          <cell r="XR6" t="e">
            <v>#VALUE!</v>
          </cell>
          <cell r="XS6" t="e">
            <v>#VALUE!</v>
          </cell>
          <cell r="XT6" t="e">
            <v>#VALUE!</v>
          </cell>
          <cell r="XU6" t="e">
            <v>#VALUE!</v>
          </cell>
          <cell r="XV6" t="e">
            <v>#VALUE!</v>
          </cell>
          <cell r="XW6" t="e">
            <v>#VALUE!</v>
          </cell>
          <cell r="XX6" t="e">
            <v>#VALUE!</v>
          </cell>
          <cell r="XY6" t="e">
            <v>#VALUE!</v>
          </cell>
          <cell r="XZ6" t="e">
            <v>#VALUE!</v>
          </cell>
          <cell r="YA6" t="e">
            <v>#VALUE!</v>
          </cell>
          <cell r="YB6" t="e">
            <v>#VALUE!</v>
          </cell>
          <cell r="YC6" t="e">
            <v>#VALUE!</v>
          </cell>
          <cell r="YD6" t="e">
            <v>#VALUE!</v>
          </cell>
          <cell r="YE6" t="e">
            <v>#VALUE!</v>
          </cell>
          <cell r="YF6" t="e">
            <v>#VALUE!</v>
          </cell>
          <cell r="YG6" t="e">
            <v>#VALUE!</v>
          </cell>
          <cell r="YH6" t="e">
            <v>#VALUE!</v>
          </cell>
          <cell r="YI6" t="e">
            <v>#VALUE!</v>
          </cell>
          <cell r="YJ6" t="e">
            <v>#VALUE!</v>
          </cell>
          <cell r="YK6" t="e">
            <v>#VALUE!</v>
          </cell>
          <cell r="YL6" t="e">
            <v>#VALUE!</v>
          </cell>
          <cell r="YM6" t="e">
            <v>#VALUE!</v>
          </cell>
          <cell r="YN6" t="e">
            <v>#VALUE!</v>
          </cell>
          <cell r="YO6" t="e">
            <v>#VALUE!</v>
          </cell>
          <cell r="YP6" t="e">
            <v>#VALUE!</v>
          </cell>
          <cell r="YQ6" t="e">
            <v>#VALUE!</v>
          </cell>
          <cell r="YR6" t="e">
            <v>#VALUE!</v>
          </cell>
          <cell r="YS6" t="e">
            <v>#VALUE!</v>
          </cell>
          <cell r="YT6" t="e">
            <v>#VALUE!</v>
          </cell>
          <cell r="YU6" t="e">
            <v>#VALUE!</v>
          </cell>
          <cell r="YV6" t="e">
            <v>#VALUE!</v>
          </cell>
          <cell r="YW6" t="e">
            <v>#VALUE!</v>
          </cell>
          <cell r="YX6" t="e">
            <v>#VALUE!</v>
          </cell>
          <cell r="YY6" t="e">
            <v>#VALUE!</v>
          </cell>
          <cell r="YZ6" t="e">
            <v>#VALUE!</v>
          </cell>
          <cell r="ZA6" t="e">
            <v>#VALUE!</v>
          </cell>
          <cell r="ZB6" t="e">
            <v>#VALUE!</v>
          </cell>
          <cell r="ZC6" t="e">
            <v>#VALUE!</v>
          </cell>
          <cell r="ZD6" t="e">
            <v>#VALUE!</v>
          </cell>
          <cell r="ZE6" t="e">
            <v>#VALUE!</v>
          </cell>
          <cell r="ZF6" t="e">
            <v>#VALUE!</v>
          </cell>
          <cell r="ZG6" t="e">
            <v>#VALUE!</v>
          </cell>
          <cell r="ZH6" t="e">
            <v>#VALUE!</v>
          </cell>
          <cell r="ZI6" t="e">
            <v>#VALUE!</v>
          </cell>
          <cell r="ZJ6" t="e">
            <v>#VALUE!</v>
          </cell>
          <cell r="ZK6" t="e">
            <v>#VALUE!</v>
          </cell>
          <cell r="ZL6" t="e">
            <v>#VALUE!</v>
          </cell>
          <cell r="ZM6" t="e">
            <v>#VALUE!</v>
          </cell>
          <cell r="ZN6" t="e">
            <v>#VALUE!</v>
          </cell>
          <cell r="ZO6" t="e">
            <v>#VALUE!</v>
          </cell>
          <cell r="ZP6" t="e">
            <v>#VALUE!</v>
          </cell>
          <cell r="ZQ6" t="e">
            <v>#VALUE!</v>
          </cell>
          <cell r="ZR6" t="e">
            <v>#VALUE!</v>
          </cell>
          <cell r="ZS6" t="e">
            <v>#VALUE!</v>
          </cell>
          <cell r="ZT6" t="e">
            <v>#VALUE!</v>
          </cell>
          <cell r="ZU6" t="e">
            <v>#VALUE!</v>
          </cell>
          <cell r="ZV6" t="e">
            <v>#VALUE!</v>
          </cell>
          <cell r="ZW6" t="e">
            <v>#VALUE!</v>
          </cell>
          <cell r="ZX6" t="e">
            <v>#VALUE!</v>
          </cell>
          <cell r="ZY6" t="e">
            <v>#VALUE!</v>
          </cell>
          <cell r="ZZ6" t="e">
            <v>#VALUE!</v>
          </cell>
          <cell r="AAA6" t="e">
            <v>#VALUE!</v>
          </cell>
          <cell r="AAB6" t="e">
            <v>#VALUE!</v>
          </cell>
          <cell r="AAC6" t="e">
            <v>#VALUE!</v>
          </cell>
          <cell r="AAD6" t="e">
            <v>#VALUE!</v>
          </cell>
          <cell r="AAE6" t="e">
            <v>#VALUE!</v>
          </cell>
          <cell r="AAF6" t="e">
            <v>#VALUE!</v>
          </cell>
          <cell r="AAG6" t="e">
            <v>#VALUE!</v>
          </cell>
          <cell r="AAH6" t="e">
            <v>#VALUE!</v>
          </cell>
          <cell r="AAI6" t="e">
            <v>#VALUE!</v>
          </cell>
          <cell r="AAJ6" t="e">
            <v>#VALUE!</v>
          </cell>
          <cell r="AAK6" t="e">
            <v>#VALUE!</v>
          </cell>
          <cell r="AAL6" t="e">
            <v>#VALUE!</v>
          </cell>
          <cell r="AAM6" t="e">
            <v>#VALUE!</v>
          </cell>
          <cell r="AAN6" t="e">
            <v>#VALUE!</v>
          </cell>
          <cell r="AAO6" t="e">
            <v>#VALUE!</v>
          </cell>
          <cell r="AAP6" t="e">
            <v>#VALUE!</v>
          </cell>
          <cell r="AAQ6" t="e">
            <v>#VALUE!</v>
          </cell>
          <cell r="AAR6" t="e">
            <v>#VALUE!</v>
          </cell>
          <cell r="AAS6" t="e">
            <v>#VALUE!</v>
          </cell>
          <cell r="AAT6" t="e">
            <v>#VALUE!</v>
          </cell>
          <cell r="AAU6" t="e">
            <v>#VALUE!</v>
          </cell>
          <cell r="AAV6" t="e">
            <v>#VALUE!</v>
          </cell>
          <cell r="AAW6" t="e">
            <v>#VALUE!</v>
          </cell>
          <cell r="AAX6" t="e">
            <v>#VALUE!</v>
          </cell>
          <cell r="AAY6" t="e">
            <v>#VALUE!</v>
          </cell>
          <cell r="AAZ6" t="e">
            <v>#VALUE!</v>
          </cell>
          <cell r="ABA6" t="e">
            <v>#VALUE!</v>
          </cell>
          <cell r="ABB6" t="e">
            <v>#VALUE!</v>
          </cell>
          <cell r="ABC6" t="e">
            <v>#VALUE!</v>
          </cell>
          <cell r="ABD6" t="e">
            <v>#VALUE!</v>
          </cell>
          <cell r="ABE6" t="e">
            <v>#VALUE!</v>
          </cell>
          <cell r="ABF6" t="e">
            <v>#VALUE!</v>
          </cell>
          <cell r="ABG6" t="e">
            <v>#VALUE!</v>
          </cell>
          <cell r="ABH6" t="e">
            <v>#VALUE!</v>
          </cell>
          <cell r="ABI6" t="e">
            <v>#VALUE!</v>
          </cell>
          <cell r="ABJ6" t="e">
            <v>#VALUE!</v>
          </cell>
          <cell r="ABK6" t="e">
            <v>#VALUE!</v>
          </cell>
          <cell r="ABL6" t="e">
            <v>#VALUE!</v>
          </cell>
          <cell r="ABM6" t="e">
            <v>#VALUE!</v>
          </cell>
          <cell r="ABN6" t="e">
            <v>#VALUE!</v>
          </cell>
          <cell r="ABO6" t="e">
            <v>#VALUE!</v>
          </cell>
          <cell r="ABP6" t="e">
            <v>#VALUE!</v>
          </cell>
          <cell r="ABQ6" t="e">
            <v>#VALUE!</v>
          </cell>
          <cell r="ABR6" t="e">
            <v>#VALUE!</v>
          </cell>
          <cell r="ABS6" t="e">
            <v>#VALUE!</v>
          </cell>
          <cell r="ABT6" t="e">
            <v>#VALUE!</v>
          </cell>
          <cell r="ABU6" t="e">
            <v>#VALUE!</v>
          </cell>
          <cell r="ABV6" t="e">
            <v>#VALUE!</v>
          </cell>
          <cell r="ABW6" t="e">
            <v>#VALUE!</v>
          </cell>
          <cell r="ABX6" t="e">
            <v>#VALUE!</v>
          </cell>
          <cell r="ABY6" t="e">
            <v>#VALUE!</v>
          </cell>
          <cell r="ABZ6" t="e">
            <v>#VALUE!</v>
          </cell>
          <cell r="ACA6" t="e">
            <v>#VALUE!</v>
          </cell>
          <cell r="ACB6" t="e">
            <v>#VALUE!</v>
          </cell>
          <cell r="ACC6" t="e">
            <v>#VALUE!</v>
          </cell>
          <cell r="ACD6" t="e">
            <v>#VALUE!</v>
          </cell>
          <cell r="ACE6" t="e">
            <v>#VALUE!</v>
          </cell>
          <cell r="ACF6" t="e">
            <v>#VALUE!</v>
          </cell>
          <cell r="ACG6" t="e">
            <v>#VALUE!</v>
          </cell>
          <cell r="ACH6" t="e">
            <v>#VALUE!</v>
          </cell>
          <cell r="ACI6" t="e">
            <v>#VALUE!</v>
          </cell>
          <cell r="ACJ6" t="e">
            <v>#VALUE!</v>
          </cell>
          <cell r="ACK6" t="e">
            <v>#VALUE!</v>
          </cell>
          <cell r="ACL6" t="e">
            <v>#VALUE!</v>
          </cell>
          <cell r="ACM6" t="e">
            <v>#VALUE!</v>
          </cell>
          <cell r="ACN6" t="e">
            <v>#VALUE!</v>
          </cell>
          <cell r="ACO6" t="e">
            <v>#VALUE!</v>
          </cell>
          <cell r="ACP6" t="e">
            <v>#VALUE!</v>
          </cell>
          <cell r="ACQ6" t="e">
            <v>#VALUE!</v>
          </cell>
          <cell r="ACR6" t="e">
            <v>#VALUE!</v>
          </cell>
          <cell r="ACS6" t="e">
            <v>#VALUE!</v>
          </cell>
          <cell r="ACT6" t="e">
            <v>#VALUE!</v>
          </cell>
          <cell r="ACU6" t="e">
            <v>#VALUE!</v>
          </cell>
          <cell r="ACV6" t="e">
            <v>#VALUE!</v>
          </cell>
          <cell r="ACW6" t="e">
            <v>#VALUE!</v>
          </cell>
          <cell r="ACX6" t="e">
            <v>#VALUE!</v>
          </cell>
          <cell r="ACY6" t="e">
            <v>#VALUE!</v>
          </cell>
          <cell r="ACZ6" t="e">
            <v>#VALUE!</v>
          </cell>
          <cell r="ADA6" t="e">
            <v>#VALUE!</v>
          </cell>
          <cell r="ADB6" t="e">
            <v>#VALUE!</v>
          </cell>
          <cell r="ADC6" t="e">
            <v>#VALUE!</v>
          </cell>
          <cell r="ADD6" t="e">
            <v>#VALUE!</v>
          </cell>
          <cell r="ADE6" t="e">
            <v>#VALUE!</v>
          </cell>
          <cell r="ADF6" t="e">
            <v>#VALUE!</v>
          </cell>
          <cell r="ADG6" t="e">
            <v>#VALUE!</v>
          </cell>
          <cell r="ADH6" t="e">
            <v>#VALUE!</v>
          </cell>
          <cell r="ADI6" t="e">
            <v>#VALUE!</v>
          </cell>
          <cell r="ADJ6" t="e">
            <v>#VALUE!</v>
          </cell>
          <cell r="ADK6" t="e">
            <v>#VALUE!</v>
          </cell>
          <cell r="ADL6" t="e">
            <v>#VALUE!</v>
          </cell>
          <cell r="ADM6" t="e">
            <v>#VALUE!</v>
          </cell>
          <cell r="ADN6" t="e">
            <v>#VALUE!</v>
          </cell>
          <cell r="ADO6" t="e">
            <v>#VALUE!</v>
          </cell>
          <cell r="ADP6" t="e">
            <v>#VALUE!</v>
          </cell>
          <cell r="ADQ6" t="e">
            <v>#VALUE!</v>
          </cell>
          <cell r="ADR6" t="e">
            <v>#VALUE!</v>
          </cell>
          <cell r="ADS6" t="e">
            <v>#VALUE!</v>
          </cell>
          <cell r="ADT6" t="e">
            <v>#VALUE!</v>
          </cell>
          <cell r="ADU6" t="e">
            <v>#VALUE!</v>
          </cell>
          <cell r="ADV6" t="e">
            <v>#VALUE!</v>
          </cell>
          <cell r="ADW6" t="e">
            <v>#VALUE!</v>
          </cell>
          <cell r="ADX6" t="e">
            <v>#VALUE!</v>
          </cell>
          <cell r="ADY6" t="e">
            <v>#VALUE!</v>
          </cell>
          <cell r="ADZ6" t="e">
            <v>#VALUE!</v>
          </cell>
          <cell r="AEA6" t="e">
            <v>#VALUE!</v>
          </cell>
          <cell r="AEB6" t="e">
            <v>#VALUE!</v>
          </cell>
          <cell r="AEC6" t="e">
            <v>#VALUE!</v>
          </cell>
          <cell r="AED6" t="e">
            <v>#VALUE!</v>
          </cell>
          <cell r="AEE6" t="e">
            <v>#VALUE!</v>
          </cell>
          <cell r="AEF6" t="e">
            <v>#VALUE!</v>
          </cell>
          <cell r="AEG6" t="e">
            <v>#VALUE!</v>
          </cell>
          <cell r="AEH6" t="e">
            <v>#VALUE!</v>
          </cell>
          <cell r="AEI6" t="e">
            <v>#VALUE!</v>
          </cell>
          <cell r="AEJ6" t="e">
            <v>#VALUE!</v>
          </cell>
          <cell r="AEK6" t="e">
            <v>#VALUE!</v>
          </cell>
          <cell r="AEL6" t="e">
            <v>#VALUE!</v>
          </cell>
          <cell r="AEM6" t="e">
            <v>#VALUE!</v>
          </cell>
          <cell r="AEN6" t="e">
            <v>#VALUE!</v>
          </cell>
          <cell r="AEO6" t="e">
            <v>#VALUE!</v>
          </cell>
          <cell r="AEP6" t="e">
            <v>#VALUE!</v>
          </cell>
          <cell r="AEQ6" t="e">
            <v>#VALUE!</v>
          </cell>
          <cell r="AER6" t="e">
            <v>#VALUE!</v>
          </cell>
          <cell r="AES6" t="e">
            <v>#VALUE!</v>
          </cell>
          <cell r="AET6" t="e">
            <v>#VALUE!</v>
          </cell>
          <cell r="AEU6" t="e">
            <v>#VALUE!</v>
          </cell>
          <cell r="AEV6" t="e">
            <v>#VALUE!</v>
          </cell>
          <cell r="AEW6" t="e">
            <v>#VALUE!</v>
          </cell>
          <cell r="AEX6" t="e">
            <v>#VALUE!</v>
          </cell>
          <cell r="AEY6" t="e">
            <v>#VALUE!</v>
          </cell>
          <cell r="AEZ6" t="e">
            <v>#VALUE!</v>
          </cell>
          <cell r="AFA6" t="e">
            <v>#VALUE!</v>
          </cell>
          <cell r="AFB6" t="e">
            <v>#VALUE!</v>
          </cell>
          <cell r="AFC6" t="e">
            <v>#VALUE!</v>
          </cell>
          <cell r="AFD6" t="e">
            <v>#VALUE!</v>
          </cell>
          <cell r="AFE6" t="e">
            <v>#VALUE!</v>
          </cell>
          <cell r="AFF6" t="e">
            <v>#VALUE!</v>
          </cell>
          <cell r="AFG6" t="e">
            <v>#VALUE!</v>
          </cell>
          <cell r="AFH6" t="e">
            <v>#VALUE!</v>
          </cell>
          <cell r="AFI6" t="e">
            <v>#VALUE!</v>
          </cell>
          <cell r="AFJ6" t="e">
            <v>#VALUE!</v>
          </cell>
          <cell r="AFK6" t="e">
            <v>#VALUE!</v>
          </cell>
          <cell r="AFL6" t="e">
            <v>#VALUE!</v>
          </cell>
          <cell r="AFM6" t="e">
            <v>#VALUE!</v>
          </cell>
          <cell r="AFN6" t="e">
            <v>#VALUE!</v>
          </cell>
          <cell r="AFO6" t="e">
            <v>#VALUE!</v>
          </cell>
          <cell r="AFP6" t="e">
            <v>#VALUE!</v>
          </cell>
          <cell r="AFQ6" t="e">
            <v>#VALUE!</v>
          </cell>
          <cell r="AFR6" t="e">
            <v>#VALUE!</v>
          </cell>
          <cell r="AFS6" t="e">
            <v>#VALUE!</v>
          </cell>
          <cell r="AFT6" t="e">
            <v>#VALUE!</v>
          </cell>
          <cell r="AFU6" t="e">
            <v>#VALUE!</v>
          </cell>
          <cell r="AFV6" t="e">
            <v>#VALUE!</v>
          </cell>
          <cell r="AFW6" t="e">
            <v>#VALUE!</v>
          </cell>
          <cell r="AFX6" t="e">
            <v>#VALUE!</v>
          </cell>
          <cell r="AFY6" t="e">
            <v>#VALUE!</v>
          </cell>
          <cell r="AFZ6" t="e">
            <v>#VALUE!</v>
          </cell>
          <cell r="AGA6" t="e">
            <v>#VALUE!</v>
          </cell>
          <cell r="AGB6" t="e">
            <v>#VALUE!</v>
          </cell>
          <cell r="AGC6" t="e">
            <v>#VALUE!</v>
          </cell>
          <cell r="AGD6" t="e">
            <v>#VALUE!</v>
          </cell>
          <cell r="AGE6" t="e">
            <v>#VALUE!</v>
          </cell>
          <cell r="AGF6" t="e">
            <v>#VALUE!</v>
          </cell>
          <cell r="AGG6" t="e">
            <v>#VALUE!</v>
          </cell>
          <cell r="AGH6" t="e">
            <v>#VALUE!</v>
          </cell>
          <cell r="AGI6" t="e">
            <v>#VALUE!</v>
          </cell>
          <cell r="AGJ6" t="e">
            <v>#VALUE!</v>
          </cell>
          <cell r="AGK6" t="e">
            <v>#VALUE!</v>
          </cell>
          <cell r="AGL6" t="e">
            <v>#VALUE!</v>
          </cell>
          <cell r="AGM6" t="e">
            <v>#VALUE!</v>
          </cell>
          <cell r="AGN6" t="e">
            <v>#VALUE!</v>
          </cell>
          <cell r="AGO6" t="e">
            <v>#VALUE!</v>
          </cell>
          <cell r="AGP6" t="e">
            <v>#VALUE!</v>
          </cell>
          <cell r="AGQ6" t="e">
            <v>#VALUE!</v>
          </cell>
          <cell r="AGR6" t="e">
            <v>#VALUE!</v>
          </cell>
          <cell r="AGS6" t="e">
            <v>#VALUE!</v>
          </cell>
          <cell r="AGT6" t="e">
            <v>#VALUE!</v>
          </cell>
          <cell r="AGU6" t="e">
            <v>#VALUE!</v>
          </cell>
          <cell r="AGV6" t="e">
            <v>#VALUE!</v>
          </cell>
          <cell r="AGW6" t="e">
            <v>#VALUE!</v>
          </cell>
          <cell r="AGX6" t="e">
            <v>#VALUE!</v>
          </cell>
          <cell r="AGY6" t="e">
            <v>#VALUE!</v>
          </cell>
          <cell r="AGZ6" t="e">
            <v>#VALUE!</v>
          </cell>
          <cell r="AHA6" t="e">
            <v>#VALUE!</v>
          </cell>
          <cell r="AHB6" t="e">
            <v>#VALUE!</v>
          </cell>
          <cell r="AHC6" t="e">
            <v>#VALUE!</v>
          </cell>
          <cell r="AHD6" t="e">
            <v>#VALUE!</v>
          </cell>
          <cell r="AHE6" t="e">
            <v>#VALUE!</v>
          </cell>
          <cell r="AHF6" t="e">
            <v>#VALUE!</v>
          </cell>
          <cell r="AHG6" t="e">
            <v>#VALUE!</v>
          </cell>
          <cell r="AHH6" t="e">
            <v>#VALUE!</v>
          </cell>
          <cell r="AHI6" t="e">
            <v>#VALUE!</v>
          </cell>
          <cell r="AHJ6" t="e">
            <v>#VALUE!</v>
          </cell>
          <cell r="AHK6" t="e">
            <v>#VALUE!</v>
          </cell>
          <cell r="AHL6" t="e">
            <v>#VALUE!</v>
          </cell>
          <cell r="AHM6" t="e">
            <v>#VALUE!</v>
          </cell>
          <cell r="AHN6" t="e">
            <v>#VALUE!</v>
          </cell>
          <cell r="AHO6" t="e">
            <v>#VALUE!</v>
          </cell>
          <cell r="AHP6" t="e">
            <v>#VALUE!</v>
          </cell>
          <cell r="AHQ6" t="e">
            <v>#VALUE!</v>
          </cell>
          <cell r="AHR6" t="e">
            <v>#VALUE!</v>
          </cell>
          <cell r="AHS6" t="e">
            <v>#VALUE!</v>
          </cell>
          <cell r="AHT6" t="e">
            <v>#VALUE!</v>
          </cell>
          <cell r="AHU6" t="e">
            <v>#VALUE!</v>
          </cell>
          <cell r="AHV6" t="e">
            <v>#VALUE!</v>
          </cell>
          <cell r="AHW6" t="e">
            <v>#VALUE!</v>
          </cell>
          <cell r="AHX6" t="e">
            <v>#VALUE!</v>
          </cell>
          <cell r="AHY6" t="e">
            <v>#VALUE!</v>
          </cell>
          <cell r="AHZ6" t="e">
            <v>#VALUE!</v>
          </cell>
          <cell r="AIA6" t="e">
            <v>#VALUE!</v>
          </cell>
          <cell r="AIB6" t="e">
            <v>#VALUE!</v>
          </cell>
          <cell r="AIC6" t="e">
            <v>#VALUE!</v>
          </cell>
          <cell r="AID6" t="e">
            <v>#VALUE!</v>
          </cell>
          <cell r="AIE6" t="e">
            <v>#VALUE!</v>
          </cell>
          <cell r="AIF6" t="e">
            <v>#VALUE!</v>
          </cell>
          <cell r="AIG6" t="e">
            <v>#VALUE!</v>
          </cell>
          <cell r="AIH6" t="e">
            <v>#VALUE!</v>
          </cell>
          <cell r="AII6" t="e">
            <v>#VALUE!</v>
          </cell>
          <cell r="AIJ6" t="e">
            <v>#VALUE!</v>
          </cell>
          <cell r="AIK6" t="e">
            <v>#VALUE!</v>
          </cell>
          <cell r="AIL6" t="e">
            <v>#VALUE!</v>
          </cell>
          <cell r="AIM6" t="e">
            <v>#VALUE!</v>
          </cell>
          <cell r="AIN6" t="e">
            <v>#VALUE!</v>
          </cell>
          <cell r="AIO6" t="e">
            <v>#VALUE!</v>
          </cell>
          <cell r="AIP6" t="e">
            <v>#VALUE!</v>
          </cell>
          <cell r="AIQ6" t="e">
            <v>#VALUE!</v>
          </cell>
          <cell r="AIR6" t="e">
            <v>#VALUE!</v>
          </cell>
          <cell r="AIS6" t="e">
            <v>#VALUE!</v>
          </cell>
          <cell r="AIT6" t="e">
            <v>#VALUE!</v>
          </cell>
          <cell r="AIU6" t="e">
            <v>#VALUE!</v>
          </cell>
          <cell r="AIV6" t="e">
            <v>#VALUE!</v>
          </cell>
          <cell r="AIW6" t="e">
            <v>#VALUE!</v>
          </cell>
          <cell r="AIX6" t="e">
            <v>#VALUE!</v>
          </cell>
          <cell r="AIY6" t="e">
            <v>#VALUE!</v>
          </cell>
          <cell r="AIZ6" t="e">
            <v>#VALUE!</v>
          </cell>
          <cell r="AJA6" t="e">
            <v>#VALUE!</v>
          </cell>
          <cell r="AJB6" t="e">
            <v>#VALUE!</v>
          </cell>
          <cell r="AJC6" t="e">
            <v>#VALUE!</v>
          </cell>
          <cell r="AJD6" t="e">
            <v>#VALUE!</v>
          </cell>
          <cell r="AJE6" t="e">
            <v>#VALUE!</v>
          </cell>
          <cell r="AJF6" t="e">
            <v>#VALUE!</v>
          </cell>
          <cell r="AJG6" t="e">
            <v>#VALUE!</v>
          </cell>
          <cell r="AJH6" t="e">
            <v>#VALUE!</v>
          </cell>
          <cell r="AJI6" t="e">
            <v>#VALUE!</v>
          </cell>
          <cell r="AJJ6" t="e">
            <v>#VALUE!</v>
          </cell>
          <cell r="AJK6" t="e">
            <v>#VALUE!</v>
          </cell>
          <cell r="AJL6" t="e">
            <v>#VALUE!</v>
          </cell>
          <cell r="AJM6" t="e">
            <v>#VALUE!</v>
          </cell>
          <cell r="AJN6" t="e">
            <v>#VALUE!</v>
          </cell>
          <cell r="AJO6" t="e">
            <v>#VALUE!</v>
          </cell>
          <cell r="AJP6" t="e">
            <v>#VALUE!</v>
          </cell>
          <cell r="AJQ6" t="e">
            <v>#VALUE!</v>
          </cell>
          <cell r="AJR6" t="e">
            <v>#VALUE!</v>
          </cell>
          <cell r="AJS6" t="e">
            <v>#VALUE!</v>
          </cell>
          <cell r="AJT6" t="e">
            <v>#VALUE!</v>
          </cell>
          <cell r="AJU6" t="e">
            <v>#VALUE!</v>
          </cell>
          <cell r="AJV6" t="e">
            <v>#VALUE!</v>
          </cell>
          <cell r="AJW6" t="e">
            <v>#VALUE!</v>
          </cell>
          <cell r="AJX6" t="e">
            <v>#VALUE!</v>
          </cell>
          <cell r="AJY6" t="e">
            <v>#VALUE!</v>
          </cell>
          <cell r="AJZ6" t="e">
            <v>#VALUE!</v>
          </cell>
          <cell r="AKA6" t="e">
            <v>#VALUE!</v>
          </cell>
          <cell r="AKB6" t="e">
            <v>#VALUE!</v>
          </cell>
          <cell r="AKC6" t="e">
            <v>#VALUE!</v>
          </cell>
          <cell r="AKD6" t="e">
            <v>#VALUE!</v>
          </cell>
          <cell r="AKE6" t="e">
            <v>#VALUE!</v>
          </cell>
          <cell r="AKF6" t="e">
            <v>#VALUE!</v>
          </cell>
          <cell r="AKG6" t="e">
            <v>#VALUE!</v>
          </cell>
          <cell r="AKH6" t="e">
            <v>#VALUE!</v>
          </cell>
          <cell r="AKI6" t="e">
            <v>#VALUE!</v>
          </cell>
          <cell r="AKJ6" t="e">
            <v>#VALUE!</v>
          </cell>
          <cell r="AKK6" t="e">
            <v>#VALUE!</v>
          </cell>
          <cell r="AKL6" t="e">
            <v>#VALUE!</v>
          </cell>
          <cell r="AKM6" t="e">
            <v>#VALUE!</v>
          </cell>
          <cell r="AKN6" t="e">
            <v>#VALUE!</v>
          </cell>
          <cell r="AKO6" t="e">
            <v>#VALUE!</v>
          </cell>
          <cell r="AKP6" t="e">
            <v>#VALUE!</v>
          </cell>
          <cell r="AKQ6" t="e">
            <v>#VALUE!</v>
          </cell>
          <cell r="AKR6" t="e">
            <v>#VALUE!</v>
          </cell>
          <cell r="AKS6" t="e">
            <v>#VALUE!</v>
          </cell>
          <cell r="AKT6" t="e">
            <v>#VALUE!</v>
          </cell>
          <cell r="AKU6" t="e">
            <v>#VALUE!</v>
          </cell>
          <cell r="AKV6" t="e">
            <v>#VALUE!</v>
          </cell>
          <cell r="AKW6" t="e">
            <v>#VALUE!</v>
          </cell>
          <cell r="AKX6" t="e">
            <v>#VALUE!</v>
          </cell>
          <cell r="AKY6" t="e">
            <v>#VALUE!</v>
          </cell>
          <cell r="AKZ6" t="e">
            <v>#VALUE!</v>
          </cell>
          <cell r="ALA6" t="e">
            <v>#VALUE!</v>
          </cell>
          <cell r="ALB6" t="e">
            <v>#VALUE!</v>
          </cell>
          <cell r="ALC6" t="e">
            <v>#VALUE!</v>
          </cell>
          <cell r="ALD6" t="e">
            <v>#VALUE!</v>
          </cell>
          <cell r="ALE6" t="e">
            <v>#VALUE!</v>
          </cell>
          <cell r="ALF6" t="e">
            <v>#VALUE!</v>
          </cell>
          <cell r="ALG6" t="e">
            <v>#VALUE!</v>
          </cell>
          <cell r="ALH6" t="e">
            <v>#VALUE!</v>
          </cell>
          <cell r="ALI6" t="e">
            <v>#VALUE!</v>
          </cell>
          <cell r="ALJ6" t="e">
            <v>#VALUE!</v>
          </cell>
          <cell r="ALK6" t="e">
            <v>#VALUE!</v>
          </cell>
          <cell r="ALL6" t="e">
            <v>#VALUE!</v>
          </cell>
          <cell r="ALM6" t="e">
            <v>#VALUE!</v>
          </cell>
          <cell r="ALN6" t="e">
            <v>#VALUE!</v>
          </cell>
          <cell r="ALO6" t="e">
            <v>#VALUE!</v>
          </cell>
          <cell r="ALP6" t="e">
            <v>#VALUE!</v>
          </cell>
          <cell r="ALQ6" t="e">
            <v>#VALUE!</v>
          </cell>
          <cell r="ALR6" t="e">
            <v>#VALUE!</v>
          </cell>
          <cell r="ALS6" t="e">
            <v>#VALUE!</v>
          </cell>
          <cell r="ALT6" t="e">
            <v>#VALUE!</v>
          </cell>
          <cell r="ALU6" t="e">
            <v>#VALUE!</v>
          </cell>
          <cell r="ALV6" t="e">
            <v>#VALUE!</v>
          </cell>
          <cell r="ALW6" t="e">
            <v>#VALUE!</v>
          </cell>
          <cell r="ALX6" t="e">
            <v>#VALUE!</v>
          </cell>
          <cell r="ALY6" t="e">
            <v>#VALUE!</v>
          </cell>
          <cell r="ALZ6" t="e">
            <v>#VALUE!</v>
          </cell>
          <cell r="AMA6" t="e">
            <v>#VALUE!</v>
          </cell>
          <cell r="AMB6" t="e">
            <v>#VALUE!</v>
          </cell>
          <cell r="AMC6" t="e">
            <v>#VALUE!</v>
          </cell>
          <cell r="AMD6" t="e">
            <v>#VALUE!</v>
          </cell>
          <cell r="AME6" t="e">
            <v>#VALUE!</v>
          </cell>
          <cell r="AMF6" t="e">
            <v>#VALUE!</v>
          </cell>
          <cell r="AMG6" t="e">
            <v>#VALUE!</v>
          </cell>
          <cell r="AMH6" t="e">
            <v>#VALUE!</v>
          </cell>
          <cell r="AMI6" t="e">
            <v>#VALUE!</v>
          </cell>
          <cell r="AMJ6" t="e">
            <v>#VALUE!</v>
          </cell>
          <cell r="AMK6" t="e">
            <v>#VALUE!</v>
          </cell>
          <cell r="AML6" t="e">
            <v>#VALUE!</v>
          </cell>
          <cell r="AMM6" t="e">
            <v>#VALUE!</v>
          </cell>
          <cell r="AMN6" t="e">
            <v>#VALUE!</v>
          </cell>
          <cell r="AMO6" t="e">
            <v>#VALUE!</v>
          </cell>
          <cell r="AMP6" t="e">
            <v>#VALUE!</v>
          </cell>
          <cell r="AMQ6" t="e">
            <v>#VALUE!</v>
          </cell>
          <cell r="AMR6" t="e">
            <v>#VALUE!</v>
          </cell>
          <cell r="AMS6" t="e">
            <v>#VALUE!</v>
          </cell>
          <cell r="AMT6" t="e">
            <v>#VALUE!</v>
          </cell>
          <cell r="AMU6" t="e">
            <v>#VALUE!</v>
          </cell>
          <cell r="AMV6" t="e">
            <v>#VALUE!</v>
          </cell>
          <cell r="AMW6" t="e">
            <v>#VALUE!</v>
          </cell>
          <cell r="AMX6" t="e">
            <v>#VALUE!</v>
          </cell>
          <cell r="AMY6" t="e">
            <v>#VALUE!</v>
          </cell>
          <cell r="AMZ6" t="e">
            <v>#VALUE!</v>
          </cell>
          <cell r="ANA6" t="e">
            <v>#VALUE!</v>
          </cell>
          <cell r="ANB6" t="e">
            <v>#VALUE!</v>
          </cell>
          <cell r="ANC6" t="e">
            <v>#VALUE!</v>
          </cell>
          <cell r="AND6" t="e">
            <v>#VALUE!</v>
          </cell>
          <cell r="ANE6" t="e">
            <v>#VALUE!</v>
          </cell>
          <cell r="ANF6" t="e">
            <v>#VALUE!</v>
          </cell>
          <cell r="ANG6" t="e">
            <v>#VALUE!</v>
          </cell>
          <cell r="ANH6" t="e">
            <v>#VALUE!</v>
          </cell>
          <cell r="ANI6" t="e">
            <v>#VALUE!</v>
          </cell>
          <cell r="ANJ6" t="e">
            <v>#VALUE!</v>
          </cell>
          <cell r="ANK6" t="e">
            <v>#VALUE!</v>
          </cell>
          <cell r="ANL6" t="e">
            <v>#VALUE!</v>
          </cell>
          <cell r="ANM6" t="e">
            <v>#VALUE!</v>
          </cell>
          <cell r="ANN6" t="e">
            <v>#VALUE!</v>
          </cell>
          <cell r="ANO6" t="e">
            <v>#VALUE!</v>
          </cell>
          <cell r="ANP6" t="e">
            <v>#VALUE!</v>
          </cell>
          <cell r="ANQ6" t="e">
            <v>#VALUE!</v>
          </cell>
          <cell r="ANR6" t="e">
            <v>#VALUE!</v>
          </cell>
          <cell r="ANS6" t="e">
            <v>#VALUE!</v>
          </cell>
          <cell r="ANT6" t="e">
            <v>#VALUE!</v>
          </cell>
          <cell r="ANU6" t="e">
            <v>#VALUE!</v>
          </cell>
          <cell r="ANV6" t="e">
            <v>#VALUE!</v>
          </cell>
          <cell r="ANW6" t="e">
            <v>#VALUE!</v>
          </cell>
          <cell r="ANX6" t="e">
            <v>#VALUE!</v>
          </cell>
          <cell r="ANY6" t="e">
            <v>#VALUE!</v>
          </cell>
          <cell r="ANZ6" t="e">
            <v>#VALUE!</v>
          </cell>
          <cell r="AOA6" t="e">
            <v>#VALUE!</v>
          </cell>
          <cell r="AOB6" t="e">
            <v>#VALUE!</v>
          </cell>
          <cell r="AOC6" t="e">
            <v>#VALUE!</v>
          </cell>
          <cell r="AOD6" t="e">
            <v>#VALUE!</v>
          </cell>
          <cell r="AOE6" t="e">
            <v>#VALUE!</v>
          </cell>
          <cell r="AOF6" t="e">
            <v>#VALUE!</v>
          </cell>
          <cell r="AOG6" t="e">
            <v>#VALUE!</v>
          </cell>
          <cell r="AOH6" t="e">
            <v>#VALUE!</v>
          </cell>
          <cell r="AOI6" t="e">
            <v>#VALUE!</v>
          </cell>
          <cell r="AOJ6" t="e">
            <v>#VALUE!</v>
          </cell>
          <cell r="AOK6" t="e">
            <v>#VALUE!</v>
          </cell>
          <cell r="AOL6" t="e">
            <v>#VALUE!</v>
          </cell>
          <cell r="AOM6" t="e">
            <v>#VALUE!</v>
          </cell>
          <cell r="AON6" t="e">
            <v>#VALUE!</v>
          </cell>
          <cell r="AOO6" t="e">
            <v>#VALUE!</v>
          </cell>
          <cell r="AOP6" t="e">
            <v>#VALUE!</v>
          </cell>
          <cell r="AOQ6" t="e">
            <v>#VALUE!</v>
          </cell>
          <cell r="AOR6" t="e">
            <v>#VALUE!</v>
          </cell>
          <cell r="AOS6" t="e">
            <v>#VALUE!</v>
          </cell>
          <cell r="AOT6" t="e">
            <v>#VALUE!</v>
          </cell>
          <cell r="AOU6" t="e">
            <v>#VALUE!</v>
          </cell>
          <cell r="AOV6" t="e">
            <v>#VALUE!</v>
          </cell>
          <cell r="AOW6" t="e">
            <v>#VALUE!</v>
          </cell>
          <cell r="AOX6" t="e">
            <v>#VALUE!</v>
          </cell>
          <cell r="AOY6" t="e">
            <v>#VALUE!</v>
          </cell>
          <cell r="AOZ6" t="e">
            <v>#VALUE!</v>
          </cell>
          <cell r="APA6" t="e">
            <v>#VALUE!</v>
          </cell>
          <cell r="APB6" t="e">
            <v>#VALUE!</v>
          </cell>
          <cell r="APC6" t="e">
            <v>#VALUE!</v>
          </cell>
          <cell r="APD6" t="e">
            <v>#VALUE!</v>
          </cell>
          <cell r="APE6" t="e">
            <v>#VALUE!</v>
          </cell>
          <cell r="APF6" t="e">
            <v>#VALUE!</v>
          </cell>
          <cell r="APG6" t="e">
            <v>#VALUE!</v>
          </cell>
          <cell r="APH6" t="e">
            <v>#VALUE!</v>
          </cell>
          <cell r="API6" t="e">
            <v>#VALUE!</v>
          </cell>
          <cell r="APJ6" t="e">
            <v>#VALUE!</v>
          </cell>
          <cell r="APK6" t="e">
            <v>#VALUE!</v>
          </cell>
          <cell r="APL6" t="e">
            <v>#VALUE!</v>
          </cell>
          <cell r="APM6" t="e">
            <v>#VALUE!</v>
          </cell>
        </row>
        <row r="7">
          <cell r="A7" t="str">
            <v/>
          </cell>
          <cell r="C7" t="e">
            <v>#VALUE!</v>
          </cell>
          <cell r="D7" t="e">
            <v>#VALUE!</v>
          </cell>
          <cell r="E7" t="e">
            <v>#VALUE!</v>
          </cell>
          <cell r="F7" t="e">
            <v>#VALUE!</v>
          </cell>
          <cell r="G7" t="e">
            <v>#VALUE!</v>
          </cell>
          <cell r="H7" t="e">
            <v>#VALUE!</v>
          </cell>
          <cell r="I7" t="e">
            <v>#VALUE!</v>
          </cell>
          <cell r="J7" t="e">
            <v>#VALUE!</v>
          </cell>
          <cell r="K7" t="e">
            <v>#VALUE!</v>
          </cell>
          <cell r="L7" t="e">
            <v>#VALUE!</v>
          </cell>
          <cell r="M7" t="e">
            <v>#VALUE!</v>
          </cell>
          <cell r="N7" t="e">
            <v>#VALUE!</v>
          </cell>
          <cell r="O7" t="e">
            <v>#VALUE!</v>
          </cell>
          <cell r="P7" t="e">
            <v>#VALUE!</v>
          </cell>
          <cell r="Q7" t="e">
            <v>#VALUE!</v>
          </cell>
          <cell r="R7" t="e">
            <v>#VALUE!</v>
          </cell>
          <cell r="S7" t="e">
            <v>#VALUE!</v>
          </cell>
          <cell r="T7" t="e">
            <v>#VALUE!</v>
          </cell>
          <cell r="U7" t="e">
            <v>#VALUE!</v>
          </cell>
          <cell r="V7" t="e">
            <v>#VALUE!</v>
          </cell>
          <cell r="W7" t="e">
            <v>#VALUE!</v>
          </cell>
          <cell r="X7" t="e">
            <v>#VALUE!</v>
          </cell>
          <cell r="Y7" t="e">
            <v>#VALUE!</v>
          </cell>
          <cell r="Z7" t="e">
            <v>#VALUE!</v>
          </cell>
          <cell r="AA7" t="e">
            <v>#VALUE!</v>
          </cell>
          <cell r="AB7" t="e">
            <v>#VALUE!</v>
          </cell>
          <cell r="AC7" t="e">
            <v>#VALUE!</v>
          </cell>
          <cell r="AD7" t="e">
            <v>#VALUE!</v>
          </cell>
          <cell r="AE7" t="e">
            <v>#VALUE!</v>
          </cell>
          <cell r="AF7" t="e">
            <v>#VALUE!</v>
          </cell>
          <cell r="AG7" t="e">
            <v>#VALUE!</v>
          </cell>
          <cell r="AH7" t="e">
            <v>#VALUE!</v>
          </cell>
          <cell r="AI7" t="e">
            <v>#VALUE!</v>
          </cell>
          <cell r="AJ7" t="e">
            <v>#VALUE!</v>
          </cell>
          <cell r="AK7" t="e">
            <v>#VALUE!</v>
          </cell>
          <cell r="AL7" t="e">
            <v>#VALUE!</v>
          </cell>
          <cell r="AM7" t="e">
            <v>#VALUE!</v>
          </cell>
          <cell r="AN7" t="e">
            <v>#VALUE!</v>
          </cell>
          <cell r="AO7" t="e">
            <v>#VALUE!</v>
          </cell>
          <cell r="AP7" t="e">
            <v>#VALUE!</v>
          </cell>
          <cell r="AQ7" t="e">
            <v>#VALUE!</v>
          </cell>
          <cell r="AR7" t="e">
            <v>#VALUE!</v>
          </cell>
          <cell r="AS7" t="e">
            <v>#VALUE!</v>
          </cell>
          <cell r="AT7" t="e">
            <v>#VALUE!</v>
          </cell>
          <cell r="AU7" t="e">
            <v>#VALUE!</v>
          </cell>
          <cell r="AV7" t="e">
            <v>#VALUE!</v>
          </cell>
          <cell r="AW7" t="e">
            <v>#VALUE!</v>
          </cell>
          <cell r="AX7" t="e">
            <v>#VALUE!</v>
          </cell>
          <cell r="AY7" t="e">
            <v>#VALUE!</v>
          </cell>
          <cell r="AZ7" t="e">
            <v>#VALUE!</v>
          </cell>
          <cell r="BA7" t="e">
            <v>#VALUE!</v>
          </cell>
          <cell r="BB7" t="e">
            <v>#VALUE!</v>
          </cell>
          <cell r="BC7" t="e">
            <v>#VALUE!</v>
          </cell>
          <cell r="BD7" t="e">
            <v>#VALUE!</v>
          </cell>
          <cell r="BE7" t="e">
            <v>#VALUE!</v>
          </cell>
          <cell r="BF7" t="e">
            <v>#VALUE!</v>
          </cell>
          <cell r="BG7" t="e">
            <v>#VALUE!</v>
          </cell>
          <cell r="BH7" t="e">
            <v>#VALUE!</v>
          </cell>
          <cell r="BI7" t="e">
            <v>#VALUE!</v>
          </cell>
          <cell r="BJ7" t="e">
            <v>#VALUE!</v>
          </cell>
          <cell r="BK7" t="e">
            <v>#VALUE!</v>
          </cell>
          <cell r="BL7" t="e">
            <v>#VALUE!</v>
          </cell>
          <cell r="BM7" t="e">
            <v>#VALUE!</v>
          </cell>
          <cell r="BN7" t="e">
            <v>#VALUE!</v>
          </cell>
          <cell r="BO7" t="e">
            <v>#VALUE!</v>
          </cell>
          <cell r="BP7" t="e">
            <v>#VALUE!</v>
          </cell>
          <cell r="BQ7" t="e">
            <v>#VALUE!</v>
          </cell>
          <cell r="BR7" t="e">
            <v>#VALUE!</v>
          </cell>
          <cell r="BS7" t="e">
            <v>#VALUE!</v>
          </cell>
          <cell r="BT7" t="e">
            <v>#VALUE!</v>
          </cell>
          <cell r="BU7" t="e">
            <v>#VALUE!</v>
          </cell>
          <cell r="BV7" t="e">
            <v>#VALUE!</v>
          </cell>
          <cell r="BW7" t="e">
            <v>#VALUE!</v>
          </cell>
          <cell r="BX7" t="e">
            <v>#VALUE!</v>
          </cell>
          <cell r="BY7" t="e">
            <v>#VALUE!</v>
          </cell>
          <cell r="BZ7" t="e">
            <v>#VALUE!</v>
          </cell>
          <cell r="CA7" t="e">
            <v>#VALUE!</v>
          </cell>
          <cell r="CB7" t="e">
            <v>#VALUE!</v>
          </cell>
          <cell r="CC7" t="e">
            <v>#VALUE!</v>
          </cell>
          <cell r="CD7" t="e">
            <v>#VALUE!</v>
          </cell>
          <cell r="CE7" t="e">
            <v>#VALUE!</v>
          </cell>
          <cell r="CF7" t="e">
            <v>#VALUE!</v>
          </cell>
          <cell r="CG7" t="e">
            <v>#VALUE!</v>
          </cell>
          <cell r="CH7" t="e">
            <v>#VALUE!</v>
          </cell>
          <cell r="CI7" t="e">
            <v>#VALUE!</v>
          </cell>
          <cell r="CJ7" t="e">
            <v>#VALUE!</v>
          </cell>
          <cell r="CK7" t="e">
            <v>#VALUE!</v>
          </cell>
          <cell r="CL7" t="e">
            <v>#VALUE!</v>
          </cell>
          <cell r="CM7" t="e">
            <v>#VALUE!</v>
          </cell>
          <cell r="CN7" t="e">
            <v>#VALUE!</v>
          </cell>
          <cell r="CO7" t="e">
            <v>#VALUE!</v>
          </cell>
          <cell r="CP7" t="e">
            <v>#VALUE!</v>
          </cell>
          <cell r="CQ7" t="e">
            <v>#VALUE!</v>
          </cell>
          <cell r="CR7" t="e">
            <v>#VALUE!</v>
          </cell>
          <cell r="CS7" t="e">
            <v>#VALUE!</v>
          </cell>
          <cell r="CT7" t="e">
            <v>#VALUE!</v>
          </cell>
          <cell r="CU7" t="e">
            <v>#VALUE!</v>
          </cell>
          <cell r="CV7" t="e">
            <v>#VALUE!</v>
          </cell>
          <cell r="CW7" t="e">
            <v>#VALUE!</v>
          </cell>
          <cell r="CX7" t="e">
            <v>#VALUE!</v>
          </cell>
          <cell r="CY7" t="e">
            <v>#VALUE!</v>
          </cell>
          <cell r="CZ7" t="e">
            <v>#VALUE!</v>
          </cell>
          <cell r="DA7" t="e">
            <v>#VALUE!</v>
          </cell>
          <cell r="DB7" t="e">
            <v>#VALUE!</v>
          </cell>
          <cell r="DC7" t="e">
            <v>#VALUE!</v>
          </cell>
          <cell r="DD7" t="e">
            <v>#VALUE!</v>
          </cell>
          <cell r="DE7" t="e">
            <v>#VALUE!</v>
          </cell>
          <cell r="DF7" t="e">
            <v>#VALUE!</v>
          </cell>
          <cell r="DG7" t="e">
            <v>#VALUE!</v>
          </cell>
          <cell r="DH7" t="e">
            <v>#VALUE!</v>
          </cell>
          <cell r="DI7" t="e">
            <v>#VALUE!</v>
          </cell>
          <cell r="DJ7" t="e">
            <v>#VALUE!</v>
          </cell>
          <cell r="DK7" t="e">
            <v>#VALUE!</v>
          </cell>
          <cell r="DL7" t="e">
            <v>#VALUE!</v>
          </cell>
          <cell r="DM7" t="e">
            <v>#VALUE!</v>
          </cell>
          <cell r="DN7" t="e">
            <v>#VALUE!</v>
          </cell>
          <cell r="DO7" t="e">
            <v>#VALUE!</v>
          </cell>
          <cell r="DP7" t="e">
            <v>#VALUE!</v>
          </cell>
          <cell r="DQ7" t="e">
            <v>#VALUE!</v>
          </cell>
          <cell r="DR7" t="e">
            <v>#VALUE!</v>
          </cell>
          <cell r="DS7" t="e">
            <v>#VALUE!</v>
          </cell>
          <cell r="DT7" t="e">
            <v>#VALUE!</v>
          </cell>
          <cell r="DU7" t="e">
            <v>#VALUE!</v>
          </cell>
          <cell r="DV7" t="e">
            <v>#VALUE!</v>
          </cell>
          <cell r="DW7" t="e">
            <v>#VALUE!</v>
          </cell>
          <cell r="DX7" t="e">
            <v>#VALUE!</v>
          </cell>
          <cell r="DY7" t="e">
            <v>#VALUE!</v>
          </cell>
          <cell r="DZ7" t="e">
            <v>#VALUE!</v>
          </cell>
          <cell r="EA7" t="e">
            <v>#VALUE!</v>
          </cell>
          <cell r="EB7" t="e">
            <v>#VALUE!</v>
          </cell>
          <cell r="EC7" t="e">
            <v>#VALUE!</v>
          </cell>
          <cell r="ED7" t="e">
            <v>#VALUE!</v>
          </cell>
          <cell r="EE7" t="e">
            <v>#VALUE!</v>
          </cell>
          <cell r="EF7" t="e">
            <v>#VALUE!</v>
          </cell>
          <cell r="EG7" t="e">
            <v>#VALUE!</v>
          </cell>
          <cell r="EH7" t="e">
            <v>#VALUE!</v>
          </cell>
          <cell r="EI7" t="e">
            <v>#VALUE!</v>
          </cell>
          <cell r="EJ7" t="e">
            <v>#VALUE!</v>
          </cell>
          <cell r="EK7" t="e">
            <v>#VALUE!</v>
          </cell>
          <cell r="EL7" t="e">
            <v>#VALUE!</v>
          </cell>
          <cell r="EM7" t="e">
            <v>#VALUE!</v>
          </cell>
          <cell r="EN7" t="e">
            <v>#VALUE!</v>
          </cell>
          <cell r="EO7" t="e">
            <v>#VALUE!</v>
          </cell>
          <cell r="EP7" t="e">
            <v>#VALUE!</v>
          </cell>
          <cell r="EQ7" t="e">
            <v>#VALUE!</v>
          </cell>
          <cell r="ER7" t="e">
            <v>#VALUE!</v>
          </cell>
          <cell r="ES7" t="e">
            <v>#VALUE!</v>
          </cell>
          <cell r="ET7" t="e">
            <v>#VALUE!</v>
          </cell>
          <cell r="EU7" t="e">
            <v>#VALUE!</v>
          </cell>
          <cell r="EV7" t="e">
            <v>#VALUE!</v>
          </cell>
          <cell r="EW7" t="e">
            <v>#VALUE!</v>
          </cell>
          <cell r="EX7" t="e">
            <v>#VALUE!</v>
          </cell>
          <cell r="EY7" t="e">
            <v>#VALUE!</v>
          </cell>
          <cell r="EZ7" t="e">
            <v>#VALUE!</v>
          </cell>
          <cell r="FA7" t="e">
            <v>#VALUE!</v>
          </cell>
          <cell r="FB7" t="e">
            <v>#VALUE!</v>
          </cell>
          <cell r="FC7" t="e">
            <v>#VALUE!</v>
          </cell>
          <cell r="FD7" t="e">
            <v>#VALUE!</v>
          </cell>
          <cell r="FE7" t="e">
            <v>#VALUE!</v>
          </cell>
          <cell r="FF7" t="e">
            <v>#VALUE!</v>
          </cell>
          <cell r="FG7" t="e">
            <v>#VALUE!</v>
          </cell>
          <cell r="FH7" t="e">
            <v>#VALUE!</v>
          </cell>
          <cell r="FI7" t="e">
            <v>#VALUE!</v>
          </cell>
          <cell r="FJ7" t="e">
            <v>#VALUE!</v>
          </cell>
          <cell r="FK7" t="e">
            <v>#VALUE!</v>
          </cell>
          <cell r="FL7" t="e">
            <v>#VALUE!</v>
          </cell>
          <cell r="FM7" t="e">
            <v>#VALUE!</v>
          </cell>
          <cell r="FN7" t="e">
            <v>#VALUE!</v>
          </cell>
          <cell r="FO7" t="e">
            <v>#VALUE!</v>
          </cell>
          <cell r="FP7" t="e">
            <v>#VALUE!</v>
          </cell>
          <cell r="FQ7" t="e">
            <v>#VALUE!</v>
          </cell>
          <cell r="FR7" t="e">
            <v>#VALUE!</v>
          </cell>
          <cell r="FS7" t="e">
            <v>#VALUE!</v>
          </cell>
          <cell r="FT7" t="e">
            <v>#VALUE!</v>
          </cell>
          <cell r="FU7" t="e">
            <v>#VALUE!</v>
          </cell>
          <cell r="FV7" t="e">
            <v>#VALUE!</v>
          </cell>
          <cell r="FW7" t="e">
            <v>#VALUE!</v>
          </cell>
          <cell r="FX7" t="e">
            <v>#VALUE!</v>
          </cell>
          <cell r="FY7" t="e">
            <v>#VALUE!</v>
          </cell>
          <cell r="FZ7" t="e">
            <v>#VALUE!</v>
          </cell>
          <cell r="GA7" t="e">
            <v>#VALUE!</v>
          </cell>
          <cell r="GB7" t="e">
            <v>#VALUE!</v>
          </cell>
          <cell r="GC7" t="e">
            <v>#VALUE!</v>
          </cell>
          <cell r="GD7" t="e">
            <v>#VALUE!</v>
          </cell>
          <cell r="GE7" t="e">
            <v>#VALUE!</v>
          </cell>
          <cell r="GF7" t="e">
            <v>#VALUE!</v>
          </cell>
          <cell r="GG7" t="e">
            <v>#VALUE!</v>
          </cell>
          <cell r="GH7" t="e">
            <v>#VALUE!</v>
          </cell>
          <cell r="GI7" t="e">
            <v>#VALUE!</v>
          </cell>
          <cell r="GJ7" t="e">
            <v>#VALUE!</v>
          </cell>
          <cell r="GK7" t="e">
            <v>#VALUE!</v>
          </cell>
          <cell r="GL7" t="e">
            <v>#VALUE!</v>
          </cell>
          <cell r="GM7" t="e">
            <v>#VALUE!</v>
          </cell>
          <cell r="GN7" t="e">
            <v>#VALUE!</v>
          </cell>
          <cell r="GO7" t="e">
            <v>#VALUE!</v>
          </cell>
          <cell r="GP7" t="e">
            <v>#VALUE!</v>
          </cell>
          <cell r="GQ7" t="e">
            <v>#VALUE!</v>
          </cell>
          <cell r="GR7" t="e">
            <v>#VALUE!</v>
          </cell>
          <cell r="GS7" t="e">
            <v>#VALUE!</v>
          </cell>
          <cell r="GT7" t="e">
            <v>#VALUE!</v>
          </cell>
          <cell r="GU7" t="e">
            <v>#VALUE!</v>
          </cell>
          <cell r="GV7" t="e">
            <v>#VALUE!</v>
          </cell>
          <cell r="GW7" t="e">
            <v>#VALUE!</v>
          </cell>
          <cell r="GX7" t="e">
            <v>#VALUE!</v>
          </cell>
          <cell r="GY7" t="e">
            <v>#VALUE!</v>
          </cell>
          <cell r="GZ7" t="e">
            <v>#VALUE!</v>
          </cell>
          <cell r="HA7" t="e">
            <v>#VALUE!</v>
          </cell>
          <cell r="HB7" t="e">
            <v>#VALUE!</v>
          </cell>
          <cell r="HC7" t="e">
            <v>#VALUE!</v>
          </cell>
          <cell r="HD7" t="e">
            <v>#VALUE!</v>
          </cell>
          <cell r="HE7" t="e">
            <v>#VALUE!</v>
          </cell>
          <cell r="HF7" t="e">
            <v>#VALUE!</v>
          </cell>
          <cell r="HG7" t="e">
            <v>#VALUE!</v>
          </cell>
          <cell r="HH7" t="e">
            <v>#VALUE!</v>
          </cell>
          <cell r="HI7" t="e">
            <v>#VALUE!</v>
          </cell>
          <cell r="HJ7" t="e">
            <v>#VALUE!</v>
          </cell>
          <cell r="HK7" t="e">
            <v>#VALUE!</v>
          </cell>
          <cell r="HL7" t="e">
            <v>#VALUE!</v>
          </cell>
          <cell r="HM7" t="e">
            <v>#VALUE!</v>
          </cell>
          <cell r="HN7" t="e">
            <v>#VALUE!</v>
          </cell>
          <cell r="HO7" t="e">
            <v>#VALUE!</v>
          </cell>
          <cell r="HP7" t="e">
            <v>#VALUE!</v>
          </cell>
          <cell r="HQ7" t="e">
            <v>#VALUE!</v>
          </cell>
          <cell r="HR7" t="e">
            <v>#VALUE!</v>
          </cell>
          <cell r="HS7" t="e">
            <v>#VALUE!</v>
          </cell>
          <cell r="HT7" t="e">
            <v>#VALUE!</v>
          </cell>
          <cell r="HU7" t="e">
            <v>#VALUE!</v>
          </cell>
          <cell r="HV7" t="e">
            <v>#VALUE!</v>
          </cell>
          <cell r="HW7" t="e">
            <v>#VALUE!</v>
          </cell>
          <cell r="HX7" t="e">
            <v>#VALUE!</v>
          </cell>
          <cell r="HY7" t="e">
            <v>#VALUE!</v>
          </cell>
          <cell r="HZ7" t="e">
            <v>#VALUE!</v>
          </cell>
          <cell r="IA7" t="e">
            <v>#VALUE!</v>
          </cell>
          <cell r="IB7" t="e">
            <v>#VALUE!</v>
          </cell>
          <cell r="IC7" t="e">
            <v>#VALUE!</v>
          </cell>
          <cell r="ID7" t="e">
            <v>#VALUE!</v>
          </cell>
          <cell r="IE7" t="e">
            <v>#VALUE!</v>
          </cell>
          <cell r="IF7" t="e">
            <v>#VALUE!</v>
          </cell>
          <cell r="IG7" t="e">
            <v>#VALUE!</v>
          </cell>
          <cell r="IH7" t="e">
            <v>#VALUE!</v>
          </cell>
          <cell r="II7" t="e">
            <v>#VALUE!</v>
          </cell>
          <cell r="IJ7" t="e">
            <v>#VALUE!</v>
          </cell>
          <cell r="IK7" t="e">
            <v>#VALUE!</v>
          </cell>
          <cell r="IL7" t="e">
            <v>#VALUE!</v>
          </cell>
          <cell r="IM7" t="e">
            <v>#VALUE!</v>
          </cell>
          <cell r="IN7" t="e">
            <v>#VALUE!</v>
          </cell>
          <cell r="IO7" t="e">
            <v>#VALUE!</v>
          </cell>
          <cell r="IP7" t="e">
            <v>#VALUE!</v>
          </cell>
          <cell r="IQ7" t="e">
            <v>#VALUE!</v>
          </cell>
          <cell r="IR7" t="e">
            <v>#VALUE!</v>
          </cell>
          <cell r="IS7" t="e">
            <v>#VALUE!</v>
          </cell>
          <cell r="IT7" t="e">
            <v>#VALUE!</v>
          </cell>
          <cell r="IU7" t="e">
            <v>#VALUE!</v>
          </cell>
          <cell r="IV7" t="e">
            <v>#VALUE!</v>
          </cell>
          <cell r="IW7" t="e">
            <v>#VALUE!</v>
          </cell>
          <cell r="IX7" t="e">
            <v>#VALUE!</v>
          </cell>
          <cell r="IY7" t="e">
            <v>#VALUE!</v>
          </cell>
          <cell r="IZ7" t="e">
            <v>#VALUE!</v>
          </cell>
          <cell r="JA7" t="e">
            <v>#VALUE!</v>
          </cell>
          <cell r="JB7" t="e">
            <v>#VALUE!</v>
          </cell>
          <cell r="JC7" t="e">
            <v>#VALUE!</v>
          </cell>
          <cell r="JD7" t="e">
            <v>#VALUE!</v>
          </cell>
          <cell r="JE7" t="e">
            <v>#VALUE!</v>
          </cell>
          <cell r="JF7" t="e">
            <v>#VALUE!</v>
          </cell>
          <cell r="JG7" t="e">
            <v>#VALUE!</v>
          </cell>
          <cell r="JH7" t="e">
            <v>#VALUE!</v>
          </cell>
          <cell r="JI7" t="e">
            <v>#VALUE!</v>
          </cell>
          <cell r="JJ7" t="e">
            <v>#VALUE!</v>
          </cell>
          <cell r="JK7" t="e">
            <v>#VALUE!</v>
          </cell>
          <cell r="JL7" t="e">
            <v>#VALUE!</v>
          </cell>
          <cell r="JM7" t="e">
            <v>#VALUE!</v>
          </cell>
          <cell r="JN7" t="e">
            <v>#VALUE!</v>
          </cell>
          <cell r="JO7" t="e">
            <v>#VALUE!</v>
          </cell>
          <cell r="JP7" t="e">
            <v>#VALUE!</v>
          </cell>
          <cell r="JQ7" t="e">
            <v>#VALUE!</v>
          </cell>
          <cell r="JR7" t="e">
            <v>#VALUE!</v>
          </cell>
          <cell r="JS7" t="e">
            <v>#VALUE!</v>
          </cell>
          <cell r="JT7" t="e">
            <v>#VALUE!</v>
          </cell>
          <cell r="JU7" t="e">
            <v>#VALUE!</v>
          </cell>
          <cell r="JV7" t="e">
            <v>#VALUE!</v>
          </cell>
          <cell r="JW7" t="e">
            <v>#VALUE!</v>
          </cell>
          <cell r="JX7" t="e">
            <v>#VALUE!</v>
          </cell>
          <cell r="JY7" t="e">
            <v>#VALUE!</v>
          </cell>
          <cell r="JZ7" t="e">
            <v>#VALUE!</v>
          </cell>
          <cell r="KA7" t="e">
            <v>#VALUE!</v>
          </cell>
          <cell r="KB7" t="e">
            <v>#VALUE!</v>
          </cell>
          <cell r="KC7" t="e">
            <v>#VALUE!</v>
          </cell>
          <cell r="KD7" t="e">
            <v>#VALUE!</v>
          </cell>
          <cell r="KE7" t="e">
            <v>#VALUE!</v>
          </cell>
          <cell r="KF7" t="e">
            <v>#VALUE!</v>
          </cell>
          <cell r="KG7" t="e">
            <v>#VALUE!</v>
          </cell>
          <cell r="KH7" t="e">
            <v>#VALUE!</v>
          </cell>
          <cell r="KI7" t="e">
            <v>#VALUE!</v>
          </cell>
          <cell r="KJ7" t="e">
            <v>#VALUE!</v>
          </cell>
          <cell r="KK7" t="e">
            <v>#VALUE!</v>
          </cell>
          <cell r="KL7" t="e">
            <v>#VALUE!</v>
          </cell>
          <cell r="KM7" t="e">
            <v>#VALUE!</v>
          </cell>
          <cell r="KN7" t="e">
            <v>#VALUE!</v>
          </cell>
          <cell r="KO7" t="e">
            <v>#VALUE!</v>
          </cell>
          <cell r="KP7" t="e">
            <v>#VALUE!</v>
          </cell>
          <cell r="KQ7" t="e">
            <v>#VALUE!</v>
          </cell>
          <cell r="KR7" t="e">
            <v>#VALUE!</v>
          </cell>
          <cell r="KS7" t="e">
            <v>#VALUE!</v>
          </cell>
          <cell r="KT7" t="e">
            <v>#VALUE!</v>
          </cell>
          <cell r="KU7" t="e">
            <v>#VALUE!</v>
          </cell>
          <cell r="KV7" t="e">
            <v>#VALUE!</v>
          </cell>
          <cell r="KW7" t="e">
            <v>#VALUE!</v>
          </cell>
          <cell r="KX7" t="e">
            <v>#VALUE!</v>
          </cell>
          <cell r="KY7" t="e">
            <v>#VALUE!</v>
          </cell>
          <cell r="KZ7" t="e">
            <v>#VALUE!</v>
          </cell>
          <cell r="LA7" t="e">
            <v>#VALUE!</v>
          </cell>
          <cell r="LB7" t="e">
            <v>#VALUE!</v>
          </cell>
          <cell r="LC7" t="e">
            <v>#VALUE!</v>
          </cell>
          <cell r="LD7" t="e">
            <v>#VALUE!</v>
          </cell>
          <cell r="LE7" t="e">
            <v>#VALUE!</v>
          </cell>
          <cell r="LF7" t="e">
            <v>#VALUE!</v>
          </cell>
          <cell r="LG7" t="e">
            <v>#VALUE!</v>
          </cell>
          <cell r="LH7" t="e">
            <v>#VALUE!</v>
          </cell>
          <cell r="LI7" t="e">
            <v>#VALUE!</v>
          </cell>
          <cell r="LJ7" t="e">
            <v>#VALUE!</v>
          </cell>
          <cell r="LK7" t="e">
            <v>#VALUE!</v>
          </cell>
          <cell r="LL7" t="e">
            <v>#VALUE!</v>
          </cell>
          <cell r="LM7" t="e">
            <v>#VALUE!</v>
          </cell>
          <cell r="LN7" t="e">
            <v>#VALUE!</v>
          </cell>
          <cell r="LO7" t="e">
            <v>#VALUE!</v>
          </cell>
          <cell r="LP7" t="e">
            <v>#VALUE!</v>
          </cell>
          <cell r="LQ7" t="e">
            <v>#VALUE!</v>
          </cell>
          <cell r="LR7" t="e">
            <v>#VALUE!</v>
          </cell>
          <cell r="LS7" t="e">
            <v>#VALUE!</v>
          </cell>
          <cell r="LT7" t="e">
            <v>#VALUE!</v>
          </cell>
          <cell r="LU7" t="e">
            <v>#VALUE!</v>
          </cell>
          <cell r="LV7" t="e">
            <v>#VALUE!</v>
          </cell>
          <cell r="LW7" t="e">
            <v>#VALUE!</v>
          </cell>
          <cell r="LX7" t="e">
            <v>#VALUE!</v>
          </cell>
          <cell r="LY7" t="e">
            <v>#VALUE!</v>
          </cell>
          <cell r="LZ7" t="e">
            <v>#VALUE!</v>
          </cell>
          <cell r="MA7" t="e">
            <v>#VALUE!</v>
          </cell>
          <cell r="MB7" t="e">
            <v>#VALUE!</v>
          </cell>
          <cell r="MC7" t="e">
            <v>#VALUE!</v>
          </cell>
          <cell r="MD7" t="e">
            <v>#VALUE!</v>
          </cell>
          <cell r="ME7" t="e">
            <v>#VALUE!</v>
          </cell>
          <cell r="MF7" t="e">
            <v>#VALUE!</v>
          </cell>
          <cell r="MG7" t="e">
            <v>#VALUE!</v>
          </cell>
          <cell r="MH7" t="e">
            <v>#VALUE!</v>
          </cell>
          <cell r="MI7" t="e">
            <v>#VALUE!</v>
          </cell>
          <cell r="MJ7" t="e">
            <v>#VALUE!</v>
          </cell>
          <cell r="MK7" t="e">
            <v>#VALUE!</v>
          </cell>
          <cell r="ML7" t="e">
            <v>#VALUE!</v>
          </cell>
          <cell r="MM7" t="e">
            <v>#VALUE!</v>
          </cell>
          <cell r="MN7" t="e">
            <v>#VALUE!</v>
          </cell>
          <cell r="MO7" t="e">
            <v>#VALUE!</v>
          </cell>
          <cell r="MP7" t="e">
            <v>#VALUE!</v>
          </cell>
          <cell r="MQ7" t="e">
            <v>#VALUE!</v>
          </cell>
          <cell r="MR7" t="e">
            <v>#VALUE!</v>
          </cell>
          <cell r="MS7" t="e">
            <v>#VALUE!</v>
          </cell>
          <cell r="MT7" t="e">
            <v>#VALUE!</v>
          </cell>
          <cell r="MU7" t="e">
            <v>#VALUE!</v>
          </cell>
          <cell r="MV7" t="e">
            <v>#VALUE!</v>
          </cell>
          <cell r="MW7" t="e">
            <v>#VALUE!</v>
          </cell>
          <cell r="MX7" t="e">
            <v>#VALUE!</v>
          </cell>
          <cell r="MY7" t="e">
            <v>#VALUE!</v>
          </cell>
          <cell r="MZ7" t="e">
            <v>#VALUE!</v>
          </cell>
          <cell r="NA7" t="e">
            <v>#VALUE!</v>
          </cell>
          <cell r="NB7" t="e">
            <v>#VALUE!</v>
          </cell>
          <cell r="NC7" t="e">
            <v>#VALUE!</v>
          </cell>
          <cell r="ND7" t="e">
            <v>#VALUE!</v>
          </cell>
          <cell r="NE7" t="e">
            <v>#VALUE!</v>
          </cell>
          <cell r="NF7" t="e">
            <v>#VALUE!</v>
          </cell>
          <cell r="NG7" t="e">
            <v>#VALUE!</v>
          </cell>
          <cell r="NH7" t="e">
            <v>#VALUE!</v>
          </cell>
          <cell r="NI7" t="e">
            <v>#VALUE!</v>
          </cell>
          <cell r="NJ7" t="e">
            <v>#VALUE!</v>
          </cell>
          <cell r="NK7" t="e">
            <v>#VALUE!</v>
          </cell>
          <cell r="NL7" t="e">
            <v>#VALUE!</v>
          </cell>
          <cell r="NM7" t="e">
            <v>#VALUE!</v>
          </cell>
          <cell r="NN7" t="e">
            <v>#VALUE!</v>
          </cell>
          <cell r="NO7" t="e">
            <v>#VALUE!</v>
          </cell>
          <cell r="NP7" t="e">
            <v>#VALUE!</v>
          </cell>
          <cell r="NQ7" t="e">
            <v>#VALUE!</v>
          </cell>
          <cell r="NR7" t="e">
            <v>#VALUE!</v>
          </cell>
          <cell r="NS7" t="e">
            <v>#VALUE!</v>
          </cell>
          <cell r="NT7" t="e">
            <v>#VALUE!</v>
          </cell>
          <cell r="NU7" t="e">
            <v>#VALUE!</v>
          </cell>
          <cell r="NV7" t="e">
            <v>#VALUE!</v>
          </cell>
          <cell r="NW7" t="e">
            <v>#VALUE!</v>
          </cell>
          <cell r="NX7" t="e">
            <v>#VALUE!</v>
          </cell>
          <cell r="NY7" t="e">
            <v>#VALUE!</v>
          </cell>
          <cell r="NZ7" t="e">
            <v>#VALUE!</v>
          </cell>
          <cell r="OA7" t="e">
            <v>#VALUE!</v>
          </cell>
          <cell r="OB7" t="e">
            <v>#VALUE!</v>
          </cell>
          <cell r="OC7" t="e">
            <v>#VALUE!</v>
          </cell>
          <cell r="OD7" t="e">
            <v>#VALUE!</v>
          </cell>
          <cell r="OE7" t="e">
            <v>#VALUE!</v>
          </cell>
          <cell r="OF7" t="e">
            <v>#VALUE!</v>
          </cell>
          <cell r="OG7" t="e">
            <v>#VALUE!</v>
          </cell>
          <cell r="OH7" t="e">
            <v>#VALUE!</v>
          </cell>
          <cell r="OI7" t="e">
            <v>#VALUE!</v>
          </cell>
          <cell r="OJ7" t="e">
            <v>#VALUE!</v>
          </cell>
          <cell r="OK7" t="e">
            <v>#VALUE!</v>
          </cell>
          <cell r="OL7" t="e">
            <v>#VALUE!</v>
          </cell>
          <cell r="OM7" t="e">
            <v>#VALUE!</v>
          </cell>
          <cell r="ON7" t="e">
            <v>#VALUE!</v>
          </cell>
          <cell r="OO7" t="e">
            <v>#VALUE!</v>
          </cell>
          <cell r="OP7" t="e">
            <v>#VALUE!</v>
          </cell>
          <cell r="OQ7" t="e">
            <v>#VALUE!</v>
          </cell>
          <cell r="OR7" t="e">
            <v>#VALUE!</v>
          </cell>
          <cell r="OS7" t="e">
            <v>#VALUE!</v>
          </cell>
          <cell r="OT7" t="e">
            <v>#VALUE!</v>
          </cell>
          <cell r="OU7" t="e">
            <v>#VALUE!</v>
          </cell>
          <cell r="OV7" t="e">
            <v>#VALUE!</v>
          </cell>
          <cell r="OW7" t="e">
            <v>#VALUE!</v>
          </cell>
          <cell r="OX7" t="e">
            <v>#VALUE!</v>
          </cell>
          <cell r="OY7" t="e">
            <v>#VALUE!</v>
          </cell>
          <cell r="OZ7" t="e">
            <v>#VALUE!</v>
          </cell>
          <cell r="PA7" t="e">
            <v>#VALUE!</v>
          </cell>
          <cell r="PB7" t="e">
            <v>#VALUE!</v>
          </cell>
          <cell r="PC7" t="e">
            <v>#VALUE!</v>
          </cell>
          <cell r="PD7" t="e">
            <v>#VALUE!</v>
          </cell>
          <cell r="PE7" t="e">
            <v>#VALUE!</v>
          </cell>
          <cell r="PF7" t="e">
            <v>#VALUE!</v>
          </cell>
          <cell r="PG7" t="e">
            <v>#VALUE!</v>
          </cell>
          <cell r="PH7" t="e">
            <v>#VALUE!</v>
          </cell>
          <cell r="PI7" t="e">
            <v>#VALUE!</v>
          </cell>
          <cell r="PJ7" t="e">
            <v>#VALUE!</v>
          </cell>
          <cell r="PK7" t="e">
            <v>#VALUE!</v>
          </cell>
          <cell r="PL7" t="e">
            <v>#VALUE!</v>
          </cell>
          <cell r="PM7" t="e">
            <v>#VALUE!</v>
          </cell>
          <cell r="PN7" t="e">
            <v>#VALUE!</v>
          </cell>
          <cell r="PO7" t="e">
            <v>#VALUE!</v>
          </cell>
          <cell r="PP7" t="e">
            <v>#VALUE!</v>
          </cell>
          <cell r="PQ7" t="e">
            <v>#VALUE!</v>
          </cell>
          <cell r="PR7" t="e">
            <v>#VALUE!</v>
          </cell>
          <cell r="PS7" t="e">
            <v>#VALUE!</v>
          </cell>
          <cell r="PT7" t="e">
            <v>#VALUE!</v>
          </cell>
          <cell r="PU7" t="e">
            <v>#VALUE!</v>
          </cell>
          <cell r="PV7" t="e">
            <v>#VALUE!</v>
          </cell>
          <cell r="PW7" t="e">
            <v>#VALUE!</v>
          </cell>
          <cell r="PX7" t="e">
            <v>#VALUE!</v>
          </cell>
          <cell r="PY7" t="e">
            <v>#VALUE!</v>
          </cell>
          <cell r="PZ7" t="e">
            <v>#VALUE!</v>
          </cell>
          <cell r="QA7" t="e">
            <v>#VALUE!</v>
          </cell>
          <cell r="QB7" t="e">
            <v>#VALUE!</v>
          </cell>
          <cell r="QC7" t="e">
            <v>#VALUE!</v>
          </cell>
          <cell r="QD7" t="e">
            <v>#VALUE!</v>
          </cell>
          <cell r="QE7" t="e">
            <v>#VALUE!</v>
          </cell>
          <cell r="QF7" t="e">
            <v>#VALUE!</v>
          </cell>
          <cell r="QG7" t="e">
            <v>#VALUE!</v>
          </cell>
          <cell r="QH7" t="e">
            <v>#VALUE!</v>
          </cell>
          <cell r="QI7" t="e">
            <v>#VALUE!</v>
          </cell>
          <cell r="QJ7" t="e">
            <v>#VALUE!</v>
          </cell>
          <cell r="QK7" t="e">
            <v>#VALUE!</v>
          </cell>
          <cell r="QL7" t="e">
            <v>#VALUE!</v>
          </cell>
          <cell r="QM7" t="e">
            <v>#VALUE!</v>
          </cell>
          <cell r="QN7" t="e">
            <v>#VALUE!</v>
          </cell>
          <cell r="QO7" t="e">
            <v>#VALUE!</v>
          </cell>
          <cell r="QP7" t="e">
            <v>#VALUE!</v>
          </cell>
          <cell r="QQ7" t="e">
            <v>#VALUE!</v>
          </cell>
          <cell r="QR7" t="e">
            <v>#VALUE!</v>
          </cell>
          <cell r="QS7" t="e">
            <v>#VALUE!</v>
          </cell>
          <cell r="QT7" t="e">
            <v>#VALUE!</v>
          </cell>
          <cell r="QU7" t="e">
            <v>#VALUE!</v>
          </cell>
          <cell r="QV7" t="e">
            <v>#VALUE!</v>
          </cell>
          <cell r="QW7" t="e">
            <v>#VALUE!</v>
          </cell>
          <cell r="QX7" t="e">
            <v>#VALUE!</v>
          </cell>
          <cell r="QY7" t="e">
            <v>#VALUE!</v>
          </cell>
          <cell r="QZ7" t="e">
            <v>#VALUE!</v>
          </cell>
          <cell r="RA7" t="e">
            <v>#VALUE!</v>
          </cell>
          <cell r="RB7" t="e">
            <v>#VALUE!</v>
          </cell>
          <cell r="RC7" t="e">
            <v>#VALUE!</v>
          </cell>
          <cell r="RD7" t="e">
            <v>#VALUE!</v>
          </cell>
          <cell r="RE7" t="e">
            <v>#VALUE!</v>
          </cell>
          <cell r="RF7" t="e">
            <v>#VALUE!</v>
          </cell>
          <cell r="RG7" t="e">
            <v>#VALUE!</v>
          </cell>
          <cell r="RH7" t="e">
            <v>#VALUE!</v>
          </cell>
          <cell r="RI7" t="e">
            <v>#VALUE!</v>
          </cell>
          <cell r="RJ7" t="e">
            <v>#VALUE!</v>
          </cell>
          <cell r="RK7" t="e">
            <v>#VALUE!</v>
          </cell>
          <cell r="RL7" t="e">
            <v>#VALUE!</v>
          </cell>
          <cell r="RM7" t="e">
            <v>#VALUE!</v>
          </cell>
          <cell r="RN7" t="e">
            <v>#VALUE!</v>
          </cell>
          <cell r="RO7" t="e">
            <v>#VALUE!</v>
          </cell>
          <cell r="RP7" t="e">
            <v>#VALUE!</v>
          </cell>
          <cell r="RQ7" t="e">
            <v>#VALUE!</v>
          </cell>
          <cell r="RR7" t="e">
            <v>#VALUE!</v>
          </cell>
          <cell r="RS7" t="e">
            <v>#VALUE!</v>
          </cell>
          <cell r="RT7" t="e">
            <v>#VALUE!</v>
          </cell>
          <cell r="RU7" t="e">
            <v>#VALUE!</v>
          </cell>
          <cell r="RV7" t="e">
            <v>#VALUE!</v>
          </cell>
          <cell r="RW7" t="e">
            <v>#VALUE!</v>
          </cell>
          <cell r="RX7" t="e">
            <v>#VALUE!</v>
          </cell>
          <cell r="RY7" t="e">
            <v>#VALUE!</v>
          </cell>
          <cell r="RZ7" t="e">
            <v>#VALUE!</v>
          </cell>
          <cell r="SA7" t="e">
            <v>#VALUE!</v>
          </cell>
          <cell r="SB7" t="e">
            <v>#VALUE!</v>
          </cell>
          <cell r="SC7" t="e">
            <v>#VALUE!</v>
          </cell>
          <cell r="SD7" t="e">
            <v>#VALUE!</v>
          </cell>
          <cell r="SE7" t="e">
            <v>#VALUE!</v>
          </cell>
          <cell r="SF7" t="e">
            <v>#VALUE!</v>
          </cell>
          <cell r="SG7" t="e">
            <v>#VALUE!</v>
          </cell>
          <cell r="SH7" t="e">
            <v>#VALUE!</v>
          </cell>
          <cell r="SI7" t="e">
            <v>#VALUE!</v>
          </cell>
          <cell r="SJ7" t="e">
            <v>#VALUE!</v>
          </cell>
          <cell r="SK7" t="e">
            <v>#VALUE!</v>
          </cell>
          <cell r="SL7" t="e">
            <v>#VALUE!</v>
          </cell>
          <cell r="SM7" t="e">
            <v>#VALUE!</v>
          </cell>
          <cell r="SN7" t="e">
            <v>#VALUE!</v>
          </cell>
          <cell r="SO7" t="e">
            <v>#VALUE!</v>
          </cell>
          <cell r="SP7" t="e">
            <v>#VALUE!</v>
          </cell>
          <cell r="SQ7" t="e">
            <v>#VALUE!</v>
          </cell>
          <cell r="SR7" t="e">
            <v>#VALUE!</v>
          </cell>
          <cell r="SS7" t="e">
            <v>#VALUE!</v>
          </cell>
          <cell r="ST7" t="e">
            <v>#VALUE!</v>
          </cell>
          <cell r="SU7" t="e">
            <v>#VALUE!</v>
          </cell>
          <cell r="SV7" t="e">
            <v>#VALUE!</v>
          </cell>
          <cell r="SW7" t="e">
            <v>#VALUE!</v>
          </cell>
          <cell r="SX7" t="e">
            <v>#VALUE!</v>
          </cell>
          <cell r="SY7" t="e">
            <v>#VALUE!</v>
          </cell>
          <cell r="SZ7" t="e">
            <v>#VALUE!</v>
          </cell>
          <cell r="TA7" t="e">
            <v>#VALUE!</v>
          </cell>
          <cell r="TB7" t="e">
            <v>#VALUE!</v>
          </cell>
          <cell r="TC7" t="e">
            <v>#VALUE!</v>
          </cell>
          <cell r="TD7" t="e">
            <v>#VALUE!</v>
          </cell>
          <cell r="TE7" t="e">
            <v>#VALUE!</v>
          </cell>
          <cell r="TF7" t="e">
            <v>#VALUE!</v>
          </cell>
          <cell r="TG7" t="e">
            <v>#VALUE!</v>
          </cell>
          <cell r="TH7" t="e">
            <v>#VALUE!</v>
          </cell>
          <cell r="TI7" t="e">
            <v>#VALUE!</v>
          </cell>
          <cell r="TJ7" t="e">
            <v>#VALUE!</v>
          </cell>
          <cell r="TK7" t="e">
            <v>#VALUE!</v>
          </cell>
          <cell r="TL7" t="e">
            <v>#VALUE!</v>
          </cell>
          <cell r="TM7" t="e">
            <v>#VALUE!</v>
          </cell>
          <cell r="TN7" t="e">
            <v>#VALUE!</v>
          </cell>
          <cell r="TO7" t="e">
            <v>#VALUE!</v>
          </cell>
          <cell r="TP7" t="e">
            <v>#VALUE!</v>
          </cell>
          <cell r="TQ7" t="e">
            <v>#VALUE!</v>
          </cell>
          <cell r="TR7" t="e">
            <v>#VALUE!</v>
          </cell>
          <cell r="TS7" t="e">
            <v>#VALUE!</v>
          </cell>
          <cell r="TT7" t="e">
            <v>#VALUE!</v>
          </cell>
          <cell r="TU7" t="e">
            <v>#VALUE!</v>
          </cell>
          <cell r="TV7" t="e">
            <v>#VALUE!</v>
          </cell>
          <cell r="TW7" t="e">
            <v>#VALUE!</v>
          </cell>
          <cell r="TX7" t="e">
            <v>#VALUE!</v>
          </cell>
          <cell r="TY7" t="e">
            <v>#VALUE!</v>
          </cell>
          <cell r="TZ7" t="e">
            <v>#VALUE!</v>
          </cell>
          <cell r="UA7" t="e">
            <v>#VALUE!</v>
          </cell>
          <cell r="UB7" t="e">
            <v>#VALUE!</v>
          </cell>
          <cell r="UC7" t="e">
            <v>#VALUE!</v>
          </cell>
          <cell r="UD7" t="e">
            <v>#VALUE!</v>
          </cell>
          <cell r="UE7" t="e">
            <v>#VALUE!</v>
          </cell>
          <cell r="UF7" t="e">
            <v>#VALUE!</v>
          </cell>
          <cell r="UG7" t="e">
            <v>#VALUE!</v>
          </cell>
          <cell r="UH7" t="e">
            <v>#VALUE!</v>
          </cell>
          <cell r="UI7" t="e">
            <v>#VALUE!</v>
          </cell>
          <cell r="UJ7" t="e">
            <v>#VALUE!</v>
          </cell>
          <cell r="UK7" t="e">
            <v>#VALUE!</v>
          </cell>
          <cell r="UL7" t="e">
            <v>#VALUE!</v>
          </cell>
          <cell r="UM7" t="e">
            <v>#VALUE!</v>
          </cell>
          <cell r="UN7" t="e">
            <v>#VALUE!</v>
          </cell>
          <cell r="UO7" t="e">
            <v>#VALUE!</v>
          </cell>
          <cell r="UP7" t="e">
            <v>#VALUE!</v>
          </cell>
          <cell r="UQ7" t="e">
            <v>#VALUE!</v>
          </cell>
          <cell r="UR7" t="e">
            <v>#VALUE!</v>
          </cell>
          <cell r="US7" t="e">
            <v>#VALUE!</v>
          </cell>
          <cell r="UT7" t="e">
            <v>#VALUE!</v>
          </cell>
          <cell r="UU7" t="e">
            <v>#VALUE!</v>
          </cell>
          <cell r="UV7" t="e">
            <v>#VALUE!</v>
          </cell>
          <cell r="UW7" t="e">
            <v>#VALUE!</v>
          </cell>
          <cell r="UX7" t="e">
            <v>#VALUE!</v>
          </cell>
          <cell r="UY7" t="e">
            <v>#VALUE!</v>
          </cell>
          <cell r="UZ7" t="e">
            <v>#VALUE!</v>
          </cell>
          <cell r="VA7" t="e">
            <v>#VALUE!</v>
          </cell>
          <cell r="VB7" t="e">
            <v>#VALUE!</v>
          </cell>
          <cell r="VC7" t="e">
            <v>#VALUE!</v>
          </cell>
          <cell r="VD7" t="e">
            <v>#VALUE!</v>
          </cell>
          <cell r="VE7" t="e">
            <v>#VALUE!</v>
          </cell>
          <cell r="VF7" t="e">
            <v>#VALUE!</v>
          </cell>
          <cell r="VG7" t="e">
            <v>#VALUE!</v>
          </cell>
          <cell r="VH7" t="e">
            <v>#VALUE!</v>
          </cell>
          <cell r="VI7" t="e">
            <v>#VALUE!</v>
          </cell>
          <cell r="VJ7" t="e">
            <v>#VALUE!</v>
          </cell>
          <cell r="VK7" t="e">
            <v>#VALUE!</v>
          </cell>
          <cell r="VL7" t="e">
            <v>#VALUE!</v>
          </cell>
          <cell r="VM7" t="e">
            <v>#VALUE!</v>
          </cell>
          <cell r="VN7" t="e">
            <v>#VALUE!</v>
          </cell>
          <cell r="VO7" t="e">
            <v>#VALUE!</v>
          </cell>
          <cell r="VP7" t="e">
            <v>#VALUE!</v>
          </cell>
          <cell r="VQ7" t="e">
            <v>#VALUE!</v>
          </cell>
          <cell r="VR7" t="e">
            <v>#VALUE!</v>
          </cell>
          <cell r="VS7" t="e">
            <v>#VALUE!</v>
          </cell>
          <cell r="VT7" t="e">
            <v>#VALUE!</v>
          </cell>
          <cell r="VU7" t="e">
            <v>#VALUE!</v>
          </cell>
          <cell r="VV7" t="e">
            <v>#VALUE!</v>
          </cell>
          <cell r="VW7" t="e">
            <v>#VALUE!</v>
          </cell>
          <cell r="VX7" t="e">
            <v>#VALUE!</v>
          </cell>
          <cell r="VY7" t="e">
            <v>#VALUE!</v>
          </cell>
          <cell r="VZ7" t="e">
            <v>#VALUE!</v>
          </cell>
          <cell r="WA7" t="e">
            <v>#VALUE!</v>
          </cell>
          <cell r="WB7" t="e">
            <v>#VALUE!</v>
          </cell>
          <cell r="WC7" t="e">
            <v>#VALUE!</v>
          </cell>
          <cell r="WD7" t="e">
            <v>#VALUE!</v>
          </cell>
          <cell r="WE7" t="e">
            <v>#VALUE!</v>
          </cell>
          <cell r="WF7" t="e">
            <v>#VALUE!</v>
          </cell>
          <cell r="WG7" t="e">
            <v>#VALUE!</v>
          </cell>
          <cell r="WH7" t="e">
            <v>#VALUE!</v>
          </cell>
          <cell r="WI7" t="e">
            <v>#VALUE!</v>
          </cell>
          <cell r="WJ7" t="e">
            <v>#VALUE!</v>
          </cell>
          <cell r="WK7" t="e">
            <v>#VALUE!</v>
          </cell>
          <cell r="WL7" t="e">
            <v>#VALUE!</v>
          </cell>
          <cell r="WM7" t="e">
            <v>#VALUE!</v>
          </cell>
          <cell r="WN7" t="e">
            <v>#VALUE!</v>
          </cell>
          <cell r="WO7" t="e">
            <v>#VALUE!</v>
          </cell>
          <cell r="WP7" t="e">
            <v>#VALUE!</v>
          </cell>
          <cell r="WQ7" t="e">
            <v>#VALUE!</v>
          </cell>
          <cell r="WR7" t="e">
            <v>#VALUE!</v>
          </cell>
          <cell r="WS7" t="e">
            <v>#VALUE!</v>
          </cell>
          <cell r="WT7" t="e">
            <v>#VALUE!</v>
          </cell>
          <cell r="WU7" t="e">
            <v>#VALUE!</v>
          </cell>
          <cell r="WV7" t="e">
            <v>#VALUE!</v>
          </cell>
          <cell r="WW7" t="e">
            <v>#VALUE!</v>
          </cell>
          <cell r="WX7" t="e">
            <v>#VALUE!</v>
          </cell>
          <cell r="WY7" t="e">
            <v>#VALUE!</v>
          </cell>
          <cell r="WZ7" t="e">
            <v>#VALUE!</v>
          </cell>
          <cell r="XA7" t="e">
            <v>#VALUE!</v>
          </cell>
          <cell r="XB7" t="e">
            <v>#VALUE!</v>
          </cell>
          <cell r="XC7" t="e">
            <v>#VALUE!</v>
          </cell>
          <cell r="XD7" t="e">
            <v>#VALUE!</v>
          </cell>
          <cell r="XE7" t="e">
            <v>#VALUE!</v>
          </cell>
          <cell r="XF7" t="e">
            <v>#VALUE!</v>
          </cell>
          <cell r="XG7" t="e">
            <v>#VALUE!</v>
          </cell>
          <cell r="XH7" t="e">
            <v>#VALUE!</v>
          </cell>
          <cell r="XI7" t="e">
            <v>#VALUE!</v>
          </cell>
          <cell r="XJ7" t="e">
            <v>#VALUE!</v>
          </cell>
          <cell r="XK7" t="e">
            <v>#VALUE!</v>
          </cell>
          <cell r="XL7" t="e">
            <v>#VALUE!</v>
          </cell>
          <cell r="XM7" t="e">
            <v>#VALUE!</v>
          </cell>
          <cell r="XN7" t="e">
            <v>#VALUE!</v>
          </cell>
          <cell r="XO7" t="e">
            <v>#VALUE!</v>
          </cell>
          <cell r="XP7" t="e">
            <v>#VALUE!</v>
          </cell>
          <cell r="XQ7" t="e">
            <v>#VALUE!</v>
          </cell>
          <cell r="XR7" t="e">
            <v>#VALUE!</v>
          </cell>
          <cell r="XS7" t="e">
            <v>#VALUE!</v>
          </cell>
          <cell r="XT7" t="e">
            <v>#VALUE!</v>
          </cell>
          <cell r="XU7" t="e">
            <v>#VALUE!</v>
          </cell>
          <cell r="XV7" t="e">
            <v>#VALUE!</v>
          </cell>
          <cell r="XW7" t="e">
            <v>#VALUE!</v>
          </cell>
          <cell r="XX7" t="e">
            <v>#VALUE!</v>
          </cell>
          <cell r="XY7" t="e">
            <v>#VALUE!</v>
          </cell>
          <cell r="XZ7" t="e">
            <v>#VALUE!</v>
          </cell>
          <cell r="YA7" t="e">
            <v>#VALUE!</v>
          </cell>
          <cell r="YB7" t="e">
            <v>#VALUE!</v>
          </cell>
          <cell r="YC7" t="e">
            <v>#VALUE!</v>
          </cell>
          <cell r="YD7" t="e">
            <v>#VALUE!</v>
          </cell>
          <cell r="YE7" t="e">
            <v>#VALUE!</v>
          </cell>
          <cell r="YF7" t="e">
            <v>#VALUE!</v>
          </cell>
          <cell r="YG7" t="e">
            <v>#VALUE!</v>
          </cell>
          <cell r="YH7" t="e">
            <v>#VALUE!</v>
          </cell>
          <cell r="YI7" t="e">
            <v>#VALUE!</v>
          </cell>
          <cell r="YJ7" t="e">
            <v>#VALUE!</v>
          </cell>
          <cell r="YK7" t="e">
            <v>#VALUE!</v>
          </cell>
          <cell r="YL7" t="e">
            <v>#VALUE!</v>
          </cell>
          <cell r="YM7" t="e">
            <v>#VALUE!</v>
          </cell>
          <cell r="YN7" t="e">
            <v>#VALUE!</v>
          </cell>
          <cell r="YO7" t="e">
            <v>#VALUE!</v>
          </cell>
          <cell r="YP7" t="e">
            <v>#VALUE!</v>
          </cell>
          <cell r="YQ7" t="e">
            <v>#VALUE!</v>
          </cell>
          <cell r="YR7" t="e">
            <v>#VALUE!</v>
          </cell>
          <cell r="YS7" t="e">
            <v>#VALUE!</v>
          </cell>
          <cell r="YT7" t="e">
            <v>#VALUE!</v>
          </cell>
          <cell r="YU7" t="e">
            <v>#VALUE!</v>
          </cell>
          <cell r="YV7" t="e">
            <v>#VALUE!</v>
          </cell>
          <cell r="YW7" t="e">
            <v>#VALUE!</v>
          </cell>
          <cell r="YX7" t="e">
            <v>#VALUE!</v>
          </cell>
          <cell r="YY7" t="e">
            <v>#VALUE!</v>
          </cell>
          <cell r="YZ7" t="e">
            <v>#VALUE!</v>
          </cell>
          <cell r="ZA7" t="e">
            <v>#VALUE!</v>
          </cell>
          <cell r="ZB7" t="e">
            <v>#VALUE!</v>
          </cell>
          <cell r="ZC7" t="e">
            <v>#VALUE!</v>
          </cell>
          <cell r="ZD7" t="e">
            <v>#VALUE!</v>
          </cell>
          <cell r="ZE7" t="e">
            <v>#VALUE!</v>
          </cell>
          <cell r="ZF7" t="e">
            <v>#VALUE!</v>
          </cell>
          <cell r="ZG7" t="e">
            <v>#VALUE!</v>
          </cell>
          <cell r="ZH7" t="e">
            <v>#VALUE!</v>
          </cell>
          <cell r="ZI7" t="e">
            <v>#VALUE!</v>
          </cell>
          <cell r="ZJ7" t="e">
            <v>#VALUE!</v>
          </cell>
          <cell r="ZK7" t="e">
            <v>#VALUE!</v>
          </cell>
          <cell r="ZL7" t="e">
            <v>#VALUE!</v>
          </cell>
          <cell r="ZM7" t="e">
            <v>#VALUE!</v>
          </cell>
          <cell r="ZN7" t="e">
            <v>#VALUE!</v>
          </cell>
          <cell r="ZO7" t="e">
            <v>#VALUE!</v>
          </cell>
          <cell r="ZP7" t="e">
            <v>#VALUE!</v>
          </cell>
          <cell r="ZQ7" t="e">
            <v>#VALUE!</v>
          </cell>
          <cell r="ZR7" t="e">
            <v>#VALUE!</v>
          </cell>
          <cell r="ZS7" t="e">
            <v>#VALUE!</v>
          </cell>
          <cell r="ZT7" t="e">
            <v>#VALUE!</v>
          </cell>
          <cell r="ZU7" t="e">
            <v>#VALUE!</v>
          </cell>
          <cell r="ZV7" t="e">
            <v>#VALUE!</v>
          </cell>
          <cell r="ZW7" t="e">
            <v>#VALUE!</v>
          </cell>
          <cell r="ZX7" t="e">
            <v>#VALUE!</v>
          </cell>
          <cell r="ZY7" t="e">
            <v>#VALUE!</v>
          </cell>
          <cell r="ZZ7" t="e">
            <v>#VALUE!</v>
          </cell>
          <cell r="AAA7" t="e">
            <v>#VALUE!</v>
          </cell>
          <cell r="AAB7" t="e">
            <v>#VALUE!</v>
          </cell>
          <cell r="AAC7" t="e">
            <v>#VALUE!</v>
          </cell>
          <cell r="AAD7" t="e">
            <v>#VALUE!</v>
          </cell>
          <cell r="AAE7" t="e">
            <v>#VALUE!</v>
          </cell>
          <cell r="AAF7" t="e">
            <v>#VALUE!</v>
          </cell>
          <cell r="AAG7" t="e">
            <v>#VALUE!</v>
          </cell>
          <cell r="AAH7" t="e">
            <v>#VALUE!</v>
          </cell>
          <cell r="AAI7" t="e">
            <v>#VALUE!</v>
          </cell>
          <cell r="AAJ7" t="e">
            <v>#VALUE!</v>
          </cell>
          <cell r="AAK7" t="e">
            <v>#VALUE!</v>
          </cell>
          <cell r="AAL7" t="e">
            <v>#VALUE!</v>
          </cell>
          <cell r="AAM7" t="e">
            <v>#VALUE!</v>
          </cell>
          <cell r="AAN7" t="e">
            <v>#VALUE!</v>
          </cell>
          <cell r="AAO7" t="e">
            <v>#VALUE!</v>
          </cell>
          <cell r="AAP7" t="e">
            <v>#VALUE!</v>
          </cell>
          <cell r="AAQ7" t="e">
            <v>#VALUE!</v>
          </cell>
          <cell r="AAR7" t="e">
            <v>#VALUE!</v>
          </cell>
          <cell r="AAS7" t="e">
            <v>#VALUE!</v>
          </cell>
          <cell r="AAT7" t="e">
            <v>#VALUE!</v>
          </cell>
          <cell r="AAU7" t="e">
            <v>#VALUE!</v>
          </cell>
          <cell r="AAV7" t="e">
            <v>#VALUE!</v>
          </cell>
          <cell r="AAW7" t="e">
            <v>#VALUE!</v>
          </cell>
          <cell r="AAX7" t="e">
            <v>#VALUE!</v>
          </cell>
          <cell r="AAY7" t="e">
            <v>#VALUE!</v>
          </cell>
          <cell r="AAZ7" t="e">
            <v>#VALUE!</v>
          </cell>
          <cell r="ABA7" t="e">
            <v>#VALUE!</v>
          </cell>
          <cell r="ABB7" t="e">
            <v>#VALUE!</v>
          </cell>
          <cell r="ABC7" t="e">
            <v>#VALUE!</v>
          </cell>
          <cell r="ABD7" t="e">
            <v>#VALUE!</v>
          </cell>
          <cell r="ABE7" t="e">
            <v>#VALUE!</v>
          </cell>
          <cell r="ABF7" t="e">
            <v>#VALUE!</v>
          </cell>
          <cell r="ABG7" t="e">
            <v>#VALUE!</v>
          </cell>
          <cell r="ABH7" t="e">
            <v>#VALUE!</v>
          </cell>
          <cell r="ABI7" t="e">
            <v>#VALUE!</v>
          </cell>
          <cell r="ABJ7" t="e">
            <v>#VALUE!</v>
          </cell>
          <cell r="ABK7" t="e">
            <v>#VALUE!</v>
          </cell>
          <cell r="ABL7" t="e">
            <v>#VALUE!</v>
          </cell>
          <cell r="ABM7" t="e">
            <v>#VALUE!</v>
          </cell>
          <cell r="ABN7" t="e">
            <v>#VALUE!</v>
          </cell>
          <cell r="ABO7" t="e">
            <v>#VALUE!</v>
          </cell>
          <cell r="ABP7" t="e">
            <v>#VALUE!</v>
          </cell>
          <cell r="ABQ7" t="e">
            <v>#VALUE!</v>
          </cell>
          <cell r="ABR7" t="e">
            <v>#VALUE!</v>
          </cell>
          <cell r="ABS7" t="e">
            <v>#VALUE!</v>
          </cell>
          <cell r="ABT7" t="e">
            <v>#VALUE!</v>
          </cell>
          <cell r="ABU7" t="e">
            <v>#VALUE!</v>
          </cell>
          <cell r="ABV7" t="e">
            <v>#VALUE!</v>
          </cell>
          <cell r="ABW7" t="e">
            <v>#VALUE!</v>
          </cell>
          <cell r="ABX7" t="e">
            <v>#VALUE!</v>
          </cell>
          <cell r="ABY7" t="e">
            <v>#VALUE!</v>
          </cell>
          <cell r="ABZ7" t="e">
            <v>#VALUE!</v>
          </cell>
          <cell r="ACA7" t="e">
            <v>#VALUE!</v>
          </cell>
          <cell r="ACB7" t="e">
            <v>#VALUE!</v>
          </cell>
          <cell r="ACC7" t="e">
            <v>#VALUE!</v>
          </cell>
          <cell r="ACD7" t="e">
            <v>#VALUE!</v>
          </cell>
          <cell r="ACE7" t="e">
            <v>#VALUE!</v>
          </cell>
          <cell r="ACF7" t="e">
            <v>#VALUE!</v>
          </cell>
          <cell r="ACG7" t="e">
            <v>#VALUE!</v>
          </cell>
          <cell r="ACH7" t="e">
            <v>#VALUE!</v>
          </cell>
          <cell r="ACI7" t="e">
            <v>#VALUE!</v>
          </cell>
          <cell r="ACJ7" t="e">
            <v>#VALUE!</v>
          </cell>
          <cell r="ACK7" t="e">
            <v>#VALUE!</v>
          </cell>
          <cell r="ACL7" t="e">
            <v>#VALUE!</v>
          </cell>
          <cell r="ACM7" t="e">
            <v>#VALUE!</v>
          </cell>
          <cell r="ACN7" t="e">
            <v>#VALUE!</v>
          </cell>
          <cell r="ACO7" t="e">
            <v>#VALUE!</v>
          </cell>
          <cell r="ACP7" t="e">
            <v>#VALUE!</v>
          </cell>
          <cell r="ACQ7" t="e">
            <v>#VALUE!</v>
          </cell>
          <cell r="ACR7" t="e">
            <v>#VALUE!</v>
          </cell>
          <cell r="ACS7" t="e">
            <v>#VALUE!</v>
          </cell>
          <cell r="ACT7" t="e">
            <v>#VALUE!</v>
          </cell>
          <cell r="ACU7" t="e">
            <v>#VALUE!</v>
          </cell>
          <cell r="ACV7" t="e">
            <v>#VALUE!</v>
          </cell>
          <cell r="ACW7" t="e">
            <v>#VALUE!</v>
          </cell>
          <cell r="ACX7" t="e">
            <v>#VALUE!</v>
          </cell>
          <cell r="ACY7" t="e">
            <v>#VALUE!</v>
          </cell>
          <cell r="ACZ7" t="e">
            <v>#VALUE!</v>
          </cell>
          <cell r="ADA7" t="e">
            <v>#VALUE!</v>
          </cell>
          <cell r="ADB7" t="e">
            <v>#VALUE!</v>
          </cell>
          <cell r="ADC7" t="e">
            <v>#VALUE!</v>
          </cell>
          <cell r="ADD7" t="e">
            <v>#VALUE!</v>
          </cell>
          <cell r="ADE7" t="e">
            <v>#VALUE!</v>
          </cell>
          <cell r="ADF7" t="e">
            <v>#VALUE!</v>
          </cell>
          <cell r="ADG7" t="e">
            <v>#VALUE!</v>
          </cell>
          <cell r="ADH7" t="e">
            <v>#VALUE!</v>
          </cell>
          <cell r="ADI7" t="e">
            <v>#VALUE!</v>
          </cell>
          <cell r="ADJ7" t="e">
            <v>#VALUE!</v>
          </cell>
          <cell r="ADK7" t="e">
            <v>#VALUE!</v>
          </cell>
          <cell r="ADL7" t="e">
            <v>#VALUE!</v>
          </cell>
          <cell r="ADM7" t="e">
            <v>#VALUE!</v>
          </cell>
          <cell r="ADN7" t="e">
            <v>#VALUE!</v>
          </cell>
          <cell r="ADO7" t="e">
            <v>#VALUE!</v>
          </cell>
          <cell r="ADP7" t="e">
            <v>#VALUE!</v>
          </cell>
          <cell r="ADQ7" t="e">
            <v>#VALUE!</v>
          </cell>
          <cell r="ADR7" t="e">
            <v>#VALUE!</v>
          </cell>
          <cell r="ADS7" t="e">
            <v>#VALUE!</v>
          </cell>
          <cell r="ADT7" t="e">
            <v>#VALUE!</v>
          </cell>
          <cell r="ADU7" t="e">
            <v>#VALUE!</v>
          </cell>
          <cell r="ADV7" t="e">
            <v>#VALUE!</v>
          </cell>
          <cell r="ADW7" t="e">
            <v>#VALUE!</v>
          </cell>
          <cell r="ADX7" t="e">
            <v>#VALUE!</v>
          </cell>
          <cell r="ADY7" t="e">
            <v>#VALUE!</v>
          </cell>
          <cell r="ADZ7" t="e">
            <v>#VALUE!</v>
          </cell>
          <cell r="AEA7" t="e">
            <v>#VALUE!</v>
          </cell>
          <cell r="AEB7" t="e">
            <v>#VALUE!</v>
          </cell>
          <cell r="AEC7" t="e">
            <v>#VALUE!</v>
          </cell>
          <cell r="AED7" t="e">
            <v>#VALUE!</v>
          </cell>
          <cell r="AEE7" t="e">
            <v>#VALUE!</v>
          </cell>
          <cell r="AEF7" t="e">
            <v>#VALUE!</v>
          </cell>
          <cell r="AEG7" t="e">
            <v>#VALUE!</v>
          </cell>
          <cell r="AEH7" t="e">
            <v>#VALUE!</v>
          </cell>
          <cell r="AEI7" t="e">
            <v>#VALUE!</v>
          </cell>
          <cell r="AEJ7" t="e">
            <v>#VALUE!</v>
          </cell>
          <cell r="AEK7" t="e">
            <v>#VALUE!</v>
          </cell>
          <cell r="AEL7" t="e">
            <v>#VALUE!</v>
          </cell>
          <cell r="AEM7" t="e">
            <v>#VALUE!</v>
          </cell>
          <cell r="AEN7" t="e">
            <v>#VALUE!</v>
          </cell>
          <cell r="AEO7" t="e">
            <v>#VALUE!</v>
          </cell>
          <cell r="AEP7" t="e">
            <v>#VALUE!</v>
          </cell>
          <cell r="AEQ7" t="e">
            <v>#VALUE!</v>
          </cell>
          <cell r="AER7" t="e">
            <v>#VALUE!</v>
          </cell>
          <cell r="AES7" t="e">
            <v>#VALUE!</v>
          </cell>
          <cell r="AET7" t="e">
            <v>#VALUE!</v>
          </cell>
          <cell r="AEU7" t="e">
            <v>#VALUE!</v>
          </cell>
          <cell r="AEV7" t="e">
            <v>#VALUE!</v>
          </cell>
          <cell r="AEW7" t="e">
            <v>#VALUE!</v>
          </cell>
          <cell r="AEX7" t="e">
            <v>#VALUE!</v>
          </cell>
          <cell r="AEY7" t="e">
            <v>#VALUE!</v>
          </cell>
          <cell r="AEZ7" t="e">
            <v>#VALUE!</v>
          </cell>
          <cell r="AFA7" t="e">
            <v>#VALUE!</v>
          </cell>
          <cell r="AFB7" t="e">
            <v>#VALUE!</v>
          </cell>
          <cell r="AFC7" t="e">
            <v>#VALUE!</v>
          </cell>
          <cell r="AFD7" t="e">
            <v>#VALUE!</v>
          </cell>
          <cell r="AFE7" t="e">
            <v>#VALUE!</v>
          </cell>
          <cell r="AFF7" t="e">
            <v>#VALUE!</v>
          </cell>
          <cell r="AFG7" t="e">
            <v>#VALUE!</v>
          </cell>
          <cell r="AFH7" t="e">
            <v>#VALUE!</v>
          </cell>
          <cell r="AFI7" t="e">
            <v>#VALUE!</v>
          </cell>
          <cell r="AFJ7" t="e">
            <v>#VALUE!</v>
          </cell>
          <cell r="AFK7" t="e">
            <v>#VALUE!</v>
          </cell>
          <cell r="AFL7" t="e">
            <v>#VALUE!</v>
          </cell>
          <cell r="AFM7" t="e">
            <v>#VALUE!</v>
          </cell>
          <cell r="AFN7" t="e">
            <v>#VALUE!</v>
          </cell>
          <cell r="AFO7" t="e">
            <v>#VALUE!</v>
          </cell>
          <cell r="AFP7" t="e">
            <v>#VALUE!</v>
          </cell>
          <cell r="AFQ7" t="e">
            <v>#VALUE!</v>
          </cell>
          <cell r="AFR7" t="e">
            <v>#VALUE!</v>
          </cell>
          <cell r="AFS7" t="e">
            <v>#VALUE!</v>
          </cell>
          <cell r="AFT7" t="e">
            <v>#VALUE!</v>
          </cell>
          <cell r="AFU7" t="e">
            <v>#VALUE!</v>
          </cell>
          <cell r="AFV7" t="e">
            <v>#VALUE!</v>
          </cell>
          <cell r="AFW7" t="e">
            <v>#VALUE!</v>
          </cell>
          <cell r="AFX7" t="e">
            <v>#VALUE!</v>
          </cell>
          <cell r="AFY7" t="e">
            <v>#VALUE!</v>
          </cell>
          <cell r="AFZ7" t="e">
            <v>#VALUE!</v>
          </cell>
          <cell r="AGA7" t="e">
            <v>#VALUE!</v>
          </cell>
          <cell r="AGB7" t="e">
            <v>#VALUE!</v>
          </cell>
          <cell r="AGC7" t="e">
            <v>#VALUE!</v>
          </cell>
          <cell r="AGD7" t="e">
            <v>#VALUE!</v>
          </cell>
          <cell r="AGE7" t="e">
            <v>#VALUE!</v>
          </cell>
          <cell r="AGF7" t="e">
            <v>#VALUE!</v>
          </cell>
          <cell r="AGG7" t="e">
            <v>#VALUE!</v>
          </cell>
          <cell r="AGH7" t="e">
            <v>#VALUE!</v>
          </cell>
          <cell r="AGI7" t="e">
            <v>#VALUE!</v>
          </cell>
          <cell r="AGJ7" t="e">
            <v>#VALUE!</v>
          </cell>
          <cell r="AGK7" t="e">
            <v>#VALUE!</v>
          </cell>
          <cell r="AGL7" t="e">
            <v>#VALUE!</v>
          </cell>
          <cell r="AGM7" t="e">
            <v>#VALUE!</v>
          </cell>
          <cell r="AGN7" t="e">
            <v>#VALUE!</v>
          </cell>
          <cell r="AGO7" t="e">
            <v>#VALUE!</v>
          </cell>
          <cell r="AGP7" t="e">
            <v>#VALUE!</v>
          </cell>
          <cell r="AGQ7" t="e">
            <v>#VALUE!</v>
          </cell>
          <cell r="AGR7" t="e">
            <v>#VALUE!</v>
          </cell>
          <cell r="AGS7" t="e">
            <v>#VALUE!</v>
          </cell>
          <cell r="AGT7" t="e">
            <v>#VALUE!</v>
          </cell>
          <cell r="AGU7" t="e">
            <v>#VALUE!</v>
          </cell>
          <cell r="AGV7" t="e">
            <v>#VALUE!</v>
          </cell>
          <cell r="AGW7" t="e">
            <v>#VALUE!</v>
          </cell>
          <cell r="AGX7" t="e">
            <v>#VALUE!</v>
          </cell>
          <cell r="AGY7" t="e">
            <v>#VALUE!</v>
          </cell>
          <cell r="AGZ7" t="e">
            <v>#VALUE!</v>
          </cell>
          <cell r="AHA7" t="e">
            <v>#VALUE!</v>
          </cell>
          <cell r="AHB7" t="e">
            <v>#VALUE!</v>
          </cell>
          <cell r="AHC7" t="e">
            <v>#VALUE!</v>
          </cell>
          <cell r="AHD7" t="e">
            <v>#VALUE!</v>
          </cell>
          <cell r="AHE7" t="e">
            <v>#VALUE!</v>
          </cell>
          <cell r="AHF7" t="e">
            <v>#VALUE!</v>
          </cell>
          <cell r="AHG7" t="e">
            <v>#VALUE!</v>
          </cell>
          <cell r="AHH7" t="e">
            <v>#VALUE!</v>
          </cell>
          <cell r="AHI7" t="e">
            <v>#VALUE!</v>
          </cell>
          <cell r="AHJ7" t="e">
            <v>#VALUE!</v>
          </cell>
          <cell r="AHK7" t="e">
            <v>#VALUE!</v>
          </cell>
          <cell r="AHL7" t="e">
            <v>#VALUE!</v>
          </cell>
          <cell r="AHM7" t="e">
            <v>#VALUE!</v>
          </cell>
          <cell r="AHN7" t="e">
            <v>#VALUE!</v>
          </cell>
          <cell r="AHO7" t="e">
            <v>#VALUE!</v>
          </cell>
          <cell r="AHP7" t="e">
            <v>#VALUE!</v>
          </cell>
          <cell r="AHQ7" t="e">
            <v>#VALUE!</v>
          </cell>
          <cell r="AHR7" t="e">
            <v>#VALUE!</v>
          </cell>
          <cell r="AHS7" t="e">
            <v>#VALUE!</v>
          </cell>
          <cell r="AHT7" t="e">
            <v>#VALUE!</v>
          </cell>
          <cell r="AHU7" t="e">
            <v>#VALUE!</v>
          </cell>
          <cell r="AHV7" t="e">
            <v>#VALUE!</v>
          </cell>
          <cell r="AHW7" t="e">
            <v>#VALUE!</v>
          </cell>
          <cell r="AHX7" t="e">
            <v>#VALUE!</v>
          </cell>
          <cell r="AHY7" t="e">
            <v>#VALUE!</v>
          </cell>
          <cell r="AHZ7" t="e">
            <v>#VALUE!</v>
          </cell>
          <cell r="AIA7" t="e">
            <v>#VALUE!</v>
          </cell>
          <cell r="AIB7" t="e">
            <v>#VALUE!</v>
          </cell>
          <cell r="AIC7" t="e">
            <v>#VALUE!</v>
          </cell>
          <cell r="AID7" t="e">
            <v>#VALUE!</v>
          </cell>
          <cell r="AIE7" t="e">
            <v>#VALUE!</v>
          </cell>
          <cell r="AIF7" t="e">
            <v>#VALUE!</v>
          </cell>
          <cell r="AIG7" t="e">
            <v>#VALUE!</v>
          </cell>
          <cell r="AIH7" t="e">
            <v>#VALUE!</v>
          </cell>
          <cell r="AII7" t="e">
            <v>#VALUE!</v>
          </cell>
          <cell r="AIJ7" t="e">
            <v>#VALUE!</v>
          </cell>
          <cell r="AIK7" t="e">
            <v>#VALUE!</v>
          </cell>
          <cell r="AIL7" t="e">
            <v>#VALUE!</v>
          </cell>
          <cell r="AIM7" t="e">
            <v>#VALUE!</v>
          </cell>
          <cell r="AIN7" t="e">
            <v>#VALUE!</v>
          </cell>
          <cell r="AIO7" t="e">
            <v>#VALUE!</v>
          </cell>
          <cell r="AIP7" t="e">
            <v>#VALUE!</v>
          </cell>
          <cell r="AIQ7" t="e">
            <v>#VALUE!</v>
          </cell>
          <cell r="AIR7" t="e">
            <v>#VALUE!</v>
          </cell>
          <cell r="AIS7" t="e">
            <v>#VALUE!</v>
          </cell>
          <cell r="AIT7" t="e">
            <v>#VALUE!</v>
          </cell>
          <cell r="AIU7" t="e">
            <v>#VALUE!</v>
          </cell>
          <cell r="AIV7" t="e">
            <v>#VALUE!</v>
          </cell>
          <cell r="AIW7" t="e">
            <v>#VALUE!</v>
          </cell>
          <cell r="AIX7" t="e">
            <v>#VALUE!</v>
          </cell>
          <cell r="AIY7" t="e">
            <v>#VALUE!</v>
          </cell>
          <cell r="AIZ7" t="e">
            <v>#VALUE!</v>
          </cell>
          <cell r="AJA7" t="e">
            <v>#VALUE!</v>
          </cell>
          <cell r="AJB7" t="e">
            <v>#VALUE!</v>
          </cell>
          <cell r="AJC7" t="e">
            <v>#VALUE!</v>
          </cell>
          <cell r="AJD7" t="e">
            <v>#VALUE!</v>
          </cell>
          <cell r="AJE7" t="e">
            <v>#VALUE!</v>
          </cell>
          <cell r="AJF7" t="e">
            <v>#VALUE!</v>
          </cell>
          <cell r="AJG7" t="e">
            <v>#VALUE!</v>
          </cell>
          <cell r="AJH7" t="e">
            <v>#VALUE!</v>
          </cell>
          <cell r="AJI7" t="e">
            <v>#VALUE!</v>
          </cell>
          <cell r="AJJ7" t="e">
            <v>#VALUE!</v>
          </cell>
          <cell r="AJK7" t="e">
            <v>#VALUE!</v>
          </cell>
          <cell r="AJL7" t="e">
            <v>#VALUE!</v>
          </cell>
          <cell r="AJM7" t="e">
            <v>#VALUE!</v>
          </cell>
          <cell r="AJN7" t="e">
            <v>#VALUE!</v>
          </cell>
          <cell r="AJO7" t="e">
            <v>#VALUE!</v>
          </cell>
          <cell r="AJP7" t="e">
            <v>#VALUE!</v>
          </cell>
          <cell r="AJQ7" t="e">
            <v>#VALUE!</v>
          </cell>
          <cell r="AJR7" t="e">
            <v>#VALUE!</v>
          </cell>
          <cell r="AJS7" t="e">
            <v>#VALUE!</v>
          </cell>
          <cell r="AJT7" t="e">
            <v>#VALUE!</v>
          </cell>
          <cell r="AJU7" t="e">
            <v>#VALUE!</v>
          </cell>
          <cell r="AJV7" t="e">
            <v>#VALUE!</v>
          </cell>
          <cell r="AJW7" t="e">
            <v>#VALUE!</v>
          </cell>
          <cell r="AJX7" t="e">
            <v>#VALUE!</v>
          </cell>
          <cell r="AJY7" t="e">
            <v>#VALUE!</v>
          </cell>
          <cell r="AJZ7" t="e">
            <v>#VALUE!</v>
          </cell>
          <cell r="AKA7" t="e">
            <v>#VALUE!</v>
          </cell>
          <cell r="AKB7" t="e">
            <v>#VALUE!</v>
          </cell>
          <cell r="AKC7" t="e">
            <v>#VALUE!</v>
          </cell>
          <cell r="AKD7" t="e">
            <v>#VALUE!</v>
          </cell>
          <cell r="AKE7" t="e">
            <v>#VALUE!</v>
          </cell>
          <cell r="AKF7" t="e">
            <v>#VALUE!</v>
          </cell>
          <cell r="AKG7" t="e">
            <v>#VALUE!</v>
          </cell>
          <cell r="AKH7" t="e">
            <v>#VALUE!</v>
          </cell>
          <cell r="AKI7" t="e">
            <v>#VALUE!</v>
          </cell>
          <cell r="AKJ7" t="e">
            <v>#VALUE!</v>
          </cell>
          <cell r="AKK7" t="e">
            <v>#VALUE!</v>
          </cell>
          <cell r="AKL7" t="e">
            <v>#VALUE!</v>
          </cell>
          <cell r="AKM7" t="e">
            <v>#VALUE!</v>
          </cell>
          <cell r="AKN7" t="e">
            <v>#VALUE!</v>
          </cell>
          <cell r="AKO7" t="e">
            <v>#VALUE!</v>
          </cell>
          <cell r="AKP7" t="e">
            <v>#VALUE!</v>
          </cell>
          <cell r="AKQ7" t="e">
            <v>#VALUE!</v>
          </cell>
          <cell r="AKR7" t="e">
            <v>#VALUE!</v>
          </cell>
          <cell r="AKS7" t="e">
            <v>#VALUE!</v>
          </cell>
          <cell r="AKT7" t="e">
            <v>#VALUE!</v>
          </cell>
          <cell r="AKU7" t="e">
            <v>#VALUE!</v>
          </cell>
          <cell r="AKV7" t="e">
            <v>#VALUE!</v>
          </cell>
          <cell r="AKW7" t="e">
            <v>#VALUE!</v>
          </cell>
          <cell r="AKX7" t="e">
            <v>#VALUE!</v>
          </cell>
          <cell r="AKY7" t="e">
            <v>#VALUE!</v>
          </cell>
          <cell r="AKZ7" t="e">
            <v>#VALUE!</v>
          </cell>
          <cell r="ALA7" t="e">
            <v>#VALUE!</v>
          </cell>
          <cell r="ALB7" t="e">
            <v>#VALUE!</v>
          </cell>
          <cell r="ALC7" t="e">
            <v>#VALUE!</v>
          </cell>
          <cell r="ALD7" t="e">
            <v>#VALUE!</v>
          </cell>
          <cell r="ALE7" t="e">
            <v>#VALUE!</v>
          </cell>
          <cell r="ALF7" t="e">
            <v>#VALUE!</v>
          </cell>
          <cell r="ALG7" t="e">
            <v>#VALUE!</v>
          </cell>
          <cell r="ALH7" t="e">
            <v>#VALUE!</v>
          </cell>
          <cell r="ALI7" t="e">
            <v>#VALUE!</v>
          </cell>
          <cell r="ALJ7" t="e">
            <v>#VALUE!</v>
          </cell>
          <cell r="ALK7" t="e">
            <v>#VALUE!</v>
          </cell>
          <cell r="ALL7" t="e">
            <v>#VALUE!</v>
          </cell>
          <cell r="ALM7" t="e">
            <v>#VALUE!</v>
          </cell>
          <cell r="ALN7" t="e">
            <v>#VALUE!</v>
          </cell>
          <cell r="ALO7" t="e">
            <v>#VALUE!</v>
          </cell>
          <cell r="ALP7" t="e">
            <v>#VALUE!</v>
          </cell>
          <cell r="ALQ7" t="e">
            <v>#VALUE!</v>
          </cell>
          <cell r="ALR7" t="e">
            <v>#VALUE!</v>
          </cell>
          <cell r="ALS7" t="e">
            <v>#VALUE!</v>
          </cell>
          <cell r="ALT7" t="e">
            <v>#VALUE!</v>
          </cell>
          <cell r="ALU7" t="e">
            <v>#VALUE!</v>
          </cell>
          <cell r="ALV7" t="e">
            <v>#VALUE!</v>
          </cell>
          <cell r="ALW7" t="e">
            <v>#VALUE!</v>
          </cell>
          <cell r="ALX7" t="e">
            <v>#VALUE!</v>
          </cell>
          <cell r="ALY7" t="e">
            <v>#VALUE!</v>
          </cell>
          <cell r="ALZ7" t="e">
            <v>#VALUE!</v>
          </cell>
          <cell r="AMA7" t="e">
            <v>#VALUE!</v>
          </cell>
          <cell r="AMB7" t="e">
            <v>#VALUE!</v>
          </cell>
          <cell r="AMC7" t="e">
            <v>#VALUE!</v>
          </cell>
          <cell r="AMD7" t="e">
            <v>#VALUE!</v>
          </cell>
          <cell r="AME7" t="e">
            <v>#VALUE!</v>
          </cell>
          <cell r="AMF7" t="e">
            <v>#VALUE!</v>
          </cell>
          <cell r="AMG7" t="e">
            <v>#VALUE!</v>
          </cell>
          <cell r="AMH7" t="e">
            <v>#VALUE!</v>
          </cell>
          <cell r="AMI7" t="e">
            <v>#VALUE!</v>
          </cell>
          <cell r="AMJ7" t="e">
            <v>#VALUE!</v>
          </cell>
          <cell r="AMK7" t="e">
            <v>#VALUE!</v>
          </cell>
          <cell r="AML7" t="e">
            <v>#VALUE!</v>
          </cell>
          <cell r="AMM7" t="e">
            <v>#VALUE!</v>
          </cell>
          <cell r="AMN7" t="e">
            <v>#VALUE!</v>
          </cell>
          <cell r="AMO7" t="e">
            <v>#VALUE!</v>
          </cell>
          <cell r="AMP7" t="e">
            <v>#VALUE!</v>
          </cell>
          <cell r="AMQ7" t="e">
            <v>#VALUE!</v>
          </cell>
          <cell r="AMR7" t="e">
            <v>#VALUE!</v>
          </cell>
          <cell r="AMS7" t="e">
            <v>#VALUE!</v>
          </cell>
          <cell r="AMT7" t="e">
            <v>#VALUE!</v>
          </cell>
          <cell r="AMU7" t="e">
            <v>#VALUE!</v>
          </cell>
          <cell r="AMV7" t="e">
            <v>#VALUE!</v>
          </cell>
          <cell r="AMW7" t="e">
            <v>#VALUE!</v>
          </cell>
          <cell r="AMX7" t="e">
            <v>#VALUE!</v>
          </cell>
          <cell r="AMY7" t="e">
            <v>#VALUE!</v>
          </cell>
          <cell r="AMZ7" t="e">
            <v>#VALUE!</v>
          </cell>
          <cell r="ANA7" t="e">
            <v>#VALUE!</v>
          </cell>
          <cell r="ANB7" t="e">
            <v>#VALUE!</v>
          </cell>
          <cell r="ANC7" t="e">
            <v>#VALUE!</v>
          </cell>
          <cell r="AND7" t="e">
            <v>#VALUE!</v>
          </cell>
          <cell r="ANE7" t="e">
            <v>#VALUE!</v>
          </cell>
          <cell r="ANF7" t="e">
            <v>#VALUE!</v>
          </cell>
          <cell r="ANG7" t="e">
            <v>#VALUE!</v>
          </cell>
          <cell r="ANH7" t="e">
            <v>#VALUE!</v>
          </cell>
          <cell r="ANI7" t="e">
            <v>#VALUE!</v>
          </cell>
          <cell r="ANJ7" t="e">
            <v>#VALUE!</v>
          </cell>
          <cell r="ANK7" t="e">
            <v>#VALUE!</v>
          </cell>
          <cell r="ANL7" t="e">
            <v>#VALUE!</v>
          </cell>
          <cell r="ANM7" t="e">
            <v>#VALUE!</v>
          </cell>
          <cell r="ANN7" t="e">
            <v>#VALUE!</v>
          </cell>
          <cell r="ANO7" t="e">
            <v>#VALUE!</v>
          </cell>
          <cell r="ANP7" t="e">
            <v>#VALUE!</v>
          </cell>
          <cell r="ANQ7" t="e">
            <v>#VALUE!</v>
          </cell>
          <cell r="ANR7" t="e">
            <v>#VALUE!</v>
          </cell>
          <cell r="ANS7" t="e">
            <v>#VALUE!</v>
          </cell>
          <cell r="ANT7" t="e">
            <v>#VALUE!</v>
          </cell>
          <cell r="ANU7" t="e">
            <v>#VALUE!</v>
          </cell>
          <cell r="ANV7" t="e">
            <v>#VALUE!</v>
          </cell>
          <cell r="ANW7" t="e">
            <v>#VALUE!</v>
          </cell>
          <cell r="ANX7" t="e">
            <v>#VALUE!</v>
          </cell>
          <cell r="ANY7" t="e">
            <v>#VALUE!</v>
          </cell>
          <cell r="ANZ7" t="e">
            <v>#VALUE!</v>
          </cell>
          <cell r="AOA7" t="e">
            <v>#VALUE!</v>
          </cell>
          <cell r="AOB7" t="e">
            <v>#VALUE!</v>
          </cell>
          <cell r="AOC7" t="e">
            <v>#VALUE!</v>
          </cell>
          <cell r="AOD7" t="e">
            <v>#VALUE!</v>
          </cell>
          <cell r="AOE7" t="e">
            <v>#VALUE!</v>
          </cell>
          <cell r="AOF7" t="e">
            <v>#VALUE!</v>
          </cell>
          <cell r="AOG7" t="e">
            <v>#VALUE!</v>
          </cell>
          <cell r="AOH7" t="e">
            <v>#VALUE!</v>
          </cell>
          <cell r="AOI7" t="e">
            <v>#VALUE!</v>
          </cell>
          <cell r="AOJ7" t="e">
            <v>#VALUE!</v>
          </cell>
          <cell r="AOK7" t="e">
            <v>#VALUE!</v>
          </cell>
          <cell r="AOL7" t="e">
            <v>#VALUE!</v>
          </cell>
          <cell r="AOM7" t="e">
            <v>#VALUE!</v>
          </cell>
          <cell r="AON7" t="e">
            <v>#VALUE!</v>
          </cell>
          <cell r="AOO7" t="e">
            <v>#VALUE!</v>
          </cell>
          <cell r="AOP7" t="e">
            <v>#VALUE!</v>
          </cell>
          <cell r="AOQ7" t="e">
            <v>#VALUE!</v>
          </cell>
          <cell r="AOR7" t="e">
            <v>#VALUE!</v>
          </cell>
          <cell r="AOS7" t="e">
            <v>#VALUE!</v>
          </cell>
          <cell r="AOT7" t="e">
            <v>#VALUE!</v>
          </cell>
          <cell r="AOU7" t="e">
            <v>#VALUE!</v>
          </cell>
          <cell r="AOV7" t="e">
            <v>#VALUE!</v>
          </cell>
          <cell r="AOW7" t="e">
            <v>#VALUE!</v>
          </cell>
          <cell r="AOX7" t="e">
            <v>#VALUE!</v>
          </cell>
          <cell r="AOY7" t="e">
            <v>#VALUE!</v>
          </cell>
          <cell r="AOZ7" t="e">
            <v>#VALUE!</v>
          </cell>
          <cell r="APA7" t="e">
            <v>#VALUE!</v>
          </cell>
          <cell r="APB7" t="e">
            <v>#VALUE!</v>
          </cell>
          <cell r="APC7" t="e">
            <v>#VALUE!</v>
          </cell>
          <cell r="APD7" t="e">
            <v>#VALUE!</v>
          </cell>
          <cell r="APE7" t="e">
            <v>#VALUE!</v>
          </cell>
          <cell r="APF7" t="e">
            <v>#VALUE!</v>
          </cell>
          <cell r="APG7" t="e">
            <v>#VALUE!</v>
          </cell>
          <cell r="APH7" t="e">
            <v>#VALUE!</v>
          </cell>
          <cell r="API7" t="e">
            <v>#VALUE!</v>
          </cell>
          <cell r="APJ7" t="e">
            <v>#VALUE!</v>
          </cell>
          <cell r="APK7" t="e">
            <v>#VALUE!</v>
          </cell>
          <cell r="APL7" t="e">
            <v>#VALUE!</v>
          </cell>
          <cell r="APM7" t="e">
            <v>#VALUE!</v>
          </cell>
        </row>
        <row r="8">
          <cell r="A8" t="str">
            <v/>
          </cell>
          <cell r="C8" t="e">
            <v>#VALUE!</v>
          </cell>
          <cell r="D8" t="e">
            <v>#VALUE!</v>
          </cell>
          <cell r="E8" t="e">
            <v>#VALUE!</v>
          </cell>
          <cell r="F8" t="e">
            <v>#VALUE!</v>
          </cell>
          <cell r="G8" t="e">
            <v>#VALUE!</v>
          </cell>
          <cell r="H8" t="e">
            <v>#VALUE!</v>
          </cell>
          <cell r="I8" t="e">
            <v>#VALUE!</v>
          </cell>
          <cell r="J8" t="e">
            <v>#VALUE!</v>
          </cell>
          <cell r="K8" t="e">
            <v>#VALUE!</v>
          </cell>
          <cell r="L8" t="e">
            <v>#VALUE!</v>
          </cell>
          <cell r="M8" t="e">
            <v>#VALUE!</v>
          </cell>
          <cell r="N8" t="e">
            <v>#VALUE!</v>
          </cell>
          <cell r="O8" t="e">
            <v>#VALUE!</v>
          </cell>
          <cell r="P8" t="e">
            <v>#VALUE!</v>
          </cell>
          <cell r="Q8" t="e">
            <v>#VALUE!</v>
          </cell>
          <cell r="R8" t="e">
            <v>#VALUE!</v>
          </cell>
          <cell r="S8" t="e">
            <v>#VALUE!</v>
          </cell>
          <cell r="T8" t="e">
            <v>#VALUE!</v>
          </cell>
          <cell r="U8" t="e">
            <v>#VALUE!</v>
          </cell>
          <cell r="V8" t="e">
            <v>#VALUE!</v>
          </cell>
          <cell r="W8" t="e">
            <v>#VALUE!</v>
          </cell>
          <cell r="X8" t="e">
            <v>#VALUE!</v>
          </cell>
          <cell r="Y8" t="e">
            <v>#VALUE!</v>
          </cell>
          <cell r="Z8" t="e">
            <v>#VALUE!</v>
          </cell>
          <cell r="AA8" t="e">
            <v>#VALUE!</v>
          </cell>
          <cell r="AB8" t="e">
            <v>#VALUE!</v>
          </cell>
          <cell r="AC8" t="e">
            <v>#VALUE!</v>
          </cell>
          <cell r="AD8" t="e">
            <v>#VALUE!</v>
          </cell>
          <cell r="AE8" t="e">
            <v>#VALUE!</v>
          </cell>
          <cell r="AF8" t="e">
            <v>#VALUE!</v>
          </cell>
          <cell r="AG8" t="e">
            <v>#VALUE!</v>
          </cell>
          <cell r="AH8" t="e">
            <v>#VALUE!</v>
          </cell>
          <cell r="AI8" t="e">
            <v>#VALUE!</v>
          </cell>
          <cell r="AJ8" t="e">
            <v>#VALUE!</v>
          </cell>
          <cell r="AK8" t="e">
            <v>#VALUE!</v>
          </cell>
          <cell r="AL8" t="e">
            <v>#VALUE!</v>
          </cell>
          <cell r="AM8" t="e">
            <v>#VALUE!</v>
          </cell>
          <cell r="AN8" t="e">
            <v>#VALUE!</v>
          </cell>
          <cell r="AO8" t="e">
            <v>#VALUE!</v>
          </cell>
          <cell r="AP8" t="e">
            <v>#VALUE!</v>
          </cell>
          <cell r="AQ8" t="e">
            <v>#VALUE!</v>
          </cell>
          <cell r="AR8" t="e">
            <v>#VALUE!</v>
          </cell>
          <cell r="AS8" t="e">
            <v>#VALUE!</v>
          </cell>
          <cell r="AT8" t="e">
            <v>#VALUE!</v>
          </cell>
          <cell r="AU8" t="e">
            <v>#VALUE!</v>
          </cell>
          <cell r="AV8" t="e">
            <v>#VALUE!</v>
          </cell>
          <cell r="AW8" t="e">
            <v>#VALUE!</v>
          </cell>
          <cell r="AX8" t="e">
            <v>#VALUE!</v>
          </cell>
          <cell r="AY8" t="e">
            <v>#VALUE!</v>
          </cell>
          <cell r="AZ8" t="e">
            <v>#VALUE!</v>
          </cell>
          <cell r="BA8" t="e">
            <v>#VALUE!</v>
          </cell>
          <cell r="BB8" t="e">
            <v>#VALUE!</v>
          </cell>
          <cell r="BC8" t="e">
            <v>#VALUE!</v>
          </cell>
          <cell r="BD8" t="e">
            <v>#VALUE!</v>
          </cell>
          <cell r="BE8" t="e">
            <v>#VALUE!</v>
          </cell>
          <cell r="BF8" t="e">
            <v>#VALUE!</v>
          </cell>
          <cell r="BG8" t="e">
            <v>#VALUE!</v>
          </cell>
          <cell r="BH8" t="e">
            <v>#VALUE!</v>
          </cell>
          <cell r="BI8" t="e">
            <v>#VALUE!</v>
          </cell>
          <cell r="BJ8" t="e">
            <v>#VALUE!</v>
          </cell>
          <cell r="BK8" t="e">
            <v>#VALUE!</v>
          </cell>
          <cell r="BL8" t="e">
            <v>#VALUE!</v>
          </cell>
          <cell r="BM8" t="e">
            <v>#VALUE!</v>
          </cell>
          <cell r="BN8" t="e">
            <v>#VALUE!</v>
          </cell>
          <cell r="BO8" t="e">
            <v>#VALUE!</v>
          </cell>
          <cell r="BP8" t="e">
            <v>#VALUE!</v>
          </cell>
          <cell r="BQ8" t="e">
            <v>#VALUE!</v>
          </cell>
          <cell r="BR8" t="e">
            <v>#VALUE!</v>
          </cell>
          <cell r="BS8" t="e">
            <v>#VALUE!</v>
          </cell>
          <cell r="BT8" t="e">
            <v>#VALUE!</v>
          </cell>
          <cell r="BU8" t="e">
            <v>#VALUE!</v>
          </cell>
          <cell r="BV8" t="e">
            <v>#VALUE!</v>
          </cell>
          <cell r="BW8" t="e">
            <v>#VALUE!</v>
          </cell>
          <cell r="BX8" t="e">
            <v>#VALUE!</v>
          </cell>
          <cell r="BY8" t="e">
            <v>#VALUE!</v>
          </cell>
          <cell r="BZ8" t="e">
            <v>#VALUE!</v>
          </cell>
          <cell r="CA8" t="e">
            <v>#VALUE!</v>
          </cell>
          <cell r="CB8" t="e">
            <v>#VALUE!</v>
          </cell>
          <cell r="CC8" t="e">
            <v>#VALUE!</v>
          </cell>
          <cell r="CD8" t="e">
            <v>#VALUE!</v>
          </cell>
          <cell r="CE8" t="e">
            <v>#VALUE!</v>
          </cell>
          <cell r="CF8" t="e">
            <v>#VALUE!</v>
          </cell>
          <cell r="CG8" t="e">
            <v>#VALUE!</v>
          </cell>
          <cell r="CH8" t="e">
            <v>#VALUE!</v>
          </cell>
          <cell r="CI8" t="e">
            <v>#VALUE!</v>
          </cell>
          <cell r="CJ8" t="e">
            <v>#VALUE!</v>
          </cell>
          <cell r="CK8" t="e">
            <v>#VALUE!</v>
          </cell>
          <cell r="CL8" t="e">
            <v>#VALUE!</v>
          </cell>
          <cell r="CM8" t="e">
            <v>#VALUE!</v>
          </cell>
          <cell r="CN8" t="e">
            <v>#VALUE!</v>
          </cell>
          <cell r="CO8" t="e">
            <v>#VALUE!</v>
          </cell>
          <cell r="CP8" t="e">
            <v>#VALUE!</v>
          </cell>
          <cell r="CQ8" t="e">
            <v>#VALUE!</v>
          </cell>
          <cell r="CR8" t="e">
            <v>#VALUE!</v>
          </cell>
          <cell r="CS8" t="e">
            <v>#VALUE!</v>
          </cell>
          <cell r="CT8" t="e">
            <v>#VALUE!</v>
          </cell>
          <cell r="CU8" t="e">
            <v>#VALUE!</v>
          </cell>
          <cell r="CV8" t="e">
            <v>#VALUE!</v>
          </cell>
          <cell r="CW8" t="e">
            <v>#VALUE!</v>
          </cell>
          <cell r="CX8" t="e">
            <v>#VALUE!</v>
          </cell>
          <cell r="CY8" t="e">
            <v>#VALUE!</v>
          </cell>
          <cell r="CZ8" t="e">
            <v>#VALUE!</v>
          </cell>
          <cell r="DA8" t="e">
            <v>#VALUE!</v>
          </cell>
          <cell r="DB8" t="e">
            <v>#VALUE!</v>
          </cell>
          <cell r="DC8" t="e">
            <v>#VALUE!</v>
          </cell>
          <cell r="DD8" t="e">
            <v>#VALUE!</v>
          </cell>
          <cell r="DE8" t="e">
            <v>#VALUE!</v>
          </cell>
          <cell r="DF8" t="e">
            <v>#VALUE!</v>
          </cell>
          <cell r="DG8" t="e">
            <v>#VALUE!</v>
          </cell>
          <cell r="DH8" t="e">
            <v>#VALUE!</v>
          </cell>
          <cell r="DI8" t="e">
            <v>#VALUE!</v>
          </cell>
          <cell r="DJ8" t="e">
            <v>#VALUE!</v>
          </cell>
          <cell r="DK8" t="e">
            <v>#VALUE!</v>
          </cell>
          <cell r="DL8" t="e">
            <v>#VALUE!</v>
          </cell>
          <cell r="DM8" t="e">
            <v>#VALUE!</v>
          </cell>
          <cell r="DN8" t="e">
            <v>#VALUE!</v>
          </cell>
          <cell r="DO8" t="e">
            <v>#VALUE!</v>
          </cell>
          <cell r="DP8" t="e">
            <v>#VALUE!</v>
          </cell>
          <cell r="DQ8" t="e">
            <v>#VALUE!</v>
          </cell>
          <cell r="DR8" t="e">
            <v>#VALUE!</v>
          </cell>
          <cell r="DS8" t="e">
            <v>#VALUE!</v>
          </cell>
          <cell r="DT8" t="e">
            <v>#VALUE!</v>
          </cell>
          <cell r="DU8" t="e">
            <v>#VALUE!</v>
          </cell>
          <cell r="DV8" t="e">
            <v>#VALUE!</v>
          </cell>
          <cell r="DW8" t="e">
            <v>#VALUE!</v>
          </cell>
          <cell r="DX8" t="e">
            <v>#VALUE!</v>
          </cell>
          <cell r="DY8" t="e">
            <v>#VALUE!</v>
          </cell>
          <cell r="DZ8" t="e">
            <v>#VALUE!</v>
          </cell>
          <cell r="EA8" t="e">
            <v>#VALUE!</v>
          </cell>
          <cell r="EB8" t="e">
            <v>#VALUE!</v>
          </cell>
          <cell r="EC8" t="e">
            <v>#VALUE!</v>
          </cell>
          <cell r="ED8" t="e">
            <v>#VALUE!</v>
          </cell>
          <cell r="EE8" t="e">
            <v>#VALUE!</v>
          </cell>
          <cell r="EF8" t="e">
            <v>#VALUE!</v>
          </cell>
          <cell r="EG8" t="e">
            <v>#VALUE!</v>
          </cell>
          <cell r="EH8" t="e">
            <v>#VALUE!</v>
          </cell>
          <cell r="EI8" t="e">
            <v>#VALUE!</v>
          </cell>
          <cell r="EJ8" t="e">
            <v>#VALUE!</v>
          </cell>
          <cell r="EK8" t="e">
            <v>#VALUE!</v>
          </cell>
          <cell r="EL8" t="e">
            <v>#VALUE!</v>
          </cell>
          <cell r="EM8" t="e">
            <v>#VALUE!</v>
          </cell>
          <cell r="EN8" t="e">
            <v>#VALUE!</v>
          </cell>
          <cell r="EO8" t="e">
            <v>#VALUE!</v>
          </cell>
          <cell r="EP8" t="e">
            <v>#VALUE!</v>
          </cell>
          <cell r="EQ8" t="e">
            <v>#VALUE!</v>
          </cell>
          <cell r="ER8" t="e">
            <v>#VALUE!</v>
          </cell>
          <cell r="ES8" t="e">
            <v>#VALUE!</v>
          </cell>
          <cell r="ET8" t="e">
            <v>#VALUE!</v>
          </cell>
          <cell r="EU8" t="e">
            <v>#VALUE!</v>
          </cell>
          <cell r="EV8" t="e">
            <v>#VALUE!</v>
          </cell>
          <cell r="EW8" t="e">
            <v>#VALUE!</v>
          </cell>
          <cell r="EX8" t="e">
            <v>#VALUE!</v>
          </cell>
          <cell r="EY8" t="e">
            <v>#VALUE!</v>
          </cell>
          <cell r="EZ8" t="e">
            <v>#VALUE!</v>
          </cell>
          <cell r="FA8" t="e">
            <v>#VALUE!</v>
          </cell>
          <cell r="FB8" t="e">
            <v>#VALUE!</v>
          </cell>
          <cell r="FC8" t="e">
            <v>#VALUE!</v>
          </cell>
          <cell r="FD8" t="e">
            <v>#VALUE!</v>
          </cell>
          <cell r="FE8" t="e">
            <v>#VALUE!</v>
          </cell>
          <cell r="FF8" t="e">
            <v>#VALUE!</v>
          </cell>
          <cell r="FG8" t="e">
            <v>#VALUE!</v>
          </cell>
          <cell r="FH8" t="e">
            <v>#VALUE!</v>
          </cell>
          <cell r="FI8" t="e">
            <v>#VALUE!</v>
          </cell>
          <cell r="FJ8" t="e">
            <v>#VALUE!</v>
          </cell>
          <cell r="FK8" t="e">
            <v>#VALUE!</v>
          </cell>
          <cell r="FL8" t="e">
            <v>#VALUE!</v>
          </cell>
          <cell r="FM8" t="e">
            <v>#VALUE!</v>
          </cell>
          <cell r="FN8" t="e">
            <v>#VALUE!</v>
          </cell>
          <cell r="FO8" t="e">
            <v>#VALUE!</v>
          </cell>
          <cell r="FP8" t="e">
            <v>#VALUE!</v>
          </cell>
          <cell r="FQ8" t="e">
            <v>#VALUE!</v>
          </cell>
          <cell r="FR8" t="e">
            <v>#VALUE!</v>
          </cell>
          <cell r="FS8" t="e">
            <v>#VALUE!</v>
          </cell>
          <cell r="FT8" t="e">
            <v>#VALUE!</v>
          </cell>
          <cell r="FU8" t="e">
            <v>#VALUE!</v>
          </cell>
          <cell r="FV8" t="e">
            <v>#VALUE!</v>
          </cell>
          <cell r="FW8" t="e">
            <v>#VALUE!</v>
          </cell>
          <cell r="FX8" t="e">
            <v>#VALUE!</v>
          </cell>
          <cell r="FY8" t="e">
            <v>#VALUE!</v>
          </cell>
          <cell r="FZ8" t="e">
            <v>#VALUE!</v>
          </cell>
          <cell r="GA8" t="e">
            <v>#VALUE!</v>
          </cell>
          <cell r="GB8" t="e">
            <v>#VALUE!</v>
          </cell>
          <cell r="GC8" t="e">
            <v>#VALUE!</v>
          </cell>
          <cell r="GD8" t="e">
            <v>#VALUE!</v>
          </cell>
          <cell r="GE8" t="e">
            <v>#VALUE!</v>
          </cell>
          <cell r="GF8" t="e">
            <v>#VALUE!</v>
          </cell>
          <cell r="GG8" t="e">
            <v>#VALUE!</v>
          </cell>
          <cell r="GH8" t="e">
            <v>#VALUE!</v>
          </cell>
          <cell r="GI8" t="e">
            <v>#VALUE!</v>
          </cell>
          <cell r="GJ8" t="e">
            <v>#VALUE!</v>
          </cell>
          <cell r="GK8" t="e">
            <v>#VALUE!</v>
          </cell>
          <cell r="GL8" t="e">
            <v>#VALUE!</v>
          </cell>
          <cell r="GM8" t="e">
            <v>#VALUE!</v>
          </cell>
          <cell r="GN8" t="e">
            <v>#VALUE!</v>
          </cell>
          <cell r="GO8" t="e">
            <v>#VALUE!</v>
          </cell>
          <cell r="GP8" t="e">
            <v>#VALUE!</v>
          </cell>
          <cell r="GQ8" t="e">
            <v>#VALUE!</v>
          </cell>
          <cell r="GR8" t="e">
            <v>#VALUE!</v>
          </cell>
          <cell r="GS8" t="e">
            <v>#VALUE!</v>
          </cell>
          <cell r="GT8" t="e">
            <v>#VALUE!</v>
          </cell>
          <cell r="GU8" t="e">
            <v>#VALUE!</v>
          </cell>
          <cell r="GV8" t="e">
            <v>#VALUE!</v>
          </cell>
          <cell r="GW8" t="e">
            <v>#VALUE!</v>
          </cell>
          <cell r="GX8" t="e">
            <v>#VALUE!</v>
          </cell>
          <cell r="GY8" t="e">
            <v>#VALUE!</v>
          </cell>
          <cell r="GZ8" t="e">
            <v>#VALUE!</v>
          </cell>
          <cell r="HA8" t="e">
            <v>#VALUE!</v>
          </cell>
          <cell r="HB8" t="e">
            <v>#VALUE!</v>
          </cell>
          <cell r="HC8" t="e">
            <v>#VALUE!</v>
          </cell>
          <cell r="HD8" t="e">
            <v>#VALUE!</v>
          </cell>
          <cell r="HE8" t="e">
            <v>#VALUE!</v>
          </cell>
          <cell r="HF8" t="e">
            <v>#VALUE!</v>
          </cell>
          <cell r="HG8" t="e">
            <v>#VALUE!</v>
          </cell>
          <cell r="HH8" t="e">
            <v>#VALUE!</v>
          </cell>
          <cell r="HI8" t="e">
            <v>#VALUE!</v>
          </cell>
          <cell r="HJ8" t="e">
            <v>#VALUE!</v>
          </cell>
          <cell r="HK8" t="e">
            <v>#VALUE!</v>
          </cell>
          <cell r="HL8" t="e">
            <v>#VALUE!</v>
          </cell>
          <cell r="HM8" t="e">
            <v>#VALUE!</v>
          </cell>
          <cell r="HN8" t="e">
            <v>#VALUE!</v>
          </cell>
          <cell r="HO8" t="e">
            <v>#VALUE!</v>
          </cell>
          <cell r="HP8" t="e">
            <v>#VALUE!</v>
          </cell>
          <cell r="HQ8" t="e">
            <v>#VALUE!</v>
          </cell>
          <cell r="HR8" t="e">
            <v>#VALUE!</v>
          </cell>
          <cell r="HS8" t="e">
            <v>#VALUE!</v>
          </cell>
          <cell r="HT8" t="e">
            <v>#VALUE!</v>
          </cell>
          <cell r="HU8" t="e">
            <v>#VALUE!</v>
          </cell>
          <cell r="HV8" t="e">
            <v>#VALUE!</v>
          </cell>
          <cell r="HW8" t="e">
            <v>#VALUE!</v>
          </cell>
          <cell r="HX8" t="e">
            <v>#VALUE!</v>
          </cell>
          <cell r="HY8" t="e">
            <v>#VALUE!</v>
          </cell>
          <cell r="HZ8" t="e">
            <v>#VALUE!</v>
          </cell>
          <cell r="IA8" t="e">
            <v>#VALUE!</v>
          </cell>
          <cell r="IB8" t="e">
            <v>#VALUE!</v>
          </cell>
          <cell r="IC8" t="e">
            <v>#VALUE!</v>
          </cell>
          <cell r="ID8" t="e">
            <v>#VALUE!</v>
          </cell>
          <cell r="IE8" t="e">
            <v>#VALUE!</v>
          </cell>
          <cell r="IF8" t="e">
            <v>#VALUE!</v>
          </cell>
          <cell r="IG8" t="e">
            <v>#VALUE!</v>
          </cell>
          <cell r="IH8" t="e">
            <v>#VALUE!</v>
          </cell>
          <cell r="II8" t="e">
            <v>#VALUE!</v>
          </cell>
          <cell r="IJ8" t="e">
            <v>#VALUE!</v>
          </cell>
          <cell r="IK8" t="e">
            <v>#VALUE!</v>
          </cell>
          <cell r="IL8" t="e">
            <v>#VALUE!</v>
          </cell>
          <cell r="IM8" t="e">
            <v>#VALUE!</v>
          </cell>
          <cell r="IN8" t="e">
            <v>#VALUE!</v>
          </cell>
          <cell r="IO8" t="e">
            <v>#VALUE!</v>
          </cell>
          <cell r="IP8" t="e">
            <v>#VALUE!</v>
          </cell>
          <cell r="IQ8" t="e">
            <v>#VALUE!</v>
          </cell>
          <cell r="IR8" t="e">
            <v>#VALUE!</v>
          </cell>
          <cell r="IS8" t="e">
            <v>#VALUE!</v>
          </cell>
          <cell r="IT8" t="e">
            <v>#VALUE!</v>
          </cell>
          <cell r="IU8" t="e">
            <v>#VALUE!</v>
          </cell>
          <cell r="IV8" t="e">
            <v>#VALUE!</v>
          </cell>
          <cell r="IW8" t="e">
            <v>#VALUE!</v>
          </cell>
          <cell r="IX8" t="e">
            <v>#VALUE!</v>
          </cell>
          <cell r="IY8" t="e">
            <v>#VALUE!</v>
          </cell>
          <cell r="IZ8" t="e">
            <v>#VALUE!</v>
          </cell>
          <cell r="JA8" t="e">
            <v>#VALUE!</v>
          </cell>
          <cell r="JB8" t="e">
            <v>#VALUE!</v>
          </cell>
          <cell r="JC8" t="e">
            <v>#VALUE!</v>
          </cell>
          <cell r="JD8" t="e">
            <v>#VALUE!</v>
          </cell>
          <cell r="JE8" t="e">
            <v>#VALUE!</v>
          </cell>
          <cell r="JF8" t="e">
            <v>#VALUE!</v>
          </cell>
          <cell r="JG8" t="e">
            <v>#VALUE!</v>
          </cell>
          <cell r="JH8" t="e">
            <v>#VALUE!</v>
          </cell>
          <cell r="JI8" t="e">
            <v>#VALUE!</v>
          </cell>
          <cell r="JJ8" t="e">
            <v>#VALUE!</v>
          </cell>
          <cell r="JK8" t="e">
            <v>#VALUE!</v>
          </cell>
          <cell r="JL8" t="e">
            <v>#VALUE!</v>
          </cell>
          <cell r="JM8" t="e">
            <v>#VALUE!</v>
          </cell>
          <cell r="JN8" t="e">
            <v>#VALUE!</v>
          </cell>
          <cell r="JO8" t="e">
            <v>#VALUE!</v>
          </cell>
          <cell r="JP8" t="e">
            <v>#VALUE!</v>
          </cell>
          <cell r="JQ8" t="e">
            <v>#VALUE!</v>
          </cell>
          <cell r="JR8" t="e">
            <v>#VALUE!</v>
          </cell>
          <cell r="JS8" t="e">
            <v>#VALUE!</v>
          </cell>
          <cell r="JT8" t="e">
            <v>#VALUE!</v>
          </cell>
          <cell r="JU8" t="e">
            <v>#VALUE!</v>
          </cell>
          <cell r="JV8" t="e">
            <v>#VALUE!</v>
          </cell>
          <cell r="JW8" t="e">
            <v>#VALUE!</v>
          </cell>
          <cell r="JX8" t="e">
            <v>#VALUE!</v>
          </cell>
          <cell r="JY8" t="e">
            <v>#VALUE!</v>
          </cell>
          <cell r="JZ8" t="e">
            <v>#VALUE!</v>
          </cell>
          <cell r="KA8" t="e">
            <v>#VALUE!</v>
          </cell>
          <cell r="KB8" t="e">
            <v>#VALUE!</v>
          </cell>
          <cell r="KC8" t="e">
            <v>#VALUE!</v>
          </cell>
          <cell r="KD8" t="e">
            <v>#VALUE!</v>
          </cell>
          <cell r="KE8" t="e">
            <v>#VALUE!</v>
          </cell>
          <cell r="KF8" t="e">
            <v>#VALUE!</v>
          </cell>
          <cell r="KG8" t="e">
            <v>#VALUE!</v>
          </cell>
          <cell r="KH8" t="e">
            <v>#VALUE!</v>
          </cell>
          <cell r="KI8" t="e">
            <v>#VALUE!</v>
          </cell>
          <cell r="KJ8" t="e">
            <v>#VALUE!</v>
          </cell>
          <cell r="KK8" t="e">
            <v>#VALUE!</v>
          </cell>
          <cell r="KL8" t="e">
            <v>#VALUE!</v>
          </cell>
          <cell r="KM8" t="e">
            <v>#VALUE!</v>
          </cell>
          <cell r="KN8" t="e">
            <v>#VALUE!</v>
          </cell>
          <cell r="KO8" t="e">
            <v>#VALUE!</v>
          </cell>
          <cell r="KP8" t="e">
            <v>#VALUE!</v>
          </cell>
          <cell r="KQ8" t="e">
            <v>#VALUE!</v>
          </cell>
          <cell r="KR8" t="e">
            <v>#VALUE!</v>
          </cell>
          <cell r="KS8" t="e">
            <v>#VALUE!</v>
          </cell>
          <cell r="KT8" t="e">
            <v>#VALUE!</v>
          </cell>
          <cell r="KU8" t="e">
            <v>#VALUE!</v>
          </cell>
          <cell r="KV8" t="e">
            <v>#VALUE!</v>
          </cell>
          <cell r="KW8" t="e">
            <v>#VALUE!</v>
          </cell>
          <cell r="KX8" t="e">
            <v>#VALUE!</v>
          </cell>
          <cell r="KY8" t="e">
            <v>#VALUE!</v>
          </cell>
          <cell r="KZ8" t="e">
            <v>#VALUE!</v>
          </cell>
          <cell r="LA8" t="e">
            <v>#VALUE!</v>
          </cell>
          <cell r="LB8" t="e">
            <v>#VALUE!</v>
          </cell>
          <cell r="LC8" t="e">
            <v>#VALUE!</v>
          </cell>
          <cell r="LD8" t="e">
            <v>#VALUE!</v>
          </cell>
          <cell r="LE8" t="e">
            <v>#VALUE!</v>
          </cell>
          <cell r="LF8" t="e">
            <v>#VALUE!</v>
          </cell>
          <cell r="LG8" t="e">
            <v>#VALUE!</v>
          </cell>
          <cell r="LH8" t="e">
            <v>#VALUE!</v>
          </cell>
          <cell r="LI8" t="e">
            <v>#VALUE!</v>
          </cell>
          <cell r="LJ8" t="e">
            <v>#VALUE!</v>
          </cell>
          <cell r="LK8" t="e">
            <v>#VALUE!</v>
          </cell>
          <cell r="LL8" t="e">
            <v>#VALUE!</v>
          </cell>
          <cell r="LM8" t="e">
            <v>#VALUE!</v>
          </cell>
          <cell r="LN8" t="e">
            <v>#VALUE!</v>
          </cell>
          <cell r="LO8" t="e">
            <v>#VALUE!</v>
          </cell>
          <cell r="LP8" t="e">
            <v>#VALUE!</v>
          </cell>
          <cell r="LQ8" t="e">
            <v>#VALUE!</v>
          </cell>
          <cell r="LR8" t="e">
            <v>#VALUE!</v>
          </cell>
          <cell r="LS8" t="e">
            <v>#VALUE!</v>
          </cell>
          <cell r="LT8" t="e">
            <v>#VALUE!</v>
          </cell>
          <cell r="LU8" t="e">
            <v>#VALUE!</v>
          </cell>
          <cell r="LV8" t="e">
            <v>#VALUE!</v>
          </cell>
          <cell r="LW8" t="e">
            <v>#VALUE!</v>
          </cell>
          <cell r="LX8" t="e">
            <v>#VALUE!</v>
          </cell>
          <cell r="LY8" t="e">
            <v>#VALUE!</v>
          </cell>
          <cell r="LZ8" t="e">
            <v>#VALUE!</v>
          </cell>
          <cell r="MA8" t="e">
            <v>#VALUE!</v>
          </cell>
          <cell r="MB8" t="e">
            <v>#VALUE!</v>
          </cell>
          <cell r="MC8" t="e">
            <v>#VALUE!</v>
          </cell>
          <cell r="MD8" t="e">
            <v>#VALUE!</v>
          </cell>
          <cell r="ME8" t="e">
            <v>#VALUE!</v>
          </cell>
          <cell r="MF8" t="e">
            <v>#VALUE!</v>
          </cell>
          <cell r="MG8" t="e">
            <v>#VALUE!</v>
          </cell>
          <cell r="MH8" t="e">
            <v>#VALUE!</v>
          </cell>
          <cell r="MI8" t="e">
            <v>#VALUE!</v>
          </cell>
          <cell r="MJ8" t="e">
            <v>#VALUE!</v>
          </cell>
          <cell r="MK8" t="e">
            <v>#VALUE!</v>
          </cell>
          <cell r="ML8" t="e">
            <v>#VALUE!</v>
          </cell>
          <cell r="MM8" t="e">
            <v>#VALUE!</v>
          </cell>
          <cell r="MN8" t="e">
            <v>#VALUE!</v>
          </cell>
          <cell r="MO8" t="e">
            <v>#VALUE!</v>
          </cell>
          <cell r="MP8" t="e">
            <v>#VALUE!</v>
          </cell>
          <cell r="MQ8" t="e">
            <v>#VALUE!</v>
          </cell>
          <cell r="MR8" t="e">
            <v>#VALUE!</v>
          </cell>
          <cell r="MS8" t="e">
            <v>#VALUE!</v>
          </cell>
          <cell r="MT8" t="e">
            <v>#VALUE!</v>
          </cell>
          <cell r="MU8" t="e">
            <v>#VALUE!</v>
          </cell>
          <cell r="MV8" t="e">
            <v>#VALUE!</v>
          </cell>
          <cell r="MW8" t="e">
            <v>#VALUE!</v>
          </cell>
          <cell r="MX8" t="e">
            <v>#VALUE!</v>
          </cell>
          <cell r="MY8" t="e">
            <v>#VALUE!</v>
          </cell>
          <cell r="MZ8" t="e">
            <v>#VALUE!</v>
          </cell>
          <cell r="NA8" t="e">
            <v>#VALUE!</v>
          </cell>
          <cell r="NB8" t="e">
            <v>#VALUE!</v>
          </cell>
          <cell r="NC8" t="e">
            <v>#VALUE!</v>
          </cell>
          <cell r="ND8" t="e">
            <v>#VALUE!</v>
          </cell>
          <cell r="NE8" t="e">
            <v>#VALUE!</v>
          </cell>
          <cell r="NF8" t="e">
            <v>#VALUE!</v>
          </cell>
          <cell r="NG8" t="e">
            <v>#VALUE!</v>
          </cell>
          <cell r="NH8" t="e">
            <v>#VALUE!</v>
          </cell>
          <cell r="NI8" t="e">
            <v>#VALUE!</v>
          </cell>
          <cell r="NJ8" t="e">
            <v>#VALUE!</v>
          </cell>
          <cell r="NK8" t="e">
            <v>#VALUE!</v>
          </cell>
          <cell r="NL8" t="e">
            <v>#VALUE!</v>
          </cell>
          <cell r="NM8" t="e">
            <v>#VALUE!</v>
          </cell>
          <cell r="NN8" t="e">
            <v>#VALUE!</v>
          </cell>
          <cell r="NO8" t="e">
            <v>#VALUE!</v>
          </cell>
          <cell r="NP8" t="e">
            <v>#VALUE!</v>
          </cell>
          <cell r="NQ8" t="e">
            <v>#VALUE!</v>
          </cell>
          <cell r="NR8" t="e">
            <v>#VALUE!</v>
          </cell>
          <cell r="NS8" t="e">
            <v>#VALUE!</v>
          </cell>
          <cell r="NT8" t="e">
            <v>#VALUE!</v>
          </cell>
          <cell r="NU8" t="e">
            <v>#VALUE!</v>
          </cell>
          <cell r="NV8" t="e">
            <v>#VALUE!</v>
          </cell>
          <cell r="NW8" t="e">
            <v>#VALUE!</v>
          </cell>
          <cell r="NX8" t="e">
            <v>#VALUE!</v>
          </cell>
          <cell r="NY8" t="e">
            <v>#VALUE!</v>
          </cell>
          <cell r="NZ8" t="e">
            <v>#VALUE!</v>
          </cell>
          <cell r="OA8" t="e">
            <v>#VALUE!</v>
          </cell>
          <cell r="OB8" t="e">
            <v>#VALUE!</v>
          </cell>
          <cell r="OC8" t="e">
            <v>#VALUE!</v>
          </cell>
          <cell r="OD8" t="e">
            <v>#VALUE!</v>
          </cell>
          <cell r="OE8" t="e">
            <v>#VALUE!</v>
          </cell>
          <cell r="OF8" t="e">
            <v>#VALUE!</v>
          </cell>
          <cell r="OG8" t="e">
            <v>#VALUE!</v>
          </cell>
          <cell r="OH8" t="e">
            <v>#VALUE!</v>
          </cell>
          <cell r="OI8" t="e">
            <v>#VALUE!</v>
          </cell>
          <cell r="OJ8" t="e">
            <v>#VALUE!</v>
          </cell>
          <cell r="OK8" t="e">
            <v>#VALUE!</v>
          </cell>
          <cell r="OL8" t="e">
            <v>#VALUE!</v>
          </cell>
          <cell r="OM8" t="e">
            <v>#VALUE!</v>
          </cell>
          <cell r="ON8" t="e">
            <v>#VALUE!</v>
          </cell>
          <cell r="OO8" t="e">
            <v>#VALUE!</v>
          </cell>
          <cell r="OP8" t="e">
            <v>#VALUE!</v>
          </cell>
          <cell r="OQ8" t="e">
            <v>#VALUE!</v>
          </cell>
          <cell r="OR8" t="e">
            <v>#VALUE!</v>
          </cell>
          <cell r="OS8" t="e">
            <v>#VALUE!</v>
          </cell>
          <cell r="OT8" t="e">
            <v>#VALUE!</v>
          </cell>
          <cell r="OU8" t="e">
            <v>#VALUE!</v>
          </cell>
          <cell r="OV8" t="e">
            <v>#VALUE!</v>
          </cell>
          <cell r="OW8" t="e">
            <v>#VALUE!</v>
          </cell>
          <cell r="OX8" t="e">
            <v>#VALUE!</v>
          </cell>
          <cell r="OY8" t="e">
            <v>#VALUE!</v>
          </cell>
          <cell r="OZ8" t="e">
            <v>#VALUE!</v>
          </cell>
          <cell r="PA8" t="e">
            <v>#VALUE!</v>
          </cell>
          <cell r="PB8" t="e">
            <v>#VALUE!</v>
          </cell>
          <cell r="PC8" t="e">
            <v>#VALUE!</v>
          </cell>
          <cell r="PD8" t="e">
            <v>#VALUE!</v>
          </cell>
          <cell r="PE8" t="e">
            <v>#VALUE!</v>
          </cell>
          <cell r="PF8" t="e">
            <v>#VALUE!</v>
          </cell>
          <cell r="PG8" t="e">
            <v>#VALUE!</v>
          </cell>
          <cell r="PH8" t="e">
            <v>#VALUE!</v>
          </cell>
          <cell r="PI8" t="e">
            <v>#VALUE!</v>
          </cell>
          <cell r="PJ8" t="e">
            <v>#VALUE!</v>
          </cell>
          <cell r="PK8" t="e">
            <v>#VALUE!</v>
          </cell>
          <cell r="PL8" t="e">
            <v>#VALUE!</v>
          </cell>
          <cell r="PM8" t="e">
            <v>#VALUE!</v>
          </cell>
          <cell r="PN8" t="e">
            <v>#VALUE!</v>
          </cell>
          <cell r="PO8" t="e">
            <v>#VALUE!</v>
          </cell>
          <cell r="PP8" t="e">
            <v>#VALUE!</v>
          </cell>
          <cell r="PQ8" t="e">
            <v>#VALUE!</v>
          </cell>
          <cell r="PR8" t="e">
            <v>#VALUE!</v>
          </cell>
          <cell r="PS8" t="e">
            <v>#VALUE!</v>
          </cell>
          <cell r="PT8" t="e">
            <v>#VALUE!</v>
          </cell>
          <cell r="PU8" t="e">
            <v>#VALUE!</v>
          </cell>
          <cell r="PV8" t="e">
            <v>#VALUE!</v>
          </cell>
          <cell r="PW8" t="e">
            <v>#VALUE!</v>
          </cell>
          <cell r="PX8" t="e">
            <v>#VALUE!</v>
          </cell>
          <cell r="PY8" t="e">
            <v>#VALUE!</v>
          </cell>
          <cell r="PZ8" t="e">
            <v>#VALUE!</v>
          </cell>
          <cell r="QA8" t="e">
            <v>#VALUE!</v>
          </cell>
          <cell r="QB8" t="e">
            <v>#VALUE!</v>
          </cell>
          <cell r="QC8" t="e">
            <v>#VALUE!</v>
          </cell>
          <cell r="QD8" t="e">
            <v>#VALUE!</v>
          </cell>
          <cell r="QE8" t="e">
            <v>#VALUE!</v>
          </cell>
          <cell r="QF8" t="e">
            <v>#VALUE!</v>
          </cell>
          <cell r="QG8" t="e">
            <v>#VALUE!</v>
          </cell>
          <cell r="QH8" t="e">
            <v>#VALUE!</v>
          </cell>
          <cell r="QI8" t="e">
            <v>#VALUE!</v>
          </cell>
          <cell r="QJ8" t="e">
            <v>#VALUE!</v>
          </cell>
          <cell r="QK8" t="e">
            <v>#VALUE!</v>
          </cell>
          <cell r="QL8" t="e">
            <v>#VALUE!</v>
          </cell>
          <cell r="QM8" t="e">
            <v>#VALUE!</v>
          </cell>
          <cell r="QN8" t="e">
            <v>#VALUE!</v>
          </cell>
          <cell r="QO8" t="e">
            <v>#VALUE!</v>
          </cell>
          <cell r="QP8" t="e">
            <v>#VALUE!</v>
          </cell>
          <cell r="QQ8" t="e">
            <v>#VALUE!</v>
          </cell>
          <cell r="QR8" t="e">
            <v>#VALUE!</v>
          </cell>
          <cell r="QS8" t="e">
            <v>#VALUE!</v>
          </cell>
          <cell r="QT8" t="e">
            <v>#VALUE!</v>
          </cell>
          <cell r="QU8" t="e">
            <v>#VALUE!</v>
          </cell>
          <cell r="QV8" t="e">
            <v>#VALUE!</v>
          </cell>
          <cell r="QW8" t="e">
            <v>#VALUE!</v>
          </cell>
          <cell r="QX8" t="e">
            <v>#VALUE!</v>
          </cell>
          <cell r="QY8" t="e">
            <v>#VALUE!</v>
          </cell>
          <cell r="QZ8" t="e">
            <v>#VALUE!</v>
          </cell>
          <cell r="RA8" t="e">
            <v>#VALUE!</v>
          </cell>
          <cell r="RB8" t="e">
            <v>#VALUE!</v>
          </cell>
          <cell r="RC8" t="e">
            <v>#VALUE!</v>
          </cell>
          <cell r="RD8" t="e">
            <v>#VALUE!</v>
          </cell>
          <cell r="RE8" t="e">
            <v>#VALUE!</v>
          </cell>
          <cell r="RF8" t="e">
            <v>#VALUE!</v>
          </cell>
          <cell r="RG8" t="e">
            <v>#VALUE!</v>
          </cell>
          <cell r="RH8" t="e">
            <v>#VALUE!</v>
          </cell>
          <cell r="RI8" t="e">
            <v>#VALUE!</v>
          </cell>
          <cell r="RJ8" t="e">
            <v>#VALUE!</v>
          </cell>
          <cell r="RK8" t="e">
            <v>#VALUE!</v>
          </cell>
          <cell r="RL8" t="e">
            <v>#VALUE!</v>
          </cell>
          <cell r="RM8" t="e">
            <v>#VALUE!</v>
          </cell>
          <cell r="RN8" t="e">
            <v>#VALUE!</v>
          </cell>
          <cell r="RO8" t="e">
            <v>#VALUE!</v>
          </cell>
          <cell r="RP8" t="e">
            <v>#VALUE!</v>
          </cell>
          <cell r="RQ8" t="e">
            <v>#VALUE!</v>
          </cell>
          <cell r="RR8" t="e">
            <v>#VALUE!</v>
          </cell>
          <cell r="RS8" t="e">
            <v>#VALUE!</v>
          </cell>
          <cell r="RT8" t="e">
            <v>#VALUE!</v>
          </cell>
          <cell r="RU8" t="e">
            <v>#VALUE!</v>
          </cell>
          <cell r="RV8" t="e">
            <v>#VALUE!</v>
          </cell>
          <cell r="RW8" t="e">
            <v>#VALUE!</v>
          </cell>
          <cell r="RX8" t="e">
            <v>#VALUE!</v>
          </cell>
          <cell r="RY8" t="e">
            <v>#VALUE!</v>
          </cell>
          <cell r="RZ8" t="e">
            <v>#VALUE!</v>
          </cell>
          <cell r="SA8" t="e">
            <v>#VALUE!</v>
          </cell>
          <cell r="SB8" t="e">
            <v>#VALUE!</v>
          </cell>
          <cell r="SC8" t="e">
            <v>#VALUE!</v>
          </cell>
          <cell r="SD8" t="e">
            <v>#VALUE!</v>
          </cell>
          <cell r="SE8" t="e">
            <v>#VALUE!</v>
          </cell>
          <cell r="SF8" t="e">
            <v>#VALUE!</v>
          </cell>
          <cell r="SG8" t="e">
            <v>#VALUE!</v>
          </cell>
          <cell r="SH8" t="e">
            <v>#VALUE!</v>
          </cell>
          <cell r="SI8" t="e">
            <v>#VALUE!</v>
          </cell>
          <cell r="SJ8" t="e">
            <v>#VALUE!</v>
          </cell>
          <cell r="SK8" t="e">
            <v>#VALUE!</v>
          </cell>
          <cell r="SL8" t="e">
            <v>#VALUE!</v>
          </cell>
          <cell r="SM8" t="e">
            <v>#VALUE!</v>
          </cell>
          <cell r="SN8" t="e">
            <v>#VALUE!</v>
          </cell>
          <cell r="SO8" t="e">
            <v>#VALUE!</v>
          </cell>
          <cell r="SP8" t="e">
            <v>#VALUE!</v>
          </cell>
          <cell r="SQ8" t="e">
            <v>#VALUE!</v>
          </cell>
          <cell r="SR8" t="e">
            <v>#VALUE!</v>
          </cell>
          <cell r="SS8" t="e">
            <v>#VALUE!</v>
          </cell>
          <cell r="ST8" t="e">
            <v>#VALUE!</v>
          </cell>
          <cell r="SU8" t="e">
            <v>#VALUE!</v>
          </cell>
          <cell r="SV8" t="e">
            <v>#VALUE!</v>
          </cell>
          <cell r="SW8" t="e">
            <v>#VALUE!</v>
          </cell>
          <cell r="SX8" t="e">
            <v>#VALUE!</v>
          </cell>
          <cell r="SY8" t="e">
            <v>#VALUE!</v>
          </cell>
          <cell r="SZ8" t="e">
            <v>#VALUE!</v>
          </cell>
          <cell r="TA8" t="e">
            <v>#VALUE!</v>
          </cell>
          <cell r="TB8" t="e">
            <v>#VALUE!</v>
          </cell>
          <cell r="TC8" t="e">
            <v>#VALUE!</v>
          </cell>
          <cell r="TD8" t="e">
            <v>#VALUE!</v>
          </cell>
          <cell r="TE8" t="e">
            <v>#VALUE!</v>
          </cell>
          <cell r="TF8" t="e">
            <v>#VALUE!</v>
          </cell>
          <cell r="TG8" t="e">
            <v>#VALUE!</v>
          </cell>
          <cell r="TH8" t="e">
            <v>#VALUE!</v>
          </cell>
          <cell r="TI8" t="e">
            <v>#VALUE!</v>
          </cell>
          <cell r="TJ8" t="e">
            <v>#VALUE!</v>
          </cell>
          <cell r="TK8" t="e">
            <v>#VALUE!</v>
          </cell>
          <cell r="TL8" t="e">
            <v>#VALUE!</v>
          </cell>
          <cell r="TM8" t="e">
            <v>#VALUE!</v>
          </cell>
          <cell r="TN8" t="e">
            <v>#VALUE!</v>
          </cell>
          <cell r="TO8" t="e">
            <v>#VALUE!</v>
          </cell>
          <cell r="TP8" t="e">
            <v>#VALUE!</v>
          </cell>
          <cell r="TQ8" t="e">
            <v>#VALUE!</v>
          </cell>
          <cell r="TR8" t="e">
            <v>#VALUE!</v>
          </cell>
          <cell r="TS8" t="e">
            <v>#VALUE!</v>
          </cell>
          <cell r="TT8" t="e">
            <v>#VALUE!</v>
          </cell>
          <cell r="TU8" t="e">
            <v>#VALUE!</v>
          </cell>
          <cell r="TV8" t="e">
            <v>#VALUE!</v>
          </cell>
          <cell r="TW8" t="e">
            <v>#VALUE!</v>
          </cell>
          <cell r="TX8" t="e">
            <v>#VALUE!</v>
          </cell>
          <cell r="TY8" t="e">
            <v>#VALUE!</v>
          </cell>
          <cell r="TZ8" t="e">
            <v>#VALUE!</v>
          </cell>
          <cell r="UA8" t="e">
            <v>#VALUE!</v>
          </cell>
          <cell r="UB8" t="e">
            <v>#VALUE!</v>
          </cell>
          <cell r="UC8" t="e">
            <v>#VALUE!</v>
          </cell>
          <cell r="UD8" t="e">
            <v>#VALUE!</v>
          </cell>
          <cell r="UE8" t="e">
            <v>#VALUE!</v>
          </cell>
          <cell r="UF8" t="e">
            <v>#VALUE!</v>
          </cell>
          <cell r="UG8" t="e">
            <v>#VALUE!</v>
          </cell>
          <cell r="UH8" t="e">
            <v>#VALUE!</v>
          </cell>
          <cell r="UI8" t="e">
            <v>#VALUE!</v>
          </cell>
          <cell r="UJ8" t="e">
            <v>#VALUE!</v>
          </cell>
          <cell r="UK8" t="e">
            <v>#VALUE!</v>
          </cell>
          <cell r="UL8" t="e">
            <v>#VALUE!</v>
          </cell>
          <cell r="UM8" t="e">
            <v>#VALUE!</v>
          </cell>
          <cell r="UN8" t="e">
            <v>#VALUE!</v>
          </cell>
          <cell r="UO8" t="e">
            <v>#VALUE!</v>
          </cell>
          <cell r="UP8" t="e">
            <v>#VALUE!</v>
          </cell>
          <cell r="UQ8" t="e">
            <v>#VALUE!</v>
          </cell>
          <cell r="UR8" t="e">
            <v>#VALUE!</v>
          </cell>
          <cell r="US8" t="e">
            <v>#VALUE!</v>
          </cell>
          <cell r="UT8" t="e">
            <v>#VALUE!</v>
          </cell>
          <cell r="UU8" t="e">
            <v>#VALUE!</v>
          </cell>
          <cell r="UV8" t="e">
            <v>#VALUE!</v>
          </cell>
          <cell r="UW8" t="e">
            <v>#VALUE!</v>
          </cell>
          <cell r="UX8" t="e">
            <v>#VALUE!</v>
          </cell>
          <cell r="UY8" t="e">
            <v>#VALUE!</v>
          </cell>
          <cell r="UZ8" t="e">
            <v>#VALUE!</v>
          </cell>
          <cell r="VA8" t="e">
            <v>#VALUE!</v>
          </cell>
          <cell r="VB8" t="e">
            <v>#VALUE!</v>
          </cell>
          <cell r="VC8" t="e">
            <v>#VALUE!</v>
          </cell>
          <cell r="VD8" t="e">
            <v>#VALUE!</v>
          </cell>
          <cell r="VE8" t="e">
            <v>#VALUE!</v>
          </cell>
          <cell r="VF8" t="e">
            <v>#VALUE!</v>
          </cell>
          <cell r="VG8" t="e">
            <v>#VALUE!</v>
          </cell>
          <cell r="VH8" t="e">
            <v>#VALUE!</v>
          </cell>
          <cell r="VI8" t="e">
            <v>#VALUE!</v>
          </cell>
          <cell r="VJ8" t="e">
            <v>#VALUE!</v>
          </cell>
          <cell r="VK8" t="e">
            <v>#VALUE!</v>
          </cell>
          <cell r="VL8" t="e">
            <v>#VALUE!</v>
          </cell>
          <cell r="VM8" t="e">
            <v>#VALUE!</v>
          </cell>
          <cell r="VN8" t="e">
            <v>#VALUE!</v>
          </cell>
          <cell r="VO8" t="e">
            <v>#VALUE!</v>
          </cell>
          <cell r="VP8" t="e">
            <v>#VALUE!</v>
          </cell>
          <cell r="VQ8" t="e">
            <v>#VALUE!</v>
          </cell>
          <cell r="VR8" t="e">
            <v>#VALUE!</v>
          </cell>
          <cell r="VS8" t="e">
            <v>#VALUE!</v>
          </cell>
          <cell r="VT8" t="e">
            <v>#VALUE!</v>
          </cell>
          <cell r="VU8" t="e">
            <v>#VALUE!</v>
          </cell>
          <cell r="VV8" t="e">
            <v>#VALUE!</v>
          </cell>
          <cell r="VW8" t="e">
            <v>#VALUE!</v>
          </cell>
          <cell r="VX8" t="e">
            <v>#VALUE!</v>
          </cell>
          <cell r="VY8" t="e">
            <v>#VALUE!</v>
          </cell>
          <cell r="VZ8" t="e">
            <v>#VALUE!</v>
          </cell>
          <cell r="WA8" t="e">
            <v>#VALUE!</v>
          </cell>
          <cell r="WB8" t="e">
            <v>#VALUE!</v>
          </cell>
          <cell r="WC8" t="e">
            <v>#VALUE!</v>
          </cell>
          <cell r="WD8" t="e">
            <v>#VALUE!</v>
          </cell>
          <cell r="WE8" t="e">
            <v>#VALUE!</v>
          </cell>
          <cell r="WF8" t="e">
            <v>#VALUE!</v>
          </cell>
          <cell r="WG8" t="e">
            <v>#VALUE!</v>
          </cell>
          <cell r="WH8" t="e">
            <v>#VALUE!</v>
          </cell>
          <cell r="WI8" t="e">
            <v>#VALUE!</v>
          </cell>
          <cell r="WJ8" t="e">
            <v>#VALUE!</v>
          </cell>
          <cell r="WK8" t="e">
            <v>#VALUE!</v>
          </cell>
          <cell r="WL8" t="e">
            <v>#VALUE!</v>
          </cell>
          <cell r="WM8" t="e">
            <v>#VALUE!</v>
          </cell>
          <cell r="WN8" t="e">
            <v>#VALUE!</v>
          </cell>
          <cell r="WO8" t="e">
            <v>#VALUE!</v>
          </cell>
          <cell r="WP8" t="e">
            <v>#VALUE!</v>
          </cell>
          <cell r="WQ8" t="e">
            <v>#VALUE!</v>
          </cell>
          <cell r="WR8" t="e">
            <v>#VALUE!</v>
          </cell>
          <cell r="WS8" t="e">
            <v>#VALUE!</v>
          </cell>
          <cell r="WT8" t="e">
            <v>#VALUE!</v>
          </cell>
          <cell r="WU8" t="e">
            <v>#VALUE!</v>
          </cell>
          <cell r="WV8" t="e">
            <v>#VALUE!</v>
          </cell>
          <cell r="WW8" t="e">
            <v>#VALUE!</v>
          </cell>
          <cell r="WX8" t="e">
            <v>#VALUE!</v>
          </cell>
          <cell r="WY8" t="e">
            <v>#VALUE!</v>
          </cell>
          <cell r="WZ8" t="e">
            <v>#VALUE!</v>
          </cell>
          <cell r="XA8" t="e">
            <v>#VALUE!</v>
          </cell>
          <cell r="XB8" t="e">
            <v>#VALUE!</v>
          </cell>
          <cell r="XC8" t="e">
            <v>#VALUE!</v>
          </cell>
          <cell r="XD8" t="e">
            <v>#VALUE!</v>
          </cell>
          <cell r="XE8" t="e">
            <v>#VALUE!</v>
          </cell>
          <cell r="XF8" t="e">
            <v>#VALUE!</v>
          </cell>
          <cell r="XG8" t="e">
            <v>#VALUE!</v>
          </cell>
          <cell r="XH8" t="e">
            <v>#VALUE!</v>
          </cell>
          <cell r="XI8" t="e">
            <v>#VALUE!</v>
          </cell>
          <cell r="XJ8" t="e">
            <v>#VALUE!</v>
          </cell>
          <cell r="XK8" t="e">
            <v>#VALUE!</v>
          </cell>
          <cell r="XL8" t="e">
            <v>#VALUE!</v>
          </cell>
          <cell r="XM8" t="e">
            <v>#VALUE!</v>
          </cell>
          <cell r="XN8" t="e">
            <v>#VALUE!</v>
          </cell>
          <cell r="XO8" t="e">
            <v>#VALUE!</v>
          </cell>
          <cell r="XP8" t="e">
            <v>#VALUE!</v>
          </cell>
          <cell r="XQ8" t="e">
            <v>#VALUE!</v>
          </cell>
          <cell r="XR8" t="e">
            <v>#VALUE!</v>
          </cell>
          <cell r="XS8" t="e">
            <v>#VALUE!</v>
          </cell>
          <cell r="XT8" t="e">
            <v>#VALUE!</v>
          </cell>
          <cell r="XU8" t="e">
            <v>#VALUE!</v>
          </cell>
          <cell r="XV8" t="e">
            <v>#VALUE!</v>
          </cell>
          <cell r="XW8" t="e">
            <v>#VALUE!</v>
          </cell>
          <cell r="XX8" t="e">
            <v>#VALUE!</v>
          </cell>
          <cell r="XY8" t="e">
            <v>#VALUE!</v>
          </cell>
          <cell r="XZ8" t="e">
            <v>#VALUE!</v>
          </cell>
          <cell r="YA8" t="e">
            <v>#VALUE!</v>
          </cell>
          <cell r="YB8" t="e">
            <v>#VALUE!</v>
          </cell>
          <cell r="YC8" t="e">
            <v>#VALUE!</v>
          </cell>
          <cell r="YD8" t="e">
            <v>#VALUE!</v>
          </cell>
          <cell r="YE8" t="e">
            <v>#VALUE!</v>
          </cell>
          <cell r="YF8" t="e">
            <v>#VALUE!</v>
          </cell>
          <cell r="YG8" t="e">
            <v>#VALUE!</v>
          </cell>
          <cell r="YH8" t="e">
            <v>#VALUE!</v>
          </cell>
          <cell r="YI8" t="e">
            <v>#VALUE!</v>
          </cell>
          <cell r="YJ8" t="e">
            <v>#VALUE!</v>
          </cell>
          <cell r="YK8" t="e">
            <v>#VALUE!</v>
          </cell>
          <cell r="YL8" t="e">
            <v>#VALUE!</v>
          </cell>
          <cell r="YM8" t="e">
            <v>#VALUE!</v>
          </cell>
          <cell r="YN8" t="e">
            <v>#VALUE!</v>
          </cell>
          <cell r="YO8" t="e">
            <v>#VALUE!</v>
          </cell>
          <cell r="YP8" t="e">
            <v>#VALUE!</v>
          </cell>
          <cell r="YQ8" t="e">
            <v>#VALUE!</v>
          </cell>
          <cell r="YR8" t="e">
            <v>#VALUE!</v>
          </cell>
          <cell r="YS8" t="e">
            <v>#VALUE!</v>
          </cell>
          <cell r="YT8" t="e">
            <v>#VALUE!</v>
          </cell>
          <cell r="YU8" t="e">
            <v>#VALUE!</v>
          </cell>
          <cell r="YV8" t="e">
            <v>#VALUE!</v>
          </cell>
          <cell r="YW8" t="e">
            <v>#VALUE!</v>
          </cell>
          <cell r="YX8" t="e">
            <v>#VALUE!</v>
          </cell>
          <cell r="YY8" t="e">
            <v>#VALUE!</v>
          </cell>
          <cell r="YZ8" t="e">
            <v>#VALUE!</v>
          </cell>
          <cell r="ZA8" t="e">
            <v>#VALUE!</v>
          </cell>
          <cell r="ZB8" t="e">
            <v>#VALUE!</v>
          </cell>
          <cell r="ZC8" t="e">
            <v>#VALUE!</v>
          </cell>
          <cell r="ZD8" t="e">
            <v>#VALUE!</v>
          </cell>
          <cell r="ZE8" t="e">
            <v>#VALUE!</v>
          </cell>
          <cell r="ZF8" t="e">
            <v>#VALUE!</v>
          </cell>
          <cell r="ZG8" t="e">
            <v>#VALUE!</v>
          </cell>
          <cell r="ZH8" t="e">
            <v>#VALUE!</v>
          </cell>
          <cell r="ZI8" t="e">
            <v>#VALUE!</v>
          </cell>
          <cell r="ZJ8" t="e">
            <v>#VALUE!</v>
          </cell>
          <cell r="ZK8" t="e">
            <v>#VALUE!</v>
          </cell>
          <cell r="ZL8" t="e">
            <v>#VALUE!</v>
          </cell>
          <cell r="ZM8" t="e">
            <v>#VALUE!</v>
          </cell>
          <cell r="ZN8" t="e">
            <v>#VALUE!</v>
          </cell>
          <cell r="ZO8" t="e">
            <v>#VALUE!</v>
          </cell>
          <cell r="ZP8" t="e">
            <v>#VALUE!</v>
          </cell>
          <cell r="ZQ8" t="e">
            <v>#VALUE!</v>
          </cell>
          <cell r="ZR8" t="e">
            <v>#VALUE!</v>
          </cell>
          <cell r="ZS8" t="e">
            <v>#VALUE!</v>
          </cell>
          <cell r="ZT8" t="e">
            <v>#VALUE!</v>
          </cell>
          <cell r="ZU8" t="e">
            <v>#VALUE!</v>
          </cell>
          <cell r="ZV8" t="e">
            <v>#VALUE!</v>
          </cell>
          <cell r="ZW8" t="e">
            <v>#VALUE!</v>
          </cell>
          <cell r="ZX8" t="e">
            <v>#VALUE!</v>
          </cell>
          <cell r="ZY8" t="e">
            <v>#VALUE!</v>
          </cell>
          <cell r="ZZ8" t="e">
            <v>#VALUE!</v>
          </cell>
          <cell r="AAA8" t="e">
            <v>#VALUE!</v>
          </cell>
          <cell r="AAB8" t="e">
            <v>#VALUE!</v>
          </cell>
          <cell r="AAC8" t="e">
            <v>#VALUE!</v>
          </cell>
          <cell r="AAD8" t="e">
            <v>#VALUE!</v>
          </cell>
          <cell r="AAE8" t="e">
            <v>#VALUE!</v>
          </cell>
          <cell r="AAF8" t="e">
            <v>#VALUE!</v>
          </cell>
          <cell r="AAG8" t="e">
            <v>#VALUE!</v>
          </cell>
          <cell r="AAH8" t="e">
            <v>#VALUE!</v>
          </cell>
          <cell r="AAI8" t="e">
            <v>#VALUE!</v>
          </cell>
          <cell r="AAJ8" t="e">
            <v>#VALUE!</v>
          </cell>
          <cell r="AAK8" t="e">
            <v>#VALUE!</v>
          </cell>
          <cell r="AAL8" t="e">
            <v>#VALUE!</v>
          </cell>
          <cell r="AAM8" t="e">
            <v>#VALUE!</v>
          </cell>
          <cell r="AAN8" t="e">
            <v>#VALUE!</v>
          </cell>
          <cell r="AAO8" t="e">
            <v>#VALUE!</v>
          </cell>
          <cell r="AAP8" t="e">
            <v>#VALUE!</v>
          </cell>
          <cell r="AAQ8" t="e">
            <v>#VALUE!</v>
          </cell>
          <cell r="AAR8" t="e">
            <v>#VALUE!</v>
          </cell>
          <cell r="AAS8" t="e">
            <v>#VALUE!</v>
          </cell>
          <cell r="AAT8" t="e">
            <v>#VALUE!</v>
          </cell>
          <cell r="AAU8" t="e">
            <v>#VALUE!</v>
          </cell>
          <cell r="AAV8" t="e">
            <v>#VALUE!</v>
          </cell>
          <cell r="AAW8" t="e">
            <v>#VALUE!</v>
          </cell>
          <cell r="AAX8" t="e">
            <v>#VALUE!</v>
          </cell>
          <cell r="AAY8" t="e">
            <v>#VALUE!</v>
          </cell>
          <cell r="AAZ8" t="e">
            <v>#VALUE!</v>
          </cell>
          <cell r="ABA8" t="e">
            <v>#VALUE!</v>
          </cell>
          <cell r="ABB8" t="e">
            <v>#VALUE!</v>
          </cell>
          <cell r="ABC8" t="e">
            <v>#VALUE!</v>
          </cell>
          <cell r="ABD8" t="e">
            <v>#VALUE!</v>
          </cell>
          <cell r="ABE8" t="e">
            <v>#VALUE!</v>
          </cell>
          <cell r="ABF8" t="e">
            <v>#VALUE!</v>
          </cell>
          <cell r="ABG8" t="e">
            <v>#VALUE!</v>
          </cell>
          <cell r="ABH8" t="e">
            <v>#VALUE!</v>
          </cell>
          <cell r="ABI8" t="e">
            <v>#VALUE!</v>
          </cell>
          <cell r="ABJ8" t="e">
            <v>#VALUE!</v>
          </cell>
          <cell r="ABK8" t="e">
            <v>#VALUE!</v>
          </cell>
          <cell r="ABL8" t="e">
            <v>#VALUE!</v>
          </cell>
          <cell r="ABM8" t="e">
            <v>#VALUE!</v>
          </cell>
          <cell r="ABN8" t="e">
            <v>#VALUE!</v>
          </cell>
          <cell r="ABO8" t="e">
            <v>#VALUE!</v>
          </cell>
          <cell r="ABP8" t="e">
            <v>#VALUE!</v>
          </cell>
          <cell r="ABQ8" t="e">
            <v>#VALUE!</v>
          </cell>
          <cell r="ABR8" t="e">
            <v>#VALUE!</v>
          </cell>
          <cell r="ABS8" t="e">
            <v>#VALUE!</v>
          </cell>
          <cell r="ABT8" t="e">
            <v>#VALUE!</v>
          </cell>
          <cell r="ABU8" t="e">
            <v>#VALUE!</v>
          </cell>
          <cell r="ABV8" t="e">
            <v>#VALUE!</v>
          </cell>
          <cell r="ABW8" t="e">
            <v>#VALUE!</v>
          </cell>
          <cell r="ABX8" t="e">
            <v>#VALUE!</v>
          </cell>
          <cell r="ABY8" t="e">
            <v>#VALUE!</v>
          </cell>
          <cell r="ABZ8" t="e">
            <v>#VALUE!</v>
          </cell>
          <cell r="ACA8" t="e">
            <v>#VALUE!</v>
          </cell>
          <cell r="ACB8" t="e">
            <v>#VALUE!</v>
          </cell>
          <cell r="ACC8" t="e">
            <v>#VALUE!</v>
          </cell>
          <cell r="ACD8" t="e">
            <v>#VALUE!</v>
          </cell>
          <cell r="ACE8" t="e">
            <v>#VALUE!</v>
          </cell>
          <cell r="ACF8" t="e">
            <v>#VALUE!</v>
          </cell>
          <cell r="ACG8" t="e">
            <v>#VALUE!</v>
          </cell>
          <cell r="ACH8" t="e">
            <v>#VALUE!</v>
          </cell>
          <cell r="ACI8" t="e">
            <v>#VALUE!</v>
          </cell>
          <cell r="ACJ8" t="e">
            <v>#VALUE!</v>
          </cell>
          <cell r="ACK8" t="e">
            <v>#VALUE!</v>
          </cell>
          <cell r="ACL8" t="e">
            <v>#VALUE!</v>
          </cell>
          <cell r="ACM8" t="e">
            <v>#VALUE!</v>
          </cell>
          <cell r="ACN8" t="e">
            <v>#VALUE!</v>
          </cell>
          <cell r="ACO8" t="e">
            <v>#VALUE!</v>
          </cell>
          <cell r="ACP8" t="e">
            <v>#VALUE!</v>
          </cell>
          <cell r="ACQ8" t="e">
            <v>#VALUE!</v>
          </cell>
          <cell r="ACR8" t="e">
            <v>#VALUE!</v>
          </cell>
          <cell r="ACS8" t="e">
            <v>#VALUE!</v>
          </cell>
          <cell r="ACT8" t="e">
            <v>#VALUE!</v>
          </cell>
          <cell r="ACU8" t="e">
            <v>#VALUE!</v>
          </cell>
          <cell r="ACV8" t="e">
            <v>#VALUE!</v>
          </cell>
          <cell r="ACW8" t="e">
            <v>#VALUE!</v>
          </cell>
          <cell r="ACX8" t="e">
            <v>#VALUE!</v>
          </cell>
          <cell r="ACY8" t="e">
            <v>#VALUE!</v>
          </cell>
          <cell r="ACZ8" t="e">
            <v>#VALUE!</v>
          </cell>
          <cell r="ADA8" t="e">
            <v>#VALUE!</v>
          </cell>
          <cell r="ADB8" t="e">
            <v>#VALUE!</v>
          </cell>
          <cell r="ADC8" t="e">
            <v>#VALUE!</v>
          </cell>
          <cell r="ADD8" t="e">
            <v>#VALUE!</v>
          </cell>
          <cell r="ADE8" t="e">
            <v>#VALUE!</v>
          </cell>
          <cell r="ADF8" t="e">
            <v>#VALUE!</v>
          </cell>
          <cell r="ADG8" t="e">
            <v>#VALUE!</v>
          </cell>
          <cell r="ADH8" t="e">
            <v>#VALUE!</v>
          </cell>
          <cell r="ADI8" t="e">
            <v>#VALUE!</v>
          </cell>
          <cell r="ADJ8" t="e">
            <v>#VALUE!</v>
          </cell>
          <cell r="ADK8" t="e">
            <v>#VALUE!</v>
          </cell>
          <cell r="ADL8" t="e">
            <v>#VALUE!</v>
          </cell>
          <cell r="ADM8" t="e">
            <v>#VALUE!</v>
          </cell>
          <cell r="ADN8" t="e">
            <v>#VALUE!</v>
          </cell>
          <cell r="ADO8" t="e">
            <v>#VALUE!</v>
          </cell>
          <cell r="ADP8" t="e">
            <v>#VALUE!</v>
          </cell>
          <cell r="ADQ8" t="e">
            <v>#VALUE!</v>
          </cell>
          <cell r="ADR8" t="e">
            <v>#VALUE!</v>
          </cell>
          <cell r="ADS8" t="e">
            <v>#VALUE!</v>
          </cell>
          <cell r="ADT8" t="e">
            <v>#VALUE!</v>
          </cell>
          <cell r="ADU8" t="e">
            <v>#VALUE!</v>
          </cell>
          <cell r="ADV8" t="e">
            <v>#VALUE!</v>
          </cell>
          <cell r="ADW8" t="e">
            <v>#VALUE!</v>
          </cell>
          <cell r="ADX8" t="e">
            <v>#VALUE!</v>
          </cell>
          <cell r="ADY8" t="e">
            <v>#VALUE!</v>
          </cell>
          <cell r="ADZ8" t="e">
            <v>#VALUE!</v>
          </cell>
          <cell r="AEA8" t="e">
            <v>#VALUE!</v>
          </cell>
          <cell r="AEB8" t="e">
            <v>#VALUE!</v>
          </cell>
          <cell r="AEC8" t="e">
            <v>#VALUE!</v>
          </cell>
          <cell r="AED8" t="e">
            <v>#VALUE!</v>
          </cell>
          <cell r="AEE8" t="e">
            <v>#VALUE!</v>
          </cell>
          <cell r="AEF8" t="e">
            <v>#VALUE!</v>
          </cell>
          <cell r="AEG8" t="e">
            <v>#VALUE!</v>
          </cell>
          <cell r="AEH8" t="e">
            <v>#VALUE!</v>
          </cell>
          <cell r="AEI8" t="e">
            <v>#VALUE!</v>
          </cell>
          <cell r="AEJ8" t="e">
            <v>#VALUE!</v>
          </cell>
          <cell r="AEK8" t="e">
            <v>#VALUE!</v>
          </cell>
          <cell r="AEL8" t="e">
            <v>#VALUE!</v>
          </cell>
          <cell r="AEM8" t="e">
            <v>#VALUE!</v>
          </cell>
          <cell r="AEN8" t="e">
            <v>#VALUE!</v>
          </cell>
          <cell r="AEO8" t="e">
            <v>#VALUE!</v>
          </cell>
          <cell r="AEP8" t="e">
            <v>#VALUE!</v>
          </cell>
          <cell r="AEQ8" t="e">
            <v>#VALUE!</v>
          </cell>
          <cell r="AER8" t="e">
            <v>#VALUE!</v>
          </cell>
          <cell r="AES8" t="e">
            <v>#VALUE!</v>
          </cell>
          <cell r="AET8" t="e">
            <v>#VALUE!</v>
          </cell>
          <cell r="AEU8" t="e">
            <v>#VALUE!</v>
          </cell>
          <cell r="AEV8" t="e">
            <v>#VALUE!</v>
          </cell>
          <cell r="AEW8" t="e">
            <v>#VALUE!</v>
          </cell>
          <cell r="AEX8" t="e">
            <v>#VALUE!</v>
          </cell>
          <cell r="AEY8" t="e">
            <v>#VALUE!</v>
          </cell>
          <cell r="AEZ8" t="e">
            <v>#VALUE!</v>
          </cell>
          <cell r="AFA8" t="e">
            <v>#VALUE!</v>
          </cell>
          <cell r="AFB8" t="e">
            <v>#VALUE!</v>
          </cell>
          <cell r="AFC8" t="e">
            <v>#VALUE!</v>
          </cell>
          <cell r="AFD8" t="e">
            <v>#VALUE!</v>
          </cell>
          <cell r="AFE8" t="e">
            <v>#VALUE!</v>
          </cell>
          <cell r="AFF8" t="e">
            <v>#VALUE!</v>
          </cell>
          <cell r="AFG8" t="e">
            <v>#VALUE!</v>
          </cell>
          <cell r="AFH8" t="e">
            <v>#VALUE!</v>
          </cell>
          <cell r="AFI8" t="e">
            <v>#VALUE!</v>
          </cell>
          <cell r="AFJ8" t="e">
            <v>#VALUE!</v>
          </cell>
          <cell r="AFK8" t="e">
            <v>#VALUE!</v>
          </cell>
          <cell r="AFL8" t="e">
            <v>#VALUE!</v>
          </cell>
          <cell r="AFM8" t="e">
            <v>#VALUE!</v>
          </cell>
          <cell r="AFN8" t="e">
            <v>#VALUE!</v>
          </cell>
          <cell r="AFO8" t="e">
            <v>#VALUE!</v>
          </cell>
          <cell r="AFP8" t="e">
            <v>#VALUE!</v>
          </cell>
          <cell r="AFQ8" t="e">
            <v>#VALUE!</v>
          </cell>
          <cell r="AFR8" t="e">
            <v>#VALUE!</v>
          </cell>
          <cell r="AFS8" t="e">
            <v>#VALUE!</v>
          </cell>
          <cell r="AFT8" t="e">
            <v>#VALUE!</v>
          </cell>
          <cell r="AFU8" t="e">
            <v>#VALUE!</v>
          </cell>
          <cell r="AFV8" t="e">
            <v>#VALUE!</v>
          </cell>
          <cell r="AFW8" t="e">
            <v>#VALUE!</v>
          </cell>
          <cell r="AFX8" t="e">
            <v>#VALUE!</v>
          </cell>
          <cell r="AFY8" t="e">
            <v>#VALUE!</v>
          </cell>
          <cell r="AFZ8" t="e">
            <v>#VALUE!</v>
          </cell>
          <cell r="AGA8" t="e">
            <v>#VALUE!</v>
          </cell>
          <cell r="AGB8" t="e">
            <v>#VALUE!</v>
          </cell>
          <cell r="AGC8" t="e">
            <v>#VALUE!</v>
          </cell>
          <cell r="AGD8" t="e">
            <v>#VALUE!</v>
          </cell>
          <cell r="AGE8" t="e">
            <v>#VALUE!</v>
          </cell>
          <cell r="AGF8" t="e">
            <v>#VALUE!</v>
          </cell>
          <cell r="AGG8" t="e">
            <v>#VALUE!</v>
          </cell>
          <cell r="AGH8" t="e">
            <v>#VALUE!</v>
          </cell>
          <cell r="AGI8" t="e">
            <v>#VALUE!</v>
          </cell>
          <cell r="AGJ8" t="e">
            <v>#VALUE!</v>
          </cell>
          <cell r="AGK8" t="e">
            <v>#VALUE!</v>
          </cell>
          <cell r="AGL8" t="e">
            <v>#VALUE!</v>
          </cell>
          <cell r="AGM8" t="e">
            <v>#VALUE!</v>
          </cell>
          <cell r="AGN8" t="e">
            <v>#VALUE!</v>
          </cell>
          <cell r="AGO8" t="e">
            <v>#VALUE!</v>
          </cell>
          <cell r="AGP8" t="e">
            <v>#VALUE!</v>
          </cell>
          <cell r="AGQ8" t="e">
            <v>#VALUE!</v>
          </cell>
          <cell r="AGR8" t="e">
            <v>#VALUE!</v>
          </cell>
          <cell r="AGS8" t="e">
            <v>#VALUE!</v>
          </cell>
          <cell r="AGT8" t="e">
            <v>#VALUE!</v>
          </cell>
          <cell r="AGU8" t="e">
            <v>#VALUE!</v>
          </cell>
          <cell r="AGV8" t="e">
            <v>#VALUE!</v>
          </cell>
          <cell r="AGW8" t="e">
            <v>#VALUE!</v>
          </cell>
          <cell r="AGX8" t="e">
            <v>#VALUE!</v>
          </cell>
          <cell r="AGY8" t="e">
            <v>#VALUE!</v>
          </cell>
          <cell r="AGZ8" t="e">
            <v>#VALUE!</v>
          </cell>
          <cell r="AHA8" t="e">
            <v>#VALUE!</v>
          </cell>
          <cell r="AHB8" t="e">
            <v>#VALUE!</v>
          </cell>
          <cell r="AHC8" t="e">
            <v>#VALUE!</v>
          </cell>
          <cell r="AHD8" t="e">
            <v>#VALUE!</v>
          </cell>
          <cell r="AHE8" t="e">
            <v>#VALUE!</v>
          </cell>
          <cell r="AHF8" t="e">
            <v>#VALUE!</v>
          </cell>
          <cell r="AHG8" t="e">
            <v>#VALUE!</v>
          </cell>
          <cell r="AHH8" t="e">
            <v>#VALUE!</v>
          </cell>
          <cell r="AHI8" t="e">
            <v>#VALUE!</v>
          </cell>
          <cell r="AHJ8" t="e">
            <v>#VALUE!</v>
          </cell>
          <cell r="AHK8" t="e">
            <v>#VALUE!</v>
          </cell>
          <cell r="AHL8" t="e">
            <v>#VALUE!</v>
          </cell>
          <cell r="AHM8" t="e">
            <v>#VALUE!</v>
          </cell>
          <cell r="AHN8" t="e">
            <v>#VALUE!</v>
          </cell>
          <cell r="AHO8" t="e">
            <v>#VALUE!</v>
          </cell>
          <cell r="AHP8" t="e">
            <v>#VALUE!</v>
          </cell>
          <cell r="AHQ8" t="e">
            <v>#VALUE!</v>
          </cell>
          <cell r="AHR8" t="e">
            <v>#VALUE!</v>
          </cell>
          <cell r="AHS8" t="e">
            <v>#VALUE!</v>
          </cell>
          <cell r="AHT8" t="e">
            <v>#VALUE!</v>
          </cell>
          <cell r="AHU8" t="e">
            <v>#VALUE!</v>
          </cell>
          <cell r="AHV8" t="e">
            <v>#VALUE!</v>
          </cell>
          <cell r="AHW8" t="e">
            <v>#VALUE!</v>
          </cell>
          <cell r="AHX8" t="e">
            <v>#VALUE!</v>
          </cell>
          <cell r="AHY8" t="e">
            <v>#VALUE!</v>
          </cell>
          <cell r="AHZ8" t="e">
            <v>#VALUE!</v>
          </cell>
          <cell r="AIA8" t="e">
            <v>#VALUE!</v>
          </cell>
          <cell r="AIB8" t="e">
            <v>#VALUE!</v>
          </cell>
          <cell r="AIC8" t="e">
            <v>#VALUE!</v>
          </cell>
          <cell r="AID8" t="e">
            <v>#VALUE!</v>
          </cell>
          <cell r="AIE8" t="e">
            <v>#VALUE!</v>
          </cell>
          <cell r="AIF8" t="e">
            <v>#VALUE!</v>
          </cell>
          <cell r="AIG8" t="e">
            <v>#VALUE!</v>
          </cell>
          <cell r="AIH8" t="e">
            <v>#VALUE!</v>
          </cell>
          <cell r="AII8" t="e">
            <v>#VALUE!</v>
          </cell>
          <cell r="AIJ8" t="e">
            <v>#VALUE!</v>
          </cell>
          <cell r="AIK8" t="e">
            <v>#VALUE!</v>
          </cell>
          <cell r="AIL8" t="e">
            <v>#VALUE!</v>
          </cell>
          <cell r="AIM8" t="e">
            <v>#VALUE!</v>
          </cell>
          <cell r="AIN8" t="e">
            <v>#VALUE!</v>
          </cell>
          <cell r="AIO8" t="e">
            <v>#VALUE!</v>
          </cell>
          <cell r="AIP8" t="e">
            <v>#VALUE!</v>
          </cell>
          <cell r="AIQ8" t="e">
            <v>#VALUE!</v>
          </cell>
          <cell r="AIR8" t="e">
            <v>#VALUE!</v>
          </cell>
          <cell r="AIS8" t="e">
            <v>#VALUE!</v>
          </cell>
          <cell r="AIT8" t="e">
            <v>#VALUE!</v>
          </cell>
          <cell r="AIU8" t="e">
            <v>#VALUE!</v>
          </cell>
          <cell r="AIV8" t="e">
            <v>#VALUE!</v>
          </cell>
          <cell r="AIW8" t="e">
            <v>#VALUE!</v>
          </cell>
          <cell r="AIX8" t="e">
            <v>#VALUE!</v>
          </cell>
          <cell r="AIY8" t="e">
            <v>#VALUE!</v>
          </cell>
          <cell r="AIZ8" t="e">
            <v>#VALUE!</v>
          </cell>
          <cell r="AJA8" t="e">
            <v>#VALUE!</v>
          </cell>
          <cell r="AJB8" t="e">
            <v>#VALUE!</v>
          </cell>
          <cell r="AJC8" t="e">
            <v>#VALUE!</v>
          </cell>
          <cell r="AJD8" t="e">
            <v>#VALUE!</v>
          </cell>
          <cell r="AJE8" t="e">
            <v>#VALUE!</v>
          </cell>
          <cell r="AJF8" t="e">
            <v>#VALUE!</v>
          </cell>
          <cell r="AJG8" t="e">
            <v>#VALUE!</v>
          </cell>
          <cell r="AJH8" t="e">
            <v>#VALUE!</v>
          </cell>
          <cell r="AJI8" t="e">
            <v>#VALUE!</v>
          </cell>
          <cell r="AJJ8" t="e">
            <v>#VALUE!</v>
          </cell>
          <cell r="AJK8" t="e">
            <v>#VALUE!</v>
          </cell>
          <cell r="AJL8" t="e">
            <v>#VALUE!</v>
          </cell>
          <cell r="AJM8" t="e">
            <v>#VALUE!</v>
          </cell>
          <cell r="AJN8" t="e">
            <v>#VALUE!</v>
          </cell>
          <cell r="AJO8" t="e">
            <v>#VALUE!</v>
          </cell>
          <cell r="AJP8" t="e">
            <v>#VALUE!</v>
          </cell>
          <cell r="AJQ8" t="e">
            <v>#VALUE!</v>
          </cell>
          <cell r="AJR8" t="e">
            <v>#VALUE!</v>
          </cell>
          <cell r="AJS8" t="e">
            <v>#VALUE!</v>
          </cell>
          <cell r="AJT8" t="e">
            <v>#VALUE!</v>
          </cell>
          <cell r="AJU8" t="e">
            <v>#VALUE!</v>
          </cell>
          <cell r="AJV8" t="e">
            <v>#VALUE!</v>
          </cell>
          <cell r="AJW8" t="e">
            <v>#VALUE!</v>
          </cell>
          <cell r="AJX8" t="e">
            <v>#VALUE!</v>
          </cell>
          <cell r="AJY8" t="e">
            <v>#VALUE!</v>
          </cell>
          <cell r="AJZ8" t="e">
            <v>#VALUE!</v>
          </cell>
          <cell r="AKA8" t="e">
            <v>#VALUE!</v>
          </cell>
          <cell r="AKB8" t="e">
            <v>#VALUE!</v>
          </cell>
          <cell r="AKC8" t="e">
            <v>#VALUE!</v>
          </cell>
          <cell r="AKD8" t="e">
            <v>#VALUE!</v>
          </cell>
          <cell r="AKE8" t="e">
            <v>#VALUE!</v>
          </cell>
          <cell r="AKF8" t="e">
            <v>#VALUE!</v>
          </cell>
          <cell r="AKG8" t="e">
            <v>#VALUE!</v>
          </cell>
          <cell r="AKH8" t="e">
            <v>#VALUE!</v>
          </cell>
          <cell r="AKI8" t="e">
            <v>#VALUE!</v>
          </cell>
          <cell r="AKJ8" t="e">
            <v>#VALUE!</v>
          </cell>
          <cell r="AKK8" t="e">
            <v>#VALUE!</v>
          </cell>
          <cell r="AKL8" t="e">
            <v>#VALUE!</v>
          </cell>
          <cell r="AKM8" t="e">
            <v>#VALUE!</v>
          </cell>
          <cell r="AKN8" t="e">
            <v>#VALUE!</v>
          </cell>
          <cell r="AKO8" t="e">
            <v>#VALUE!</v>
          </cell>
          <cell r="AKP8" t="e">
            <v>#VALUE!</v>
          </cell>
          <cell r="AKQ8" t="e">
            <v>#VALUE!</v>
          </cell>
          <cell r="AKR8" t="e">
            <v>#VALUE!</v>
          </cell>
          <cell r="AKS8" t="e">
            <v>#VALUE!</v>
          </cell>
          <cell r="AKT8" t="e">
            <v>#VALUE!</v>
          </cell>
          <cell r="AKU8" t="e">
            <v>#VALUE!</v>
          </cell>
          <cell r="AKV8" t="e">
            <v>#VALUE!</v>
          </cell>
          <cell r="AKW8" t="e">
            <v>#VALUE!</v>
          </cell>
          <cell r="AKX8" t="e">
            <v>#VALUE!</v>
          </cell>
          <cell r="AKY8" t="e">
            <v>#VALUE!</v>
          </cell>
          <cell r="AKZ8" t="e">
            <v>#VALUE!</v>
          </cell>
          <cell r="ALA8" t="e">
            <v>#VALUE!</v>
          </cell>
          <cell r="ALB8" t="e">
            <v>#VALUE!</v>
          </cell>
          <cell r="ALC8" t="e">
            <v>#VALUE!</v>
          </cell>
          <cell r="ALD8" t="e">
            <v>#VALUE!</v>
          </cell>
          <cell r="ALE8" t="e">
            <v>#VALUE!</v>
          </cell>
          <cell r="ALF8" t="e">
            <v>#VALUE!</v>
          </cell>
          <cell r="ALG8" t="e">
            <v>#VALUE!</v>
          </cell>
          <cell r="ALH8" t="e">
            <v>#VALUE!</v>
          </cell>
          <cell r="ALI8" t="e">
            <v>#VALUE!</v>
          </cell>
          <cell r="ALJ8" t="e">
            <v>#VALUE!</v>
          </cell>
          <cell r="ALK8" t="e">
            <v>#VALUE!</v>
          </cell>
          <cell r="ALL8" t="e">
            <v>#VALUE!</v>
          </cell>
          <cell r="ALM8" t="e">
            <v>#VALUE!</v>
          </cell>
          <cell r="ALN8" t="e">
            <v>#VALUE!</v>
          </cell>
          <cell r="ALO8" t="e">
            <v>#VALUE!</v>
          </cell>
          <cell r="ALP8" t="e">
            <v>#VALUE!</v>
          </cell>
          <cell r="ALQ8" t="e">
            <v>#VALUE!</v>
          </cell>
          <cell r="ALR8" t="e">
            <v>#VALUE!</v>
          </cell>
          <cell r="ALS8" t="e">
            <v>#VALUE!</v>
          </cell>
          <cell r="ALT8" t="e">
            <v>#VALUE!</v>
          </cell>
          <cell r="ALU8" t="e">
            <v>#VALUE!</v>
          </cell>
          <cell r="ALV8" t="e">
            <v>#VALUE!</v>
          </cell>
          <cell r="ALW8" t="e">
            <v>#VALUE!</v>
          </cell>
          <cell r="ALX8" t="e">
            <v>#VALUE!</v>
          </cell>
          <cell r="ALY8" t="e">
            <v>#VALUE!</v>
          </cell>
          <cell r="ALZ8" t="e">
            <v>#VALUE!</v>
          </cell>
          <cell r="AMA8" t="e">
            <v>#VALUE!</v>
          </cell>
          <cell r="AMB8" t="e">
            <v>#VALUE!</v>
          </cell>
          <cell r="AMC8" t="e">
            <v>#VALUE!</v>
          </cell>
          <cell r="AMD8" t="e">
            <v>#VALUE!</v>
          </cell>
          <cell r="AME8" t="e">
            <v>#VALUE!</v>
          </cell>
          <cell r="AMF8" t="e">
            <v>#VALUE!</v>
          </cell>
          <cell r="AMG8" t="e">
            <v>#VALUE!</v>
          </cell>
          <cell r="AMH8" t="e">
            <v>#VALUE!</v>
          </cell>
          <cell r="AMI8" t="e">
            <v>#VALUE!</v>
          </cell>
          <cell r="AMJ8" t="e">
            <v>#VALUE!</v>
          </cell>
          <cell r="AMK8" t="e">
            <v>#VALUE!</v>
          </cell>
          <cell r="AML8" t="e">
            <v>#VALUE!</v>
          </cell>
          <cell r="AMM8" t="e">
            <v>#VALUE!</v>
          </cell>
          <cell r="AMN8" t="e">
            <v>#VALUE!</v>
          </cell>
          <cell r="AMO8" t="e">
            <v>#VALUE!</v>
          </cell>
          <cell r="AMP8" t="e">
            <v>#VALUE!</v>
          </cell>
          <cell r="AMQ8" t="e">
            <v>#VALUE!</v>
          </cell>
          <cell r="AMR8" t="e">
            <v>#VALUE!</v>
          </cell>
          <cell r="AMS8" t="e">
            <v>#VALUE!</v>
          </cell>
          <cell r="AMT8" t="e">
            <v>#VALUE!</v>
          </cell>
          <cell r="AMU8" t="e">
            <v>#VALUE!</v>
          </cell>
          <cell r="AMV8" t="e">
            <v>#VALUE!</v>
          </cell>
          <cell r="AMW8" t="e">
            <v>#VALUE!</v>
          </cell>
          <cell r="AMX8" t="e">
            <v>#VALUE!</v>
          </cell>
          <cell r="AMY8" t="e">
            <v>#VALUE!</v>
          </cell>
          <cell r="AMZ8" t="e">
            <v>#VALUE!</v>
          </cell>
          <cell r="ANA8" t="e">
            <v>#VALUE!</v>
          </cell>
          <cell r="ANB8" t="e">
            <v>#VALUE!</v>
          </cell>
          <cell r="ANC8" t="e">
            <v>#VALUE!</v>
          </cell>
          <cell r="AND8" t="e">
            <v>#VALUE!</v>
          </cell>
          <cell r="ANE8" t="e">
            <v>#VALUE!</v>
          </cell>
          <cell r="ANF8" t="e">
            <v>#VALUE!</v>
          </cell>
          <cell r="ANG8" t="e">
            <v>#VALUE!</v>
          </cell>
          <cell r="ANH8" t="e">
            <v>#VALUE!</v>
          </cell>
          <cell r="ANI8" t="e">
            <v>#VALUE!</v>
          </cell>
          <cell r="ANJ8" t="e">
            <v>#VALUE!</v>
          </cell>
          <cell r="ANK8" t="e">
            <v>#VALUE!</v>
          </cell>
          <cell r="ANL8" t="e">
            <v>#VALUE!</v>
          </cell>
          <cell r="ANM8" t="e">
            <v>#VALUE!</v>
          </cell>
          <cell r="ANN8" t="e">
            <v>#VALUE!</v>
          </cell>
          <cell r="ANO8" t="e">
            <v>#VALUE!</v>
          </cell>
          <cell r="ANP8" t="e">
            <v>#VALUE!</v>
          </cell>
          <cell r="ANQ8" t="e">
            <v>#VALUE!</v>
          </cell>
          <cell r="ANR8" t="e">
            <v>#VALUE!</v>
          </cell>
          <cell r="ANS8" t="e">
            <v>#VALUE!</v>
          </cell>
          <cell r="ANT8" t="e">
            <v>#VALUE!</v>
          </cell>
          <cell r="ANU8" t="e">
            <v>#VALUE!</v>
          </cell>
          <cell r="ANV8" t="e">
            <v>#VALUE!</v>
          </cell>
          <cell r="ANW8" t="e">
            <v>#VALUE!</v>
          </cell>
          <cell r="ANX8" t="e">
            <v>#VALUE!</v>
          </cell>
          <cell r="ANY8" t="e">
            <v>#VALUE!</v>
          </cell>
          <cell r="ANZ8" t="e">
            <v>#VALUE!</v>
          </cell>
          <cell r="AOA8" t="e">
            <v>#VALUE!</v>
          </cell>
          <cell r="AOB8" t="e">
            <v>#VALUE!</v>
          </cell>
          <cell r="AOC8" t="e">
            <v>#VALUE!</v>
          </cell>
          <cell r="AOD8" t="e">
            <v>#VALUE!</v>
          </cell>
          <cell r="AOE8" t="e">
            <v>#VALUE!</v>
          </cell>
          <cell r="AOF8" t="e">
            <v>#VALUE!</v>
          </cell>
          <cell r="AOG8" t="e">
            <v>#VALUE!</v>
          </cell>
          <cell r="AOH8" t="e">
            <v>#VALUE!</v>
          </cell>
          <cell r="AOI8" t="e">
            <v>#VALUE!</v>
          </cell>
          <cell r="AOJ8" t="e">
            <v>#VALUE!</v>
          </cell>
          <cell r="AOK8" t="e">
            <v>#VALUE!</v>
          </cell>
          <cell r="AOL8" t="e">
            <v>#VALUE!</v>
          </cell>
          <cell r="AOM8" t="e">
            <v>#VALUE!</v>
          </cell>
          <cell r="AON8" t="e">
            <v>#VALUE!</v>
          </cell>
          <cell r="AOO8" t="e">
            <v>#VALUE!</v>
          </cell>
          <cell r="AOP8" t="e">
            <v>#VALUE!</v>
          </cell>
          <cell r="AOQ8" t="e">
            <v>#VALUE!</v>
          </cell>
          <cell r="AOR8" t="e">
            <v>#VALUE!</v>
          </cell>
          <cell r="AOS8" t="e">
            <v>#VALUE!</v>
          </cell>
          <cell r="AOT8" t="e">
            <v>#VALUE!</v>
          </cell>
          <cell r="AOU8" t="e">
            <v>#VALUE!</v>
          </cell>
          <cell r="AOV8" t="e">
            <v>#VALUE!</v>
          </cell>
          <cell r="AOW8" t="e">
            <v>#VALUE!</v>
          </cell>
          <cell r="AOX8" t="e">
            <v>#VALUE!</v>
          </cell>
          <cell r="AOY8" t="e">
            <v>#VALUE!</v>
          </cell>
          <cell r="AOZ8" t="e">
            <v>#VALUE!</v>
          </cell>
          <cell r="APA8" t="e">
            <v>#VALUE!</v>
          </cell>
          <cell r="APB8" t="e">
            <v>#VALUE!</v>
          </cell>
          <cell r="APC8" t="e">
            <v>#VALUE!</v>
          </cell>
          <cell r="APD8" t="e">
            <v>#VALUE!</v>
          </cell>
          <cell r="APE8" t="e">
            <v>#VALUE!</v>
          </cell>
          <cell r="APF8" t="e">
            <v>#VALUE!</v>
          </cell>
          <cell r="APG8" t="e">
            <v>#VALUE!</v>
          </cell>
          <cell r="APH8" t="e">
            <v>#VALUE!</v>
          </cell>
          <cell r="API8" t="e">
            <v>#VALUE!</v>
          </cell>
          <cell r="APJ8" t="e">
            <v>#VALUE!</v>
          </cell>
          <cell r="APK8" t="e">
            <v>#VALUE!</v>
          </cell>
          <cell r="APL8" t="e">
            <v>#VALUE!</v>
          </cell>
          <cell r="APM8" t="e">
            <v>#VALUE!</v>
          </cell>
        </row>
        <row r="9">
          <cell r="A9" t="str">
            <v/>
          </cell>
          <cell r="C9" t="e">
            <v>#VALUE!</v>
          </cell>
          <cell r="D9" t="e">
            <v>#VALUE!</v>
          </cell>
          <cell r="E9" t="e">
            <v>#VALUE!</v>
          </cell>
          <cell r="F9" t="e">
            <v>#VALUE!</v>
          </cell>
          <cell r="G9" t="e">
            <v>#VALUE!</v>
          </cell>
          <cell r="H9" t="e">
            <v>#VALUE!</v>
          </cell>
          <cell r="I9" t="e">
            <v>#VALUE!</v>
          </cell>
          <cell r="J9" t="e">
            <v>#VALUE!</v>
          </cell>
          <cell r="K9" t="e">
            <v>#VALUE!</v>
          </cell>
          <cell r="L9" t="e">
            <v>#VALUE!</v>
          </cell>
          <cell r="M9" t="e">
            <v>#VALUE!</v>
          </cell>
          <cell r="N9" t="e">
            <v>#VALUE!</v>
          </cell>
          <cell r="O9" t="e">
            <v>#VALUE!</v>
          </cell>
          <cell r="P9" t="e">
            <v>#VALUE!</v>
          </cell>
          <cell r="Q9" t="e">
            <v>#VALUE!</v>
          </cell>
          <cell r="R9" t="e">
            <v>#VALUE!</v>
          </cell>
          <cell r="S9" t="e">
            <v>#VALUE!</v>
          </cell>
          <cell r="T9" t="e">
            <v>#VALUE!</v>
          </cell>
          <cell r="U9" t="e">
            <v>#VALUE!</v>
          </cell>
          <cell r="V9" t="e">
            <v>#VALUE!</v>
          </cell>
          <cell r="W9" t="e">
            <v>#VALUE!</v>
          </cell>
          <cell r="X9" t="e">
            <v>#VALUE!</v>
          </cell>
          <cell r="Y9" t="e">
            <v>#VALUE!</v>
          </cell>
          <cell r="Z9" t="e">
            <v>#VALUE!</v>
          </cell>
          <cell r="AA9" t="e">
            <v>#VALUE!</v>
          </cell>
          <cell r="AB9" t="e">
            <v>#VALUE!</v>
          </cell>
          <cell r="AC9" t="e">
            <v>#VALUE!</v>
          </cell>
          <cell r="AD9" t="e">
            <v>#VALUE!</v>
          </cell>
          <cell r="AE9" t="e">
            <v>#VALUE!</v>
          </cell>
          <cell r="AF9" t="e">
            <v>#VALUE!</v>
          </cell>
          <cell r="AG9" t="e">
            <v>#VALUE!</v>
          </cell>
          <cell r="AH9" t="e">
            <v>#VALUE!</v>
          </cell>
          <cell r="AI9" t="e">
            <v>#VALUE!</v>
          </cell>
          <cell r="AJ9" t="e">
            <v>#VALUE!</v>
          </cell>
          <cell r="AK9" t="e">
            <v>#VALUE!</v>
          </cell>
          <cell r="AL9" t="e">
            <v>#VALUE!</v>
          </cell>
          <cell r="AM9" t="e">
            <v>#VALUE!</v>
          </cell>
          <cell r="AN9" t="e">
            <v>#VALUE!</v>
          </cell>
          <cell r="AO9" t="e">
            <v>#VALUE!</v>
          </cell>
          <cell r="AP9" t="e">
            <v>#VALUE!</v>
          </cell>
          <cell r="AQ9" t="e">
            <v>#VALUE!</v>
          </cell>
          <cell r="AR9" t="e">
            <v>#VALUE!</v>
          </cell>
          <cell r="AS9" t="e">
            <v>#VALUE!</v>
          </cell>
          <cell r="AT9" t="e">
            <v>#VALUE!</v>
          </cell>
          <cell r="AU9" t="e">
            <v>#VALUE!</v>
          </cell>
          <cell r="AV9" t="e">
            <v>#VALUE!</v>
          </cell>
          <cell r="AW9" t="e">
            <v>#VALUE!</v>
          </cell>
          <cell r="AX9" t="e">
            <v>#VALUE!</v>
          </cell>
          <cell r="AY9" t="e">
            <v>#VALUE!</v>
          </cell>
          <cell r="AZ9" t="e">
            <v>#VALUE!</v>
          </cell>
          <cell r="BA9" t="e">
            <v>#VALUE!</v>
          </cell>
          <cell r="BB9" t="e">
            <v>#VALUE!</v>
          </cell>
          <cell r="BC9" t="e">
            <v>#VALUE!</v>
          </cell>
          <cell r="BD9" t="e">
            <v>#VALUE!</v>
          </cell>
          <cell r="BE9" t="e">
            <v>#VALUE!</v>
          </cell>
          <cell r="BF9" t="e">
            <v>#VALUE!</v>
          </cell>
          <cell r="BG9" t="e">
            <v>#VALUE!</v>
          </cell>
          <cell r="BH9" t="e">
            <v>#VALUE!</v>
          </cell>
          <cell r="BI9" t="e">
            <v>#VALUE!</v>
          </cell>
          <cell r="BJ9" t="e">
            <v>#VALUE!</v>
          </cell>
          <cell r="BK9" t="e">
            <v>#VALUE!</v>
          </cell>
          <cell r="BL9" t="e">
            <v>#VALUE!</v>
          </cell>
          <cell r="BM9" t="e">
            <v>#VALUE!</v>
          </cell>
          <cell r="BN9" t="e">
            <v>#VALUE!</v>
          </cell>
          <cell r="BO9" t="e">
            <v>#VALUE!</v>
          </cell>
          <cell r="BP9" t="e">
            <v>#VALUE!</v>
          </cell>
          <cell r="BQ9" t="e">
            <v>#VALUE!</v>
          </cell>
          <cell r="BR9" t="e">
            <v>#VALUE!</v>
          </cell>
          <cell r="BS9" t="e">
            <v>#VALUE!</v>
          </cell>
          <cell r="BT9" t="e">
            <v>#VALUE!</v>
          </cell>
          <cell r="BU9" t="e">
            <v>#VALUE!</v>
          </cell>
          <cell r="BV9" t="e">
            <v>#VALUE!</v>
          </cell>
          <cell r="BW9" t="e">
            <v>#VALUE!</v>
          </cell>
          <cell r="BX9" t="e">
            <v>#VALUE!</v>
          </cell>
          <cell r="BY9" t="e">
            <v>#VALUE!</v>
          </cell>
          <cell r="BZ9" t="e">
            <v>#VALUE!</v>
          </cell>
          <cell r="CA9" t="e">
            <v>#VALUE!</v>
          </cell>
          <cell r="CB9" t="e">
            <v>#VALUE!</v>
          </cell>
          <cell r="CC9" t="e">
            <v>#VALUE!</v>
          </cell>
          <cell r="CD9" t="e">
            <v>#VALUE!</v>
          </cell>
          <cell r="CE9" t="e">
            <v>#VALUE!</v>
          </cell>
          <cell r="CF9" t="e">
            <v>#VALUE!</v>
          </cell>
          <cell r="CG9" t="e">
            <v>#VALUE!</v>
          </cell>
          <cell r="CH9" t="e">
            <v>#VALUE!</v>
          </cell>
          <cell r="CI9" t="e">
            <v>#VALUE!</v>
          </cell>
          <cell r="CJ9" t="e">
            <v>#VALUE!</v>
          </cell>
          <cell r="CK9" t="e">
            <v>#VALUE!</v>
          </cell>
          <cell r="CL9" t="e">
            <v>#VALUE!</v>
          </cell>
          <cell r="CM9" t="e">
            <v>#VALUE!</v>
          </cell>
          <cell r="CN9" t="e">
            <v>#VALUE!</v>
          </cell>
          <cell r="CO9" t="e">
            <v>#VALUE!</v>
          </cell>
          <cell r="CP9" t="e">
            <v>#VALUE!</v>
          </cell>
          <cell r="CQ9" t="e">
            <v>#VALUE!</v>
          </cell>
          <cell r="CR9" t="e">
            <v>#VALUE!</v>
          </cell>
          <cell r="CS9" t="e">
            <v>#VALUE!</v>
          </cell>
          <cell r="CT9" t="e">
            <v>#VALUE!</v>
          </cell>
          <cell r="CU9" t="e">
            <v>#VALUE!</v>
          </cell>
          <cell r="CV9" t="e">
            <v>#VALUE!</v>
          </cell>
          <cell r="CW9" t="e">
            <v>#VALUE!</v>
          </cell>
          <cell r="CX9" t="e">
            <v>#VALUE!</v>
          </cell>
          <cell r="CY9" t="e">
            <v>#VALUE!</v>
          </cell>
          <cell r="CZ9" t="e">
            <v>#VALUE!</v>
          </cell>
          <cell r="DA9" t="e">
            <v>#VALUE!</v>
          </cell>
          <cell r="DB9" t="e">
            <v>#VALUE!</v>
          </cell>
          <cell r="DC9" t="e">
            <v>#VALUE!</v>
          </cell>
          <cell r="DD9" t="e">
            <v>#VALUE!</v>
          </cell>
          <cell r="DE9" t="e">
            <v>#VALUE!</v>
          </cell>
          <cell r="DF9" t="e">
            <v>#VALUE!</v>
          </cell>
          <cell r="DG9" t="e">
            <v>#VALUE!</v>
          </cell>
          <cell r="DH9" t="e">
            <v>#VALUE!</v>
          </cell>
          <cell r="DI9" t="e">
            <v>#VALUE!</v>
          </cell>
          <cell r="DJ9" t="e">
            <v>#VALUE!</v>
          </cell>
          <cell r="DK9" t="e">
            <v>#VALUE!</v>
          </cell>
          <cell r="DL9" t="e">
            <v>#VALUE!</v>
          </cell>
          <cell r="DM9" t="e">
            <v>#VALUE!</v>
          </cell>
          <cell r="DN9" t="e">
            <v>#VALUE!</v>
          </cell>
          <cell r="DO9" t="e">
            <v>#VALUE!</v>
          </cell>
          <cell r="DP9" t="e">
            <v>#VALUE!</v>
          </cell>
          <cell r="DQ9" t="e">
            <v>#VALUE!</v>
          </cell>
          <cell r="DR9" t="e">
            <v>#VALUE!</v>
          </cell>
          <cell r="DS9" t="e">
            <v>#VALUE!</v>
          </cell>
          <cell r="DT9" t="e">
            <v>#VALUE!</v>
          </cell>
          <cell r="DU9" t="e">
            <v>#VALUE!</v>
          </cell>
          <cell r="DV9" t="e">
            <v>#VALUE!</v>
          </cell>
          <cell r="DW9" t="e">
            <v>#VALUE!</v>
          </cell>
          <cell r="DX9" t="e">
            <v>#VALUE!</v>
          </cell>
          <cell r="DY9" t="e">
            <v>#VALUE!</v>
          </cell>
          <cell r="DZ9" t="e">
            <v>#VALUE!</v>
          </cell>
          <cell r="EA9" t="e">
            <v>#VALUE!</v>
          </cell>
          <cell r="EB9" t="e">
            <v>#VALUE!</v>
          </cell>
          <cell r="EC9" t="e">
            <v>#VALUE!</v>
          </cell>
          <cell r="ED9" t="e">
            <v>#VALUE!</v>
          </cell>
          <cell r="EE9" t="e">
            <v>#VALUE!</v>
          </cell>
          <cell r="EF9" t="e">
            <v>#VALUE!</v>
          </cell>
          <cell r="EG9" t="e">
            <v>#VALUE!</v>
          </cell>
          <cell r="EH9" t="e">
            <v>#VALUE!</v>
          </cell>
          <cell r="EI9" t="e">
            <v>#VALUE!</v>
          </cell>
          <cell r="EJ9" t="e">
            <v>#VALUE!</v>
          </cell>
          <cell r="EK9" t="e">
            <v>#VALUE!</v>
          </cell>
          <cell r="EL9" t="e">
            <v>#VALUE!</v>
          </cell>
          <cell r="EM9" t="e">
            <v>#VALUE!</v>
          </cell>
          <cell r="EN9" t="e">
            <v>#VALUE!</v>
          </cell>
          <cell r="EO9" t="e">
            <v>#VALUE!</v>
          </cell>
          <cell r="EP9" t="e">
            <v>#VALUE!</v>
          </cell>
          <cell r="EQ9" t="e">
            <v>#VALUE!</v>
          </cell>
          <cell r="ER9" t="e">
            <v>#VALUE!</v>
          </cell>
          <cell r="ES9" t="e">
            <v>#VALUE!</v>
          </cell>
          <cell r="ET9" t="e">
            <v>#VALUE!</v>
          </cell>
          <cell r="EU9" t="e">
            <v>#VALUE!</v>
          </cell>
          <cell r="EV9" t="e">
            <v>#VALUE!</v>
          </cell>
          <cell r="EW9" t="e">
            <v>#VALUE!</v>
          </cell>
          <cell r="EX9" t="e">
            <v>#VALUE!</v>
          </cell>
          <cell r="EY9" t="e">
            <v>#VALUE!</v>
          </cell>
          <cell r="EZ9" t="e">
            <v>#VALUE!</v>
          </cell>
          <cell r="FA9" t="e">
            <v>#VALUE!</v>
          </cell>
          <cell r="FB9" t="e">
            <v>#VALUE!</v>
          </cell>
          <cell r="FC9" t="e">
            <v>#VALUE!</v>
          </cell>
          <cell r="FD9" t="e">
            <v>#VALUE!</v>
          </cell>
          <cell r="FE9" t="e">
            <v>#VALUE!</v>
          </cell>
          <cell r="FF9" t="e">
            <v>#VALUE!</v>
          </cell>
          <cell r="FG9" t="e">
            <v>#VALUE!</v>
          </cell>
          <cell r="FH9" t="e">
            <v>#VALUE!</v>
          </cell>
          <cell r="FI9" t="e">
            <v>#VALUE!</v>
          </cell>
          <cell r="FJ9" t="e">
            <v>#VALUE!</v>
          </cell>
          <cell r="FK9" t="e">
            <v>#VALUE!</v>
          </cell>
          <cell r="FL9" t="e">
            <v>#VALUE!</v>
          </cell>
          <cell r="FM9" t="e">
            <v>#VALUE!</v>
          </cell>
          <cell r="FN9" t="e">
            <v>#VALUE!</v>
          </cell>
          <cell r="FO9" t="e">
            <v>#VALUE!</v>
          </cell>
          <cell r="FP9" t="e">
            <v>#VALUE!</v>
          </cell>
          <cell r="FQ9" t="e">
            <v>#VALUE!</v>
          </cell>
          <cell r="FR9" t="e">
            <v>#VALUE!</v>
          </cell>
          <cell r="FS9" t="e">
            <v>#VALUE!</v>
          </cell>
          <cell r="FT9" t="e">
            <v>#VALUE!</v>
          </cell>
          <cell r="FU9" t="e">
            <v>#VALUE!</v>
          </cell>
          <cell r="FV9" t="e">
            <v>#VALUE!</v>
          </cell>
          <cell r="FW9" t="e">
            <v>#VALUE!</v>
          </cell>
          <cell r="FX9" t="e">
            <v>#VALUE!</v>
          </cell>
          <cell r="FY9" t="e">
            <v>#VALUE!</v>
          </cell>
          <cell r="FZ9" t="e">
            <v>#VALUE!</v>
          </cell>
          <cell r="GA9" t="e">
            <v>#VALUE!</v>
          </cell>
          <cell r="GB9" t="e">
            <v>#VALUE!</v>
          </cell>
          <cell r="GC9" t="e">
            <v>#VALUE!</v>
          </cell>
          <cell r="GD9" t="e">
            <v>#VALUE!</v>
          </cell>
          <cell r="GE9" t="e">
            <v>#VALUE!</v>
          </cell>
          <cell r="GF9" t="e">
            <v>#VALUE!</v>
          </cell>
          <cell r="GG9" t="e">
            <v>#VALUE!</v>
          </cell>
          <cell r="GH9" t="e">
            <v>#VALUE!</v>
          </cell>
          <cell r="GI9" t="e">
            <v>#VALUE!</v>
          </cell>
          <cell r="GJ9" t="e">
            <v>#VALUE!</v>
          </cell>
          <cell r="GK9" t="e">
            <v>#VALUE!</v>
          </cell>
          <cell r="GL9" t="e">
            <v>#VALUE!</v>
          </cell>
          <cell r="GM9" t="e">
            <v>#VALUE!</v>
          </cell>
          <cell r="GN9" t="e">
            <v>#VALUE!</v>
          </cell>
          <cell r="GO9" t="e">
            <v>#VALUE!</v>
          </cell>
          <cell r="GP9" t="e">
            <v>#VALUE!</v>
          </cell>
          <cell r="GQ9" t="e">
            <v>#VALUE!</v>
          </cell>
          <cell r="GR9" t="e">
            <v>#VALUE!</v>
          </cell>
          <cell r="GS9" t="e">
            <v>#VALUE!</v>
          </cell>
          <cell r="GT9" t="e">
            <v>#VALUE!</v>
          </cell>
          <cell r="GU9" t="e">
            <v>#VALUE!</v>
          </cell>
          <cell r="GV9" t="e">
            <v>#VALUE!</v>
          </cell>
          <cell r="GW9" t="e">
            <v>#VALUE!</v>
          </cell>
          <cell r="GX9" t="e">
            <v>#VALUE!</v>
          </cell>
          <cell r="GY9" t="e">
            <v>#VALUE!</v>
          </cell>
          <cell r="GZ9" t="e">
            <v>#VALUE!</v>
          </cell>
          <cell r="HA9" t="e">
            <v>#VALUE!</v>
          </cell>
          <cell r="HB9" t="e">
            <v>#VALUE!</v>
          </cell>
          <cell r="HC9" t="e">
            <v>#VALUE!</v>
          </cell>
          <cell r="HD9" t="e">
            <v>#VALUE!</v>
          </cell>
          <cell r="HE9" t="e">
            <v>#VALUE!</v>
          </cell>
          <cell r="HF9" t="e">
            <v>#VALUE!</v>
          </cell>
          <cell r="HG9" t="e">
            <v>#VALUE!</v>
          </cell>
          <cell r="HH9" t="e">
            <v>#VALUE!</v>
          </cell>
          <cell r="HI9" t="e">
            <v>#VALUE!</v>
          </cell>
          <cell r="HJ9" t="e">
            <v>#VALUE!</v>
          </cell>
          <cell r="HK9" t="e">
            <v>#VALUE!</v>
          </cell>
          <cell r="HL9" t="e">
            <v>#VALUE!</v>
          </cell>
          <cell r="HM9" t="e">
            <v>#VALUE!</v>
          </cell>
          <cell r="HN9" t="e">
            <v>#VALUE!</v>
          </cell>
          <cell r="HO9" t="e">
            <v>#VALUE!</v>
          </cell>
          <cell r="HP9" t="e">
            <v>#VALUE!</v>
          </cell>
          <cell r="HQ9" t="e">
            <v>#VALUE!</v>
          </cell>
          <cell r="HR9" t="e">
            <v>#VALUE!</v>
          </cell>
          <cell r="HS9" t="e">
            <v>#VALUE!</v>
          </cell>
          <cell r="HT9" t="e">
            <v>#VALUE!</v>
          </cell>
          <cell r="HU9" t="e">
            <v>#VALUE!</v>
          </cell>
          <cell r="HV9" t="e">
            <v>#VALUE!</v>
          </cell>
          <cell r="HW9" t="e">
            <v>#VALUE!</v>
          </cell>
          <cell r="HX9" t="e">
            <v>#VALUE!</v>
          </cell>
          <cell r="HY9" t="e">
            <v>#VALUE!</v>
          </cell>
          <cell r="HZ9" t="e">
            <v>#VALUE!</v>
          </cell>
          <cell r="IA9" t="e">
            <v>#VALUE!</v>
          </cell>
          <cell r="IB9" t="e">
            <v>#VALUE!</v>
          </cell>
          <cell r="IC9" t="e">
            <v>#VALUE!</v>
          </cell>
          <cell r="ID9" t="e">
            <v>#VALUE!</v>
          </cell>
          <cell r="IE9" t="e">
            <v>#VALUE!</v>
          </cell>
          <cell r="IF9" t="e">
            <v>#VALUE!</v>
          </cell>
          <cell r="IG9" t="e">
            <v>#VALUE!</v>
          </cell>
          <cell r="IH9" t="e">
            <v>#VALUE!</v>
          </cell>
          <cell r="II9" t="e">
            <v>#VALUE!</v>
          </cell>
          <cell r="IJ9" t="e">
            <v>#VALUE!</v>
          </cell>
          <cell r="IK9" t="e">
            <v>#VALUE!</v>
          </cell>
          <cell r="IL9" t="e">
            <v>#VALUE!</v>
          </cell>
          <cell r="IM9" t="e">
            <v>#VALUE!</v>
          </cell>
          <cell r="IN9" t="e">
            <v>#VALUE!</v>
          </cell>
          <cell r="IO9" t="e">
            <v>#VALUE!</v>
          </cell>
          <cell r="IP9" t="e">
            <v>#VALUE!</v>
          </cell>
          <cell r="IQ9" t="e">
            <v>#VALUE!</v>
          </cell>
          <cell r="IR9" t="e">
            <v>#VALUE!</v>
          </cell>
          <cell r="IS9" t="e">
            <v>#VALUE!</v>
          </cell>
          <cell r="IT9" t="e">
            <v>#VALUE!</v>
          </cell>
          <cell r="IU9" t="e">
            <v>#VALUE!</v>
          </cell>
          <cell r="IV9" t="e">
            <v>#VALUE!</v>
          </cell>
          <cell r="IW9" t="e">
            <v>#VALUE!</v>
          </cell>
          <cell r="IX9" t="e">
            <v>#VALUE!</v>
          </cell>
          <cell r="IY9" t="e">
            <v>#VALUE!</v>
          </cell>
          <cell r="IZ9" t="e">
            <v>#VALUE!</v>
          </cell>
          <cell r="JA9" t="e">
            <v>#VALUE!</v>
          </cell>
          <cell r="JB9" t="e">
            <v>#VALUE!</v>
          </cell>
          <cell r="JC9" t="e">
            <v>#VALUE!</v>
          </cell>
          <cell r="JD9" t="e">
            <v>#VALUE!</v>
          </cell>
          <cell r="JE9" t="e">
            <v>#VALUE!</v>
          </cell>
          <cell r="JF9" t="e">
            <v>#VALUE!</v>
          </cell>
          <cell r="JG9" t="e">
            <v>#VALUE!</v>
          </cell>
          <cell r="JH9" t="e">
            <v>#VALUE!</v>
          </cell>
          <cell r="JI9" t="e">
            <v>#VALUE!</v>
          </cell>
          <cell r="JJ9" t="e">
            <v>#VALUE!</v>
          </cell>
          <cell r="JK9" t="e">
            <v>#VALUE!</v>
          </cell>
          <cell r="JL9" t="e">
            <v>#VALUE!</v>
          </cell>
          <cell r="JM9" t="e">
            <v>#VALUE!</v>
          </cell>
          <cell r="JN9" t="e">
            <v>#VALUE!</v>
          </cell>
          <cell r="JO9" t="e">
            <v>#VALUE!</v>
          </cell>
          <cell r="JP9" t="e">
            <v>#VALUE!</v>
          </cell>
          <cell r="JQ9" t="e">
            <v>#VALUE!</v>
          </cell>
          <cell r="JR9" t="e">
            <v>#VALUE!</v>
          </cell>
          <cell r="JS9" t="e">
            <v>#VALUE!</v>
          </cell>
          <cell r="JT9" t="e">
            <v>#VALUE!</v>
          </cell>
          <cell r="JU9" t="e">
            <v>#VALUE!</v>
          </cell>
          <cell r="JV9" t="e">
            <v>#VALUE!</v>
          </cell>
          <cell r="JW9" t="e">
            <v>#VALUE!</v>
          </cell>
          <cell r="JX9" t="e">
            <v>#VALUE!</v>
          </cell>
          <cell r="JY9" t="e">
            <v>#VALUE!</v>
          </cell>
          <cell r="JZ9" t="e">
            <v>#VALUE!</v>
          </cell>
          <cell r="KA9" t="e">
            <v>#VALUE!</v>
          </cell>
          <cell r="KB9" t="e">
            <v>#VALUE!</v>
          </cell>
          <cell r="KC9" t="e">
            <v>#VALUE!</v>
          </cell>
          <cell r="KD9" t="e">
            <v>#VALUE!</v>
          </cell>
          <cell r="KE9" t="e">
            <v>#VALUE!</v>
          </cell>
          <cell r="KF9" t="e">
            <v>#VALUE!</v>
          </cell>
          <cell r="KG9" t="e">
            <v>#VALUE!</v>
          </cell>
          <cell r="KH9" t="e">
            <v>#VALUE!</v>
          </cell>
          <cell r="KI9" t="e">
            <v>#VALUE!</v>
          </cell>
          <cell r="KJ9" t="e">
            <v>#VALUE!</v>
          </cell>
          <cell r="KK9" t="e">
            <v>#VALUE!</v>
          </cell>
          <cell r="KL9" t="e">
            <v>#VALUE!</v>
          </cell>
          <cell r="KM9" t="e">
            <v>#VALUE!</v>
          </cell>
          <cell r="KN9" t="e">
            <v>#VALUE!</v>
          </cell>
          <cell r="KO9" t="e">
            <v>#VALUE!</v>
          </cell>
          <cell r="KP9" t="e">
            <v>#VALUE!</v>
          </cell>
          <cell r="KQ9" t="e">
            <v>#VALUE!</v>
          </cell>
          <cell r="KR9" t="e">
            <v>#VALUE!</v>
          </cell>
          <cell r="KS9" t="e">
            <v>#VALUE!</v>
          </cell>
          <cell r="KT9" t="e">
            <v>#VALUE!</v>
          </cell>
          <cell r="KU9" t="e">
            <v>#VALUE!</v>
          </cell>
          <cell r="KV9" t="e">
            <v>#VALUE!</v>
          </cell>
          <cell r="KW9" t="e">
            <v>#VALUE!</v>
          </cell>
          <cell r="KX9" t="e">
            <v>#VALUE!</v>
          </cell>
          <cell r="KY9" t="e">
            <v>#VALUE!</v>
          </cell>
          <cell r="KZ9" t="e">
            <v>#VALUE!</v>
          </cell>
          <cell r="LA9" t="e">
            <v>#VALUE!</v>
          </cell>
          <cell r="LB9" t="e">
            <v>#VALUE!</v>
          </cell>
          <cell r="LC9" t="e">
            <v>#VALUE!</v>
          </cell>
          <cell r="LD9" t="e">
            <v>#VALUE!</v>
          </cell>
          <cell r="LE9" t="e">
            <v>#VALUE!</v>
          </cell>
          <cell r="LF9" t="e">
            <v>#VALUE!</v>
          </cell>
          <cell r="LG9" t="e">
            <v>#VALUE!</v>
          </cell>
          <cell r="LH9" t="e">
            <v>#VALUE!</v>
          </cell>
          <cell r="LI9" t="e">
            <v>#VALUE!</v>
          </cell>
          <cell r="LJ9" t="e">
            <v>#VALUE!</v>
          </cell>
          <cell r="LK9" t="e">
            <v>#VALUE!</v>
          </cell>
          <cell r="LL9" t="e">
            <v>#VALUE!</v>
          </cell>
          <cell r="LM9" t="e">
            <v>#VALUE!</v>
          </cell>
          <cell r="LN9" t="e">
            <v>#VALUE!</v>
          </cell>
          <cell r="LO9" t="e">
            <v>#VALUE!</v>
          </cell>
          <cell r="LP9" t="e">
            <v>#VALUE!</v>
          </cell>
          <cell r="LQ9" t="e">
            <v>#VALUE!</v>
          </cell>
          <cell r="LR9" t="e">
            <v>#VALUE!</v>
          </cell>
          <cell r="LS9" t="e">
            <v>#VALUE!</v>
          </cell>
          <cell r="LT9" t="e">
            <v>#VALUE!</v>
          </cell>
          <cell r="LU9" t="e">
            <v>#VALUE!</v>
          </cell>
          <cell r="LV9" t="e">
            <v>#VALUE!</v>
          </cell>
          <cell r="LW9" t="e">
            <v>#VALUE!</v>
          </cell>
          <cell r="LX9" t="e">
            <v>#VALUE!</v>
          </cell>
          <cell r="LY9" t="e">
            <v>#VALUE!</v>
          </cell>
          <cell r="LZ9" t="e">
            <v>#VALUE!</v>
          </cell>
          <cell r="MA9" t="e">
            <v>#VALUE!</v>
          </cell>
          <cell r="MB9" t="e">
            <v>#VALUE!</v>
          </cell>
          <cell r="MC9" t="e">
            <v>#VALUE!</v>
          </cell>
          <cell r="MD9" t="e">
            <v>#VALUE!</v>
          </cell>
          <cell r="ME9" t="e">
            <v>#VALUE!</v>
          </cell>
          <cell r="MF9" t="e">
            <v>#VALUE!</v>
          </cell>
          <cell r="MG9" t="e">
            <v>#VALUE!</v>
          </cell>
          <cell r="MH9" t="e">
            <v>#VALUE!</v>
          </cell>
          <cell r="MI9" t="e">
            <v>#VALUE!</v>
          </cell>
          <cell r="MJ9" t="e">
            <v>#VALUE!</v>
          </cell>
          <cell r="MK9" t="e">
            <v>#VALUE!</v>
          </cell>
          <cell r="ML9" t="e">
            <v>#VALUE!</v>
          </cell>
          <cell r="MM9" t="e">
            <v>#VALUE!</v>
          </cell>
          <cell r="MN9" t="e">
            <v>#VALUE!</v>
          </cell>
          <cell r="MO9" t="e">
            <v>#VALUE!</v>
          </cell>
          <cell r="MP9" t="e">
            <v>#VALUE!</v>
          </cell>
          <cell r="MQ9" t="e">
            <v>#VALUE!</v>
          </cell>
          <cell r="MR9" t="e">
            <v>#VALUE!</v>
          </cell>
          <cell r="MS9" t="e">
            <v>#VALUE!</v>
          </cell>
          <cell r="MT9" t="e">
            <v>#VALUE!</v>
          </cell>
          <cell r="MU9" t="e">
            <v>#VALUE!</v>
          </cell>
          <cell r="MV9" t="e">
            <v>#VALUE!</v>
          </cell>
          <cell r="MW9" t="e">
            <v>#VALUE!</v>
          </cell>
          <cell r="MX9" t="e">
            <v>#VALUE!</v>
          </cell>
          <cell r="MY9" t="e">
            <v>#VALUE!</v>
          </cell>
          <cell r="MZ9" t="e">
            <v>#VALUE!</v>
          </cell>
          <cell r="NA9" t="e">
            <v>#VALUE!</v>
          </cell>
          <cell r="NB9" t="e">
            <v>#VALUE!</v>
          </cell>
          <cell r="NC9" t="e">
            <v>#VALUE!</v>
          </cell>
          <cell r="ND9" t="e">
            <v>#VALUE!</v>
          </cell>
          <cell r="NE9" t="e">
            <v>#VALUE!</v>
          </cell>
          <cell r="NF9" t="e">
            <v>#VALUE!</v>
          </cell>
          <cell r="NG9" t="e">
            <v>#VALUE!</v>
          </cell>
          <cell r="NH9" t="e">
            <v>#VALUE!</v>
          </cell>
          <cell r="NI9" t="e">
            <v>#VALUE!</v>
          </cell>
          <cell r="NJ9" t="e">
            <v>#VALUE!</v>
          </cell>
          <cell r="NK9" t="e">
            <v>#VALUE!</v>
          </cell>
          <cell r="NL9" t="e">
            <v>#VALUE!</v>
          </cell>
          <cell r="NM9" t="e">
            <v>#VALUE!</v>
          </cell>
          <cell r="NN9" t="e">
            <v>#VALUE!</v>
          </cell>
          <cell r="NO9" t="e">
            <v>#VALUE!</v>
          </cell>
          <cell r="NP9" t="e">
            <v>#VALUE!</v>
          </cell>
          <cell r="NQ9" t="e">
            <v>#VALUE!</v>
          </cell>
          <cell r="NR9" t="e">
            <v>#VALUE!</v>
          </cell>
          <cell r="NS9" t="e">
            <v>#VALUE!</v>
          </cell>
          <cell r="NT9" t="e">
            <v>#VALUE!</v>
          </cell>
          <cell r="NU9" t="e">
            <v>#VALUE!</v>
          </cell>
          <cell r="NV9" t="e">
            <v>#VALUE!</v>
          </cell>
          <cell r="NW9" t="e">
            <v>#VALUE!</v>
          </cell>
          <cell r="NX9" t="e">
            <v>#VALUE!</v>
          </cell>
          <cell r="NY9" t="e">
            <v>#VALUE!</v>
          </cell>
          <cell r="NZ9" t="e">
            <v>#VALUE!</v>
          </cell>
          <cell r="OA9" t="e">
            <v>#VALUE!</v>
          </cell>
          <cell r="OB9" t="e">
            <v>#VALUE!</v>
          </cell>
          <cell r="OC9" t="e">
            <v>#VALUE!</v>
          </cell>
          <cell r="OD9" t="e">
            <v>#VALUE!</v>
          </cell>
          <cell r="OE9" t="e">
            <v>#VALUE!</v>
          </cell>
          <cell r="OF9" t="e">
            <v>#VALUE!</v>
          </cell>
          <cell r="OG9" t="e">
            <v>#VALUE!</v>
          </cell>
          <cell r="OH9" t="e">
            <v>#VALUE!</v>
          </cell>
          <cell r="OI9" t="e">
            <v>#VALUE!</v>
          </cell>
          <cell r="OJ9" t="e">
            <v>#VALUE!</v>
          </cell>
          <cell r="OK9" t="e">
            <v>#VALUE!</v>
          </cell>
          <cell r="OL9" t="e">
            <v>#VALUE!</v>
          </cell>
          <cell r="OM9" t="e">
            <v>#VALUE!</v>
          </cell>
          <cell r="ON9" t="e">
            <v>#VALUE!</v>
          </cell>
          <cell r="OO9" t="e">
            <v>#VALUE!</v>
          </cell>
          <cell r="OP9" t="e">
            <v>#VALUE!</v>
          </cell>
          <cell r="OQ9" t="e">
            <v>#VALUE!</v>
          </cell>
          <cell r="OR9" t="e">
            <v>#VALUE!</v>
          </cell>
          <cell r="OS9" t="e">
            <v>#VALUE!</v>
          </cell>
          <cell r="OT9" t="e">
            <v>#VALUE!</v>
          </cell>
          <cell r="OU9" t="e">
            <v>#VALUE!</v>
          </cell>
          <cell r="OV9" t="e">
            <v>#VALUE!</v>
          </cell>
          <cell r="OW9" t="e">
            <v>#VALUE!</v>
          </cell>
          <cell r="OX9" t="e">
            <v>#VALUE!</v>
          </cell>
          <cell r="OY9" t="e">
            <v>#VALUE!</v>
          </cell>
          <cell r="OZ9" t="e">
            <v>#VALUE!</v>
          </cell>
          <cell r="PA9" t="e">
            <v>#VALUE!</v>
          </cell>
          <cell r="PB9" t="e">
            <v>#VALUE!</v>
          </cell>
          <cell r="PC9" t="e">
            <v>#VALUE!</v>
          </cell>
          <cell r="PD9" t="e">
            <v>#VALUE!</v>
          </cell>
          <cell r="PE9" t="e">
            <v>#VALUE!</v>
          </cell>
          <cell r="PF9" t="e">
            <v>#VALUE!</v>
          </cell>
          <cell r="PG9" t="e">
            <v>#VALUE!</v>
          </cell>
          <cell r="PH9" t="e">
            <v>#VALUE!</v>
          </cell>
          <cell r="PI9" t="e">
            <v>#VALUE!</v>
          </cell>
          <cell r="PJ9" t="e">
            <v>#VALUE!</v>
          </cell>
          <cell r="PK9" t="e">
            <v>#VALUE!</v>
          </cell>
          <cell r="PL9" t="e">
            <v>#VALUE!</v>
          </cell>
          <cell r="PM9" t="e">
            <v>#VALUE!</v>
          </cell>
          <cell r="PN9" t="e">
            <v>#VALUE!</v>
          </cell>
          <cell r="PO9" t="e">
            <v>#VALUE!</v>
          </cell>
          <cell r="PP9" t="e">
            <v>#VALUE!</v>
          </cell>
          <cell r="PQ9" t="e">
            <v>#VALUE!</v>
          </cell>
          <cell r="PR9" t="e">
            <v>#VALUE!</v>
          </cell>
          <cell r="PS9" t="e">
            <v>#VALUE!</v>
          </cell>
          <cell r="PT9" t="e">
            <v>#VALUE!</v>
          </cell>
          <cell r="PU9" t="e">
            <v>#VALUE!</v>
          </cell>
          <cell r="PV9" t="e">
            <v>#VALUE!</v>
          </cell>
          <cell r="PW9" t="e">
            <v>#VALUE!</v>
          </cell>
          <cell r="PX9" t="e">
            <v>#VALUE!</v>
          </cell>
          <cell r="PY9" t="e">
            <v>#VALUE!</v>
          </cell>
          <cell r="PZ9" t="e">
            <v>#VALUE!</v>
          </cell>
          <cell r="QA9" t="e">
            <v>#VALUE!</v>
          </cell>
          <cell r="QB9" t="e">
            <v>#VALUE!</v>
          </cell>
          <cell r="QC9" t="e">
            <v>#VALUE!</v>
          </cell>
          <cell r="QD9" t="e">
            <v>#VALUE!</v>
          </cell>
          <cell r="QE9" t="e">
            <v>#VALUE!</v>
          </cell>
          <cell r="QF9" t="e">
            <v>#VALUE!</v>
          </cell>
          <cell r="QG9" t="e">
            <v>#VALUE!</v>
          </cell>
          <cell r="QH9" t="e">
            <v>#VALUE!</v>
          </cell>
          <cell r="QI9" t="e">
            <v>#VALUE!</v>
          </cell>
          <cell r="QJ9" t="e">
            <v>#VALUE!</v>
          </cell>
          <cell r="QK9" t="e">
            <v>#VALUE!</v>
          </cell>
          <cell r="QL9" t="e">
            <v>#VALUE!</v>
          </cell>
          <cell r="QM9" t="e">
            <v>#VALUE!</v>
          </cell>
          <cell r="QN9" t="e">
            <v>#VALUE!</v>
          </cell>
          <cell r="QO9" t="e">
            <v>#VALUE!</v>
          </cell>
          <cell r="QP9" t="e">
            <v>#VALUE!</v>
          </cell>
          <cell r="QQ9" t="e">
            <v>#VALUE!</v>
          </cell>
          <cell r="QR9" t="e">
            <v>#VALUE!</v>
          </cell>
          <cell r="QS9" t="e">
            <v>#VALUE!</v>
          </cell>
          <cell r="QT9" t="e">
            <v>#VALUE!</v>
          </cell>
          <cell r="QU9" t="e">
            <v>#VALUE!</v>
          </cell>
          <cell r="QV9" t="e">
            <v>#VALUE!</v>
          </cell>
          <cell r="QW9" t="e">
            <v>#VALUE!</v>
          </cell>
          <cell r="QX9" t="e">
            <v>#VALUE!</v>
          </cell>
          <cell r="QY9" t="e">
            <v>#VALUE!</v>
          </cell>
          <cell r="QZ9" t="e">
            <v>#VALUE!</v>
          </cell>
          <cell r="RA9" t="e">
            <v>#VALUE!</v>
          </cell>
          <cell r="RB9" t="e">
            <v>#VALUE!</v>
          </cell>
          <cell r="RC9" t="e">
            <v>#VALUE!</v>
          </cell>
          <cell r="RD9" t="e">
            <v>#VALUE!</v>
          </cell>
          <cell r="RE9" t="e">
            <v>#VALUE!</v>
          </cell>
          <cell r="RF9" t="e">
            <v>#VALUE!</v>
          </cell>
          <cell r="RG9" t="e">
            <v>#VALUE!</v>
          </cell>
          <cell r="RH9" t="e">
            <v>#VALUE!</v>
          </cell>
          <cell r="RI9" t="e">
            <v>#VALUE!</v>
          </cell>
          <cell r="RJ9" t="e">
            <v>#VALUE!</v>
          </cell>
          <cell r="RK9" t="e">
            <v>#VALUE!</v>
          </cell>
          <cell r="RL9" t="e">
            <v>#VALUE!</v>
          </cell>
          <cell r="RM9" t="e">
            <v>#VALUE!</v>
          </cell>
          <cell r="RN9" t="e">
            <v>#VALUE!</v>
          </cell>
          <cell r="RO9" t="e">
            <v>#VALUE!</v>
          </cell>
          <cell r="RP9" t="e">
            <v>#VALUE!</v>
          </cell>
          <cell r="RQ9" t="e">
            <v>#VALUE!</v>
          </cell>
          <cell r="RR9" t="e">
            <v>#VALUE!</v>
          </cell>
          <cell r="RS9" t="e">
            <v>#VALUE!</v>
          </cell>
          <cell r="RT9" t="e">
            <v>#VALUE!</v>
          </cell>
          <cell r="RU9" t="e">
            <v>#VALUE!</v>
          </cell>
          <cell r="RV9" t="e">
            <v>#VALUE!</v>
          </cell>
          <cell r="RW9" t="e">
            <v>#VALUE!</v>
          </cell>
          <cell r="RX9" t="e">
            <v>#VALUE!</v>
          </cell>
          <cell r="RY9" t="e">
            <v>#VALUE!</v>
          </cell>
          <cell r="RZ9" t="e">
            <v>#VALUE!</v>
          </cell>
          <cell r="SA9" t="e">
            <v>#VALUE!</v>
          </cell>
          <cell r="SB9" t="e">
            <v>#VALUE!</v>
          </cell>
          <cell r="SC9" t="e">
            <v>#VALUE!</v>
          </cell>
          <cell r="SD9" t="e">
            <v>#VALUE!</v>
          </cell>
          <cell r="SE9" t="e">
            <v>#VALUE!</v>
          </cell>
          <cell r="SF9" t="e">
            <v>#VALUE!</v>
          </cell>
          <cell r="SG9" t="e">
            <v>#VALUE!</v>
          </cell>
          <cell r="SH9" t="e">
            <v>#VALUE!</v>
          </cell>
          <cell r="SI9" t="e">
            <v>#VALUE!</v>
          </cell>
          <cell r="SJ9" t="e">
            <v>#VALUE!</v>
          </cell>
          <cell r="SK9" t="e">
            <v>#VALUE!</v>
          </cell>
          <cell r="SL9" t="e">
            <v>#VALUE!</v>
          </cell>
          <cell r="SM9" t="e">
            <v>#VALUE!</v>
          </cell>
          <cell r="SN9" t="e">
            <v>#VALUE!</v>
          </cell>
          <cell r="SO9" t="e">
            <v>#VALUE!</v>
          </cell>
          <cell r="SP9" t="e">
            <v>#VALUE!</v>
          </cell>
          <cell r="SQ9" t="e">
            <v>#VALUE!</v>
          </cell>
          <cell r="SR9" t="e">
            <v>#VALUE!</v>
          </cell>
          <cell r="SS9" t="e">
            <v>#VALUE!</v>
          </cell>
          <cell r="ST9" t="e">
            <v>#VALUE!</v>
          </cell>
          <cell r="SU9" t="e">
            <v>#VALUE!</v>
          </cell>
          <cell r="SV9" t="e">
            <v>#VALUE!</v>
          </cell>
          <cell r="SW9" t="e">
            <v>#VALUE!</v>
          </cell>
          <cell r="SX9" t="e">
            <v>#VALUE!</v>
          </cell>
          <cell r="SY9" t="e">
            <v>#VALUE!</v>
          </cell>
          <cell r="SZ9" t="e">
            <v>#VALUE!</v>
          </cell>
          <cell r="TA9" t="e">
            <v>#VALUE!</v>
          </cell>
          <cell r="TB9" t="e">
            <v>#VALUE!</v>
          </cell>
          <cell r="TC9" t="e">
            <v>#VALUE!</v>
          </cell>
          <cell r="TD9" t="e">
            <v>#VALUE!</v>
          </cell>
          <cell r="TE9" t="e">
            <v>#VALUE!</v>
          </cell>
          <cell r="TF9" t="e">
            <v>#VALUE!</v>
          </cell>
          <cell r="TG9" t="e">
            <v>#VALUE!</v>
          </cell>
          <cell r="TH9" t="e">
            <v>#VALUE!</v>
          </cell>
          <cell r="TI9" t="e">
            <v>#VALUE!</v>
          </cell>
          <cell r="TJ9" t="e">
            <v>#VALUE!</v>
          </cell>
          <cell r="TK9" t="e">
            <v>#VALUE!</v>
          </cell>
          <cell r="TL9" t="e">
            <v>#VALUE!</v>
          </cell>
          <cell r="TM9" t="e">
            <v>#VALUE!</v>
          </cell>
          <cell r="TN9" t="e">
            <v>#VALUE!</v>
          </cell>
          <cell r="TO9" t="e">
            <v>#VALUE!</v>
          </cell>
          <cell r="TP9" t="e">
            <v>#VALUE!</v>
          </cell>
          <cell r="TQ9" t="e">
            <v>#VALUE!</v>
          </cell>
          <cell r="TR9" t="e">
            <v>#VALUE!</v>
          </cell>
          <cell r="TS9" t="e">
            <v>#VALUE!</v>
          </cell>
          <cell r="TT9" t="e">
            <v>#VALUE!</v>
          </cell>
          <cell r="TU9" t="e">
            <v>#VALUE!</v>
          </cell>
          <cell r="TV9" t="e">
            <v>#VALUE!</v>
          </cell>
          <cell r="TW9" t="e">
            <v>#VALUE!</v>
          </cell>
          <cell r="TX9" t="e">
            <v>#VALUE!</v>
          </cell>
          <cell r="TY9" t="e">
            <v>#VALUE!</v>
          </cell>
          <cell r="TZ9" t="e">
            <v>#VALUE!</v>
          </cell>
          <cell r="UA9" t="e">
            <v>#VALUE!</v>
          </cell>
          <cell r="UB9" t="e">
            <v>#VALUE!</v>
          </cell>
          <cell r="UC9" t="e">
            <v>#VALUE!</v>
          </cell>
          <cell r="UD9" t="e">
            <v>#VALUE!</v>
          </cell>
          <cell r="UE9" t="e">
            <v>#VALUE!</v>
          </cell>
          <cell r="UF9" t="e">
            <v>#VALUE!</v>
          </cell>
          <cell r="UG9" t="e">
            <v>#VALUE!</v>
          </cell>
          <cell r="UH9" t="e">
            <v>#VALUE!</v>
          </cell>
          <cell r="UI9" t="e">
            <v>#VALUE!</v>
          </cell>
          <cell r="UJ9" t="e">
            <v>#VALUE!</v>
          </cell>
          <cell r="UK9" t="e">
            <v>#VALUE!</v>
          </cell>
          <cell r="UL9" t="e">
            <v>#VALUE!</v>
          </cell>
          <cell r="UM9" t="e">
            <v>#VALUE!</v>
          </cell>
          <cell r="UN9" t="e">
            <v>#VALUE!</v>
          </cell>
          <cell r="UO9" t="e">
            <v>#VALUE!</v>
          </cell>
          <cell r="UP9" t="e">
            <v>#VALUE!</v>
          </cell>
          <cell r="UQ9" t="e">
            <v>#VALUE!</v>
          </cell>
          <cell r="UR9" t="e">
            <v>#VALUE!</v>
          </cell>
          <cell r="US9" t="e">
            <v>#VALUE!</v>
          </cell>
          <cell r="UT9" t="e">
            <v>#VALUE!</v>
          </cell>
          <cell r="UU9" t="e">
            <v>#VALUE!</v>
          </cell>
          <cell r="UV9" t="e">
            <v>#VALUE!</v>
          </cell>
          <cell r="UW9" t="e">
            <v>#VALUE!</v>
          </cell>
          <cell r="UX9" t="e">
            <v>#VALUE!</v>
          </cell>
          <cell r="UY9" t="e">
            <v>#VALUE!</v>
          </cell>
          <cell r="UZ9" t="e">
            <v>#VALUE!</v>
          </cell>
          <cell r="VA9" t="e">
            <v>#VALUE!</v>
          </cell>
          <cell r="VB9" t="e">
            <v>#VALUE!</v>
          </cell>
          <cell r="VC9" t="e">
            <v>#VALUE!</v>
          </cell>
          <cell r="VD9" t="e">
            <v>#VALUE!</v>
          </cell>
          <cell r="VE9" t="e">
            <v>#VALUE!</v>
          </cell>
          <cell r="VF9" t="e">
            <v>#VALUE!</v>
          </cell>
          <cell r="VG9" t="e">
            <v>#VALUE!</v>
          </cell>
          <cell r="VH9" t="e">
            <v>#VALUE!</v>
          </cell>
          <cell r="VI9" t="e">
            <v>#VALUE!</v>
          </cell>
          <cell r="VJ9" t="e">
            <v>#VALUE!</v>
          </cell>
          <cell r="VK9" t="e">
            <v>#VALUE!</v>
          </cell>
          <cell r="VL9" t="e">
            <v>#VALUE!</v>
          </cell>
          <cell r="VM9" t="e">
            <v>#VALUE!</v>
          </cell>
          <cell r="VN9" t="e">
            <v>#VALUE!</v>
          </cell>
          <cell r="VO9" t="e">
            <v>#VALUE!</v>
          </cell>
          <cell r="VP9" t="e">
            <v>#VALUE!</v>
          </cell>
          <cell r="VQ9" t="e">
            <v>#VALUE!</v>
          </cell>
          <cell r="VR9" t="e">
            <v>#VALUE!</v>
          </cell>
          <cell r="VS9" t="e">
            <v>#VALUE!</v>
          </cell>
          <cell r="VT9" t="e">
            <v>#VALUE!</v>
          </cell>
          <cell r="VU9" t="e">
            <v>#VALUE!</v>
          </cell>
          <cell r="VV9" t="e">
            <v>#VALUE!</v>
          </cell>
          <cell r="VW9" t="e">
            <v>#VALUE!</v>
          </cell>
          <cell r="VX9" t="e">
            <v>#VALUE!</v>
          </cell>
          <cell r="VY9" t="e">
            <v>#VALUE!</v>
          </cell>
          <cell r="VZ9" t="e">
            <v>#VALUE!</v>
          </cell>
          <cell r="WA9" t="e">
            <v>#VALUE!</v>
          </cell>
          <cell r="WB9" t="e">
            <v>#VALUE!</v>
          </cell>
          <cell r="WC9" t="e">
            <v>#VALUE!</v>
          </cell>
          <cell r="WD9" t="e">
            <v>#VALUE!</v>
          </cell>
          <cell r="WE9" t="e">
            <v>#VALUE!</v>
          </cell>
          <cell r="WF9" t="e">
            <v>#VALUE!</v>
          </cell>
          <cell r="WG9" t="e">
            <v>#VALUE!</v>
          </cell>
          <cell r="WH9" t="e">
            <v>#VALUE!</v>
          </cell>
          <cell r="WI9" t="e">
            <v>#VALUE!</v>
          </cell>
          <cell r="WJ9" t="e">
            <v>#VALUE!</v>
          </cell>
          <cell r="WK9" t="e">
            <v>#VALUE!</v>
          </cell>
          <cell r="WL9" t="e">
            <v>#VALUE!</v>
          </cell>
          <cell r="WM9" t="e">
            <v>#VALUE!</v>
          </cell>
          <cell r="WN9" t="e">
            <v>#VALUE!</v>
          </cell>
          <cell r="WO9" t="e">
            <v>#VALUE!</v>
          </cell>
          <cell r="WP9" t="e">
            <v>#VALUE!</v>
          </cell>
          <cell r="WQ9" t="e">
            <v>#VALUE!</v>
          </cell>
          <cell r="WR9" t="e">
            <v>#VALUE!</v>
          </cell>
          <cell r="WS9" t="e">
            <v>#VALUE!</v>
          </cell>
          <cell r="WT9" t="e">
            <v>#VALUE!</v>
          </cell>
          <cell r="WU9" t="e">
            <v>#VALUE!</v>
          </cell>
          <cell r="WV9" t="e">
            <v>#VALUE!</v>
          </cell>
          <cell r="WW9" t="e">
            <v>#VALUE!</v>
          </cell>
          <cell r="WX9" t="e">
            <v>#VALUE!</v>
          </cell>
          <cell r="WY9" t="e">
            <v>#VALUE!</v>
          </cell>
          <cell r="WZ9" t="e">
            <v>#VALUE!</v>
          </cell>
          <cell r="XA9" t="e">
            <v>#VALUE!</v>
          </cell>
          <cell r="XB9" t="e">
            <v>#VALUE!</v>
          </cell>
          <cell r="XC9" t="e">
            <v>#VALUE!</v>
          </cell>
          <cell r="XD9" t="e">
            <v>#VALUE!</v>
          </cell>
          <cell r="XE9" t="e">
            <v>#VALUE!</v>
          </cell>
          <cell r="XF9" t="e">
            <v>#VALUE!</v>
          </cell>
          <cell r="XG9" t="e">
            <v>#VALUE!</v>
          </cell>
          <cell r="XH9" t="e">
            <v>#VALUE!</v>
          </cell>
          <cell r="XI9" t="e">
            <v>#VALUE!</v>
          </cell>
          <cell r="XJ9" t="e">
            <v>#VALUE!</v>
          </cell>
          <cell r="XK9" t="e">
            <v>#VALUE!</v>
          </cell>
          <cell r="XL9" t="e">
            <v>#VALUE!</v>
          </cell>
          <cell r="XM9" t="e">
            <v>#VALUE!</v>
          </cell>
          <cell r="XN9" t="e">
            <v>#VALUE!</v>
          </cell>
          <cell r="XO9" t="e">
            <v>#VALUE!</v>
          </cell>
          <cell r="XP9" t="e">
            <v>#VALUE!</v>
          </cell>
          <cell r="XQ9" t="e">
            <v>#VALUE!</v>
          </cell>
          <cell r="XR9" t="e">
            <v>#VALUE!</v>
          </cell>
          <cell r="XS9" t="e">
            <v>#VALUE!</v>
          </cell>
          <cell r="XT9" t="e">
            <v>#VALUE!</v>
          </cell>
          <cell r="XU9" t="e">
            <v>#VALUE!</v>
          </cell>
          <cell r="XV9" t="e">
            <v>#VALUE!</v>
          </cell>
          <cell r="XW9" t="e">
            <v>#VALUE!</v>
          </cell>
          <cell r="XX9" t="e">
            <v>#VALUE!</v>
          </cell>
          <cell r="XY9" t="e">
            <v>#VALUE!</v>
          </cell>
          <cell r="XZ9" t="e">
            <v>#VALUE!</v>
          </cell>
          <cell r="YA9" t="e">
            <v>#VALUE!</v>
          </cell>
          <cell r="YB9" t="e">
            <v>#VALUE!</v>
          </cell>
          <cell r="YC9" t="e">
            <v>#VALUE!</v>
          </cell>
          <cell r="YD9" t="e">
            <v>#VALUE!</v>
          </cell>
          <cell r="YE9" t="e">
            <v>#VALUE!</v>
          </cell>
          <cell r="YF9" t="e">
            <v>#VALUE!</v>
          </cell>
          <cell r="YG9" t="e">
            <v>#VALUE!</v>
          </cell>
          <cell r="YH9" t="e">
            <v>#VALUE!</v>
          </cell>
          <cell r="YI9" t="e">
            <v>#VALUE!</v>
          </cell>
          <cell r="YJ9" t="e">
            <v>#VALUE!</v>
          </cell>
          <cell r="YK9" t="e">
            <v>#VALUE!</v>
          </cell>
          <cell r="YL9" t="e">
            <v>#VALUE!</v>
          </cell>
          <cell r="YM9" t="e">
            <v>#VALUE!</v>
          </cell>
          <cell r="YN9" t="e">
            <v>#VALUE!</v>
          </cell>
          <cell r="YO9" t="e">
            <v>#VALUE!</v>
          </cell>
          <cell r="YP9" t="e">
            <v>#VALUE!</v>
          </cell>
          <cell r="YQ9" t="e">
            <v>#VALUE!</v>
          </cell>
          <cell r="YR9" t="e">
            <v>#VALUE!</v>
          </cell>
          <cell r="YS9" t="e">
            <v>#VALUE!</v>
          </cell>
          <cell r="YT9" t="e">
            <v>#VALUE!</v>
          </cell>
          <cell r="YU9" t="e">
            <v>#VALUE!</v>
          </cell>
          <cell r="YV9" t="e">
            <v>#VALUE!</v>
          </cell>
          <cell r="YW9" t="e">
            <v>#VALUE!</v>
          </cell>
          <cell r="YX9" t="e">
            <v>#VALUE!</v>
          </cell>
          <cell r="YY9" t="e">
            <v>#VALUE!</v>
          </cell>
          <cell r="YZ9" t="e">
            <v>#VALUE!</v>
          </cell>
          <cell r="ZA9" t="e">
            <v>#VALUE!</v>
          </cell>
          <cell r="ZB9" t="e">
            <v>#VALUE!</v>
          </cell>
          <cell r="ZC9" t="e">
            <v>#VALUE!</v>
          </cell>
          <cell r="ZD9" t="e">
            <v>#VALUE!</v>
          </cell>
          <cell r="ZE9" t="e">
            <v>#VALUE!</v>
          </cell>
          <cell r="ZF9" t="e">
            <v>#VALUE!</v>
          </cell>
          <cell r="ZG9" t="e">
            <v>#VALUE!</v>
          </cell>
          <cell r="ZH9" t="e">
            <v>#VALUE!</v>
          </cell>
          <cell r="ZI9" t="e">
            <v>#VALUE!</v>
          </cell>
          <cell r="ZJ9" t="e">
            <v>#VALUE!</v>
          </cell>
          <cell r="ZK9" t="e">
            <v>#VALUE!</v>
          </cell>
          <cell r="ZL9" t="e">
            <v>#VALUE!</v>
          </cell>
          <cell r="ZM9" t="e">
            <v>#VALUE!</v>
          </cell>
          <cell r="ZN9" t="e">
            <v>#VALUE!</v>
          </cell>
          <cell r="ZO9" t="e">
            <v>#VALUE!</v>
          </cell>
          <cell r="ZP9" t="e">
            <v>#VALUE!</v>
          </cell>
          <cell r="ZQ9" t="e">
            <v>#VALUE!</v>
          </cell>
          <cell r="ZR9" t="e">
            <v>#VALUE!</v>
          </cell>
          <cell r="ZS9" t="e">
            <v>#VALUE!</v>
          </cell>
          <cell r="ZT9" t="e">
            <v>#VALUE!</v>
          </cell>
          <cell r="ZU9" t="e">
            <v>#VALUE!</v>
          </cell>
          <cell r="ZV9" t="e">
            <v>#VALUE!</v>
          </cell>
          <cell r="ZW9" t="e">
            <v>#VALUE!</v>
          </cell>
          <cell r="ZX9" t="e">
            <v>#VALUE!</v>
          </cell>
          <cell r="ZY9" t="e">
            <v>#VALUE!</v>
          </cell>
          <cell r="ZZ9" t="e">
            <v>#VALUE!</v>
          </cell>
          <cell r="AAA9" t="e">
            <v>#VALUE!</v>
          </cell>
          <cell r="AAB9" t="e">
            <v>#VALUE!</v>
          </cell>
          <cell r="AAC9" t="e">
            <v>#VALUE!</v>
          </cell>
          <cell r="AAD9" t="e">
            <v>#VALUE!</v>
          </cell>
          <cell r="AAE9" t="e">
            <v>#VALUE!</v>
          </cell>
          <cell r="AAF9" t="e">
            <v>#VALUE!</v>
          </cell>
          <cell r="AAG9" t="e">
            <v>#VALUE!</v>
          </cell>
          <cell r="AAH9" t="e">
            <v>#VALUE!</v>
          </cell>
          <cell r="AAI9" t="e">
            <v>#VALUE!</v>
          </cell>
          <cell r="AAJ9" t="e">
            <v>#VALUE!</v>
          </cell>
          <cell r="AAK9" t="e">
            <v>#VALUE!</v>
          </cell>
          <cell r="AAL9" t="e">
            <v>#VALUE!</v>
          </cell>
          <cell r="AAM9" t="e">
            <v>#VALUE!</v>
          </cell>
          <cell r="AAN9" t="e">
            <v>#VALUE!</v>
          </cell>
          <cell r="AAO9" t="e">
            <v>#VALUE!</v>
          </cell>
          <cell r="AAP9" t="e">
            <v>#VALUE!</v>
          </cell>
          <cell r="AAQ9" t="e">
            <v>#VALUE!</v>
          </cell>
          <cell r="AAR9" t="e">
            <v>#VALUE!</v>
          </cell>
          <cell r="AAS9" t="e">
            <v>#VALUE!</v>
          </cell>
          <cell r="AAT9" t="e">
            <v>#VALUE!</v>
          </cell>
          <cell r="AAU9" t="e">
            <v>#VALUE!</v>
          </cell>
          <cell r="AAV9" t="e">
            <v>#VALUE!</v>
          </cell>
          <cell r="AAW9" t="e">
            <v>#VALUE!</v>
          </cell>
          <cell r="AAX9" t="e">
            <v>#VALUE!</v>
          </cell>
          <cell r="AAY9" t="e">
            <v>#VALUE!</v>
          </cell>
          <cell r="AAZ9" t="e">
            <v>#VALUE!</v>
          </cell>
          <cell r="ABA9" t="e">
            <v>#VALUE!</v>
          </cell>
          <cell r="ABB9" t="e">
            <v>#VALUE!</v>
          </cell>
          <cell r="ABC9" t="e">
            <v>#VALUE!</v>
          </cell>
          <cell r="ABD9" t="e">
            <v>#VALUE!</v>
          </cell>
          <cell r="ABE9" t="e">
            <v>#VALUE!</v>
          </cell>
          <cell r="ABF9" t="e">
            <v>#VALUE!</v>
          </cell>
          <cell r="ABG9" t="e">
            <v>#VALUE!</v>
          </cell>
          <cell r="ABH9" t="e">
            <v>#VALUE!</v>
          </cell>
          <cell r="ABI9" t="e">
            <v>#VALUE!</v>
          </cell>
          <cell r="ABJ9" t="e">
            <v>#VALUE!</v>
          </cell>
          <cell r="ABK9" t="e">
            <v>#VALUE!</v>
          </cell>
          <cell r="ABL9" t="e">
            <v>#VALUE!</v>
          </cell>
          <cell r="ABM9" t="e">
            <v>#VALUE!</v>
          </cell>
          <cell r="ABN9" t="e">
            <v>#VALUE!</v>
          </cell>
          <cell r="ABO9" t="e">
            <v>#VALUE!</v>
          </cell>
          <cell r="ABP9" t="e">
            <v>#VALUE!</v>
          </cell>
          <cell r="ABQ9" t="e">
            <v>#VALUE!</v>
          </cell>
          <cell r="ABR9" t="e">
            <v>#VALUE!</v>
          </cell>
          <cell r="ABS9" t="e">
            <v>#VALUE!</v>
          </cell>
          <cell r="ABT9" t="e">
            <v>#VALUE!</v>
          </cell>
          <cell r="ABU9" t="e">
            <v>#VALUE!</v>
          </cell>
          <cell r="ABV9" t="e">
            <v>#VALUE!</v>
          </cell>
          <cell r="ABW9" t="e">
            <v>#VALUE!</v>
          </cell>
          <cell r="ABX9" t="e">
            <v>#VALUE!</v>
          </cell>
          <cell r="ABY9" t="e">
            <v>#VALUE!</v>
          </cell>
          <cell r="ABZ9" t="e">
            <v>#VALUE!</v>
          </cell>
          <cell r="ACA9" t="e">
            <v>#VALUE!</v>
          </cell>
          <cell r="ACB9" t="e">
            <v>#VALUE!</v>
          </cell>
          <cell r="ACC9" t="e">
            <v>#VALUE!</v>
          </cell>
          <cell r="ACD9" t="e">
            <v>#VALUE!</v>
          </cell>
          <cell r="ACE9" t="e">
            <v>#VALUE!</v>
          </cell>
          <cell r="ACF9" t="e">
            <v>#VALUE!</v>
          </cell>
          <cell r="ACG9" t="e">
            <v>#VALUE!</v>
          </cell>
          <cell r="ACH9" t="e">
            <v>#VALUE!</v>
          </cell>
          <cell r="ACI9" t="e">
            <v>#VALUE!</v>
          </cell>
          <cell r="ACJ9" t="e">
            <v>#VALUE!</v>
          </cell>
          <cell r="ACK9" t="e">
            <v>#VALUE!</v>
          </cell>
          <cell r="ACL9" t="e">
            <v>#VALUE!</v>
          </cell>
          <cell r="ACM9" t="e">
            <v>#VALUE!</v>
          </cell>
          <cell r="ACN9" t="e">
            <v>#VALUE!</v>
          </cell>
          <cell r="ACO9" t="e">
            <v>#VALUE!</v>
          </cell>
          <cell r="ACP9" t="e">
            <v>#VALUE!</v>
          </cell>
          <cell r="ACQ9" t="e">
            <v>#VALUE!</v>
          </cell>
          <cell r="ACR9" t="e">
            <v>#VALUE!</v>
          </cell>
          <cell r="ACS9" t="e">
            <v>#VALUE!</v>
          </cell>
          <cell r="ACT9" t="e">
            <v>#VALUE!</v>
          </cell>
          <cell r="ACU9" t="e">
            <v>#VALUE!</v>
          </cell>
          <cell r="ACV9" t="e">
            <v>#VALUE!</v>
          </cell>
          <cell r="ACW9" t="e">
            <v>#VALUE!</v>
          </cell>
          <cell r="ACX9" t="e">
            <v>#VALUE!</v>
          </cell>
          <cell r="ACY9" t="e">
            <v>#VALUE!</v>
          </cell>
          <cell r="ACZ9" t="e">
            <v>#VALUE!</v>
          </cell>
          <cell r="ADA9" t="e">
            <v>#VALUE!</v>
          </cell>
          <cell r="ADB9" t="e">
            <v>#VALUE!</v>
          </cell>
          <cell r="ADC9" t="e">
            <v>#VALUE!</v>
          </cell>
          <cell r="ADD9" t="e">
            <v>#VALUE!</v>
          </cell>
          <cell r="ADE9" t="e">
            <v>#VALUE!</v>
          </cell>
          <cell r="ADF9" t="e">
            <v>#VALUE!</v>
          </cell>
          <cell r="ADG9" t="e">
            <v>#VALUE!</v>
          </cell>
          <cell r="ADH9" t="e">
            <v>#VALUE!</v>
          </cell>
          <cell r="ADI9" t="e">
            <v>#VALUE!</v>
          </cell>
          <cell r="ADJ9" t="e">
            <v>#VALUE!</v>
          </cell>
          <cell r="ADK9" t="e">
            <v>#VALUE!</v>
          </cell>
          <cell r="ADL9" t="e">
            <v>#VALUE!</v>
          </cell>
          <cell r="ADM9" t="e">
            <v>#VALUE!</v>
          </cell>
          <cell r="ADN9" t="e">
            <v>#VALUE!</v>
          </cell>
          <cell r="ADO9" t="e">
            <v>#VALUE!</v>
          </cell>
          <cell r="ADP9" t="e">
            <v>#VALUE!</v>
          </cell>
          <cell r="ADQ9" t="e">
            <v>#VALUE!</v>
          </cell>
          <cell r="ADR9" t="e">
            <v>#VALUE!</v>
          </cell>
          <cell r="ADS9" t="e">
            <v>#VALUE!</v>
          </cell>
          <cell r="ADT9" t="e">
            <v>#VALUE!</v>
          </cell>
          <cell r="ADU9" t="e">
            <v>#VALUE!</v>
          </cell>
          <cell r="ADV9" t="e">
            <v>#VALUE!</v>
          </cell>
          <cell r="ADW9" t="e">
            <v>#VALUE!</v>
          </cell>
          <cell r="ADX9" t="e">
            <v>#VALUE!</v>
          </cell>
          <cell r="ADY9" t="e">
            <v>#VALUE!</v>
          </cell>
          <cell r="ADZ9" t="e">
            <v>#VALUE!</v>
          </cell>
          <cell r="AEA9" t="e">
            <v>#VALUE!</v>
          </cell>
          <cell r="AEB9" t="e">
            <v>#VALUE!</v>
          </cell>
          <cell r="AEC9" t="e">
            <v>#VALUE!</v>
          </cell>
          <cell r="AED9" t="e">
            <v>#VALUE!</v>
          </cell>
          <cell r="AEE9" t="e">
            <v>#VALUE!</v>
          </cell>
          <cell r="AEF9" t="e">
            <v>#VALUE!</v>
          </cell>
          <cell r="AEG9" t="e">
            <v>#VALUE!</v>
          </cell>
          <cell r="AEH9" t="e">
            <v>#VALUE!</v>
          </cell>
          <cell r="AEI9" t="e">
            <v>#VALUE!</v>
          </cell>
          <cell r="AEJ9" t="e">
            <v>#VALUE!</v>
          </cell>
          <cell r="AEK9" t="e">
            <v>#VALUE!</v>
          </cell>
          <cell r="AEL9" t="e">
            <v>#VALUE!</v>
          </cell>
          <cell r="AEM9" t="e">
            <v>#VALUE!</v>
          </cell>
          <cell r="AEN9" t="e">
            <v>#VALUE!</v>
          </cell>
          <cell r="AEO9" t="e">
            <v>#VALUE!</v>
          </cell>
          <cell r="AEP9" t="e">
            <v>#VALUE!</v>
          </cell>
          <cell r="AEQ9" t="e">
            <v>#VALUE!</v>
          </cell>
          <cell r="AER9" t="e">
            <v>#VALUE!</v>
          </cell>
          <cell r="AES9" t="e">
            <v>#VALUE!</v>
          </cell>
          <cell r="AET9" t="e">
            <v>#VALUE!</v>
          </cell>
          <cell r="AEU9" t="e">
            <v>#VALUE!</v>
          </cell>
          <cell r="AEV9" t="e">
            <v>#VALUE!</v>
          </cell>
          <cell r="AEW9" t="e">
            <v>#VALUE!</v>
          </cell>
          <cell r="AEX9" t="e">
            <v>#VALUE!</v>
          </cell>
          <cell r="AEY9" t="e">
            <v>#VALUE!</v>
          </cell>
          <cell r="AEZ9" t="e">
            <v>#VALUE!</v>
          </cell>
          <cell r="AFA9" t="e">
            <v>#VALUE!</v>
          </cell>
          <cell r="AFB9" t="e">
            <v>#VALUE!</v>
          </cell>
          <cell r="AFC9" t="e">
            <v>#VALUE!</v>
          </cell>
          <cell r="AFD9" t="e">
            <v>#VALUE!</v>
          </cell>
          <cell r="AFE9" t="e">
            <v>#VALUE!</v>
          </cell>
          <cell r="AFF9" t="e">
            <v>#VALUE!</v>
          </cell>
          <cell r="AFG9" t="e">
            <v>#VALUE!</v>
          </cell>
          <cell r="AFH9" t="e">
            <v>#VALUE!</v>
          </cell>
          <cell r="AFI9" t="e">
            <v>#VALUE!</v>
          </cell>
          <cell r="AFJ9" t="e">
            <v>#VALUE!</v>
          </cell>
          <cell r="AFK9" t="e">
            <v>#VALUE!</v>
          </cell>
          <cell r="AFL9" t="e">
            <v>#VALUE!</v>
          </cell>
          <cell r="AFM9" t="e">
            <v>#VALUE!</v>
          </cell>
          <cell r="AFN9" t="e">
            <v>#VALUE!</v>
          </cell>
          <cell r="AFO9" t="e">
            <v>#VALUE!</v>
          </cell>
          <cell r="AFP9" t="e">
            <v>#VALUE!</v>
          </cell>
          <cell r="AFQ9" t="e">
            <v>#VALUE!</v>
          </cell>
          <cell r="AFR9" t="e">
            <v>#VALUE!</v>
          </cell>
          <cell r="AFS9" t="e">
            <v>#VALUE!</v>
          </cell>
          <cell r="AFT9" t="e">
            <v>#VALUE!</v>
          </cell>
          <cell r="AFU9" t="e">
            <v>#VALUE!</v>
          </cell>
          <cell r="AFV9" t="e">
            <v>#VALUE!</v>
          </cell>
          <cell r="AFW9" t="e">
            <v>#VALUE!</v>
          </cell>
          <cell r="AFX9" t="e">
            <v>#VALUE!</v>
          </cell>
          <cell r="AFY9" t="e">
            <v>#VALUE!</v>
          </cell>
          <cell r="AFZ9" t="e">
            <v>#VALUE!</v>
          </cell>
          <cell r="AGA9" t="e">
            <v>#VALUE!</v>
          </cell>
          <cell r="AGB9" t="e">
            <v>#VALUE!</v>
          </cell>
          <cell r="AGC9" t="e">
            <v>#VALUE!</v>
          </cell>
          <cell r="AGD9" t="e">
            <v>#VALUE!</v>
          </cell>
          <cell r="AGE9" t="e">
            <v>#VALUE!</v>
          </cell>
          <cell r="AGF9" t="e">
            <v>#VALUE!</v>
          </cell>
          <cell r="AGG9" t="e">
            <v>#VALUE!</v>
          </cell>
          <cell r="AGH9" t="e">
            <v>#VALUE!</v>
          </cell>
          <cell r="AGI9" t="e">
            <v>#VALUE!</v>
          </cell>
          <cell r="AGJ9" t="e">
            <v>#VALUE!</v>
          </cell>
          <cell r="AGK9" t="e">
            <v>#VALUE!</v>
          </cell>
          <cell r="AGL9" t="e">
            <v>#VALUE!</v>
          </cell>
          <cell r="AGM9" t="e">
            <v>#VALUE!</v>
          </cell>
          <cell r="AGN9" t="e">
            <v>#VALUE!</v>
          </cell>
          <cell r="AGO9" t="e">
            <v>#VALUE!</v>
          </cell>
          <cell r="AGP9" t="e">
            <v>#VALUE!</v>
          </cell>
          <cell r="AGQ9" t="e">
            <v>#VALUE!</v>
          </cell>
          <cell r="AGR9" t="e">
            <v>#VALUE!</v>
          </cell>
          <cell r="AGS9" t="e">
            <v>#VALUE!</v>
          </cell>
          <cell r="AGT9" t="e">
            <v>#VALUE!</v>
          </cell>
          <cell r="AGU9" t="e">
            <v>#VALUE!</v>
          </cell>
          <cell r="AGV9" t="e">
            <v>#VALUE!</v>
          </cell>
          <cell r="AGW9" t="e">
            <v>#VALUE!</v>
          </cell>
          <cell r="AGX9" t="e">
            <v>#VALUE!</v>
          </cell>
          <cell r="AGY9" t="e">
            <v>#VALUE!</v>
          </cell>
          <cell r="AGZ9" t="e">
            <v>#VALUE!</v>
          </cell>
          <cell r="AHA9" t="e">
            <v>#VALUE!</v>
          </cell>
          <cell r="AHB9" t="e">
            <v>#VALUE!</v>
          </cell>
          <cell r="AHC9" t="e">
            <v>#VALUE!</v>
          </cell>
          <cell r="AHD9" t="e">
            <v>#VALUE!</v>
          </cell>
          <cell r="AHE9" t="e">
            <v>#VALUE!</v>
          </cell>
          <cell r="AHF9" t="e">
            <v>#VALUE!</v>
          </cell>
          <cell r="AHG9" t="e">
            <v>#VALUE!</v>
          </cell>
          <cell r="AHH9" t="e">
            <v>#VALUE!</v>
          </cell>
          <cell r="AHI9" t="e">
            <v>#VALUE!</v>
          </cell>
          <cell r="AHJ9" t="e">
            <v>#VALUE!</v>
          </cell>
          <cell r="AHK9" t="e">
            <v>#VALUE!</v>
          </cell>
          <cell r="AHL9" t="e">
            <v>#VALUE!</v>
          </cell>
          <cell r="AHM9" t="e">
            <v>#VALUE!</v>
          </cell>
          <cell r="AHN9" t="e">
            <v>#VALUE!</v>
          </cell>
          <cell r="AHO9" t="e">
            <v>#VALUE!</v>
          </cell>
          <cell r="AHP9" t="e">
            <v>#VALUE!</v>
          </cell>
          <cell r="AHQ9" t="e">
            <v>#VALUE!</v>
          </cell>
          <cell r="AHR9" t="e">
            <v>#VALUE!</v>
          </cell>
          <cell r="AHS9" t="e">
            <v>#VALUE!</v>
          </cell>
          <cell r="AHT9" t="e">
            <v>#VALUE!</v>
          </cell>
          <cell r="AHU9" t="e">
            <v>#VALUE!</v>
          </cell>
          <cell r="AHV9" t="e">
            <v>#VALUE!</v>
          </cell>
          <cell r="AHW9" t="e">
            <v>#VALUE!</v>
          </cell>
          <cell r="AHX9" t="e">
            <v>#VALUE!</v>
          </cell>
          <cell r="AHY9" t="e">
            <v>#VALUE!</v>
          </cell>
          <cell r="AHZ9" t="e">
            <v>#VALUE!</v>
          </cell>
          <cell r="AIA9" t="e">
            <v>#VALUE!</v>
          </cell>
          <cell r="AIB9" t="e">
            <v>#VALUE!</v>
          </cell>
          <cell r="AIC9" t="e">
            <v>#VALUE!</v>
          </cell>
          <cell r="AID9" t="e">
            <v>#VALUE!</v>
          </cell>
          <cell r="AIE9" t="e">
            <v>#VALUE!</v>
          </cell>
          <cell r="AIF9" t="e">
            <v>#VALUE!</v>
          </cell>
          <cell r="AIG9" t="e">
            <v>#VALUE!</v>
          </cell>
          <cell r="AIH9" t="e">
            <v>#VALUE!</v>
          </cell>
          <cell r="AII9" t="e">
            <v>#VALUE!</v>
          </cell>
          <cell r="AIJ9" t="e">
            <v>#VALUE!</v>
          </cell>
          <cell r="AIK9" t="e">
            <v>#VALUE!</v>
          </cell>
          <cell r="AIL9" t="e">
            <v>#VALUE!</v>
          </cell>
          <cell r="AIM9" t="e">
            <v>#VALUE!</v>
          </cell>
          <cell r="AIN9" t="e">
            <v>#VALUE!</v>
          </cell>
          <cell r="AIO9" t="e">
            <v>#VALUE!</v>
          </cell>
          <cell r="AIP9" t="e">
            <v>#VALUE!</v>
          </cell>
          <cell r="AIQ9" t="e">
            <v>#VALUE!</v>
          </cell>
          <cell r="AIR9" t="e">
            <v>#VALUE!</v>
          </cell>
          <cell r="AIS9" t="e">
            <v>#VALUE!</v>
          </cell>
          <cell r="AIT9" t="e">
            <v>#VALUE!</v>
          </cell>
          <cell r="AIU9" t="e">
            <v>#VALUE!</v>
          </cell>
          <cell r="AIV9" t="e">
            <v>#VALUE!</v>
          </cell>
          <cell r="AIW9" t="e">
            <v>#VALUE!</v>
          </cell>
          <cell r="AIX9" t="e">
            <v>#VALUE!</v>
          </cell>
          <cell r="AIY9" t="e">
            <v>#VALUE!</v>
          </cell>
          <cell r="AIZ9" t="e">
            <v>#VALUE!</v>
          </cell>
          <cell r="AJA9" t="e">
            <v>#VALUE!</v>
          </cell>
          <cell r="AJB9" t="e">
            <v>#VALUE!</v>
          </cell>
          <cell r="AJC9" t="e">
            <v>#VALUE!</v>
          </cell>
          <cell r="AJD9" t="e">
            <v>#VALUE!</v>
          </cell>
          <cell r="AJE9" t="e">
            <v>#VALUE!</v>
          </cell>
          <cell r="AJF9" t="e">
            <v>#VALUE!</v>
          </cell>
          <cell r="AJG9" t="e">
            <v>#VALUE!</v>
          </cell>
          <cell r="AJH9" t="e">
            <v>#VALUE!</v>
          </cell>
          <cell r="AJI9" t="e">
            <v>#VALUE!</v>
          </cell>
          <cell r="AJJ9" t="e">
            <v>#VALUE!</v>
          </cell>
          <cell r="AJK9" t="e">
            <v>#VALUE!</v>
          </cell>
          <cell r="AJL9" t="e">
            <v>#VALUE!</v>
          </cell>
          <cell r="AJM9" t="e">
            <v>#VALUE!</v>
          </cell>
          <cell r="AJN9" t="e">
            <v>#VALUE!</v>
          </cell>
          <cell r="AJO9" t="e">
            <v>#VALUE!</v>
          </cell>
          <cell r="AJP9" t="e">
            <v>#VALUE!</v>
          </cell>
          <cell r="AJQ9" t="e">
            <v>#VALUE!</v>
          </cell>
          <cell r="AJR9" t="e">
            <v>#VALUE!</v>
          </cell>
          <cell r="AJS9" t="e">
            <v>#VALUE!</v>
          </cell>
          <cell r="AJT9" t="e">
            <v>#VALUE!</v>
          </cell>
          <cell r="AJU9" t="e">
            <v>#VALUE!</v>
          </cell>
          <cell r="AJV9" t="e">
            <v>#VALUE!</v>
          </cell>
          <cell r="AJW9" t="e">
            <v>#VALUE!</v>
          </cell>
          <cell r="AJX9" t="e">
            <v>#VALUE!</v>
          </cell>
          <cell r="AJY9" t="e">
            <v>#VALUE!</v>
          </cell>
          <cell r="AJZ9" t="e">
            <v>#VALUE!</v>
          </cell>
          <cell r="AKA9" t="e">
            <v>#VALUE!</v>
          </cell>
          <cell r="AKB9" t="e">
            <v>#VALUE!</v>
          </cell>
          <cell r="AKC9" t="e">
            <v>#VALUE!</v>
          </cell>
          <cell r="AKD9" t="e">
            <v>#VALUE!</v>
          </cell>
          <cell r="AKE9" t="e">
            <v>#VALUE!</v>
          </cell>
          <cell r="AKF9" t="e">
            <v>#VALUE!</v>
          </cell>
          <cell r="AKG9" t="e">
            <v>#VALUE!</v>
          </cell>
          <cell r="AKH9" t="e">
            <v>#VALUE!</v>
          </cell>
          <cell r="AKI9" t="e">
            <v>#VALUE!</v>
          </cell>
          <cell r="AKJ9" t="e">
            <v>#VALUE!</v>
          </cell>
          <cell r="AKK9" t="e">
            <v>#VALUE!</v>
          </cell>
          <cell r="AKL9" t="e">
            <v>#VALUE!</v>
          </cell>
          <cell r="AKM9" t="e">
            <v>#VALUE!</v>
          </cell>
          <cell r="AKN9" t="e">
            <v>#VALUE!</v>
          </cell>
          <cell r="AKO9" t="e">
            <v>#VALUE!</v>
          </cell>
          <cell r="AKP9" t="e">
            <v>#VALUE!</v>
          </cell>
          <cell r="AKQ9" t="e">
            <v>#VALUE!</v>
          </cell>
          <cell r="AKR9" t="e">
            <v>#VALUE!</v>
          </cell>
          <cell r="AKS9" t="e">
            <v>#VALUE!</v>
          </cell>
          <cell r="AKT9" t="e">
            <v>#VALUE!</v>
          </cell>
          <cell r="AKU9" t="e">
            <v>#VALUE!</v>
          </cell>
          <cell r="AKV9" t="e">
            <v>#VALUE!</v>
          </cell>
          <cell r="AKW9" t="e">
            <v>#VALUE!</v>
          </cell>
          <cell r="AKX9" t="e">
            <v>#VALUE!</v>
          </cell>
          <cell r="AKY9" t="e">
            <v>#VALUE!</v>
          </cell>
          <cell r="AKZ9" t="e">
            <v>#VALUE!</v>
          </cell>
          <cell r="ALA9" t="e">
            <v>#VALUE!</v>
          </cell>
          <cell r="ALB9" t="e">
            <v>#VALUE!</v>
          </cell>
          <cell r="ALC9" t="e">
            <v>#VALUE!</v>
          </cell>
          <cell r="ALD9" t="e">
            <v>#VALUE!</v>
          </cell>
          <cell r="ALE9" t="e">
            <v>#VALUE!</v>
          </cell>
          <cell r="ALF9" t="e">
            <v>#VALUE!</v>
          </cell>
          <cell r="ALG9" t="e">
            <v>#VALUE!</v>
          </cell>
          <cell r="ALH9" t="e">
            <v>#VALUE!</v>
          </cell>
          <cell r="ALI9" t="e">
            <v>#VALUE!</v>
          </cell>
          <cell r="ALJ9" t="e">
            <v>#VALUE!</v>
          </cell>
          <cell r="ALK9" t="e">
            <v>#VALUE!</v>
          </cell>
          <cell r="ALL9" t="e">
            <v>#VALUE!</v>
          </cell>
          <cell r="ALM9" t="e">
            <v>#VALUE!</v>
          </cell>
          <cell r="ALN9" t="e">
            <v>#VALUE!</v>
          </cell>
          <cell r="ALO9" t="e">
            <v>#VALUE!</v>
          </cell>
          <cell r="ALP9" t="e">
            <v>#VALUE!</v>
          </cell>
          <cell r="ALQ9" t="e">
            <v>#VALUE!</v>
          </cell>
          <cell r="ALR9" t="e">
            <v>#VALUE!</v>
          </cell>
          <cell r="ALS9" t="e">
            <v>#VALUE!</v>
          </cell>
          <cell r="ALT9" t="e">
            <v>#VALUE!</v>
          </cell>
          <cell r="ALU9" t="e">
            <v>#VALUE!</v>
          </cell>
          <cell r="ALV9" t="e">
            <v>#VALUE!</v>
          </cell>
          <cell r="ALW9" t="e">
            <v>#VALUE!</v>
          </cell>
          <cell r="ALX9" t="e">
            <v>#VALUE!</v>
          </cell>
          <cell r="ALY9" t="e">
            <v>#VALUE!</v>
          </cell>
          <cell r="ALZ9" t="e">
            <v>#VALUE!</v>
          </cell>
          <cell r="AMA9" t="e">
            <v>#VALUE!</v>
          </cell>
          <cell r="AMB9" t="e">
            <v>#VALUE!</v>
          </cell>
          <cell r="AMC9" t="e">
            <v>#VALUE!</v>
          </cell>
          <cell r="AMD9" t="e">
            <v>#VALUE!</v>
          </cell>
          <cell r="AME9" t="e">
            <v>#VALUE!</v>
          </cell>
          <cell r="AMF9" t="e">
            <v>#VALUE!</v>
          </cell>
          <cell r="AMG9" t="e">
            <v>#VALUE!</v>
          </cell>
          <cell r="AMH9" t="e">
            <v>#VALUE!</v>
          </cell>
          <cell r="AMI9" t="e">
            <v>#VALUE!</v>
          </cell>
          <cell r="AMJ9" t="e">
            <v>#VALUE!</v>
          </cell>
          <cell r="AMK9" t="e">
            <v>#VALUE!</v>
          </cell>
          <cell r="AML9" t="e">
            <v>#VALUE!</v>
          </cell>
          <cell r="AMM9" t="e">
            <v>#VALUE!</v>
          </cell>
          <cell r="AMN9" t="e">
            <v>#VALUE!</v>
          </cell>
          <cell r="AMO9" t="e">
            <v>#VALUE!</v>
          </cell>
          <cell r="AMP9" t="e">
            <v>#VALUE!</v>
          </cell>
          <cell r="AMQ9" t="e">
            <v>#VALUE!</v>
          </cell>
          <cell r="AMR9" t="e">
            <v>#VALUE!</v>
          </cell>
          <cell r="AMS9" t="e">
            <v>#VALUE!</v>
          </cell>
          <cell r="AMT9" t="e">
            <v>#VALUE!</v>
          </cell>
          <cell r="AMU9" t="e">
            <v>#VALUE!</v>
          </cell>
          <cell r="AMV9" t="e">
            <v>#VALUE!</v>
          </cell>
          <cell r="AMW9" t="e">
            <v>#VALUE!</v>
          </cell>
          <cell r="AMX9" t="e">
            <v>#VALUE!</v>
          </cell>
          <cell r="AMY9" t="e">
            <v>#VALUE!</v>
          </cell>
          <cell r="AMZ9" t="e">
            <v>#VALUE!</v>
          </cell>
          <cell r="ANA9" t="e">
            <v>#VALUE!</v>
          </cell>
          <cell r="ANB9" t="e">
            <v>#VALUE!</v>
          </cell>
          <cell r="ANC9" t="e">
            <v>#VALUE!</v>
          </cell>
          <cell r="AND9" t="e">
            <v>#VALUE!</v>
          </cell>
          <cell r="ANE9" t="e">
            <v>#VALUE!</v>
          </cell>
          <cell r="ANF9" t="e">
            <v>#VALUE!</v>
          </cell>
          <cell r="ANG9" t="e">
            <v>#VALUE!</v>
          </cell>
          <cell r="ANH9" t="e">
            <v>#VALUE!</v>
          </cell>
          <cell r="ANI9" t="e">
            <v>#VALUE!</v>
          </cell>
          <cell r="ANJ9" t="e">
            <v>#VALUE!</v>
          </cell>
          <cell r="ANK9" t="e">
            <v>#VALUE!</v>
          </cell>
          <cell r="ANL9" t="e">
            <v>#VALUE!</v>
          </cell>
          <cell r="ANM9" t="e">
            <v>#VALUE!</v>
          </cell>
          <cell r="ANN9" t="e">
            <v>#VALUE!</v>
          </cell>
          <cell r="ANO9" t="e">
            <v>#VALUE!</v>
          </cell>
          <cell r="ANP9" t="e">
            <v>#VALUE!</v>
          </cell>
          <cell r="ANQ9" t="e">
            <v>#VALUE!</v>
          </cell>
          <cell r="ANR9" t="e">
            <v>#VALUE!</v>
          </cell>
          <cell r="ANS9" t="e">
            <v>#VALUE!</v>
          </cell>
          <cell r="ANT9" t="e">
            <v>#VALUE!</v>
          </cell>
          <cell r="ANU9" t="e">
            <v>#VALUE!</v>
          </cell>
          <cell r="ANV9" t="e">
            <v>#VALUE!</v>
          </cell>
          <cell r="ANW9" t="e">
            <v>#VALUE!</v>
          </cell>
          <cell r="ANX9" t="e">
            <v>#VALUE!</v>
          </cell>
          <cell r="ANY9" t="e">
            <v>#VALUE!</v>
          </cell>
          <cell r="ANZ9" t="e">
            <v>#VALUE!</v>
          </cell>
          <cell r="AOA9" t="e">
            <v>#VALUE!</v>
          </cell>
          <cell r="AOB9" t="e">
            <v>#VALUE!</v>
          </cell>
          <cell r="AOC9" t="e">
            <v>#VALUE!</v>
          </cell>
          <cell r="AOD9" t="e">
            <v>#VALUE!</v>
          </cell>
          <cell r="AOE9" t="e">
            <v>#VALUE!</v>
          </cell>
          <cell r="AOF9" t="e">
            <v>#VALUE!</v>
          </cell>
          <cell r="AOG9" t="e">
            <v>#VALUE!</v>
          </cell>
          <cell r="AOH9" t="e">
            <v>#VALUE!</v>
          </cell>
          <cell r="AOI9" t="e">
            <v>#VALUE!</v>
          </cell>
          <cell r="AOJ9" t="e">
            <v>#VALUE!</v>
          </cell>
          <cell r="AOK9" t="e">
            <v>#VALUE!</v>
          </cell>
          <cell r="AOL9" t="e">
            <v>#VALUE!</v>
          </cell>
          <cell r="AOM9" t="e">
            <v>#VALUE!</v>
          </cell>
          <cell r="AON9" t="e">
            <v>#VALUE!</v>
          </cell>
          <cell r="AOO9" t="e">
            <v>#VALUE!</v>
          </cell>
          <cell r="AOP9" t="e">
            <v>#VALUE!</v>
          </cell>
          <cell r="AOQ9" t="e">
            <v>#VALUE!</v>
          </cell>
          <cell r="AOR9" t="e">
            <v>#VALUE!</v>
          </cell>
          <cell r="AOS9" t="e">
            <v>#VALUE!</v>
          </cell>
          <cell r="AOT9" t="e">
            <v>#VALUE!</v>
          </cell>
          <cell r="AOU9" t="e">
            <v>#VALUE!</v>
          </cell>
          <cell r="AOV9" t="e">
            <v>#VALUE!</v>
          </cell>
          <cell r="AOW9" t="e">
            <v>#VALUE!</v>
          </cell>
          <cell r="AOX9" t="e">
            <v>#VALUE!</v>
          </cell>
          <cell r="AOY9" t="e">
            <v>#VALUE!</v>
          </cell>
          <cell r="AOZ9" t="e">
            <v>#VALUE!</v>
          </cell>
          <cell r="APA9" t="e">
            <v>#VALUE!</v>
          </cell>
          <cell r="APB9" t="e">
            <v>#VALUE!</v>
          </cell>
          <cell r="APC9" t="e">
            <v>#VALUE!</v>
          </cell>
          <cell r="APD9" t="e">
            <v>#VALUE!</v>
          </cell>
          <cell r="APE9" t="e">
            <v>#VALUE!</v>
          </cell>
          <cell r="APF9" t="e">
            <v>#VALUE!</v>
          </cell>
          <cell r="APG9" t="e">
            <v>#VALUE!</v>
          </cell>
          <cell r="APH9" t="e">
            <v>#VALUE!</v>
          </cell>
          <cell r="API9" t="e">
            <v>#VALUE!</v>
          </cell>
          <cell r="APJ9" t="e">
            <v>#VALUE!</v>
          </cell>
          <cell r="APK9" t="e">
            <v>#VALUE!</v>
          </cell>
          <cell r="APL9" t="e">
            <v>#VALUE!</v>
          </cell>
          <cell r="APM9" t="e">
            <v>#VALUE!</v>
          </cell>
        </row>
        <row r="10">
          <cell r="A10" t="str">
            <v/>
          </cell>
          <cell r="C10" t="e">
            <v>#VALUE!</v>
          </cell>
          <cell r="D10" t="e">
            <v>#VALUE!</v>
          </cell>
          <cell r="E10" t="e">
            <v>#VALUE!</v>
          </cell>
          <cell r="F10" t="e">
            <v>#VALUE!</v>
          </cell>
          <cell r="G10" t="e">
            <v>#VALUE!</v>
          </cell>
          <cell r="H10" t="e">
            <v>#VALUE!</v>
          </cell>
          <cell r="I10" t="e">
            <v>#VALUE!</v>
          </cell>
          <cell r="J10" t="e">
            <v>#VALUE!</v>
          </cell>
          <cell r="K10" t="e">
            <v>#VALUE!</v>
          </cell>
          <cell r="L10" t="e">
            <v>#VALUE!</v>
          </cell>
          <cell r="M10" t="e">
            <v>#VALUE!</v>
          </cell>
          <cell r="N10" t="e">
            <v>#VALUE!</v>
          </cell>
          <cell r="O10" t="e">
            <v>#VALUE!</v>
          </cell>
          <cell r="P10" t="e">
            <v>#VALUE!</v>
          </cell>
          <cell r="Q10" t="e">
            <v>#VALUE!</v>
          </cell>
          <cell r="R10" t="e">
            <v>#VALUE!</v>
          </cell>
          <cell r="S10" t="e">
            <v>#VALUE!</v>
          </cell>
          <cell r="T10" t="e">
            <v>#VALUE!</v>
          </cell>
          <cell r="U10" t="e">
            <v>#VALUE!</v>
          </cell>
          <cell r="V10" t="e">
            <v>#VALUE!</v>
          </cell>
          <cell r="W10" t="e">
            <v>#VALUE!</v>
          </cell>
          <cell r="X10" t="e">
            <v>#VALUE!</v>
          </cell>
          <cell r="Y10" t="e">
            <v>#VALUE!</v>
          </cell>
          <cell r="Z10" t="e">
            <v>#VALUE!</v>
          </cell>
          <cell r="AA10" t="e">
            <v>#VALUE!</v>
          </cell>
          <cell r="AB10" t="e">
            <v>#VALUE!</v>
          </cell>
          <cell r="AC10" t="e">
            <v>#VALUE!</v>
          </cell>
          <cell r="AD10" t="e">
            <v>#VALUE!</v>
          </cell>
          <cell r="AE10" t="e">
            <v>#VALUE!</v>
          </cell>
          <cell r="AF10" t="e">
            <v>#VALUE!</v>
          </cell>
          <cell r="AG10" t="e">
            <v>#VALUE!</v>
          </cell>
          <cell r="AH10" t="e">
            <v>#VALUE!</v>
          </cell>
          <cell r="AI10" t="e">
            <v>#VALUE!</v>
          </cell>
          <cell r="AJ10" t="e">
            <v>#VALUE!</v>
          </cell>
          <cell r="AK10" t="e">
            <v>#VALUE!</v>
          </cell>
          <cell r="AL10" t="e">
            <v>#VALUE!</v>
          </cell>
          <cell r="AM10" t="e">
            <v>#VALUE!</v>
          </cell>
          <cell r="AN10" t="e">
            <v>#VALUE!</v>
          </cell>
          <cell r="AO10" t="e">
            <v>#VALUE!</v>
          </cell>
          <cell r="AP10" t="e">
            <v>#VALUE!</v>
          </cell>
          <cell r="AQ10" t="e">
            <v>#VALUE!</v>
          </cell>
          <cell r="AR10" t="e">
            <v>#VALUE!</v>
          </cell>
          <cell r="AS10" t="e">
            <v>#VALUE!</v>
          </cell>
          <cell r="AT10" t="e">
            <v>#VALUE!</v>
          </cell>
          <cell r="AU10" t="e">
            <v>#VALUE!</v>
          </cell>
          <cell r="AV10" t="e">
            <v>#VALUE!</v>
          </cell>
          <cell r="AW10" t="e">
            <v>#VALUE!</v>
          </cell>
          <cell r="AX10" t="e">
            <v>#VALUE!</v>
          </cell>
          <cell r="AY10" t="e">
            <v>#VALUE!</v>
          </cell>
          <cell r="AZ10" t="e">
            <v>#VALUE!</v>
          </cell>
          <cell r="BA10" t="e">
            <v>#VALUE!</v>
          </cell>
          <cell r="BB10" t="e">
            <v>#VALUE!</v>
          </cell>
          <cell r="BC10" t="e">
            <v>#VALUE!</v>
          </cell>
          <cell r="BD10" t="e">
            <v>#VALUE!</v>
          </cell>
          <cell r="BE10" t="e">
            <v>#VALUE!</v>
          </cell>
          <cell r="BF10" t="e">
            <v>#VALUE!</v>
          </cell>
          <cell r="BG10" t="e">
            <v>#VALUE!</v>
          </cell>
          <cell r="BH10" t="e">
            <v>#VALUE!</v>
          </cell>
          <cell r="BI10" t="e">
            <v>#VALUE!</v>
          </cell>
          <cell r="BJ10" t="e">
            <v>#VALUE!</v>
          </cell>
          <cell r="BK10" t="e">
            <v>#VALUE!</v>
          </cell>
          <cell r="BL10" t="e">
            <v>#VALUE!</v>
          </cell>
          <cell r="BM10" t="e">
            <v>#VALUE!</v>
          </cell>
          <cell r="BN10" t="e">
            <v>#VALUE!</v>
          </cell>
          <cell r="BO10" t="e">
            <v>#VALUE!</v>
          </cell>
          <cell r="BP10" t="e">
            <v>#VALUE!</v>
          </cell>
          <cell r="BQ10" t="e">
            <v>#VALUE!</v>
          </cell>
          <cell r="BR10" t="e">
            <v>#VALUE!</v>
          </cell>
          <cell r="BS10" t="e">
            <v>#VALUE!</v>
          </cell>
          <cell r="BT10" t="e">
            <v>#VALUE!</v>
          </cell>
          <cell r="BU10" t="e">
            <v>#VALUE!</v>
          </cell>
          <cell r="BV10" t="e">
            <v>#VALUE!</v>
          </cell>
          <cell r="BW10" t="e">
            <v>#VALUE!</v>
          </cell>
          <cell r="BX10" t="e">
            <v>#VALUE!</v>
          </cell>
          <cell r="BY10" t="e">
            <v>#VALUE!</v>
          </cell>
          <cell r="BZ10" t="e">
            <v>#VALUE!</v>
          </cell>
          <cell r="CA10" t="e">
            <v>#VALUE!</v>
          </cell>
          <cell r="CB10" t="e">
            <v>#VALUE!</v>
          </cell>
          <cell r="CC10" t="e">
            <v>#VALUE!</v>
          </cell>
          <cell r="CD10" t="e">
            <v>#VALUE!</v>
          </cell>
          <cell r="CE10" t="e">
            <v>#VALUE!</v>
          </cell>
          <cell r="CF10" t="e">
            <v>#VALUE!</v>
          </cell>
          <cell r="CG10" t="e">
            <v>#VALUE!</v>
          </cell>
          <cell r="CH10" t="e">
            <v>#VALUE!</v>
          </cell>
          <cell r="CI10" t="e">
            <v>#VALUE!</v>
          </cell>
          <cell r="CJ10" t="e">
            <v>#VALUE!</v>
          </cell>
          <cell r="CK10" t="e">
            <v>#VALUE!</v>
          </cell>
          <cell r="CL10" t="e">
            <v>#VALUE!</v>
          </cell>
          <cell r="CM10" t="e">
            <v>#VALUE!</v>
          </cell>
          <cell r="CN10" t="e">
            <v>#VALUE!</v>
          </cell>
          <cell r="CO10" t="e">
            <v>#VALUE!</v>
          </cell>
          <cell r="CP10" t="e">
            <v>#VALUE!</v>
          </cell>
          <cell r="CQ10" t="e">
            <v>#VALUE!</v>
          </cell>
          <cell r="CR10" t="e">
            <v>#VALUE!</v>
          </cell>
          <cell r="CS10" t="e">
            <v>#VALUE!</v>
          </cell>
          <cell r="CT10" t="e">
            <v>#VALUE!</v>
          </cell>
          <cell r="CU10" t="e">
            <v>#VALUE!</v>
          </cell>
          <cell r="CV10" t="e">
            <v>#VALUE!</v>
          </cell>
          <cell r="CW10" t="e">
            <v>#VALUE!</v>
          </cell>
          <cell r="CX10" t="e">
            <v>#VALUE!</v>
          </cell>
          <cell r="CY10" t="e">
            <v>#VALUE!</v>
          </cell>
          <cell r="CZ10" t="e">
            <v>#VALUE!</v>
          </cell>
          <cell r="DA10" t="e">
            <v>#VALUE!</v>
          </cell>
          <cell r="DB10" t="e">
            <v>#VALUE!</v>
          </cell>
          <cell r="DC10" t="e">
            <v>#VALUE!</v>
          </cell>
          <cell r="DD10" t="e">
            <v>#VALUE!</v>
          </cell>
          <cell r="DE10" t="e">
            <v>#VALUE!</v>
          </cell>
          <cell r="DF10" t="e">
            <v>#VALUE!</v>
          </cell>
          <cell r="DG10" t="e">
            <v>#VALUE!</v>
          </cell>
          <cell r="DH10" t="e">
            <v>#VALUE!</v>
          </cell>
          <cell r="DI10" t="e">
            <v>#VALUE!</v>
          </cell>
          <cell r="DJ10" t="e">
            <v>#VALUE!</v>
          </cell>
          <cell r="DK10" t="e">
            <v>#VALUE!</v>
          </cell>
          <cell r="DL10" t="e">
            <v>#VALUE!</v>
          </cell>
          <cell r="DM10" t="e">
            <v>#VALUE!</v>
          </cell>
          <cell r="DN10" t="e">
            <v>#VALUE!</v>
          </cell>
          <cell r="DO10" t="e">
            <v>#VALUE!</v>
          </cell>
          <cell r="DP10" t="e">
            <v>#VALUE!</v>
          </cell>
          <cell r="DQ10" t="e">
            <v>#VALUE!</v>
          </cell>
          <cell r="DR10" t="e">
            <v>#VALUE!</v>
          </cell>
          <cell r="DS10" t="e">
            <v>#VALUE!</v>
          </cell>
          <cell r="DT10" t="e">
            <v>#VALUE!</v>
          </cell>
          <cell r="DU10" t="e">
            <v>#VALUE!</v>
          </cell>
          <cell r="DV10" t="e">
            <v>#VALUE!</v>
          </cell>
          <cell r="DW10" t="e">
            <v>#VALUE!</v>
          </cell>
          <cell r="DX10" t="e">
            <v>#VALUE!</v>
          </cell>
          <cell r="DY10" t="e">
            <v>#VALUE!</v>
          </cell>
          <cell r="DZ10" t="e">
            <v>#VALUE!</v>
          </cell>
          <cell r="EA10" t="e">
            <v>#VALUE!</v>
          </cell>
          <cell r="EB10" t="e">
            <v>#VALUE!</v>
          </cell>
          <cell r="EC10" t="e">
            <v>#VALUE!</v>
          </cell>
          <cell r="ED10" t="e">
            <v>#VALUE!</v>
          </cell>
          <cell r="EE10" t="e">
            <v>#VALUE!</v>
          </cell>
          <cell r="EF10" t="e">
            <v>#VALUE!</v>
          </cell>
          <cell r="EG10" t="e">
            <v>#VALUE!</v>
          </cell>
          <cell r="EH10" t="e">
            <v>#VALUE!</v>
          </cell>
          <cell r="EI10" t="e">
            <v>#VALUE!</v>
          </cell>
          <cell r="EJ10" t="e">
            <v>#VALUE!</v>
          </cell>
          <cell r="EK10" t="e">
            <v>#VALUE!</v>
          </cell>
          <cell r="EL10" t="e">
            <v>#VALUE!</v>
          </cell>
          <cell r="EM10" t="e">
            <v>#VALUE!</v>
          </cell>
          <cell r="EN10" t="e">
            <v>#VALUE!</v>
          </cell>
          <cell r="EO10" t="e">
            <v>#VALUE!</v>
          </cell>
          <cell r="EP10" t="e">
            <v>#VALUE!</v>
          </cell>
          <cell r="EQ10" t="e">
            <v>#VALUE!</v>
          </cell>
          <cell r="ER10" t="e">
            <v>#VALUE!</v>
          </cell>
          <cell r="ES10" t="e">
            <v>#VALUE!</v>
          </cell>
          <cell r="ET10" t="e">
            <v>#VALUE!</v>
          </cell>
          <cell r="EU10" t="e">
            <v>#VALUE!</v>
          </cell>
          <cell r="EV10" t="e">
            <v>#VALUE!</v>
          </cell>
          <cell r="EW10" t="e">
            <v>#VALUE!</v>
          </cell>
          <cell r="EX10" t="e">
            <v>#VALUE!</v>
          </cell>
          <cell r="EY10" t="e">
            <v>#VALUE!</v>
          </cell>
          <cell r="EZ10" t="e">
            <v>#VALUE!</v>
          </cell>
          <cell r="FA10" t="e">
            <v>#VALUE!</v>
          </cell>
          <cell r="FB10" t="e">
            <v>#VALUE!</v>
          </cell>
          <cell r="FC10" t="e">
            <v>#VALUE!</v>
          </cell>
          <cell r="FD10" t="e">
            <v>#VALUE!</v>
          </cell>
          <cell r="FE10" t="e">
            <v>#VALUE!</v>
          </cell>
          <cell r="FF10" t="e">
            <v>#VALUE!</v>
          </cell>
          <cell r="FG10" t="e">
            <v>#VALUE!</v>
          </cell>
          <cell r="FH10" t="e">
            <v>#VALUE!</v>
          </cell>
          <cell r="FI10" t="e">
            <v>#VALUE!</v>
          </cell>
          <cell r="FJ10" t="e">
            <v>#VALUE!</v>
          </cell>
          <cell r="FK10" t="e">
            <v>#VALUE!</v>
          </cell>
          <cell r="FL10" t="e">
            <v>#VALUE!</v>
          </cell>
          <cell r="FM10" t="e">
            <v>#VALUE!</v>
          </cell>
          <cell r="FN10" t="e">
            <v>#VALUE!</v>
          </cell>
          <cell r="FO10" t="e">
            <v>#VALUE!</v>
          </cell>
          <cell r="FP10" t="e">
            <v>#VALUE!</v>
          </cell>
          <cell r="FQ10" t="e">
            <v>#VALUE!</v>
          </cell>
          <cell r="FR10" t="e">
            <v>#VALUE!</v>
          </cell>
          <cell r="FS10" t="e">
            <v>#VALUE!</v>
          </cell>
          <cell r="FT10" t="e">
            <v>#VALUE!</v>
          </cell>
          <cell r="FU10" t="e">
            <v>#VALUE!</v>
          </cell>
          <cell r="FV10" t="e">
            <v>#VALUE!</v>
          </cell>
          <cell r="FW10" t="e">
            <v>#VALUE!</v>
          </cell>
          <cell r="FX10" t="e">
            <v>#VALUE!</v>
          </cell>
          <cell r="FY10" t="e">
            <v>#VALUE!</v>
          </cell>
          <cell r="FZ10" t="e">
            <v>#VALUE!</v>
          </cell>
          <cell r="GA10" t="e">
            <v>#VALUE!</v>
          </cell>
          <cell r="GB10" t="e">
            <v>#VALUE!</v>
          </cell>
          <cell r="GC10" t="e">
            <v>#VALUE!</v>
          </cell>
          <cell r="GD10" t="e">
            <v>#VALUE!</v>
          </cell>
          <cell r="GE10" t="e">
            <v>#VALUE!</v>
          </cell>
          <cell r="GF10" t="e">
            <v>#VALUE!</v>
          </cell>
          <cell r="GG10" t="e">
            <v>#VALUE!</v>
          </cell>
          <cell r="GH10" t="e">
            <v>#VALUE!</v>
          </cell>
          <cell r="GI10" t="e">
            <v>#VALUE!</v>
          </cell>
          <cell r="GJ10" t="e">
            <v>#VALUE!</v>
          </cell>
          <cell r="GK10" t="e">
            <v>#VALUE!</v>
          </cell>
          <cell r="GL10" t="e">
            <v>#VALUE!</v>
          </cell>
          <cell r="GM10" t="e">
            <v>#VALUE!</v>
          </cell>
          <cell r="GN10" t="e">
            <v>#VALUE!</v>
          </cell>
          <cell r="GO10" t="e">
            <v>#VALUE!</v>
          </cell>
          <cell r="GP10" t="e">
            <v>#VALUE!</v>
          </cell>
          <cell r="GQ10" t="e">
            <v>#VALUE!</v>
          </cell>
          <cell r="GR10" t="e">
            <v>#VALUE!</v>
          </cell>
          <cell r="GS10" t="e">
            <v>#VALUE!</v>
          </cell>
          <cell r="GT10" t="e">
            <v>#VALUE!</v>
          </cell>
          <cell r="GU10" t="e">
            <v>#VALUE!</v>
          </cell>
          <cell r="GV10" t="e">
            <v>#VALUE!</v>
          </cell>
          <cell r="GW10" t="e">
            <v>#VALUE!</v>
          </cell>
          <cell r="GX10" t="e">
            <v>#VALUE!</v>
          </cell>
          <cell r="GY10" t="e">
            <v>#VALUE!</v>
          </cell>
          <cell r="GZ10" t="e">
            <v>#VALUE!</v>
          </cell>
          <cell r="HA10" t="e">
            <v>#VALUE!</v>
          </cell>
          <cell r="HB10" t="e">
            <v>#VALUE!</v>
          </cell>
          <cell r="HC10" t="e">
            <v>#VALUE!</v>
          </cell>
          <cell r="HD10" t="e">
            <v>#VALUE!</v>
          </cell>
          <cell r="HE10" t="e">
            <v>#VALUE!</v>
          </cell>
          <cell r="HF10" t="e">
            <v>#VALUE!</v>
          </cell>
          <cell r="HG10" t="e">
            <v>#VALUE!</v>
          </cell>
          <cell r="HH10" t="e">
            <v>#VALUE!</v>
          </cell>
          <cell r="HI10" t="e">
            <v>#VALUE!</v>
          </cell>
          <cell r="HJ10" t="e">
            <v>#VALUE!</v>
          </cell>
          <cell r="HK10" t="e">
            <v>#VALUE!</v>
          </cell>
          <cell r="HL10" t="e">
            <v>#VALUE!</v>
          </cell>
          <cell r="HM10" t="e">
            <v>#VALUE!</v>
          </cell>
          <cell r="HN10" t="e">
            <v>#VALUE!</v>
          </cell>
          <cell r="HO10" t="e">
            <v>#VALUE!</v>
          </cell>
          <cell r="HP10" t="e">
            <v>#VALUE!</v>
          </cell>
          <cell r="HQ10" t="e">
            <v>#VALUE!</v>
          </cell>
          <cell r="HR10" t="e">
            <v>#VALUE!</v>
          </cell>
          <cell r="HS10" t="e">
            <v>#VALUE!</v>
          </cell>
          <cell r="HT10" t="e">
            <v>#VALUE!</v>
          </cell>
          <cell r="HU10" t="e">
            <v>#VALUE!</v>
          </cell>
          <cell r="HV10" t="e">
            <v>#VALUE!</v>
          </cell>
          <cell r="HW10" t="e">
            <v>#VALUE!</v>
          </cell>
          <cell r="HX10" t="e">
            <v>#VALUE!</v>
          </cell>
          <cell r="HY10" t="e">
            <v>#VALUE!</v>
          </cell>
          <cell r="HZ10" t="e">
            <v>#VALUE!</v>
          </cell>
          <cell r="IA10" t="e">
            <v>#VALUE!</v>
          </cell>
          <cell r="IB10" t="e">
            <v>#VALUE!</v>
          </cell>
          <cell r="IC10" t="e">
            <v>#VALUE!</v>
          </cell>
          <cell r="ID10" t="e">
            <v>#VALUE!</v>
          </cell>
          <cell r="IE10" t="e">
            <v>#VALUE!</v>
          </cell>
          <cell r="IF10" t="e">
            <v>#VALUE!</v>
          </cell>
          <cell r="IG10" t="e">
            <v>#VALUE!</v>
          </cell>
          <cell r="IH10" t="e">
            <v>#VALUE!</v>
          </cell>
          <cell r="II10" t="e">
            <v>#VALUE!</v>
          </cell>
          <cell r="IJ10" t="e">
            <v>#VALUE!</v>
          </cell>
          <cell r="IK10" t="e">
            <v>#VALUE!</v>
          </cell>
          <cell r="IL10" t="e">
            <v>#VALUE!</v>
          </cell>
          <cell r="IM10" t="e">
            <v>#VALUE!</v>
          </cell>
          <cell r="IN10" t="e">
            <v>#VALUE!</v>
          </cell>
          <cell r="IO10" t="e">
            <v>#VALUE!</v>
          </cell>
          <cell r="IP10" t="e">
            <v>#VALUE!</v>
          </cell>
          <cell r="IQ10" t="e">
            <v>#VALUE!</v>
          </cell>
          <cell r="IR10" t="e">
            <v>#VALUE!</v>
          </cell>
          <cell r="IS10" t="e">
            <v>#VALUE!</v>
          </cell>
          <cell r="IT10" t="e">
            <v>#VALUE!</v>
          </cell>
          <cell r="IU10" t="e">
            <v>#VALUE!</v>
          </cell>
          <cell r="IV10" t="e">
            <v>#VALUE!</v>
          </cell>
          <cell r="IW10" t="e">
            <v>#VALUE!</v>
          </cell>
          <cell r="IX10" t="e">
            <v>#VALUE!</v>
          </cell>
          <cell r="IY10" t="e">
            <v>#VALUE!</v>
          </cell>
          <cell r="IZ10" t="e">
            <v>#VALUE!</v>
          </cell>
          <cell r="JA10" t="e">
            <v>#VALUE!</v>
          </cell>
          <cell r="JB10" t="e">
            <v>#VALUE!</v>
          </cell>
          <cell r="JC10" t="e">
            <v>#VALUE!</v>
          </cell>
          <cell r="JD10" t="e">
            <v>#VALUE!</v>
          </cell>
          <cell r="JE10" t="e">
            <v>#VALUE!</v>
          </cell>
          <cell r="JF10" t="e">
            <v>#VALUE!</v>
          </cell>
          <cell r="JG10" t="e">
            <v>#VALUE!</v>
          </cell>
          <cell r="JH10" t="e">
            <v>#VALUE!</v>
          </cell>
          <cell r="JI10" t="e">
            <v>#VALUE!</v>
          </cell>
          <cell r="JJ10" t="e">
            <v>#VALUE!</v>
          </cell>
          <cell r="JK10" t="e">
            <v>#VALUE!</v>
          </cell>
          <cell r="JL10" t="e">
            <v>#VALUE!</v>
          </cell>
          <cell r="JM10" t="e">
            <v>#VALUE!</v>
          </cell>
          <cell r="JN10" t="e">
            <v>#VALUE!</v>
          </cell>
          <cell r="JO10" t="e">
            <v>#VALUE!</v>
          </cell>
          <cell r="JP10" t="e">
            <v>#VALUE!</v>
          </cell>
          <cell r="JQ10" t="e">
            <v>#VALUE!</v>
          </cell>
          <cell r="JR10" t="e">
            <v>#VALUE!</v>
          </cell>
          <cell r="JS10" t="e">
            <v>#VALUE!</v>
          </cell>
          <cell r="JT10" t="e">
            <v>#VALUE!</v>
          </cell>
          <cell r="JU10" t="e">
            <v>#VALUE!</v>
          </cell>
          <cell r="JV10" t="e">
            <v>#VALUE!</v>
          </cell>
          <cell r="JW10" t="e">
            <v>#VALUE!</v>
          </cell>
          <cell r="JX10" t="e">
            <v>#VALUE!</v>
          </cell>
          <cell r="JY10" t="e">
            <v>#VALUE!</v>
          </cell>
          <cell r="JZ10" t="e">
            <v>#VALUE!</v>
          </cell>
          <cell r="KA10" t="e">
            <v>#VALUE!</v>
          </cell>
          <cell r="KB10" t="e">
            <v>#VALUE!</v>
          </cell>
          <cell r="KC10" t="e">
            <v>#VALUE!</v>
          </cell>
          <cell r="KD10" t="e">
            <v>#VALUE!</v>
          </cell>
          <cell r="KE10" t="e">
            <v>#VALUE!</v>
          </cell>
          <cell r="KF10" t="e">
            <v>#VALUE!</v>
          </cell>
          <cell r="KG10" t="e">
            <v>#VALUE!</v>
          </cell>
          <cell r="KH10" t="e">
            <v>#VALUE!</v>
          </cell>
          <cell r="KI10" t="e">
            <v>#VALUE!</v>
          </cell>
          <cell r="KJ10" t="e">
            <v>#VALUE!</v>
          </cell>
          <cell r="KK10" t="e">
            <v>#VALUE!</v>
          </cell>
          <cell r="KL10" t="e">
            <v>#VALUE!</v>
          </cell>
          <cell r="KM10" t="e">
            <v>#VALUE!</v>
          </cell>
          <cell r="KN10" t="e">
            <v>#VALUE!</v>
          </cell>
          <cell r="KO10" t="e">
            <v>#VALUE!</v>
          </cell>
          <cell r="KP10" t="e">
            <v>#VALUE!</v>
          </cell>
          <cell r="KQ10" t="e">
            <v>#VALUE!</v>
          </cell>
          <cell r="KR10" t="e">
            <v>#VALUE!</v>
          </cell>
          <cell r="KS10" t="e">
            <v>#VALUE!</v>
          </cell>
          <cell r="KT10" t="e">
            <v>#VALUE!</v>
          </cell>
          <cell r="KU10" t="e">
            <v>#VALUE!</v>
          </cell>
          <cell r="KV10" t="e">
            <v>#VALUE!</v>
          </cell>
          <cell r="KW10" t="e">
            <v>#VALUE!</v>
          </cell>
          <cell r="KX10" t="e">
            <v>#VALUE!</v>
          </cell>
          <cell r="KY10" t="e">
            <v>#VALUE!</v>
          </cell>
          <cell r="KZ10" t="e">
            <v>#VALUE!</v>
          </cell>
          <cell r="LA10" t="e">
            <v>#VALUE!</v>
          </cell>
          <cell r="LB10" t="e">
            <v>#VALUE!</v>
          </cell>
          <cell r="LC10" t="e">
            <v>#VALUE!</v>
          </cell>
          <cell r="LD10" t="e">
            <v>#VALUE!</v>
          </cell>
          <cell r="LE10" t="e">
            <v>#VALUE!</v>
          </cell>
          <cell r="LF10" t="e">
            <v>#VALUE!</v>
          </cell>
          <cell r="LG10" t="e">
            <v>#VALUE!</v>
          </cell>
          <cell r="LH10" t="e">
            <v>#VALUE!</v>
          </cell>
          <cell r="LI10" t="e">
            <v>#VALUE!</v>
          </cell>
          <cell r="LJ10" t="e">
            <v>#VALUE!</v>
          </cell>
          <cell r="LK10" t="e">
            <v>#VALUE!</v>
          </cell>
          <cell r="LL10" t="e">
            <v>#VALUE!</v>
          </cell>
          <cell r="LM10" t="e">
            <v>#VALUE!</v>
          </cell>
          <cell r="LN10" t="e">
            <v>#VALUE!</v>
          </cell>
          <cell r="LO10" t="e">
            <v>#VALUE!</v>
          </cell>
          <cell r="LP10" t="e">
            <v>#VALUE!</v>
          </cell>
          <cell r="LQ10" t="e">
            <v>#VALUE!</v>
          </cell>
          <cell r="LR10" t="e">
            <v>#VALUE!</v>
          </cell>
          <cell r="LS10" t="e">
            <v>#VALUE!</v>
          </cell>
          <cell r="LT10" t="e">
            <v>#VALUE!</v>
          </cell>
          <cell r="LU10" t="e">
            <v>#VALUE!</v>
          </cell>
          <cell r="LV10" t="e">
            <v>#VALUE!</v>
          </cell>
          <cell r="LW10" t="e">
            <v>#VALUE!</v>
          </cell>
          <cell r="LX10" t="e">
            <v>#VALUE!</v>
          </cell>
          <cell r="LY10" t="e">
            <v>#VALUE!</v>
          </cell>
          <cell r="LZ10" t="e">
            <v>#VALUE!</v>
          </cell>
          <cell r="MA10" t="e">
            <v>#VALUE!</v>
          </cell>
          <cell r="MB10" t="e">
            <v>#VALUE!</v>
          </cell>
          <cell r="MC10" t="e">
            <v>#VALUE!</v>
          </cell>
          <cell r="MD10" t="e">
            <v>#VALUE!</v>
          </cell>
          <cell r="ME10" t="e">
            <v>#VALUE!</v>
          </cell>
          <cell r="MF10" t="e">
            <v>#VALUE!</v>
          </cell>
          <cell r="MG10" t="e">
            <v>#VALUE!</v>
          </cell>
          <cell r="MH10" t="e">
            <v>#VALUE!</v>
          </cell>
          <cell r="MI10" t="e">
            <v>#VALUE!</v>
          </cell>
          <cell r="MJ10" t="e">
            <v>#VALUE!</v>
          </cell>
          <cell r="MK10" t="e">
            <v>#VALUE!</v>
          </cell>
          <cell r="ML10" t="e">
            <v>#VALUE!</v>
          </cell>
          <cell r="MM10" t="e">
            <v>#VALUE!</v>
          </cell>
          <cell r="MN10" t="e">
            <v>#VALUE!</v>
          </cell>
          <cell r="MO10" t="e">
            <v>#VALUE!</v>
          </cell>
          <cell r="MP10" t="e">
            <v>#VALUE!</v>
          </cell>
          <cell r="MQ10" t="e">
            <v>#VALUE!</v>
          </cell>
          <cell r="MR10" t="e">
            <v>#VALUE!</v>
          </cell>
          <cell r="MS10" t="e">
            <v>#VALUE!</v>
          </cell>
          <cell r="MT10" t="e">
            <v>#VALUE!</v>
          </cell>
          <cell r="MU10" t="e">
            <v>#VALUE!</v>
          </cell>
          <cell r="MV10" t="e">
            <v>#VALUE!</v>
          </cell>
          <cell r="MW10" t="e">
            <v>#VALUE!</v>
          </cell>
          <cell r="MX10" t="e">
            <v>#VALUE!</v>
          </cell>
          <cell r="MY10" t="e">
            <v>#VALUE!</v>
          </cell>
          <cell r="MZ10" t="e">
            <v>#VALUE!</v>
          </cell>
          <cell r="NA10" t="e">
            <v>#VALUE!</v>
          </cell>
          <cell r="NB10" t="e">
            <v>#VALUE!</v>
          </cell>
          <cell r="NC10" t="e">
            <v>#VALUE!</v>
          </cell>
          <cell r="ND10" t="e">
            <v>#VALUE!</v>
          </cell>
          <cell r="NE10" t="e">
            <v>#VALUE!</v>
          </cell>
          <cell r="NF10" t="e">
            <v>#VALUE!</v>
          </cell>
          <cell r="NG10" t="e">
            <v>#VALUE!</v>
          </cell>
          <cell r="NH10" t="e">
            <v>#VALUE!</v>
          </cell>
          <cell r="NI10" t="e">
            <v>#VALUE!</v>
          </cell>
          <cell r="NJ10" t="e">
            <v>#VALUE!</v>
          </cell>
          <cell r="NK10" t="e">
            <v>#VALUE!</v>
          </cell>
          <cell r="NL10" t="e">
            <v>#VALUE!</v>
          </cell>
          <cell r="NM10" t="e">
            <v>#VALUE!</v>
          </cell>
          <cell r="NN10" t="e">
            <v>#VALUE!</v>
          </cell>
          <cell r="NO10" t="e">
            <v>#VALUE!</v>
          </cell>
          <cell r="NP10" t="e">
            <v>#VALUE!</v>
          </cell>
          <cell r="NQ10" t="e">
            <v>#VALUE!</v>
          </cell>
          <cell r="NR10" t="e">
            <v>#VALUE!</v>
          </cell>
          <cell r="NS10" t="e">
            <v>#VALUE!</v>
          </cell>
          <cell r="NT10" t="e">
            <v>#VALUE!</v>
          </cell>
          <cell r="NU10" t="e">
            <v>#VALUE!</v>
          </cell>
          <cell r="NV10" t="e">
            <v>#VALUE!</v>
          </cell>
          <cell r="NW10" t="e">
            <v>#VALUE!</v>
          </cell>
          <cell r="NX10" t="e">
            <v>#VALUE!</v>
          </cell>
          <cell r="NY10" t="e">
            <v>#VALUE!</v>
          </cell>
          <cell r="NZ10" t="e">
            <v>#VALUE!</v>
          </cell>
          <cell r="OA10" t="e">
            <v>#VALUE!</v>
          </cell>
          <cell r="OB10" t="e">
            <v>#VALUE!</v>
          </cell>
          <cell r="OC10" t="e">
            <v>#VALUE!</v>
          </cell>
          <cell r="OD10" t="e">
            <v>#VALUE!</v>
          </cell>
          <cell r="OE10" t="e">
            <v>#VALUE!</v>
          </cell>
          <cell r="OF10" t="e">
            <v>#VALUE!</v>
          </cell>
          <cell r="OG10" t="e">
            <v>#VALUE!</v>
          </cell>
          <cell r="OH10" t="e">
            <v>#VALUE!</v>
          </cell>
          <cell r="OI10" t="e">
            <v>#VALUE!</v>
          </cell>
          <cell r="OJ10" t="e">
            <v>#VALUE!</v>
          </cell>
          <cell r="OK10" t="e">
            <v>#VALUE!</v>
          </cell>
          <cell r="OL10" t="e">
            <v>#VALUE!</v>
          </cell>
          <cell r="OM10" t="e">
            <v>#VALUE!</v>
          </cell>
          <cell r="ON10" t="e">
            <v>#VALUE!</v>
          </cell>
          <cell r="OO10" t="e">
            <v>#VALUE!</v>
          </cell>
          <cell r="OP10" t="e">
            <v>#VALUE!</v>
          </cell>
          <cell r="OQ10" t="e">
            <v>#VALUE!</v>
          </cell>
          <cell r="OR10" t="e">
            <v>#VALUE!</v>
          </cell>
          <cell r="OS10" t="e">
            <v>#VALUE!</v>
          </cell>
          <cell r="OT10" t="e">
            <v>#VALUE!</v>
          </cell>
          <cell r="OU10" t="e">
            <v>#VALUE!</v>
          </cell>
          <cell r="OV10" t="e">
            <v>#VALUE!</v>
          </cell>
          <cell r="OW10" t="e">
            <v>#VALUE!</v>
          </cell>
          <cell r="OX10" t="e">
            <v>#VALUE!</v>
          </cell>
          <cell r="OY10" t="e">
            <v>#VALUE!</v>
          </cell>
          <cell r="OZ10" t="e">
            <v>#VALUE!</v>
          </cell>
          <cell r="PA10" t="e">
            <v>#VALUE!</v>
          </cell>
          <cell r="PB10" t="e">
            <v>#VALUE!</v>
          </cell>
          <cell r="PC10" t="e">
            <v>#VALUE!</v>
          </cell>
          <cell r="PD10" t="e">
            <v>#VALUE!</v>
          </cell>
          <cell r="PE10" t="e">
            <v>#VALUE!</v>
          </cell>
          <cell r="PF10" t="e">
            <v>#VALUE!</v>
          </cell>
          <cell r="PG10" t="e">
            <v>#VALUE!</v>
          </cell>
          <cell r="PH10" t="e">
            <v>#VALUE!</v>
          </cell>
          <cell r="PI10" t="e">
            <v>#VALUE!</v>
          </cell>
          <cell r="PJ10" t="e">
            <v>#VALUE!</v>
          </cell>
          <cell r="PK10" t="e">
            <v>#VALUE!</v>
          </cell>
          <cell r="PL10" t="e">
            <v>#VALUE!</v>
          </cell>
          <cell r="PM10" t="e">
            <v>#VALUE!</v>
          </cell>
          <cell r="PN10" t="e">
            <v>#VALUE!</v>
          </cell>
          <cell r="PO10" t="e">
            <v>#VALUE!</v>
          </cell>
          <cell r="PP10" t="e">
            <v>#VALUE!</v>
          </cell>
          <cell r="PQ10" t="e">
            <v>#VALUE!</v>
          </cell>
          <cell r="PR10" t="e">
            <v>#VALUE!</v>
          </cell>
          <cell r="PS10" t="e">
            <v>#VALUE!</v>
          </cell>
          <cell r="PT10" t="e">
            <v>#VALUE!</v>
          </cell>
          <cell r="PU10" t="e">
            <v>#VALUE!</v>
          </cell>
          <cell r="PV10" t="e">
            <v>#VALUE!</v>
          </cell>
          <cell r="PW10" t="e">
            <v>#VALUE!</v>
          </cell>
          <cell r="PX10" t="e">
            <v>#VALUE!</v>
          </cell>
          <cell r="PY10" t="e">
            <v>#VALUE!</v>
          </cell>
          <cell r="PZ10" t="e">
            <v>#VALUE!</v>
          </cell>
          <cell r="QA10" t="e">
            <v>#VALUE!</v>
          </cell>
          <cell r="QB10" t="e">
            <v>#VALUE!</v>
          </cell>
          <cell r="QC10" t="e">
            <v>#VALUE!</v>
          </cell>
          <cell r="QD10" t="e">
            <v>#VALUE!</v>
          </cell>
          <cell r="QE10" t="e">
            <v>#VALUE!</v>
          </cell>
          <cell r="QF10" t="e">
            <v>#VALUE!</v>
          </cell>
          <cell r="QG10" t="e">
            <v>#VALUE!</v>
          </cell>
          <cell r="QH10" t="e">
            <v>#VALUE!</v>
          </cell>
          <cell r="QI10" t="e">
            <v>#VALUE!</v>
          </cell>
          <cell r="QJ10" t="e">
            <v>#VALUE!</v>
          </cell>
          <cell r="QK10" t="e">
            <v>#VALUE!</v>
          </cell>
          <cell r="QL10" t="e">
            <v>#VALUE!</v>
          </cell>
          <cell r="QM10" t="e">
            <v>#VALUE!</v>
          </cell>
          <cell r="QN10" t="e">
            <v>#VALUE!</v>
          </cell>
          <cell r="QO10" t="e">
            <v>#VALUE!</v>
          </cell>
          <cell r="QP10" t="e">
            <v>#VALUE!</v>
          </cell>
          <cell r="QQ10" t="e">
            <v>#VALUE!</v>
          </cell>
          <cell r="QR10" t="e">
            <v>#VALUE!</v>
          </cell>
          <cell r="QS10" t="e">
            <v>#VALUE!</v>
          </cell>
          <cell r="QT10" t="e">
            <v>#VALUE!</v>
          </cell>
          <cell r="QU10" t="e">
            <v>#VALUE!</v>
          </cell>
          <cell r="QV10" t="e">
            <v>#VALUE!</v>
          </cell>
          <cell r="QW10" t="e">
            <v>#VALUE!</v>
          </cell>
          <cell r="QX10" t="e">
            <v>#VALUE!</v>
          </cell>
          <cell r="QY10" t="e">
            <v>#VALUE!</v>
          </cell>
          <cell r="QZ10" t="e">
            <v>#VALUE!</v>
          </cell>
          <cell r="RA10" t="e">
            <v>#VALUE!</v>
          </cell>
          <cell r="RB10" t="e">
            <v>#VALUE!</v>
          </cell>
          <cell r="RC10" t="e">
            <v>#VALUE!</v>
          </cell>
          <cell r="RD10" t="e">
            <v>#VALUE!</v>
          </cell>
          <cell r="RE10" t="e">
            <v>#VALUE!</v>
          </cell>
          <cell r="RF10" t="e">
            <v>#VALUE!</v>
          </cell>
          <cell r="RG10" t="e">
            <v>#VALUE!</v>
          </cell>
          <cell r="RH10" t="e">
            <v>#VALUE!</v>
          </cell>
          <cell r="RI10" t="e">
            <v>#VALUE!</v>
          </cell>
          <cell r="RJ10" t="e">
            <v>#VALUE!</v>
          </cell>
          <cell r="RK10" t="e">
            <v>#VALUE!</v>
          </cell>
          <cell r="RL10" t="e">
            <v>#VALUE!</v>
          </cell>
          <cell r="RM10" t="e">
            <v>#VALUE!</v>
          </cell>
          <cell r="RN10" t="e">
            <v>#VALUE!</v>
          </cell>
          <cell r="RO10" t="e">
            <v>#VALUE!</v>
          </cell>
          <cell r="RP10" t="e">
            <v>#VALUE!</v>
          </cell>
          <cell r="RQ10" t="e">
            <v>#VALUE!</v>
          </cell>
          <cell r="RR10" t="e">
            <v>#VALUE!</v>
          </cell>
          <cell r="RS10" t="e">
            <v>#VALUE!</v>
          </cell>
          <cell r="RT10" t="e">
            <v>#VALUE!</v>
          </cell>
          <cell r="RU10" t="e">
            <v>#VALUE!</v>
          </cell>
          <cell r="RV10" t="e">
            <v>#VALUE!</v>
          </cell>
          <cell r="RW10" t="e">
            <v>#VALUE!</v>
          </cell>
          <cell r="RX10" t="e">
            <v>#VALUE!</v>
          </cell>
          <cell r="RY10" t="e">
            <v>#VALUE!</v>
          </cell>
          <cell r="RZ10" t="e">
            <v>#VALUE!</v>
          </cell>
          <cell r="SA10" t="e">
            <v>#VALUE!</v>
          </cell>
          <cell r="SB10" t="e">
            <v>#VALUE!</v>
          </cell>
          <cell r="SC10" t="e">
            <v>#VALUE!</v>
          </cell>
          <cell r="SD10" t="e">
            <v>#VALUE!</v>
          </cell>
          <cell r="SE10" t="e">
            <v>#VALUE!</v>
          </cell>
          <cell r="SF10" t="e">
            <v>#VALUE!</v>
          </cell>
          <cell r="SG10" t="e">
            <v>#VALUE!</v>
          </cell>
          <cell r="SH10" t="e">
            <v>#VALUE!</v>
          </cell>
          <cell r="SI10" t="e">
            <v>#VALUE!</v>
          </cell>
          <cell r="SJ10" t="e">
            <v>#VALUE!</v>
          </cell>
          <cell r="SK10" t="e">
            <v>#VALUE!</v>
          </cell>
          <cell r="SL10" t="e">
            <v>#VALUE!</v>
          </cell>
          <cell r="SM10" t="e">
            <v>#VALUE!</v>
          </cell>
          <cell r="SN10" t="e">
            <v>#VALUE!</v>
          </cell>
          <cell r="SO10" t="e">
            <v>#VALUE!</v>
          </cell>
          <cell r="SP10" t="e">
            <v>#VALUE!</v>
          </cell>
          <cell r="SQ10" t="e">
            <v>#VALUE!</v>
          </cell>
          <cell r="SR10" t="e">
            <v>#VALUE!</v>
          </cell>
          <cell r="SS10" t="e">
            <v>#VALUE!</v>
          </cell>
          <cell r="ST10" t="e">
            <v>#VALUE!</v>
          </cell>
          <cell r="SU10" t="e">
            <v>#VALUE!</v>
          </cell>
          <cell r="SV10" t="e">
            <v>#VALUE!</v>
          </cell>
          <cell r="SW10" t="e">
            <v>#VALUE!</v>
          </cell>
          <cell r="SX10" t="e">
            <v>#VALUE!</v>
          </cell>
          <cell r="SY10" t="e">
            <v>#VALUE!</v>
          </cell>
          <cell r="SZ10" t="e">
            <v>#VALUE!</v>
          </cell>
          <cell r="TA10" t="e">
            <v>#VALUE!</v>
          </cell>
          <cell r="TB10" t="e">
            <v>#VALUE!</v>
          </cell>
          <cell r="TC10" t="e">
            <v>#VALUE!</v>
          </cell>
          <cell r="TD10" t="e">
            <v>#VALUE!</v>
          </cell>
          <cell r="TE10" t="e">
            <v>#VALUE!</v>
          </cell>
          <cell r="TF10" t="e">
            <v>#VALUE!</v>
          </cell>
          <cell r="TG10" t="e">
            <v>#VALUE!</v>
          </cell>
          <cell r="TH10" t="e">
            <v>#VALUE!</v>
          </cell>
          <cell r="TI10" t="e">
            <v>#VALUE!</v>
          </cell>
          <cell r="TJ10" t="e">
            <v>#VALUE!</v>
          </cell>
          <cell r="TK10" t="e">
            <v>#VALUE!</v>
          </cell>
          <cell r="TL10" t="e">
            <v>#VALUE!</v>
          </cell>
          <cell r="TM10" t="e">
            <v>#VALUE!</v>
          </cell>
          <cell r="TN10" t="e">
            <v>#VALUE!</v>
          </cell>
          <cell r="TO10" t="e">
            <v>#VALUE!</v>
          </cell>
          <cell r="TP10" t="e">
            <v>#VALUE!</v>
          </cell>
          <cell r="TQ10" t="e">
            <v>#VALUE!</v>
          </cell>
          <cell r="TR10" t="e">
            <v>#VALUE!</v>
          </cell>
          <cell r="TS10" t="e">
            <v>#VALUE!</v>
          </cell>
          <cell r="TT10" t="e">
            <v>#VALUE!</v>
          </cell>
          <cell r="TU10" t="e">
            <v>#VALUE!</v>
          </cell>
          <cell r="TV10" t="e">
            <v>#VALUE!</v>
          </cell>
          <cell r="TW10" t="e">
            <v>#VALUE!</v>
          </cell>
          <cell r="TX10" t="e">
            <v>#VALUE!</v>
          </cell>
          <cell r="TY10" t="e">
            <v>#VALUE!</v>
          </cell>
          <cell r="TZ10" t="e">
            <v>#VALUE!</v>
          </cell>
          <cell r="UA10" t="e">
            <v>#VALUE!</v>
          </cell>
          <cell r="UB10" t="e">
            <v>#VALUE!</v>
          </cell>
          <cell r="UC10" t="e">
            <v>#VALUE!</v>
          </cell>
          <cell r="UD10" t="e">
            <v>#VALUE!</v>
          </cell>
          <cell r="UE10" t="e">
            <v>#VALUE!</v>
          </cell>
          <cell r="UF10" t="e">
            <v>#VALUE!</v>
          </cell>
          <cell r="UG10" t="e">
            <v>#VALUE!</v>
          </cell>
          <cell r="UH10" t="e">
            <v>#VALUE!</v>
          </cell>
          <cell r="UI10" t="e">
            <v>#VALUE!</v>
          </cell>
          <cell r="UJ10" t="e">
            <v>#VALUE!</v>
          </cell>
          <cell r="UK10" t="e">
            <v>#VALUE!</v>
          </cell>
          <cell r="UL10" t="e">
            <v>#VALUE!</v>
          </cell>
          <cell r="UM10" t="e">
            <v>#VALUE!</v>
          </cell>
          <cell r="UN10" t="e">
            <v>#VALUE!</v>
          </cell>
          <cell r="UO10" t="e">
            <v>#VALUE!</v>
          </cell>
          <cell r="UP10" t="e">
            <v>#VALUE!</v>
          </cell>
          <cell r="UQ10" t="e">
            <v>#VALUE!</v>
          </cell>
          <cell r="UR10" t="e">
            <v>#VALUE!</v>
          </cell>
          <cell r="US10" t="e">
            <v>#VALUE!</v>
          </cell>
          <cell r="UT10" t="e">
            <v>#VALUE!</v>
          </cell>
          <cell r="UU10" t="e">
            <v>#VALUE!</v>
          </cell>
          <cell r="UV10" t="e">
            <v>#VALUE!</v>
          </cell>
          <cell r="UW10" t="e">
            <v>#VALUE!</v>
          </cell>
          <cell r="UX10" t="e">
            <v>#VALUE!</v>
          </cell>
          <cell r="UY10" t="e">
            <v>#VALUE!</v>
          </cell>
          <cell r="UZ10" t="e">
            <v>#VALUE!</v>
          </cell>
          <cell r="VA10" t="e">
            <v>#VALUE!</v>
          </cell>
          <cell r="VB10" t="e">
            <v>#VALUE!</v>
          </cell>
          <cell r="VC10" t="e">
            <v>#VALUE!</v>
          </cell>
          <cell r="VD10" t="e">
            <v>#VALUE!</v>
          </cell>
          <cell r="VE10" t="e">
            <v>#VALUE!</v>
          </cell>
          <cell r="VF10" t="e">
            <v>#VALUE!</v>
          </cell>
          <cell r="VG10" t="e">
            <v>#VALUE!</v>
          </cell>
          <cell r="VH10" t="e">
            <v>#VALUE!</v>
          </cell>
          <cell r="VI10" t="e">
            <v>#VALUE!</v>
          </cell>
          <cell r="VJ10" t="e">
            <v>#VALUE!</v>
          </cell>
          <cell r="VK10" t="e">
            <v>#VALUE!</v>
          </cell>
          <cell r="VL10" t="e">
            <v>#VALUE!</v>
          </cell>
          <cell r="VM10" t="e">
            <v>#VALUE!</v>
          </cell>
          <cell r="VN10" t="e">
            <v>#VALUE!</v>
          </cell>
          <cell r="VO10" t="e">
            <v>#VALUE!</v>
          </cell>
          <cell r="VP10" t="e">
            <v>#VALUE!</v>
          </cell>
          <cell r="VQ10" t="e">
            <v>#VALUE!</v>
          </cell>
          <cell r="VR10" t="e">
            <v>#VALUE!</v>
          </cell>
          <cell r="VS10" t="e">
            <v>#VALUE!</v>
          </cell>
          <cell r="VT10" t="e">
            <v>#VALUE!</v>
          </cell>
          <cell r="VU10" t="e">
            <v>#VALUE!</v>
          </cell>
          <cell r="VV10" t="e">
            <v>#VALUE!</v>
          </cell>
          <cell r="VW10" t="e">
            <v>#VALUE!</v>
          </cell>
          <cell r="VX10" t="e">
            <v>#VALUE!</v>
          </cell>
          <cell r="VY10" t="e">
            <v>#VALUE!</v>
          </cell>
          <cell r="VZ10" t="e">
            <v>#VALUE!</v>
          </cell>
          <cell r="WA10" t="e">
            <v>#VALUE!</v>
          </cell>
          <cell r="WB10" t="e">
            <v>#VALUE!</v>
          </cell>
          <cell r="WC10" t="e">
            <v>#VALUE!</v>
          </cell>
          <cell r="WD10" t="e">
            <v>#VALUE!</v>
          </cell>
          <cell r="WE10" t="e">
            <v>#VALUE!</v>
          </cell>
          <cell r="WF10" t="e">
            <v>#VALUE!</v>
          </cell>
          <cell r="WG10" t="e">
            <v>#VALUE!</v>
          </cell>
          <cell r="WH10" t="e">
            <v>#VALUE!</v>
          </cell>
          <cell r="WI10" t="e">
            <v>#VALUE!</v>
          </cell>
          <cell r="WJ10" t="e">
            <v>#VALUE!</v>
          </cell>
          <cell r="WK10" t="e">
            <v>#VALUE!</v>
          </cell>
          <cell r="WL10" t="e">
            <v>#VALUE!</v>
          </cell>
          <cell r="WM10" t="e">
            <v>#VALUE!</v>
          </cell>
          <cell r="WN10" t="e">
            <v>#VALUE!</v>
          </cell>
          <cell r="WO10" t="e">
            <v>#VALUE!</v>
          </cell>
          <cell r="WP10" t="e">
            <v>#VALUE!</v>
          </cell>
          <cell r="WQ10" t="e">
            <v>#VALUE!</v>
          </cell>
          <cell r="WR10" t="e">
            <v>#VALUE!</v>
          </cell>
          <cell r="WS10" t="e">
            <v>#VALUE!</v>
          </cell>
          <cell r="WT10" t="e">
            <v>#VALUE!</v>
          </cell>
          <cell r="WU10" t="e">
            <v>#VALUE!</v>
          </cell>
          <cell r="WV10" t="e">
            <v>#VALUE!</v>
          </cell>
          <cell r="WW10" t="e">
            <v>#VALUE!</v>
          </cell>
          <cell r="WX10" t="e">
            <v>#VALUE!</v>
          </cell>
          <cell r="WY10" t="e">
            <v>#VALUE!</v>
          </cell>
          <cell r="WZ10" t="e">
            <v>#VALUE!</v>
          </cell>
          <cell r="XA10" t="e">
            <v>#VALUE!</v>
          </cell>
          <cell r="XB10" t="e">
            <v>#VALUE!</v>
          </cell>
          <cell r="XC10" t="e">
            <v>#VALUE!</v>
          </cell>
          <cell r="XD10" t="e">
            <v>#VALUE!</v>
          </cell>
          <cell r="XE10" t="e">
            <v>#VALUE!</v>
          </cell>
          <cell r="XF10" t="e">
            <v>#VALUE!</v>
          </cell>
          <cell r="XG10" t="e">
            <v>#VALUE!</v>
          </cell>
          <cell r="XH10" t="e">
            <v>#VALUE!</v>
          </cell>
          <cell r="XI10" t="e">
            <v>#VALUE!</v>
          </cell>
          <cell r="XJ10" t="e">
            <v>#VALUE!</v>
          </cell>
          <cell r="XK10" t="e">
            <v>#VALUE!</v>
          </cell>
          <cell r="XL10" t="e">
            <v>#VALUE!</v>
          </cell>
          <cell r="XM10" t="e">
            <v>#VALUE!</v>
          </cell>
          <cell r="XN10" t="e">
            <v>#VALUE!</v>
          </cell>
          <cell r="XO10" t="e">
            <v>#VALUE!</v>
          </cell>
          <cell r="XP10" t="e">
            <v>#VALUE!</v>
          </cell>
          <cell r="XQ10" t="e">
            <v>#VALUE!</v>
          </cell>
          <cell r="XR10" t="e">
            <v>#VALUE!</v>
          </cell>
          <cell r="XS10" t="e">
            <v>#VALUE!</v>
          </cell>
          <cell r="XT10" t="e">
            <v>#VALUE!</v>
          </cell>
          <cell r="XU10" t="e">
            <v>#VALUE!</v>
          </cell>
          <cell r="XV10" t="e">
            <v>#VALUE!</v>
          </cell>
          <cell r="XW10" t="e">
            <v>#VALUE!</v>
          </cell>
          <cell r="XX10" t="e">
            <v>#VALUE!</v>
          </cell>
          <cell r="XY10" t="e">
            <v>#VALUE!</v>
          </cell>
          <cell r="XZ10" t="e">
            <v>#VALUE!</v>
          </cell>
          <cell r="YA10" t="e">
            <v>#VALUE!</v>
          </cell>
          <cell r="YB10" t="e">
            <v>#VALUE!</v>
          </cell>
          <cell r="YC10" t="e">
            <v>#VALUE!</v>
          </cell>
          <cell r="YD10" t="e">
            <v>#VALUE!</v>
          </cell>
          <cell r="YE10" t="e">
            <v>#VALUE!</v>
          </cell>
          <cell r="YF10" t="e">
            <v>#VALUE!</v>
          </cell>
          <cell r="YG10" t="e">
            <v>#VALUE!</v>
          </cell>
          <cell r="YH10" t="e">
            <v>#VALUE!</v>
          </cell>
          <cell r="YI10" t="e">
            <v>#VALUE!</v>
          </cell>
          <cell r="YJ10" t="e">
            <v>#VALUE!</v>
          </cell>
          <cell r="YK10" t="e">
            <v>#VALUE!</v>
          </cell>
          <cell r="YL10" t="e">
            <v>#VALUE!</v>
          </cell>
          <cell r="YM10" t="e">
            <v>#VALUE!</v>
          </cell>
          <cell r="YN10" t="e">
            <v>#VALUE!</v>
          </cell>
          <cell r="YO10" t="e">
            <v>#VALUE!</v>
          </cell>
          <cell r="YP10" t="e">
            <v>#VALUE!</v>
          </cell>
          <cell r="YQ10" t="e">
            <v>#VALUE!</v>
          </cell>
          <cell r="YR10" t="e">
            <v>#VALUE!</v>
          </cell>
          <cell r="YS10" t="e">
            <v>#VALUE!</v>
          </cell>
          <cell r="YT10" t="e">
            <v>#VALUE!</v>
          </cell>
          <cell r="YU10" t="e">
            <v>#VALUE!</v>
          </cell>
          <cell r="YV10" t="e">
            <v>#VALUE!</v>
          </cell>
          <cell r="YW10" t="e">
            <v>#VALUE!</v>
          </cell>
          <cell r="YX10" t="e">
            <v>#VALUE!</v>
          </cell>
          <cell r="YY10" t="e">
            <v>#VALUE!</v>
          </cell>
          <cell r="YZ10" t="e">
            <v>#VALUE!</v>
          </cell>
          <cell r="ZA10" t="e">
            <v>#VALUE!</v>
          </cell>
          <cell r="ZB10" t="e">
            <v>#VALUE!</v>
          </cell>
          <cell r="ZC10" t="e">
            <v>#VALUE!</v>
          </cell>
          <cell r="ZD10" t="e">
            <v>#VALUE!</v>
          </cell>
          <cell r="ZE10" t="e">
            <v>#VALUE!</v>
          </cell>
          <cell r="ZF10" t="e">
            <v>#VALUE!</v>
          </cell>
          <cell r="ZG10" t="e">
            <v>#VALUE!</v>
          </cell>
          <cell r="ZH10" t="e">
            <v>#VALUE!</v>
          </cell>
          <cell r="ZI10" t="e">
            <v>#VALUE!</v>
          </cell>
          <cell r="ZJ10" t="e">
            <v>#VALUE!</v>
          </cell>
          <cell r="ZK10" t="e">
            <v>#VALUE!</v>
          </cell>
          <cell r="ZL10" t="e">
            <v>#VALUE!</v>
          </cell>
          <cell r="ZM10" t="e">
            <v>#VALUE!</v>
          </cell>
          <cell r="ZN10" t="e">
            <v>#VALUE!</v>
          </cell>
          <cell r="ZO10" t="e">
            <v>#VALUE!</v>
          </cell>
          <cell r="ZP10" t="e">
            <v>#VALUE!</v>
          </cell>
          <cell r="ZQ10" t="e">
            <v>#VALUE!</v>
          </cell>
          <cell r="ZR10" t="e">
            <v>#VALUE!</v>
          </cell>
          <cell r="ZS10" t="e">
            <v>#VALUE!</v>
          </cell>
          <cell r="ZT10" t="e">
            <v>#VALUE!</v>
          </cell>
          <cell r="ZU10" t="e">
            <v>#VALUE!</v>
          </cell>
          <cell r="ZV10" t="e">
            <v>#VALUE!</v>
          </cell>
          <cell r="ZW10" t="e">
            <v>#VALUE!</v>
          </cell>
          <cell r="ZX10" t="e">
            <v>#VALUE!</v>
          </cell>
          <cell r="ZY10" t="e">
            <v>#VALUE!</v>
          </cell>
          <cell r="ZZ10" t="e">
            <v>#VALUE!</v>
          </cell>
          <cell r="AAA10" t="e">
            <v>#VALUE!</v>
          </cell>
          <cell r="AAB10" t="e">
            <v>#VALUE!</v>
          </cell>
          <cell r="AAC10" t="e">
            <v>#VALUE!</v>
          </cell>
          <cell r="AAD10" t="e">
            <v>#VALUE!</v>
          </cell>
          <cell r="AAE10" t="e">
            <v>#VALUE!</v>
          </cell>
          <cell r="AAF10" t="e">
            <v>#VALUE!</v>
          </cell>
          <cell r="AAG10" t="e">
            <v>#VALUE!</v>
          </cell>
          <cell r="AAH10" t="e">
            <v>#VALUE!</v>
          </cell>
          <cell r="AAI10" t="e">
            <v>#VALUE!</v>
          </cell>
          <cell r="AAJ10" t="e">
            <v>#VALUE!</v>
          </cell>
          <cell r="AAK10" t="e">
            <v>#VALUE!</v>
          </cell>
          <cell r="AAL10" t="e">
            <v>#VALUE!</v>
          </cell>
          <cell r="AAM10" t="e">
            <v>#VALUE!</v>
          </cell>
          <cell r="AAN10" t="e">
            <v>#VALUE!</v>
          </cell>
          <cell r="AAO10" t="e">
            <v>#VALUE!</v>
          </cell>
          <cell r="AAP10" t="e">
            <v>#VALUE!</v>
          </cell>
          <cell r="AAQ10" t="e">
            <v>#VALUE!</v>
          </cell>
          <cell r="AAR10" t="e">
            <v>#VALUE!</v>
          </cell>
          <cell r="AAS10" t="e">
            <v>#VALUE!</v>
          </cell>
          <cell r="AAT10" t="e">
            <v>#VALUE!</v>
          </cell>
          <cell r="AAU10" t="e">
            <v>#VALUE!</v>
          </cell>
          <cell r="AAV10" t="e">
            <v>#VALUE!</v>
          </cell>
          <cell r="AAW10" t="e">
            <v>#VALUE!</v>
          </cell>
          <cell r="AAX10" t="e">
            <v>#VALUE!</v>
          </cell>
          <cell r="AAY10" t="e">
            <v>#VALUE!</v>
          </cell>
          <cell r="AAZ10" t="e">
            <v>#VALUE!</v>
          </cell>
          <cell r="ABA10" t="e">
            <v>#VALUE!</v>
          </cell>
          <cell r="ABB10" t="e">
            <v>#VALUE!</v>
          </cell>
          <cell r="ABC10" t="e">
            <v>#VALUE!</v>
          </cell>
          <cell r="ABD10" t="e">
            <v>#VALUE!</v>
          </cell>
          <cell r="ABE10" t="e">
            <v>#VALUE!</v>
          </cell>
          <cell r="ABF10" t="e">
            <v>#VALUE!</v>
          </cell>
          <cell r="ABG10" t="e">
            <v>#VALUE!</v>
          </cell>
          <cell r="ABH10" t="e">
            <v>#VALUE!</v>
          </cell>
          <cell r="ABI10" t="e">
            <v>#VALUE!</v>
          </cell>
          <cell r="ABJ10" t="e">
            <v>#VALUE!</v>
          </cell>
          <cell r="ABK10" t="e">
            <v>#VALUE!</v>
          </cell>
          <cell r="ABL10" t="e">
            <v>#VALUE!</v>
          </cell>
          <cell r="ABM10" t="e">
            <v>#VALUE!</v>
          </cell>
          <cell r="ABN10" t="e">
            <v>#VALUE!</v>
          </cell>
          <cell r="ABO10" t="e">
            <v>#VALUE!</v>
          </cell>
          <cell r="ABP10" t="e">
            <v>#VALUE!</v>
          </cell>
          <cell r="ABQ10" t="e">
            <v>#VALUE!</v>
          </cell>
          <cell r="ABR10" t="e">
            <v>#VALUE!</v>
          </cell>
          <cell r="ABS10" t="e">
            <v>#VALUE!</v>
          </cell>
          <cell r="ABT10" t="e">
            <v>#VALUE!</v>
          </cell>
          <cell r="ABU10" t="e">
            <v>#VALUE!</v>
          </cell>
          <cell r="ABV10" t="e">
            <v>#VALUE!</v>
          </cell>
          <cell r="ABW10" t="e">
            <v>#VALUE!</v>
          </cell>
          <cell r="ABX10" t="e">
            <v>#VALUE!</v>
          </cell>
          <cell r="ABY10" t="e">
            <v>#VALUE!</v>
          </cell>
          <cell r="ABZ10" t="e">
            <v>#VALUE!</v>
          </cell>
          <cell r="ACA10" t="e">
            <v>#VALUE!</v>
          </cell>
          <cell r="ACB10" t="e">
            <v>#VALUE!</v>
          </cell>
          <cell r="ACC10" t="e">
            <v>#VALUE!</v>
          </cell>
          <cell r="ACD10" t="e">
            <v>#VALUE!</v>
          </cell>
          <cell r="ACE10" t="e">
            <v>#VALUE!</v>
          </cell>
          <cell r="ACF10" t="e">
            <v>#VALUE!</v>
          </cell>
          <cell r="ACG10" t="e">
            <v>#VALUE!</v>
          </cell>
          <cell r="ACH10" t="e">
            <v>#VALUE!</v>
          </cell>
          <cell r="ACI10" t="e">
            <v>#VALUE!</v>
          </cell>
          <cell r="ACJ10" t="e">
            <v>#VALUE!</v>
          </cell>
          <cell r="ACK10" t="e">
            <v>#VALUE!</v>
          </cell>
          <cell r="ACL10" t="e">
            <v>#VALUE!</v>
          </cell>
          <cell r="ACM10" t="e">
            <v>#VALUE!</v>
          </cell>
          <cell r="ACN10" t="e">
            <v>#VALUE!</v>
          </cell>
          <cell r="ACO10" t="e">
            <v>#VALUE!</v>
          </cell>
          <cell r="ACP10" t="e">
            <v>#VALUE!</v>
          </cell>
          <cell r="ACQ10" t="e">
            <v>#VALUE!</v>
          </cell>
          <cell r="ACR10" t="e">
            <v>#VALUE!</v>
          </cell>
          <cell r="ACS10" t="e">
            <v>#VALUE!</v>
          </cell>
          <cell r="ACT10" t="e">
            <v>#VALUE!</v>
          </cell>
          <cell r="ACU10" t="e">
            <v>#VALUE!</v>
          </cell>
          <cell r="ACV10" t="e">
            <v>#VALUE!</v>
          </cell>
          <cell r="ACW10" t="e">
            <v>#VALUE!</v>
          </cell>
          <cell r="ACX10" t="e">
            <v>#VALUE!</v>
          </cell>
          <cell r="ACY10" t="e">
            <v>#VALUE!</v>
          </cell>
          <cell r="ACZ10" t="e">
            <v>#VALUE!</v>
          </cell>
          <cell r="ADA10" t="e">
            <v>#VALUE!</v>
          </cell>
          <cell r="ADB10" t="e">
            <v>#VALUE!</v>
          </cell>
          <cell r="ADC10" t="e">
            <v>#VALUE!</v>
          </cell>
          <cell r="ADD10" t="e">
            <v>#VALUE!</v>
          </cell>
          <cell r="ADE10" t="e">
            <v>#VALUE!</v>
          </cell>
          <cell r="ADF10" t="e">
            <v>#VALUE!</v>
          </cell>
          <cell r="ADG10" t="e">
            <v>#VALUE!</v>
          </cell>
          <cell r="ADH10" t="e">
            <v>#VALUE!</v>
          </cell>
          <cell r="ADI10" t="e">
            <v>#VALUE!</v>
          </cell>
          <cell r="ADJ10" t="e">
            <v>#VALUE!</v>
          </cell>
          <cell r="ADK10" t="e">
            <v>#VALUE!</v>
          </cell>
          <cell r="ADL10" t="e">
            <v>#VALUE!</v>
          </cell>
          <cell r="ADM10" t="e">
            <v>#VALUE!</v>
          </cell>
          <cell r="ADN10" t="e">
            <v>#VALUE!</v>
          </cell>
          <cell r="ADO10" t="e">
            <v>#VALUE!</v>
          </cell>
          <cell r="ADP10" t="e">
            <v>#VALUE!</v>
          </cell>
          <cell r="ADQ10" t="e">
            <v>#VALUE!</v>
          </cell>
          <cell r="ADR10" t="e">
            <v>#VALUE!</v>
          </cell>
          <cell r="ADS10" t="e">
            <v>#VALUE!</v>
          </cell>
          <cell r="ADT10" t="e">
            <v>#VALUE!</v>
          </cell>
          <cell r="ADU10" t="e">
            <v>#VALUE!</v>
          </cell>
          <cell r="ADV10" t="e">
            <v>#VALUE!</v>
          </cell>
          <cell r="ADW10" t="e">
            <v>#VALUE!</v>
          </cell>
          <cell r="ADX10" t="e">
            <v>#VALUE!</v>
          </cell>
          <cell r="ADY10" t="e">
            <v>#VALUE!</v>
          </cell>
          <cell r="ADZ10" t="e">
            <v>#VALUE!</v>
          </cell>
          <cell r="AEA10" t="e">
            <v>#VALUE!</v>
          </cell>
          <cell r="AEB10" t="e">
            <v>#VALUE!</v>
          </cell>
          <cell r="AEC10" t="e">
            <v>#VALUE!</v>
          </cell>
          <cell r="AED10" t="e">
            <v>#VALUE!</v>
          </cell>
          <cell r="AEE10" t="e">
            <v>#VALUE!</v>
          </cell>
          <cell r="AEF10" t="e">
            <v>#VALUE!</v>
          </cell>
          <cell r="AEG10" t="e">
            <v>#VALUE!</v>
          </cell>
          <cell r="AEH10" t="e">
            <v>#VALUE!</v>
          </cell>
          <cell r="AEI10" t="e">
            <v>#VALUE!</v>
          </cell>
          <cell r="AEJ10" t="e">
            <v>#VALUE!</v>
          </cell>
          <cell r="AEK10" t="e">
            <v>#VALUE!</v>
          </cell>
          <cell r="AEL10" t="e">
            <v>#VALUE!</v>
          </cell>
          <cell r="AEM10" t="e">
            <v>#VALUE!</v>
          </cell>
          <cell r="AEN10" t="e">
            <v>#VALUE!</v>
          </cell>
          <cell r="AEO10" t="e">
            <v>#VALUE!</v>
          </cell>
          <cell r="AEP10" t="e">
            <v>#VALUE!</v>
          </cell>
          <cell r="AEQ10" t="e">
            <v>#VALUE!</v>
          </cell>
          <cell r="AER10" t="e">
            <v>#VALUE!</v>
          </cell>
          <cell r="AES10" t="e">
            <v>#VALUE!</v>
          </cell>
          <cell r="AET10" t="e">
            <v>#VALUE!</v>
          </cell>
          <cell r="AEU10" t="e">
            <v>#VALUE!</v>
          </cell>
          <cell r="AEV10" t="e">
            <v>#VALUE!</v>
          </cell>
          <cell r="AEW10" t="e">
            <v>#VALUE!</v>
          </cell>
          <cell r="AEX10" t="e">
            <v>#VALUE!</v>
          </cell>
          <cell r="AEY10" t="e">
            <v>#VALUE!</v>
          </cell>
          <cell r="AEZ10" t="e">
            <v>#VALUE!</v>
          </cell>
          <cell r="AFA10" t="e">
            <v>#VALUE!</v>
          </cell>
          <cell r="AFB10" t="e">
            <v>#VALUE!</v>
          </cell>
          <cell r="AFC10" t="e">
            <v>#VALUE!</v>
          </cell>
          <cell r="AFD10" t="e">
            <v>#VALUE!</v>
          </cell>
          <cell r="AFE10" t="e">
            <v>#VALUE!</v>
          </cell>
          <cell r="AFF10" t="e">
            <v>#VALUE!</v>
          </cell>
          <cell r="AFG10" t="e">
            <v>#VALUE!</v>
          </cell>
          <cell r="AFH10" t="e">
            <v>#VALUE!</v>
          </cell>
          <cell r="AFI10" t="e">
            <v>#VALUE!</v>
          </cell>
          <cell r="AFJ10" t="e">
            <v>#VALUE!</v>
          </cell>
          <cell r="AFK10" t="e">
            <v>#VALUE!</v>
          </cell>
          <cell r="AFL10" t="e">
            <v>#VALUE!</v>
          </cell>
          <cell r="AFM10" t="e">
            <v>#VALUE!</v>
          </cell>
          <cell r="AFN10" t="e">
            <v>#VALUE!</v>
          </cell>
          <cell r="AFO10" t="e">
            <v>#VALUE!</v>
          </cell>
          <cell r="AFP10" t="e">
            <v>#VALUE!</v>
          </cell>
          <cell r="AFQ10" t="e">
            <v>#VALUE!</v>
          </cell>
          <cell r="AFR10" t="e">
            <v>#VALUE!</v>
          </cell>
          <cell r="AFS10" t="e">
            <v>#VALUE!</v>
          </cell>
          <cell r="AFT10" t="e">
            <v>#VALUE!</v>
          </cell>
          <cell r="AFU10" t="e">
            <v>#VALUE!</v>
          </cell>
          <cell r="AFV10" t="e">
            <v>#VALUE!</v>
          </cell>
          <cell r="AFW10" t="e">
            <v>#VALUE!</v>
          </cell>
          <cell r="AFX10" t="e">
            <v>#VALUE!</v>
          </cell>
          <cell r="AFY10" t="e">
            <v>#VALUE!</v>
          </cell>
          <cell r="AFZ10" t="e">
            <v>#VALUE!</v>
          </cell>
          <cell r="AGA10" t="e">
            <v>#VALUE!</v>
          </cell>
          <cell r="AGB10" t="e">
            <v>#VALUE!</v>
          </cell>
          <cell r="AGC10" t="e">
            <v>#VALUE!</v>
          </cell>
          <cell r="AGD10" t="e">
            <v>#VALUE!</v>
          </cell>
          <cell r="AGE10" t="e">
            <v>#VALUE!</v>
          </cell>
          <cell r="AGF10" t="e">
            <v>#VALUE!</v>
          </cell>
          <cell r="AGG10" t="e">
            <v>#VALUE!</v>
          </cell>
          <cell r="AGH10" t="e">
            <v>#VALUE!</v>
          </cell>
          <cell r="AGI10" t="e">
            <v>#VALUE!</v>
          </cell>
          <cell r="AGJ10" t="e">
            <v>#VALUE!</v>
          </cell>
          <cell r="AGK10" t="e">
            <v>#VALUE!</v>
          </cell>
          <cell r="AGL10" t="e">
            <v>#VALUE!</v>
          </cell>
          <cell r="AGM10" t="e">
            <v>#VALUE!</v>
          </cell>
          <cell r="AGN10" t="e">
            <v>#VALUE!</v>
          </cell>
          <cell r="AGO10" t="e">
            <v>#VALUE!</v>
          </cell>
          <cell r="AGP10" t="e">
            <v>#VALUE!</v>
          </cell>
          <cell r="AGQ10" t="e">
            <v>#VALUE!</v>
          </cell>
          <cell r="AGR10" t="e">
            <v>#VALUE!</v>
          </cell>
          <cell r="AGS10" t="e">
            <v>#VALUE!</v>
          </cell>
          <cell r="AGT10" t="e">
            <v>#VALUE!</v>
          </cell>
          <cell r="AGU10" t="e">
            <v>#VALUE!</v>
          </cell>
          <cell r="AGV10" t="e">
            <v>#VALUE!</v>
          </cell>
          <cell r="AGW10" t="e">
            <v>#VALUE!</v>
          </cell>
          <cell r="AGX10" t="e">
            <v>#VALUE!</v>
          </cell>
          <cell r="AGY10" t="e">
            <v>#VALUE!</v>
          </cell>
          <cell r="AGZ10" t="e">
            <v>#VALUE!</v>
          </cell>
          <cell r="AHA10" t="e">
            <v>#VALUE!</v>
          </cell>
          <cell r="AHB10" t="e">
            <v>#VALUE!</v>
          </cell>
          <cell r="AHC10" t="e">
            <v>#VALUE!</v>
          </cell>
          <cell r="AHD10" t="e">
            <v>#VALUE!</v>
          </cell>
          <cell r="AHE10" t="e">
            <v>#VALUE!</v>
          </cell>
          <cell r="AHF10" t="e">
            <v>#VALUE!</v>
          </cell>
          <cell r="AHG10" t="e">
            <v>#VALUE!</v>
          </cell>
          <cell r="AHH10" t="e">
            <v>#VALUE!</v>
          </cell>
          <cell r="AHI10" t="e">
            <v>#VALUE!</v>
          </cell>
          <cell r="AHJ10" t="e">
            <v>#VALUE!</v>
          </cell>
          <cell r="AHK10" t="e">
            <v>#VALUE!</v>
          </cell>
          <cell r="AHL10" t="e">
            <v>#VALUE!</v>
          </cell>
          <cell r="AHM10" t="e">
            <v>#VALUE!</v>
          </cell>
          <cell r="AHN10" t="e">
            <v>#VALUE!</v>
          </cell>
          <cell r="AHO10" t="e">
            <v>#VALUE!</v>
          </cell>
          <cell r="AHP10" t="e">
            <v>#VALUE!</v>
          </cell>
          <cell r="AHQ10" t="e">
            <v>#VALUE!</v>
          </cell>
          <cell r="AHR10" t="e">
            <v>#VALUE!</v>
          </cell>
          <cell r="AHS10" t="e">
            <v>#VALUE!</v>
          </cell>
          <cell r="AHT10" t="e">
            <v>#VALUE!</v>
          </cell>
          <cell r="AHU10" t="e">
            <v>#VALUE!</v>
          </cell>
          <cell r="AHV10" t="e">
            <v>#VALUE!</v>
          </cell>
          <cell r="AHW10" t="e">
            <v>#VALUE!</v>
          </cell>
          <cell r="AHX10" t="e">
            <v>#VALUE!</v>
          </cell>
          <cell r="AHY10" t="e">
            <v>#VALUE!</v>
          </cell>
          <cell r="AHZ10" t="e">
            <v>#VALUE!</v>
          </cell>
          <cell r="AIA10" t="e">
            <v>#VALUE!</v>
          </cell>
          <cell r="AIB10" t="e">
            <v>#VALUE!</v>
          </cell>
          <cell r="AIC10" t="e">
            <v>#VALUE!</v>
          </cell>
          <cell r="AID10" t="e">
            <v>#VALUE!</v>
          </cell>
          <cell r="AIE10" t="e">
            <v>#VALUE!</v>
          </cell>
          <cell r="AIF10" t="e">
            <v>#VALUE!</v>
          </cell>
          <cell r="AIG10" t="e">
            <v>#VALUE!</v>
          </cell>
          <cell r="AIH10" t="e">
            <v>#VALUE!</v>
          </cell>
          <cell r="AII10" t="e">
            <v>#VALUE!</v>
          </cell>
          <cell r="AIJ10" t="e">
            <v>#VALUE!</v>
          </cell>
          <cell r="AIK10" t="e">
            <v>#VALUE!</v>
          </cell>
          <cell r="AIL10" t="e">
            <v>#VALUE!</v>
          </cell>
          <cell r="AIM10" t="e">
            <v>#VALUE!</v>
          </cell>
          <cell r="AIN10" t="e">
            <v>#VALUE!</v>
          </cell>
          <cell r="AIO10" t="e">
            <v>#VALUE!</v>
          </cell>
          <cell r="AIP10" t="e">
            <v>#VALUE!</v>
          </cell>
          <cell r="AIQ10" t="e">
            <v>#VALUE!</v>
          </cell>
          <cell r="AIR10" t="e">
            <v>#VALUE!</v>
          </cell>
          <cell r="AIS10" t="e">
            <v>#VALUE!</v>
          </cell>
          <cell r="AIT10" t="e">
            <v>#VALUE!</v>
          </cell>
          <cell r="AIU10" t="e">
            <v>#VALUE!</v>
          </cell>
          <cell r="AIV10" t="e">
            <v>#VALUE!</v>
          </cell>
          <cell r="AIW10" t="e">
            <v>#VALUE!</v>
          </cell>
          <cell r="AIX10" t="e">
            <v>#VALUE!</v>
          </cell>
          <cell r="AIY10" t="e">
            <v>#VALUE!</v>
          </cell>
          <cell r="AIZ10" t="e">
            <v>#VALUE!</v>
          </cell>
          <cell r="AJA10" t="e">
            <v>#VALUE!</v>
          </cell>
          <cell r="AJB10" t="e">
            <v>#VALUE!</v>
          </cell>
          <cell r="AJC10" t="e">
            <v>#VALUE!</v>
          </cell>
          <cell r="AJD10" t="e">
            <v>#VALUE!</v>
          </cell>
          <cell r="AJE10" t="e">
            <v>#VALUE!</v>
          </cell>
          <cell r="AJF10" t="e">
            <v>#VALUE!</v>
          </cell>
          <cell r="AJG10" t="e">
            <v>#VALUE!</v>
          </cell>
          <cell r="AJH10" t="e">
            <v>#VALUE!</v>
          </cell>
          <cell r="AJI10" t="e">
            <v>#VALUE!</v>
          </cell>
          <cell r="AJJ10" t="e">
            <v>#VALUE!</v>
          </cell>
          <cell r="AJK10" t="e">
            <v>#VALUE!</v>
          </cell>
          <cell r="AJL10" t="e">
            <v>#VALUE!</v>
          </cell>
          <cell r="AJM10" t="e">
            <v>#VALUE!</v>
          </cell>
          <cell r="AJN10" t="e">
            <v>#VALUE!</v>
          </cell>
          <cell r="AJO10" t="e">
            <v>#VALUE!</v>
          </cell>
          <cell r="AJP10" t="e">
            <v>#VALUE!</v>
          </cell>
          <cell r="AJQ10" t="e">
            <v>#VALUE!</v>
          </cell>
          <cell r="AJR10" t="e">
            <v>#VALUE!</v>
          </cell>
          <cell r="AJS10" t="e">
            <v>#VALUE!</v>
          </cell>
          <cell r="AJT10" t="e">
            <v>#VALUE!</v>
          </cell>
          <cell r="AJU10" t="e">
            <v>#VALUE!</v>
          </cell>
          <cell r="AJV10" t="e">
            <v>#VALUE!</v>
          </cell>
          <cell r="AJW10" t="e">
            <v>#VALUE!</v>
          </cell>
          <cell r="AJX10" t="e">
            <v>#VALUE!</v>
          </cell>
          <cell r="AJY10" t="e">
            <v>#VALUE!</v>
          </cell>
          <cell r="AJZ10" t="e">
            <v>#VALUE!</v>
          </cell>
          <cell r="AKA10" t="e">
            <v>#VALUE!</v>
          </cell>
          <cell r="AKB10" t="e">
            <v>#VALUE!</v>
          </cell>
          <cell r="AKC10" t="e">
            <v>#VALUE!</v>
          </cell>
          <cell r="AKD10" t="e">
            <v>#VALUE!</v>
          </cell>
          <cell r="AKE10" t="e">
            <v>#VALUE!</v>
          </cell>
          <cell r="AKF10" t="e">
            <v>#VALUE!</v>
          </cell>
          <cell r="AKG10" t="e">
            <v>#VALUE!</v>
          </cell>
          <cell r="AKH10" t="e">
            <v>#VALUE!</v>
          </cell>
          <cell r="AKI10" t="e">
            <v>#VALUE!</v>
          </cell>
          <cell r="AKJ10" t="e">
            <v>#VALUE!</v>
          </cell>
          <cell r="AKK10" t="e">
            <v>#VALUE!</v>
          </cell>
          <cell r="AKL10" t="e">
            <v>#VALUE!</v>
          </cell>
          <cell r="AKM10" t="e">
            <v>#VALUE!</v>
          </cell>
          <cell r="AKN10" t="e">
            <v>#VALUE!</v>
          </cell>
          <cell r="AKO10" t="e">
            <v>#VALUE!</v>
          </cell>
          <cell r="AKP10" t="e">
            <v>#VALUE!</v>
          </cell>
          <cell r="AKQ10" t="e">
            <v>#VALUE!</v>
          </cell>
          <cell r="AKR10" t="e">
            <v>#VALUE!</v>
          </cell>
          <cell r="AKS10" t="e">
            <v>#VALUE!</v>
          </cell>
          <cell r="AKT10" t="e">
            <v>#VALUE!</v>
          </cell>
          <cell r="AKU10" t="e">
            <v>#VALUE!</v>
          </cell>
          <cell r="AKV10" t="e">
            <v>#VALUE!</v>
          </cell>
          <cell r="AKW10" t="e">
            <v>#VALUE!</v>
          </cell>
          <cell r="AKX10" t="e">
            <v>#VALUE!</v>
          </cell>
          <cell r="AKY10" t="e">
            <v>#VALUE!</v>
          </cell>
          <cell r="AKZ10" t="e">
            <v>#VALUE!</v>
          </cell>
          <cell r="ALA10" t="e">
            <v>#VALUE!</v>
          </cell>
          <cell r="ALB10" t="e">
            <v>#VALUE!</v>
          </cell>
          <cell r="ALC10" t="e">
            <v>#VALUE!</v>
          </cell>
          <cell r="ALD10" t="e">
            <v>#VALUE!</v>
          </cell>
          <cell r="ALE10" t="e">
            <v>#VALUE!</v>
          </cell>
          <cell r="ALF10" t="e">
            <v>#VALUE!</v>
          </cell>
          <cell r="ALG10" t="e">
            <v>#VALUE!</v>
          </cell>
          <cell r="ALH10" t="e">
            <v>#VALUE!</v>
          </cell>
          <cell r="ALI10" t="e">
            <v>#VALUE!</v>
          </cell>
          <cell r="ALJ10" t="e">
            <v>#VALUE!</v>
          </cell>
          <cell r="ALK10" t="e">
            <v>#VALUE!</v>
          </cell>
          <cell r="ALL10" t="e">
            <v>#VALUE!</v>
          </cell>
          <cell r="ALM10" t="e">
            <v>#VALUE!</v>
          </cell>
          <cell r="ALN10" t="e">
            <v>#VALUE!</v>
          </cell>
          <cell r="ALO10" t="e">
            <v>#VALUE!</v>
          </cell>
          <cell r="ALP10" t="e">
            <v>#VALUE!</v>
          </cell>
          <cell r="ALQ10" t="e">
            <v>#VALUE!</v>
          </cell>
          <cell r="ALR10" t="e">
            <v>#VALUE!</v>
          </cell>
          <cell r="ALS10" t="e">
            <v>#VALUE!</v>
          </cell>
          <cell r="ALT10" t="e">
            <v>#VALUE!</v>
          </cell>
          <cell r="ALU10" t="e">
            <v>#VALUE!</v>
          </cell>
          <cell r="ALV10" t="e">
            <v>#VALUE!</v>
          </cell>
          <cell r="ALW10" t="e">
            <v>#VALUE!</v>
          </cell>
          <cell r="ALX10" t="e">
            <v>#VALUE!</v>
          </cell>
          <cell r="ALY10" t="e">
            <v>#VALUE!</v>
          </cell>
          <cell r="ALZ10" t="e">
            <v>#VALUE!</v>
          </cell>
          <cell r="AMA10" t="e">
            <v>#VALUE!</v>
          </cell>
          <cell r="AMB10" t="e">
            <v>#VALUE!</v>
          </cell>
          <cell r="AMC10" t="e">
            <v>#VALUE!</v>
          </cell>
          <cell r="AMD10" t="e">
            <v>#VALUE!</v>
          </cell>
          <cell r="AME10" t="e">
            <v>#VALUE!</v>
          </cell>
          <cell r="AMF10" t="e">
            <v>#VALUE!</v>
          </cell>
          <cell r="AMG10" t="e">
            <v>#VALUE!</v>
          </cell>
          <cell r="AMH10" t="e">
            <v>#VALUE!</v>
          </cell>
          <cell r="AMI10" t="e">
            <v>#VALUE!</v>
          </cell>
          <cell r="AMJ10" t="e">
            <v>#VALUE!</v>
          </cell>
          <cell r="AMK10" t="e">
            <v>#VALUE!</v>
          </cell>
          <cell r="AML10" t="e">
            <v>#VALUE!</v>
          </cell>
          <cell r="AMM10" t="e">
            <v>#VALUE!</v>
          </cell>
          <cell r="AMN10" t="e">
            <v>#VALUE!</v>
          </cell>
          <cell r="AMO10" t="e">
            <v>#VALUE!</v>
          </cell>
          <cell r="AMP10" t="e">
            <v>#VALUE!</v>
          </cell>
          <cell r="AMQ10" t="e">
            <v>#VALUE!</v>
          </cell>
          <cell r="AMR10" t="e">
            <v>#VALUE!</v>
          </cell>
          <cell r="AMS10" t="e">
            <v>#VALUE!</v>
          </cell>
          <cell r="AMT10" t="e">
            <v>#VALUE!</v>
          </cell>
          <cell r="AMU10" t="e">
            <v>#VALUE!</v>
          </cell>
          <cell r="AMV10" t="e">
            <v>#VALUE!</v>
          </cell>
          <cell r="AMW10" t="e">
            <v>#VALUE!</v>
          </cell>
          <cell r="AMX10" t="e">
            <v>#VALUE!</v>
          </cell>
          <cell r="AMY10" t="e">
            <v>#VALUE!</v>
          </cell>
          <cell r="AMZ10" t="e">
            <v>#VALUE!</v>
          </cell>
          <cell r="ANA10" t="e">
            <v>#VALUE!</v>
          </cell>
          <cell r="ANB10" t="e">
            <v>#VALUE!</v>
          </cell>
          <cell r="ANC10" t="e">
            <v>#VALUE!</v>
          </cell>
          <cell r="AND10" t="e">
            <v>#VALUE!</v>
          </cell>
          <cell r="ANE10" t="e">
            <v>#VALUE!</v>
          </cell>
          <cell r="ANF10" t="e">
            <v>#VALUE!</v>
          </cell>
          <cell r="ANG10" t="e">
            <v>#VALUE!</v>
          </cell>
          <cell r="ANH10" t="e">
            <v>#VALUE!</v>
          </cell>
          <cell r="ANI10" t="e">
            <v>#VALUE!</v>
          </cell>
          <cell r="ANJ10" t="e">
            <v>#VALUE!</v>
          </cell>
          <cell r="ANK10" t="e">
            <v>#VALUE!</v>
          </cell>
          <cell r="ANL10" t="e">
            <v>#VALUE!</v>
          </cell>
          <cell r="ANM10" t="e">
            <v>#VALUE!</v>
          </cell>
          <cell r="ANN10" t="e">
            <v>#VALUE!</v>
          </cell>
          <cell r="ANO10" t="e">
            <v>#VALUE!</v>
          </cell>
          <cell r="ANP10" t="e">
            <v>#VALUE!</v>
          </cell>
          <cell r="ANQ10" t="e">
            <v>#VALUE!</v>
          </cell>
          <cell r="ANR10" t="e">
            <v>#VALUE!</v>
          </cell>
          <cell r="ANS10" t="e">
            <v>#VALUE!</v>
          </cell>
          <cell r="ANT10" t="e">
            <v>#VALUE!</v>
          </cell>
          <cell r="ANU10" t="e">
            <v>#VALUE!</v>
          </cell>
          <cell r="ANV10" t="e">
            <v>#VALUE!</v>
          </cell>
          <cell r="ANW10" t="e">
            <v>#VALUE!</v>
          </cell>
          <cell r="ANX10" t="e">
            <v>#VALUE!</v>
          </cell>
          <cell r="ANY10" t="e">
            <v>#VALUE!</v>
          </cell>
          <cell r="ANZ10" t="e">
            <v>#VALUE!</v>
          </cell>
          <cell r="AOA10" t="e">
            <v>#VALUE!</v>
          </cell>
          <cell r="AOB10" t="e">
            <v>#VALUE!</v>
          </cell>
          <cell r="AOC10" t="e">
            <v>#VALUE!</v>
          </cell>
          <cell r="AOD10" t="e">
            <v>#VALUE!</v>
          </cell>
          <cell r="AOE10" t="e">
            <v>#VALUE!</v>
          </cell>
          <cell r="AOF10" t="e">
            <v>#VALUE!</v>
          </cell>
          <cell r="AOG10" t="e">
            <v>#VALUE!</v>
          </cell>
          <cell r="AOH10" t="e">
            <v>#VALUE!</v>
          </cell>
          <cell r="AOI10" t="e">
            <v>#VALUE!</v>
          </cell>
          <cell r="AOJ10" t="e">
            <v>#VALUE!</v>
          </cell>
          <cell r="AOK10" t="e">
            <v>#VALUE!</v>
          </cell>
          <cell r="AOL10" t="e">
            <v>#VALUE!</v>
          </cell>
          <cell r="AOM10" t="e">
            <v>#VALUE!</v>
          </cell>
          <cell r="AON10" t="e">
            <v>#VALUE!</v>
          </cell>
          <cell r="AOO10" t="e">
            <v>#VALUE!</v>
          </cell>
          <cell r="AOP10" t="e">
            <v>#VALUE!</v>
          </cell>
          <cell r="AOQ10" t="e">
            <v>#VALUE!</v>
          </cell>
          <cell r="AOR10" t="e">
            <v>#VALUE!</v>
          </cell>
          <cell r="AOS10" t="e">
            <v>#VALUE!</v>
          </cell>
          <cell r="AOT10" t="e">
            <v>#VALUE!</v>
          </cell>
          <cell r="AOU10" t="e">
            <v>#VALUE!</v>
          </cell>
          <cell r="AOV10" t="e">
            <v>#VALUE!</v>
          </cell>
          <cell r="AOW10" t="e">
            <v>#VALUE!</v>
          </cell>
          <cell r="AOX10" t="e">
            <v>#VALUE!</v>
          </cell>
          <cell r="AOY10" t="e">
            <v>#VALUE!</v>
          </cell>
          <cell r="AOZ10" t="e">
            <v>#VALUE!</v>
          </cell>
          <cell r="APA10" t="e">
            <v>#VALUE!</v>
          </cell>
          <cell r="APB10" t="e">
            <v>#VALUE!</v>
          </cell>
          <cell r="APC10" t="e">
            <v>#VALUE!</v>
          </cell>
          <cell r="APD10" t="e">
            <v>#VALUE!</v>
          </cell>
          <cell r="APE10" t="e">
            <v>#VALUE!</v>
          </cell>
          <cell r="APF10" t="e">
            <v>#VALUE!</v>
          </cell>
          <cell r="APG10" t="e">
            <v>#VALUE!</v>
          </cell>
          <cell r="APH10" t="e">
            <v>#VALUE!</v>
          </cell>
          <cell r="API10" t="e">
            <v>#VALUE!</v>
          </cell>
          <cell r="APJ10" t="e">
            <v>#VALUE!</v>
          </cell>
          <cell r="APK10" t="e">
            <v>#VALUE!</v>
          </cell>
          <cell r="APL10" t="e">
            <v>#VALUE!</v>
          </cell>
          <cell r="APM10" t="e">
            <v>#VALUE!</v>
          </cell>
        </row>
        <row r="11">
          <cell r="A11" t="str">
            <v/>
          </cell>
          <cell r="C11" t="e">
            <v>#VALUE!</v>
          </cell>
          <cell r="D11" t="e">
            <v>#VALUE!</v>
          </cell>
          <cell r="E11" t="e">
            <v>#VALUE!</v>
          </cell>
          <cell r="F11" t="e">
            <v>#VALUE!</v>
          </cell>
          <cell r="G11" t="e">
            <v>#VALUE!</v>
          </cell>
          <cell r="H11" t="e">
            <v>#VALUE!</v>
          </cell>
          <cell r="I11" t="e">
            <v>#VALUE!</v>
          </cell>
          <cell r="J11" t="e">
            <v>#VALUE!</v>
          </cell>
          <cell r="K11" t="e">
            <v>#VALUE!</v>
          </cell>
          <cell r="L11" t="e">
            <v>#VALUE!</v>
          </cell>
          <cell r="M11" t="e">
            <v>#VALUE!</v>
          </cell>
          <cell r="N11" t="e">
            <v>#VALUE!</v>
          </cell>
          <cell r="O11" t="e">
            <v>#VALUE!</v>
          </cell>
          <cell r="P11" t="e">
            <v>#VALUE!</v>
          </cell>
          <cell r="Q11" t="e">
            <v>#VALUE!</v>
          </cell>
          <cell r="R11" t="e">
            <v>#VALUE!</v>
          </cell>
          <cell r="S11" t="e">
            <v>#VALUE!</v>
          </cell>
          <cell r="T11" t="e">
            <v>#VALUE!</v>
          </cell>
          <cell r="U11" t="e">
            <v>#VALUE!</v>
          </cell>
          <cell r="V11" t="e">
            <v>#VALUE!</v>
          </cell>
          <cell r="W11" t="e">
            <v>#VALUE!</v>
          </cell>
          <cell r="X11" t="e">
            <v>#VALUE!</v>
          </cell>
          <cell r="Y11" t="e">
            <v>#VALUE!</v>
          </cell>
          <cell r="Z11" t="e">
            <v>#VALUE!</v>
          </cell>
          <cell r="AA11" t="e">
            <v>#VALUE!</v>
          </cell>
          <cell r="AB11" t="e">
            <v>#VALUE!</v>
          </cell>
          <cell r="AC11" t="e">
            <v>#VALUE!</v>
          </cell>
          <cell r="AD11" t="e">
            <v>#VALUE!</v>
          </cell>
          <cell r="AE11" t="e">
            <v>#VALUE!</v>
          </cell>
          <cell r="AF11" t="e">
            <v>#VALUE!</v>
          </cell>
          <cell r="AG11" t="e">
            <v>#VALUE!</v>
          </cell>
          <cell r="AH11" t="e">
            <v>#VALUE!</v>
          </cell>
          <cell r="AI11" t="e">
            <v>#VALUE!</v>
          </cell>
          <cell r="AJ11" t="e">
            <v>#VALUE!</v>
          </cell>
          <cell r="AK11" t="e">
            <v>#VALUE!</v>
          </cell>
          <cell r="AL11" t="e">
            <v>#VALUE!</v>
          </cell>
          <cell r="AM11" t="e">
            <v>#VALUE!</v>
          </cell>
          <cell r="AN11" t="e">
            <v>#VALUE!</v>
          </cell>
          <cell r="AO11" t="e">
            <v>#VALUE!</v>
          </cell>
          <cell r="AP11" t="e">
            <v>#VALUE!</v>
          </cell>
          <cell r="AQ11" t="e">
            <v>#VALUE!</v>
          </cell>
          <cell r="AR11" t="e">
            <v>#VALUE!</v>
          </cell>
          <cell r="AS11" t="e">
            <v>#VALUE!</v>
          </cell>
          <cell r="AT11" t="e">
            <v>#VALUE!</v>
          </cell>
          <cell r="AU11" t="e">
            <v>#VALUE!</v>
          </cell>
          <cell r="AV11" t="e">
            <v>#VALUE!</v>
          </cell>
          <cell r="AW11" t="e">
            <v>#VALUE!</v>
          </cell>
          <cell r="AX11" t="e">
            <v>#VALUE!</v>
          </cell>
          <cell r="AY11" t="e">
            <v>#VALUE!</v>
          </cell>
          <cell r="AZ11" t="e">
            <v>#VALUE!</v>
          </cell>
          <cell r="BA11" t="e">
            <v>#VALUE!</v>
          </cell>
          <cell r="BB11" t="e">
            <v>#VALUE!</v>
          </cell>
          <cell r="BC11" t="e">
            <v>#VALUE!</v>
          </cell>
          <cell r="BD11" t="e">
            <v>#VALUE!</v>
          </cell>
          <cell r="BE11" t="e">
            <v>#VALUE!</v>
          </cell>
          <cell r="BF11" t="e">
            <v>#VALUE!</v>
          </cell>
          <cell r="BG11" t="e">
            <v>#VALUE!</v>
          </cell>
          <cell r="BH11" t="e">
            <v>#VALUE!</v>
          </cell>
          <cell r="BI11" t="e">
            <v>#VALUE!</v>
          </cell>
          <cell r="BJ11" t="e">
            <v>#VALUE!</v>
          </cell>
          <cell r="BK11" t="e">
            <v>#VALUE!</v>
          </cell>
          <cell r="BL11" t="e">
            <v>#VALUE!</v>
          </cell>
          <cell r="BM11" t="e">
            <v>#VALUE!</v>
          </cell>
          <cell r="BN11" t="e">
            <v>#VALUE!</v>
          </cell>
          <cell r="BO11" t="e">
            <v>#VALUE!</v>
          </cell>
          <cell r="BP11" t="e">
            <v>#VALUE!</v>
          </cell>
          <cell r="BQ11" t="e">
            <v>#VALUE!</v>
          </cell>
          <cell r="BR11" t="e">
            <v>#VALUE!</v>
          </cell>
          <cell r="BS11" t="e">
            <v>#VALUE!</v>
          </cell>
          <cell r="BT11" t="e">
            <v>#VALUE!</v>
          </cell>
          <cell r="BU11" t="e">
            <v>#VALUE!</v>
          </cell>
          <cell r="BV11" t="e">
            <v>#VALUE!</v>
          </cell>
          <cell r="BW11" t="e">
            <v>#VALUE!</v>
          </cell>
          <cell r="BX11" t="e">
            <v>#VALUE!</v>
          </cell>
          <cell r="BY11" t="e">
            <v>#VALUE!</v>
          </cell>
          <cell r="BZ11" t="e">
            <v>#VALUE!</v>
          </cell>
          <cell r="CA11" t="e">
            <v>#VALUE!</v>
          </cell>
          <cell r="CB11" t="e">
            <v>#VALUE!</v>
          </cell>
          <cell r="CC11" t="e">
            <v>#VALUE!</v>
          </cell>
          <cell r="CD11" t="e">
            <v>#VALUE!</v>
          </cell>
          <cell r="CE11" t="e">
            <v>#VALUE!</v>
          </cell>
          <cell r="CF11" t="e">
            <v>#VALUE!</v>
          </cell>
          <cell r="CG11" t="e">
            <v>#VALUE!</v>
          </cell>
          <cell r="CH11" t="e">
            <v>#VALUE!</v>
          </cell>
          <cell r="CI11" t="e">
            <v>#VALUE!</v>
          </cell>
          <cell r="CJ11" t="e">
            <v>#VALUE!</v>
          </cell>
          <cell r="CK11" t="e">
            <v>#VALUE!</v>
          </cell>
          <cell r="CL11" t="e">
            <v>#VALUE!</v>
          </cell>
          <cell r="CM11" t="e">
            <v>#VALUE!</v>
          </cell>
          <cell r="CN11" t="e">
            <v>#VALUE!</v>
          </cell>
          <cell r="CO11" t="e">
            <v>#VALUE!</v>
          </cell>
          <cell r="CP11" t="e">
            <v>#VALUE!</v>
          </cell>
          <cell r="CQ11" t="e">
            <v>#VALUE!</v>
          </cell>
          <cell r="CR11" t="e">
            <v>#VALUE!</v>
          </cell>
          <cell r="CS11" t="e">
            <v>#VALUE!</v>
          </cell>
          <cell r="CT11" t="e">
            <v>#VALUE!</v>
          </cell>
          <cell r="CU11" t="e">
            <v>#VALUE!</v>
          </cell>
          <cell r="CV11" t="e">
            <v>#VALUE!</v>
          </cell>
          <cell r="CW11" t="e">
            <v>#VALUE!</v>
          </cell>
          <cell r="CX11" t="e">
            <v>#VALUE!</v>
          </cell>
          <cell r="CY11" t="e">
            <v>#VALUE!</v>
          </cell>
          <cell r="CZ11" t="e">
            <v>#VALUE!</v>
          </cell>
          <cell r="DA11" t="e">
            <v>#VALUE!</v>
          </cell>
          <cell r="DB11" t="e">
            <v>#VALUE!</v>
          </cell>
          <cell r="DC11" t="e">
            <v>#VALUE!</v>
          </cell>
          <cell r="DD11" t="e">
            <v>#VALUE!</v>
          </cell>
          <cell r="DE11" t="e">
            <v>#VALUE!</v>
          </cell>
          <cell r="DF11" t="e">
            <v>#VALUE!</v>
          </cell>
          <cell r="DG11" t="e">
            <v>#VALUE!</v>
          </cell>
          <cell r="DH11" t="e">
            <v>#VALUE!</v>
          </cell>
          <cell r="DI11" t="e">
            <v>#VALUE!</v>
          </cell>
          <cell r="DJ11" t="e">
            <v>#VALUE!</v>
          </cell>
          <cell r="DK11" t="e">
            <v>#VALUE!</v>
          </cell>
          <cell r="DL11" t="e">
            <v>#VALUE!</v>
          </cell>
          <cell r="DM11" t="e">
            <v>#VALUE!</v>
          </cell>
          <cell r="DN11" t="e">
            <v>#VALUE!</v>
          </cell>
          <cell r="DO11" t="e">
            <v>#VALUE!</v>
          </cell>
          <cell r="DP11" t="e">
            <v>#VALUE!</v>
          </cell>
          <cell r="DQ11" t="e">
            <v>#VALUE!</v>
          </cell>
          <cell r="DR11" t="e">
            <v>#VALUE!</v>
          </cell>
          <cell r="DS11" t="e">
            <v>#VALUE!</v>
          </cell>
          <cell r="DT11" t="e">
            <v>#VALUE!</v>
          </cell>
          <cell r="DU11" t="e">
            <v>#VALUE!</v>
          </cell>
          <cell r="DV11" t="e">
            <v>#VALUE!</v>
          </cell>
          <cell r="DW11" t="e">
            <v>#VALUE!</v>
          </cell>
          <cell r="DX11" t="e">
            <v>#VALUE!</v>
          </cell>
          <cell r="DY11" t="e">
            <v>#VALUE!</v>
          </cell>
          <cell r="DZ11" t="e">
            <v>#VALUE!</v>
          </cell>
          <cell r="EA11" t="e">
            <v>#VALUE!</v>
          </cell>
          <cell r="EB11" t="e">
            <v>#VALUE!</v>
          </cell>
          <cell r="EC11" t="e">
            <v>#VALUE!</v>
          </cell>
          <cell r="ED11" t="e">
            <v>#VALUE!</v>
          </cell>
          <cell r="EE11" t="e">
            <v>#VALUE!</v>
          </cell>
          <cell r="EF11" t="e">
            <v>#VALUE!</v>
          </cell>
          <cell r="EG11" t="e">
            <v>#VALUE!</v>
          </cell>
          <cell r="EH11" t="e">
            <v>#VALUE!</v>
          </cell>
          <cell r="EI11" t="e">
            <v>#VALUE!</v>
          </cell>
          <cell r="EJ11" t="e">
            <v>#VALUE!</v>
          </cell>
          <cell r="EK11" t="e">
            <v>#VALUE!</v>
          </cell>
          <cell r="EL11" t="e">
            <v>#VALUE!</v>
          </cell>
          <cell r="EM11" t="e">
            <v>#VALUE!</v>
          </cell>
          <cell r="EN11" t="e">
            <v>#VALUE!</v>
          </cell>
          <cell r="EO11" t="e">
            <v>#VALUE!</v>
          </cell>
          <cell r="EP11" t="e">
            <v>#VALUE!</v>
          </cell>
          <cell r="EQ11" t="e">
            <v>#VALUE!</v>
          </cell>
          <cell r="ER11" t="e">
            <v>#VALUE!</v>
          </cell>
          <cell r="ES11" t="e">
            <v>#VALUE!</v>
          </cell>
          <cell r="ET11" t="e">
            <v>#VALUE!</v>
          </cell>
          <cell r="EU11" t="e">
            <v>#VALUE!</v>
          </cell>
          <cell r="EV11" t="e">
            <v>#VALUE!</v>
          </cell>
          <cell r="EW11" t="e">
            <v>#VALUE!</v>
          </cell>
          <cell r="EX11" t="e">
            <v>#VALUE!</v>
          </cell>
          <cell r="EY11" t="e">
            <v>#VALUE!</v>
          </cell>
          <cell r="EZ11" t="e">
            <v>#VALUE!</v>
          </cell>
          <cell r="FA11" t="e">
            <v>#VALUE!</v>
          </cell>
          <cell r="FB11" t="e">
            <v>#VALUE!</v>
          </cell>
          <cell r="FC11" t="e">
            <v>#VALUE!</v>
          </cell>
          <cell r="FD11" t="e">
            <v>#VALUE!</v>
          </cell>
          <cell r="FE11" t="e">
            <v>#VALUE!</v>
          </cell>
          <cell r="FF11" t="e">
            <v>#VALUE!</v>
          </cell>
          <cell r="FG11" t="e">
            <v>#VALUE!</v>
          </cell>
          <cell r="FH11" t="e">
            <v>#VALUE!</v>
          </cell>
          <cell r="FI11" t="e">
            <v>#VALUE!</v>
          </cell>
          <cell r="FJ11" t="e">
            <v>#VALUE!</v>
          </cell>
          <cell r="FK11" t="e">
            <v>#VALUE!</v>
          </cell>
          <cell r="FL11" t="e">
            <v>#VALUE!</v>
          </cell>
          <cell r="FM11" t="e">
            <v>#VALUE!</v>
          </cell>
          <cell r="FN11" t="e">
            <v>#VALUE!</v>
          </cell>
          <cell r="FO11" t="e">
            <v>#VALUE!</v>
          </cell>
          <cell r="FP11" t="e">
            <v>#VALUE!</v>
          </cell>
          <cell r="FQ11" t="e">
            <v>#VALUE!</v>
          </cell>
          <cell r="FR11" t="e">
            <v>#VALUE!</v>
          </cell>
          <cell r="FS11" t="e">
            <v>#VALUE!</v>
          </cell>
          <cell r="FT11" t="e">
            <v>#VALUE!</v>
          </cell>
          <cell r="FU11" t="e">
            <v>#VALUE!</v>
          </cell>
          <cell r="FV11" t="e">
            <v>#VALUE!</v>
          </cell>
          <cell r="FW11" t="e">
            <v>#VALUE!</v>
          </cell>
          <cell r="FX11" t="e">
            <v>#VALUE!</v>
          </cell>
          <cell r="FY11" t="e">
            <v>#VALUE!</v>
          </cell>
          <cell r="FZ11" t="e">
            <v>#VALUE!</v>
          </cell>
          <cell r="GA11" t="e">
            <v>#VALUE!</v>
          </cell>
          <cell r="GB11" t="e">
            <v>#VALUE!</v>
          </cell>
          <cell r="GC11" t="e">
            <v>#VALUE!</v>
          </cell>
          <cell r="GD11" t="e">
            <v>#VALUE!</v>
          </cell>
          <cell r="GE11" t="e">
            <v>#VALUE!</v>
          </cell>
          <cell r="GF11" t="e">
            <v>#VALUE!</v>
          </cell>
          <cell r="GG11" t="e">
            <v>#VALUE!</v>
          </cell>
          <cell r="GH11" t="e">
            <v>#VALUE!</v>
          </cell>
          <cell r="GI11" t="e">
            <v>#VALUE!</v>
          </cell>
          <cell r="GJ11" t="e">
            <v>#VALUE!</v>
          </cell>
          <cell r="GK11" t="e">
            <v>#VALUE!</v>
          </cell>
          <cell r="GL11" t="e">
            <v>#VALUE!</v>
          </cell>
          <cell r="GM11" t="e">
            <v>#VALUE!</v>
          </cell>
          <cell r="GN11" t="e">
            <v>#VALUE!</v>
          </cell>
          <cell r="GO11" t="e">
            <v>#VALUE!</v>
          </cell>
          <cell r="GP11" t="e">
            <v>#VALUE!</v>
          </cell>
          <cell r="GQ11" t="e">
            <v>#VALUE!</v>
          </cell>
          <cell r="GR11" t="e">
            <v>#VALUE!</v>
          </cell>
          <cell r="GS11" t="e">
            <v>#VALUE!</v>
          </cell>
          <cell r="GT11" t="e">
            <v>#VALUE!</v>
          </cell>
          <cell r="GU11" t="e">
            <v>#VALUE!</v>
          </cell>
          <cell r="GV11" t="e">
            <v>#VALUE!</v>
          </cell>
          <cell r="GW11" t="e">
            <v>#VALUE!</v>
          </cell>
          <cell r="GX11" t="e">
            <v>#VALUE!</v>
          </cell>
          <cell r="GY11" t="e">
            <v>#VALUE!</v>
          </cell>
          <cell r="GZ11" t="e">
            <v>#VALUE!</v>
          </cell>
          <cell r="HA11" t="e">
            <v>#VALUE!</v>
          </cell>
          <cell r="HB11" t="e">
            <v>#VALUE!</v>
          </cell>
          <cell r="HC11" t="e">
            <v>#VALUE!</v>
          </cell>
          <cell r="HD11" t="e">
            <v>#VALUE!</v>
          </cell>
          <cell r="HE11" t="e">
            <v>#VALUE!</v>
          </cell>
          <cell r="HF11" t="e">
            <v>#VALUE!</v>
          </cell>
          <cell r="HG11" t="e">
            <v>#VALUE!</v>
          </cell>
          <cell r="HH11" t="e">
            <v>#VALUE!</v>
          </cell>
          <cell r="HI11" t="e">
            <v>#VALUE!</v>
          </cell>
          <cell r="HJ11" t="e">
            <v>#VALUE!</v>
          </cell>
          <cell r="HK11" t="e">
            <v>#VALUE!</v>
          </cell>
          <cell r="HL11" t="e">
            <v>#VALUE!</v>
          </cell>
          <cell r="HM11" t="e">
            <v>#VALUE!</v>
          </cell>
          <cell r="HN11" t="e">
            <v>#VALUE!</v>
          </cell>
          <cell r="HO11" t="e">
            <v>#VALUE!</v>
          </cell>
          <cell r="HP11" t="e">
            <v>#VALUE!</v>
          </cell>
          <cell r="HQ11" t="e">
            <v>#VALUE!</v>
          </cell>
          <cell r="HR11" t="e">
            <v>#VALUE!</v>
          </cell>
          <cell r="HS11" t="e">
            <v>#VALUE!</v>
          </cell>
          <cell r="HT11" t="e">
            <v>#VALUE!</v>
          </cell>
          <cell r="HU11" t="e">
            <v>#VALUE!</v>
          </cell>
          <cell r="HV11" t="e">
            <v>#VALUE!</v>
          </cell>
          <cell r="HW11" t="e">
            <v>#VALUE!</v>
          </cell>
          <cell r="HX11" t="e">
            <v>#VALUE!</v>
          </cell>
          <cell r="HY11" t="e">
            <v>#VALUE!</v>
          </cell>
          <cell r="HZ11" t="e">
            <v>#VALUE!</v>
          </cell>
          <cell r="IA11" t="e">
            <v>#VALUE!</v>
          </cell>
          <cell r="IB11" t="e">
            <v>#VALUE!</v>
          </cell>
          <cell r="IC11" t="e">
            <v>#VALUE!</v>
          </cell>
          <cell r="ID11" t="e">
            <v>#VALUE!</v>
          </cell>
          <cell r="IE11" t="e">
            <v>#VALUE!</v>
          </cell>
          <cell r="IF11" t="e">
            <v>#VALUE!</v>
          </cell>
          <cell r="IG11" t="e">
            <v>#VALUE!</v>
          </cell>
          <cell r="IH11" t="e">
            <v>#VALUE!</v>
          </cell>
          <cell r="II11" t="e">
            <v>#VALUE!</v>
          </cell>
          <cell r="IJ11" t="e">
            <v>#VALUE!</v>
          </cell>
          <cell r="IK11" t="e">
            <v>#VALUE!</v>
          </cell>
          <cell r="IL11" t="e">
            <v>#VALUE!</v>
          </cell>
          <cell r="IM11" t="e">
            <v>#VALUE!</v>
          </cell>
          <cell r="IN11" t="e">
            <v>#VALUE!</v>
          </cell>
          <cell r="IO11" t="e">
            <v>#VALUE!</v>
          </cell>
          <cell r="IP11" t="e">
            <v>#VALUE!</v>
          </cell>
          <cell r="IQ11" t="e">
            <v>#VALUE!</v>
          </cell>
          <cell r="IR11" t="e">
            <v>#VALUE!</v>
          </cell>
          <cell r="IS11" t="e">
            <v>#VALUE!</v>
          </cell>
          <cell r="IT11" t="e">
            <v>#VALUE!</v>
          </cell>
          <cell r="IU11" t="e">
            <v>#VALUE!</v>
          </cell>
          <cell r="IV11" t="e">
            <v>#VALUE!</v>
          </cell>
          <cell r="IW11" t="e">
            <v>#VALUE!</v>
          </cell>
          <cell r="IX11" t="e">
            <v>#VALUE!</v>
          </cell>
          <cell r="IY11" t="e">
            <v>#VALUE!</v>
          </cell>
          <cell r="IZ11" t="e">
            <v>#VALUE!</v>
          </cell>
          <cell r="JA11" t="e">
            <v>#VALUE!</v>
          </cell>
          <cell r="JB11" t="e">
            <v>#VALUE!</v>
          </cell>
          <cell r="JC11" t="e">
            <v>#VALUE!</v>
          </cell>
          <cell r="JD11" t="e">
            <v>#VALUE!</v>
          </cell>
          <cell r="JE11" t="e">
            <v>#VALUE!</v>
          </cell>
          <cell r="JF11" t="e">
            <v>#VALUE!</v>
          </cell>
          <cell r="JG11" t="e">
            <v>#VALUE!</v>
          </cell>
          <cell r="JH11" t="e">
            <v>#VALUE!</v>
          </cell>
          <cell r="JI11" t="e">
            <v>#VALUE!</v>
          </cell>
          <cell r="JJ11" t="e">
            <v>#VALUE!</v>
          </cell>
          <cell r="JK11" t="e">
            <v>#VALUE!</v>
          </cell>
          <cell r="JL11" t="e">
            <v>#VALUE!</v>
          </cell>
          <cell r="JM11" t="e">
            <v>#VALUE!</v>
          </cell>
          <cell r="JN11" t="e">
            <v>#VALUE!</v>
          </cell>
          <cell r="JO11" t="e">
            <v>#VALUE!</v>
          </cell>
          <cell r="JP11" t="e">
            <v>#VALUE!</v>
          </cell>
          <cell r="JQ11" t="e">
            <v>#VALUE!</v>
          </cell>
          <cell r="JR11" t="e">
            <v>#VALUE!</v>
          </cell>
          <cell r="JS11" t="e">
            <v>#VALUE!</v>
          </cell>
          <cell r="JT11" t="e">
            <v>#VALUE!</v>
          </cell>
          <cell r="JU11" t="e">
            <v>#VALUE!</v>
          </cell>
          <cell r="JV11" t="e">
            <v>#VALUE!</v>
          </cell>
          <cell r="JW11" t="e">
            <v>#VALUE!</v>
          </cell>
          <cell r="JX11" t="e">
            <v>#VALUE!</v>
          </cell>
          <cell r="JY11" t="e">
            <v>#VALUE!</v>
          </cell>
          <cell r="JZ11" t="e">
            <v>#VALUE!</v>
          </cell>
          <cell r="KA11" t="e">
            <v>#VALUE!</v>
          </cell>
          <cell r="KB11" t="e">
            <v>#VALUE!</v>
          </cell>
          <cell r="KC11" t="e">
            <v>#VALUE!</v>
          </cell>
          <cell r="KD11" t="e">
            <v>#VALUE!</v>
          </cell>
          <cell r="KE11" t="e">
            <v>#VALUE!</v>
          </cell>
          <cell r="KF11" t="e">
            <v>#VALUE!</v>
          </cell>
          <cell r="KG11" t="e">
            <v>#VALUE!</v>
          </cell>
          <cell r="KH11" t="e">
            <v>#VALUE!</v>
          </cell>
          <cell r="KI11" t="e">
            <v>#VALUE!</v>
          </cell>
          <cell r="KJ11" t="e">
            <v>#VALUE!</v>
          </cell>
          <cell r="KK11" t="e">
            <v>#VALUE!</v>
          </cell>
          <cell r="KL11" t="e">
            <v>#VALUE!</v>
          </cell>
          <cell r="KM11" t="e">
            <v>#VALUE!</v>
          </cell>
          <cell r="KN11" t="e">
            <v>#VALUE!</v>
          </cell>
          <cell r="KO11" t="e">
            <v>#VALUE!</v>
          </cell>
          <cell r="KP11" t="e">
            <v>#VALUE!</v>
          </cell>
          <cell r="KQ11" t="e">
            <v>#VALUE!</v>
          </cell>
          <cell r="KR11" t="e">
            <v>#VALUE!</v>
          </cell>
          <cell r="KS11" t="e">
            <v>#VALUE!</v>
          </cell>
          <cell r="KT11" t="e">
            <v>#VALUE!</v>
          </cell>
          <cell r="KU11" t="e">
            <v>#VALUE!</v>
          </cell>
          <cell r="KV11" t="e">
            <v>#VALUE!</v>
          </cell>
          <cell r="KW11" t="e">
            <v>#VALUE!</v>
          </cell>
          <cell r="KX11" t="e">
            <v>#VALUE!</v>
          </cell>
          <cell r="KY11" t="e">
            <v>#VALUE!</v>
          </cell>
          <cell r="KZ11" t="e">
            <v>#VALUE!</v>
          </cell>
          <cell r="LA11" t="e">
            <v>#VALUE!</v>
          </cell>
          <cell r="LB11" t="e">
            <v>#VALUE!</v>
          </cell>
          <cell r="LC11" t="e">
            <v>#VALUE!</v>
          </cell>
          <cell r="LD11" t="e">
            <v>#VALUE!</v>
          </cell>
          <cell r="LE11" t="e">
            <v>#VALUE!</v>
          </cell>
          <cell r="LF11" t="e">
            <v>#VALUE!</v>
          </cell>
          <cell r="LG11" t="e">
            <v>#VALUE!</v>
          </cell>
          <cell r="LH11" t="e">
            <v>#VALUE!</v>
          </cell>
          <cell r="LI11" t="e">
            <v>#VALUE!</v>
          </cell>
          <cell r="LJ11" t="e">
            <v>#VALUE!</v>
          </cell>
          <cell r="LK11" t="e">
            <v>#VALUE!</v>
          </cell>
          <cell r="LL11" t="e">
            <v>#VALUE!</v>
          </cell>
          <cell r="LM11" t="e">
            <v>#VALUE!</v>
          </cell>
          <cell r="LN11" t="e">
            <v>#VALUE!</v>
          </cell>
          <cell r="LO11" t="e">
            <v>#VALUE!</v>
          </cell>
          <cell r="LP11" t="e">
            <v>#VALUE!</v>
          </cell>
          <cell r="LQ11" t="e">
            <v>#VALUE!</v>
          </cell>
          <cell r="LR11" t="e">
            <v>#VALUE!</v>
          </cell>
          <cell r="LS11" t="e">
            <v>#VALUE!</v>
          </cell>
          <cell r="LT11" t="e">
            <v>#VALUE!</v>
          </cell>
          <cell r="LU11" t="e">
            <v>#VALUE!</v>
          </cell>
          <cell r="LV11" t="e">
            <v>#VALUE!</v>
          </cell>
          <cell r="LW11" t="e">
            <v>#VALUE!</v>
          </cell>
          <cell r="LX11" t="e">
            <v>#VALUE!</v>
          </cell>
          <cell r="LY11" t="e">
            <v>#VALUE!</v>
          </cell>
          <cell r="LZ11" t="e">
            <v>#VALUE!</v>
          </cell>
          <cell r="MA11" t="e">
            <v>#VALUE!</v>
          </cell>
          <cell r="MB11" t="e">
            <v>#VALUE!</v>
          </cell>
          <cell r="MC11" t="e">
            <v>#VALUE!</v>
          </cell>
          <cell r="MD11" t="e">
            <v>#VALUE!</v>
          </cell>
          <cell r="ME11" t="e">
            <v>#VALUE!</v>
          </cell>
          <cell r="MF11" t="e">
            <v>#VALUE!</v>
          </cell>
          <cell r="MG11" t="e">
            <v>#VALUE!</v>
          </cell>
          <cell r="MH11" t="e">
            <v>#VALUE!</v>
          </cell>
          <cell r="MI11" t="e">
            <v>#VALUE!</v>
          </cell>
          <cell r="MJ11" t="e">
            <v>#VALUE!</v>
          </cell>
          <cell r="MK11" t="e">
            <v>#VALUE!</v>
          </cell>
          <cell r="ML11" t="e">
            <v>#VALUE!</v>
          </cell>
          <cell r="MM11" t="e">
            <v>#VALUE!</v>
          </cell>
          <cell r="MN11" t="e">
            <v>#VALUE!</v>
          </cell>
          <cell r="MO11" t="e">
            <v>#VALUE!</v>
          </cell>
          <cell r="MP11" t="e">
            <v>#VALUE!</v>
          </cell>
          <cell r="MQ11" t="e">
            <v>#VALUE!</v>
          </cell>
          <cell r="MR11" t="e">
            <v>#VALUE!</v>
          </cell>
          <cell r="MS11" t="e">
            <v>#VALUE!</v>
          </cell>
          <cell r="MT11" t="e">
            <v>#VALUE!</v>
          </cell>
          <cell r="MU11" t="e">
            <v>#VALUE!</v>
          </cell>
          <cell r="MV11" t="e">
            <v>#VALUE!</v>
          </cell>
          <cell r="MW11" t="e">
            <v>#VALUE!</v>
          </cell>
          <cell r="MX11" t="e">
            <v>#VALUE!</v>
          </cell>
          <cell r="MY11" t="e">
            <v>#VALUE!</v>
          </cell>
          <cell r="MZ11" t="e">
            <v>#VALUE!</v>
          </cell>
          <cell r="NA11" t="e">
            <v>#VALUE!</v>
          </cell>
          <cell r="NB11" t="e">
            <v>#VALUE!</v>
          </cell>
          <cell r="NC11" t="e">
            <v>#VALUE!</v>
          </cell>
          <cell r="ND11" t="e">
            <v>#VALUE!</v>
          </cell>
          <cell r="NE11" t="e">
            <v>#VALUE!</v>
          </cell>
          <cell r="NF11" t="e">
            <v>#VALUE!</v>
          </cell>
          <cell r="NG11" t="e">
            <v>#VALUE!</v>
          </cell>
          <cell r="NH11" t="e">
            <v>#VALUE!</v>
          </cell>
          <cell r="NI11" t="e">
            <v>#VALUE!</v>
          </cell>
          <cell r="NJ11" t="e">
            <v>#VALUE!</v>
          </cell>
          <cell r="NK11" t="e">
            <v>#VALUE!</v>
          </cell>
          <cell r="NL11" t="e">
            <v>#VALUE!</v>
          </cell>
          <cell r="NM11" t="e">
            <v>#VALUE!</v>
          </cell>
          <cell r="NN11" t="e">
            <v>#VALUE!</v>
          </cell>
          <cell r="NO11" t="e">
            <v>#VALUE!</v>
          </cell>
          <cell r="NP11" t="e">
            <v>#VALUE!</v>
          </cell>
          <cell r="NQ11" t="e">
            <v>#VALUE!</v>
          </cell>
          <cell r="NR11" t="e">
            <v>#VALUE!</v>
          </cell>
          <cell r="NS11" t="e">
            <v>#VALUE!</v>
          </cell>
          <cell r="NT11" t="e">
            <v>#VALUE!</v>
          </cell>
          <cell r="NU11" t="e">
            <v>#VALUE!</v>
          </cell>
          <cell r="NV11" t="e">
            <v>#VALUE!</v>
          </cell>
          <cell r="NW11" t="e">
            <v>#VALUE!</v>
          </cell>
          <cell r="NX11" t="e">
            <v>#VALUE!</v>
          </cell>
          <cell r="NY11" t="e">
            <v>#VALUE!</v>
          </cell>
          <cell r="NZ11" t="e">
            <v>#VALUE!</v>
          </cell>
          <cell r="OA11" t="e">
            <v>#VALUE!</v>
          </cell>
          <cell r="OB11" t="e">
            <v>#VALUE!</v>
          </cell>
          <cell r="OC11" t="e">
            <v>#VALUE!</v>
          </cell>
          <cell r="OD11" t="e">
            <v>#VALUE!</v>
          </cell>
          <cell r="OE11" t="e">
            <v>#VALUE!</v>
          </cell>
          <cell r="OF11" t="e">
            <v>#VALUE!</v>
          </cell>
          <cell r="OG11" t="e">
            <v>#VALUE!</v>
          </cell>
          <cell r="OH11" t="e">
            <v>#VALUE!</v>
          </cell>
          <cell r="OI11" t="e">
            <v>#VALUE!</v>
          </cell>
          <cell r="OJ11" t="e">
            <v>#VALUE!</v>
          </cell>
          <cell r="OK11" t="e">
            <v>#VALUE!</v>
          </cell>
          <cell r="OL11" t="e">
            <v>#VALUE!</v>
          </cell>
          <cell r="OM11" t="e">
            <v>#VALUE!</v>
          </cell>
          <cell r="ON11" t="e">
            <v>#VALUE!</v>
          </cell>
          <cell r="OO11" t="e">
            <v>#VALUE!</v>
          </cell>
          <cell r="OP11" t="e">
            <v>#VALUE!</v>
          </cell>
          <cell r="OQ11" t="e">
            <v>#VALUE!</v>
          </cell>
          <cell r="OR11" t="e">
            <v>#VALUE!</v>
          </cell>
          <cell r="OS11" t="e">
            <v>#VALUE!</v>
          </cell>
          <cell r="OT11" t="e">
            <v>#VALUE!</v>
          </cell>
          <cell r="OU11" t="e">
            <v>#VALUE!</v>
          </cell>
          <cell r="OV11" t="e">
            <v>#VALUE!</v>
          </cell>
          <cell r="OW11" t="e">
            <v>#VALUE!</v>
          </cell>
          <cell r="OX11" t="e">
            <v>#VALUE!</v>
          </cell>
          <cell r="OY11" t="e">
            <v>#VALUE!</v>
          </cell>
          <cell r="OZ11" t="e">
            <v>#VALUE!</v>
          </cell>
          <cell r="PA11" t="e">
            <v>#VALUE!</v>
          </cell>
          <cell r="PB11" t="e">
            <v>#VALUE!</v>
          </cell>
          <cell r="PC11" t="e">
            <v>#VALUE!</v>
          </cell>
          <cell r="PD11" t="e">
            <v>#VALUE!</v>
          </cell>
          <cell r="PE11" t="e">
            <v>#VALUE!</v>
          </cell>
          <cell r="PF11" t="e">
            <v>#VALUE!</v>
          </cell>
          <cell r="PG11" t="e">
            <v>#VALUE!</v>
          </cell>
          <cell r="PH11" t="e">
            <v>#VALUE!</v>
          </cell>
          <cell r="PI11" t="e">
            <v>#VALUE!</v>
          </cell>
          <cell r="PJ11" t="e">
            <v>#VALUE!</v>
          </cell>
          <cell r="PK11" t="e">
            <v>#VALUE!</v>
          </cell>
          <cell r="PL11" t="e">
            <v>#VALUE!</v>
          </cell>
          <cell r="PM11" t="e">
            <v>#VALUE!</v>
          </cell>
          <cell r="PN11" t="e">
            <v>#VALUE!</v>
          </cell>
          <cell r="PO11" t="e">
            <v>#VALUE!</v>
          </cell>
          <cell r="PP11" t="e">
            <v>#VALUE!</v>
          </cell>
          <cell r="PQ11" t="e">
            <v>#VALUE!</v>
          </cell>
          <cell r="PR11" t="e">
            <v>#VALUE!</v>
          </cell>
          <cell r="PS11" t="e">
            <v>#VALUE!</v>
          </cell>
          <cell r="PT11" t="e">
            <v>#VALUE!</v>
          </cell>
          <cell r="PU11" t="e">
            <v>#VALUE!</v>
          </cell>
          <cell r="PV11" t="e">
            <v>#VALUE!</v>
          </cell>
          <cell r="PW11" t="e">
            <v>#VALUE!</v>
          </cell>
          <cell r="PX11" t="e">
            <v>#VALUE!</v>
          </cell>
          <cell r="PY11" t="e">
            <v>#VALUE!</v>
          </cell>
          <cell r="PZ11" t="e">
            <v>#VALUE!</v>
          </cell>
          <cell r="QA11" t="e">
            <v>#VALUE!</v>
          </cell>
          <cell r="QB11" t="e">
            <v>#VALUE!</v>
          </cell>
          <cell r="QC11" t="e">
            <v>#VALUE!</v>
          </cell>
          <cell r="QD11" t="e">
            <v>#VALUE!</v>
          </cell>
          <cell r="QE11" t="e">
            <v>#VALUE!</v>
          </cell>
          <cell r="QF11" t="e">
            <v>#VALUE!</v>
          </cell>
          <cell r="QG11" t="e">
            <v>#VALUE!</v>
          </cell>
          <cell r="QH11" t="e">
            <v>#VALUE!</v>
          </cell>
          <cell r="QI11" t="e">
            <v>#VALUE!</v>
          </cell>
          <cell r="QJ11" t="e">
            <v>#VALUE!</v>
          </cell>
          <cell r="QK11" t="e">
            <v>#VALUE!</v>
          </cell>
          <cell r="QL11" t="e">
            <v>#VALUE!</v>
          </cell>
          <cell r="QM11" t="e">
            <v>#VALUE!</v>
          </cell>
          <cell r="QN11" t="e">
            <v>#VALUE!</v>
          </cell>
          <cell r="QO11" t="e">
            <v>#VALUE!</v>
          </cell>
          <cell r="QP11" t="e">
            <v>#VALUE!</v>
          </cell>
          <cell r="QQ11" t="e">
            <v>#VALUE!</v>
          </cell>
          <cell r="QR11" t="e">
            <v>#VALUE!</v>
          </cell>
          <cell r="QS11" t="e">
            <v>#VALUE!</v>
          </cell>
          <cell r="QT11" t="e">
            <v>#VALUE!</v>
          </cell>
          <cell r="QU11" t="e">
            <v>#VALUE!</v>
          </cell>
          <cell r="QV11" t="e">
            <v>#VALUE!</v>
          </cell>
          <cell r="QW11" t="e">
            <v>#VALUE!</v>
          </cell>
          <cell r="QX11" t="e">
            <v>#VALUE!</v>
          </cell>
          <cell r="QY11" t="e">
            <v>#VALUE!</v>
          </cell>
          <cell r="QZ11" t="e">
            <v>#VALUE!</v>
          </cell>
          <cell r="RA11" t="e">
            <v>#VALUE!</v>
          </cell>
          <cell r="RB11" t="e">
            <v>#VALUE!</v>
          </cell>
          <cell r="RC11" t="e">
            <v>#VALUE!</v>
          </cell>
          <cell r="RD11" t="e">
            <v>#VALUE!</v>
          </cell>
          <cell r="RE11" t="e">
            <v>#VALUE!</v>
          </cell>
          <cell r="RF11" t="e">
            <v>#VALUE!</v>
          </cell>
          <cell r="RG11" t="e">
            <v>#VALUE!</v>
          </cell>
          <cell r="RH11" t="e">
            <v>#VALUE!</v>
          </cell>
          <cell r="RI11" t="e">
            <v>#VALUE!</v>
          </cell>
          <cell r="RJ11" t="e">
            <v>#VALUE!</v>
          </cell>
          <cell r="RK11" t="e">
            <v>#VALUE!</v>
          </cell>
          <cell r="RL11" t="e">
            <v>#VALUE!</v>
          </cell>
          <cell r="RM11" t="e">
            <v>#VALUE!</v>
          </cell>
          <cell r="RN11" t="e">
            <v>#VALUE!</v>
          </cell>
          <cell r="RO11" t="e">
            <v>#VALUE!</v>
          </cell>
          <cell r="RP11" t="e">
            <v>#VALUE!</v>
          </cell>
          <cell r="RQ11" t="e">
            <v>#VALUE!</v>
          </cell>
          <cell r="RR11" t="e">
            <v>#VALUE!</v>
          </cell>
          <cell r="RS11" t="e">
            <v>#VALUE!</v>
          </cell>
          <cell r="RT11" t="e">
            <v>#VALUE!</v>
          </cell>
          <cell r="RU11" t="e">
            <v>#VALUE!</v>
          </cell>
          <cell r="RV11" t="e">
            <v>#VALUE!</v>
          </cell>
          <cell r="RW11" t="e">
            <v>#VALUE!</v>
          </cell>
          <cell r="RX11" t="e">
            <v>#VALUE!</v>
          </cell>
          <cell r="RY11" t="e">
            <v>#VALUE!</v>
          </cell>
          <cell r="RZ11" t="e">
            <v>#VALUE!</v>
          </cell>
          <cell r="SA11" t="e">
            <v>#VALUE!</v>
          </cell>
          <cell r="SB11" t="e">
            <v>#VALUE!</v>
          </cell>
          <cell r="SC11" t="e">
            <v>#VALUE!</v>
          </cell>
          <cell r="SD11" t="e">
            <v>#VALUE!</v>
          </cell>
          <cell r="SE11" t="e">
            <v>#VALUE!</v>
          </cell>
          <cell r="SF11" t="e">
            <v>#VALUE!</v>
          </cell>
          <cell r="SG11" t="e">
            <v>#VALUE!</v>
          </cell>
          <cell r="SH11" t="e">
            <v>#VALUE!</v>
          </cell>
          <cell r="SI11" t="e">
            <v>#VALUE!</v>
          </cell>
          <cell r="SJ11" t="e">
            <v>#VALUE!</v>
          </cell>
          <cell r="SK11" t="e">
            <v>#VALUE!</v>
          </cell>
          <cell r="SL11" t="e">
            <v>#VALUE!</v>
          </cell>
          <cell r="SM11" t="e">
            <v>#VALUE!</v>
          </cell>
          <cell r="SN11" t="e">
            <v>#VALUE!</v>
          </cell>
          <cell r="SO11" t="e">
            <v>#VALUE!</v>
          </cell>
          <cell r="SP11" t="e">
            <v>#VALUE!</v>
          </cell>
          <cell r="SQ11" t="e">
            <v>#VALUE!</v>
          </cell>
          <cell r="SR11" t="e">
            <v>#VALUE!</v>
          </cell>
          <cell r="SS11" t="e">
            <v>#VALUE!</v>
          </cell>
          <cell r="ST11" t="e">
            <v>#VALUE!</v>
          </cell>
          <cell r="SU11" t="e">
            <v>#VALUE!</v>
          </cell>
          <cell r="SV11" t="e">
            <v>#VALUE!</v>
          </cell>
          <cell r="SW11" t="e">
            <v>#VALUE!</v>
          </cell>
          <cell r="SX11" t="e">
            <v>#VALUE!</v>
          </cell>
          <cell r="SY11" t="e">
            <v>#VALUE!</v>
          </cell>
          <cell r="SZ11" t="e">
            <v>#VALUE!</v>
          </cell>
          <cell r="TA11" t="e">
            <v>#VALUE!</v>
          </cell>
          <cell r="TB11" t="e">
            <v>#VALUE!</v>
          </cell>
          <cell r="TC11" t="e">
            <v>#VALUE!</v>
          </cell>
          <cell r="TD11" t="e">
            <v>#VALUE!</v>
          </cell>
          <cell r="TE11" t="e">
            <v>#VALUE!</v>
          </cell>
          <cell r="TF11" t="e">
            <v>#VALUE!</v>
          </cell>
          <cell r="TG11" t="e">
            <v>#VALUE!</v>
          </cell>
          <cell r="TH11" t="e">
            <v>#VALUE!</v>
          </cell>
          <cell r="TI11" t="e">
            <v>#VALUE!</v>
          </cell>
          <cell r="TJ11" t="e">
            <v>#VALUE!</v>
          </cell>
          <cell r="TK11" t="e">
            <v>#VALUE!</v>
          </cell>
          <cell r="TL11" t="e">
            <v>#VALUE!</v>
          </cell>
          <cell r="TM11" t="e">
            <v>#VALUE!</v>
          </cell>
          <cell r="TN11" t="e">
            <v>#VALUE!</v>
          </cell>
          <cell r="TO11" t="e">
            <v>#VALUE!</v>
          </cell>
          <cell r="TP11" t="e">
            <v>#VALUE!</v>
          </cell>
          <cell r="TQ11" t="e">
            <v>#VALUE!</v>
          </cell>
          <cell r="TR11" t="e">
            <v>#VALUE!</v>
          </cell>
          <cell r="TS11" t="e">
            <v>#VALUE!</v>
          </cell>
          <cell r="TT11" t="e">
            <v>#VALUE!</v>
          </cell>
          <cell r="TU11" t="e">
            <v>#VALUE!</v>
          </cell>
          <cell r="TV11" t="e">
            <v>#VALUE!</v>
          </cell>
          <cell r="TW11" t="e">
            <v>#VALUE!</v>
          </cell>
          <cell r="TX11" t="e">
            <v>#VALUE!</v>
          </cell>
          <cell r="TY11" t="e">
            <v>#VALUE!</v>
          </cell>
          <cell r="TZ11" t="e">
            <v>#VALUE!</v>
          </cell>
          <cell r="UA11" t="e">
            <v>#VALUE!</v>
          </cell>
          <cell r="UB11" t="e">
            <v>#VALUE!</v>
          </cell>
          <cell r="UC11" t="e">
            <v>#VALUE!</v>
          </cell>
          <cell r="UD11" t="e">
            <v>#VALUE!</v>
          </cell>
          <cell r="UE11" t="e">
            <v>#VALUE!</v>
          </cell>
          <cell r="UF11" t="e">
            <v>#VALUE!</v>
          </cell>
          <cell r="UG11" t="e">
            <v>#VALUE!</v>
          </cell>
          <cell r="UH11" t="e">
            <v>#VALUE!</v>
          </cell>
          <cell r="UI11" t="e">
            <v>#VALUE!</v>
          </cell>
          <cell r="UJ11" t="e">
            <v>#VALUE!</v>
          </cell>
          <cell r="UK11" t="e">
            <v>#VALUE!</v>
          </cell>
          <cell r="UL11" t="e">
            <v>#VALUE!</v>
          </cell>
          <cell r="UM11" t="e">
            <v>#VALUE!</v>
          </cell>
          <cell r="UN11" t="e">
            <v>#VALUE!</v>
          </cell>
          <cell r="UO11" t="e">
            <v>#VALUE!</v>
          </cell>
          <cell r="UP11" t="e">
            <v>#VALUE!</v>
          </cell>
          <cell r="UQ11" t="e">
            <v>#VALUE!</v>
          </cell>
          <cell r="UR11" t="e">
            <v>#VALUE!</v>
          </cell>
          <cell r="US11" t="e">
            <v>#VALUE!</v>
          </cell>
          <cell r="UT11" t="e">
            <v>#VALUE!</v>
          </cell>
          <cell r="UU11" t="e">
            <v>#VALUE!</v>
          </cell>
          <cell r="UV11" t="e">
            <v>#VALUE!</v>
          </cell>
          <cell r="UW11" t="e">
            <v>#VALUE!</v>
          </cell>
          <cell r="UX11" t="e">
            <v>#VALUE!</v>
          </cell>
          <cell r="UY11" t="e">
            <v>#VALUE!</v>
          </cell>
          <cell r="UZ11" t="e">
            <v>#VALUE!</v>
          </cell>
          <cell r="VA11" t="e">
            <v>#VALUE!</v>
          </cell>
          <cell r="VB11" t="e">
            <v>#VALUE!</v>
          </cell>
          <cell r="VC11" t="e">
            <v>#VALUE!</v>
          </cell>
          <cell r="VD11" t="e">
            <v>#VALUE!</v>
          </cell>
          <cell r="VE11" t="e">
            <v>#VALUE!</v>
          </cell>
          <cell r="VF11" t="e">
            <v>#VALUE!</v>
          </cell>
          <cell r="VG11" t="e">
            <v>#VALUE!</v>
          </cell>
          <cell r="VH11" t="e">
            <v>#VALUE!</v>
          </cell>
          <cell r="VI11" t="e">
            <v>#VALUE!</v>
          </cell>
          <cell r="VJ11" t="e">
            <v>#VALUE!</v>
          </cell>
          <cell r="VK11" t="e">
            <v>#VALUE!</v>
          </cell>
          <cell r="VL11" t="e">
            <v>#VALUE!</v>
          </cell>
          <cell r="VM11" t="e">
            <v>#VALUE!</v>
          </cell>
          <cell r="VN11" t="e">
            <v>#VALUE!</v>
          </cell>
          <cell r="VO11" t="e">
            <v>#VALUE!</v>
          </cell>
          <cell r="VP11" t="e">
            <v>#VALUE!</v>
          </cell>
          <cell r="VQ11" t="e">
            <v>#VALUE!</v>
          </cell>
          <cell r="VR11" t="e">
            <v>#VALUE!</v>
          </cell>
          <cell r="VS11" t="e">
            <v>#VALUE!</v>
          </cell>
          <cell r="VT11" t="e">
            <v>#VALUE!</v>
          </cell>
          <cell r="VU11" t="e">
            <v>#VALUE!</v>
          </cell>
          <cell r="VV11" t="e">
            <v>#VALUE!</v>
          </cell>
          <cell r="VW11" t="e">
            <v>#VALUE!</v>
          </cell>
          <cell r="VX11" t="e">
            <v>#VALUE!</v>
          </cell>
          <cell r="VY11" t="e">
            <v>#VALUE!</v>
          </cell>
          <cell r="VZ11" t="e">
            <v>#VALUE!</v>
          </cell>
          <cell r="WA11" t="e">
            <v>#VALUE!</v>
          </cell>
          <cell r="WB11" t="e">
            <v>#VALUE!</v>
          </cell>
          <cell r="WC11" t="e">
            <v>#VALUE!</v>
          </cell>
          <cell r="WD11" t="e">
            <v>#VALUE!</v>
          </cell>
          <cell r="WE11" t="e">
            <v>#VALUE!</v>
          </cell>
          <cell r="WF11" t="e">
            <v>#VALUE!</v>
          </cell>
          <cell r="WG11" t="e">
            <v>#VALUE!</v>
          </cell>
          <cell r="WH11" t="e">
            <v>#VALUE!</v>
          </cell>
          <cell r="WI11" t="e">
            <v>#VALUE!</v>
          </cell>
          <cell r="WJ11" t="e">
            <v>#VALUE!</v>
          </cell>
          <cell r="WK11" t="e">
            <v>#VALUE!</v>
          </cell>
          <cell r="WL11" t="e">
            <v>#VALUE!</v>
          </cell>
          <cell r="WM11" t="e">
            <v>#VALUE!</v>
          </cell>
          <cell r="WN11" t="e">
            <v>#VALUE!</v>
          </cell>
          <cell r="WO11" t="e">
            <v>#VALUE!</v>
          </cell>
          <cell r="WP11" t="e">
            <v>#VALUE!</v>
          </cell>
          <cell r="WQ11" t="e">
            <v>#VALUE!</v>
          </cell>
          <cell r="WR11" t="e">
            <v>#VALUE!</v>
          </cell>
          <cell r="WS11" t="e">
            <v>#VALUE!</v>
          </cell>
          <cell r="WT11" t="e">
            <v>#VALUE!</v>
          </cell>
          <cell r="WU11" t="e">
            <v>#VALUE!</v>
          </cell>
          <cell r="WV11" t="e">
            <v>#VALUE!</v>
          </cell>
          <cell r="WW11" t="e">
            <v>#VALUE!</v>
          </cell>
          <cell r="WX11" t="e">
            <v>#VALUE!</v>
          </cell>
          <cell r="WY11" t="e">
            <v>#VALUE!</v>
          </cell>
          <cell r="WZ11" t="e">
            <v>#VALUE!</v>
          </cell>
          <cell r="XA11" t="e">
            <v>#VALUE!</v>
          </cell>
          <cell r="XB11" t="e">
            <v>#VALUE!</v>
          </cell>
          <cell r="XC11" t="e">
            <v>#VALUE!</v>
          </cell>
          <cell r="XD11" t="e">
            <v>#VALUE!</v>
          </cell>
          <cell r="XE11" t="e">
            <v>#VALUE!</v>
          </cell>
          <cell r="XF11" t="e">
            <v>#VALUE!</v>
          </cell>
          <cell r="XG11" t="e">
            <v>#VALUE!</v>
          </cell>
          <cell r="XH11" t="e">
            <v>#VALUE!</v>
          </cell>
          <cell r="XI11" t="e">
            <v>#VALUE!</v>
          </cell>
          <cell r="XJ11" t="e">
            <v>#VALUE!</v>
          </cell>
          <cell r="XK11" t="e">
            <v>#VALUE!</v>
          </cell>
          <cell r="XL11" t="e">
            <v>#VALUE!</v>
          </cell>
          <cell r="XM11" t="e">
            <v>#VALUE!</v>
          </cell>
          <cell r="XN11" t="e">
            <v>#VALUE!</v>
          </cell>
          <cell r="XO11" t="e">
            <v>#VALUE!</v>
          </cell>
          <cell r="XP11" t="e">
            <v>#VALUE!</v>
          </cell>
          <cell r="XQ11" t="e">
            <v>#VALUE!</v>
          </cell>
          <cell r="XR11" t="e">
            <v>#VALUE!</v>
          </cell>
          <cell r="XS11" t="e">
            <v>#VALUE!</v>
          </cell>
          <cell r="XT11" t="e">
            <v>#VALUE!</v>
          </cell>
          <cell r="XU11" t="e">
            <v>#VALUE!</v>
          </cell>
          <cell r="XV11" t="e">
            <v>#VALUE!</v>
          </cell>
          <cell r="XW11" t="e">
            <v>#VALUE!</v>
          </cell>
          <cell r="XX11" t="e">
            <v>#VALUE!</v>
          </cell>
          <cell r="XY11" t="e">
            <v>#VALUE!</v>
          </cell>
          <cell r="XZ11" t="e">
            <v>#VALUE!</v>
          </cell>
          <cell r="YA11" t="e">
            <v>#VALUE!</v>
          </cell>
          <cell r="YB11" t="e">
            <v>#VALUE!</v>
          </cell>
          <cell r="YC11" t="e">
            <v>#VALUE!</v>
          </cell>
          <cell r="YD11" t="e">
            <v>#VALUE!</v>
          </cell>
          <cell r="YE11" t="e">
            <v>#VALUE!</v>
          </cell>
          <cell r="YF11" t="e">
            <v>#VALUE!</v>
          </cell>
          <cell r="YG11" t="e">
            <v>#VALUE!</v>
          </cell>
          <cell r="YH11" t="e">
            <v>#VALUE!</v>
          </cell>
          <cell r="YI11" t="e">
            <v>#VALUE!</v>
          </cell>
          <cell r="YJ11" t="e">
            <v>#VALUE!</v>
          </cell>
          <cell r="YK11" t="e">
            <v>#VALUE!</v>
          </cell>
          <cell r="YL11" t="e">
            <v>#VALUE!</v>
          </cell>
          <cell r="YM11" t="e">
            <v>#VALUE!</v>
          </cell>
          <cell r="YN11" t="e">
            <v>#VALUE!</v>
          </cell>
          <cell r="YO11" t="e">
            <v>#VALUE!</v>
          </cell>
          <cell r="YP11" t="e">
            <v>#VALUE!</v>
          </cell>
          <cell r="YQ11" t="e">
            <v>#VALUE!</v>
          </cell>
          <cell r="YR11" t="e">
            <v>#VALUE!</v>
          </cell>
          <cell r="YS11" t="e">
            <v>#VALUE!</v>
          </cell>
          <cell r="YT11" t="e">
            <v>#VALUE!</v>
          </cell>
          <cell r="YU11" t="e">
            <v>#VALUE!</v>
          </cell>
          <cell r="YV11" t="e">
            <v>#VALUE!</v>
          </cell>
          <cell r="YW11" t="e">
            <v>#VALUE!</v>
          </cell>
          <cell r="YX11" t="e">
            <v>#VALUE!</v>
          </cell>
          <cell r="YY11" t="e">
            <v>#VALUE!</v>
          </cell>
          <cell r="YZ11" t="e">
            <v>#VALUE!</v>
          </cell>
          <cell r="ZA11" t="e">
            <v>#VALUE!</v>
          </cell>
          <cell r="ZB11" t="e">
            <v>#VALUE!</v>
          </cell>
          <cell r="ZC11" t="e">
            <v>#VALUE!</v>
          </cell>
          <cell r="ZD11" t="e">
            <v>#VALUE!</v>
          </cell>
          <cell r="ZE11" t="e">
            <v>#VALUE!</v>
          </cell>
          <cell r="ZF11" t="e">
            <v>#VALUE!</v>
          </cell>
          <cell r="ZG11" t="e">
            <v>#VALUE!</v>
          </cell>
          <cell r="ZH11" t="e">
            <v>#VALUE!</v>
          </cell>
          <cell r="ZI11" t="e">
            <v>#VALUE!</v>
          </cell>
          <cell r="ZJ11" t="e">
            <v>#VALUE!</v>
          </cell>
          <cell r="ZK11" t="e">
            <v>#VALUE!</v>
          </cell>
          <cell r="ZL11" t="e">
            <v>#VALUE!</v>
          </cell>
          <cell r="ZM11" t="e">
            <v>#VALUE!</v>
          </cell>
          <cell r="ZN11" t="e">
            <v>#VALUE!</v>
          </cell>
          <cell r="ZO11" t="e">
            <v>#VALUE!</v>
          </cell>
          <cell r="ZP11" t="e">
            <v>#VALUE!</v>
          </cell>
          <cell r="ZQ11" t="e">
            <v>#VALUE!</v>
          </cell>
          <cell r="ZR11" t="e">
            <v>#VALUE!</v>
          </cell>
          <cell r="ZS11" t="e">
            <v>#VALUE!</v>
          </cell>
          <cell r="ZT11" t="e">
            <v>#VALUE!</v>
          </cell>
          <cell r="ZU11" t="e">
            <v>#VALUE!</v>
          </cell>
          <cell r="ZV11" t="e">
            <v>#VALUE!</v>
          </cell>
          <cell r="ZW11" t="e">
            <v>#VALUE!</v>
          </cell>
          <cell r="ZX11" t="e">
            <v>#VALUE!</v>
          </cell>
          <cell r="ZY11" t="e">
            <v>#VALUE!</v>
          </cell>
          <cell r="ZZ11" t="e">
            <v>#VALUE!</v>
          </cell>
          <cell r="AAA11" t="e">
            <v>#VALUE!</v>
          </cell>
          <cell r="AAB11" t="e">
            <v>#VALUE!</v>
          </cell>
          <cell r="AAC11" t="e">
            <v>#VALUE!</v>
          </cell>
          <cell r="AAD11" t="e">
            <v>#VALUE!</v>
          </cell>
          <cell r="AAE11" t="e">
            <v>#VALUE!</v>
          </cell>
          <cell r="AAF11" t="e">
            <v>#VALUE!</v>
          </cell>
          <cell r="AAG11" t="e">
            <v>#VALUE!</v>
          </cell>
          <cell r="AAH11" t="e">
            <v>#VALUE!</v>
          </cell>
          <cell r="AAI11" t="e">
            <v>#VALUE!</v>
          </cell>
          <cell r="AAJ11" t="e">
            <v>#VALUE!</v>
          </cell>
          <cell r="AAK11" t="e">
            <v>#VALUE!</v>
          </cell>
          <cell r="AAL11" t="e">
            <v>#VALUE!</v>
          </cell>
          <cell r="AAM11" t="e">
            <v>#VALUE!</v>
          </cell>
          <cell r="AAN11" t="e">
            <v>#VALUE!</v>
          </cell>
          <cell r="AAO11" t="e">
            <v>#VALUE!</v>
          </cell>
          <cell r="AAP11" t="e">
            <v>#VALUE!</v>
          </cell>
          <cell r="AAQ11" t="e">
            <v>#VALUE!</v>
          </cell>
          <cell r="AAR11" t="e">
            <v>#VALUE!</v>
          </cell>
          <cell r="AAS11" t="e">
            <v>#VALUE!</v>
          </cell>
          <cell r="AAT11" t="e">
            <v>#VALUE!</v>
          </cell>
          <cell r="AAU11" t="e">
            <v>#VALUE!</v>
          </cell>
          <cell r="AAV11" t="e">
            <v>#VALUE!</v>
          </cell>
          <cell r="AAW11" t="e">
            <v>#VALUE!</v>
          </cell>
          <cell r="AAX11" t="e">
            <v>#VALUE!</v>
          </cell>
          <cell r="AAY11" t="e">
            <v>#VALUE!</v>
          </cell>
          <cell r="AAZ11" t="e">
            <v>#VALUE!</v>
          </cell>
          <cell r="ABA11" t="e">
            <v>#VALUE!</v>
          </cell>
          <cell r="ABB11" t="e">
            <v>#VALUE!</v>
          </cell>
          <cell r="ABC11" t="e">
            <v>#VALUE!</v>
          </cell>
          <cell r="ABD11" t="e">
            <v>#VALUE!</v>
          </cell>
          <cell r="ABE11" t="e">
            <v>#VALUE!</v>
          </cell>
          <cell r="ABF11" t="e">
            <v>#VALUE!</v>
          </cell>
          <cell r="ABG11" t="e">
            <v>#VALUE!</v>
          </cell>
          <cell r="ABH11" t="e">
            <v>#VALUE!</v>
          </cell>
          <cell r="ABI11" t="e">
            <v>#VALUE!</v>
          </cell>
          <cell r="ABJ11" t="e">
            <v>#VALUE!</v>
          </cell>
          <cell r="ABK11" t="e">
            <v>#VALUE!</v>
          </cell>
          <cell r="ABL11" t="e">
            <v>#VALUE!</v>
          </cell>
          <cell r="ABM11" t="e">
            <v>#VALUE!</v>
          </cell>
          <cell r="ABN11" t="e">
            <v>#VALUE!</v>
          </cell>
          <cell r="ABO11" t="e">
            <v>#VALUE!</v>
          </cell>
          <cell r="ABP11" t="e">
            <v>#VALUE!</v>
          </cell>
          <cell r="ABQ11" t="e">
            <v>#VALUE!</v>
          </cell>
          <cell r="ABR11" t="e">
            <v>#VALUE!</v>
          </cell>
          <cell r="ABS11" t="e">
            <v>#VALUE!</v>
          </cell>
          <cell r="ABT11" t="e">
            <v>#VALUE!</v>
          </cell>
          <cell r="ABU11" t="e">
            <v>#VALUE!</v>
          </cell>
          <cell r="ABV11" t="e">
            <v>#VALUE!</v>
          </cell>
          <cell r="ABW11" t="e">
            <v>#VALUE!</v>
          </cell>
          <cell r="ABX11" t="e">
            <v>#VALUE!</v>
          </cell>
          <cell r="ABY11" t="e">
            <v>#VALUE!</v>
          </cell>
          <cell r="ABZ11" t="e">
            <v>#VALUE!</v>
          </cell>
          <cell r="ACA11" t="e">
            <v>#VALUE!</v>
          </cell>
          <cell r="ACB11" t="e">
            <v>#VALUE!</v>
          </cell>
          <cell r="ACC11" t="e">
            <v>#VALUE!</v>
          </cell>
          <cell r="ACD11" t="e">
            <v>#VALUE!</v>
          </cell>
          <cell r="ACE11" t="e">
            <v>#VALUE!</v>
          </cell>
          <cell r="ACF11" t="e">
            <v>#VALUE!</v>
          </cell>
          <cell r="ACG11" t="e">
            <v>#VALUE!</v>
          </cell>
          <cell r="ACH11" t="e">
            <v>#VALUE!</v>
          </cell>
          <cell r="ACI11" t="e">
            <v>#VALUE!</v>
          </cell>
          <cell r="ACJ11" t="e">
            <v>#VALUE!</v>
          </cell>
          <cell r="ACK11" t="e">
            <v>#VALUE!</v>
          </cell>
          <cell r="ACL11" t="e">
            <v>#VALUE!</v>
          </cell>
          <cell r="ACM11" t="e">
            <v>#VALUE!</v>
          </cell>
          <cell r="ACN11" t="e">
            <v>#VALUE!</v>
          </cell>
          <cell r="ACO11" t="e">
            <v>#VALUE!</v>
          </cell>
          <cell r="ACP11" t="e">
            <v>#VALUE!</v>
          </cell>
          <cell r="ACQ11" t="e">
            <v>#VALUE!</v>
          </cell>
          <cell r="ACR11" t="e">
            <v>#VALUE!</v>
          </cell>
          <cell r="ACS11" t="e">
            <v>#VALUE!</v>
          </cell>
          <cell r="ACT11" t="e">
            <v>#VALUE!</v>
          </cell>
          <cell r="ACU11" t="e">
            <v>#VALUE!</v>
          </cell>
          <cell r="ACV11" t="e">
            <v>#VALUE!</v>
          </cell>
          <cell r="ACW11" t="e">
            <v>#VALUE!</v>
          </cell>
          <cell r="ACX11" t="e">
            <v>#VALUE!</v>
          </cell>
          <cell r="ACY11" t="e">
            <v>#VALUE!</v>
          </cell>
          <cell r="ACZ11" t="e">
            <v>#VALUE!</v>
          </cell>
          <cell r="ADA11" t="e">
            <v>#VALUE!</v>
          </cell>
          <cell r="ADB11" t="e">
            <v>#VALUE!</v>
          </cell>
          <cell r="ADC11" t="e">
            <v>#VALUE!</v>
          </cell>
          <cell r="ADD11" t="e">
            <v>#VALUE!</v>
          </cell>
          <cell r="ADE11" t="e">
            <v>#VALUE!</v>
          </cell>
          <cell r="ADF11" t="e">
            <v>#VALUE!</v>
          </cell>
          <cell r="ADG11" t="e">
            <v>#VALUE!</v>
          </cell>
          <cell r="ADH11" t="e">
            <v>#VALUE!</v>
          </cell>
          <cell r="ADI11" t="e">
            <v>#VALUE!</v>
          </cell>
          <cell r="ADJ11" t="e">
            <v>#VALUE!</v>
          </cell>
          <cell r="ADK11" t="e">
            <v>#VALUE!</v>
          </cell>
          <cell r="ADL11" t="e">
            <v>#VALUE!</v>
          </cell>
          <cell r="ADM11" t="e">
            <v>#VALUE!</v>
          </cell>
          <cell r="ADN11" t="e">
            <v>#VALUE!</v>
          </cell>
          <cell r="ADO11" t="e">
            <v>#VALUE!</v>
          </cell>
          <cell r="ADP11" t="e">
            <v>#VALUE!</v>
          </cell>
          <cell r="ADQ11" t="e">
            <v>#VALUE!</v>
          </cell>
          <cell r="ADR11" t="e">
            <v>#VALUE!</v>
          </cell>
          <cell r="ADS11" t="e">
            <v>#VALUE!</v>
          </cell>
          <cell r="ADT11" t="e">
            <v>#VALUE!</v>
          </cell>
          <cell r="ADU11" t="e">
            <v>#VALUE!</v>
          </cell>
          <cell r="ADV11" t="e">
            <v>#VALUE!</v>
          </cell>
          <cell r="ADW11" t="e">
            <v>#VALUE!</v>
          </cell>
          <cell r="ADX11" t="e">
            <v>#VALUE!</v>
          </cell>
          <cell r="ADY11" t="e">
            <v>#VALUE!</v>
          </cell>
          <cell r="ADZ11" t="e">
            <v>#VALUE!</v>
          </cell>
          <cell r="AEA11" t="e">
            <v>#VALUE!</v>
          </cell>
          <cell r="AEB11" t="e">
            <v>#VALUE!</v>
          </cell>
          <cell r="AEC11" t="e">
            <v>#VALUE!</v>
          </cell>
          <cell r="AED11" t="e">
            <v>#VALUE!</v>
          </cell>
          <cell r="AEE11" t="e">
            <v>#VALUE!</v>
          </cell>
          <cell r="AEF11" t="e">
            <v>#VALUE!</v>
          </cell>
          <cell r="AEG11" t="e">
            <v>#VALUE!</v>
          </cell>
          <cell r="AEH11" t="e">
            <v>#VALUE!</v>
          </cell>
          <cell r="AEI11" t="e">
            <v>#VALUE!</v>
          </cell>
          <cell r="AEJ11" t="e">
            <v>#VALUE!</v>
          </cell>
          <cell r="AEK11" t="e">
            <v>#VALUE!</v>
          </cell>
          <cell r="AEL11" t="e">
            <v>#VALUE!</v>
          </cell>
          <cell r="AEM11" t="e">
            <v>#VALUE!</v>
          </cell>
          <cell r="AEN11" t="e">
            <v>#VALUE!</v>
          </cell>
          <cell r="AEO11" t="e">
            <v>#VALUE!</v>
          </cell>
          <cell r="AEP11" t="e">
            <v>#VALUE!</v>
          </cell>
          <cell r="AEQ11" t="e">
            <v>#VALUE!</v>
          </cell>
          <cell r="AER11" t="e">
            <v>#VALUE!</v>
          </cell>
          <cell r="AES11" t="e">
            <v>#VALUE!</v>
          </cell>
          <cell r="AET11" t="e">
            <v>#VALUE!</v>
          </cell>
          <cell r="AEU11" t="e">
            <v>#VALUE!</v>
          </cell>
          <cell r="AEV11" t="e">
            <v>#VALUE!</v>
          </cell>
          <cell r="AEW11" t="e">
            <v>#VALUE!</v>
          </cell>
          <cell r="AEX11" t="e">
            <v>#VALUE!</v>
          </cell>
          <cell r="AEY11" t="e">
            <v>#VALUE!</v>
          </cell>
          <cell r="AEZ11" t="e">
            <v>#VALUE!</v>
          </cell>
          <cell r="AFA11" t="e">
            <v>#VALUE!</v>
          </cell>
          <cell r="AFB11" t="e">
            <v>#VALUE!</v>
          </cell>
          <cell r="AFC11" t="e">
            <v>#VALUE!</v>
          </cell>
          <cell r="AFD11" t="e">
            <v>#VALUE!</v>
          </cell>
          <cell r="AFE11" t="e">
            <v>#VALUE!</v>
          </cell>
          <cell r="AFF11" t="e">
            <v>#VALUE!</v>
          </cell>
          <cell r="AFG11" t="e">
            <v>#VALUE!</v>
          </cell>
          <cell r="AFH11" t="e">
            <v>#VALUE!</v>
          </cell>
          <cell r="AFI11" t="e">
            <v>#VALUE!</v>
          </cell>
          <cell r="AFJ11" t="e">
            <v>#VALUE!</v>
          </cell>
          <cell r="AFK11" t="e">
            <v>#VALUE!</v>
          </cell>
          <cell r="AFL11" t="e">
            <v>#VALUE!</v>
          </cell>
          <cell r="AFM11" t="e">
            <v>#VALUE!</v>
          </cell>
          <cell r="AFN11" t="e">
            <v>#VALUE!</v>
          </cell>
          <cell r="AFO11" t="e">
            <v>#VALUE!</v>
          </cell>
          <cell r="AFP11" t="e">
            <v>#VALUE!</v>
          </cell>
          <cell r="AFQ11" t="e">
            <v>#VALUE!</v>
          </cell>
          <cell r="AFR11" t="e">
            <v>#VALUE!</v>
          </cell>
          <cell r="AFS11" t="e">
            <v>#VALUE!</v>
          </cell>
          <cell r="AFT11" t="e">
            <v>#VALUE!</v>
          </cell>
          <cell r="AFU11" t="e">
            <v>#VALUE!</v>
          </cell>
          <cell r="AFV11" t="e">
            <v>#VALUE!</v>
          </cell>
          <cell r="AFW11" t="e">
            <v>#VALUE!</v>
          </cell>
          <cell r="AFX11" t="e">
            <v>#VALUE!</v>
          </cell>
          <cell r="AFY11" t="e">
            <v>#VALUE!</v>
          </cell>
          <cell r="AFZ11" t="e">
            <v>#VALUE!</v>
          </cell>
          <cell r="AGA11" t="e">
            <v>#VALUE!</v>
          </cell>
          <cell r="AGB11" t="e">
            <v>#VALUE!</v>
          </cell>
          <cell r="AGC11" t="e">
            <v>#VALUE!</v>
          </cell>
          <cell r="AGD11" t="e">
            <v>#VALUE!</v>
          </cell>
          <cell r="AGE11" t="e">
            <v>#VALUE!</v>
          </cell>
          <cell r="AGF11" t="e">
            <v>#VALUE!</v>
          </cell>
          <cell r="AGG11" t="e">
            <v>#VALUE!</v>
          </cell>
          <cell r="AGH11" t="e">
            <v>#VALUE!</v>
          </cell>
          <cell r="AGI11" t="e">
            <v>#VALUE!</v>
          </cell>
          <cell r="AGJ11" t="e">
            <v>#VALUE!</v>
          </cell>
          <cell r="AGK11" t="e">
            <v>#VALUE!</v>
          </cell>
          <cell r="AGL11" t="e">
            <v>#VALUE!</v>
          </cell>
          <cell r="AGM11" t="e">
            <v>#VALUE!</v>
          </cell>
          <cell r="AGN11" t="e">
            <v>#VALUE!</v>
          </cell>
          <cell r="AGO11" t="e">
            <v>#VALUE!</v>
          </cell>
          <cell r="AGP11" t="e">
            <v>#VALUE!</v>
          </cell>
          <cell r="AGQ11" t="e">
            <v>#VALUE!</v>
          </cell>
          <cell r="AGR11" t="e">
            <v>#VALUE!</v>
          </cell>
          <cell r="AGS11" t="e">
            <v>#VALUE!</v>
          </cell>
          <cell r="AGT11" t="e">
            <v>#VALUE!</v>
          </cell>
          <cell r="AGU11" t="e">
            <v>#VALUE!</v>
          </cell>
          <cell r="AGV11" t="e">
            <v>#VALUE!</v>
          </cell>
          <cell r="AGW11" t="e">
            <v>#VALUE!</v>
          </cell>
          <cell r="AGX11" t="e">
            <v>#VALUE!</v>
          </cell>
          <cell r="AGY11" t="e">
            <v>#VALUE!</v>
          </cell>
          <cell r="AGZ11" t="e">
            <v>#VALUE!</v>
          </cell>
          <cell r="AHA11" t="e">
            <v>#VALUE!</v>
          </cell>
          <cell r="AHB11" t="e">
            <v>#VALUE!</v>
          </cell>
          <cell r="AHC11" t="e">
            <v>#VALUE!</v>
          </cell>
          <cell r="AHD11" t="e">
            <v>#VALUE!</v>
          </cell>
          <cell r="AHE11" t="e">
            <v>#VALUE!</v>
          </cell>
          <cell r="AHF11" t="e">
            <v>#VALUE!</v>
          </cell>
          <cell r="AHG11" t="e">
            <v>#VALUE!</v>
          </cell>
          <cell r="AHH11" t="e">
            <v>#VALUE!</v>
          </cell>
          <cell r="AHI11" t="e">
            <v>#VALUE!</v>
          </cell>
          <cell r="AHJ11" t="e">
            <v>#VALUE!</v>
          </cell>
          <cell r="AHK11" t="e">
            <v>#VALUE!</v>
          </cell>
          <cell r="AHL11" t="e">
            <v>#VALUE!</v>
          </cell>
          <cell r="AHM11" t="e">
            <v>#VALUE!</v>
          </cell>
          <cell r="AHN11" t="e">
            <v>#VALUE!</v>
          </cell>
          <cell r="AHO11" t="e">
            <v>#VALUE!</v>
          </cell>
          <cell r="AHP11" t="e">
            <v>#VALUE!</v>
          </cell>
          <cell r="AHQ11" t="e">
            <v>#VALUE!</v>
          </cell>
          <cell r="AHR11" t="e">
            <v>#VALUE!</v>
          </cell>
          <cell r="AHS11" t="e">
            <v>#VALUE!</v>
          </cell>
          <cell r="AHT11" t="e">
            <v>#VALUE!</v>
          </cell>
          <cell r="AHU11" t="e">
            <v>#VALUE!</v>
          </cell>
          <cell r="AHV11" t="e">
            <v>#VALUE!</v>
          </cell>
          <cell r="AHW11" t="e">
            <v>#VALUE!</v>
          </cell>
          <cell r="AHX11" t="e">
            <v>#VALUE!</v>
          </cell>
          <cell r="AHY11" t="e">
            <v>#VALUE!</v>
          </cell>
          <cell r="AHZ11" t="e">
            <v>#VALUE!</v>
          </cell>
          <cell r="AIA11" t="e">
            <v>#VALUE!</v>
          </cell>
          <cell r="AIB11" t="e">
            <v>#VALUE!</v>
          </cell>
          <cell r="AIC11" t="e">
            <v>#VALUE!</v>
          </cell>
          <cell r="AID11" t="e">
            <v>#VALUE!</v>
          </cell>
          <cell r="AIE11" t="e">
            <v>#VALUE!</v>
          </cell>
          <cell r="AIF11" t="e">
            <v>#VALUE!</v>
          </cell>
          <cell r="AIG11" t="e">
            <v>#VALUE!</v>
          </cell>
          <cell r="AIH11" t="e">
            <v>#VALUE!</v>
          </cell>
          <cell r="AII11" t="e">
            <v>#VALUE!</v>
          </cell>
          <cell r="AIJ11" t="e">
            <v>#VALUE!</v>
          </cell>
          <cell r="AIK11" t="e">
            <v>#VALUE!</v>
          </cell>
          <cell r="AIL11" t="e">
            <v>#VALUE!</v>
          </cell>
          <cell r="AIM11" t="e">
            <v>#VALUE!</v>
          </cell>
          <cell r="AIN11" t="e">
            <v>#VALUE!</v>
          </cell>
          <cell r="AIO11" t="e">
            <v>#VALUE!</v>
          </cell>
          <cell r="AIP11" t="e">
            <v>#VALUE!</v>
          </cell>
          <cell r="AIQ11" t="e">
            <v>#VALUE!</v>
          </cell>
          <cell r="AIR11" t="e">
            <v>#VALUE!</v>
          </cell>
          <cell r="AIS11" t="e">
            <v>#VALUE!</v>
          </cell>
          <cell r="AIT11" t="e">
            <v>#VALUE!</v>
          </cell>
          <cell r="AIU11" t="e">
            <v>#VALUE!</v>
          </cell>
          <cell r="AIV11" t="e">
            <v>#VALUE!</v>
          </cell>
          <cell r="AIW11" t="e">
            <v>#VALUE!</v>
          </cell>
          <cell r="AIX11" t="e">
            <v>#VALUE!</v>
          </cell>
          <cell r="AIY11" t="e">
            <v>#VALUE!</v>
          </cell>
          <cell r="AIZ11" t="e">
            <v>#VALUE!</v>
          </cell>
          <cell r="AJA11" t="e">
            <v>#VALUE!</v>
          </cell>
          <cell r="AJB11" t="e">
            <v>#VALUE!</v>
          </cell>
          <cell r="AJC11" t="e">
            <v>#VALUE!</v>
          </cell>
          <cell r="AJD11" t="e">
            <v>#VALUE!</v>
          </cell>
          <cell r="AJE11" t="e">
            <v>#VALUE!</v>
          </cell>
          <cell r="AJF11" t="e">
            <v>#VALUE!</v>
          </cell>
          <cell r="AJG11" t="e">
            <v>#VALUE!</v>
          </cell>
          <cell r="AJH11" t="e">
            <v>#VALUE!</v>
          </cell>
          <cell r="AJI11" t="e">
            <v>#VALUE!</v>
          </cell>
          <cell r="AJJ11" t="e">
            <v>#VALUE!</v>
          </cell>
          <cell r="AJK11" t="e">
            <v>#VALUE!</v>
          </cell>
          <cell r="AJL11" t="e">
            <v>#VALUE!</v>
          </cell>
          <cell r="AJM11" t="e">
            <v>#VALUE!</v>
          </cell>
          <cell r="AJN11" t="e">
            <v>#VALUE!</v>
          </cell>
          <cell r="AJO11" t="e">
            <v>#VALUE!</v>
          </cell>
          <cell r="AJP11" t="e">
            <v>#VALUE!</v>
          </cell>
          <cell r="AJQ11" t="e">
            <v>#VALUE!</v>
          </cell>
          <cell r="AJR11" t="e">
            <v>#VALUE!</v>
          </cell>
          <cell r="AJS11" t="e">
            <v>#VALUE!</v>
          </cell>
          <cell r="AJT11" t="e">
            <v>#VALUE!</v>
          </cell>
          <cell r="AJU11" t="e">
            <v>#VALUE!</v>
          </cell>
          <cell r="AJV11" t="e">
            <v>#VALUE!</v>
          </cell>
          <cell r="AJW11" t="e">
            <v>#VALUE!</v>
          </cell>
          <cell r="AJX11" t="e">
            <v>#VALUE!</v>
          </cell>
          <cell r="AJY11" t="e">
            <v>#VALUE!</v>
          </cell>
          <cell r="AJZ11" t="e">
            <v>#VALUE!</v>
          </cell>
          <cell r="AKA11" t="e">
            <v>#VALUE!</v>
          </cell>
          <cell r="AKB11" t="e">
            <v>#VALUE!</v>
          </cell>
          <cell r="AKC11" t="e">
            <v>#VALUE!</v>
          </cell>
          <cell r="AKD11" t="e">
            <v>#VALUE!</v>
          </cell>
          <cell r="AKE11" t="e">
            <v>#VALUE!</v>
          </cell>
          <cell r="AKF11" t="e">
            <v>#VALUE!</v>
          </cell>
          <cell r="AKG11" t="e">
            <v>#VALUE!</v>
          </cell>
          <cell r="AKH11" t="e">
            <v>#VALUE!</v>
          </cell>
          <cell r="AKI11" t="e">
            <v>#VALUE!</v>
          </cell>
          <cell r="AKJ11" t="e">
            <v>#VALUE!</v>
          </cell>
          <cell r="AKK11" t="e">
            <v>#VALUE!</v>
          </cell>
          <cell r="AKL11" t="e">
            <v>#VALUE!</v>
          </cell>
          <cell r="AKM11" t="e">
            <v>#VALUE!</v>
          </cell>
          <cell r="AKN11" t="e">
            <v>#VALUE!</v>
          </cell>
          <cell r="AKO11" t="e">
            <v>#VALUE!</v>
          </cell>
          <cell r="AKP11" t="e">
            <v>#VALUE!</v>
          </cell>
          <cell r="AKQ11" t="e">
            <v>#VALUE!</v>
          </cell>
          <cell r="AKR11" t="e">
            <v>#VALUE!</v>
          </cell>
          <cell r="AKS11" t="e">
            <v>#VALUE!</v>
          </cell>
          <cell r="AKT11" t="e">
            <v>#VALUE!</v>
          </cell>
          <cell r="AKU11" t="e">
            <v>#VALUE!</v>
          </cell>
          <cell r="AKV11" t="e">
            <v>#VALUE!</v>
          </cell>
          <cell r="AKW11" t="e">
            <v>#VALUE!</v>
          </cell>
          <cell r="AKX11" t="e">
            <v>#VALUE!</v>
          </cell>
          <cell r="AKY11" t="e">
            <v>#VALUE!</v>
          </cell>
          <cell r="AKZ11" t="e">
            <v>#VALUE!</v>
          </cell>
          <cell r="ALA11" t="e">
            <v>#VALUE!</v>
          </cell>
          <cell r="ALB11" t="e">
            <v>#VALUE!</v>
          </cell>
          <cell r="ALC11" t="e">
            <v>#VALUE!</v>
          </cell>
          <cell r="ALD11" t="e">
            <v>#VALUE!</v>
          </cell>
          <cell r="ALE11" t="e">
            <v>#VALUE!</v>
          </cell>
          <cell r="ALF11" t="e">
            <v>#VALUE!</v>
          </cell>
          <cell r="ALG11" t="e">
            <v>#VALUE!</v>
          </cell>
          <cell r="ALH11" t="e">
            <v>#VALUE!</v>
          </cell>
          <cell r="ALI11" t="e">
            <v>#VALUE!</v>
          </cell>
          <cell r="ALJ11" t="e">
            <v>#VALUE!</v>
          </cell>
          <cell r="ALK11" t="e">
            <v>#VALUE!</v>
          </cell>
          <cell r="ALL11" t="e">
            <v>#VALUE!</v>
          </cell>
          <cell r="ALM11" t="e">
            <v>#VALUE!</v>
          </cell>
          <cell r="ALN11" t="e">
            <v>#VALUE!</v>
          </cell>
          <cell r="ALO11" t="e">
            <v>#VALUE!</v>
          </cell>
          <cell r="ALP11" t="e">
            <v>#VALUE!</v>
          </cell>
          <cell r="ALQ11" t="e">
            <v>#VALUE!</v>
          </cell>
          <cell r="ALR11" t="e">
            <v>#VALUE!</v>
          </cell>
          <cell r="ALS11" t="e">
            <v>#VALUE!</v>
          </cell>
          <cell r="ALT11" t="e">
            <v>#VALUE!</v>
          </cell>
          <cell r="ALU11" t="e">
            <v>#VALUE!</v>
          </cell>
          <cell r="ALV11" t="e">
            <v>#VALUE!</v>
          </cell>
          <cell r="ALW11" t="e">
            <v>#VALUE!</v>
          </cell>
          <cell r="ALX11" t="e">
            <v>#VALUE!</v>
          </cell>
          <cell r="ALY11" t="e">
            <v>#VALUE!</v>
          </cell>
          <cell r="ALZ11" t="e">
            <v>#VALUE!</v>
          </cell>
          <cell r="AMA11" t="e">
            <v>#VALUE!</v>
          </cell>
          <cell r="AMB11" t="e">
            <v>#VALUE!</v>
          </cell>
          <cell r="AMC11" t="e">
            <v>#VALUE!</v>
          </cell>
          <cell r="AMD11" t="e">
            <v>#VALUE!</v>
          </cell>
          <cell r="AME11" t="e">
            <v>#VALUE!</v>
          </cell>
          <cell r="AMF11" t="e">
            <v>#VALUE!</v>
          </cell>
          <cell r="AMG11" t="e">
            <v>#VALUE!</v>
          </cell>
          <cell r="AMH11" t="e">
            <v>#VALUE!</v>
          </cell>
          <cell r="AMI11" t="e">
            <v>#VALUE!</v>
          </cell>
          <cell r="AMJ11" t="e">
            <v>#VALUE!</v>
          </cell>
          <cell r="AMK11" t="e">
            <v>#VALUE!</v>
          </cell>
          <cell r="AML11" t="e">
            <v>#VALUE!</v>
          </cell>
          <cell r="AMM11" t="e">
            <v>#VALUE!</v>
          </cell>
          <cell r="AMN11" t="e">
            <v>#VALUE!</v>
          </cell>
          <cell r="AMO11" t="e">
            <v>#VALUE!</v>
          </cell>
          <cell r="AMP11" t="e">
            <v>#VALUE!</v>
          </cell>
          <cell r="AMQ11" t="e">
            <v>#VALUE!</v>
          </cell>
          <cell r="AMR11" t="e">
            <v>#VALUE!</v>
          </cell>
          <cell r="AMS11" t="e">
            <v>#VALUE!</v>
          </cell>
          <cell r="AMT11" t="e">
            <v>#VALUE!</v>
          </cell>
          <cell r="AMU11" t="e">
            <v>#VALUE!</v>
          </cell>
          <cell r="AMV11" t="e">
            <v>#VALUE!</v>
          </cell>
          <cell r="AMW11" t="e">
            <v>#VALUE!</v>
          </cell>
          <cell r="AMX11" t="e">
            <v>#VALUE!</v>
          </cell>
          <cell r="AMY11" t="e">
            <v>#VALUE!</v>
          </cell>
          <cell r="AMZ11" t="e">
            <v>#VALUE!</v>
          </cell>
          <cell r="ANA11" t="e">
            <v>#VALUE!</v>
          </cell>
          <cell r="ANB11" t="e">
            <v>#VALUE!</v>
          </cell>
          <cell r="ANC11" t="e">
            <v>#VALUE!</v>
          </cell>
          <cell r="AND11" t="e">
            <v>#VALUE!</v>
          </cell>
          <cell r="ANE11" t="e">
            <v>#VALUE!</v>
          </cell>
          <cell r="ANF11" t="e">
            <v>#VALUE!</v>
          </cell>
          <cell r="ANG11" t="e">
            <v>#VALUE!</v>
          </cell>
          <cell r="ANH11" t="e">
            <v>#VALUE!</v>
          </cell>
          <cell r="ANI11" t="e">
            <v>#VALUE!</v>
          </cell>
          <cell r="ANJ11" t="e">
            <v>#VALUE!</v>
          </cell>
          <cell r="ANK11" t="e">
            <v>#VALUE!</v>
          </cell>
          <cell r="ANL11" t="e">
            <v>#VALUE!</v>
          </cell>
          <cell r="ANM11" t="e">
            <v>#VALUE!</v>
          </cell>
          <cell r="ANN11" t="e">
            <v>#VALUE!</v>
          </cell>
          <cell r="ANO11" t="e">
            <v>#VALUE!</v>
          </cell>
          <cell r="ANP11" t="e">
            <v>#VALUE!</v>
          </cell>
          <cell r="ANQ11" t="e">
            <v>#VALUE!</v>
          </cell>
          <cell r="ANR11" t="e">
            <v>#VALUE!</v>
          </cell>
          <cell r="ANS11" t="e">
            <v>#VALUE!</v>
          </cell>
          <cell r="ANT11" t="e">
            <v>#VALUE!</v>
          </cell>
          <cell r="ANU11" t="e">
            <v>#VALUE!</v>
          </cell>
          <cell r="ANV11" t="e">
            <v>#VALUE!</v>
          </cell>
          <cell r="ANW11" t="e">
            <v>#VALUE!</v>
          </cell>
          <cell r="ANX11" t="e">
            <v>#VALUE!</v>
          </cell>
          <cell r="ANY11" t="e">
            <v>#VALUE!</v>
          </cell>
          <cell r="ANZ11" t="e">
            <v>#VALUE!</v>
          </cell>
          <cell r="AOA11" t="e">
            <v>#VALUE!</v>
          </cell>
          <cell r="AOB11" t="e">
            <v>#VALUE!</v>
          </cell>
          <cell r="AOC11" t="e">
            <v>#VALUE!</v>
          </cell>
          <cell r="AOD11" t="e">
            <v>#VALUE!</v>
          </cell>
          <cell r="AOE11" t="e">
            <v>#VALUE!</v>
          </cell>
          <cell r="AOF11" t="e">
            <v>#VALUE!</v>
          </cell>
          <cell r="AOG11" t="e">
            <v>#VALUE!</v>
          </cell>
          <cell r="AOH11" t="e">
            <v>#VALUE!</v>
          </cell>
          <cell r="AOI11" t="e">
            <v>#VALUE!</v>
          </cell>
          <cell r="AOJ11" t="e">
            <v>#VALUE!</v>
          </cell>
          <cell r="AOK11" t="e">
            <v>#VALUE!</v>
          </cell>
          <cell r="AOL11" t="e">
            <v>#VALUE!</v>
          </cell>
          <cell r="AOM11" t="e">
            <v>#VALUE!</v>
          </cell>
          <cell r="AON11" t="e">
            <v>#VALUE!</v>
          </cell>
          <cell r="AOO11" t="e">
            <v>#VALUE!</v>
          </cell>
          <cell r="AOP11" t="e">
            <v>#VALUE!</v>
          </cell>
          <cell r="AOQ11" t="e">
            <v>#VALUE!</v>
          </cell>
          <cell r="AOR11" t="e">
            <v>#VALUE!</v>
          </cell>
          <cell r="AOS11" t="e">
            <v>#VALUE!</v>
          </cell>
          <cell r="AOT11" t="e">
            <v>#VALUE!</v>
          </cell>
          <cell r="AOU11" t="e">
            <v>#VALUE!</v>
          </cell>
          <cell r="AOV11" t="e">
            <v>#VALUE!</v>
          </cell>
          <cell r="AOW11" t="e">
            <v>#VALUE!</v>
          </cell>
          <cell r="AOX11" t="e">
            <v>#VALUE!</v>
          </cell>
          <cell r="AOY11" t="e">
            <v>#VALUE!</v>
          </cell>
          <cell r="AOZ11" t="e">
            <v>#VALUE!</v>
          </cell>
          <cell r="APA11" t="e">
            <v>#VALUE!</v>
          </cell>
          <cell r="APB11" t="e">
            <v>#VALUE!</v>
          </cell>
          <cell r="APC11" t="e">
            <v>#VALUE!</v>
          </cell>
          <cell r="APD11" t="e">
            <v>#VALUE!</v>
          </cell>
          <cell r="APE11" t="e">
            <v>#VALUE!</v>
          </cell>
          <cell r="APF11" t="e">
            <v>#VALUE!</v>
          </cell>
          <cell r="APG11" t="e">
            <v>#VALUE!</v>
          </cell>
          <cell r="APH11" t="e">
            <v>#VALUE!</v>
          </cell>
          <cell r="API11" t="e">
            <v>#VALUE!</v>
          </cell>
          <cell r="APJ11" t="e">
            <v>#VALUE!</v>
          </cell>
          <cell r="APK11" t="e">
            <v>#VALUE!</v>
          </cell>
          <cell r="APL11" t="e">
            <v>#VALUE!</v>
          </cell>
          <cell r="APM11" t="e">
            <v>#VALUE!</v>
          </cell>
        </row>
        <row r="12">
          <cell r="A12" t="str">
            <v/>
          </cell>
          <cell r="C12" t="e">
            <v>#VALUE!</v>
          </cell>
          <cell r="D12" t="e">
            <v>#VALUE!</v>
          </cell>
          <cell r="E12" t="e">
            <v>#VALUE!</v>
          </cell>
          <cell r="F12" t="e">
            <v>#VALUE!</v>
          </cell>
          <cell r="G12" t="e">
            <v>#VALUE!</v>
          </cell>
          <cell r="H12" t="e">
            <v>#VALUE!</v>
          </cell>
          <cell r="I12" t="e">
            <v>#VALUE!</v>
          </cell>
          <cell r="J12" t="e">
            <v>#VALUE!</v>
          </cell>
          <cell r="K12" t="e">
            <v>#VALUE!</v>
          </cell>
          <cell r="L12" t="e">
            <v>#VALUE!</v>
          </cell>
          <cell r="M12" t="e">
            <v>#VALUE!</v>
          </cell>
          <cell r="N12" t="e">
            <v>#VALUE!</v>
          </cell>
          <cell r="O12" t="e">
            <v>#VALUE!</v>
          </cell>
          <cell r="P12" t="e">
            <v>#VALUE!</v>
          </cell>
          <cell r="Q12" t="e">
            <v>#VALUE!</v>
          </cell>
          <cell r="R12" t="e">
            <v>#VALUE!</v>
          </cell>
          <cell r="S12" t="e">
            <v>#VALUE!</v>
          </cell>
          <cell r="T12" t="e">
            <v>#VALUE!</v>
          </cell>
          <cell r="U12" t="e">
            <v>#VALUE!</v>
          </cell>
          <cell r="V12" t="e">
            <v>#VALUE!</v>
          </cell>
          <cell r="W12" t="e">
            <v>#VALUE!</v>
          </cell>
          <cell r="X12" t="e">
            <v>#VALUE!</v>
          </cell>
          <cell r="Y12" t="e">
            <v>#VALUE!</v>
          </cell>
          <cell r="Z12" t="e">
            <v>#VALUE!</v>
          </cell>
          <cell r="AA12" t="e">
            <v>#VALUE!</v>
          </cell>
          <cell r="AB12" t="e">
            <v>#VALUE!</v>
          </cell>
          <cell r="AC12" t="e">
            <v>#VALUE!</v>
          </cell>
          <cell r="AD12" t="e">
            <v>#VALUE!</v>
          </cell>
          <cell r="AE12" t="e">
            <v>#VALUE!</v>
          </cell>
          <cell r="AF12" t="e">
            <v>#VALUE!</v>
          </cell>
          <cell r="AG12" t="e">
            <v>#VALUE!</v>
          </cell>
          <cell r="AH12" t="e">
            <v>#VALUE!</v>
          </cell>
          <cell r="AI12" t="e">
            <v>#VALUE!</v>
          </cell>
          <cell r="AJ12" t="e">
            <v>#VALUE!</v>
          </cell>
          <cell r="AK12" t="e">
            <v>#VALUE!</v>
          </cell>
          <cell r="AL12" t="e">
            <v>#VALUE!</v>
          </cell>
          <cell r="AM12" t="e">
            <v>#VALUE!</v>
          </cell>
          <cell r="AN12" t="e">
            <v>#VALUE!</v>
          </cell>
          <cell r="AO12" t="e">
            <v>#VALUE!</v>
          </cell>
          <cell r="AP12" t="e">
            <v>#VALUE!</v>
          </cell>
          <cell r="AQ12" t="e">
            <v>#VALUE!</v>
          </cell>
          <cell r="AR12" t="e">
            <v>#VALUE!</v>
          </cell>
          <cell r="AS12" t="e">
            <v>#VALUE!</v>
          </cell>
          <cell r="AT12" t="e">
            <v>#VALUE!</v>
          </cell>
          <cell r="AU12" t="e">
            <v>#VALUE!</v>
          </cell>
          <cell r="AV12" t="e">
            <v>#VALUE!</v>
          </cell>
          <cell r="AW12" t="e">
            <v>#VALUE!</v>
          </cell>
          <cell r="AX12" t="e">
            <v>#VALUE!</v>
          </cell>
          <cell r="AY12" t="e">
            <v>#VALUE!</v>
          </cell>
          <cell r="AZ12" t="e">
            <v>#VALUE!</v>
          </cell>
          <cell r="BA12" t="e">
            <v>#VALUE!</v>
          </cell>
          <cell r="BB12" t="e">
            <v>#VALUE!</v>
          </cell>
          <cell r="BC12" t="e">
            <v>#VALUE!</v>
          </cell>
          <cell r="BD12" t="e">
            <v>#VALUE!</v>
          </cell>
          <cell r="BE12" t="e">
            <v>#VALUE!</v>
          </cell>
          <cell r="BF12" t="e">
            <v>#VALUE!</v>
          </cell>
          <cell r="BG12" t="e">
            <v>#VALUE!</v>
          </cell>
          <cell r="BH12" t="e">
            <v>#VALUE!</v>
          </cell>
          <cell r="BI12" t="e">
            <v>#VALUE!</v>
          </cell>
          <cell r="BJ12" t="e">
            <v>#VALUE!</v>
          </cell>
          <cell r="BK12" t="e">
            <v>#VALUE!</v>
          </cell>
          <cell r="BL12" t="e">
            <v>#VALUE!</v>
          </cell>
          <cell r="BM12" t="e">
            <v>#VALUE!</v>
          </cell>
          <cell r="BN12" t="e">
            <v>#VALUE!</v>
          </cell>
          <cell r="BO12" t="e">
            <v>#VALUE!</v>
          </cell>
          <cell r="BP12" t="e">
            <v>#VALUE!</v>
          </cell>
          <cell r="BQ12" t="e">
            <v>#VALUE!</v>
          </cell>
          <cell r="BR12" t="e">
            <v>#VALUE!</v>
          </cell>
          <cell r="BS12" t="e">
            <v>#VALUE!</v>
          </cell>
          <cell r="BT12" t="e">
            <v>#VALUE!</v>
          </cell>
          <cell r="BU12" t="e">
            <v>#VALUE!</v>
          </cell>
          <cell r="BV12" t="e">
            <v>#VALUE!</v>
          </cell>
          <cell r="BW12" t="e">
            <v>#VALUE!</v>
          </cell>
          <cell r="BX12" t="e">
            <v>#VALUE!</v>
          </cell>
          <cell r="BY12" t="e">
            <v>#VALUE!</v>
          </cell>
          <cell r="BZ12" t="e">
            <v>#VALUE!</v>
          </cell>
          <cell r="CA12" t="e">
            <v>#VALUE!</v>
          </cell>
          <cell r="CB12" t="e">
            <v>#VALUE!</v>
          </cell>
          <cell r="CC12" t="e">
            <v>#VALUE!</v>
          </cell>
          <cell r="CD12" t="e">
            <v>#VALUE!</v>
          </cell>
          <cell r="CE12" t="e">
            <v>#VALUE!</v>
          </cell>
          <cell r="CF12" t="e">
            <v>#VALUE!</v>
          </cell>
          <cell r="CG12" t="e">
            <v>#VALUE!</v>
          </cell>
          <cell r="CH12" t="e">
            <v>#VALUE!</v>
          </cell>
          <cell r="CI12" t="e">
            <v>#VALUE!</v>
          </cell>
          <cell r="CJ12" t="e">
            <v>#VALUE!</v>
          </cell>
          <cell r="CK12" t="e">
            <v>#VALUE!</v>
          </cell>
          <cell r="CL12" t="e">
            <v>#VALUE!</v>
          </cell>
          <cell r="CM12" t="e">
            <v>#VALUE!</v>
          </cell>
          <cell r="CN12" t="e">
            <v>#VALUE!</v>
          </cell>
          <cell r="CO12" t="e">
            <v>#VALUE!</v>
          </cell>
          <cell r="CP12" t="e">
            <v>#VALUE!</v>
          </cell>
          <cell r="CQ12" t="e">
            <v>#VALUE!</v>
          </cell>
          <cell r="CR12" t="e">
            <v>#VALUE!</v>
          </cell>
          <cell r="CS12" t="e">
            <v>#VALUE!</v>
          </cell>
          <cell r="CT12" t="e">
            <v>#VALUE!</v>
          </cell>
          <cell r="CU12" t="e">
            <v>#VALUE!</v>
          </cell>
          <cell r="CV12" t="e">
            <v>#VALUE!</v>
          </cell>
          <cell r="CW12" t="e">
            <v>#VALUE!</v>
          </cell>
          <cell r="CX12" t="e">
            <v>#VALUE!</v>
          </cell>
          <cell r="CY12" t="e">
            <v>#VALUE!</v>
          </cell>
          <cell r="CZ12" t="e">
            <v>#VALUE!</v>
          </cell>
          <cell r="DA12" t="e">
            <v>#VALUE!</v>
          </cell>
          <cell r="DB12" t="e">
            <v>#VALUE!</v>
          </cell>
          <cell r="DC12" t="e">
            <v>#VALUE!</v>
          </cell>
          <cell r="DD12" t="e">
            <v>#VALUE!</v>
          </cell>
          <cell r="DE12" t="e">
            <v>#VALUE!</v>
          </cell>
          <cell r="DF12" t="e">
            <v>#VALUE!</v>
          </cell>
          <cell r="DG12" t="e">
            <v>#VALUE!</v>
          </cell>
          <cell r="DH12" t="e">
            <v>#VALUE!</v>
          </cell>
          <cell r="DI12" t="e">
            <v>#VALUE!</v>
          </cell>
          <cell r="DJ12" t="e">
            <v>#VALUE!</v>
          </cell>
          <cell r="DK12" t="e">
            <v>#VALUE!</v>
          </cell>
          <cell r="DL12" t="e">
            <v>#VALUE!</v>
          </cell>
          <cell r="DM12" t="e">
            <v>#VALUE!</v>
          </cell>
          <cell r="DN12" t="e">
            <v>#VALUE!</v>
          </cell>
          <cell r="DO12" t="e">
            <v>#VALUE!</v>
          </cell>
          <cell r="DP12" t="e">
            <v>#VALUE!</v>
          </cell>
          <cell r="DQ12" t="e">
            <v>#VALUE!</v>
          </cell>
          <cell r="DR12" t="e">
            <v>#VALUE!</v>
          </cell>
          <cell r="DS12" t="e">
            <v>#VALUE!</v>
          </cell>
          <cell r="DT12" t="e">
            <v>#VALUE!</v>
          </cell>
          <cell r="DU12" t="e">
            <v>#VALUE!</v>
          </cell>
          <cell r="DV12" t="e">
            <v>#VALUE!</v>
          </cell>
          <cell r="DW12" t="e">
            <v>#VALUE!</v>
          </cell>
          <cell r="DX12" t="e">
            <v>#VALUE!</v>
          </cell>
          <cell r="DY12" t="e">
            <v>#VALUE!</v>
          </cell>
          <cell r="DZ12" t="e">
            <v>#VALUE!</v>
          </cell>
          <cell r="EA12" t="e">
            <v>#VALUE!</v>
          </cell>
          <cell r="EB12" t="e">
            <v>#VALUE!</v>
          </cell>
          <cell r="EC12" t="e">
            <v>#VALUE!</v>
          </cell>
          <cell r="ED12" t="e">
            <v>#VALUE!</v>
          </cell>
          <cell r="EE12" t="e">
            <v>#VALUE!</v>
          </cell>
          <cell r="EF12" t="e">
            <v>#VALUE!</v>
          </cell>
          <cell r="EG12" t="e">
            <v>#VALUE!</v>
          </cell>
          <cell r="EH12" t="e">
            <v>#VALUE!</v>
          </cell>
          <cell r="EI12" t="e">
            <v>#VALUE!</v>
          </cell>
          <cell r="EJ12" t="e">
            <v>#VALUE!</v>
          </cell>
          <cell r="EK12" t="e">
            <v>#VALUE!</v>
          </cell>
          <cell r="EL12" t="e">
            <v>#VALUE!</v>
          </cell>
          <cell r="EM12" t="e">
            <v>#VALUE!</v>
          </cell>
          <cell r="EN12" t="e">
            <v>#VALUE!</v>
          </cell>
          <cell r="EO12" t="e">
            <v>#VALUE!</v>
          </cell>
          <cell r="EP12" t="e">
            <v>#VALUE!</v>
          </cell>
          <cell r="EQ12" t="e">
            <v>#VALUE!</v>
          </cell>
          <cell r="ER12" t="e">
            <v>#VALUE!</v>
          </cell>
          <cell r="ES12" t="e">
            <v>#VALUE!</v>
          </cell>
          <cell r="ET12" t="e">
            <v>#VALUE!</v>
          </cell>
          <cell r="EU12" t="e">
            <v>#VALUE!</v>
          </cell>
          <cell r="EV12" t="e">
            <v>#VALUE!</v>
          </cell>
          <cell r="EW12" t="e">
            <v>#VALUE!</v>
          </cell>
          <cell r="EX12" t="e">
            <v>#VALUE!</v>
          </cell>
          <cell r="EY12" t="e">
            <v>#VALUE!</v>
          </cell>
          <cell r="EZ12" t="e">
            <v>#VALUE!</v>
          </cell>
          <cell r="FA12" t="e">
            <v>#VALUE!</v>
          </cell>
          <cell r="FB12" t="e">
            <v>#VALUE!</v>
          </cell>
          <cell r="FC12" t="e">
            <v>#VALUE!</v>
          </cell>
          <cell r="FD12" t="e">
            <v>#VALUE!</v>
          </cell>
          <cell r="FE12" t="e">
            <v>#VALUE!</v>
          </cell>
          <cell r="FF12" t="e">
            <v>#VALUE!</v>
          </cell>
          <cell r="FG12" t="e">
            <v>#VALUE!</v>
          </cell>
          <cell r="FH12" t="e">
            <v>#VALUE!</v>
          </cell>
          <cell r="FI12" t="e">
            <v>#VALUE!</v>
          </cell>
          <cell r="FJ12" t="e">
            <v>#VALUE!</v>
          </cell>
          <cell r="FK12" t="e">
            <v>#VALUE!</v>
          </cell>
          <cell r="FL12" t="e">
            <v>#VALUE!</v>
          </cell>
          <cell r="FM12" t="e">
            <v>#VALUE!</v>
          </cell>
          <cell r="FN12" t="e">
            <v>#VALUE!</v>
          </cell>
          <cell r="FO12" t="e">
            <v>#VALUE!</v>
          </cell>
          <cell r="FP12" t="e">
            <v>#VALUE!</v>
          </cell>
          <cell r="FQ12" t="e">
            <v>#VALUE!</v>
          </cell>
          <cell r="FR12" t="e">
            <v>#VALUE!</v>
          </cell>
          <cell r="FS12" t="e">
            <v>#VALUE!</v>
          </cell>
          <cell r="FT12" t="e">
            <v>#VALUE!</v>
          </cell>
          <cell r="FU12" t="e">
            <v>#VALUE!</v>
          </cell>
          <cell r="FV12" t="e">
            <v>#VALUE!</v>
          </cell>
          <cell r="FW12" t="e">
            <v>#VALUE!</v>
          </cell>
          <cell r="FX12" t="e">
            <v>#VALUE!</v>
          </cell>
          <cell r="FY12" t="e">
            <v>#VALUE!</v>
          </cell>
          <cell r="FZ12" t="e">
            <v>#VALUE!</v>
          </cell>
          <cell r="GA12" t="e">
            <v>#VALUE!</v>
          </cell>
          <cell r="GB12" t="e">
            <v>#VALUE!</v>
          </cell>
          <cell r="GC12" t="e">
            <v>#VALUE!</v>
          </cell>
          <cell r="GD12" t="e">
            <v>#VALUE!</v>
          </cell>
          <cell r="GE12" t="e">
            <v>#VALUE!</v>
          </cell>
          <cell r="GF12" t="e">
            <v>#VALUE!</v>
          </cell>
          <cell r="GG12" t="e">
            <v>#VALUE!</v>
          </cell>
          <cell r="GH12" t="e">
            <v>#VALUE!</v>
          </cell>
          <cell r="GI12" t="e">
            <v>#VALUE!</v>
          </cell>
          <cell r="GJ12" t="e">
            <v>#VALUE!</v>
          </cell>
          <cell r="GK12" t="e">
            <v>#VALUE!</v>
          </cell>
          <cell r="GL12" t="e">
            <v>#VALUE!</v>
          </cell>
          <cell r="GM12" t="e">
            <v>#VALUE!</v>
          </cell>
          <cell r="GN12" t="e">
            <v>#VALUE!</v>
          </cell>
          <cell r="GO12" t="e">
            <v>#VALUE!</v>
          </cell>
          <cell r="GP12" t="e">
            <v>#VALUE!</v>
          </cell>
          <cell r="GQ12" t="e">
            <v>#VALUE!</v>
          </cell>
          <cell r="GR12" t="e">
            <v>#VALUE!</v>
          </cell>
          <cell r="GS12" t="e">
            <v>#VALUE!</v>
          </cell>
          <cell r="GT12" t="e">
            <v>#VALUE!</v>
          </cell>
          <cell r="GU12" t="e">
            <v>#VALUE!</v>
          </cell>
          <cell r="GV12" t="e">
            <v>#VALUE!</v>
          </cell>
          <cell r="GW12" t="e">
            <v>#VALUE!</v>
          </cell>
          <cell r="GX12" t="e">
            <v>#VALUE!</v>
          </cell>
          <cell r="GY12" t="e">
            <v>#VALUE!</v>
          </cell>
          <cell r="GZ12" t="e">
            <v>#VALUE!</v>
          </cell>
          <cell r="HA12" t="e">
            <v>#VALUE!</v>
          </cell>
          <cell r="HB12" t="e">
            <v>#VALUE!</v>
          </cell>
          <cell r="HC12" t="e">
            <v>#VALUE!</v>
          </cell>
          <cell r="HD12" t="e">
            <v>#VALUE!</v>
          </cell>
          <cell r="HE12" t="e">
            <v>#VALUE!</v>
          </cell>
          <cell r="HF12" t="e">
            <v>#VALUE!</v>
          </cell>
          <cell r="HG12" t="e">
            <v>#VALUE!</v>
          </cell>
          <cell r="HH12" t="e">
            <v>#VALUE!</v>
          </cell>
          <cell r="HI12" t="e">
            <v>#VALUE!</v>
          </cell>
          <cell r="HJ12" t="e">
            <v>#VALUE!</v>
          </cell>
          <cell r="HK12" t="e">
            <v>#VALUE!</v>
          </cell>
          <cell r="HL12" t="e">
            <v>#VALUE!</v>
          </cell>
          <cell r="HM12" t="e">
            <v>#VALUE!</v>
          </cell>
          <cell r="HN12" t="e">
            <v>#VALUE!</v>
          </cell>
          <cell r="HO12" t="e">
            <v>#VALUE!</v>
          </cell>
          <cell r="HP12" t="e">
            <v>#VALUE!</v>
          </cell>
          <cell r="HQ12" t="e">
            <v>#VALUE!</v>
          </cell>
          <cell r="HR12" t="e">
            <v>#VALUE!</v>
          </cell>
          <cell r="HS12" t="e">
            <v>#VALUE!</v>
          </cell>
          <cell r="HT12" t="e">
            <v>#VALUE!</v>
          </cell>
          <cell r="HU12" t="e">
            <v>#VALUE!</v>
          </cell>
          <cell r="HV12" t="e">
            <v>#VALUE!</v>
          </cell>
          <cell r="HW12" t="e">
            <v>#VALUE!</v>
          </cell>
          <cell r="HX12" t="e">
            <v>#VALUE!</v>
          </cell>
          <cell r="HY12" t="e">
            <v>#VALUE!</v>
          </cell>
          <cell r="HZ12" t="e">
            <v>#VALUE!</v>
          </cell>
          <cell r="IA12" t="e">
            <v>#VALUE!</v>
          </cell>
          <cell r="IB12" t="e">
            <v>#VALUE!</v>
          </cell>
          <cell r="IC12" t="e">
            <v>#VALUE!</v>
          </cell>
          <cell r="ID12" t="e">
            <v>#VALUE!</v>
          </cell>
          <cell r="IE12" t="e">
            <v>#VALUE!</v>
          </cell>
          <cell r="IF12" t="e">
            <v>#VALUE!</v>
          </cell>
          <cell r="IG12" t="e">
            <v>#VALUE!</v>
          </cell>
          <cell r="IH12" t="e">
            <v>#VALUE!</v>
          </cell>
          <cell r="II12" t="e">
            <v>#VALUE!</v>
          </cell>
          <cell r="IJ12" t="e">
            <v>#VALUE!</v>
          </cell>
          <cell r="IK12" t="e">
            <v>#VALUE!</v>
          </cell>
          <cell r="IL12" t="e">
            <v>#VALUE!</v>
          </cell>
          <cell r="IM12" t="e">
            <v>#VALUE!</v>
          </cell>
          <cell r="IN12" t="e">
            <v>#VALUE!</v>
          </cell>
          <cell r="IO12" t="e">
            <v>#VALUE!</v>
          </cell>
          <cell r="IP12" t="e">
            <v>#VALUE!</v>
          </cell>
          <cell r="IQ12" t="e">
            <v>#VALUE!</v>
          </cell>
          <cell r="IR12" t="e">
            <v>#VALUE!</v>
          </cell>
          <cell r="IS12" t="e">
            <v>#VALUE!</v>
          </cell>
          <cell r="IT12" t="e">
            <v>#VALUE!</v>
          </cell>
          <cell r="IU12" t="e">
            <v>#VALUE!</v>
          </cell>
          <cell r="IV12" t="e">
            <v>#VALUE!</v>
          </cell>
          <cell r="IW12" t="e">
            <v>#VALUE!</v>
          </cell>
          <cell r="IX12" t="e">
            <v>#VALUE!</v>
          </cell>
          <cell r="IY12" t="e">
            <v>#VALUE!</v>
          </cell>
          <cell r="IZ12" t="e">
            <v>#VALUE!</v>
          </cell>
          <cell r="JA12" t="e">
            <v>#VALUE!</v>
          </cell>
          <cell r="JB12" t="e">
            <v>#VALUE!</v>
          </cell>
          <cell r="JC12" t="e">
            <v>#VALUE!</v>
          </cell>
          <cell r="JD12" t="e">
            <v>#VALUE!</v>
          </cell>
          <cell r="JE12" t="e">
            <v>#VALUE!</v>
          </cell>
          <cell r="JF12" t="e">
            <v>#VALUE!</v>
          </cell>
          <cell r="JG12" t="e">
            <v>#VALUE!</v>
          </cell>
          <cell r="JH12" t="e">
            <v>#VALUE!</v>
          </cell>
          <cell r="JI12" t="e">
            <v>#VALUE!</v>
          </cell>
          <cell r="JJ12" t="e">
            <v>#VALUE!</v>
          </cell>
          <cell r="JK12" t="e">
            <v>#VALUE!</v>
          </cell>
          <cell r="JL12" t="e">
            <v>#VALUE!</v>
          </cell>
          <cell r="JM12" t="e">
            <v>#VALUE!</v>
          </cell>
          <cell r="JN12" t="e">
            <v>#VALUE!</v>
          </cell>
          <cell r="JO12" t="e">
            <v>#VALUE!</v>
          </cell>
          <cell r="JP12" t="e">
            <v>#VALUE!</v>
          </cell>
          <cell r="JQ12" t="e">
            <v>#VALUE!</v>
          </cell>
          <cell r="JR12" t="e">
            <v>#VALUE!</v>
          </cell>
          <cell r="JS12" t="e">
            <v>#VALUE!</v>
          </cell>
          <cell r="JT12" t="e">
            <v>#VALUE!</v>
          </cell>
          <cell r="JU12" t="e">
            <v>#VALUE!</v>
          </cell>
          <cell r="JV12" t="e">
            <v>#VALUE!</v>
          </cell>
          <cell r="JW12" t="e">
            <v>#VALUE!</v>
          </cell>
          <cell r="JX12" t="e">
            <v>#VALUE!</v>
          </cell>
          <cell r="JY12" t="e">
            <v>#VALUE!</v>
          </cell>
          <cell r="JZ12" t="e">
            <v>#VALUE!</v>
          </cell>
          <cell r="KA12" t="e">
            <v>#VALUE!</v>
          </cell>
          <cell r="KB12" t="e">
            <v>#VALUE!</v>
          </cell>
          <cell r="KC12" t="e">
            <v>#VALUE!</v>
          </cell>
          <cell r="KD12" t="e">
            <v>#VALUE!</v>
          </cell>
          <cell r="KE12" t="e">
            <v>#VALUE!</v>
          </cell>
          <cell r="KF12" t="e">
            <v>#VALUE!</v>
          </cell>
          <cell r="KG12" t="e">
            <v>#VALUE!</v>
          </cell>
          <cell r="KH12" t="e">
            <v>#VALUE!</v>
          </cell>
          <cell r="KI12" t="e">
            <v>#VALUE!</v>
          </cell>
          <cell r="KJ12" t="e">
            <v>#VALUE!</v>
          </cell>
          <cell r="KK12" t="e">
            <v>#VALUE!</v>
          </cell>
          <cell r="KL12" t="e">
            <v>#VALUE!</v>
          </cell>
          <cell r="KM12" t="e">
            <v>#VALUE!</v>
          </cell>
          <cell r="KN12" t="e">
            <v>#VALUE!</v>
          </cell>
          <cell r="KO12" t="e">
            <v>#VALUE!</v>
          </cell>
          <cell r="KP12" t="e">
            <v>#VALUE!</v>
          </cell>
          <cell r="KQ12" t="e">
            <v>#VALUE!</v>
          </cell>
          <cell r="KR12" t="e">
            <v>#VALUE!</v>
          </cell>
          <cell r="KS12" t="e">
            <v>#VALUE!</v>
          </cell>
          <cell r="KT12" t="e">
            <v>#VALUE!</v>
          </cell>
          <cell r="KU12" t="e">
            <v>#VALUE!</v>
          </cell>
          <cell r="KV12" t="e">
            <v>#VALUE!</v>
          </cell>
          <cell r="KW12" t="e">
            <v>#VALUE!</v>
          </cell>
          <cell r="KX12" t="e">
            <v>#VALUE!</v>
          </cell>
          <cell r="KY12" t="e">
            <v>#VALUE!</v>
          </cell>
          <cell r="KZ12" t="e">
            <v>#VALUE!</v>
          </cell>
          <cell r="LA12" t="e">
            <v>#VALUE!</v>
          </cell>
          <cell r="LB12" t="e">
            <v>#VALUE!</v>
          </cell>
          <cell r="LC12" t="e">
            <v>#VALUE!</v>
          </cell>
          <cell r="LD12" t="e">
            <v>#VALUE!</v>
          </cell>
          <cell r="LE12" t="e">
            <v>#VALUE!</v>
          </cell>
          <cell r="LF12" t="e">
            <v>#VALUE!</v>
          </cell>
          <cell r="LG12" t="e">
            <v>#VALUE!</v>
          </cell>
          <cell r="LH12" t="e">
            <v>#VALUE!</v>
          </cell>
          <cell r="LI12" t="e">
            <v>#VALUE!</v>
          </cell>
          <cell r="LJ12" t="e">
            <v>#VALUE!</v>
          </cell>
          <cell r="LK12" t="e">
            <v>#VALUE!</v>
          </cell>
          <cell r="LL12" t="e">
            <v>#VALUE!</v>
          </cell>
          <cell r="LM12" t="e">
            <v>#VALUE!</v>
          </cell>
          <cell r="LN12" t="e">
            <v>#VALUE!</v>
          </cell>
          <cell r="LO12" t="e">
            <v>#VALUE!</v>
          </cell>
          <cell r="LP12" t="e">
            <v>#VALUE!</v>
          </cell>
          <cell r="LQ12" t="e">
            <v>#VALUE!</v>
          </cell>
          <cell r="LR12" t="e">
            <v>#VALUE!</v>
          </cell>
          <cell r="LS12" t="e">
            <v>#VALUE!</v>
          </cell>
          <cell r="LT12" t="e">
            <v>#VALUE!</v>
          </cell>
          <cell r="LU12" t="e">
            <v>#VALUE!</v>
          </cell>
          <cell r="LV12" t="e">
            <v>#VALUE!</v>
          </cell>
          <cell r="LW12" t="e">
            <v>#VALUE!</v>
          </cell>
          <cell r="LX12" t="e">
            <v>#VALUE!</v>
          </cell>
          <cell r="LY12" t="e">
            <v>#VALUE!</v>
          </cell>
          <cell r="LZ12" t="e">
            <v>#VALUE!</v>
          </cell>
          <cell r="MA12" t="e">
            <v>#VALUE!</v>
          </cell>
          <cell r="MB12" t="e">
            <v>#VALUE!</v>
          </cell>
          <cell r="MC12" t="e">
            <v>#VALUE!</v>
          </cell>
          <cell r="MD12" t="e">
            <v>#VALUE!</v>
          </cell>
          <cell r="ME12" t="e">
            <v>#VALUE!</v>
          </cell>
          <cell r="MF12" t="e">
            <v>#VALUE!</v>
          </cell>
          <cell r="MG12" t="e">
            <v>#VALUE!</v>
          </cell>
          <cell r="MH12" t="e">
            <v>#VALUE!</v>
          </cell>
          <cell r="MI12" t="e">
            <v>#VALUE!</v>
          </cell>
          <cell r="MJ12" t="e">
            <v>#VALUE!</v>
          </cell>
          <cell r="MK12" t="e">
            <v>#VALUE!</v>
          </cell>
          <cell r="ML12" t="e">
            <v>#VALUE!</v>
          </cell>
          <cell r="MM12" t="e">
            <v>#VALUE!</v>
          </cell>
          <cell r="MN12" t="e">
            <v>#VALUE!</v>
          </cell>
          <cell r="MO12" t="e">
            <v>#VALUE!</v>
          </cell>
          <cell r="MP12" t="e">
            <v>#VALUE!</v>
          </cell>
          <cell r="MQ12" t="e">
            <v>#VALUE!</v>
          </cell>
          <cell r="MR12" t="e">
            <v>#VALUE!</v>
          </cell>
          <cell r="MS12" t="e">
            <v>#VALUE!</v>
          </cell>
          <cell r="MT12" t="e">
            <v>#VALUE!</v>
          </cell>
          <cell r="MU12" t="e">
            <v>#VALUE!</v>
          </cell>
          <cell r="MV12" t="e">
            <v>#VALUE!</v>
          </cell>
          <cell r="MW12" t="e">
            <v>#VALUE!</v>
          </cell>
          <cell r="MX12" t="e">
            <v>#VALUE!</v>
          </cell>
          <cell r="MY12" t="e">
            <v>#VALUE!</v>
          </cell>
          <cell r="MZ12" t="e">
            <v>#VALUE!</v>
          </cell>
          <cell r="NA12" t="e">
            <v>#VALUE!</v>
          </cell>
          <cell r="NB12" t="e">
            <v>#VALUE!</v>
          </cell>
          <cell r="NC12" t="e">
            <v>#VALUE!</v>
          </cell>
          <cell r="ND12" t="e">
            <v>#VALUE!</v>
          </cell>
          <cell r="NE12" t="e">
            <v>#VALUE!</v>
          </cell>
          <cell r="NF12" t="e">
            <v>#VALUE!</v>
          </cell>
          <cell r="NG12" t="e">
            <v>#VALUE!</v>
          </cell>
          <cell r="NH12" t="e">
            <v>#VALUE!</v>
          </cell>
          <cell r="NI12" t="e">
            <v>#VALUE!</v>
          </cell>
          <cell r="NJ12" t="e">
            <v>#VALUE!</v>
          </cell>
          <cell r="NK12" t="e">
            <v>#VALUE!</v>
          </cell>
          <cell r="NL12" t="e">
            <v>#VALUE!</v>
          </cell>
          <cell r="NM12" t="e">
            <v>#VALUE!</v>
          </cell>
          <cell r="NN12" t="e">
            <v>#VALUE!</v>
          </cell>
          <cell r="NO12" t="e">
            <v>#VALUE!</v>
          </cell>
          <cell r="NP12" t="e">
            <v>#VALUE!</v>
          </cell>
          <cell r="NQ12" t="e">
            <v>#VALUE!</v>
          </cell>
          <cell r="NR12" t="e">
            <v>#VALUE!</v>
          </cell>
          <cell r="NS12" t="e">
            <v>#VALUE!</v>
          </cell>
          <cell r="NT12" t="e">
            <v>#VALUE!</v>
          </cell>
          <cell r="NU12" t="e">
            <v>#VALUE!</v>
          </cell>
          <cell r="NV12" t="e">
            <v>#VALUE!</v>
          </cell>
          <cell r="NW12" t="e">
            <v>#VALUE!</v>
          </cell>
          <cell r="NX12" t="e">
            <v>#VALUE!</v>
          </cell>
          <cell r="NY12" t="e">
            <v>#VALUE!</v>
          </cell>
          <cell r="NZ12" t="e">
            <v>#VALUE!</v>
          </cell>
          <cell r="OA12" t="e">
            <v>#VALUE!</v>
          </cell>
          <cell r="OB12" t="e">
            <v>#VALUE!</v>
          </cell>
          <cell r="OC12" t="e">
            <v>#VALUE!</v>
          </cell>
          <cell r="OD12" t="e">
            <v>#VALUE!</v>
          </cell>
          <cell r="OE12" t="e">
            <v>#VALUE!</v>
          </cell>
          <cell r="OF12" t="e">
            <v>#VALUE!</v>
          </cell>
          <cell r="OG12" t="e">
            <v>#VALUE!</v>
          </cell>
          <cell r="OH12" t="e">
            <v>#VALUE!</v>
          </cell>
          <cell r="OI12" t="e">
            <v>#VALUE!</v>
          </cell>
          <cell r="OJ12" t="e">
            <v>#VALUE!</v>
          </cell>
          <cell r="OK12" t="e">
            <v>#VALUE!</v>
          </cell>
          <cell r="OL12" t="e">
            <v>#VALUE!</v>
          </cell>
          <cell r="OM12" t="e">
            <v>#VALUE!</v>
          </cell>
          <cell r="ON12" t="e">
            <v>#VALUE!</v>
          </cell>
          <cell r="OO12" t="e">
            <v>#VALUE!</v>
          </cell>
          <cell r="OP12" t="e">
            <v>#VALUE!</v>
          </cell>
          <cell r="OQ12" t="e">
            <v>#VALUE!</v>
          </cell>
          <cell r="OR12" t="e">
            <v>#VALUE!</v>
          </cell>
          <cell r="OS12" t="e">
            <v>#VALUE!</v>
          </cell>
          <cell r="OT12" t="e">
            <v>#VALUE!</v>
          </cell>
          <cell r="OU12" t="e">
            <v>#VALUE!</v>
          </cell>
          <cell r="OV12" t="e">
            <v>#VALUE!</v>
          </cell>
          <cell r="OW12" t="e">
            <v>#VALUE!</v>
          </cell>
          <cell r="OX12" t="e">
            <v>#VALUE!</v>
          </cell>
          <cell r="OY12" t="e">
            <v>#VALUE!</v>
          </cell>
          <cell r="OZ12" t="e">
            <v>#VALUE!</v>
          </cell>
          <cell r="PA12" t="e">
            <v>#VALUE!</v>
          </cell>
          <cell r="PB12" t="e">
            <v>#VALUE!</v>
          </cell>
          <cell r="PC12" t="e">
            <v>#VALUE!</v>
          </cell>
          <cell r="PD12" t="e">
            <v>#VALUE!</v>
          </cell>
          <cell r="PE12" t="e">
            <v>#VALUE!</v>
          </cell>
          <cell r="PF12" t="e">
            <v>#VALUE!</v>
          </cell>
          <cell r="PG12" t="e">
            <v>#VALUE!</v>
          </cell>
          <cell r="PH12" t="e">
            <v>#VALUE!</v>
          </cell>
          <cell r="PI12" t="e">
            <v>#VALUE!</v>
          </cell>
          <cell r="PJ12" t="e">
            <v>#VALUE!</v>
          </cell>
          <cell r="PK12" t="e">
            <v>#VALUE!</v>
          </cell>
          <cell r="PL12" t="e">
            <v>#VALUE!</v>
          </cell>
          <cell r="PM12" t="e">
            <v>#VALUE!</v>
          </cell>
          <cell r="PN12" t="e">
            <v>#VALUE!</v>
          </cell>
          <cell r="PO12" t="e">
            <v>#VALUE!</v>
          </cell>
          <cell r="PP12" t="e">
            <v>#VALUE!</v>
          </cell>
          <cell r="PQ12" t="e">
            <v>#VALUE!</v>
          </cell>
          <cell r="PR12" t="e">
            <v>#VALUE!</v>
          </cell>
          <cell r="PS12" t="e">
            <v>#VALUE!</v>
          </cell>
          <cell r="PT12" t="e">
            <v>#VALUE!</v>
          </cell>
          <cell r="PU12" t="e">
            <v>#VALUE!</v>
          </cell>
          <cell r="PV12" t="e">
            <v>#VALUE!</v>
          </cell>
          <cell r="PW12" t="e">
            <v>#VALUE!</v>
          </cell>
          <cell r="PX12" t="e">
            <v>#VALUE!</v>
          </cell>
          <cell r="PY12" t="e">
            <v>#VALUE!</v>
          </cell>
          <cell r="PZ12" t="e">
            <v>#VALUE!</v>
          </cell>
          <cell r="QA12" t="e">
            <v>#VALUE!</v>
          </cell>
          <cell r="QB12" t="e">
            <v>#VALUE!</v>
          </cell>
          <cell r="QC12" t="e">
            <v>#VALUE!</v>
          </cell>
          <cell r="QD12" t="e">
            <v>#VALUE!</v>
          </cell>
          <cell r="QE12" t="e">
            <v>#VALUE!</v>
          </cell>
          <cell r="QF12" t="e">
            <v>#VALUE!</v>
          </cell>
          <cell r="QG12" t="e">
            <v>#VALUE!</v>
          </cell>
          <cell r="QH12" t="e">
            <v>#VALUE!</v>
          </cell>
          <cell r="QI12" t="e">
            <v>#VALUE!</v>
          </cell>
          <cell r="QJ12" t="e">
            <v>#VALUE!</v>
          </cell>
          <cell r="QK12" t="e">
            <v>#VALUE!</v>
          </cell>
          <cell r="QL12" t="e">
            <v>#VALUE!</v>
          </cell>
          <cell r="QM12" t="e">
            <v>#VALUE!</v>
          </cell>
          <cell r="QN12" t="e">
            <v>#VALUE!</v>
          </cell>
          <cell r="QO12" t="e">
            <v>#VALUE!</v>
          </cell>
          <cell r="QP12" t="e">
            <v>#VALUE!</v>
          </cell>
          <cell r="QQ12" t="e">
            <v>#VALUE!</v>
          </cell>
          <cell r="QR12" t="e">
            <v>#VALUE!</v>
          </cell>
          <cell r="QS12" t="e">
            <v>#VALUE!</v>
          </cell>
          <cell r="QT12" t="e">
            <v>#VALUE!</v>
          </cell>
          <cell r="QU12" t="e">
            <v>#VALUE!</v>
          </cell>
          <cell r="QV12" t="e">
            <v>#VALUE!</v>
          </cell>
          <cell r="QW12" t="e">
            <v>#VALUE!</v>
          </cell>
          <cell r="QX12" t="e">
            <v>#VALUE!</v>
          </cell>
          <cell r="QY12" t="e">
            <v>#VALUE!</v>
          </cell>
          <cell r="QZ12" t="e">
            <v>#VALUE!</v>
          </cell>
          <cell r="RA12" t="e">
            <v>#VALUE!</v>
          </cell>
          <cell r="RB12" t="e">
            <v>#VALUE!</v>
          </cell>
          <cell r="RC12" t="e">
            <v>#VALUE!</v>
          </cell>
          <cell r="RD12" t="e">
            <v>#VALUE!</v>
          </cell>
          <cell r="RE12" t="e">
            <v>#VALUE!</v>
          </cell>
          <cell r="RF12" t="e">
            <v>#VALUE!</v>
          </cell>
          <cell r="RG12" t="e">
            <v>#VALUE!</v>
          </cell>
          <cell r="RH12" t="e">
            <v>#VALUE!</v>
          </cell>
          <cell r="RI12" t="e">
            <v>#VALUE!</v>
          </cell>
          <cell r="RJ12" t="e">
            <v>#VALUE!</v>
          </cell>
          <cell r="RK12" t="e">
            <v>#VALUE!</v>
          </cell>
          <cell r="RL12" t="e">
            <v>#VALUE!</v>
          </cell>
          <cell r="RM12" t="e">
            <v>#VALUE!</v>
          </cell>
          <cell r="RN12" t="e">
            <v>#VALUE!</v>
          </cell>
          <cell r="RO12" t="e">
            <v>#VALUE!</v>
          </cell>
          <cell r="RP12" t="e">
            <v>#VALUE!</v>
          </cell>
          <cell r="RQ12" t="e">
            <v>#VALUE!</v>
          </cell>
          <cell r="RR12" t="e">
            <v>#VALUE!</v>
          </cell>
          <cell r="RS12" t="e">
            <v>#VALUE!</v>
          </cell>
          <cell r="RT12" t="e">
            <v>#VALUE!</v>
          </cell>
          <cell r="RU12" t="e">
            <v>#VALUE!</v>
          </cell>
          <cell r="RV12" t="e">
            <v>#VALUE!</v>
          </cell>
          <cell r="RW12" t="e">
            <v>#VALUE!</v>
          </cell>
          <cell r="RX12" t="e">
            <v>#VALUE!</v>
          </cell>
          <cell r="RY12" t="e">
            <v>#VALUE!</v>
          </cell>
          <cell r="RZ12" t="e">
            <v>#VALUE!</v>
          </cell>
          <cell r="SA12" t="e">
            <v>#VALUE!</v>
          </cell>
          <cell r="SB12" t="e">
            <v>#VALUE!</v>
          </cell>
          <cell r="SC12" t="e">
            <v>#VALUE!</v>
          </cell>
          <cell r="SD12" t="e">
            <v>#VALUE!</v>
          </cell>
          <cell r="SE12" t="e">
            <v>#VALUE!</v>
          </cell>
          <cell r="SF12" t="e">
            <v>#VALUE!</v>
          </cell>
          <cell r="SG12" t="e">
            <v>#VALUE!</v>
          </cell>
          <cell r="SH12" t="e">
            <v>#VALUE!</v>
          </cell>
          <cell r="SI12" t="e">
            <v>#VALUE!</v>
          </cell>
          <cell r="SJ12" t="e">
            <v>#VALUE!</v>
          </cell>
          <cell r="SK12" t="e">
            <v>#VALUE!</v>
          </cell>
          <cell r="SL12" t="e">
            <v>#VALUE!</v>
          </cell>
          <cell r="SM12" t="e">
            <v>#VALUE!</v>
          </cell>
          <cell r="SN12" t="e">
            <v>#VALUE!</v>
          </cell>
          <cell r="SO12" t="e">
            <v>#VALUE!</v>
          </cell>
          <cell r="SP12" t="e">
            <v>#VALUE!</v>
          </cell>
          <cell r="SQ12" t="e">
            <v>#VALUE!</v>
          </cell>
          <cell r="SR12" t="e">
            <v>#VALUE!</v>
          </cell>
          <cell r="SS12" t="e">
            <v>#VALUE!</v>
          </cell>
          <cell r="ST12" t="e">
            <v>#VALUE!</v>
          </cell>
          <cell r="SU12" t="e">
            <v>#VALUE!</v>
          </cell>
          <cell r="SV12" t="e">
            <v>#VALUE!</v>
          </cell>
          <cell r="SW12" t="e">
            <v>#VALUE!</v>
          </cell>
          <cell r="SX12" t="e">
            <v>#VALUE!</v>
          </cell>
          <cell r="SY12" t="e">
            <v>#VALUE!</v>
          </cell>
          <cell r="SZ12" t="e">
            <v>#VALUE!</v>
          </cell>
          <cell r="TA12" t="e">
            <v>#VALUE!</v>
          </cell>
          <cell r="TB12" t="e">
            <v>#VALUE!</v>
          </cell>
          <cell r="TC12" t="e">
            <v>#VALUE!</v>
          </cell>
          <cell r="TD12" t="e">
            <v>#VALUE!</v>
          </cell>
          <cell r="TE12" t="e">
            <v>#VALUE!</v>
          </cell>
          <cell r="TF12" t="e">
            <v>#VALUE!</v>
          </cell>
          <cell r="TG12" t="e">
            <v>#VALUE!</v>
          </cell>
          <cell r="TH12" t="e">
            <v>#VALUE!</v>
          </cell>
          <cell r="TI12" t="e">
            <v>#VALUE!</v>
          </cell>
          <cell r="TJ12" t="e">
            <v>#VALUE!</v>
          </cell>
          <cell r="TK12" t="e">
            <v>#VALUE!</v>
          </cell>
          <cell r="TL12" t="e">
            <v>#VALUE!</v>
          </cell>
          <cell r="TM12" t="e">
            <v>#VALUE!</v>
          </cell>
          <cell r="TN12" t="e">
            <v>#VALUE!</v>
          </cell>
          <cell r="TO12" t="e">
            <v>#VALUE!</v>
          </cell>
          <cell r="TP12" t="e">
            <v>#VALUE!</v>
          </cell>
          <cell r="TQ12" t="e">
            <v>#VALUE!</v>
          </cell>
          <cell r="TR12" t="e">
            <v>#VALUE!</v>
          </cell>
          <cell r="TS12" t="e">
            <v>#VALUE!</v>
          </cell>
          <cell r="TT12" t="e">
            <v>#VALUE!</v>
          </cell>
          <cell r="TU12" t="e">
            <v>#VALUE!</v>
          </cell>
          <cell r="TV12" t="e">
            <v>#VALUE!</v>
          </cell>
          <cell r="TW12" t="e">
            <v>#VALUE!</v>
          </cell>
          <cell r="TX12" t="e">
            <v>#VALUE!</v>
          </cell>
          <cell r="TY12" t="e">
            <v>#VALUE!</v>
          </cell>
          <cell r="TZ12" t="e">
            <v>#VALUE!</v>
          </cell>
          <cell r="UA12" t="e">
            <v>#VALUE!</v>
          </cell>
          <cell r="UB12" t="e">
            <v>#VALUE!</v>
          </cell>
          <cell r="UC12" t="e">
            <v>#VALUE!</v>
          </cell>
          <cell r="UD12" t="e">
            <v>#VALUE!</v>
          </cell>
          <cell r="UE12" t="e">
            <v>#VALUE!</v>
          </cell>
          <cell r="UF12" t="e">
            <v>#VALUE!</v>
          </cell>
          <cell r="UG12" t="e">
            <v>#VALUE!</v>
          </cell>
          <cell r="UH12" t="e">
            <v>#VALUE!</v>
          </cell>
          <cell r="UI12" t="e">
            <v>#VALUE!</v>
          </cell>
          <cell r="UJ12" t="e">
            <v>#VALUE!</v>
          </cell>
          <cell r="UK12" t="e">
            <v>#VALUE!</v>
          </cell>
          <cell r="UL12" t="e">
            <v>#VALUE!</v>
          </cell>
          <cell r="UM12" t="e">
            <v>#VALUE!</v>
          </cell>
          <cell r="UN12" t="e">
            <v>#VALUE!</v>
          </cell>
          <cell r="UO12" t="e">
            <v>#VALUE!</v>
          </cell>
          <cell r="UP12" t="e">
            <v>#VALUE!</v>
          </cell>
          <cell r="UQ12" t="e">
            <v>#VALUE!</v>
          </cell>
          <cell r="UR12" t="e">
            <v>#VALUE!</v>
          </cell>
          <cell r="US12" t="e">
            <v>#VALUE!</v>
          </cell>
          <cell r="UT12" t="e">
            <v>#VALUE!</v>
          </cell>
          <cell r="UU12" t="e">
            <v>#VALUE!</v>
          </cell>
          <cell r="UV12" t="e">
            <v>#VALUE!</v>
          </cell>
          <cell r="UW12" t="e">
            <v>#VALUE!</v>
          </cell>
          <cell r="UX12" t="e">
            <v>#VALUE!</v>
          </cell>
          <cell r="UY12" t="e">
            <v>#VALUE!</v>
          </cell>
          <cell r="UZ12" t="e">
            <v>#VALUE!</v>
          </cell>
          <cell r="VA12" t="e">
            <v>#VALUE!</v>
          </cell>
          <cell r="VB12" t="e">
            <v>#VALUE!</v>
          </cell>
          <cell r="VC12" t="e">
            <v>#VALUE!</v>
          </cell>
          <cell r="VD12" t="e">
            <v>#VALUE!</v>
          </cell>
          <cell r="VE12" t="e">
            <v>#VALUE!</v>
          </cell>
          <cell r="VF12" t="e">
            <v>#VALUE!</v>
          </cell>
          <cell r="VG12" t="e">
            <v>#VALUE!</v>
          </cell>
          <cell r="VH12" t="e">
            <v>#VALUE!</v>
          </cell>
          <cell r="VI12" t="e">
            <v>#VALUE!</v>
          </cell>
          <cell r="VJ12" t="e">
            <v>#VALUE!</v>
          </cell>
          <cell r="VK12" t="e">
            <v>#VALUE!</v>
          </cell>
          <cell r="VL12" t="e">
            <v>#VALUE!</v>
          </cell>
          <cell r="VM12" t="e">
            <v>#VALUE!</v>
          </cell>
          <cell r="VN12" t="e">
            <v>#VALUE!</v>
          </cell>
          <cell r="VO12" t="e">
            <v>#VALUE!</v>
          </cell>
          <cell r="VP12" t="e">
            <v>#VALUE!</v>
          </cell>
          <cell r="VQ12" t="e">
            <v>#VALUE!</v>
          </cell>
          <cell r="VR12" t="e">
            <v>#VALUE!</v>
          </cell>
          <cell r="VS12" t="e">
            <v>#VALUE!</v>
          </cell>
          <cell r="VT12" t="e">
            <v>#VALUE!</v>
          </cell>
          <cell r="VU12" t="e">
            <v>#VALUE!</v>
          </cell>
          <cell r="VV12" t="e">
            <v>#VALUE!</v>
          </cell>
          <cell r="VW12" t="e">
            <v>#VALUE!</v>
          </cell>
          <cell r="VX12" t="e">
            <v>#VALUE!</v>
          </cell>
          <cell r="VY12" t="e">
            <v>#VALUE!</v>
          </cell>
          <cell r="VZ12" t="e">
            <v>#VALUE!</v>
          </cell>
          <cell r="WA12" t="e">
            <v>#VALUE!</v>
          </cell>
          <cell r="WB12" t="e">
            <v>#VALUE!</v>
          </cell>
          <cell r="WC12" t="e">
            <v>#VALUE!</v>
          </cell>
          <cell r="WD12" t="e">
            <v>#VALUE!</v>
          </cell>
          <cell r="WE12" t="e">
            <v>#VALUE!</v>
          </cell>
          <cell r="WF12" t="e">
            <v>#VALUE!</v>
          </cell>
          <cell r="WG12" t="e">
            <v>#VALUE!</v>
          </cell>
          <cell r="WH12" t="e">
            <v>#VALUE!</v>
          </cell>
          <cell r="WI12" t="e">
            <v>#VALUE!</v>
          </cell>
          <cell r="WJ12" t="e">
            <v>#VALUE!</v>
          </cell>
          <cell r="WK12" t="e">
            <v>#VALUE!</v>
          </cell>
          <cell r="WL12" t="e">
            <v>#VALUE!</v>
          </cell>
          <cell r="WM12" t="e">
            <v>#VALUE!</v>
          </cell>
          <cell r="WN12" t="e">
            <v>#VALUE!</v>
          </cell>
          <cell r="WO12" t="e">
            <v>#VALUE!</v>
          </cell>
          <cell r="WP12" t="e">
            <v>#VALUE!</v>
          </cell>
          <cell r="WQ12" t="e">
            <v>#VALUE!</v>
          </cell>
          <cell r="WR12" t="e">
            <v>#VALUE!</v>
          </cell>
          <cell r="WS12" t="e">
            <v>#VALUE!</v>
          </cell>
          <cell r="WT12" t="e">
            <v>#VALUE!</v>
          </cell>
          <cell r="WU12" t="e">
            <v>#VALUE!</v>
          </cell>
          <cell r="WV12" t="e">
            <v>#VALUE!</v>
          </cell>
          <cell r="WW12" t="e">
            <v>#VALUE!</v>
          </cell>
          <cell r="WX12" t="e">
            <v>#VALUE!</v>
          </cell>
          <cell r="WY12" t="e">
            <v>#VALUE!</v>
          </cell>
          <cell r="WZ12" t="e">
            <v>#VALUE!</v>
          </cell>
          <cell r="XA12" t="e">
            <v>#VALUE!</v>
          </cell>
          <cell r="XB12" t="e">
            <v>#VALUE!</v>
          </cell>
          <cell r="XC12" t="e">
            <v>#VALUE!</v>
          </cell>
          <cell r="XD12" t="e">
            <v>#VALUE!</v>
          </cell>
          <cell r="XE12" t="e">
            <v>#VALUE!</v>
          </cell>
          <cell r="XF12" t="e">
            <v>#VALUE!</v>
          </cell>
          <cell r="XG12" t="e">
            <v>#VALUE!</v>
          </cell>
          <cell r="XH12" t="e">
            <v>#VALUE!</v>
          </cell>
          <cell r="XI12" t="e">
            <v>#VALUE!</v>
          </cell>
          <cell r="XJ12" t="e">
            <v>#VALUE!</v>
          </cell>
          <cell r="XK12" t="e">
            <v>#VALUE!</v>
          </cell>
          <cell r="XL12" t="e">
            <v>#VALUE!</v>
          </cell>
          <cell r="XM12" t="e">
            <v>#VALUE!</v>
          </cell>
          <cell r="XN12" t="e">
            <v>#VALUE!</v>
          </cell>
          <cell r="XO12" t="e">
            <v>#VALUE!</v>
          </cell>
          <cell r="XP12" t="e">
            <v>#VALUE!</v>
          </cell>
          <cell r="XQ12" t="e">
            <v>#VALUE!</v>
          </cell>
          <cell r="XR12" t="e">
            <v>#VALUE!</v>
          </cell>
          <cell r="XS12" t="e">
            <v>#VALUE!</v>
          </cell>
          <cell r="XT12" t="e">
            <v>#VALUE!</v>
          </cell>
          <cell r="XU12" t="e">
            <v>#VALUE!</v>
          </cell>
          <cell r="XV12" t="e">
            <v>#VALUE!</v>
          </cell>
          <cell r="XW12" t="e">
            <v>#VALUE!</v>
          </cell>
          <cell r="XX12" t="e">
            <v>#VALUE!</v>
          </cell>
          <cell r="XY12" t="e">
            <v>#VALUE!</v>
          </cell>
          <cell r="XZ12" t="e">
            <v>#VALUE!</v>
          </cell>
          <cell r="YA12" t="e">
            <v>#VALUE!</v>
          </cell>
          <cell r="YB12" t="e">
            <v>#VALUE!</v>
          </cell>
          <cell r="YC12" t="e">
            <v>#VALUE!</v>
          </cell>
          <cell r="YD12" t="e">
            <v>#VALUE!</v>
          </cell>
          <cell r="YE12" t="e">
            <v>#VALUE!</v>
          </cell>
          <cell r="YF12" t="e">
            <v>#VALUE!</v>
          </cell>
          <cell r="YG12" t="e">
            <v>#VALUE!</v>
          </cell>
          <cell r="YH12" t="e">
            <v>#VALUE!</v>
          </cell>
          <cell r="YI12" t="e">
            <v>#VALUE!</v>
          </cell>
          <cell r="YJ12" t="e">
            <v>#VALUE!</v>
          </cell>
          <cell r="YK12" t="e">
            <v>#VALUE!</v>
          </cell>
          <cell r="YL12" t="e">
            <v>#VALUE!</v>
          </cell>
          <cell r="YM12" t="e">
            <v>#VALUE!</v>
          </cell>
          <cell r="YN12" t="e">
            <v>#VALUE!</v>
          </cell>
          <cell r="YO12" t="e">
            <v>#VALUE!</v>
          </cell>
          <cell r="YP12" t="e">
            <v>#VALUE!</v>
          </cell>
          <cell r="YQ12" t="e">
            <v>#VALUE!</v>
          </cell>
          <cell r="YR12" t="e">
            <v>#VALUE!</v>
          </cell>
          <cell r="YS12" t="e">
            <v>#VALUE!</v>
          </cell>
          <cell r="YT12" t="e">
            <v>#VALUE!</v>
          </cell>
          <cell r="YU12" t="e">
            <v>#VALUE!</v>
          </cell>
          <cell r="YV12" t="e">
            <v>#VALUE!</v>
          </cell>
          <cell r="YW12" t="e">
            <v>#VALUE!</v>
          </cell>
          <cell r="YX12" t="e">
            <v>#VALUE!</v>
          </cell>
          <cell r="YY12" t="e">
            <v>#VALUE!</v>
          </cell>
          <cell r="YZ12" t="e">
            <v>#VALUE!</v>
          </cell>
          <cell r="ZA12" t="e">
            <v>#VALUE!</v>
          </cell>
          <cell r="ZB12" t="e">
            <v>#VALUE!</v>
          </cell>
          <cell r="ZC12" t="e">
            <v>#VALUE!</v>
          </cell>
          <cell r="ZD12" t="e">
            <v>#VALUE!</v>
          </cell>
          <cell r="ZE12" t="e">
            <v>#VALUE!</v>
          </cell>
          <cell r="ZF12" t="e">
            <v>#VALUE!</v>
          </cell>
          <cell r="ZG12" t="e">
            <v>#VALUE!</v>
          </cell>
          <cell r="ZH12" t="e">
            <v>#VALUE!</v>
          </cell>
          <cell r="ZI12" t="e">
            <v>#VALUE!</v>
          </cell>
          <cell r="ZJ12" t="e">
            <v>#VALUE!</v>
          </cell>
          <cell r="ZK12" t="e">
            <v>#VALUE!</v>
          </cell>
          <cell r="ZL12" t="e">
            <v>#VALUE!</v>
          </cell>
          <cell r="ZM12" t="e">
            <v>#VALUE!</v>
          </cell>
          <cell r="ZN12" t="e">
            <v>#VALUE!</v>
          </cell>
          <cell r="ZO12" t="e">
            <v>#VALUE!</v>
          </cell>
          <cell r="ZP12" t="e">
            <v>#VALUE!</v>
          </cell>
          <cell r="ZQ12" t="e">
            <v>#VALUE!</v>
          </cell>
          <cell r="ZR12" t="e">
            <v>#VALUE!</v>
          </cell>
          <cell r="ZS12" t="e">
            <v>#VALUE!</v>
          </cell>
          <cell r="ZT12" t="e">
            <v>#VALUE!</v>
          </cell>
          <cell r="ZU12" t="e">
            <v>#VALUE!</v>
          </cell>
          <cell r="ZV12" t="e">
            <v>#VALUE!</v>
          </cell>
          <cell r="ZW12" t="e">
            <v>#VALUE!</v>
          </cell>
          <cell r="ZX12" t="e">
            <v>#VALUE!</v>
          </cell>
          <cell r="ZY12" t="e">
            <v>#VALUE!</v>
          </cell>
          <cell r="ZZ12" t="e">
            <v>#VALUE!</v>
          </cell>
          <cell r="AAA12" t="e">
            <v>#VALUE!</v>
          </cell>
          <cell r="AAB12" t="e">
            <v>#VALUE!</v>
          </cell>
          <cell r="AAC12" t="e">
            <v>#VALUE!</v>
          </cell>
          <cell r="AAD12" t="e">
            <v>#VALUE!</v>
          </cell>
          <cell r="AAE12" t="e">
            <v>#VALUE!</v>
          </cell>
          <cell r="AAF12" t="e">
            <v>#VALUE!</v>
          </cell>
          <cell r="AAG12" t="e">
            <v>#VALUE!</v>
          </cell>
          <cell r="AAH12" t="e">
            <v>#VALUE!</v>
          </cell>
          <cell r="AAI12" t="e">
            <v>#VALUE!</v>
          </cell>
          <cell r="AAJ12" t="e">
            <v>#VALUE!</v>
          </cell>
          <cell r="AAK12" t="e">
            <v>#VALUE!</v>
          </cell>
          <cell r="AAL12" t="e">
            <v>#VALUE!</v>
          </cell>
          <cell r="AAM12" t="e">
            <v>#VALUE!</v>
          </cell>
          <cell r="AAN12" t="e">
            <v>#VALUE!</v>
          </cell>
          <cell r="AAO12" t="e">
            <v>#VALUE!</v>
          </cell>
          <cell r="AAP12" t="e">
            <v>#VALUE!</v>
          </cell>
          <cell r="AAQ12" t="e">
            <v>#VALUE!</v>
          </cell>
          <cell r="AAR12" t="e">
            <v>#VALUE!</v>
          </cell>
          <cell r="AAS12" t="e">
            <v>#VALUE!</v>
          </cell>
          <cell r="AAT12" t="e">
            <v>#VALUE!</v>
          </cell>
          <cell r="AAU12" t="e">
            <v>#VALUE!</v>
          </cell>
          <cell r="AAV12" t="e">
            <v>#VALUE!</v>
          </cell>
          <cell r="AAW12" t="e">
            <v>#VALUE!</v>
          </cell>
          <cell r="AAX12" t="e">
            <v>#VALUE!</v>
          </cell>
          <cell r="AAY12" t="e">
            <v>#VALUE!</v>
          </cell>
          <cell r="AAZ12" t="e">
            <v>#VALUE!</v>
          </cell>
          <cell r="ABA12" t="e">
            <v>#VALUE!</v>
          </cell>
          <cell r="ABB12" t="e">
            <v>#VALUE!</v>
          </cell>
          <cell r="ABC12" t="e">
            <v>#VALUE!</v>
          </cell>
          <cell r="ABD12" t="e">
            <v>#VALUE!</v>
          </cell>
          <cell r="ABE12" t="e">
            <v>#VALUE!</v>
          </cell>
          <cell r="ABF12" t="e">
            <v>#VALUE!</v>
          </cell>
          <cell r="ABG12" t="e">
            <v>#VALUE!</v>
          </cell>
          <cell r="ABH12" t="e">
            <v>#VALUE!</v>
          </cell>
          <cell r="ABI12" t="e">
            <v>#VALUE!</v>
          </cell>
          <cell r="ABJ12" t="e">
            <v>#VALUE!</v>
          </cell>
          <cell r="ABK12" t="e">
            <v>#VALUE!</v>
          </cell>
          <cell r="ABL12" t="e">
            <v>#VALUE!</v>
          </cell>
          <cell r="ABM12" t="e">
            <v>#VALUE!</v>
          </cell>
          <cell r="ABN12" t="e">
            <v>#VALUE!</v>
          </cell>
          <cell r="ABO12" t="e">
            <v>#VALUE!</v>
          </cell>
          <cell r="ABP12" t="e">
            <v>#VALUE!</v>
          </cell>
          <cell r="ABQ12" t="e">
            <v>#VALUE!</v>
          </cell>
          <cell r="ABR12" t="e">
            <v>#VALUE!</v>
          </cell>
          <cell r="ABS12" t="e">
            <v>#VALUE!</v>
          </cell>
          <cell r="ABT12" t="e">
            <v>#VALUE!</v>
          </cell>
          <cell r="ABU12" t="e">
            <v>#VALUE!</v>
          </cell>
          <cell r="ABV12" t="e">
            <v>#VALUE!</v>
          </cell>
          <cell r="ABW12" t="e">
            <v>#VALUE!</v>
          </cell>
          <cell r="ABX12" t="e">
            <v>#VALUE!</v>
          </cell>
          <cell r="ABY12" t="e">
            <v>#VALUE!</v>
          </cell>
          <cell r="ABZ12" t="e">
            <v>#VALUE!</v>
          </cell>
          <cell r="ACA12" t="e">
            <v>#VALUE!</v>
          </cell>
          <cell r="ACB12" t="e">
            <v>#VALUE!</v>
          </cell>
          <cell r="ACC12" t="e">
            <v>#VALUE!</v>
          </cell>
          <cell r="ACD12" t="e">
            <v>#VALUE!</v>
          </cell>
          <cell r="ACE12" t="e">
            <v>#VALUE!</v>
          </cell>
          <cell r="ACF12" t="e">
            <v>#VALUE!</v>
          </cell>
          <cell r="ACG12" t="e">
            <v>#VALUE!</v>
          </cell>
          <cell r="ACH12" t="e">
            <v>#VALUE!</v>
          </cell>
          <cell r="ACI12" t="e">
            <v>#VALUE!</v>
          </cell>
          <cell r="ACJ12" t="e">
            <v>#VALUE!</v>
          </cell>
          <cell r="ACK12" t="e">
            <v>#VALUE!</v>
          </cell>
          <cell r="ACL12" t="e">
            <v>#VALUE!</v>
          </cell>
          <cell r="ACM12" t="e">
            <v>#VALUE!</v>
          </cell>
          <cell r="ACN12" t="e">
            <v>#VALUE!</v>
          </cell>
          <cell r="ACO12" t="e">
            <v>#VALUE!</v>
          </cell>
          <cell r="ACP12" t="e">
            <v>#VALUE!</v>
          </cell>
          <cell r="ACQ12" t="e">
            <v>#VALUE!</v>
          </cell>
          <cell r="ACR12" t="e">
            <v>#VALUE!</v>
          </cell>
          <cell r="ACS12" t="e">
            <v>#VALUE!</v>
          </cell>
          <cell r="ACT12" t="e">
            <v>#VALUE!</v>
          </cell>
          <cell r="ACU12" t="e">
            <v>#VALUE!</v>
          </cell>
          <cell r="ACV12" t="e">
            <v>#VALUE!</v>
          </cell>
          <cell r="ACW12" t="e">
            <v>#VALUE!</v>
          </cell>
          <cell r="ACX12" t="e">
            <v>#VALUE!</v>
          </cell>
          <cell r="ACY12" t="e">
            <v>#VALUE!</v>
          </cell>
          <cell r="ACZ12" t="e">
            <v>#VALUE!</v>
          </cell>
          <cell r="ADA12" t="e">
            <v>#VALUE!</v>
          </cell>
          <cell r="ADB12" t="e">
            <v>#VALUE!</v>
          </cell>
          <cell r="ADC12" t="e">
            <v>#VALUE!</v>
          </cell>
          <cell r="ADD12" t="e">
            <v>#VALUE!</v>
          </cell>
          <cell r="ADE12" t="e">
            <v>#VALUE!</v>
          </cell>
          <cell r="ADF12" t="e">
            <v>#VALUE!</v>
          </cell>
          <cell r="ADG12" t="e">
            <v>#VALUE!</v>
          </cell>
          <cell r="ADH12" t="e">
            <v>#VALUE!</v>
          </cell>
          <cell r="ADI12" t="e">
            <v>#VALUE!</v>
          </cell>
          <cell r="ADJ12" t="e">
            <v>#VALUE!</v>
          </cell>
          <cell r="ADK12" t="e">
            <v>#VALUE!</v>
          </cell>
          <cell r="ADL12" t="e">
            <v>#VALUE!</v>
          </cell>
          <cell r="ADM12" t="e">
            <v>#VALUE!</v>
          </cell>
          <cell r="ADN12" t="e">
            <v>#VALUE!</v>
          </cell>
          <cell r="ADO12" t="e">
            <v>#VALUE!</v>
          </cell>
          <cell r="ADP12" t="e">
            <v>#VALUE!</v>
          </cell>
          <cell r="ADQ12" t="e">
            <v>#VALUE!</v>
          </cell>
          <cell r="ADR12" t="e">
            <v>#VALUE!</v>
          </cell>
          <cell r="ADS12" t="e">
            <v>#VALUE!</v>
          </cell>
          <cell r="ADT12" t="e">
            <v>#VALUE!</v>
          </cell>
          <cell r="ADU12" t="e">
            <v>#VALUE!</v>
          </cell>
          <cell r="ADV12" t="e">
            <v>#VALUE!</v>
          </cell>
          <cell r="ADW12" t="e">
            <v>#VALUE!</v>
          </cell>
          <cell r="ADX12" t="e">
            <v>#VALUE!</v>
          </cell>
          <cell r="ADY12" t="e">
            <v>#VALUE!</v>
          </cell>
          <cell r="ADZ12" t="e">
            <v>#VALUE!</v>
          </cell>
          <cell r="AEA12" t="e">
            <v>#VALUE!</v>
          </cell>
          <cell r="AEB12" t="e">
            <v>#VALUE!</v>
          </cell>
          <cell r="AEC12" t="e">
            <v>#VALUE!</v>
          </cell>
          <cell r="AED12" t="e">
            <v>#VALUE!</v>
          </cell>
          <cell r="AEE12" t="e">
            <v>#VALUE!</v>
          </cell>
          <cell r="AEF12" t="e">
            <v>#VALUE!</v>
          </cell>
          <cell r="AEG12" t="e">
            <v>#VALUE!</v>
          </cell>
          <cell r="AEH12" t="e">
            <v>#VALUE!</v>
          </cell>
          <cell r="AEI12" t="e">
            <v>#VALUE!</v>
          </cell>
          <cell r="AEJ12" t="e">
            <v>#VALUE!</v>
          </cell>
          <cell r="AEK12" t="e">
            <v>#VALUE!</v>
          </cell>
          <cell r="AEL12" t="e">
            <v>#VALUE!</v>
          </cell>
          <cell r="AEM12" t="e">
            <v>#VALUE!</v>
          </cell>
          <cell r="AEN12" t="e">
            <v>#VALUE!</v>
          </cell>
          <cell r="AEO12" t="e">
            <v>#VALUE!</v>
          </cell>
          <cell r="AEP12" t="e">
            <v>#VALUE!</v>
          </cell>
          <cell r="AEQ12" t="e">
            <v>#VALUE!</v>
          </cell>
          <cell r="AER12" t="e">
            <v>#VALUE!</v>
          </cell>
          <cell r="AES12" t="e">
            <v>#VALUE!</v>
          </cell>
          <cell r="AET12" t="e">
            <v>#VALUE!</v>
          </cell>
          <cell r="AEU12" t="e">
            <v>#VALUE!</v>
          </cell>
          <cell r="AEV12" t="e">
            <v>#VALUE!</v>
          </cell>
          <cell r="AEW12" t="e">
            <v>#VALUE!</v>
          </cell>
          <cell r="AEX12" t="e">
            <v>#VALUE!</v>
          </cell>
          <cell r="AEY12" t="e">
            <v>#VALUE!</v>
          </cell>
          <cell r="AEZ12" t="e">
            <v>#VALUE!</v>
          </cell>
          <cell r="AFA12" t="e">
            <v>#VALUE!</v>
          </cell>
          <cell r="AFB12" t="e">
            <v>#VALUE!</v>
          </cell>
          <cell r="AFC12" t="e">
            <v>#VALUE!</v>
          </cell>
          <cell r="AFD12" t="e">
            <v>#VALUE!</v>
          </cell>
          <cell r="AFE12" t="e">
            <v>#VALUE!</v>
          </cell>
          <cell r="AFF12" t="e">
            <v>#VALUE!</v>
          </cell>
          <cell r="AFG12" t="e">
            <v>#VALUE!</v>
          </cell>
          <cell r="AFH12" t="e">
            <v>#VALUE!</v>
          </cell>
          <cell r="AFI12" t="e">
            <v>#VALUE!</v>
          </cell>
          <cell r="AFJ12" t="e">
            <v>#VALUE!</v>
          </cell>
          <cell r="AFK12" t="e">
            <v>#VALUE!</v>
          </cell>
          <cell r="AFL12" t="e">
            <v>#VALUE!</v>
          </cell>
          <cell r="AFM12" t="e">
            <v>#VALUE!</v>
          </cell>
          <cell r="AFN12" t="e">
            <v>#VALUE!</v>
          </cell>
          <cell r="AFO12" t="e">
            <v>#VALUE!</v>
          </cell>
          <cell r="AFP12" t="e">
            <v>#VALUE!</v>
          </cell>
          <cell r="AFQ12" t="e">
            <v>#VALUE!</v>
          </cell>
          <cell r="AFR12" t="e">
            <v>#VALUE!</v>
          </cell>
          <cell r="AFS12" t="e">
            <v>#VALUE!</v>
          </cell>
          <cell r="AFT12" t="e">
            <v>#VALUE!</v>
          </cell>
          <cell r="AFU12" t="e">
            <v>#VALUE!</v>
          </cell>
          <cell r="AFV12" t="e">
            <v>#VALUE!</v>
          </cell>
          <cell r="AFW12" t="e">
            <v>#VALUE!</v>
          </cell>
          <cell r="AFX12" t="e">
            <v>#VALUE!</v>
          </cell>
          <cell r="AFY12" t="e">
            <v>#VALUE!</v>
          </cell>
          <cell r="AFZ12" t="e">
            <v>#VALUE!</v>
          </cell>
          <cell r="AGA12" t="e">
            <v>#VALUE!</v>
          </cell>
          <cell r="AGB12" t="e">
            <v>#VALUE!</v>
          </cell>
          <cell r="AGC12" t="e">
            <v>#VALUE!</v>
          </cell>
          <cell r="AGD12" t="e">
            <v>#VALUE!</v>
          </cell>
          <cell r="AGE12" t="e">
            <v>#VALUE!</v>
          </cell>
          <cell r="AGF12" t="e">
            <v>#VALUE!</v>
          </cell>
          <cell r="AGG12" t="e">
            <v>#VALUE!</v>
          </cell>
          <cell r="AGH12" t="e">
            <v>#VALUE!</v>
          </cell>
          <cell r="AGI12" t="e">
            <v>#VALUE!</v>
          </cell>
          <cell r="AGJ12" t="e">
            <v>#VALUE!</v>
          </cell>
          <cell r="AGK12" t="e">
            <v>#VALUE!</v>
          </cell>
          <cell r="AGL12" t="e">
            <v>#VALUE!</v>
          </cell>
          <cell r="AGM12" t="e">
            <v>#VALUE!</v>
          </cell>
          <cell r="AGN12" t="e">
            <v>#VALUE!</v>
          </cell>
          <cell r="AGO12" t="e">
            <v>#VALUE!</v>
          </cell>
          <cell r="AGP12" t="e">
            <v>#VALUE!</v>
          </cell>
          <cell r="AGQ12" t="e">
            <v>#VALUE!</v>
          </cell>
          <cell r="AGR12" t="e">
            <v>#VALUE!</v>
          </cell>
          <cell r="AGS12" t="e">
            <v>#VALUE!</v>
          </cell>
          <cell r="AGT12" t="e">
            <v>#VALUE!</v>
          </cell>
          <cell r="AGU12" t="e">
            <v>#VALUE!</v>
          </cell>
          <cell r="AGV12" t="e">
            <v>#VALUE!</v>
          </cell>
          <cell r="AGW12" t="e">
            <v>#VALUE!</v>
          </cell>
          <cell r="AGX12" t="e">
            <v>#VALUE!</v>
          </cell>
          <cell r="AGY12" t="e">
            <v>#VALUE!</v>
          </cell>
          <cell r="AGZ12" t="e">
            <v>#VALUE!</v>
          </cell>
          <cell r="AHA12" t="e">
            <v>#VALUE!</v>
          </cell>
          <cell r="AHB12" t="e">
            <v>#VALUE!</v>
          </cell>
          <cell r="AHC12" t="e">
            <v>#VALUE!</v>
          </cell>
          <cell r="AHD12" t="e">
            <v>#VALUE!</v>
          </cell>
          <cell r="AHE12" t="e">
            <v>#VALUE!</v>
          </cell>
          <cell r="AHF12" t="e">
            <v>#VALUE!</v>
          </cell>
          <cell r="AHG12" t="e">
            <v>#VALUE!</v>
          </cell>
          <cell r="AHH12" t="e">
            <v>#VALUE!</v>
          </cell>
          <cell r="AHI12" t="e">
            <v>#VALUE!</v>
          </cell>
          <cell r="AHJ12" t="e">
            <v>#VALUE!</v>
          </cell>
          <cell r="AHK12" t="e">
            <v>#VALUE!</v>
          </cell>
          <cell r="AHL12" t="e">
            <v>#VALUE!</v>
          </cell>
          <cell r="AHM12" t="e">
            <v>#VALUE!</v>
          </cell>
          <cell r="AHN12" t="e">
            <v>#VALUE!</v>
          </cell>
          <cell r="AHO12" t="e">
            <v>#VALUE!</v>
          </cell>
          <cell r="AHP12" t="e">
            <v>#VALUE!</v>
          </cell>
          <cell r="AHQ12" t="e">
            <v>#VALUE!</v>
          </cell>
          <cell r="AHR12" t="e">
            <v>#VALUE!</v>
          </cell>
          <cell r="AHS12" t="e">
            <v>#VALUE!</v>
          </cell>
          <cell r="AHT12" t="e">
            <v>#VALUE!</v>
          </cell>
          <cell r="AHU12" t="e">
            <v>#VALUE!</v>
          </cell>
          <cell r="AHV12" t="e">
            <v>#VALUE!</v>
          </cell>
          <cell r="AHW12" t="e">
            <v>#VALUE!</v>
          </cell>
          <cell r="AHX12" t="e">
            <v>#VALUE!</v>
          </cell>
          <cell r="AHY12" t="e">
            <v>#VALUE!</v>
          </cell>
          <cell r="AHZ12" t="e">
            <v>#VALUE!</v>
          </cell>
          <cell r="AIA12" t="e">
            <v>#VALUE!</v>
          </cell>
          <cell r="AIB12" t="e">
            <v>#VALUE!</v>
          </cell>
          <cell r="AIC12" t="e">
            <v>#VALUE!</v>
          </cell>
          <cell r="AID12" t="e">
            <v>#VALUE!</v>
          </cell>
          <cell r="AIE12" t="e">
            <v>#VALUE!</v>
          </cell>
          <cell r="AIF12" t="e">
            <v>#VALUE!</v>
          </cell>
          <cell r="AIG12" t="e">
            <v>#VALUE!</v>
          </cell>
          <cell r="AIH12" t="e">
            <v>#VALUE!</v>
          </cell>
          <cell r="AII12" t="e">
            <v>#VALUE!</v>
          </cell>
          <cell r="AIJ12" t="e">
            <v>#VALUE!</v>
          </cell>
          <cell r="AIK12" t="e">
            <v>#VALUE!</v>
          </cell>
          <cell r="AIL12" t="e">
            <v>#VALUE!</v>
          </cell>
          <cell r="AIM12" t="e">
            <v>#VALUE!</v>
          </cell>
          <cell r="AIN12" t="e">
            <v>#VALUE!</v>
          </cell>
          <cell r="AIO12" t="e">
            <v>#VALUE!</v>
          </cell>
          <cell r="AIP12" t="e">
            <v>#VALUE!</v>
          </cell>
          <cell r="AIQ12" t="e">
            <v>#VALUE!</v>
          </cell>
          <cell r="AIR12" t="e">
            <v>#VALUE!</v>
          </cell>
          <cell r="AIS12" t="e">
            <v>#VALUE!</v>
          </cell>
          <cell r="AIT12" t="e">
            <v>#VALUE!</v>
          </cell>
          <cell r="AIU12" t="e">
            <v>#VALUE!</v>
          </cell>
          <cell r="AIV12" t="e">
            <v>#VALUE!</v>
          </cell>
          <cell r="AIW12" t="e">
            <v>#VALUE!</v>
          </cell>
          <cell r="AIX12" t="e">
            <v>#VALUE!</v>
          </cell>
          <cell r="AIY12" t="e">
            <v>#VALUE!</v>
          </cell>
          <cell r="AIZ12" t="e">
            <v>#VALUE!</v>
          </cell>
          <cell r="AJA12" t="e">
            <v>#VALUE!</v>
          </cell>
          <cell r="AJB12" t="e">
            <v>#VALUE!</v>
          </cell>
          <cell r="AJC12" t="e">
            <v>#VALUE!</v>
          </cell>
          <cell r="AJD12" t="e">
            <v>#VALUE!</v>
          </cell>
          <cell r="AJE12" t="e">
            <v>#VALUE!</v>
          </cell>
          <cell r="AJF12" t="e">
            <v>#VALUE!</v>
          </cell>
          <cell r="AJG12" t="e">
            <v>#VALUE!</v>
          </cell>
          <cell r="AJH12" t="e">
            <v>#VALUE!</v>
          </cell>
          <cell r="AJI12" t="e">
            <v>#VALUE!</v>
          </cell>
          <cell r="AJJ12" t="e">
            <v>#VALUE!</v>
          </cell>
          <cell r="AJK12" t="e">
            <v>#VALUE!</v>
          </cell>
          <cell r="AJL12" t="e">
            <v>#VALUE!</v>
          </cell>
          <cell r="AJM12" t="e">
            <v>#VALUE!</v>
          </cell>
          <cell r="AJN12" t="e">
            <v>#VALUE!</v>
          </cell>
          <cell r="AJO12" t="e">
            <v>#VALUE!</v>
          </cell>
          <cell r="AJP12" t="e">
            <v>#VALUE!</v>
          </cell>
          <cell r="AJQ12" t="e">
            <v>#VALUE!</v>
          </cell>
          <cell r="AJR12" t="e">
            <v>#VALUE!</v>
          </cell>
          <cell r="AJS12" t="e">
            <v>#VALUE!</v>
          </cell>
          <cell r="AJT12" t="e">
            <v>#VALUE!</v>
          </cell>
          <cell r="AJU12" t="e">
            <v>#VALUE!</v>
          </cell>
          <cell r="AJV12" t="e">
            <v>#VALUE!</v>
          </cell>
          <cell r="AJW12" t="e">
            <v>#VALUE!</v>
          </cell>
          <cell r="AJX12" t="e">
            <v>#VALUE!</v>
          </cell>
          <cell r="AJY12" t="e">
            <v>#VALUE!</v>
          </cell>
          <cell r="AJZ12" t="e">
            <v>#VALUE!</v>
          </cell>
          <cell r="AKA12" t="e">
            <v>#VALUE!</v>
          </cell>
          <cell r="AKB12" t="e">
            <v>#VALUE!</v>
          </cell>
          <cell r="AKC12" t="e">
            <v>#VALUE!</v>
          </cell>
          <cell r="AKD12" t="e">
            <v>#VALUE!</v>
          </cell>
          <cell r="AKE12" t="e">
            <v>#VALUE!</v>
          </cell>
          <cell r="AKF12" t="e">
            <v>#VALUE!</v>
          </cell>
          <cell r="AKG12" t="e">
            <v>#VALUE!</v>
          </cell>
          <cell r="AKH12" t="e">
            <v>#VALUE!</v>
          </cell>
          <cell r="AKI12" t="e">
            <v>#VALUE!</v>
          </cell>
          <cell r="AKJ12" t="e">
            <v>#VALUE!</v>
          </cell>
          <cell r="AKK12" t="e">
            <v>#VALUE!</v>
          </cell>
          <cell r="AKL12" t="e">
            <v>#VALUE!</v>
          </cell>
          <cell r="AKM12" t="e">
            <v>#VALUE!</v>
          </cell>
          <cell r="AKN12" t="e">
            <v>#VALUE!</v>
          </cell>
          <cell r="AKO12" t="e">
            <v>#VALUE!</v>
          </cell>
          <cell r="AKP12" t="e">
            <v>#VALUE!</v>
          </cell>
          <cell r="AKQ12" t="e">
            <v>#VALUE!</v>
          </cell>
          <cell r="AKR12" t="e">
            <v>#VALUE!</v>
          </cell>
          <cell r="AKS12" t="e">
            <v>#VALUE!</v>
          </cell>
          <cell r="AKT12" t="e">
            <v>#VALUE!</v>
          </cell>
          <cell r="AKU12" t="e">
            <v>#VALUE!</v>
          </cell>
          <cell r="AKV12" t="e">
            <v>#VALUE!</v>
          </cell>
          <cell r="AKW12" t="e">
            <v>#VALUE!</v>
          </cell>
          <cell r="AKX12" t="e">
            <v>#VALUE!</v>
          </cell>
          <cell r="AKY12" t="e">
            <v>#VALUE!</v>
          </cell>
          <cell r="AKZ12" t="e">
            <v>#VALUE!</v>
          </cell>
          <cell r="ALA12" t="e">
            <v>#VALUE!</v>
          </cell>
          <cell r="ALB12" t="e">
            <v>#VALUE!</v>
          </cell>
          <cell r="ALC12" t="e">
            <v>#VALUE!</v>
          </cell>
          <cell r="ALD12" t="e">
            <v>#VALUE!</v>
          </cell>
          <cell r="ALE12" t="e">
            <v>#VALUE!</v>
          </cell>
          <cell r="ALF12" t="e">
            <v>#VALUE!</v>
          </cell>
          <cell r="ALG12" t="e">
            <v>#VALUE!</v>
          </cell>
          <cell r="ALH12" t="e">
            <v>#VALUE!</v>
          </cell>
          <cell r="ALI12" t="e">
            <v>#VALUE!</v>
          </cell>
          <cell r="ALJ12" t="e">
            <v>#VALUE!</v>
          </cell>
          <cell r="ALK12" t="e">
            <v>#VALUE!</v>
          </cell>
          <cell r="ALL12" t="e">
            <v>#VALUE!</v>
          </cell>
          <cell r="ALM12" t="e">
            <v>#VALUE!</v>
          </cell>
          <cell r="ALN12" t="e">
            <v>#VALUE!</v>
          </cell>
          <cell r="ALO12" t="e">
            <v>#VALUE!</v>
          </cell>
          <cell r="ALP12" t="e">
            <v>#VALUE!</v>
          </cell>
          <cell r="ALQ12" t="e">
            <v>#VALUE!</v>
          </cell>
          <cell r="ALR12" t="e">
            <v>#VALUE!</v>
          </cell>
          <cell r="ALS12" t="e">
            <v>#VALUE!</v>
          </cell>
          <cell r="ALT12" t="e">
            <v>#VALUE!</v>
          </cell>
          <cell r="ALU12" t="e">
            <v>#VALUE!</v>
          </cell>
          <cell r="ALV12" t="e">
            <v>#VALUE!</v>
          </cell>
          <cell r="ALW12" t="e">
            <v>#VALUE!</v>
          </cell>
          <cell r="ALX12" t="e">
            <v>#VALUE!</v>
          </cell>
          <cell r="ALY12" t="e">
            <v>#VALUE!</v>
          </cell>
          <cell r="ALZ12" t="e">
            <v>#VALUE!</v>
          </cell>
          <cell r="AMA12" t="e">
            <v>#VALUE!</v>
          </cell>
          <cell r="AMB12" t="e">
            <v>#VALUE!</v>
          </cell>
          <cell r="AMC12" t="e">
            <v>#VALUE!</v>
          </cell>
          <cell r="AMD12" t="e">
            <v>#VALUE!</v>
          </cell>
          <cell r="AME12" t="e">
            <v>#VALUE!</v>
          </cell>
          <cell r="AMF12" t="e">
            <v>#VALUE!</v>
          </cell>
          <cell r="AMG12" t="e">
            <v>#VALUE!</v>
          </cell>
          <cell r="AMH12" t="e">
            <v>#VALUE!</v>
          </cell>
          <cell r="AMI12" t="e">
            <v>#VALUE!</v>
          </cell>
          <cell r="AMJ12" t="e">
            <v>#VALUE!</v>
          </cell>
          <cell r="AMK12" t="e">
            <v>#VALUE!</v>
          </cell>
          <cell r="AML12" t="e">
            <v>#VALUE!</v>
          </cell>
          <cell r="AMM12" t="e">
            <v>#VALUE!</v>
          </cell>
          <cell r="AMN12" t="e">
            <v>#VALUE!</v>
          </cell>
          <cell r="AMO12" t="e">
            <v>#VALUE!</v>
          </cell>
          <cell r="AMP12" t="e">
            <v>#VALUE!</v>
          </cell>
          <cell r="AMQ12" t="e">
            <v>#VALUE!</v>
          </cell>
          <cell r="AMR12" t="e">
            <v>#VALUE!</v>
          </cell>
          <cell r="AMS12" t="e">
            <v>#VALUE!</v>
          </cell>
          <cell r="AMT12" t="e">
            <v>#VALUE!</v>
          </cell>
          <cell r="AMU12" t="e">
            <v>#VALUE!</v>
          </cell>
          <cell r="AMV12" t="e">
            <v>#VALUE!</v>
          </cell>
          <cell r="AMW12" t="e">
            <v>#VALUE!</v>
          </cell>
          <cell r="AMX12" t="e">
            <v>#VALUE!</v>
          </cell>
          <cell r="AMY12" t="e">
            <v>#VALUE!</v>
          </cell>
          <cell r="AMZ12" t="e">
            <v>#VALUE!</v>
          </cell>
          <cell r="ANA12" t="e">
            <v>#VALUE!</v>
          </cell>
          <cell r="ANB12" t="e">
            <v>#VALUE!</v>
          </cell>
          <cell r="ANC12" t="e">
            <v>#VALUE!</v>
          </cell>
          <cell r="AND12" t="e">
            <v>#VALUE!</v>
          </cell>
          <cell r="ANE12" t="e">
            <v>#VALUE!</v>
          </cell>
          <cell r="ANF12" t="e">
            <v>#VALUE!</v>
          </cell>
          <cell r="ANG12" t="e">
            <v>#VALUE!</v>
          </cell>
          <cell r="ANH12" t="e">
            <v>#VALUE!</v>
          </cell>
          <cell r="ANI12" t="e">
            <v>#VALUE!</v>
          </cell>
          <cell r="ANJ12" t="e">
            <v>#VALUE!</v>
          </cell>
          <cell r="ANK12" t="e">
            <v>#VALUE!</v>
          </cell>
          <cell r="ANL12" t="e">
            <v>#VALUE!</v>
          </cell>
          <cell r="ANM12" t="e">
            <v>#VALUE!</v>
          </cell>
          <cell r="ANN12" t="e">
            <v>#VALUE!</v>
          </cell>
          <cell r="ANO12" t="e">
            <v>#VALUE!</v>
          </cell>
          <cell r="ANP12" t="e">
            <v>#VALUE!</v>
          </cell>
          <cell r="ANQ12" t="e">
            <v>#VALUE!</v>
          </cell>
          <cell r="ANR12" t="e">
            <v>#VALUE!</v>
          </cell>
          <cell r="ANS12" t="e">
            <v>#VALUE!</v>
          </cell>
          <cell r="ANT12" t="e">
            <v>#VALUE!</v>
          </cell>
          <cell r="ANU12" t="e">
            <v>#VALUE!</v>
          </cell>
          <cell r="ANV12" t="e">
            <v>#VALUE!</v>
          </cell>
          <cell r="ANW12" t="e">
            <v>#VALUE!</v>
          </cell>
          <cell r="ANX12" t="e">
            <v>#VALUE!</v>
          </cell>
          <cell r="ANY12" t="e">
            <v>#VALUE!</v>
          </cell>
          <cell r="ANZ12" t="e">
            <v>#VALUE!</v>
          </cell>
          <cell r="AOA12" t="e">
            <v>#VALUE!</v>
          </cell>
          <cell r="AOB12" t="e">
            <v>#VALUE!</v>
          </cell>
          <cell r="AOC12" t="e">
            <v>#VALUE!</v>
          </cell>
          <cell r="AOD12" t="e">
            <v>#VALUE!</v>
          </cell>
          <cell r="AOE12" t="e">
            <v>#VALUE!</v>
          </cell>
          <cell r="AOF12" t="e">
            <v>#VALUE!</v>
          </cell>
          <cell r="AOG12" t="e">
            <v>#VALUE!</v>
          </cell>
          <cell r="AOH12" t="e">
            <v>#VALUE!</v>
          </cell>
          <cell r="AOI12" t="e">
            <v>#VALUE!</v>
          </cell>
          <cell r="AOJ12" t="e">
            <v>#VALUE!</v>
          </cell>
          <cell r="AOK12" t="e">
            <v>#VALUE!</v>
          </cell>
          <cell r="AOL12" t="e">
            <v>#VALUE!</v>
          </cell>
          <cell r="AOM12" t="e">
            <v>#VALUE!</v>
          </cell>
          <cell r="AON12" t="e">
            <v>#VALUE!</v>
          </cell>
          <cell r="AOO12" t="e">
            <v>#VALUE!</v>
          </cell>
          <cell r="AOP12" t="e">
            <v>#VALUE!</v>
          </cell>
          <cell r="AOQ12" t="e">
            <v>#VALUE!</v>
          </cell>
          <cell r="AOR12" t="e">
            <v>#VALUE!</v>
          </cell>
          <cell r="AOS12" t="e">
            <v>#VALUE!</v>
          </cell>
          <cell r="AOT12" t="e">
            <v>#VALUE!</v>
          </cell>
          <cell r="AOU12" t="e">
            <v>#VALUE!</v>
          </cell>
          <cell r="AOV12" t="e">
            <v>#VALUE!</v>
          </cell>
          <cell r="AOW12" t="e">
            <v>#VALUE!</v>
          </cell>
          <cell r="AOX12" t="e">
            <v>#VALUE!</v>
          </cell>
          <cell r="AOY12" t="e">
            <v>#VALUE!</v>
          </cell>
          <cell r="AOZ12" t="e">
            <v>#VALUE!</v>
          </cell>
          <cell r="APA12" t="e">
            <v>#VALUE!</v>
          </cell>
          <cell r="APB12" t="e">
            <v>#VALUE!</v>
          </cell>
          <cell r="APC12" t="e">
            <v>#VALUE!</v>
          </cell>
          <cell r="APD12" t="e">
            <v>#VALUE!</v>
          </cell>
          <cell r="APE12" t="e">
            <v>#VALUE!</v>
          </cell>
          <cell r="APF12" t="e">
            <v>#VALUE!</v>
          </cell>
          <cell r="APG12" t="e">
            <v>#VALUE!</v>
          </cell>
          <cell r="APH12" t="e">
            <v>#VALUE!</v>
          </cell>
          <cell r="API12" t="e">
            <v>#VALUE!</v>
          </cell>
          <cell r="APJ12" t="e">
            <v>#VALUE!</v>
          </cell>
          <cell r="APK12" t="e">
            <v>#VALUE!</v>
          </cell>
          <cell r="APL12" t="e">
            <v>#VALUE!</v>
          </cell>
          <cell r="APM12" t="e">
            <v>#VALUE!</v>
          </cell>
        </row>
        <row r="13">
          <cell r="A13" t="str">
            <v/>
          </cell>
          <cell r="C13" t="e">
            <v>#VALUE!</v>
          </cell>
          <cell r="D13" t="e">
            <v>#VALUE!</v>
          </cell>
          <cell r="E13" t="e">
            <v>#VALUE!</v>
          </cell>
          <cell r="F13" t="e">
            <v>#VALUE!</v>
          </cell>
          <cell r="G13" t="e">
            <v>#VALUE!</v>
          </cell>
          <cell r="H13" t="e">
            <v>#VALUE!</v>
          </cell>
          <cell r="I13" t="e">
            <v>#VALUE!</v>
          </cell>
          <cell r="J13" t="e">
            <v>#VALUE!</v>
          </cell>
          <cell r="K13" t="e">
            <v>#VALUE!</v>
          </cell>
          <cell r="L13" t="e">
            <v>#VALUE!</v>
          </cell>
          <cell r="M13" t="e">
            <v>#VALUE!</v>
          </cell>
          <cell r="N13" t="e">
            <v>#VALUE!</v>
          </cell>
          <cell r="O13" t="e">
            <v>#VALUE!</v>
          </cell>
          <cell r="P13" t="e">
            <v>#VALUE!</v>
          </cell>
          <cell r="Q13" t="e">
            <v>#VALUE!</v>
          </cell>
          <cell r="R13" t="e">
            <v>#VALUE!</v>
          </cell>
          <cell r="S13" t="e">
            <v>#VALUE!</v>
          </cell>
          <cell r="T13" t="e">
            <v>#VALUE!</v>
          </cell>
          <cell r="U13" t="e">
            <v>#VALUE!</v>
          </cell>
          <cell r="V13" t="e">
            <v>#VALUE!</v>
          </cell>
          <cell r="W13" t="e">
            <v>#VALUE!</v>
          </cell>
          <cell r="X13" t="e">
            <v>#VALUE!</v>
          </cell>
          <cell r="Y13" t="e">
            <v>#VALUE!</v>
          </cell>
          <cell r="Z13" t="e">
            <v>#VALUE!</v>
          </cell>
          <cell r="AA13" t="e">
            <v>#VALUE!</v>
          </cell>
          <cell r="AB13" t="e">
            <v>#VALUE!</v>
          </cell>
          <cell r="AC13" t="e">
            <v>#VALUE!</v>
          </cell>
          <cell r="AD13" t="e">
            <v>#VALUE!</v>
          </cell>
          <cell r="AE13" t="e">
            <v>#VALUE!</v>
          </cell>
          <cell r="AF13" t="e">
            <v>#VALUE!</v>
          </cell>
          <cell r="AG13" t="e">
            <v>#VALUE!</v>
          </cell>
          <cell r="AH13" t="e">
            <v>#VALUE!</v>
          </cell>
          <cell r="AI13" t="e">
            <v>#VALUE!</v>
          </cell>
          <cell r="AJ13" t="e">
            <v>#VALUE!</v>
          </cell>
          <cell r="AK13" t="e">
            <v>#VALUE!</v>
          </cell>
          <cell r="AL13" t="e">
            <v>#VALUE!</v>
          </cell>
          <cell r="AM13" t="e">
            <v>#VALUE!</v>
          </cell>
          <cell r="AN13" t="e">
            <v>#VALUE!</v>
          </cell>
          <cell r="AO13" t="e">
            <v>#VALUE!</v>
          </cell>
          <cell r="AP13" t="e">
            <v>#VALUE!</v>
          </cell>
          <cell r="AQ13" t="e">
            <v>#VALUE!</v>
          </cell>
          <cell r="AR13" t="e">
            <v>#VALUE!</v>
          </cell>
          <cell r="AS13" t="e">
            <v>#VALUE!</v>
          </cell>
          <cell r="AT13" t="e">
            <v>#VALUE!</v>
          </cell>
          <cell r="AU13" t="e">
            <v>#VALUE!</v>
          </cell>
          <cell r="AV13" t="e">
            <v>#VALUE!</v>
          </cell>
          <cell r="AW13" t="e">
            <v>#VALUE!</v>
          </cell>
          <cell r="AX13" t="e">
            <v>#VALUE!</v>
          </cell>
          <cell r="AY13" t="e">
            <v>#VALUE!</v>
          </cell>
          <cell r="AZ13" t="e">
            <v>#VALUE!</v>
          </cell>
          <cell r="BA13" t="e">
            <v>#VALUE!</v>
          </cell>
          <cell r="BB13" t="e">
            <v>#VALUE!</v>
          </cell>
          <cell r="BC13" t="e">
            <v>#VALUE!</v>
          </cell>
          <cell r="BD13" t="e">
            <v>#VALUE!</v>
          </cell>
          <cell r="BE13" t="e">
            <v>#VALUE!</v>
          </cell>
          <cell r="BF13" t="e">
            <v>#VALUE!</v>
          </cell>
          <cell r="BG13" t="e">
            <v>#VALUE!</v>
          </cell>
          <cell r="BH13" t="e">
            <v>#VALUE!</v>
          </cell>
          <cell r="BI13" t="e">
            <v>#VALUE!</v>
          </cell>
          <cell r="BJ13" t="e">
            <v>#VALUE!</v>
          </cell>
          <cell r="BK13" t="e">
            <v>#VALUE!</v>
          </cell>
          <cell r="BL13" t="e">
            <v>#VALUE!</v>
          </cell>
          <cell r="BM13" t="e">
            <v>#VALUE!</v>
          </cell>
          <cell r="BN13" t="e">
            <v>#VALUE!</v>
          </cell>
          <cell r="BO13" t="e">
            <v>#VALUE!</v>
          </cell>
          <cell r="BP13" t="e">
            <v>#VALUE!</v>
          </cell>
          <cell r="BQ13" t="e">
            <v>#VALUE!</v>
          </cell>
          <cell r="BR13" t="e">
            <v>#VALUE!</v>
          </cell>
          <cell r="BS13" t="e">
            <v>#VALUE!</v>
          </cell>
          <cell r="BT13" t="e">
            <v>#VALUE!</v>
          </cell>
          <cell r="BU13" t="e">
            <v>#VALUE!</v>
          </cell>
          <cell r="BV13" t="e">
            <v>#VALUE!</v>
          </cell>
          <cell r="BW13" t="e">
            <v>#VALUE!</v>
          </cell>
          <cell r="BX13" t="e">
            <v>#VALUE!</v>
          </cell>
          <cell r="BY13" t="e">
            <v>#VALUE!</v>
          </cell>
          <cell r="BZ13" t="e">
            <v>#VALUE!</v>
          </cell>
          <cell r="CA13" t="e">
            <v>#VALUE!</v>
          </cell>
          <cell r="CB13" t="e">
            <v>#VALUE!</v>
          </cell>
          <cell r="CC13" t="e">
            <v>#VALUE!</v>
          </cell>
          <cell r="CD13" t="e">
            <v>#VALUE!</v>
          </cell>
          <cell r="CE13" t="e">
            <v>#VALUE!</v>
          </cell>
          <cell r="CF13" t="e">
            <v>#VALUE!</v>
          </cell>
          <cell r="CG13" t="e">
            <v>#VALUE!</v>
          </cell>
          <cell r="CH13" t="e">
            <v>#VALUE!</v>
          </cell>
          <cell r="CI13" t="e">
            <v>#VALUE!</v>
          </cell>
          <cell r="CJ13" t="e">
            <v>#VALUE!</v>
          </cell>
          <cell r="CK13" t="e">
            <v>#VALUE!</v>
          </cell>
          <cell r="CL13" t="e">
            <v>#VALUE!</v>
          </cell>
          <cell r="CM13" t="e">
            <v>#VALUE!</v>
          </cell>
          <cell r="CN13" t="e">
            <v>#VALUE!</v>
          </cell>
          <cell r="CO13" t="e">
            <v>#VALUE!</v>
          </cell>
          <cell r="CP13" t="e">
            <v>#VALUE!</v>
          </cell>
          <cell r="CQ13" t="e">
            <v>#VALUE!</v>
          </cell>
          <cell r="CR13" t="e">
            <v>#VALUE!</v>
          </cell>
          <cell r="CS13" t="e">
            <v>#VALUE!</v>
          </cell>
          <cell r="CT13" t="e">
            <v>#VALUE!</v>
          </cell>
          <cell r="CU13" t="e">
            <v>#VALUE!</v>
          </cell>
          <cell r="CV13" t="e">
            <v>#VALUE!</v>
          </cell>
          <cell r="CW13" t="e">
            <v>#VALUE!</v>
          </cell>
          <cell r="CX13" t="e">
            <v>#VALUE!</v>
          </cell>
          <cell r="CY13" t="e">
            <v>#VALUE!</v>
          </cell>
          <cell r="CZ13" t="e">
            <v>#VALUE!</v>
          </cell>
          <cell r="DA13" t="e">
            <v>#VALUE!</v>
          </cell>
          <cell r="DB13" t="e">
            <v>#VALUE!</v>
          </cell>
          <cell r="DC13" t="e">
            <v>#VALUE!</v>
          </cell>
          <cell r="DD13" t="e">
            <v>#VALUE!</v>
          </cell>
          <cell r="DE13" t="e">
            <v>#VALUE!</v>
          </cell>
          <cell r="DF13" t="e">
            <v>#VALUE!</v>
          </cell>
          <cell r="DG13" t="e">
            <v>#VALUE!</v>
          </cell>
          <cell r="DH13" t="e">
            <v>#VALUE!</v>
          </cell>
          <cell r="DI13" t="e">
            <v>#VALUE!</v>
          </cell>
          <cell r="DJ13" t="e">
            <v>#VALUE!</v>
          </cell>
          <cell r="DK13" t="e">
            <v>#VALUE!</v>
          </cell>
          <cell r="DL13" t="e">
            <v>#VALUE!</v>
          </cell>
          <cell r="DM13" t="e">
            <v>#VALUE!</v>
          </cell>
          <cell r="DN13" t="e">
            <v>#VALUE!</v>
          </cell>
          <cell r="DO13" t="e">
            <v>#VALUE!</v>
          </cell>
          <cell r="DP13" t="e">
            <v>#VALUE!</v>
          </cell>
          <cell r="DQ13" t="e">
            <v>#VALUE!</v>
          </cell>
          <cell r="DR13" t="e">
            <v>#VALUE!</v>
          </cell>
          <cell r="DS13" t="e">
            <v>#VALUE!</v>
          </cell>
          <cell r="DT13" t="e">
            <v>#VALUE!</v>
          </cell>
          <cell r="DU13" t="e">
            <v>#VALUE!</v>
          </cell>
          <cell r="DV13" t="e">
            <v>#VALUE!</v>
          </cell>
          <cell r="DW13" t="e">
            <v>#VALUE!</v>
          </cell>
          <cell r="DX13" t="e">
            <v>#VALUE!</v>
          </cell>
          <cell r="DY13" t="e">
            <v>#VALUE!</v>
          </cell>
          <cell r="DZ13" t="e">
            <v>#VALUE!</v>
          </cell>
          <cell r="EA13" t="e">
            <v>#VALUE!</v>
          </cell>
          <cell r="EB13" t="e">
            <v>#VALUE!</v>
          </cell>
          <cell r="EC13" t="e">
            <v>#VALUE!</v>
          </cell>
          <cell r="ED13" t="e">
            <v>#VALUE!</v>
          </cell>
          <cell r="EE13" t="e">
            <v>#VALUE!</v>
          </cell>
          <cell r="EF13" t="e">
            <v>#VALUE!</v>
          </cell>
          <cell r="EG13" t="e">
            <v>#VALUE!</v>
          </cell>
          <cell r="EH13" t="e">
            <v>#VALUE!</v>
          </cell>
          <cell r="EI13" t="e">
            <v>#VALUE!</v>
          </cell>
          <cell r="EJ13" t="e">
            <v>#VALUE!</v>
          </cell>
          <cell r="EK13" t="e">
            <v>#VALUE!</v>
          </cell>
          <cell r="EL13" t="e">
            <v>#VALUE!</v>
          </cell>
          <cell r="EM13" t="e">
            <v>#VALUE!</v>
          </cell>
          <cell r="EN13" t="e">
            <v>#VALUE!</v>
          </cell>
          <cell r="EO13" t="e">
            <v>#VALUE!</v>
          </cell>
          <cell r="EP13" t="e">
            <v>#VALUE!</v>
          </cell>
          <cell r="EQ13" t="e">
            <v>#VALUE!</v>
          </cell>
          <cell r="ER13" t="e">
            <v>#VALUE!</v>
          </cell>
          <cell r="ES13" t="e">
            <v>#VALUE!</v>
          </cell>
          <cell r="ET13" t="e">
            <v>#VALUE!</v>
          </cell>
          <cell r="EU13" t="e">
            <v>#VALUE!</v>
          </cell>
          <cell r="EV13" t="e">
            <v>#VALUE!</v>
          </cell>
          <cell r="EW13" t="e">
            <v>#VALUE!</v>
          </cell>
          <cell r="EX13" t="e">
            <v>#VALUE!</v>
          </cell>
          <cell r="EY13" t="e">
            <v>#VALUE!</v>
          </cell>
          <cell r="EZ13" t="e">
            <v>#VALUE!</v>
          </cell>
          <cell r="FA13" t="e">
            <v>#VALUE!</v>
          </cell>
          <cell r="FB13" t="e">
            <v>#VALUE!</v>
          </cell>
          <cell r="FC13" t="e">
            <v>#VALUE!</v>
          </cell>
          <cell r="FD13" t="e">
            <v>#VALUE!</v>
          </cell>
          <cell r="FE13" t="e">
            <v>#VALUE!</v>
          </cell>
          <cell r="FF13" t="e">
            <v>#VALUE!</v>
          </cell>
          <cell r="FG13" t="e">
            <v>#VALUE!</v>
          </cell>
          <cell r="FH13" t="e">
            <v>#VALUE!</v>
          </cell>
          <cell r="FI13" t="e">
            <v>#VALUE!</v>
          </cell>
          <cell r="FJ13" t="e">
            <v>#VALUE!</v>
          </cell>
          <cell r="FK13" t="e">
            <v>#VALUE!</v>
          </cell>
          <cell r="FL13" t="e">
            <v>#VALUE!</v>
          </cell>
          <cell r="FM13" t="e">
            <v>#VALUE!</v>
          </cell>
          <cell r="FN13" t="e">
            <v>#VALUE!</v>
          </cell>
          <cell r="FO13" t="e">
            <v>#VALUE!</v>
          </cell>
          <cell r="FP13" t="e">
            <v>#VALUE!</v>
          </cell>
          <cell r="FQ13" t="e">
            <v>#VALUE!</v>
          </cell>
          <cell r="FR13" t="e">
            <v>#VALUE!</v>
          </cell>
          <cell r="FS13" t="e">
            <v>#VALUE!</v>
          </cell>
          <cell r="FT13" t="e">
            <v>#VALUE!</v>
          </cell>
          <cell r="FU13" t="e">
            <v>#VALUE!</v>
          </cell>
          <cell r="FV13" t="e">
            <v>#VALUE!</v>
          </cell>
          <cell r="FW13" t="e">
            <v>#VALUE!</v>
          </cell>
          <cell r="FX13" t="e">
            <v>#VALUE!</v>
          </cell>
          <cell r="FY13" t="e">
            <v>#VALUE!</v>
          </cell>
          <cell r="FZ13" t="e">
            <v>#VALUE!</v>
          </cell>
          <cell r="GA13" t="e">
            <v>#VALUE!</v>
          </cell>
          <cell r="GB13" t="e">
            <v>#VALUE!</v>
          </cell>
          <cell r="GC13" t="e">
            <v>#VALUE!</v>
          </cell>
          <cell r="GD13" t="e">
            <v>#VALUE!</v>
          </cell>
          <cell r="GE13" t="e">
            <v>#VALUE!</v>
          </cell>
          <cell r="GF13" t="e">
            <v>#VALUE!</v>
          </cell>
          <cell r="GG13" t="e">
            <v>#VALUE!</v>
          </cell>
          <cell r="GH13" t="e">
            <v>#VALUE!</v>
          </cell>
          <cell r="GI13" t="e">
            <v>#VALUE!</v>
          </cell>
          <cell r="GJ13" t="e">
            <v>#VALUE!</v>
          </cell>
          <cell r="GK13" t="e">
            <v>#VALUE!</v>
          </cell>
          <cell r="GL13" t="e">
            <v>#VALUE!</v>
          </cell>
          <cell r="GM13" t="e">
            <v>#VALUE!</v>
          </cell>
          <cell r="GN13" t="e">
            <v>#VALUE!</v>
          </cell>
          <cell r="GO13" t="e">
            <v>#VALUE!</v>
          </cell>
          <cell r="GP13" t="e">
            <v>#VALUE!</v>
          </cell>
          <cell r="GQ13" t="e">
            <v>#VALUE!</v>
          </cell>
          <cell r="GR13" t="e">
            <v>#VALUE!</v>
          </cell>
          <cell r="GS13" t="e">
            <v>#VALUE!</v>
          </cell>
          <cell r="GT13" t="e">
            <v>#VALUE!</v>
          </cell>
          <cell r="GU13" t="e">
            <v>#VALUE!</v>
          </cell>
          <cell r="GV13" t="e">
            <v>#VALUE!</v>
          </cell>
          <cell r="GW13" t="e">
            <v>#VALUE!</v>
          </cell>
          <cell r="GX13" t="e">
            <v>#VALUE!</v>
          </cell>
          <cell r="GY13" t="e">
            <v>#VALUE!</v>
          </cell>
          <cell r="GZ13" t="e">
            <v>#VALUE!</v>
          </cell>
          <cell r="HA13" t="e">
            <v>#VALUE!</v>
          </cell>
          <cell r="HB13" t="e">
            <v>#VALUE!</v>
          </cell>
          <cell r="HC13" t="e">
            <v>#VALUE!</v>
          </cell>
          <cell r="HD13" t="e">
            <v>#VALUE!</v>
          </cell>
          <cell r="HE13" t="e">
            <v>#VALUE!</v>
          </cell>
          <cell r="HF13" t="e">
            <v>#VALUE!</v>
          </cell>
          <cell r="HG13" t="e">
            <v>#VALUE!</v>
          </cell>
          <cell r="HH13" t="e">
            <v>#VALUE!</v>
          </cell>
          <cell r="HI13" t="e">
            <v>#VALUE!</v>
          </cell>
          <cell r="HJ13" t="e">
            <v>#VALUE!</v>
          </cell>
          <cell r="HK13" t="e">
            <v>#VALUE!</v>
          </cell>
          <cell r="HL13" t="e">
            <v>#VALUE!</v>
          </cell>
          <cell r="HM13" t="e">
            <v>#VALUE!</v>
          </cell>
          <cell r="HN13" t="e">
            <v>#VALUE!</v>
          </cell>
          <cell r="HO13" t="e">
            <v>#VALUE!</v>
          </cell>
          <cell r="HP13" t="e">
            <v>#VALUE!</v>
          </cell>
          <cell r="HQ13" t="e">
            <v>#VALUE!</v>
          </cell>
          <cell r="HR13" t="e">
            <v>#VALUE!</v>
          </cell>
          <cell r="HS13" t="e">
            <v>#VALUE!</v>
          </cell>
          <cell r="HT13" t="e">
            <v>#VALUE!</v>
          </cell>
          <cell r="HU13" t="e">
            <v>#VALUE!</v>
          </cell>
          <cell r="HV13" t="e">
            <v>#VALUE!</v>
          </cell>
          <cell r="HW13" t="e">
            <v>#VALUE!</v>
          </cell>
          <cell r="HX13" t="e">
            <v>#VALUE!</v>
          </cell>
          <cell r="HY13" t="e">
            <v>#VALUE!</v>
          </cell>
          <cell r="HZ13" t="e">
            <v>#VALUE!</v>
          </cell>
          <cell r="IA13" t="e">
            <v>#VALUE!</v>
          </cell>
          <cell r="IB13" t="e">
            <v>#VALUE!</v>
          </cell>
          <cell r="IC13" t="e">
            <v>#VALUE!</v>
          </cell>
          <cell r="ID13" t="e">
            <v>#VALUE!</v>
          </cell>
          <cell r="IE13" t="e">
            <v>#VALUE!</v>
          </cell>
          <cell r="IF13" t="e">
            <v>#VALUE!</v>
          </cell>
          <cell r="IG13" t="e">
            <v>#VALUE!</v>
          </cell>
          <cell r="IH13" t="e">
            <v>#VALUE!</v>
          </cell>
          <cell r="II13" t="e">
            <v>#VALUE!</v>
          </cell>
          <cell r="IJ13" t="e">
            <v>#VALUE!</v>
          </cell>
          <cell r="IK13" t="e">
            <v>#VALUE!</v>
          </cell>
          <cell r="IL13" t="e">
            <v>#VALUE!</v>
          </cell>
          <cell r="IM13" t="e">
            <v>#VALUE!</v>
          </cell>
          <cell r="IN13" t="e">
            <v>#VALUE!</v>
          </cell>
          <cell r="IO13" t="e">
            <v>#VALUE!</v>
          </cell>
          <cell r="IP13" t="e">
            <v>#VALUE!</v>
          </cell>
          <cell r="IQ13" t="e">
            <v>#VALUE!</v>
          </cell>
          <cell r="IR13" t="e">
            <v>#VALUE!</v>
          </cell>
          <cell r="IS13" t="e">
            <v>#VALUE!</v>
          </cell>
          <cell r="IT13" t="e">
            <v>#VALUE!</v>
          </cell>
          <cell r="IU13" t="e">
            <v>#VALUE!</v>
          </cell>
          <cell r="IV13" t="e">
            <v>#VALUE!</v>
          </cell>
          <cell r="IW13" t="e">
            <v>#VALUE!</v>
          </cell>
          <cell r="IX13" t="e">
            <v>#VALUE!</v>
          </cell>
          <cell r="IY13" t="e">
            <v>#VALUE!</v>
          </cell>
          <cell r="IZ13" t="e">
            <v>#VALUE!</v>
          </cell>
          <cell r="JA13" t="e">
            <v>#VALUE!</v>
          </cell>
          <cell r="JB13" t="e">
            <v>#VALUE!</v>
          </cell>
          <cell r="JC13" t="e">
            <v>#VALUE!</v>
          </cell>
          <cell r="JD13" t="e">
            <v>#VALUE!</v>
          </cell>
          <cell r="JE13" t="e">
            <v>#VALUE!</v>
          </cell>
          <cell r="JF13" t="e">
            <v>#VALUE!</v>
          </cell>
          <cell r="JG13" t="e">
            <v>#VALUE!</v>
          </cell>
          <cell r="JH13" t="e">
            <v>#VALUE!</v>
          </cell>
          <cell r="JI13" t="e">
            <v>#VALUE!</v>
          </cell>
          <cell r="JJ13" t="e">
            <v>#VALUE!</v>
          </cell>
          <cell r="JK13" t="e">
            <v>#VALUE!</v>
          </cell>
          <cell r="JL13" t="e">
            <v>#VALUE!</v>
          </cell>
          <cell r="JM13" t="e">
            <v>#VALUE!</v>
          </cell>
          <cell r="JN13" t="e">
            <v>#VALUE!</v>
          </cell>
          <cell r="JO13" t="e">
            <v>#VALUE!</v>
          </cell>
          <cell r="JP13" t="e">
            <v>#VALUE!</v>
          </cell>
          <cell r="JQ13" t="e">
            <v>#VALUE!</v>
          </cell>
          <cell r="JR13" t="e">
            <v>#VALUE!</v>
          </cell>
          <cell r="JS13" t="e">
            <v>#VALUE!</v>
          </cell>
          <cell r="JT13" t="e">
            <v>#VALUE!</v>
          </cell>
          <cell r="JU13" t="e">
            <v>#VALUE!</v>
          </cell>
          <cell r="JV13" t="e">
            <v>#VALUE!</v>
          </cell>
          <cell r="JW13" t="e">
            <v>#VALUE!</v>
          </cell>
          <cell r="JX13" t="e">
            <v>#VALUE!</v>
          </cell>
          <cell r="JY13" t="e">
            <v>#VALUE!</v>
          </cell>
          <cell r="JZ13" t="e">
            <v>#VALUE!</v>
          </cell>
          <cell r="KA13" t="e">
            <v>#VALUE!</v>
          </cell>
          <cell r="KB13" t="e">
            <v>#VALUE!</v>
          </cell>
          <cell r="KC13" t="e">
            <v>#VALUE!</v>
          </cell>
          <cell r="KD13" t="e">
            <v>#VALUE!</v>
          </cell>
          <cell r="KE13" t="e">
            <v>#VALUE!</v>
          </cell>
          <cell r="KF13" t="e">
            <v>#VALUE!</v>
          </cell>
          <cell r="KG13" t="e">
            <v>#VALUE!</v>
          </cell>
          <cell r="KH13" t="e">
            <v>#VALUE!</v>
          </cell>
          <cell r="KI13" t="e">
            <v>#VALUE!</v>
          </cell>
          <cell r="KJ13" t="e">
            <v>#VALUE!</v>
          </cell>
          <cell r="KK13" t="e">
            <v>#VALUE!</v>
          </cell>
          <cell r="KL13" t="e">
            <v>#VALUE!</v>
          </cell>
          <cell r="KM13" t="e">
            <v>#VALUE!</v>
          </cell>
          <cell r="KN13" t="e">
            <v>#VALUE!</v>
          </cell>
          <cell r="KO13" t="e">
            <v>#VALUE!</v>
          </cell>
          <cell r="KP13" t="e">
            <v>#VALUE!</v>
          </cell>
          <cell r="KQ13" t="e">
            <v>#VALUE!</v>
          </cell>
          <cell r="KR13" t="e">
            <v>#VALUE!</v>
          </cell>
          <cell r="KS13" t="e">
            <v>#VALUE!</v>
          </cell>
          <cell r="KT13" t="e">
            <v>#VALUE!</v>
          </cell>
          <cell r="KU13" t="e">
            <v>#VALUE!</v>
          </cell>
          <cell r="KV13" t="e">
            <v>#VALUE!</v>
          </cell>
          <cell r="KW13" t="e">
            <v>#VALUE!</v>
          </cell>
          <cell r="KX13" t="e">
            <v>#VALUE!</v>
          </cell>
          <cell r="KY13" t="e">
            <v>#VALUE!</v>
          </cell>
          <cell r="KZ13" t="e">
            <v>#VALUE!</v>
          </cell>
          <cell r="LA13" t="e">
            <v>#VALUE!</v>
          </cell>
          <cell r="LB13" t="e">
            <v>#VALUE!</v>
          </cell>
          <cell r="LC13" t="e">
            <v>#VALUE!</v>
          </cell>
          <cell r="LD13" t="e">
            <v>#VALUE!</v>
          </cell>
          <cell r="LE13" t="e">
            <v>#VALUE!</v>
          </cell>
          <cell r="LF13" t="e">
            <v>#VALUE!</v>
          </cell>
          <cell r="LG13" t="e">
            <v>#VALUE!</v>
          </cell>
          <cell r="LH13" t="e">
            <v>#VALUE!</v>
          </cell>
          <cell r="LI13" t="e">
            <v>#VALUE!</v>
          </cell>
          <cell r="LJ13" t="e">
            <v>#VALUE!</v>
          </cell>
          <cell r="LK13" t="e">
            <v>#VALUE!</v>
          </cell>
          <cell r="LL13" t="e">
            <v>#VALUE!</v>
          </cell>
          <cell r="LM13" t="e">
            <v>#VALUE!</v>
          </cell>
          <cell r="LN13" t="e">
            <v>#VALUE!</v>
          </cell>
          <cell r="LO13" t="e">
            <v>#VALUE!</v>
          </cell>
          <cell r="LP13" t="e">
            <v>#VALUE!</v>
          </cell>
          <cell r="LQ13" t="e">
            <v>#VALUE!</v>
          </cell>
          <cell r="LR13" t="e">
            <v>#VALUE!</v>
          </cell>
          <cell r="LS13" t="e">
            <v>#VALUE!</v>
          </cell>
          <cell r="LT13" t="e">
            <v>#VALUE!</v>
          </cell>
          <cell r="LU13" t="e">
            <v>#VALUE!</v>
          </cell>
          <cell r="LV13" t="e">
            <v>#VALUE!</v>
          </cell>
          <cell r="LW13" t="e">
            <v>#VALUE!</v>
          </cell>
          <cell r="LX13" t="e">
            <v>#VALUE!</v>
          </cell>
          <cell r="LY13" t="e">
            <v>#VALUE!</v>
          </cell>
          <cell r="LZ13" t="e">
            <v>#VALUE!</v>
          </cell>
          <cell r="MA13" t="e">
            <v>#VALUE!</v>
          </cell>
          <cell r="MB13" t="e">
            <v>#VALUE!</v>
          </cell>
          <cell r="MC13" t="e">
            <v>#VALUE!</v>
          </cell>
          <cell r="MD13" t="e">
            <v>#VALUE!</v>
          </cell>
          <cell r="ME13" t="e">
            <v>#VALUE!</v>
          </cell>
          <cell r="MF13" t="e">
            <v>#VALUE!</v>
          </cell>
          <cell r="MG13" t="e">
            <v>#VALUE!</v>
          </cell>
          <cell r="MH13" t="e">
            <v>#VALUE!</v>
          </cell>
          <cell r="MI13" t="e">
            <v>#VALUE!</v>
          </cell>
          <cell r="MJ13" t="e">
            <v>#VALUE!</v>
          </cell>
          <cell r="MK13" t="e">
            <v>#VALUE!</v>
          </cell>
          <cell r="ML13" t="e">
            <v>#VALUE!</v>
          </cell>
          <cell r="MM13" t="e">
            <v>#VALUE!</v>
          </cell>
          <cell r="MN13" t="e">
            <v>#VALUE!</v>
          </cell>
          <cell r="MO13" t="e">
            <v>#VALUE!</v>
          </cell>
          <cell r="MP13" t="e">
            <v>#VALUE!</v>
          </cell>
          <cell r="MQ13" t="e">
            <v>#VALUE!</v>
          </cell>
          <cell r="MR13" t="e">
            <v>#VALUE!</v>
          </cell>
          <cell r="MS13" t="e">
            <v>#VALUE!</v>
          </cell>
          <cell r="MT13" t="e">
            <v>#VALUE!</v>
          </cell>
          <cell r="MU13" t="e">
            <v>#VALUE!</v>
          </cell>
          <cell r="MV13" t="e">
            <v>#VALUE!</v>
          </cell>
          <cell r="MW13" t="e">
            <v>#VALUE!</v>
          </cell>
          <cell r="MX13" t="e">
            <v>#VALUE!</v>
          </cell>
          <cell r="MY13" t="e">
            <v>#VALUE!</v>
          </cell>
          <cell r="MZ13" t="e">
            <v>#VALUE!</v>
          </cell>
          <cell r="NA13" t="e">
            <v>#VALUE!</v>
          </cell>
          <cell r="NB13" t="e">
            <v>#VALUE!</v>
          </cell>
          <cell r="NC13" t="e">
            <v>#VALUE!</v>
          </cell>
          <cell r="ND13" t="e">
            <v>#VALUE!</v>
          </cell>
          <cell r="NE13" t="e">
            <v>#VALUE!</v>
          </cell>
          <cell r="NF13" t="e">
            <v>#VALUE!</v>
          </cell>
          <cell r="NG13" t="e">
            <v>#VALUE!</v>
          </cell>
          <cell r="NH13" t="e">
            <v>#VALUE!</v>
          </cell>
          <cell r="NI13" t="e">
            <v>#VALUE!</v>
          </cell>
          <cell r="NJ13" t="e">
            <v>#VALUE!</v>
          </cell>
          <cell r="NK13" t="e">
            <v>#VALUE!</v>
          </cell>
          <cell r="NL13" t="e">
            <v>#VALUE!</v>
          </cell>
          <cell r="NM13" t="e">
            <v>#VALUE!</v>
          </cell>
          <cell r="NN13" t="e">
            <v>#VALUE!</v>
          </cell>
          <cell r="NO13" t="e">
            <v>#VALUE!</v>
          </cell>
          <cell r="NP13" t="e">
            <v>#VALUE!</v>
          </cell>
          <cell r="NQ13" t="e">
            <v>#VALUE!</v>
          </cell>
          <cell r="NR13" t="e">
            <v>#VALUE!</v>
          </cell>
          <cell r="NS13" t="e">
            <v>#VALUE!</v>
          </cell>
          <cell r="NT13" t="e">
            <v>#VALUE!</v>
          </cell>
          <cell r="NU13" t="e">
            <v>#VALUE!</v>
          </cell>
          <cell r="NV13" t="e">
            <v>#VALUE!</v>
          </cell>
          <cell r="NW13" t="e">
            <v>#VALUE!</v>
          </cell>
          <cell r="NX13" t="e">
            <v>#VALUE!</v>
          </cell>
          <cell r="NY13" t="e">
            <v>#VALUE!</v>
          </cell>
          <cell r="NZ13" t="e">
            <v>#VALUE!</v>
          </cell>
          <cell r="OA13" t="e">
            <v>#VALUE!</v>
          </cell>
          <cell r="OB13" t="e">
            <v>#VALUE!</v>
          </cell>
          <cell r="OC13" t="e">
            <v>#VALUE!</v>
          </cell>
          <cell r="OD13" t="e">
            <v>#VALUE!</v>
          </cell>
          <cell r="OE13" t="e">
            <v>#VALUE!</v>
          </cell>
          <cell r="OF13" t="e">
            <v>#VALUE!</v>
          </cell>
          <cell r="OG13" t="e">
            <v>#VALUE!</v>
          </cell>
          <cell r="OH13" t="e">
            <v>#VALUE!</v>
          </cell>
          <cell r="OI13" t="e">
            <v>#VALUE!</v>
          </cell>
          <cell r="OJ13" t="e">
            <v>#VALUE!</v>
          </cell>
          <cell r="OK13" t="e">
            <v>#VALUE!</v>
          </cell>
          <cell r="OL13" t="e">
            <v>#VALUE!</v>
          </cell>
          <cell r="OM13" t="e">
            <v>#VALUE!</v>
          </cell>
          <cell r="ON13" t="e">
            <v>#VALUE!</v>
          </cell>
          <cell r="OO13" t="e">
            <v>#VALUE!</v>
          </cell>
          <cell r="OP13" t="e">
            <v>#VALUE!</v>
          </cell>
          <cell r="OQ13" t="e">
            <v>#VALUE!</v>
          </cell>
          <cell r="OR13" t="e">
            <v>#VALUE!</v>
          </cell>
          <cell r="OS13" t="e">
            <v>#VALUE!</v>
          </cell>
          <cell r="OT13" t="e">
            <v>#VALUE!</v>
          </cell>
          <cell r="OU13" t="e">
            <v>#VALUE!</v>
          </cell>
          <cell r="OV13" t="e">
            <v>#VALUE!</v>
          </cell>
          <cell r="OW13" t="e">
            <v>#VALUE!</v>
          </cell>
          <cell r="OX13" t="e">
            <v>#VALUE!</v>
          </cell>
          <cell r="OY13" t="e">
            <v>#VALUE!</v>
          </cell>
          <cell r="OZ13" t="e">
            <v>#VALUE!</v>
          </cell>
          <cell r="PA13" t="e">
            <v>#VALUE!</v>
          </cell>
          <cell r="PB13" t="e">
            <v>#VALUE!</v>
          </cell>
          <cell r="PC13" t="e">
            <v>#VALUE!</v>
          </cell>
          <cell r="PD13" t="e">
            <v>#VALUE!</v>
          </cell>
          <cell r="PE13" t="e">
            <v>#VALUE!</v>
          </cell>
          <cell r="PF13" t="e">
            <v>#VALUE!</v>
          </cell>
          <cell r="PG13" t="e">
            <v>#VALUE!</v>
          </cell>
          <cell r="PH13" t="e">
            <v>#VALUE!</v>
          </cell>
          <cell r="PI13" t="e">
            <v>#VALUE!</v>
          </cell>
          <cell r="PJ13" t="e">
            <v>#VALUE!</v>
          </cell>
          <cell r="PK13" t="e">
            <v>#VALUE!</v>
          </cell>
          <cell r="PL13" t="e">
            <v>#VALUE!</v>
          </cell>
          <cell r="PM13" t="e">
            <v>#VALUE!</v>
          </cell>
          <cell r="PN13" t="e">
            <v>#VALUE!</v>
          </cell>
          <cell r="PO13" t="e">
            <v>#VALUE!</v>
          </cell>
          <cell r="PP13" t="e">
            <v>#VALUE!</v>
          </cell>
          <cell r="PQ13" t="e">
            <v>#VALUE!</v>
          </cell>
          <cell r="PR13" t="e">
            <v>#VALUE!</v>
          </cell>
          <cell r="PS13" t="e">
            <v>#VALUE!</v>
          </cell>
          <cell r="PT13" t="e">
            <v>#VALUE!</v>
          </cell>
          <cell r="PU13" t="e">
            <v>#VALUE!</v>
          </cell>
          <cell r="PV13" t="e">
            <v>#VALUE!</v>
          </cell>
          <cell r="PW13" t="e">
            <v>#VALUE!</v>
          </cell>
          <cell r="PX13" t="e">
            <v>#VALUE!</v>
          </cell>
          <cell r="PY13" t="e">
            <v>#VALUE!</v>
          </cell>
          <cell r="PZ13" t="e">
            <v>#VALUE!</v>
          </cell>
          <cell r="QA13" t="e">
            <v>#VALUE!</v>
          </cell>
          <cell r="QB13" t="e">
            <v>#VALUE!</v>
          </cell>
          <cell r="QC13" t="e">
            <v>#VALUE!</v>
          </cell>
          <cell r="QD13" t="e">
            <v>#VALUE!</v>
          </cell>
          <cell r="QE13" t="e">
            <v>#VALUE!</v>
          </cell>
          <cell r="QF13" t="e">
            <v>#VALUE!</v>
          </cell>
          <cell r="QG13" t="e">
            <v>#VALUE!</v>
          </cell>
          <cell r="QH13" t="e">
            <v>#VALUE!</v>
          </cell>
          <cell r="QI13" t="e">
            <v>#VALUE!</v>
          </cell>
          <cell r="QJ13" t="e">
            <v>#VALUE!</v>
          </cell>
          <cell r="QK13" t="e">
            <v>#VALUE!</v>
          </cell>
          <cell r="QL13" t="e">
            <v>#VALUE!</v>
          </cell>
          <cell r="QM13" t="e">
            <v>#VALUE!</v>
          </cell>
          <cell r="QN13" t="e">
            <v>#VALUE!</v>
          </cell>
          <cell r="QO13" t="e">
            <v>#VALUE!</v>
          </cell>
          <cell r="QP13" t="e">
            <v>#VALUE!</v>
          </cell>
          <cell r="QQ13" t="e">
            <v>#VALUE!</v>
          </cell>
          <cell r="QR13" t="e">
            <v>#VALUE!</v>
          </cell>
          <cell r="QS13" t="e">
            <v>#VALUE!</v>
          </cell>
          <cell r="QT13" t="e">
            <v>#VALUE!</v>
          </cell>
          <cell r="QU13" t="e">
            <v>#VALUE!</v>
          </cell>
          <cell r="QV13" t="e">
            <v>#VALUE!</v>
          </cell>
          <cell r="QW13" t="e">
            <v>#VALUE!</v>
          </cell>
          <cell r="QX13" t="e">
            <v>#VALUE!</v>
          </cell>
          <cell r="QY13" t="e">
            <v>#VALUE!</v>
          </cell>
          <cell r="QZ13" t="e">
            <v>#VALUE!</v>
          </cell>
          <cell r="RA13" t="e">
            <v>#VALUE!</v>
          </cell>
          <cell r="RB13" t="e">
            <v>#VALUE!</v>
          </cell>
          <cell r="RC13" t="e">
            <v>#VALUE!</v>
          </cell>
          <cell r="RD13" t="e">
            <v>#VALUE!</v>
          </cell>
          <cell r="RE13" t="e">
            <v>#VALUE!</v>
          </cell>
          <cell r="RF13" t="e">
            <v>#VALUE!</v>
          </cell>
          <cell r="RG13" t="e">
            <v>#VALUE!</v>
          </cell>
          <cell r="RH13" t="e">
            <v>#VALUE!</v>
          </cell>
          <cell r="RI13" t="e">
            <v>#VALUE!</v>
          </cell>
          <cell r="RJ13" t="e">
            <v>#VALUE!</v>
          </cell>
          <cell r="RK13" t="e">
            <v>#VALUE!</v>
          </cell>
          <cell r="RL13" t="e">
            <v>#VALUE!</v>
          </cell>
          <cell r="RM13" t="e">
            <v>#VALUE!</v>
          </cell>
          <cell r="RN13" t="e">
            <v>#VALUE!</v>
          </cell>
          <cell r="RO13" t="e">
            <v>#VALUE!</v>
          </cell>
          <cell r="RP13" t="e">
            <v>#VALUE!</v>
          </cell>
          <cell r="RQ13" t="e">
            <v>#VALUE!</v>
          </cell>
          <cell r="RR13" t="e">
            <v>#VALUE!</v>
          </cell>
          <cell r="RS13" t="e">
            <v>#VALUE!</v>
          </cell>
          <cell r="RT13" t="e">
            <v>#VALUE!</v>
          </cell>
          <cell r="RU13" t="e">
            <v>#VALUE!</v>
          </cell>
          <cell r="RV13" t="e">
            <v>#VALUE!</v>
          </cell>
          <cell r="RW13" t="e">
            <v>#VALUE!</v>
          </cell>
          <cell r="RX13" t="e">
            <v>#VALUE!</v>
          </cell>
          <cell r="RY13" t="e">
            <v>#VALUE!</v>
          </cell>
          <cell r="RZ13" t="e">
            <v>#VALUE!</v>
          </cell>
          <cell r="SA13" t="e">
            <v>#VALUE!</v>
          </cell>
          <cell r="SB13" t="e">
            <v>#VALUE!</v>
          </cell>
          <cell r="SC13" t="e">
            <v>#VALUE!</v>
          </cell>
          <cell r="SD13" t="e">
            <v>#VALUE!</v>
          </cell>
          <cell r="SE13" t="e">
            <v>#VALUE!</v>
          </cell>
          <cell r="SF13" t="e">
            <v>#VALUE!</v>
          </cell>
          <cell r="SG13" t="e">
            <v>#VALUE!</v>
          </cell>
          <cell r="SH13" t="e">
            <v>#VALUE!</v>
          </cell>
          <cell r="SI13" t="e">
            <v>#VALUE!</v>
          </cell>
          <cell r="SJ13" t="e">
            <v>#VALUE!</v>
          </cell>
          <cell r="SK13" t="e">
            <v>#VALUE!</v>
          </cell>
          <cell r="SL13" t="e">
            <v>#VALUE!</v>
          </cell>
          <cell r="SM13" t="e">
            <v>#VALUE!</v>
          </cell>
          <cell r="SN13" t="e">
            <v>#VALUE!</v>
          </cell>
          <cell r="SO13" t="e">
            <v>#VALUE!</v>
          </cell>
          <cell r="SP13" t="e">
            <v>#VALUE!</v>
          </cell>
          <cell r="SQ13" t="e">
            <v>#VALUE!</v>
          </cell>
          <cell r="SR13" t="e">
            <v>#VALUE!</v>
          </cell>
          <cell r="SS13" t="e">
            <v>#VALUE!</v>
          </cell>
          <cell r="ST13" t="e">
            <v>#VALUE!</v>
          </cell>
          <cell r="SU13" t="e">
            <v>#VALUE!</v>
          </cell>
          <cell r="SV13" t="e">
            <v>#VALUE!</v>
          </cell>
          <cell r="SW13" t="e">
            <v>#VALUE!</v>
          </cell>
          <cell r="SX13" t="e">
            <v>#VALUE!</v>
          </cell>
          <cell r="SY13" t="e">
            <v>#VALUE!</v>
          </cell>
          <cell r="SZ13" t="e">
            <v>#VALUE!</v>
          </cell>
          <cell r="TA13" t="e">
            <v>#VALUE!</v>
          </cell>
          <cell r="TB13" t="e">
            <v>#VALUE!</v>
          </cell>
          <cell r="TC13" t="e">
            <v>#VALUE!</v>
          </cell>
          <cell r="TD13" t="e">
            <v>#VALUE!</v>
          </cell>
          <cell r="TE13" t="e">
            <v>#VALUE!</v>
          </cell>
          <cell r="TF13" t="e">
            <v>#VALUE!</v>
          </cell>
          <cell r="TG13" t="e">
            <v>#VALUE!</v>
          </cell>
          <cell r="TH13" t="e">
            <v>#VALUE!</v>
          </cell>
          <cell r="TI13" t="e">
            <v>#VALUE!</v>
          </cell>
          <cell r="TJ13" t="e">
            <v>#VALUE!</v>
          </cell>
          <cell r="TK13" t="e">
            <v>#VALUE!</v>
          </cell>
          <cell r="TL13" t="e">
            <v>#VALUE!</v>
          </cell>
          <cell r="TM13" t="e">
            <v>#VALUE!</v>
          </cell>
          <cell r="TN13" t="e">
            <v>#VALUE!</v>
          </cell>
          <cell r="TO13" t="e">
            <v>#VALUE!</v>
          </cell>
          <cell r="TP13" t="e">
            <v>#VALUE!</v>
          </cell>
          <cell r="TQ13" t="e">
            <v>#VALUE!</v>
          </cell>
          <cell r="TR13" t="e">
            <v>#VALUE!</v>
          </cell>
          <cell r="TS13" t="e">
            <v>#VALUE!</v>
          </cell>
          <cell r="TT13" t="e">
            <v>#VALUE!</v>
          </cell>
          <cell r="TU13" t="e">
            <v>#VALUE!</v>
          </cell>
          <cell r="TV13" t="e">
            <v>#VALUE!</v>
          </cell>
          <cell r="TW13" t="e">
            <v>#VALUE!</v>
          </cell>
          <cell r="TX13" t="e">
            <v>#VALUE!</v>
          </cell>
          <cell r="TY13" t="e">
            <v>#VALUE!</v>
          </cell>
          <cell r="TZ13" t="e">
            <v>#VALUE!</v>
          </cell>
          <cell r="UA13" t="e">
            <v>#VALUE!</v>
          </cell>
          <cell r="UB13" t="e">
            <v>#VALUE!</v>
          </cell>
          <cell r="UC13" t="e">
            <v>#VALUE!</v>
          </cell>
          <cell r="UD13" t="e">
            <v>#VALUE!</v>
          </cell>
          <cell r="UE13" t="e">
            <v>#VALUE!</v>
          </cell>
          <cell r="UF13" t="e">
            <v>#VALUE!</v>
          </cell>
          <cell r="UG13" t="e">
            <v>#VALUE!</v>
          </cell>
          <cell r="UH13" t="e">
            <v>#VALUE!</v>
          </cell>
          <cell r="UI13" t="e">
            <v>#VALUE!</v>
          </cell>
          <cell r="UJ13" t="e">
            <v>#VALUE!</v>
          </cell>
          <cell r="UK13" t="e">
            <v>#VALUE!</v>
          </cell>
          <cell r="UL13" t="e">
            <v>#VALUE!</v>
          </cell>
          <cell r="UM13" t="e">
            <v>#VALUE!</v>
          </cell>
          <cell r="UN13" t="e">
            <v>#VALUE!</v>
          </cell>
          <cell r="UO13" t="e">
            <v>#VALUE!</v>
          </cell>
          <cell r="UP13" t="e">
            <v>#VALUE!</v>
          </cell>
          <cell r="UQ13" t="e">
            <v>#VALUE!</v>
          </cell>
          <cell r="UR13" t="e">
            <v>#VALUE!</v>
          </cell>
          <cell r="US13" t="e">
            <v>#VALUE!</v>
          </cell>
          <cell r="UT13" t="e">
            <v>#VALUE!</v>
          </cell>
          <cell r="UU13" t="e">
            <v>#VALUE!</v>
          </cell>
          <cell r="UV13" t="e">
            <v>#VALUE!</v>
          </cell>
          <cell r="UW13" t="e">
            <v>#VALUE!</v>
          </cell>
          <cell r="UX13" t="e">
            <v>#VALUE!</v>
          </cell>
          <cell r="UY13" t="e">
            <v>#VALUE!</v>
          </cell>
          <cell r="UZ13" t="e">
            <v>#VALUE!</v>
          </cell>
          <cell r="VA13" t="e">
            <v>#VALUE!</v>
          </cell>
          <cell r="VB13" t="e">
            <v>#VALUE!</v>
          </cell>
          <cell r="VC13" t="e">
            <v>#VALUE!</v>
          </cell>
          <cell r="VD13" t="e">
            <v>#VALUE!</v>
          </cell>
          <cell r="VE13" t="e">
            <v>#VALUE!</v>
          </cell>
          <cell r="VF13" t="e">
            <v>#VALUE!</v>
          </cell>
          <cell r="VG13" t="e">
            <v>#VALUE!</v>
          </cell>
          <cell r="VH13" t="e">
            <v>#VALUE!</v>
          </cell>
          <cell r="VI13" t="e">
            <v>#VALUE!</v>
          </cell>
          <cell r="VJ13" t="e">
            <v>#VALUE!</v>
          </cell>
          <cell r="VK13" t="e">
            <v>#VALUE!</v>
          </cell>
          <cell r="VL13" t="e">
            <v>#VALUE!</v>
          </cell>
          <cell r="VM13" t="e">
            <v>#VALUE!</v>
          </cell>
          <cell r="VN13" t="e">
            <v>#VALUE!</v>
          </cell>
          <cell r="VO13" t="e">
            <v>#VALUE!</v>
          </cell>
          <cell r="VP13" t="e">
            <v>#VALUE!</v>
          </cell>
          <cell r="VQ13" t="e">
            <v>#VALUE!</v>
          </cell>
          <cell r="VR13" t="e">
            <v>#VALUE!</v>
          </cell>
          <cell r="VS13" t="e">
            <v>#VALUE!</v>
          </cell>
          <cell r="VT13" t="e">
            <v>#VALUE!</v>
          </cell>
          <cell r="VU13" t="e">
            <v>#VALUE!</v>
          </cell>
          <cell r="VV13" t="e">
            <v>#VALUE!</v>
          </cell>
          <cell r="VW13" t="e">
            <v>#VALUE!</v>
          </cell>
          <cell r="VX13" t="e">
            <v>#VALUE!</v>
          </cell>
          <cell r="VY13" t="e">
            <v>#VALUE!</v>
          </cell>
          <cell r="VZ13" t="e">
            <v>#VALUE!</v>
          </cell>
          <cell r="WA13" t="e">
            <v>#VALUE!</v>
          </cell>
          <cell r="WB13" t="e">
            <v>#VALUE!</v>
          </cell>
          <cell r="WC13" t="e">
            <v>#VALUE!</v>
          </cell>
          <cell r="WD13" t="e">
            <v>#VALUE!</v>
          </cell>
          <cell r="WE13" t="e">
            <v>#VALUE!</v>
          </cell>
          <cell r="WF13" t="e">
            <v>#VALUE!</v>
          </cell>
          <cell r="WG13" t="e">
            <v>#VALUE!</v>
          </cell>
          <cell r="WH13" t="e">
            <v>#VALUE!</v>
          </cell>
          <cell r="WI13" t="e">
            <v>#VALUE!</v>
          </cell>
          <cell r="WJ13" t="e">
            <v>#VALUE!</v>
          </cell>
          <cell r="WK13" t="e">
            <v>#VALUE!</v>
          </cell>
          <cell r="WL13" t="e">
            <v>#VALUE!</v>
          </cell>
          <cell r="WM13" t="e">
            <v>#VALUE!</v>
          </cell>
          <cell r="WN13" t="e">
            <v>#VALUE!</v>
          </cell>
          <cell r="WO13" t="e">
            <v>#VALUE!</v>
          </cell>
          <cell r="WP13" t="e">
            <v>#VALUE!</v>
          </cell>
          <cell r="WQ13" t="e">
            <v>#VALUE!</v>
          </cell>
          <cell r="WR13" t="e">
            <v>#VALUE!</v>
          </cell>
          <cell r="WS13" t="e">
            <v>#VALUE!</v>
          </cell>
          <cell r="WT13" t="e">
            <v>#VALUE!</v>
          </cell>
          <cell r="WU13" t="e">
            <v>#VALUE!</v>
          </cell>
          <cell r="WV13" t="e">
            <v>#VALUE!</v>
          </cell>
          <cell r="WW13" t="e">
            <v>#VALUE!</v>
          </cell>
          <cell r="WX13" t="e">
            <v>#VALUE!</v>
          </cell>
          <cell r="WY13" t="e">
            <v>#VALUE!</v>
          </cell>
          <cell r="WZ13" t="e">
            <v>#VALUE!</v>
          </cell>
          <cell r="XA13" t="e">
            <v>#VALUE!</v>
          </cell>
          <cell r="XB13" t="e">
            <v>#VALUE!</v>
          </cell>
          <cell r="XC13" t="e">
            <v>#VALUE!</v>
          </cell>
          <cell r="XD13" t="e">
            <v>#VALUE!</v>
          </cell>
          <cell r="XE13" t="e">
            <v>#VALUE!</v>
          </cell>
          <cell r="XF13" t="e">
            <v>#VALUE!</v>
          </cell>
          <cell r="XG13" t="e">
            <v>#VALUE!</v>
          </cell>
          <cell r="XH13" t="e">
            <v>#VALUE!</v>
          </cell>
          <cell r="XI13" t="e">
            <v>#VALUE!</v>
          </cell>
          <cell r="XJ13" t="e">
            <v>#VALUE!</v>
          </cell>
          <cell r="XK13" t="e">
            <v>#VALUE!</v>
          </cell>
          <cell r="XL13" t="e">
            <v>#VALUE!</v>
          </cell>
          <cell r="XM13" t="e">
            <v>#VALUE!</v>
          </cell>
          <cell r="XN13" t="e">
            <v>#VALUE!</v>
          </cell>
          <cell r="XO13" t="e">
            <v>#VALUE!</v>
          </cell>
          <cell r="XP13" t="e">
            <v>#VALUE!</v>
          </cell>
          <cell r="XQ13" t="e">
            <v>#VALUE!</v>
          </cell>
          <cell r="XR13" t="e">
            <v>#VALUE!</v>
          </cell>
          <cell r="XS13" t="e">
            <v>#VALUE!</v>
          </cell>
          <cell r="XT13" t="e">
            <v>#VALUE!</v>
          </cell>
          <cell r="XU13" t="e">
            <v>#VALUE!</v>
          </cell>
          <cell r="XV13" t="e">
            <v>#VALUE!</v>
          </cell>
          <cell r="XW13" t="e">
            <v>#VALUE!</v>
          </cell>
          <cell r="XX13" t="e">
            <v>#VALUE!</v>
          </cell>
          <cell r="XY13" t="e">
            <v>#VALUE!</v>
          </cell>
          <cell r="XZ13" t="e">
            <v>#VALUE!</v>
          </cell>
          <cell r="YA13" t="e">
            <v>#VALUE!</v>
          </cell>
          <cell r="YB13" t="e">
            <v>#VALUE!</v>
          </cell>
          <cell r="YC13" t="e">
            <v>#VALUE!</v>
          </cell>
          <cell r="YD13" t="e">
            <v>#VALUE!</v>
          </cell>
          <cell r="YE13" t="e">
            <v>#VALUE!</v>
          </cell>
          <cell r="YF13" t="e">
            <v>#VALUE!</v>
          </cell>
          <cell r="YG13" t="e">
            <v>#VALUE!</v>
          </cell>
          <cell r="YH13" t="e">
            <v>#VALUE!</v>
          </cell>
          <cell r="YI13" t="e">
            <v>#VALUE!</v>
          </cell>
          <cell r="YJ13" t="e">
            <v>#VALUE!</v>
          </cell>
          <cell r="YK13" t="e">
            <v>#VALUE!</v>
          </cell>
          <cell r="YL13" t="e">
            <v>#VALUE!</v>
          </cell>
          <cell r="YM13" t="e">
            <v>#VALUE!</v>
          </cell>
          <cell r="YN13" t="e">
            <v>#VALUE!</v>
          </cell>
          <cell r="YO13" t="e">
            <v>#VALUE!</v>
          </cell>
          <cell r="YP13" t="e">
            <v>#VALUE!</v>
          </cell>
          <cell r="YQ13" t="e">
            <v>#VALUE!</v>
          </cell>
          <cell r="YR13" t="e">
            <v>#VALUE!</v>
          </cell>
          <cell r="YS13" t="e">
            <v>#VALUE!</v>
          </cell>
          <cell r="YT13" t="e">
            <v>#VALUE!</v>
          </cell>
          <cell r="YU13" t="e">
            <v>#VALUE!</v>
          </cell>
          <cell r="YV13" t="e">
            <v>#VALUE!</v>
          </cell>
          <cell r="YW13" t="e">
            <v>#VALUE!</v>
          </cell>
          <cell r="YX13" t="e">
            <v>#VALUE!</v>
          </cell>
          <cell r="YY13" t="e">
            <v>#VALUE!</v>
          </cell>
          <cell r="YZ13" t="e">
            <v>#VALUE!</v>
          </cell>
          <cell r="ZA13" t="e">
            <v>#VALUE!</v>
          </cell>
          <cell r="ZB13" t="e">
            <v>#VALUE!</v>
          </cell>
          <cell r="ZC13" t="e">
            <v>#VALUE!</v>
          </cell>
          <cell r="ZD13" t="e">
            <v>#VALUE!</v>
          </cell>
          <cell r="ZE13" t="e">
            <v>#VALUE!</v>
          </cell>
          <cell r="ZF13" t="e">
            <v>#VALUE!</v>
          </cell>
          <cell r="ZG13" t="e">
            <v>#VALUE!</v>
          </cell>
          <cell r="ZH13" t="e">
            <v>#VALUE!</v>
          </cell>
          <cell r="ZI13" t="e">
            <v>#VALUE!</v>
          </cell>
          <cell r="ZJ13" t="e">
            <v>#VALUE!</v>
          </cell>
          <cell r="ZK13" t="e">
            <v>#VALUE!</v>
          </cell>
          <cell r="ZL13" t="e">
            <v>#VALUE!</v>
          </cell>
          <cell r="ZM13" t="e">
            <v>#VALUE!</v>
          </cell>
          <cell r="ZN13" t="e">
            <v>#VALUE!</v>
          </cell>
          <cell r="ZO13" t="e">
            <v>#VALUE!</v>
          </cell>
          <cell r="ZP13" t="e">
            <v>#VALUE!</v>
          </cell>
          <cell r="ZQ13" t="e">
            <v>#VALUE!</v>
          </cell>
          <cell r="ZR13" t="e">
            <v>#VALUE!</v>
          </cell>
          <cell r="ZS13" t="e">
            <v>#VALUE!</v>
          </cell>
          <cell r="ZT13" t="e">
            <v>#VALUE!</v>
          </cell>
          <cell r="ZU13" t="e">
            <v>#VALUE!</v>
          </cell>
          <cell r="ZV13" t="e">
            <v>#VALUE!</v>
          </cell>
          <cell r="ZW13" t="e">
            <v>#VALUE!</v>
          </cell>
          <cell r="ZX13" t="e">
            <v>#VALUE!</v>
          </cell>
          <cell r="ZY13" t="e">
            <v>#VALUE!</v>
          </cell>
          <cell r="ZZ13" t="e">
            <v>#VALUE!</v>
          </cell>
          <cell r="AAA13" t="e">
            <v>#VALUE!</v>
          </cell>
          <cell r="AAB13" t="e">
            <v>#VALUE!</v>
          </cell>
          <cell r="AAC13" t="e">
            <v>#VALUE!</v>
          </cell>
          <cell r="AAD13" t="e">
            <v>#VALUE!</v>
          </cell>
          <cell r="AAE13" t="e">
            <v>#VALUE!</v>
          </cell>
          <cell r="AAF13" t="e">
            <v>#VALUE!</v>
          </cell>
          <cell r="AAG13" t="e">
            <v>#VALUE!</v>
          </cell>
          <cell r="AAH13" t="e">
            <v>#VALUE!</v>
          </cell>
          <cell r="AAI13" t="e">
            <v>#VALUE!</v>
          </cell>
          <cell r="AAJ13" t="e">
            <v>#VALUE!</v>
          </cell>
          <cell r="AAK13" t="e">
            <v>#VALUE!</v>
          </cell>
          <cell r="AAL13" t="e">
            <v>#VALUE!</v>
          </cell>
          <cell r="AAM13" t="e">
            <v>#VALUE!</v>
          </cell>
          <cell r="AAN13" t="e">
            <v>#VALUE!</v>
          </cell>
          <cell r="AAO13" t="e">
            <v>#VALUE!</v>
          </cell>
          <cell r="AAP13" t="e">
            <v>#VALUE!</v>
          </cell>
          <cell r="AAQ13" t="e">
            <v>#VALUE!</v>
          </cell>
          <cell r="AAR13" t="e">
            <v>#VALUE!</v>
          </cell>
          <cell r="AAS13" t="e">
            <v>#VALUE!</v>
          </cell>
          <cell r="AAT13" t="e">
            <v>#VALUE!</v>
          </cell>
          <cell r="AAU13" t="e">
            <v>#VALUE!</v>
          </cell>
          <cell r="AAV13" t="e">
            <v>#VALUE!</v>
          </cell>
          <cell r="AAW13" t="e">
            <v>#VALUE!</v>
          </cell>
          <cell r="AAX13" t="e">
            <v>#VALUE!</v>
          </cell>
          <cell r="AAY13" t="e">
            <v>#VALUE!</v>
          </cell>
          <cell r="AAZ13" t="e">
            <v>#VALUE!</v>
          </cell>
          <cell r="ABA13" t="e">
            <v>#VALUE!</v>
          </cell>
          <cell r="ABB13" t="e">
            <v>#VALUE!</v>
          </cell>
          <cell r="ABC13" t="e">
            <v>#VALUE!</v>
          </cell>
          <cell r="ABD13" t="e">
            <v>#VALUE!</v>
          </cell>
          <cell r="ABE13" t="e">
            <v>#VALUE!</v>
          </cell>
          <cell r="ABF13" t="e">
            <v>#VALUE!</v>
          </cell>
          <cell r="ABG13" t="e">
            <v>#VALUE!</v>
          </cell>
          <cell r="ABH13" t="e">
            <v>#VALUE!</v>
          </cell>
          <cell r="ABI13" t="e">
            <v>#VALUE!</v>
          </cell>
          <cell r="ABJ13" t="e">
            <v>#VALUE!</v>
          </cell>
          <cell r="ABK13" t="e">
            <v>#VALUE!</v>
          </cell>
          <cell r="ABL13" t="e">
            <v>#VALUE!</v>
          </cell>
          <cell r="ABM13" t="e">
            <v>#VALUE!</v>
          </cell>
          <cell r="ABN13" t="e">
            <v>#VALUE!</v>
          </cell>
          <cell r="ABO13" t="e">
            <v>#VALUE!</v>
          </cell>
          <cell r="ABP13" t="e">
            <v>#VALUE!</v>
          </cell>
          <cell r="ABQ13" t="e">
            <v>#VALUE!</v>
          </cell>
          <cell r="ABR13" t="e">
            <v>#VALUE!</v>
          </cell>
          <cell r="ABS13" t="e">
            <v>#VALUE!</v>
          </cell>
          <cell r="ABT13" t="e">
            <v>#VALUE!</v>
          </cell>
          <cell r="ABU13" t="e">
            <v>#VALUE!</v>
          </cell>
          <cell r="ABV13" t="e">
            <v>#VALUE!</v>
          </cell>
          <cell r="ABW13" t="e">
            <v>#VALUE!</v>
          </cell>
          <cell r="ABX13" t="e">
            <v>#VALUE!</v>
          </cell>
          <cell r="ABY13" t="e">
            <v>#VALUE!</v>
          </cell>
          <cell r="ABZ13" t="e">
            <v>#VALUE!</v>
          </cell>
          <cell r="ACA13" t="e">
            <v>#VALUE!</v>
          </cell>
          <cell r="ACB13" t="e">
            <v>#VALUE!</v>
          </cell>
          <cell r="ACC13" t="e">
            <v>#VALUE!</v>
          </cell>
          <cell r="ACD13" t="e">
            <v>#VALUE!</v>
          </cell>
          <cell r="ACE13" t="e">
            <v>#VALUE!</v>
          </cell>
          <cell r="ACF13" t="e">
            <v>#VALUE!</v>
          </cell>
          <cell r="ACG13" t="e">
            <v>#VALUE!</v>
          </cell>
          <cell r="ACH13" t="e">
            <v>#VALUE!</v>
          </cell>
          <cell r="ACI13" t="e">
            <v>#VALUE!</v>
          </cell>
          <cell r="ACJ13" t="e">
            <v>#VALUE!</v>
          </cell>
          <cell r="ACK13" t="e">
            <v>#VALUE!</v>
          </cell>
          <cell r="ACL13" t="e">
            <v>#VALUE!</v>
          </cell>
          <cell r="ACM13" t="e">
            <v>#VALUE!</v>
          </cell>
          <cell r="ACN13" t="e">
            <v>#VALUE!</v>
          </cell>
          <cell r="ACO13" t="e">
            <v>#VALUE!</v>
          </cell>
          <cell r="ACP13" t="e">
            <v>#VALUE!</v>
          </cell>
          <cell r="ACQ13" t="e">
            <v>#VALUE!</v>
          </cell>
          <cell r="ACR13" t="e">
            <v>#VALUE!</v>
          </cell>
          <cell r="ACS13" t="e">
            <v>#VALUE!</v>
          </cell>
          <cell r="ACT13" t="e">
            <v>#VALUE!</v>
          </cell>
          <cell r="ACU13" t="e">
            <v>#VALUE!</v>
          </cell>
          <cell r="ACV13" t="e">
            <v>#VALUE!</v>
          </cell>
          <cell r="ACW13" t="e">
            <v>#VALUE!</v>
          </cell>
          <cell r="ACX13" t="e">
            <v>#VALUE!</v>
          </cell>
          <cell r="ACY13" t="e">
            <v>#VALUE!</v>
          </cell>
          <cell r="ACZ13" t="e">
            <v>#VALUE!</v>
          </cell>
          <cell r="ADA13" t="e">
            <v>#VALUE!</v>
          </cell>
          <cell r="ADB13" t="e">
            <v>#VALUE!</v>
          </cell>
          <cell r="ADC13" t="e">
            <v>#VALUE!</v>
          </cell>
          <cell r="ADD13" t="e">
            <v>#VALUE!</v>
          </cell>
          <cell r="ADE13" t="e">
            <v>#VALUE!</v>
          </cell>
          <cell r="ADF13" t="e">
            <v>#VALUE!</v>
          </cell>
          <cell r="ADG13" t="e">
            <v>#VALUE!</v>
          </cell>
          <cell r="ADH13" t="e">
            <v>#VALUE!</v>
          </cell>
          <cell r="ADI13" t="e">
            <v>#VALUE!</v>
          </cell>
          <cell r="ADJ13" t="e">
            <v>#VALUE!</v>
          </cell>
          <cell r="ADK13" t="e">
            <v>#VALUE!</v>
          </cell>
          <cell r="ADL13" t="e">
            <v>#VALUE!</v>
          </cell>
          <cell r="ADM13" t="e">
            <v>#VALUE!</v>
          </cell>
          <cell r="ADN13" t="e">
            <v>#VALUE!</v>
          </cell>
          <cell r="ADO13" t="e">
            <v>#VALUE!</v>
          </cell>
          <cell r="ADP13" t="e">
            <v>#VALUE!</v>
          </cell>
          <cell r="ADQ13" t="e">
            <v>#VALUE!</v>
          </cell>
          <cell r="ADR13" t="e">
            <v>#VALUE!</v>
          </cell>
          <cell r="ADS13" t="e">
            <v>#VALUE!</v>
          </cell>
          <cell r="ADT13" t="e">
            <v>#VALUE!</v>
          </cell>
          <cell r="ADU13" t="e">
            <v>#VALUE!</v>
          </cell>
          <cell r="ADV13" t="e">
            <v>#VALUE!</v>
          </cell>
          <cell r="ADW13" t="e">
            <v>#VALUE!</v>
          </cell>
          <cell r="ADX13" t="e">
            <v>#VALUE!</v>
          </cell>
          <cell r="ADY13" t="e">
            <v>#VALUE!</v>
          </cell>
          <cell r="ADZ13" t="e">
            <v>#VALUE!</v>
          </cell>
          <cell r="AEA13" t="e">
            <v>#VALUE!</v>
          </cell>
          <cell r="AEB13" t="e">
            <v>#VALUE!</v>
          </cell>
          <cell r="AEC13" t="e">
            <v>#VALUE!</v>
          </cell>
          <cell r="AED13" t="e">
            <v>#VALUE!</v>
          </cell>
          <cell r="AEE13" t="e">
            <v>#VALUE!</v>
          </cell>
          <cell r="AEF13" t="e">
            <v>#VALUE!</v>
          </cell>
          <cell r="AEG13" t="e">
            <v>#VALUE!</v>
          </cell>
          <cell r="AEH13" t="e">
            <v>#VALUE!</v>
          </cell>
          <cell r="AEI13" t="e">
            <v>#VALUE!</v>
          </cell>
          <cell r="AEJ13" t="e">
            <v>#VALUE!</v>
          </cell>
          <cell r="AEK13" t="e">
            <v>#VALUE!</v>
          </cell>
          <cell r="AEL13" t="e">
            <v>#VALUE!</v>
          </cell>
          <cell r="AEM13" t="e">
            <v>#VALUE!</v>
          </cell>
          <cell r="AEN13" t="e">
            <v>#VALUE!</v>
          </cell>
          <cell r="AEO13" t="e">
            <v>#VALUE!</v>
          </cell>
          <cell r="AEP13" t="e">
            <v>#VALUE!</v>
          </cell>
          <cell r="AEQ13" t="e">
            <v>#VALUE!</v>
          </cell>
          <cell r="AER13" t="e">
            <v>#VALUE!</v>
          </cell>
          <cell r="AES13" t="e">
            <v>#VALUE!</v>
          </cell>
          <cell r="AET13" t="e">
            <v>#VALUE!</v>
          </cell>
          <cell r="AEU13" t="e">
            <v>#VALUE!</v>
          </cell>
          <cell r="AEV13" t="e">
            <v>#VALUE!</v>
          </cell>
          <cell r="AEW13" t="e">
            <v>#VALUE!</v>
          </cell>
          <cell r="AEX13" t="e">
            <v>#VALUE!</v>
          </cell>
          <cell r="AEY13" t="e">
            <v>#VALUE!</v>
          </cell>
          <cell r="AEZ13" t="e">
            <v>#VALUE!</v>
          </cell>
          <cell r="AFA13" t="e">
            <v>#VALUE!</v>
          </cell>
          <cell r="AFB13" t="e">
            <v>#VALUE!</v>
          </cell>
          <cell r="AFC13" t="e">
            <v>#VALUE!</v>
          </cell>
          <cell r="AFD13" t="e">
            <v>#VALUE!</v>
          </cell>
          <cell r="AFE13" t="e">
            <v>#VALUE!</v>
          </cell>
          <cell r="AFF13" t="e">
            <v>#VALUE!</v>
          </cell>
          <cell r="AFG13" t="e">
            <v>#VALUE!</v>
          </cell>
          <cell r="AFH13" t="e">
            <v>#VALUE!</v>
          </cell>
          <cell r="AFI13" t="e">
            <v>#VALUE!</v>
          </cell>
          <cell r="AFJ13" t="e">
            <v>#VALUE!</v>
          </cell>
          <cell r="AFK13" t="e">
            <v>#VALUE!</v>
          </cell>
          <cell r="AFL13" t="e">
            <v>#VALUE!</v>
          </cell>
          <cell r="AFM13" t="e">
            <v>#VALUE!</v>
          </cell>
          <cell r="AFN13" t="e">
            <v>#VALUE!</v>
          </cell>
          <cell r="AFO13" t="e">
            <v>#VALUE!</v>
          </cell>
          <cell r="AFP13" t="e">
            <v>#VALUE!</v>
          </cell>
          <cell r="AFQ13" t="e">
            <v>#VALUE!</v>
          </cell>
          <cell r="AFR13" t="e">
            <v>#VALUE!</v>
          </cell>
          <cell r="AFS13" t="e">
            <v>#VALUE!</v>
          </cell>
          <cell r="AFT13" t="e">
            <v>#VALUE!</v>
          </cell>
          <cell r="AFU13" t="e">
            <v>#VALUE!</v>
          </cell>
          <cell r="AFV13" t="e">
            <v>#VALUE!</v>
          </cell>
          <cell r="AFW13" t="e">
            <v>#VALUE!</v>
          </cell>
          <cell r="AFX13" t="e">
            <v>#VALUE!</v>
          </cell>
          <cell r="AFY13" t="e">
            <v>#VALUE!</v>
          </cell>
          <cell r="AFZ13" t="e">
            <v>#VALUE!</v>
          </cell>
          <cell r="AGA13" t="e">
            <v>#VALUE!</v>
          </cell>
          <cell r="AGB13" t="e">
            <v>#VALUE!</v>
          </cell>
          <cell r="AGC13" t="e">
            <v>#VALUE!</v>
          </cell>
          <cell r="AGD13" t="e">
            <v>#VALUE!</v>
          </cell>
          <cell r="AGE13" t="e">
            <v>#VALUE!</v>
          </cell>
          <cell r="AGF13" t="e">
            <v>#VALUE!</v>
          </cell>
          <cell r="AGG13" t="e">
            <v>#VALUE!</v>
          </cell>
          <cell r="AGH13" t="e">
            <v>#VALUE!</v>
          </cell>
          <cell r="AGI13" t="e">
            <v>#VALUE!</v>
          </cell>
          <cell r="AGJ13" t="e">
            <v>#VALUE!</v>
          </cell>
          <cell r="AGK13" t="e">
            <v>#VALUE!</v>
          </cell>
          <cell r="AGL13" t="e">
            <v>#VALUE!</v>
          </cell>
          <cell r="AGM13" t="e">
            <v>#VALUE!</v>
          </cell>
          <cell r="AGN13" t="e">
            <v>#VALUE!</v>
          </cell>
          <cell r="AGO13" t="e">
            <v>#VALUE!</v>
          </cell>
          <cell r="AGP13" t="e">
            <v>#VALUE!</v>
          </cell>
          <cell r="AGQ13" t="e">
            <v>#VALUE!</v>
          </cell>
          <cell r="AGR13" t="e">
            <v>#VALUE!</v>
          </cell>
          <cell r="AGS13" t="e">
            <v>#VALUE!</v>
          </cell>
          <cell r="AGT13" t="e">
            <v>#VALUE!</v>
          </cell>
          <cell r="AGU13" t="e">
            <v>#VALUE!</v>
          </cell>
          <cell r="AGV13" t="e">
            <v>#VALUE!</v>
          </cell>
          <cell r="AGW13" t="e">
            <v>#VALUE!</v>
          </cell>
          <cell r="AGX13" t="e">
            <v>#VALUE!</v>
          </cell>
          <cell r="AGY13" t="e">
            <v>#VALUE!</v>
          </cell>
          <cell r="AGZ13" t="e">
            <v>#VALUE!</v>
          </cell>
          <cell r="AHA13" t="e">
            <v>#VALUE!</v>
          </cell>
          <cell r="AHB13" t="e">
            <v>#VALUE!</v>
          </cell>
          <cell r="AHC13" t="e">
            <v>#VALUE!</v>
          </cell>
          <cell r="AHD13" t="e">
            <v>#VALUE!</v>
          </cell>
          <cell r="AHE13" t="e">
            <v>#VALUE!</v>
          </cell>
          <cell r="AHF13" t="e">
            <v>#VALUE!</v>
          </cell>
          <cell r="AHG13" t="e">
            <v>#VALUE!</v>
          </cell>
          <cell r="AHH13" t="e">
            <v>#VALUE!</v>
          </cell>
          <cell r="AHI13" t="e">
            <v>#VALUE!</v>
          </cell>
          <cell r="AHJ13" t="e">
            <v>#VALUE!</v>
          </cell>
          <cell r="AHK13" t="e">
            <v>#VALUE!</v>
          </cell>
          <cell r="AHL13" t="e">
            <v>#VALUE!</v>
          </cell>
          <cell r="AHM13" t="e">
            <v>#VALUE!</v>
          </cell>
          <cell r="AHN13" t="e">
            <v>#VALUE!</v>
          </cell>
          <cell r="AHO13" t="e">
            <v>#VALUE!</v>
          </cell>
          <cell r="AHP13" t="e">
            <v>#VALUE!</v>
          </cell>
          <cell r="AHQ13" t="e">
            <v>#VALUE!</v>
          </cell>
          <cell r="AHR13" t="e">
            <v>#VALUE!</v>
          </cell>
          <cell r="AHS13" t="e">
            <v>#VALUE!</v>
          </cell>
          <cell r="AHT13" t="e">
            <v>#VALUE!</v>
          </cell>
          <cell r="AHU13" t="e">
            <v>#VALUE!</v>
          </cell>
          <cell r="AHV13" t="e">
            <v>#VALUE!</v>
          </cell>
          <cell r="AHW13" t="e">
            <v>#VALUE!</v>
          </cell>
          <cell r="AHX13" t="e">
            <v>#VALUE!</v>
          </cell>
          <cell r="AHY13" t="e">
            <v>#VALUE!</v>
          </cell>
          <cell r="AHZ13" t="e">
            <v>#VALUE!</v>
          </cell>
          <cell r="AIA13" t="e">
            <v>#VALUE!</v>
          </cell>
          <cell r="AIB13" t="e">
            <v>#VALUE!</v>
          </cell>
          <cell r="AIC13" t="e">
            <v>#VALUE!</v>
          </cell>
          <cell r="AID13" t="e">
            <v>#VALUE!</v>
          </cell>
          <cell r="AIE13" t="e">
            <v>#VALUE!</v>
          </cell>
          <cell r="AIF13" t="e">
            <v>#VALUE!</v>
          </cell>
          <cell r="AIG13" t="e">
            <v>#VALUE!</v>
          </cell>
          <cell r="AIH13" t="e">
            <v>#VALUE!</v>
          </cell>
          <cell r="AII13" t="e">
            <v>#VALUE!</v>
          </cell>
          <cell r="AIJ13" t="e">
            <v>#VALUE!</v>
          </cell>
          <cell r="AIK13" t="e">
            <v>#VALUE!</v>
          </cell>
          <cell r="AIL13" t="e">
            <v>#VALUE!</v>
          </cell>
          <cell r="AIM13" t="e">
            <v>#VALUE!</v>
          </cell>
          <cell r="AIN13" t="e">
            <v>#VALUE!</v>
          </cell>
          <cell r="AIO13" t="e">
            <v>#VALUE!</v>
          </cell>
          <cell r="AIP13" t="e">
            <v>#VALUE!</v>
          </cell>
          <cell r="AIQ13" t="e">
            <v>#VALUE!</v>
          </cell>
          <cell r="AIR13" t="e">
            <v>#VALUE!</v>
          </cell>
          <cell r="AIS13" t="e">
            <v>#VALUE!</v>
          </cell>
          <cell r="AIT13" t="e">
            <v>#VALUE!</v>
          </cell>
          <cell r="AIU13" t="e">
            <v>#VALUE!</v>
          </cell>
          <cell r="AIV13" t="e">
            <v>#VALUE!</v>
          </cell>
          <cell r="AIW13" t="e">
            <v>#VALUE!</v>
          </cell>
          <cell r="AIX13" t="e">
            <v>#VALUE!</v>
          </cell>
          <cell r="AIY13" t="e">
            <v>#VALUE!</v>
          </cell>
          <cell r="AIZ13" t="e">
            <v>#VALUE!</v>
          </cell>
          <cell r="AJA13" t="e">
            <v>#VALUE!</v>
          </cell>
          <cell r="AJB13" t="e">
            <v>#VALUE!</v>
          </cell>
          <cell r="AJC13" t="e">
            <v>#VALUE!</v>
          </cell>
          <cell r="AJD13" t="e">
            <v>#VALUE!</v>
          </cell>
          <cell r="AJE13" t="e">
            <v>#VALUE!</v>
          </cell>
          <cell r="AJF13" t="e">
            <v>#VALUE!</v>
          </cell>
          <cell r="AJG13" t="e">
            <v>#VALUE!</v>
          </cell>
          <cell r="AJH13" t="e">
            <v>#VALUE!</v>
          </cell>
          <cell r="AJI13" t="e">
            <v>#VALUE!</v>
          </cell>
          <cell r="AJJ13" t="e">
            <v>#VALUE!</v>
          </cell>
          <cell r="AJK13" t="e">
            <v>#VALUE!</v>
          </cell>
          <cell r="AJL13" t="e">
            <v>#VALUE!</v>
          </cell>
          <cell r="AJM13" t="e">
            <v>#VALUE!</v>
          </cell>
          <cell r="AJN13" t="e">
            <v>#VALUE!</v>
          </cell>
          <cell r="AJO13" t="e">
            <v>#VALUE!</v>
          </cell>
          <cell r="AJP13" t="e">
            <v>#VALUE!</v>
          </cell>
          <cell r="AJQ13" t="e">
            <v>#VALUE!</v>
          </cell>
          <cell r="AJR13" t="e">
            <v>#VALUE!</v>
          </cell>
          <cell r="AJS13" t="e">
            <v>#VALUE!</v>
          </cell>
          <cell r="AJT13" t="e">
            <v>#VALUE!</v>
          </cell>
          <cell r="AJU13" t="e">
            <v>#VALUE!</v>
          </cell>
          <cell r="AJV13" t="e">
            <v>#VALUE!</v>
          </cell>
          <cell r="AJW13" t="e">
            <v>#VALUE!</v>
          </cell>
          <cell r="AJX13" t="e">
            <v>#VALUE!</v>
          </cell>
          <cell r="AJY13" t="e">
            <v>#VALUE!</v>
          </cell>
          <cell r="AJZ13" t="e">
            <v>#VALUE!</v>
          </cell>
          <cell r="AKA13" t="e">
            <v>#VALUE!</v>
          </cell>
          <cell r="AKB13" t="e">
            <v>#VALUE!</v>
          </cell>
          <cell r="AKC13" t="e">
            <v>#VALUE!</v>
          </cell>
          <cell r="AKD13" t="e">
            <v>#VALUE!</v>
          </cell>
          <cell r="AKE13" t="e">
            <v>#VALUE!</v>
          </cell>
          <cell r="AKF13" t="e">
            <v>#VALUE!</v>
          </cell>
          <cell r="AKG13" t="e">
            <v>#VALUE!</v>
          </cell>
          <cell r="AKH13" t="e">
            <v>#VALUE!</v>
          </cell>
          <cell r="AKI13" t="e">
            <v>#VALUE!</v>
          </cell>
          <cell r="AKJ13" t="e">
            <v>#VALUE!</v>
          </cell>
          <cell r="AKK13" t="e">
            <v>#VALUE!</v>
          </cell>
          <cell r="AKL13" t="e">
            <v>#VALUE!</v>
          </cell>
          <cell r="AKM13" t="e">
            <v>#VALUE!</v>
          </cell>
          <cell r="AKN13" t="e">
            <v>#VALUE!</v>
          </cell>
          <cell r="AKO13" t="e">
            <v>#VALUE!</v>
          </cell>
          <cell r="AKP13" t="e">
            <v>#VALUE!</v>
          </cell>
          <cell r="AKQ13" t="e">
            <v>#VALUE!</v>
          </cell>
          <cell r="AKR13" t="e">
            <v>#VALUE!</v>
          </cell>
          <cell r="AKS13" t="e">
            <v>#VALUE!</v>
          </cell>
          <cell r="AKT13" t="e">
            <v>#VALUE!</v>
          </cell>
          <cell r="AKU13" t="e">
            <v>#VALUE!</v>
          </cell>
          <cell r="AKV13" t="e">
            <v>#VALUE!</v>
          </cell>
          <cell r="AKW13" t="e">
            <v>#VALUE!</v>
          </cell>
          <cell r="AKX13" t="e">
            <v>#VALUE!</v>
          </cell>
          <cell r="AKY13" t="e">
            <v>#VALUE!</v>
          </cell>
          <cell r="AKZ13" t="e">
            <v>#VALUE!</v>
          </cell>
          <cell r="ALA13" t="e">
            <v>#VALUE!</v>
          </cell>
          <cell r="ALB13" t="e">
            <v>#VALUE!</v>
          </cell>
          <cell r="ALC13" t="e">
            <v>#VALUE!</v>
          </cell>
          <cell r="ALD13" t="e">
            <v>#VALUE!</v>
          </cell>
          <cell r="ALE13" t="e">
            <v>#VALUE!</v>
          </cell>
          <cell r="ALF13" t="e">
            <v>#VALUE!</v>
          </cell>
          <cell r="ALG13" t="e">
            <v>#VALUE!</v>
          </cell>
          <cell r="ALH13" t="e">
            <v>#VALUE!</v>
          </cell>
          <cell r="ALI13" t="e">
            <v>#VALUE!</v>
          </cell>
          <cell r="ALJ13" t="e">
            <v>#VALUE!</v>
          </cell>
          <cell r="ALK13" t="e">
            <v>#VALUE!</v>
          </cell>
          <cell r="ALL13" t="e">
            <v>#VALUE!</v>
          </cell>
          <cell r="ALM13" t="e">
            <v>#VALUE!</v>
          </cell>
          <cell r="ALN13" t="e">
            <v>#VALUE!</v>
          </cell>
          <cell r="ALO13" t="e">
            <v>#VALUE!</v>
          </cell>
          <cell r="ALP13" t="e">
            <v>#VALUE!</v>
          </cell>
          <cell r="ALQ13" t="e">
            <v>#VALUE!</v>
          </cell>
          <cell r="ALR13" t="e">
            <v>#VALUE!</v>
          </cell>
          <cell r="ALS13" t="e">
            <v>#VALUE!</v>
          </cell>
          <cell r="ALT13" t="e">
            <v>#VALUE!</v>
          </cell>
          <cell r="ALU13" t="e">
            <v>#VALUE!</v>
          </cell>
          <cell r="ALV13" t="e">
            <v>#VALUE!</v>
          </cell>
          <cell r="ALW13" t="e">
            <v>#VALUE!</v>
          </cell>
          <cell r="ALX13" t="e">
            <v>#VALUE!</v>
          </cell>
          <cell r="ALY13" t="e">
            <v>#VALUE!</v>
          </cell>
          <cell r="ALZ13" t="e">
            <v>#VALUE!</v>
          </cell>
          <cell r="AMA13" t="e">
            <v>#VALUE!</v>
          </cell>
          <cell r="AMB13" t="e">
            <v>#VALUE!</v>
          </cell>
          <cell r="AMC13" t="e">
            <v>#VALUE!</v>
          </cell>
          <cell r="AMD13" t="e">
            <v>#VALUE!</v>
          </cell>
          <cell r="AME13" t="e">
            <v>#VALUE!</v>
          </cell>
          <cell r="AMF13" t="e">
            <v>#VALUE!</v>
          </cell>
          <cell r="AMG13" t="e">
            <v>#VALUE!</v>
          </cell>
          <cell r="AMH13" t="e">
            <v>#VALUE!</v>
          </cell>
          <cell r="AMI13" t="e">
            <v>#VALUE!</v>
          </cell>
          <cell r="AMJ13" t="e">
            <v>#VALUE!</v>
          </cell>
          <cell r="AMK13" t="e">
            <v>#VALUE!</v>
          </cell>
          <cell r="AML13" t="e">
            <v>#VALUE!</v>
          </cell>
          <cell r="AMM13" t="e">
            <v>#VALUE!</v>
          </cell>
          <cell r="AMN13" t="e">
            <v>#VALUE!</v>
          </cell>
          <cell r="AMO13" t="e">
            <v>#VALUE!</v>
          </cell>
          <cell r="AMP13" t="e">
            <v>#VALUE!</v>
          </cell>
          <cell r="AMQ13" t="e">
            <v>#VALUE!</v>
          </cell>
          <cell r="AMR13" t="e">
            <v>#VALUE!</v>
          </cell>
          <cell r="AMS13" t="e">
            <v>#VALUE!</v>
          </cell>
          <cell r="AMT13" t="e">
            <v>#VALUE!</v>
          </cell>
          <cell r="AMU13" t="e">
            <v>#VALUE!</v>
          </cell>
          <cell r="AMV13" t="e">
            <v>#VALUE!</v>
          </cell>
          <cell r="AMW13" t="e">
            <v>#VALUE!</v>
          </cell>
          <cell r="AMX13" t="e">
            <v>#VALUE!</v>
          </cell>
          <cell r="AMY13" t="e">
            <v>#VALUE!</v>
          </cell>
          <cell r="AMZ13" t="e">
            <v>#VALUE!</v>
          </cell>
          <cell r="ANA13" t="e">
            <v>#VALUE!</v>
          </cell>
          <cell r="ANB13" t="e">
            <v>#VALUE!</v>
          </cell>
          <cell r="ANC13" t="e">
            <v>#VALUE!</v>
          </cell>
          <cell r="AND13" t="e">
            <v>#VALUE!</v>
          </cell>
          <cell r="ANE13" t="e">
            <v>#VALUE!</v>
          </cell>
          <cell r="ANF13" t="e">
            <v>#VALUE!</v>
          </cell>
          <cell r="ANG13" t="e">
            <v>#VALUE!</v>
          </cell>
          <cell r="ANH13" t="e">
            <v>#VALUE!</v>
          </cell>
          <cell r="ANI13" t="e">
            <v>#VALUE!</v>
          </cell>
          <cell r="ANJ13" t="e">
            <v>#VALUE!</v>
          </cell>
          <cell r="ANK13" t="e">
            <v>#VALUE!</v>
          </cell>
          <cell r="ANL13" t="e">
            <v>#VALUE!</v>
          </cell>
          <cell r="ANM13" t="e">
            <v>#VALUE!</v>
          </cell>
          <cell r="ANN13" t="e">
            <v>#VALUE!</v>
          </cell>
          <cell r="ANO13" t="e">
            <v>#VALUE!</v>
          </cell>
          <cell r="ANP13" t="e">
            <v>#VALUE!</v>
          </cell>
          <cell r="ANQ13" t="e">
            <v>#VALUE!</v>
          </cell>
          <cell r="ANR13" t="e">
            <v>#VALUE!</v>
          </cell>
          <cell r="ANS13" t="e">
            <v>#VALUE!</v>
          </cell>
          <cell r="ANT13" t="e">
            <v>#VALUE!</v>
          </cell>
          <cell r="ANU13" t="e">
            <v>#VALUE!</v>
          </cell>
          <cell r="ANV13" t="e">
            <v>#VALUE!</v>
          </cell>
          <cell r="ANW13" t="e">
            <v>#VALUE!</v>
          </cell>
          <cell r="ANX13" t="e">
            <v>#VALUE!</v>
          </cell>
          <cell r="ANY13" t="e">
            <v>#VALUE!</v>
          </cell>
          <cell r="ANZ13" t="e">
            <v>#VALUE!</v>
          </cell>
          <cell r="AOA13" t="e">
            <v>#VALUE!</v>
          </cell>
          <cell r="AOB13" t="e">
            <v>#VALUE!</v>
          </cell>
          <cell r="AOC13" t="e">
            <v>#VALUE!</v>
          </cell>
          <cell r="AOD13" t="e">
            <v>#VALUE!</v>
          </cell>
          <cell r="AOE13" t="e">
            <v>#VALUE!</v>
          </cell>
          <cell r="AOF13" t="e">
            <v>#VALUE!</v>
          </cell>
          <cell r="AOG13" t="e">
            <v>#VALUE!</v>
          </cell>
          <cell r="AOH13" t="e">
            <v>#VALUE!</v>
          </cell>
          <cell r="AOI13" t="e">
            <v>#VALUE!</v>
          </cell>
          <cell r="AOJ13" t="e">
            <v>#VALUE!</v>
          </cell>
          <cell r="AOK13" t="e">
            <v>#VALUE!</v>
          </cell>
          <cell r="AOL13" t="e">
            <v>#VALUE!</v>
          </cell>
          <cell r="AOM13" t="e">
            <v>#VALUE!</v>
          </cell>
          <cell r="AON13" t="e">
            <v>#VALUE!</v>
          </cell>
          <cell r="AOO13" t="e">
            <v>#VALUE!</v>
          </cell>
          <cell r="AOP13" t="e">
            <v>#VALUE!</v>
          </cell>
          <cell r="AOQ13" t="e">
            <v>#VALUE!</v>
          </cell>
          <cell r="AOR13" t="e">
            <v>#VALUE!</v>
          </cell>
          <cell r="AOS13" t="e">
            <v>#VALUE!</v>
          </cell>
          <cell r="AOT13" t="e">
            <v>#VALUE!</v>
          </cell>
          <cell r="AOU13" t="e">
            <v>#VALUE!</v>
          </cell>
          <cell r="AOV13" t="e">
            <v>#VALUE!</v>
          </cell>
          <cell r="AOW13" t="e">
            <v>#VALUE!</v>
          </cell>
          <cell r="AOX13" t="e">
            <v>#VALUE!</v>
          </cell>
          <cell r="AOY13" t="e">
            <v>#VALUE!</v>
          </cell>
          <cell r="AOZ13" t="e">
            <v>#VALUE!</v>
          </cell>
          <cell r="APA13" t="e">
            <v>#VALUE!</v>
          </cell>
          <cell r="APB13" t="e">
            <v>#VALUE!</v>
          </cell>
          <cell r="APC13" t="e">
            <v>#VALUE!</v>
          </cell>
          <cell r="APD13" t="e">
            <v>#VALUE!</v>
          </cell>
          <cell r="APE13" t="e">
            <v>#VALUE!</v>
          </cell>
          <cell r="APF13" t="e">
            <v>#VALUE!</v>
          </cell>
          <cell r="APG13" t="e">
            <v>#VALUE!</v>
          </cell>
          <cell r="APH13" t="e">
            <v>#VALUE!</v>
          </cell>
          <cell r="API13" t="e">
            <v>#VALUE!</v>
          </cell>
          <cell r="APJ13" t="e">
            <v>#VALUE!</v>
          </cell>
          <cell r="APK13" t="e">
            <v>#VALUE!</v>
          </cell>
          <cell r="APL13" t="e">
            <v>#VALUE!</v>
          </cell>
          <cell r="APM13" t="e">
            <v>#VALUE!</v>
          </cell>
        </row>
        <row r="14">
          <cell r="A14" t="str">
            <v/>
          </cell>
          <cell r="C14" t="e">
            <v>#VALUE!</v>
          </cell>
          <cell r="D14" t="e">
            <v>#VALUE!</v>
          </cell>
          <cell r="E14" t="e">
            <v>#VALUE!</v>
          </cell>
          <cell r="F14" t="e">
            <v>#VALUE!</v>
          </cell>
          <cell r="G14" t="e">
            <v>#VALUE!</v>
          </cell>
          <cell r="H14" t="e">
            <v>#VALUE!</v>
          </cell>
          <cell r="I14" t="e">
            <v>#VALUE!</v>
          </cell>
          <cell r="J14" t="e">
            <v>#VALUE!</v>
          </cell>
          <cell r="K14" t="e">
            <v>#VALUE!</v>
          </cell>
          <cell r="L14" t="e">
            <v>#VALUE!</v>
          </cell>
          <cell r="M14" t="e">
            <v>#VALUE!</v>
          </cell>
          <cell r="N14" t="e">
            <v>#VALUE!</v>
          </cell>
          <cell r="O14" t="e">
            <v>#VALUE!</v>
          </cell>
          <cell r="P14" t="e">
            <v>#VALUE!</v>
          </cell>
          <cell r="Q14" t="e">
            <v>#VALUE!</v>
          </cell>
          <cell r="R14" t="e">
            <v>#VALUE!</v>
          </cell>
          <cell r="S14" t="e">
            <v>#VALUE!</v>
          </cell>
          <cell r="T14" t="e">
            <v>#VALUE!</v>
          </cell>
          <cell r="U14" t="e">
            <v>#VALUE!</v>
          </cell>
          <cell r="V14" t="e">
            <v>#VALUE!</v>
          </cell>
          <cell r="W14" t="e">
            <v>#VALUE!</v>
          </cell>
          <cell r="X14" t="e">
            <v>#VALUE!</v>
          </cell>
          <cell r="Y14" t="e">
            <v>#VALUE!</v>
          </cell>
          <cell r="Z14" t="e">
            <v>#VALUE!</v>
          </cell>
          <cell r="AA14" t="e">
            <v>#VALUE!</v>
          </cell>
          <cell r="AB14" t="e">
            <v>#VALUE!</v>
          </cell>
          <cell r="AC14" t="e">
            <v>#VALUE!</v>
          </cell>
          <cell r="AD14" t="e">
            <v>#VALUE!</v>
          </cell>
          <cell r="AE14" t="e">
            <v>#VALUE!</v>
          </cell>
          <cell r="AF14" t="e">
            <v>#VALUE!</v>
          </cell>
          <cell r="AG14" t="e">
            <v>#VALUE!</v>
          </cell>
          <cell r="AH14" t="e">
            <v>#VALUE!</v>
          </cell>
          <cell r="AI14" t="e">
            <v>#VALUE!</v>
          </cell>
          <cell r="AJ14" t="e">
            <v>#VALUE!</v>
          </cell>
          <cell r="AK14" t="e">
            <v>#VALUE!</v>
          </cell>
          <cell r="AL14" t="e">
            <v>#VALUE!</v>
          </cell>
          <cell r="AM14" t="e">
            <v>#VALUE!</v>
          </cell>
          <cell r="AN14" t="e">
            <v>#VALUE!</v>
          </cell>
          <cell r="AO14" t="e">
            <v>#VALUE!</v>
          </cell>
          <cell r="AP14" t="e">
            <v>#VALUE!</v>
          </cell>
          <cell r="AQ14" t="e">
            <v>#VALUE!</v>
          </cell>
          <cell r="AR14" t="e">
            <v>#VALUE!</v>
          </cell>
          <cell r="AS14" t="e">
            <v>#VALUE!</v>
          </cell>
          <cell r="AT14" t="e">
            <v>#VALUE!</v>
          </cell>
          <cell r="AU14" t="e">
            <v>#VALUE!</v>
          </cell>
          <cell r="AV14" t="e">
            <v>#VALUE!</v>
          </cell>
          <cell r="AW14" t="e">
            <v>#VALUE!</v>
          </cell>
          <cell r="AX14" t="e">
            <v>#VALUE!</v>
          </cell>
          <cell r="AY14" t="e">
            <v>#VALUE!</v>
          </cell>
          <cell r="AZ14" t="e">
            <v>#VALUE!</v>
          </cell>
          <cell r="BA14" t="e">
            <v>#VALUE!</v>
          </cell>
          <cell r="BB14" t="e">
            <v>#VALUE!</v>
          </cell>
          <cell r="BC14" t="e">
            <v>#VALUE!</v>
          </cell>
          <cell r="BD14" t="e">
            <v>#VALUE!</v>
          </cell>
          <cell r="BE14" t="e">
            <v>#VALUE!</v>
          </cell>
          <cell r="BF14" t="e">
            <v>#VALUE!</v>
          </cell>
          <cell r="BG14" t="e">
            <v>#VALUE!</v>
          </cell>
          <cell r="BH14" t="e">
            <v>#VALUE!</v>
          </cell>
          <cell r="BI14" t="e">
            <v>#VALUE!</v>
          </cell>
          <cell r="BJ14" t="e">
            <v>#VALUE!</v>
          </cell>
          <cell r="BK14" t="e">
            <v>#VALUE!</v>
          </cell>
          <cell r="BL14" t="e">
            <v>#VALUE!</v>
          </cell>
          <cell r="BM14" t="e">
            <v>#VALUE!</v>
          </cell>
          <cell r="BN14" t="e">
            <v>#VALUE!</v>
          </cell>
          <cell r="BO14" t="e">
            <v>#VALUE!</v>
          </cell>
          <cell r="BP14" t="e">
            <v>#VALUE!</v>
          </cell>
          <cell r="BQ14" t="e">
            <v>#VALUE!</v>
          </cell>
          <cell r="BR14" t="e">
            <v>#VALUE!</v>
          </cell>
          <cell r="BS14" t="e">
            <v>#VALUE!</v>
          </cell>
          <cell r="BT14" t="e">
            <v>#VALUE!</v>
          </cell>
          <cell r="BU14" t="e">
            <v>#VALUE!</v>
          </cell>
          <cell r="BV14" t="e">
            <v>#VALUE!</v>
          </cell>
          <cell r="BW14" t="e">
            <v>#VALUE!</v>
          </cell>
          <cell r="BX14" t="e">
            <v>#VALUE!</v>
          </cell>
          <cell r="BY14" t="e">
            <v>#VALUE!</v>
          </cell>
          <cell r="BZ14" t="e">
            <v>#VALUE!</v>
          </cell>
          <cell r="CA14" t="e">
            <v>#VALUE!</v>
          </cell>
          <cell r="CB14" t="e">
            <v>#VALUE!</v>
          </cell>
          <cell r="CC14" t="e">
            <v>#VALUE!</v>
          </cell>
          <cell r="CD14" t="e">
            <v>#VALUE!</v>
          </cell>
          <cell r="CE14" t="e">
            <v>#VALUE!</v>
          </cell>
          <cell r="CF14" t="e">
            <v>#VALUE!</v>
          </cell>
          <cell r="CG14" t="e">
            <v>#VALUE!</v>
          </cell>
          <cell r="CH14" t="e">
            <v>#VALUE!</v>
          </cell>
          <cell r="CI14" t="e">
            <v>#VALUE!</v>
          </cell>
          <cell r="CJ14" t="e">
            <v>#VALUE!</v>
          </cell>
          <cell r="CK14" t="e">
            <v>#VALUE!</v>
          </cell>
          <cell r="CL14" t="e">
            <v>#VALUE!</v>
          </cell>
          <cell r="CM14" t="e">
            <v>#VALUE!</v>
          </cell>
          <cell r="CN14" t="e">
            <v>#VALUE!</v>
          </cell>
          <cell r="CO14" t="e">
            <v>#VALUE!</v>
          </cell>
          <cell r="CP14" t="e">
            <v>#VALUE!</v>
          </cell>
          <cell r="CQ14" t="e">
            <v>#VALUE!</v>
          </cell>
          <cell r="CR14" t="e">
            <v>#VALUE!</v>
          </cell>
          <cell r="CS14" t="e">
            <v>#VALUE!</v>
          </cell>
          <cell r="CT14" t="e">
            <v>#VALUE!</v>
          </cell>
          <cell r="CU14" t="e">
            <v>#VALUE!</v>
          </cell>
          <cell r="CV14" t="e">
            <v>#VALUE!</v>
          </cell>
          <cell r="CW14" t="e">
            <v>#VALUE!</v>
          </cell>
          <cell r="CX14" t="e">
            <v>#VALUE!</v>
          </cell>
          <cell r="CY14" t="e">
            <v>#VALUE!</v>
          </cell>
          <cell r="CZ14" t="e">
            <v>#VALUE!</v>
          </cell>
          <cell r="DA14" t="e">
            <v>#VALUE!</v>
          </cell>
          <cell r="DB14" t="e">
            <v>#VALUE!</v>
          </cell>
          <cell r="DC14" t="e">
            <v>#VALUE!</v>
          </cell>
          <cell r="DD14" t="e">
            <v>#VALUE!</v>
          </cell>
          <cell r="DE14" t="e">
            <v>#VALUE!</v>
          </cell>
          <cell r="DF14" t="e">
            <v>#VALUE!</v>
          </cell>
          <cell r="DG14" t="e">
            <v>#VALUE!</v>
          </cell>
          <cell r="DH14" t="e">
            <v>#VALUE!</v>
          </cell>
          <cell r="DI14" t="e">
            <v>#VALUE!</v>
          </cell>
          <cell r="DJ14" t="e">
            <v>#VALUE!</v>
          </cell>
          <cell r="DK14" t="e">
            <v>#VALUE!</v>
          </cell>
          <cell r="DL14" t="e">
            <v>#VALUE!</v>
          </cell>
          <cell r="DM14" t="e">
            <v>#VALUE!</v>
          </cell>
          <cell r="DN14" t="e">
            <v>#VALUE!</v>
          </cell>
          <cell r="DO14" t="e">
            <v>#VALUE!</v>
          </cell>
          <cell r="DP14" t="e">
            <v>#VALUE!</v>
          </cell>
          <cell r="DQ14" t="e">
            <v>#VALUE!</v>
          </cell>
          <cell r="DR14" t="e">
            <v>#VALUE!</v>
          </cell>
          <cell r="DS14" t="e">
            <v>#VALUE!</v>
          </cell>
          <cell r="DT14" t="e">
            <v>#VALUE!</v>
          </cell>
          <cell r="DU14" t="e">
            <v>#VALUE!</v>
          </cell>
          <cell r="DV14" t="e">
            <v>#VALUE!</v>
          </cell>
          <cell r="DW14" t="e">
            <v>#VALUE!</v>
          </cell>
          <cell r="DX14" t="e">
            <v>#VALUE!</v>
          </cell>
          <cell r="DY14" t="e">
            <v>#VALUE!</v>
          </cell>
          <cell r="DZ14" t="e">
            <v>#VALUE!</v>
          </cell>
          <cell r="EA14" t="e">
            <v>#VALUE!</v>
          </cell>
          <cell r="EB14" t="e">
            <v>#VALUE!</v>
          </cell>
          <cell r="EC14" t="e">
            <v>#VALUE!</v>
          </cell>
          <cell r="ED14" t="e">
            <v>#VALUE!</v>
          </cell>
          <cell r="EE14" t="e">
            <v>#VALUE!</v>
          </cell>
          <cell r="EF14" t="e">
            <v>#VALUE!</v>
          </cell>
          <cell r="EG14" t="e">
            <v>#VALUE!</v>
          </cell>
          <cell r="EH14" t="e">
            <v>#VALUE!</v>
          </cell>
          <cell r="EI14" t="e">
            <v>#VALUE!</v>
          </cell>
          <cell r="EJ14" t="e">
            <v>#VALUE!</v>
          </cell>
          <cell r="EK14" t="e">
            <v>#VALUE!</v>
          </cell>
          <cell r="EL14" t="e">
            <v>#VALUE!</v>
          </cell>
          <cell r="EM14" t="e">
            <v>#VALUE!</v>
          </cell>
          <cell r="EN14" t="e">
            <v>#VALUE!</v>
          </cell>
          <cell r="EO14" t="e">
            <v>#VALUE!</v>
          </cell>
          <cell r="EP14" t="e">
            <v>#VALUE!</v>
          </cell>
          <cell r="EQ14" t="e">
            <v>#VALUE!</v>
          </cell>
          <cell r="ER14" t="e">
            <v>#VALUE!</v>
          </cell>
          <cell r="ES14" t="e">
            <v>#VALUE!</v>
          </cell>
          <cell r="ET14" t="e">
            <v>#VALUE!</v>
          </cell>
          <cell r="EU14" t="e">
            <v>#VALUE!</v>
          </cell>
          <cell r="EV14" t="e">
            <v>#VALUE!</v>
          </cell>
          <cell r="EW14" t="e">
            <v>#VALUE!</v>
          </cell>
          <cell r="EX14" t="e">
            <v>#VALUE!</v>
          </cell>
          <cell r="EY14" t="e">
            <v>#VALUE!</v>
          </cell>
          <cell r="EZ14" t="e">
            <v>#VALUE!</v>
          </cell>
          <cell r="FA14" t="e">
            <v>#VALUE!</v>
          </cell>
          <cell r="FB14" t="e">
            <v>#VALUE!</v>
          </cell>
          <cell r="FC14" t="e">
            <v>#VALUE!</v>
          </cell>
          <cell r="FD14" t="e">
            <v>#VALUE!</v>
          </cell>
          <cell r="FE14" t="e">
            <v>#VALUE!</v>
          </cell>
          <cell r="FF14" t="e">
            <v>#VALUE!</v>
          </cell>
          <cell r="FG14" t="e">
            <v>#VALUE!</v>
          </cell>
          <cell r="FH14" t="e">
            <v>#VALUE!</v>
          </cell>
          <cell r="FI14" t="e">
            <v>#VALUE!</v>
          </cell>
          <cell r="FJ14" t="e">
            <v>#VALUE!</v>
          </cell>
          <cell r="FK14" t="e">
            <v>#VALUE!</v>
          </cell>
          <cell r="FL14" t="e">
            <v>#VALUE!</v>
          </cell>
          <cell r="FM14" t="e">
            <v>#VALUE!</v>
          </cell>
          <cell r="FN14" t="e">
            <v>#VALUE!</v>
          </cell>
          <cell r="FO14" t="e">
            <v>#VALUE!</v>
          </cell>
          <cell r="FP14" t="e">
            <v>#VALUE!</v>
          </cell>
          <cell r="FQ14" t="e">
            <v>#VALUE!</v>
          </cell>
          <cell r="FR14" t="e">
            <v>#VALUE!</v>
          </cell>
          <cell r="FS14" t="e">
            <v>#VALUE!</v>
          </cell>
          <cell r="FT14" t="e">
            <v>#VALUE!</v>
          </cell>
          <cell r="FU14" t="e">
            <v>#VALUE!</v>
          </cell>
          <cell r="FV14" t="e">
            <v>#VALUE!</v>
          </cell>
          <cell r="FW14" t="e">
            <v>#VALUE!</v>
          </cell>
          <cell r="FX14" t="e">
            <v>#VALUE!</v>
          </cell>
          <cell r="FY14" t="e">
            <v>#VALUE!</v>
          </cell>
          <cell r="FZ14" t="e">
            <v>#VALUE!</v>
          </cell>
          <cell r="GA14" t="e">
            <v>#VALUE!</v>
          </cell>
          <cell r="GB14" t="e">
            <v>#VALUE!</v>
          </cell>
          <cell r="GC14" t="e">
            <v>#VALUE!</v>
          </cell>
          <cell r="GD14" t="e">
            <v>#VALUE!</v>
          </cell>
          <cell r="GE14" t="e">
            <v>#VALUE!</v>
          </cell>
          <cell r="GF14" t="e">
            <v>#VALUE!</v>
          </cell>
          <cell r="GG14" t="e">
            <v>#VALUE!</v>
          </cell>
          <cell r="GH14" t="e">
            <v>#VALUE!</v>
          </cell>
          <cell r="GI14" t="e">
            <v>#VALUE!</v>
          </cell>
          <cell r="GJ14" t="e">
            <v>#VALUE!</v>
          </cell>
          <cell r="GK14" t="e">
            <v>#VALUE!</v>
          </cell>
          <cell r="GL14" t="e">
            <v>#VALUE!</v>
          </cell>
          <cell r="GM14" t="e">
            <v>#VALUE!</v>
          </cell>
          <cell r="GN14" t="e">
            <v>#VALUE!</v>
          </cell>
          <cell r="GO14" t="e">
            <v>#VALUE!</v>
          </cell>
          <cell r="GP14" t="e">
            <v>#VALUE!</v>
          </cell>
          <cell r="GQ14" t="e">
            <v>#VALUE!</v>
          </cell>
          <cell r="GR14" t="e">
            <v>#VALUE!</v>
          </cell>
          <cell r="GS14" t="e">
            <v>#VALUE!</v>
          </cell>
          <cell r="GT14" t="e">
            <v>#VALUE!</v>
          </cell>
          <cell r="GU14" t="e">
            <v>#VALUE!</v>
          </cell>
          <cell r="GV14" t="e">
            <v>#VALUE!</v>
          </cell>
          <cell r="GW14" t="e">
            <v>#VALUE!</v>
          </cell>
          <cell r="GX14" t="e">
            <v>#VALUE!</v>
          </cell>
          <cell r="GY14" t="e">
            <v>#VALUE!</v>
          </cell>
          <cell r="GZ14" t="e">
            <v>#VALUE!</v>
          </cell>
          <cell r="HA14" t="e">
            <v>#VALUE!</v>
          </cell>
          <cell r="HB14" t="e">
            <v>#VALUE!</v>
          </cell>
          <cell r="HC14" t="e">
            <v>#VALUE!</v>
          </cell>
          <cell r="HD14" t="e">
            <v>#VALUE!</v>
          </cell>
          <cell r="HE14" t="e">
            <v>#VALUE!</v>
          </cell>
          <cell r="HF14" t="e">
            <v>#VALUE!</v>
          </cell>
          <cell r="HG14" t="e">
            <v>#VALUE!</v>
          </cell>
          <cell r="HH14" t="e">
            <v>#VALUE!</v>
          </cell>
          <cell r="HI14" t="e">
            <v>#VALUE!</v>
          </cell>
          <cell r="HJ14" t="e">
            <v>#VALUE!</v>
          </cell>
          <cell r="HK14" t="e">
            <v>#VALUE!</v>
          </cell>
          <cell r="HL14" t="e">
            <v>#VALUE!</v>
          </cell>
          <cell r="HM14" t="e">
            <v>#VALUE!</v>
          </cell>
          <cell r="HN14" t="e">
            <v>#VALUE!</v>
          </cell>
          <cell r="HO14" t="e">
            <v>#VALUE!</v>
          </cell>
          <cell r="HP14" t="e">
            <v>#VALUE!</v>
          </cell>
          <cell r="HQ14" t="e">
            <v>#VALUE!</v>
          </cell>
          <cell r="HR14" t="e">
            <v>#VALUE!</v>
          </cell>
          <cell r="HS14" t="e">
            <v>#VALUE!</v>
          </cell>
          <cell r="HT14" t="e">
            <v>#VALUE!</v>
          </cell>
          <cell r="HU14" t="e">
            <v>#VALUE!</v>
          </cell>
          <cell r="HV14" t="e">
            <v>#VALUE!</v>
          </cell>
          <cell r="HW14" t="e">
            <v>#VALUE!</v>
          </cell>
          <cell r="HX14" t="e">
            <v>#VALUE!</v>
          </cell>
          <cell r="HY14" t="e">
            <v>#VALUE!</v>
          </cell>
          <cell r="HZ14" t="e">
            <v>#VALUE!</v>
          </cell>
          <cell r="IA14" t="e">
            <v>#VALUE!</v>
          </cell>
          <cell r="IB14" t="e">
            <v>#VALUE!</v>
          </cell>
          <cell r="IC14" t="e">
            <v>#VALUE!</v>
          </cell>
          <cell r="ID14" t="e">
            <v>#VALUE!</v>
          </cell>
          <cell r="IE14" t="e">
            <v>#VALUE!</v>
          </cell>
          <cell r="IF14" t="e">
            <v>#VALUE!</v>
          </cell>
          <cell r="IG14" t="e">
            <v>#VALUE!</v>
          </cell>
          <cell r="IH14" t="e">
            <v>#VALUE!</v>
          </cell>
          <cell r="II14" t="e">
            <v>#VALUE!</v>
          </cell>
          <cell r="IJ14" t="e">
            <v>#VALUE!</v>
          </cell>
          <cell r="IK14" t="e">
            <v>#VALUE!</v>
          </cell>
          <cell r="IL14" t="e">
            <v>#VALUE!</v>
          </cell>
          <cell r="IM14" t="e">
            <v>#VALUE!</v>
          </cell>
          <cell r="IN14" t="e">
            <v>#VALUE!</v>
          </cell>
          <cell r="IO14" t="e">
            <v>#VALUE!</v>
          </cell>
          <cell r="IP14" t="e">
            <v>#VALUE!</v>
          </cell>
          <cell r="IQ14" t="e">
            <v>#VALUE!</v>
          </cell>
          <cell r="IR14" t="e">
            <v>#VALUE!</v>
          </cell>
          <cell r="IS14" t="e">
            <v>#VALUE!</v>
          </cell>
          <cell r="IT14" t="e">
            <v>#VALUE!</v>
          </cell>
          <cell r="IU14" t="e">
            <v>#VALUE!</v>
          </cell>
          <cell r="IV14" t="e">
            <v>#VALUE!</v>
          </cell>
          <cell r="IW14" t="e">
            <v>#VALUE!</v>
          </cell>
          <cell r="IX14" t="e">
            <v>#VALUE!</v>
          </cell>
          <cell r="IY14" t="e">
            <v>#VALUE!</v>
          </cell>
          <cell r="IZ14" t="e">
            <v>#VALUE!</v>
          </cell>
          <cell r="JA14" t="e">
            <v>#VALUE!</v>
          </cell>
          <cell r="JB14" t="e">
            <v>#VALUE!</v>
          </cell>
          <cell r="JC14" t="e">
            <v>#VALUE!</v>
          </cell>
          <cell r="JD14" t="e">
            <v>#VALUE!</v>
          </cell>
          <cell r="JE14" t="e">
            <v>#VALUE!</v>
          </cell>
          <cell r="JF14" t="e">
            <v>#VALUE!</v>
          </cell>
          <cell r="JG14" t="e">
            <v>#VALUE!</v>
          </cell>
          <cell r="JH14" t="e">
            <v>#VALUE!</v>
          </cell>
          <cell r="JI14" t="e">
            <v>#VALUE!</v>
          </cell>
          <cell r="JJ14" t="e">
            <v>#VALUE!</v>
          </cell>
          <cell r="JK14" t="e">
            <v>#VALUE!</v>
          </cell>
          <cell r="JL14" t="e">
            <v>#VALUE!</v>
          </cell>
          <cell r="JM14" t="e">
            <v>#VALUE!</v>
          </cell>
          <cell r="JN14" t="e">
            <v>#VALUE!</v>
          </cell>
          <cell r="JO14" t="e">
            <v>#VALUE!</v>
          </cell>
          <cell r="JP14" t="e">
            <v>#VALUE!</v>
          </cell>
          <cell r="JQ14" t="e">
            <v>#VALUE!</v>
          </cell>
          <cell r="JR14" t="e">
            <v>#VALUE!</v>
          </cell>
          <cell r="JS14" t="e">
            <v>#VALUE!</v>
          </cell>
          <cell r="JT14" t="e">
            <v>#VALUE!</v>
          </cell>
          <cell r="JU14" t="e">
            <v>#VALUE!</v>
          </cell>
          <cell r="JV14" t="e">
            <v>#VALUE!</v>
          </cell>
          <cell r="JW14" t="e">
            <v>#VALUE!</v>
          </cell>
          <cell r="JX14" t="e">
            <v>#VALUE!</v>
          </cell>
          <cell r="JY14" t="e">
            <v>#VALUE!</v>
          </cell>
          <cell r="JZ14" t="e">
            <v>#VALUE!</v>
          </cell>
          <cell r="KA14" t="e">
            <v>#VALUE!</v>
          </cell>
          <cell r="KB14" t="e">
            <v>#VALUE!</v>
          </cell>
          <cell r="KC14" t="e">
            <v>#VALUE!</v>
          </cell>
          <cell r="KD14" t="e">
            <v>#VALUE!</v>
          </cell>
          <cell r="KE14" t="e">
            <v>#VALUE!</v>
          </cell>
          <cell r="KF14" t="e">
            <v>#VALUE!</v>
          </cell>
          <cell r="KG14" t="e">
            <v>#VALUE!</v>
          </cell>
          <cell r="KH14" t="e">
            <v>#VALUE!</v>
          </cell>
          <cell r="KI14" t="e">
            <v>#VALUE!</v>
          </cell>
          <cell r="KJ14" t="e">
            <v>#VALUE!</v>
          </cell>
          <cell r="KK14" t="e">
            <v>#VALUE!</v>
          </cell>
          <cell r="KL14" t="e">
            <v>#VALUE!</v>
          </cell>
          <cell r="KM14" t="e">
            <v>#VALUE!</v>
          </cell>
          <cell r="KN14" t="e">
            <v>#VALUE!</v>
          </cell>
          <cell r="KO14" t="e">
            <v>#VALUE!</v>
          </cell>
          <cell r="KP14" t="e">
            <v>#VALUE!</v>
          </cell>
          <cell r="KQ14" t="e">
            <v>#VALUE!</v>
          </cell>
          <cell r="KR14" t="e">
            <v>#VALUE!</v>
          </cell>
          <cell r="KS14" t="e">
            <v>#VALUE!</v>
          </cell>
          <cell r="KT14" t="e">
            <v>#VALUE!</v>
          </cell>
          <cell r="KU14" t="e">
            <v>#VALUE!</v>
          </cell>
          <cell r="KV14" t="e">
            <v>#VALUE!</v>
          </cell>
          <cell r="KW14" t="e">
            <v>#VALUE!</v>
          </cell>
          <cell r="KX14" t="e">
            <v>#VALUE!</v>
          </cell>
          <cell r="KY14" t="e">
            <v>#VALUE!</v>
          </cell>
          <cell r="KZ14" t="e">
            <v>#VALUE!</v>
          </cell>
          <cell r="LA14" t="e">
            <v>#VALUE!</v>
          </cell>
          <cell r="LB14" t="e">
            <v>#VALUE!</v>
          </cell>
          <cell r="LC14" t="e">
            <v>#VALUE!</v>
          </cell>
          <cell r="LD14" t="e">
            <v>#VALUE!</v>
          </cell>
          <cell r="LE14" t="e">
            <v>#VALUE!</v>
          </cell>
          <cell r="LF14" t="e">
            <v>#VALUE!</v>
          </cell>
          <cell r="LG14" t="e">
            <v>#VALUE!</v>
          </cell>
          <cell r="LH14" t="e">
            <v>#VALUE!</v>
          </cell>
          <cell r="LI14" t="e">
            <v>#VALUE!</v>
          </cell>
          <cell r="LJ14" t="e">
            <v>#VALUE!</v>
          </cell>
          <cell r="LK14" t="e">
            <v>#VALUE!</v>
          </cell>
          <cell r="LL14" t="e">
            <v>#VALUE!</v>
          </cell>
          <cell r="LM14" t="e">
            <v>#VALUE!</v>
          </cell>
          <cell r="LN14" t="e">
            <v>#VALUE!</v>
          </cell>
          <cell r="LO14" t="e">
            <v>#VALUE!</v>
          </cell>
          <cell r="LP14" t="e">
            <v>#VALUE!</v>
          </cell>
          <cell r="LQ14" t="e">
            <v>#VALUE!</v>
          </cell>
          <cell r="LR14" t="e">
            <v>#VALUE!</v>
          </cell>
          <cell r="LS14" t="e">
            <v>#VALUE!</v>
          </cell>
          <cell r="LT14" t="e">
            <v>#VALUE!</v>
          </cell>
          <cell r="LU14" t="e">
            <v>#VALUE!</v>
          </cell>
          <cell r="LV14" t="e">
            <v>#VALUE!</v>
          </cell>
          <cell r="LW14" t="e">
            <v>#VALUE!</v>
          </cell>
          <cell r="LX14" t="e">
            <v>#VALUE!</v>
          </cell>
          <cell r="LY14" t="e">
            <v>#VALUE!</v>
          </cell>
          <cell r="LZ14" t="e">
            <v>#VALUE!</v>
          </cell>
          <cell r="MA14" t="e">
            <v>#VALUE!</v>
          </cell>
          <cell r="MB14" t="e">
            <v>#VALUE!</v>
          </cell>
          <cell r="MC14" t="e">
            <v>#VALUE!</v>
          </cell>
          <cell r="MD14" t="e">
            <v>#VALUE!</v>
          </cell>
          <cell r="ME14" t="e">
            <v>#VALUE!</v>
          </cell>
          <cell r="MF14" t="e">
            <v>#VALUE!</v>
          </cell>
          <cell r="MG14" t="e">
            <v>#VALUE!</v>
          </cell>
          <cell r="MH14" t="e">
            <v>#VALUE!</v>
          </cell>
          <cell r="MI14" t="e">
            <v>#VALUE!</v>
          </cell>
          <cell r="MJ14" t="e">
            <v>#VALUE!</v>
          </cell>
          <cell r="MK14" t="e">
            <v>#VALUE!</v>
          </cell>
          <cell r="ML14" t="e">
            <v>#VALUE!</v>
          </cell>
          <cell r="MM14" t="e">
            <v>#VALUE!</v>
          </cell>
          <cell r="MN14" t="e">
            <v>#VALUE!</v>
          </cell>
          <cell r="MO14" t="e">
            <v>#VALUE!</v>
          </cell>
          <cell r="MP14" t="e">
            <v>#VALUE!</v>
          </cell>
          <cell r="MQ14" t="e">
            <v>#VALUE!</v>
          </cell>
          <cell r="MR14" t="e">
            <v>#VALUE!</v>
          </cell>
          <cell r="MS14" t="e">
            <v>#VALUE!</v>
          </cell>
          <cell r="MT14" t="e">
            <v>#VALUE!</v>
          </cell>
          <cell r="MU14" t="e">
            <v>#VALUE!</v>
          </cell>
          <cell r="MV14" t="e">
            <v>#VALUE!</v>
          </cell>
          <cell r="MW14" t="e">
            <v>#VALUE!</v>
          </cell>
          <cell r="MX14" t="e">
            <v>#VALUE!</v>
          </cell>
          <cell r="MY14" t="e">
            <v>#VALUE!</v>
          </cell>
          <cell r="MZ14" t="e">
            <v>#VALUE!</v>
          </cell>
          <cell r="NA14" t="e">
            <v>#VALUE!</v>
          </cell>
          <cell r="NB14" t="e">
            <v>#VALUE!</v>
          </cell>
          <cell r="NC14" t="e">
            <v>#VALUE!</v>
          </cell>
          <cell r="ND14" t="e">
            <v>#VALUE!</v>
          </cell>
          <cell r="NE14" t="e">
            <v>#VALUE!</v>
          </cell>
          <cell r="NF14" t="e">
            <v>#VALUE!</v>
          </cell>
          <cell r="NG14" t="e">
            <v>#VALUE!</v>
          </cell>
          <cell r="NH14" t="e">
            <v>#VALUE!</v>
          </cell>
          <cell r="NI14" t="e">
            <v>#VALUE!</v>
          </cell>
          <cell r="NJ14" t="e">
            <v>#VALUE!</v>
          </cell>
          <cell r="NK14" t="e">
            <v>#VALUE!</v>
          </cell>
          <cell r="NL14" t="e">
            <v>#VALUE!</v>
          </cell>
          <cell r="NM14" t="e">
            <v>#VALUE!</v>
          </cell>
          <cell r="NN14" t="e">
            <v>#VALUE!</v>
          </cell>
          <cell r="NO14" t="e">
            <v>#VALUE!</v>
          </cell>
          <cell r="NP14" t="e">
            <v>#VALUE!</v>
          </cell>
          <cell r="NQ14" t="e">
            <v>#VALUE!</v>
          </cell>
          <cell r="NR14" t="e">
            <v>#VALUE!</v>
          </cell>
          <cell r="NS14" t="e">
            <v>#VALUE!</v>
          </cell>
          <cell r="NT14" t="e">
            <v>#VALUE!</v>
          </cell>
          <cell r="NU14" t="e">
            <v>#VALUE!</v>
          </cell>
          <cell r="NV14" t="e">
            <v>#VALUE!</v>
          </cell>
          <cell r="NW14" t="e">
            <v>#VALUE!</v>
          </cell>
          <cell r="NX14" t="e">
            <v>#VALUE!</v>
          </cell>
          <cell r="NY14" t="e">
            <v>#VALUE!</v>
          </cell>
          <cell r="NZ14" t="e">
            <v>#VALUE!</v>
          </cell>
          <cell r="OA14" t="e">
            <v>#VALUE!</v>
          </cell>
          <cell r="OB14" t="e">
            <v>#VALUE!</v>
          </cell>
          <cell r="OC14" t="e">
            <v>#VALUE!</v>
          </cell>
          <cell r="OD14" t="e">
            <v>#VALUE!</v>
          </cell>
          <cell r="OE14" t="e">
            <v>#VALUE!</v>
          </cell>
          <cell r="OF14" t="e">
            <v>#VALUE!</v>
          </cell>
          <cell r="OG14" t="e">
            <v>#VALUE!</v>
          </cell>
          <cell r="OH14" t="e">
            <v>#VALUE!</v>
          </cell>
          <cell r="OI14" t="e">
            <v>#VALUE!</v>
          </cell>
          <cell r="OJ14" t="e">
            <v>#VALUE!</v>
          </cell>
          <cell r="OK14" t="e">
            <v>#VALUE!</v>
          </cell>
          <cell r="OL14" t="e">
            <v>#VALUE!</v>
          </cell>
          <cell r="OM14" t="e">
            <v>#VALUE!</v>
          </cell>
          <cell r="ON14" t="e">
            <v>#VALUE!</v>
          </cell>
          <cell r="OO14" t="e">
            <v>#VALUE!</v>
          </cell>
          <cell r="OP14" t="e">
            <v>#VALUE!</v>
          </cell>
          <cell r="OQ14" t="e">
            <v>#VALUE!</v>
          </cell>
          <cell r="OR14" t="e">
            <v>#VALUE!</v>
          </cell>
          <cell r="OS14" t="e">
            <v>#VALUE!</v>
          </cell>
          <cell r="OT14" t="e">
            <v>#VALUE!</v>
          </cell>
          <cell r="OU14" t="e">
            <v>#VALUE!</v>
          </cell>
          <cell r="OV14" t="e">
            <v>#VALUE!</v>
          </cell>
          <cell r="OW14" t="e">
            <v>#VALUE!</v>
          </cell>
          <cell r="OX14" t="e">
            <v>#VALUE!</v>
          </cell>
          <cell r="OY14" t="e">
            <v>#VALUE!</v>
          </cell>
          <cell r="OZ14" t="e">
            <v>#VALUE!</v>
          </cell>
          <cell r="PA14" t="e">
            <v>#VALUE!</v>
          </cell>
          <cell r="PB14" t="e">
            <v>#VALUE!</v>
          </cell>
          <cell r="PC14" t="e">
            <v>#VALUE!</v>
          </cell>
          <cell r="PD14" t="e">
            <v>#VALUE!</v>
          </cell>
          <cell r="PE14" t="e">
            <v>#VALUE!</v>
          </cell>
          <cell r="PF14" t="e">
            <v>#VALUE!</v>
          </cell>
          <cell r="PG14" t="e">
            <v>#VALUE!</v>
          </cell>
          <cell r="PH14" t="e">
            <v>#VALUE!</v>
          </cell>
          <cell r="PI14" t="e">
            <v>#VALUE!</v>
          </cell>
          <cell r="PJ14" t="e">
            <v>#VALUE!</v>
          </cell>
          <cell r="PK14" t="e">
            <v>#VALUE!</v>
          </cell>
          <cell r="PL14" t="e">
            <v>#VALUE!</v>
          </cell>
          <cell r="PM14" t="e">
            <v>#VALUE!</v>
          </cell>
          <cell r="PN14" t="e">
            <v>#VALUE!</v>
          </cell>
          <cell r="PO14" t="e">
            <v>#VALUE!</v>
          </cell>
          <cell r="PP14" t="e">
            <v>#VALUE!</v>
          </cell>
          <cell r="PQ14" t="e">
            <v>#VALUE!</v>
          </cell>
          <cell r="PR14" t="e">
            <v>#VALUE!</v>
          </cell>
          <cell r="PS14" t="e">
            <v>#VALUE!</v>
          </cell>
          <cell r="PT14" t="e">
            <v>#VALUE!</v>
          </cell>
          <cell r="PU14" t="e">
            <v>#VALUE!</v>
          </cell>
          <cell r="PV14" t="e">
            <v>#VALUE!</v>
          </cell>
          <cell r="PW14" t="e">
            <v>#VALUE!</v>
          </cell>
          <cell r="PX14" t="e">
            <v>#VALUE!</v>
          </cell>
          <cell r="PY14" t="e">
            <v>#VALUE!</v>
          </cell>
          <cell r="PZ14" t="e">
            <v>#VALUE!</v>
          </cell>
          <cell r="QA14" t="e">
            <v>#VALUE!</v>
          </cell>
          <cell r="QB14" t="e">
            <v>#VALUE!</v>
          </cell>
          <cell r="QC14" t="e">
            <v>#VALUE!</v>
          </cell>
          <cell r="QD14" t="e">
            <v>#VALUE!</v>
          </cell>
          <cell r="QE14" t="e">
            <v>#VALUE!</v>
          </cell>
          <cell r="QF14" t="e">
            <v>#VALUE!</v>
          </cell>
          <cell r="QG14" t="e">
            <v>#VALUE!</v>
          </cell>
          <cell r="QH14" t="e">
            <v>#VALUE!</v>
          </cell>
          <cell r="QI14" t="e">
            <v>#VALUE!</v>
          </cell>
          <cell r="QJ14" t="e">
            <v>#VALUE!</v>
          </cell>
          <cell r="QK14" t="e">
            <v>#VALUE!</v>
          </cell>
          <cell r="QL14" t="e">
            <v>#VALUE!</v>
          </cell>
          <cell r="QM14" t="e">
            <v>#VALUE!</v>
          </cell>
          <cell r="QN14" t="e">
            <v>#VALUE!</v>
          </cell>
          <cell r="QO14" t="e">
            <v>#VALUE!</v>
          </cell>
          <cell r="QP14" t="e">
            <v>#VALUE!</v>
          </cell>
          <cell r="QQ14" t="e">
            <v>#VALUE!</v>
          </cell>
          <cell r="QR14" t="e">
            <v>#VALUE!</v>
          </cell>
          <cell r="QS14" t="e">
            <v>#VALUE!</v>
          </cell>
          <cell r="QT14" t="e">
            <v>#VALUE!</v>
          </cell>
          <cell r="QU14" t="e">
            <v>#VALUE!</v>
          </cell>
          <cell r="QV14" t="e">
            <v>#VALUE!</v>
          </cell>
          <cell r="QW14" t="e">
            <v>#VALUE!</v>
          </cell>
          <cell r="QX14" t="e">
            <v>#VALUE!</v>
          </cell>
          <cell r="QY14" t="e">
            <v>#VALUE!</v>
          </cell>
          <cell r="QZ14" t="e">
            <v>#VALUE!</v>
          </cell>
          <cell r="RA14" t="e">
            <v>#VALUE!</v>
          </cell>
          <cell r="RB14" t="e">
            <v>#VALUE!</v>
          </cell>
          <cell r="RC14" t="e">
            <v>#VALUE!</v>
          </cell>
          <cell r="RD14" t="e">
            <v>#VALUE!</v>
          </cell>
          <cell r="RE14" t="e">
            <v>#VALUE!</v>
          </cell>
          <cell r="RF14" t="e">
            <v>#VALUE!</v>
          </cell>
          <cell r="RG14" t="e">
            <v>#VALUE!</v>
          </cell>
          <cell r="RH14" t="e">
            <v>#VALUE!</v>
          </cell>
          <cell r="RI14" t="e">
            <v>#VALUE!</v>
          </cell>
          <cell r="RJ14" t="e">
            <v>#VALUE!</v>
          </cell>
          <cell r="RK14" t="e">
            <v>#VALUE!</v>
          </cell>
          <cell r="RL14" t="e">
            <v>#VALUE!</v>
          </cell>
          <cell r="RM14" t="e">
            <v>#VALUE!</v>
          </cell>
          <cell r="RN14" t="e">
            <v>#VALUE!</v>
          </cell>
          <cell r="RO14" t="e">
            <v>#VALUE!</v>
          </cell>
          <cell r="RP14" t="e">
            <v>#VALUE!</v>
          </cell>
          <cell r="RQ14" t="e">
            <v>#VALUE!</v>
          </cell>
          <cell r="RR14" t="e">
            <v>#VALUE!</v>
          </cell>
          <cell r="RS14" t="e">
            <v>#VALUE!</v>
          </cell>
          <cell r="RT14" t="e">
            <v>#VALUE!</v>
          </cell>
          <cell r="RU14" t="e">
            <v>#VALUE!</v>
          </cell>
          <cell r="RV14" t="e">
            <v>#VALUE!</v>
          </cell>
          <cell r="RW14" t="e">
            <v>#VALUE!</v>
          </cell>
          <cell r="RX14" t="e">
            <v>#VALUE!</v>
          </cell>
          <cell r="RY14" t="e">
            <v>#VALUE!</v>
          </cell>
          <cell r="RZ14" t="e">
            <v>#VALUE!</v>
          </cell>
          <cell r="SA14" t="e">
            <v>#VALUE!</v>
          </cell>
          <cell r="SB14" t="e">
            <v>#VALUE!</v>
          </cell>
          <cell r="SC14" t="e">
            <v>#VALUE!</v>
          </cell>
          <cell r="SD14" t="e">
            <v>#VALUE!</v>
          </cell>
          <cell r="SE14" t="e">
            <v>#VALUE!</v>
          </cell>
          <cell r="SF14" t="e">
            <v>#VALUE!</v>
          </cell>
          <cell r="SG14" t="e">
            <v>#VALUE!</v>
          </cell>
          <cell r="SH14" t="e">
            <v>#VALUE!</v>
          </cell>
          <cell r="SI14" t="e">
            <v>#VALUE!</v>
          </cell>
          <cell r="SJ14" t="e">
            <v>#VALUE!</v>
          </cell>
          <cell r="SK14" t="e">
            <v>#VALUE!</v>
          </cell>
          <cell r="SL14" t="e">
            <v>#VALUE!</v>
          </cell>
          <cell r="SM14" t="e">
            <v>#VALUE!</v>
          </cell>
          <cell r="SN14" t="e">
            <v>#VALUE!</v>
          </cell>
          <cell r="SO14" t="e">
            <v>#VALUE!</v>
          </cell>
          <cell r="SP14" t="e">
            <v>#VALUE!</v>
          </cell>
          <cell r="SQ14" t="e">
            <v>#VALUE!</v>
          </cell>
          <cell r="SR14" t="e">
            <v>#VALUE!</v>
          </cell>
          <cell r="SS14" t="e">
            <v>#VALUE!</v>
          </cell>
          <cell r="ST14" t="e">
            <v>#VALUE!</v>
          </cell>
          <cell r="SU14" t="e">
            <v>#VALUE!</v>
          </cell>
          <cell r="SV14" t="e">
            <v>#VALUE!</v>
          </cell>
          <cell r="SW14" t="e">
            <v>#VALUE!</v>
          </cell>
          <cell r="SX14" t="e">
            <v>#VALUE!</v>
          </cell>
          <cell r="SY14" t="e">
            <v>#VALUE!</v>
          </cell>
          <cell r="SZ14" t="e">
            <v>#VALUE!</v>
          </cell>
          <cell r="TA14" t="e">
            <v>#VALUE!</v>
          </cell>
          <cell r="TB14" t="e">
            <v>#VALUE!</v>
          </cell>
          <cell r="TC14" t="e">
            <v>#VALUE!</v>
          </cell>
          <cell r="TD14" t="e">
            <v>#VALUE!</v>
          </cell>
          <cell r="TE14" t="e">
            <v>#VALUE!</v>
          </cell>
          <cell r="TF14" t="e">
            <v>#VALUE!</v>
          </cell>
          <cell r="TG14" t="e">
            <v>#VALUE!</v>
          </cell>
          <cell r="TH14" t="e">
            <v>#VALUE!</v>
          </cell>
          <cell r="TI14" t="e">
            <v>#VALUE!</v>
          </cell>
          <cell r="TJ14" t="e">
            <v>#VALUE!</v>
          </cell>
          <cell r="TK14" t="e">
            <v>#VALUE!</v>
          </cell>
          <cell r="TL14" t="e">
            <v>#VALUE!</v>
          </cell>
          <cell r="TM14" t="e">
            <v>#VALUE!</v>
          </cell>
          <cell r="TN14" t="e">
            <v>#VALUE!</v>
          </cell>
          <cell r="TO14" t="e">
            <v>#VALUE!</v>
          </cell>
          <cell r="TP14" t="e">
            <v>#VALUE!</v>
          </cell>
          <cell r="TQ14" t="e">
            <v>#VALUE!</v>
          </cell>
          <cell r="TR14" t="e">
            <v>#VALUE!</v>
          </cell>
          <cell r="TS14" t="e">
            <v>#VALUE!</v>
          </cell>
          <cell r="TT14" t="e">
            <v>#VALUE!</v>
          </cell>
          <cell r="TU14" t="e">
            <v>#VALUE!</v>
          </cell>
          <cell r="TV14" t="e">
            <v>#VALUE!</v>
          </cell>
          <cell r="TW14" t="e">
            <v>#VALUE!</v>
          </cell>
          <cell r="TX14" t="e">
            <v>#VALUE!</v>
          </cell>
          <cell r="TY14" t="e">
            <v>#VALUE!</v>
          </cell>
          <cell r="TZ14" t="e">
            <v>#VALUE!</v>
          </cell>
          <cell r="UA14" t="e">
            <v>#VALUE!</v>
          </cell>
          <cell r="UB14" t="e">
            <v>#VALUE!</v>
          </cell>
          <cell r="UC14" t="e">
            <v>#VALUE!</v>
          </cell>
          <cell r="UD14" t="e">
            <v>#VALUE!</v>
          </cell>
          <cell r="UE14" t="e">
            <v>#VALUE!</v>
          </cell>
          <cell r="UF14" t="e">
            <v>#VALUE!</v>
          </cell>
          <cell r="UG14" t="e">
            <v>#VALUE!</v>
          </cell>
          <cell r="UH14" t="e">
            <v>#VALUE!</v>
          </cell>
          <cell r="UI14" t="e">
            <v>#VALUE!</v>
          </cell>
          <cell r="UJ14" t="e">
            <v>#VALUE!</v>
          </cell>
          <cell r="UK14" t="e">
            <v>#VALUE!</v>
          </cell>
          <cell r="UL14" t="e">
            <v>#VALUE!</v>
          </cell>
          <cell r="UM14" t="e">
            <v>#VALUE!</v>
          </cell>
          <cell r="UN14" t="e">
            <v>#VALUE!</v>
          </cell>
          <cell r="UO14" t="e">
            <v>#VALUE!</v>
          </cell>
          <cell r="UP14" t="e">
            <v>#VALUE!</v>
          </cell>
          <cell r="UQ14" t="e">
            <v>#VALUE!</v>
          </cell>
          <cell r="UR14" t="e">
            <v>#VALUE!</v>
          </cell>
          <cell r="US14" t="e">
            <v>#VALUE!</v>
          </cell>
          <cell r="UT14" t="e">
            <v>#VALUE!</v>
          </cell>
          <cell r="UU14" t="e">
            <v>#VALUE!</v>
          </cell>
          <cell r="UV14" t="e">
            <v>#VALUE!</v>
          </cell>
          <cell r="UW14" t="e">
            <v>#VALUE!</v>
          </cell>
          <cell r="UX14" t="e">
            <v>#VALUE!</v>
          </cell>
          <cell r="UY14" t="e">
            <v>#VALUE!</v>
          </cell>
          <cell r="UZ14" t="e">
            <v>#VALUE!</v>
          </cell>
          <cell r="VA14" t="e">
            <v>#VALUE!</v>
          </cell>
          <cell r="VB14" t="e">
            <v>#VALUE!</v>
          </cell>
          <cell r="VC14" t="e">
            <v>#VALUE!</v>
          </cell>
          <cell r="VD14" t="e">
            <v>#VALUE!</v>
          </cell>
          <cell r="VE14" t="e">
            <v>#VALUE!</v>
          </cell>
          <cell r="VF14" t="e">
            <v>#VALUE!</v>
          </cell>
          <cell r="VG14" t="e">
            <v>#VALUE!</v>
          </cell>
          <cell r="VH14" t="e">
            <v>#VALUE!</v>
          </cell>
          <cell r="VI14" t="e">
            <v>#VALUE!</v>
          </cell>
          <cell r="VJ14" t="e">
            <v>#VALUE!</v>
          </cell>
          <cell r="VK14" t="e">
            <v>#VALUE!</v>
          </cell>
          <cell r="VL14" t="e">
            <v>#VALUE!</v>
          </cell>
          <cell r="VM14" t="e">
            <v>#VALUE!</v>
          </cell>
          <cell r="VN14" t="e">
            <v>#VALUE!</v>
          </cell>
          <cell r="VO14" t="e">
            <v>#VALUE!</v>
          </cell>
          <cell r="VP14" t="e">
            <v>#VALUE!</v>
          </cell>
          <cell r="VQ14" t="e">
            <v>#VALUE!</v>
          </cell>
          <cell r="VR14" t="e">
            <v>#VALUE!</v>
          </cell>
          <cell r="VS14" t="e">
            <v>#VALUE!</v>
          </cell>
          <cell r="VT14" t="e">
            <v>#VALUE!</v>
          </cell>
          <cell r="VU14" t="e">
            <v>#VALUE!</v>
          </cell>
          <cell r="VV14" t="e">
            <v>#VALUE!</v>
          </cell>
          <cell r="VW14" t="e">
            <v>#VALUE!</v>
          </cell>
          <cell r="VX14" t="e">
            <v>#VALUE!</v>
          </cell>
          <cell r="VY14" t="e">
            <v>#VALUE!</v>
          </cell>
          <cell r="VZ14" t="e">
            <v>#VALUE!</v>
          </cell>
          <cell r="WA14" t="e">
            <v>#VALUE!</v>
          </cell>
          <cell r="WB14" t="e">
            <v>#VALUE!</v>
          </cell>
          <cell r="WC14" t="e">
            <v>#VALUE!</v>
          </cell>
          <cell r="WD14" t="e">
            <v>#VALUE!</v>
          </cell>
          <cell r="WE14" t="e">
            <v>#VALUE!</v>
          </cell>
          <cell r="WF14" t="e">
            <v>#VALUE!</v>
          </cell>
          <cell r="WG14" t="e">
            <v>#VALUE!</v>
          </cell>
          <cell r="WH14" t="e">
            <v>#VALUE!</v>
          </cell>
          <cell r="WI14" t="e">
            <v>#VALUE!</v>
          </cell>
          <cell r="WJ14" t="e">
            <v>#VALUE!</v>
          </cell>
          <cell r="WK14" t="e">
            <v>#VALUE!</v>
          </cell>
          <cell r="WL14" t="e">
            <v>#VALUE!</v>
          </cell>
          <cell r="WM14" t="e">
            <v>#VALUE!</v>
          </cell>
          <cell r="WN14" t="e">
            <v>#VALUE!</v>
          </cell>
          <cell r="WO14" t="e">
            <v>#VALUE!</v>
          </cell>
          <cell r="WP14" t="e">
            <v>#VALUE!</v>
          </cell>
          <cell r="WQ14" t="e">
            <v>#VALUE!</v>
          </cell>
          <cell r="WR14" t="e">
            <v>#VALUE!</v>
          </cell>
          <cell r="WS14" t="e">
            <v>#VALUE!</v>
          </cell>
          <cell r="WT14" t="e">
            <v>#VALUE!</v>
          </cell>
          <cell r="WU14" t="e">
            <v>#VALUE!</v>
          </cell>
          <cell r="WV14" t="e">
            <v>#VALUE!</v>
          </cell>
          <cell r="WW14" t="e">
            <v>#VALUE!</v>
          </cell>
          <cell r="WX14" t="e">
            <v>#VALUE!</v>
          </cell>
          <cell r="WY14" t="e">
            <v>#VALUE!</v>
          </cell>
          <cell r="WZ14" t="e">
            <v>#VALUE!</v>
          </cell>
          <cell r="XA14" t="e">
            <v>#VALUE!</v>
          </cell>
          <cell r="XB14" t="e">
            <v>#VALUE!</v>
          </cell>
          <cell r="XC14" t="e">
            <v>#VALUE!</v>
          </cell>
          <cell r="XD14" t="e">
            <v>#VALUE!</v>
          </cell>
          <cell r="XE14" t="e">
            <v>#VALUE!</v>
          </cell>
          <cell r="XF14" t="e">
            <v>#VALUE!</v>
          </cell>
          <cell r="XG14" t="e">
            <v>#VALUE!</v>
          </cell>
          <cell r="XH14" t="e">
            <v>#VALUE!</v>
          </cell>
          <cell r="XI14" t="e">
            <v>#VALUE!</v>
          </cell>
          <cell r="XJ14" t="e">
            <v>#VALUE!</v>
          </cell>
          <cell r="XK14" t="e">
            <v>#VALUE!</v>
          </cell>
          <cell r="XL14" t="e">
            <v>#VALUE!</v>
          </cell>
          <cell r="XM14" t="e">
            <v>#VALUE!</v>
          </cell>
          <cell r="XN14" t="e">
            <v>#VALUE!</v>
          </cell>
          <cell r="XO14" t="e">
            <v>#VALUE!</v>
          </cell>
          <cell r="XP14" t="e">
            <v>#VALUE!</v>
          </cell>
          <cell r="XQ14" t="e">
            <v>#VALUE!</v>
          </cell>
          <cell r="XR14" t="e">
            <v>#VALUE!</v>
          </cell>
          <cell r="XS14" t="e">
            <v>#VALUE!</v>
          </cell>
          <cell r="XT14" t="e">
            <v>#VALUE!</v>
          </cell>
          <cell r="XU14" t="e">
            <v>#VALUE!</v>
          </cell>
          <cell r="XV14" t="e">
            <v>#VALUE!</v>
          </cell>
          <cell r="XW14" t="e">
            <v>#VALUE!</v>
          </cell>
          <cell r="XX14" t="e">
            <v>#VALUE!</v>
          </cell>
          <cell r="XY14" t="e">
            <v>#VALUE!</v>
          </cell>
          <cell r="XZ14" t="e">
            <v>#VALUE!</v>
          </cell>
          <cell r="YA14" t="e">
            <v>#VALUE!</v>
          </cell>
          <cell r="YB14" t="e">
            <v>#VALUE!</v>
          </cell>
          <cell r="YC14" t="e">
            <v>#VALUE!</v>
          </cell>
          <cell r="YD14" t="e">
            <v>#VALUE!</v>
          </cell>
          <cell r="YE14" t="e">
            <v>#VALUE!</v>
          </cell>
          <cell r="YF14" t="e">
            <v>#VALUE!</v>
          </cell>
          <cell r="YG14" t="e">
            <v>#VALUE!</v>
          </cell>
          <cell r="YH14" t="e">
            <v>#VALUE!</v>
          </cell>
          <cell r="YI14" t="e">
            <v>#VALUE!</v>
          </cell>
          <cell r="YJ14" t="e">
            <v>#VALUE!</v>
          </cell>
          <cell r="YK14" t="e">
            <v>#VALUE!</v>
          </cell>
          <cell r="YL14" t="e">
            <v>#VALUE!</v>
          </cell>
          <cell r="YM14" t="e">
            <v>#VALUE!</v>
          </cell>
          <cell r="YN14" t="e">
            <v>#VALUE!</v>
          </cell>
          <cell r="YO14" t="e">
            <v>#VALUE!</v>
          </cell>
          <cell r="YP14" t="e">
            <v>#VALUE!</v>
          </cell>
          <cell r="YQ14" t="e">
            <v>#VALUE!</v>
          </cell>
          <cell r="YR14" t="e">
            <v>#VALUE!</v>
          </cell>
          <cell r="YS14" t="e">
            <v>#VALUE!</v>
          </cell>
          <cell r="YT14" t="e">
            <v>#VALUE!</v>
          </cell>
          <cell r="YU14" t="e">
            <v>#VALUE!</v>
          </cell>
          <cell r="YV14" t="e">
            <v>#VALUE!</v>
          </cell>
          <cell r="YW14" t="e">
            <v>#VALUE!</v>
          </cell>
          <cell r="YX14" t="e">
            <v>#VALUE!</v>
          </cell>
          <cell r="YY14" t="e">
            <v>#VALUE!</v>
          </cell>
          <cell r="YZ14" t="e">
            <v>#VALUE!</v>
          </cell>
          <cell r="ZA14" t="e">
            <v>#VALUE!</v>
          </cell>
          <cell r="ZB14" t="e">
            <v>#VALUE!</v>
          </cell>
          <cell r="ZC14" t="e">
            <v>#VALUE!</v>
          </cell>
          <cell r="ZD14" t="e">
            <v>#VALUE!</v>
          </cell>
          <cell r="ZE14" t="e">
            <v>#VALUE!</v>
          </cell>
          <cell r="ZF14" t="e">
            <v>#VALUE!</v>
          </cell>
          <cell r="ZG14" t="e">
            <v>#VALUE!</v>
          </cell>
          <cell r="ZH14" t="e">
            <v>#VALUE!</v>
          </cell>
          <cell r="ZI14" t="e">
            <v>#VALUE!</v>
          </cell>
          <cell r="ZJ14" t="e">
            <v>#VALUE!</v>
          </cell>
          <cell r="ZK14" t="e">
            <v>#VALUE!</v>
          </cell>
          <cell r="ZL14" t="e">
            <v>#VALUE!</v>
          </cell>
          <cell r="ZM14" t="e">
            <v>#VALUE!</v>
          </cell>
          <cell r="ZN14" t="e">
            <v>#VALUE!</v>
          </cell>
          <cell r="ZO14" t="e">
            <v>#VALUE!</v>
          </cell>
          <cell r="ZP14" t="e">
            <v>#VALUE!</v>
          </cell>
          <cell r="ZQ14" t="e">
            <v>#VALUE!</v>
          </cell>
          <cell r="ZR14" t="e">
            <v>#VALUE!</v>
          </cell>
          <cell r="ZS14" t="e">
            <v>#VALUE!</v>
          </cell>
          <cell r="ZT14" t="e">
            <v>#VALUE!</v>
          </cell>
          <cell r="ZU14" t="e">
            <v>#VALUE!</v>
          </cell>
          <cell r="ZV14" t="e">
            <v>#VALUE!</v>
          </cell>
          <cell r="ZW14" t="e">
            <v>#VALUE!</v>
          </cell>
          <cell r="ZX14" t="e">
            <v>#VALUE!</v>
          </cell>
          <cell r="ZY14" t="e">
            <v>#VALUE!</v>
          </cell>
          <cell r="ZZ14" t="e">
            <v>#VALUE!</v>
          </cell>
          <cell r="AAA14" t="e">
            <v>#VALUE!</v>
          </cell>
          <cell r="AAB14" t="e">
            <v>#VALUE!</v>
          </cell>
          <cell r="AAC14" t="e">
            <v>#VALUE!</v>
          </cell>
          <cell r="AAD14" t="e">
            <v>#VALUE!</v>
          </cell>
          <cell r="AAE14" t="e">
            <v>#VALUE!</v>
          </cell>
          <cell r="AAF14" t="e">
            <v>#VALUE!</v>
          </cell>
          <cell r="AAG14" t="e">
            <v>#VALUE!</v>
          </cell>
          <cell r="AAH14" t="e">
            <v>#VALUE!</v>
          </cell>
          <cell r="AAI14" t="e">
            <v>#VALUE!</v>
          </cell>
          <cell r="AAJ14" t="e">
            <v>#VALUE!</v>
          </cell>
          <cell r="AAK14" t="e">
            <v>#VALUE!</v>
          </cell>
          <cell r="AAL14" t="e">
            <v>#VALUE!</v>
          </cell>
          <cell r="AAM14" t="e">
            <v>#VALUE!</v>
          </cell>
          <cell r="AAN14" t="e">
            <v>#VALUE!</v>
          </cell>
          <cell r="AAO14" t="e">
            <v>#VALUE!</v>
          </cell>
          <cell r="AAP14" t="e">
            <v>#VALUE!</v>
          </cell>
          <cell r="AAQ14" t="e">
            <v>#VALUE!</v>
          </cell>
          <cell r="AAR14" t="e">
            <v>#VALUE!</v>
          </cell>
          <cell r="AAS14" t="e">
            <v>#VALUE!</v>
          </cell>
          <cell r="AAT14" t="e">
            <v>#VALUE!</v>
          </cell>
          <cell r="AAU14" t="e">
            <v>#VALUE!</v>
          </cell>
          <cell r="AAV14" t="e">
            <v>#VALUE!</v>
          </cell>
          <cell r="AAW14" t="e">
            <v>#VALUE!</v>
          </cell>
          <cell r="AAX14" t="e">
            <v>#VALUE!</v>
          </cell>
          <cell r="AAY14" t="e">
            <v>#VALUE!</v>
          </cell>
          <cell r="AAZ14" t="e">
            <v>#VALUE!</v>
          </cell>
          <cell r="ABA14" t="e">
            <v>#VALUE!</v>
          </cell>
          <cell r="ABB14" t="e">
            <v>#VALUE!</v>
          </cell>
          <cell r="ABC14" t="e">
            <v>#VALUE!</v>
          </cell>
          <cell r="ABD14" t="e">
            <v>#VALUE!</v>
          </cell>
          <cell r="ABE14" t="e">
            <v>#VALUE!</v>
          </cell>
          <cell r="ABF14" t="e">
            <v>#VALUE!</v>
          </cell>
          <cell r="ABG14" t="e">
            <v>#VALUE!</v>
          </cell>
          <cell r="ABH14" t="e">
            <v>#VALUE!</v>
          </cell>
          <cell r="ABI14" t="e">
            <v>#VALUE!</v>
          </cell>
          <cell r="ABJ14" t="e">
            <v>#VALUE!</v>
          </cell>
          <cell r="ABK14" t="e">
            <v>#VALUE!</v>
          </cell>
          <cell r="ABL14" t="e">
            <v>#VALUE!</v>
          </cell>
          <cell r="ABM14" t="e">
            <v>#VALUE!</v>
          </cell>
          <cell r="ABN14" t="e">
            <v>#VALUE!</v>
          </cell>
          <cell r="ABO14" t="e">
            <v>#VALUE!</v>
          </cell>
          <cell r="ABP14" t="e">
            <v>#VALUE!</v>
          </cell>
          <cell r="ABQ14" t="e">
            <v>#VALUE!</v>
          </cell>
          <cell r="ABR14" t="e">
            <v>#VALUE!</v>
          </cell>
          <cell r="ABS14" t="e">
            <v>#VALUE!</v>
          </cell>
          <cell r="ABT14" t="e">
            <v>#VALUE!</v>
          </cell>
          <cell r="ABU14" t="e">
            <v>#VALUE!</v>
          </cell>
          <cell r="ABV14" t="e">
            <v>#VALUE!</v>
          </cell>
          <cell r="ABW14" t="e">
            <v>#VALUE!</v>
          </cell>
          <cell r="ABX14" t="e">
            <v>#VALUE!</v>
          </cell>
          <cell r="ABY14" t="e">
            <v>#VALUE!</v>
          </cell>
          <cell r="ABZ14" t="e">
            <v>#VALUE!</v>
          </cell>
          <cell r="ACA14" t="e">
            <v>#VALUE!</v>
          </cell>
          <cell r="ACB14" t="e">
            <v>#VALUE!</v>
          </cell>
          <cell r="ACC14" t="e">
            <v>#VALUE!</v>
          </cell>
          <cell r="ACD14" t="e">
            <v>#VALUE!</v>
          </cell>
          <cell r="ACE14" t="e">
            <v>#VALUE!</v>
          </cell>
          <cell r="ACF14" t="e">
            <v>#VALUE!</v>
          </cell>
          <cell r="ACG14" t="e">
            <v>#VALUE!</v>
          </cell>
          <cell r="ACH14" t="e">
            <v>#VALUE!</v>
          </cell>
          <cell r="ACI14" t="e">
            <v>#VALUE!</v>
          </cell>
          <cell r="ACJ14" t="e">
            <v>#VALUE!</v>
          </cell>
          <cell r="ACK14" t="e">
            <v>#VALUE!</v>
          </cell>
          <cell r="ACL14" t="e">
            <v>#VALUE!</v>
          </cell>
          <cell r="ACM14" t="e">
            <v>#VALUE!</v>
          </cell>
          <cell r="ACN14" t="e">
            <v>#VALUE!</v>
          </cell>
          <cell r="ACO14" t="e">
            <v>#VALUE!</v>
          </cell>
          <cell r="ACP14" t="e">
            <v>#VALUE!</v>
          </cell>
          <cell r="ACQ14" t="e">
            <v>#VALUE!</v>
          </cell>
          <cell r="ACR14" t="e">
            <v>#VALUE!</v>
          </cell>
          <cell r="ACS14" t="e">
            <v>#VALUE!</v>
          </cell>
          <cell r="ACT14" t="e">
            <v>#VALUE!</v>
          </cell>
          <cell r="ACU14" t="e">
            <v>#VALUE!</v>
          </cell>
          <cell r="ACV14" t="e">
            <v>#VALUE!</v>
          </cell>
          <cell r="ACW14" t="e">
            <v>#VALUE!</v>
          </cell>
          <cell r="ACX14" t="e">
            <v>#VALUE!</v>
          </cell>
          <cell r="ACY14" t="e">
            <v>#VALUE!</v>
          </cell>
          <cell r="ACZ14" t="e">
            <v>#VALUE!</v>
          </cell>
          <cell r="ADA14" t="e">
            <v>#VALUE!</v>
          </cell>
          <cell r="ADB14" t="e">
            <v>#VALUE!</v>
          </cell>
          <cell r="ADC14" t="e">
            <v>#VALUE!</v>
          </cell>
          <cell r="ADD14" t="e">
            <v>#VALUE!</v>
          </cell>
          <cell r="ADE14" t="e">
            <v>#VALUE!</v>
          </cell>
          <cell r="ADF14" t="e">
            <v>#VALUE!</v>
          </cell>
          <cell r="ADG14" t="e">
            <v>#VALUE!</v>
          </cell>
          <cell r="ADH14" t="e">
            <v>#VALUE!</v>
          </cell>
          <cell r="ADI14" t="e">
            <v>#VALUE!</v>
          </cell>
          <cell r="ADJ14" t="e">
            <v>#VALUE!</v>
          </cell>
          <cell r="ADK14" t="e">
            <v>#VALUE!</v>
          </cell>
          <cell r="ADL14" t="e">
            <v>#VALUE!</v>
          </cell>
          <cell r="ADM14" t="e">
            <v>#VALUE!</v>
          </cell>
          <cell r="ADN14" t="e">
            <v>#VALUE!</v>
          </cell>
          <cell r="ADO14" t="e">
            <v>#VALUE!</v>
          </cell>
          <cell r="ADP14" t="e">
            <v>#VALUE!</v>
          </cell>
          <cell r="ADQ14" t="e">
            <v>#VALUE!</v>
          </cell>
          <cell r="ADR14" t="e">
            <v>#VALUE!</v>
          </cell>
          <cell r="ADS14" t="e">
            <v>#VALUE!</v>
          </cell>
          <cell r="ADT14" t="e">
            <v>#VALUE!</v>
          </cell>
          <cell r="ADU14" t="e">
            <v>#VALUE!</v>
          </cell>
          <cell r="ADV14" t="e">
            <v>#VALUE!</v>
          </cell>
          <cell r="ADW14" t="e">
            <v>#VALUE!</v>
          </cell>
          <cell r="ADX14" t="e">
            <v>#VALUE!</v>
          </cell>
          <cell r="ADY14" t="e">
            <v>#VALUE!</v>
          </cell>
          <cell r="ADZ14" t="e">
            <v>#VALUE!</v>
          </cell>
          <cell r="AEA14" t="e">
            <v>#VALUE!</v>
          </cell>
          <cell r="AEB14" t="e">
            <v>#VALUE!</v>
          </cell>
          <cell r="AEC14" t="e">
            <v>#VALUE!</v>
          </cell>
          <cell r="AED14" t="e">
            <v>#VALUE!</v>
          </cell>
          <cell r="AEE14" t="e">
            <v>#VALUE!</v>
          </cell>
          <cell r="AEF14" t="e">
            <v>#VALUE!</v>
          </cell>
          <cell r="AEG14" t="e">
            <v>#VALUE!</v>
          </cell>
          <cell r="AEH14" t="e">
            <v>#VALUE!</v>
          </cell>
          <cell r="AEI14" t="e">
            <v>#VALUE!</v>
          </cell>
          <cell r="AEJ14" t="e">
            <v>#VALUE!</v>
          </cell>
          <cell r="AEK14" t="e">
            <v>#VALUE!</v>
          </cell>
          <cell r="AEL14" t="e">
            <v>#VALUE!</v>
          </cell>
          <cell r="AEM14" t="e">
            <v>#VALUE!</v>
          </cell>
          <cell r="AEN14" t="e">
            <v>#VALUE!</v>
          </cell>
          <cell r="AEO14" t="e">
            <v>#VALUE!</v>
          </cell>
          <cell r="AEP14" t="e">
            <v>#VALUE!</v>
          </cell>
          <cell r="AEQ14" t="e">
            <v>#VALUE!</v>
          </cell>
          <cell r="AER14" t="e">
            <v>#VALUE!</v>
          </cell>
          <cell r="AES14" t="e">
            <v>#VALUE!</v>
          </cell>
          <cell r="AET14" t="e">
            <v>#VALUE!</v>
          </cell>
          <cell r="AEU14" t="e">
            <v>#VALUE!</v>
          </cell>
          <cell r="AEV14" t="e">
            <v>#VALUE!</v>
          </cell>
          <cell r="AEW14" t="e">
            <v>#VALUE!</v>
          </cell>
          <cell r="AEX14" t="e">
            <v>#VALUE!</v>
          </cell>
          <cell r="AEY14" t="e">
            <v>#VALUE!</v>
          </cell>
          <cell r="AEZ14" t="e">
            <v>#VALUE!</v>
          </cell>
          <cell r="AFA14" t="e">
            <v>#VALUE!</v>
          </cell>
          <cell r="AFB14" t="e">
            <v>#VALUE!</v>
          </cell>
          <cell r="AFC14" t="e">
            <v>#VALUE!</v>
          </cell>
          <cell r="AFD14" t="e">
            <v>#VALUE!</v>
          </cell>
          <cell r="AFE14" t="e">
            <v>#VALUE!</v>
          </cell>
          <cell r="AFF14" t="e">
            <v>#VALUE!</v>
          </cell>
          <cell r="AFG14" t="e">
            <v>#VALUE!</v>
          </cell>
          <cell r="AFH14" t="e">
            <v>#VALUE!</v>
          </cell>
          <cell r="AFI14" t="e">
            <v>#VALUE!</v>
          </cell>
          <cell r="AFJ14" t="e">
            <v>#VALUE!</v>
          </cell>
          <cell r="AFK14" t="e">
            <v>#VALUE!</v>
          </cell>
          <cell r="AFL14" t="e">
            <v>#VALUE!</v>
          </cell>
          <cell r="AFM14" t="e">
            <v>#VALUE!</v>
          </cell>
          <cell r="AFN14" t="e">
            <v>#VALUE!</v>
          </cell>
          <cell r="AFO14" t="e">
            <v>#VALUE!</v>
          </cell>
          <cell r="AFP14" t="e">
            <v>#VALUE!</v>
          </cell>
          <cell r="AFQ14" t="e">
            <v>#VALUE!</v>
          </cell>
          <cell r="AFR14" t="e">
            <v>#VALUE!</v>
          </cell>
          <cell r="AFS14" t="e">
            <v>#VALUE!</v>
          </cell>
          <cell r="AFT14" t="e">
            <v>#VALUE!</v>
          </cell>
          <cell r="AFU14" t="e">
            <v>#VALUE!</v>
          </cell>
          <cell r="AFV14" t="e">
            <v>#VALUE!</v>
          </cell>
          <cell r="AFW14" t="e">
            <v>#VALUE!</v>
          </cell>
          <cell r="AFX14" t="e">
            <v>#VALUE!</v>
          </cell>
          <cell r="AFY14" t="e">
            <v>#VALUE!</v>
          </cell>
          <cell r="AFZ14" t="e">
            <v>#VALUE!</v>
          </cell>
          <cell r="AGA14" t="e">
            <v>#VALUE!</v>
          </cell>
          <cell r="AGB14" t="e">
            <v>#VALUE!</v>
          </cell>
          <cell r="AGC14" t="e">
            <v>#VALUE!</v>
          </cell>
          <cell r="AGD14" t="e">
            <v>#VALUE!</v>
          </cell>
          <cell r="AGE14" t="e">
            <v>#VALUE!</v>
          </cell>
          <cell r="AGF14" t="e">
            <v>#VALUE!</v>
          </cell>
          <cell r="AGG14" t="e">
            <v>#VALUE!</v>
          </cell>
          <cell r="AGH14" t="e">
            <v>#VALUE!</v>
          </cell>
          <cell r="AGI14" t="e">
            <v>#VALUE!</v>
          </cell>
          <cell r="AGJ14" t="e">
            <v>#VALUE!</v>
          </cell>
          <cell r="AGK14" t="e">
            <v>#VALUE!</v>
          </cell>
          <cell r="AGL14" t="e">
            <v>#VALUE!</v>
          </cell>
          <cell r="AGM14" t="e">
            <v>#VALUE!</v>
          </cell>
          <cell r="AGN14" t="e">
            <v>#VALUE!</v>
          </cell>
          <cell r="AGO14" t="e">
            <v>#VALUE!</v>
          </cell>
          <cell r="AGP14" t="e">
            <v>#VALUE!</v>
          </cell>
          <cell r="AGQ14" t="e">
            <v>#VALUE!</v>
          </cell>
          <cell r="AGR14" t="e">
            <v>#VALUE!</v>
          </cell>
          <cell r="AGS14" t="e">
            <v>#VALUE!</v>
          </cell>
          <cell r="AGT14" t="e">
            <v>#VALUE!</v>
          </cell>
          <cell r="AGU14" t="e">
            <v>#VALUE!</v>
          </cell>
          <cell r="AGV14" t="e">
            <v>#VALUE!</v>
          </cell>
          <cell r="AGW14" t="e">
            <v>#VALUE!</v>
          </cell>
          <cell r="AGX14" t="e">
            <v>#VALUE!</v>
          </cell>
          <cell r="AGY14" t="e">
            <v>#VALUE!</v>
          </cell>
          <cell r="AGZ14" t="e">
            <v>#VALUE!</v>
          </cell>
          <cell r="AHA14" t="e">
            <v>#VALUE!</v>
          </cell>
          <cell r="AHB14" t="e">
            <v>#VALUE!</v>
          </cell>
          <cell r="AHC14" t="e">
            <v>#VALUE!</v>
          </cell>
          <cell r="AHD14" t="e">
            <v>#VALUE!</v>
          </cell>
          <cell r="AHE14" t="e">
            <v>#VALUE!</v>
          </cell>
          <cell r="AHF14" t="e">
            <v>#VALUE!</v>
          </cell>
          <cell r="AHG14" t="e">
            <v>#VALUE!</v>
          </cell>
          <cell r="AHH14" t="e">
            <v>#VALUE!</v>
          </cell>
          <cell r="AHI14" t="e">
            <v>#VALUE!</v>
          </cell>
          <cell r="AHJ14" t="e">
            <v>#VALUE!</v>
          </cell>
          <cell r="AHK14" t="e">
            <v>#VALUE!</v>
          </cell>
          <cell r="AHL14" t="e">
            <v>#VALUE!</v>
          </cell>
          <cell r="AHM14" t="e">
            <v>#VALUE!</v>
          </cell>
          <cell r="AHN14" t="e">
            <v>#VALUE!</v>
          </cell>
          <cell r="AHO14" t="e">
            <v>#VALUE!</v>
          </cell>
          <cell r="AHP14" t="e">
            <v>#VALUE!</v>
          </cell>
          <cell r="AHQ14" t="e">
            <v>#VALUE!</v>
          </cell>
          <cell r="AHR14" t="e">
            <v>#VALUE!</v>
          </cell>
          <cell r="AHS14" t="e">
            <v>#VALUE!</v>
          </cell>
          <cell r="AHT14" t="e">
            <v>#VALUE!</v>
          </cell>
          <cell r="AHU14" t="e">
            <v>#VALUE!</v>
          </cell>
          <cell r="AHV14" t="e">
            <v>#VALUE!</v>
          </cell>
          <cell r="AHW14" t="e">
            <v>#VALUE!</v>
          </cell>
          <cell r="AHX14" t="e">
            <v>#VALUE!</v>
          </cell>
          <cell r="AHY14" t="e">
            <v>#VALUE!</v>
          </cell>
          <cell r="AHZ14" t="e">
            <v>#VALUE!</v>
          </cell>
          <cell r="AIA14" t="e">
            <v>#VALUE!</v>
          </cell>
          <cell r="AIB14" t="e">
            <v>#VALUE!</v>
          </cell>
          <cell r="AIC14" t="e">
            <v>#VALUE!</v>
          </cell>
          <cell r="AID14" t="e">
            <v>#VALUE!</v>
          </cell>
          <cell r="AIE14" t="e">
            <v>#VALUE!</v>
          </cell>
          <cell r="AIF14" t="e">
            <v>#VALUE!</v>
          </cell>
          <cell r="AIG14" t="e">
            <v>#VALUE!</v>
          </cell>
          <cell r="AIH14" t="e">
            <v>#VALUE!</v>
          </cell>
          <cell r="AII14" t="e">
            <v>#VALUE!</v>
          </cell>
          <cell r="AIJ14" t="e">
            <v>#VALUE!</v>
          </cell>
          <cell r="AIK14" t="e">
            <v>#VALUE!</v>
          </cell>
          <cell r="AIL14" t="e">
            <v>#VALUE!</v>
          </cell>
          <cell r="AIM14" t="e">
            <v>#VALUE!</v>
          </cell>
          <cell r="AIN14" t="e">
            <v>#VALUE!</v>
          </cell>
          <cell r="AIO14" t="e">
            <v>#VALUE!</v>
          </cell>
          <cell r="AIP14" t="e">
            <v>#VALUE!</v>
          </cell>
          <cell r="AIQ14" t="e">
            <v>#VALUE!</v>
          </cell>
          <cell r="AIR14" t="e">
            <v>#VALUE!</v>
          </cell>
          <cell r="AIS14" t="e">
            <v>#VALUE!</v>
          </cell>
          <cell r="AIT14" t="e">
            <v>#VALUE!</v>
          </cell>
          <cell r="AIU14" t="e">
            <v>#VALUE!</v>
          </cell>
          <cell r="AIV14" t="e">
            <v>#VALUE!</v>
          </cell>
          <cell r="AIW14" t="e">
            <v>#VALUE!</v>
          </cell>
          <cell r="AIX14" t="e">
            <v>#VALUE!</v>
          </cell>
          <cell r="AIY14" t="e">
            <v>#VALUE!</v>
          </cell>
          <cell r="AIZ14" t="e">
            <v>#VALUE!</v>
          </cell>
          <cell r="AJA14" t="e">
            <v>#VALUE!</v>
          </cell>
          <cell r="AJB14" t="e">
            <v>#VALUE!</v>
          </cell>
          <cell r="AJC14" t="e">
            <v>#VALUE!</v>
          </cell>
          <cell r="AJD14" t="e">
            <v>#VALUE!</v>
          </cell>
          <cell r="AJE14" t="e">
            <v>#VALUE!</v>
          </cell>
          <cell r="AJF14" t="e">
            <v>#VALUE!</v>
          </cell>
          <cell r="AJG14" t="e">
            <v>#VALUE!</v>
          </cell>
          <cell r="AJH14" t="e">
            <v>#VALUE!</v>
          </cell>
          <cell r="AJI14" t="e">
            <v>#VALUE!</v>
          </cell>
          <cell r="AJJ14" t="e">
            <v>#VALUE!</v>
          </cell>
          <cell r="AJK14" t="e">
            <v>#VALUE!</v>
          </cell>
          <cell r="AJL14" t="e">
            <v>#VALUE!</v>
          </cell>
          <cell r="AJM14" t="e">
            <v>#VALUE!</v>
          </cell>
          <cell r="AJN14" t="e">
            <v>#VALUE!</v>
          </cell>
          <cell r="AJO14" t="e">
            <v>#VALUE!</v>
          </cell>
          <cell r="AJP14" t="e">
            <v>#VALUE!</v>
          </cell>
          <cell r="AJQ14" t="e">
            <v>#VALUE!</v>
          </cell>
          <cell r="AJR14" t="e">
            <v>#VALUE!</v>
          </cell>
          <cell r="AJS14" t="e">
            <v>#VALUE!</v>
          </cell>
          <cell r="AJT14" t="e">
            <v>#VALUE!</v>
          </cell>
          <cell r="AJU14" t="e">
            <v>#VALUE!</v>
          </cell>
          <cell r="AJV14" t="e">
            <v>#VALUE!</v>
          </cell>
          <cell r="AJW14" t="e">
            <v>#VALUE!</v>
          </cell>
          <cell r="AJX14" t="e">
            <v>#VALUE!</v>
          </cell>
          <cell r="AJY14" t="e">
            <v>#VALUE!</v>
          </cell>
          <cell r="AJZ14" t="e">
            <v>#VALUE!</v>
          </cell>
          <cell r="AKA14" t="e">
            <v>#VALUE!</v>
          </cell>
          <cell r="AKB14" t="e">
            <v>#VALUE!</v>
          </cell>
          <cell r="AKC14" t="e">
            <v>#VALUE!</v>
          </cell>
          <cell r="AKD14" t="e">
            <v>#VALUE!</v>
          </cell>
          <cell r="AKE14" t="e">
            <v>#VALUE!</v>
          </cell>
          <cell r="AKF14" t="e">
            <v>#VALUE!</v>
          </cell>
          <cell r="AKG14" t="e">
            <v>#VALUE!</v>
          </cell>
          <cell r="AKH14" t="e">
            <v>#VALUE!</v>
          </cell>
          <cell r="AKI14" t="e">
            <v>#VALUE!</v>
          </cell>
          <cell r="AKJ14" t="e">
            <v>#VALUE!</v>
          </cell>
          <cell r="AKK14" t="e">
            <v>#VALUE!</v>
          </cell>
          <cell r="AKL14" t="e">
            <v>#VALUE!</v>
          </cell>
          <cell r="AKM14" t="e">
            <v>#VALUE!</v>
          </cell>
          <cell r="AKN14" t="e">
            <v>#VALUE!</v>
          </cell>
          <cell r="AKO14" t="e">
            <v>#VALUE!</v>
          </cell>
          <cell r="AKP14" t="e">
            <v>#VALUE!</v>
          </cell>
          <cell r="AKQ14" t="e">
            <v>#VALUE!</v>
          </cell>
          <cell r="AKR14" t="e">
            <v>#VALUE!</v>
          </cell>
          <cell r="AKS14" t="e">
            <v>#VALUE!</v>
          </cell>
          <cell r="AKT14" t="e">
            <v>#VALUE!</v>
          </cell>
          <cell r="AKU14" t="e">
            <v>#VALUE!</v>
          </cell>
          <cell r="AKV14" t="e">
            <v>#VALUE!</v>
          </cell>
          <cell r="AKW14" t="e">
            <v>#VALUE!</v>
          </cell>
          <cell r="AKX14" t="e">
            <v>#VALUE!</v>
          </cell>
          <cell r="AKY14" t="e">
            <v>#VALUE!</v>
          </cell>
          <cell r="AKZ14" t="e">
            <v>#VALUE!</v>
          </cell>
          <cell r="ALA14" t="e">
            <v>#VALUE!</v>
          </cell>
          <cell r="ALB14" t="e">
            <v>#VALUE!</v>
          </cell>
          <cell r="ALC14" t="e">
            <v>#VALUE!</v>
          </cell>
          <cell r="ALD14" t="e">
            <v>#VALUE!</v>
          </cell>
          <cell r="ALE14" t="e">
            <v>#VALUE!</v>
          </cell>
          <cell r="ALF14" t="e">
            <v>#VALUE!</v>
          </cell>
          <cell r="ALG14" t="e">
            <v>#VALUE!</v>
          </cell>
          <cell r="ALH14" t="e">
            <v>#VALUE!</v>
          </cell>
          <cell r="ALI14" t="e">
            <v>#VALUE!</v>
          </cell>
          <cell r="ALJ14" t="e">
            <v>#VALUE!</v>
          </cell>
          <cell r="ALK14" t="e">
            <v>#VALUE!</v>
          </cell>
          <cell r="ALL14" t="e">
            <v>#VALUE!</v>
          </cell>
          <cell r="ALM14" t="e">
            <v>#VALUE!</v>
          </cell>
          <cell r="ALN14" t="e">
            <v>#VALUE!</v>
          </cell>
          <cell r="ALO14" t="e">
            <v>#VALUE!</v>
          </cell>
          <cell r="ALP14" t="e">
            <v>#VALUE!</v>
          </cell>
          <cell r="ALQ14" t="e">
            <v>#VALUE!</v>
          </cell>
          <cell r="ALR14" t="e">
            <v>#VALUE!</v>
          </cell>
          <cell r="ALS14" t="e">
            <v>#VALUE!</v>
          </cell>
          <cell r="ALT14" t="e">
            <v>#VALUE!</v>
          </cell>
          <cell r="ALU14" t="e">
            <v>#VALUE!</v>
          </cell>
          <cell r="ALV14" t="e">
            <v>#VALUE!</v>
          </cell>
          <cell r="ALW14" t="e">
            <v>#VALUE!</v>
          </cell>
          <cell r="ALX14" t="e">
            <v>#VALUE!</v>
          </cell>
          <cell r="ALY14" t="e">
            <v>#VALUE!</v>
          </cell>
          <cell r="ALZ14" t="e">
            <v>#VALUE!</v>
          </cell>
          <cell r="AMA14" t="e">
            <v>#VALUE!</v>
          </cell>
          <cell r="AMB14" t="e">
            <v>#VALUE!</v>
          </cell>
          <cell r="AMC14" t="e">
            <v>#VALUE!</v>
          </cell>
          <cell r="AMD14" t="e">
            <v>#VALUE!</v>
          </cell>
          <cell r="AME14" t="e">
            <v>#VALUE!</v>
          </cell>
          <cell r="AMF14" t="e">
            <v>#VALUE!</v>
          </cell>
          <cell r="AMG14" t="e">
            <v>#VALUE!</v>
          </cell>
          <cell r="AMH14" t="e">
            <v>#VALUE!</v>
          </cell>
          <cell r="AMI14" t="e">
            <v>#VALUE!</v>
          </cell>
          <cell r="AMJ14" t="e">
            <v>#VALUE!</v>
          </cell>
          <cell r="AMK14" t="e">
            <v>#VALUE!</v>
          </cell>
          <cell r="AML14" t="e">
            <v>#VALUE!</v>
          </cell>
          <cell r="AMM14" t="e">
            <v>#VALUE!</v>
          </cell>
          <cell r="AMN14" t="e">
            <v>#VALUE!</v>
          </cell>
          <cell r="AMO14" t="e">
            <v>#VALUE!</v>
          </cell>
          <cell r="AMP14" t="e">
            <v>#VALUE!</v>
          </cell>
          <cell r="AMQ14" t="e">
            <v>#VALUE!</v>
          </cell>
          <cell r="AMR14" t="e">
            <v>#VALUE!</v>
          </cell>
          <cell r="AMS14" t="e">
            <v>#VALUE!</v>
          </cell>
          <cell r="AMT14" t="e">
            <v>#VALUE!</v>
          </cell>
          <cell r="AMU14" t="e">
            <v>#VALUE!</v>
          </cell>
          <cell r="AMV14" t="e">
            <v>#VALUE!</v>
          </cell>
          <cell r="AMW14" t="e">
            <v>#VALUE!</v>
          </cell>
          <cell r="AMX14" t="e">
            <v>#VALUE!</v>
          </cell>
          <cell r="AMY14" t="e">
            <v>#VALUE!</v>
          </cell>
          <cell r="AMZ14" t="e">
            <v>#VALUE!</v>
          </cell>
          <cell r="ANA14" t="e">
            <v>#VALUE!</v>
          </cell>
          <cell r="ANB14" t="e">
            <v>#VALUE!</v>
          </cell>
          <cell r="ANC14" t="e">
            <v>#VALUE!</v>
          </cell>
          <cell r="AND14" t="e">
            <v>#VALUE!</v>
          </cell>
          <cell r="ANE14" t="e">
            <v>#VALUE!</v>
          </cell>
          <cell r="ANF14" t="e">
            <v>#VALUE!</v>
          </cell>
          <cell r="ANG14" t="e">
            <v>#VALUE!</v>
          </cell>
          <cell r="ANH14" t="e">
            <v>#VALUE!</v>
          </cell>
          <cell r="ANI14" t="e">
            <v>#VALUE!</v>
          </cell>
          <cell r="ANJ14" t="e">
            <v>#VALUE!</v>
          </cell>
          <cell r="ANK14" t="e">
            <v>#VALUE!</v>
          </cell>
          <cell r="ANL14" t="e">
            <v>#VALUE!</v>
          </cell>
          <cell r="ANM14" t="e">
            <v>#VALUE!</v>
          </cell>
          <cell r="ANN14" t="e">
            <v>#VALUE!</v>
          </cell>
          <cell r="ANO14" t="e">
            <v>#VALUE!</v>
          </cell>
          <cell r="ANP14" t="e">
            <v>#VALUE!</v>
          </cell>
          <cell r="ANQ14" t="e">
            <v>#VALUE!</v>
          </cell>
          <cell r="ANR14" t="e">
            <v>#VALUE!</v>
          </cell>
          <cell r="ANS14" t="e">
            <v>#VALUE!</v>
          </cell>
          <cell r="ANT14" t="e">
            <v>#VALUE!</v>
          </cell>
          <cell r="ANU14" t="e">
            <v>#VALUE!</v>
          </cell>
          <cell r="ANV14" t="e">
            <v>#VALUE!</v>
          </cell>
          <cell r="ANW14" t="e">
            <v>#VALUE!</v>
          </cell>
          <cell r="ANX14" t="e">
            <v>#VALUE!</v>
          </cell>
          <cell r="ANY14" t="e">
            <v>#VALUE!</v>
          </cell>
          <cell r="ANZ14" t="e">
            <v>#VALUE!</v>
          </cell>
          <cell r="AOA14" t="e">
            <v>#VALUE!</v>
          </cell>
          <cell r="AOB14" t="e">
            <v>#VALUE!</v>
          </cell>
          <cell r="AOC14" t="e">
            <v>#VALUE!</v>
          </cell>
          <cell r="AOD14" t="e">
            <v>#VALUE!</v>
          </cell>
          <cell r="AOE14" t="e">
            <v>#VALUE!</v>
          </cell>
          <cell r="AOF14" t="e">
            <v>#VALUE!</v>
          </cell>
          <cell r="AOG14" t="e">
            <v>#VALUE!</v>
          </cell>
          <cell r="AOH14" t="e">
            <v>#VALUE!</v>
          </cell>
          <cell r="AOI14" t="e">
            <v>#VALUE!</v>
          </cell>
          <cell r="AOJ14" t="e">
            <v>#VALUE!</v>
          </cell>
          <cell r="AOK14" t="e">
            <v>#VALUE!</v>
          </cell>
          <cell r="AOL14" t="e">
            <v>#VALUE!</v>
          </cell>
          <cell r="AOM14" t="e">
            <v>#VALUE!</v>
          </cell>
          <cell r="AON14" t="e">
            <v>#VALUE!</v>
          </cell>
          <cell r="AOO14" t="e">
            <v>#VALUE!</v>
          </cell>
          <cell r="AOP14" t="e">
            <v>#VALUE!</v>
          </cell>
          <cell r="AOQ14" t="e">
            <v>#VALUE!</v>
          </cell>
          <cell r="AOR14" t="e">
            <v>#VALUE!</v>
          </cell>
          <cell r="AOS14" t="e">
            <v>#VALUE!</v>
          </cell>
          <cell r="AOT14" t="e">
            <v>#VALUE!</v>
          </cell>
          <cell r="AOU14" t="e">
            <v>#VALUE!</v>
          </cell>
          <cell r="AOV14" t="e">
            <v>#VALUE!</v>
          </cell>
          <cell r="AOW14" t="e">
            <v>#VALUE!</v>
          </cell>
          <cell r="AOX14" t="e">
            <v>#VALUE!</v>
          </cell>
          <cell r="AOY14" t="e">
            <v>#VALUE!</v>
          </cell>
          <cell r="AOZ14" t="e">
            <v>#VALUE!</v>
          </cell>
          <cell r="APA14" t="e">
            <v>#VALUE!</v>
          </cell>
          <cell r="APB14" t="e">
            <v>#VALUE!</v>
          </cell>
          <cell r="APC14" t="e">
            <v>#VALUE!</v>
          </cell>
          <cell r="APD14" t="e">
            <v>#VALUE!</v>
          </cell>
          <cell r="APE14" t="e">
            <v>#VALUE!</v>
          </cell>
          <cell r="APF14" t="e">
            <v>#VALUE!</v>
          </cell>
          <cell r="APG14" t="e">
            <v>#VALUE!</v>
          </cell>
          <cell r="APH14" t="e">
            <v>#VALUE!</v>
          </cell>
          <cell r="API14" t="e">
            <v>#VALUE!</v>
          </cell>
          <cell r="APJ14" t="e">
            <v>#VALUE!</v>
          </cell>
          <cell r="APK14" t="e">
            <v>#VALUE!</v>
          </cell>
          <cell r="APL14" t="e">
            <v>#VALUE!</v>
          </cell>
          <cell r="APM14" t="e">
            <v>#VALUE!</v>
          </cell>
        </row>
        <row r="15">
          <cell r="A15" t="str">
            <v/>
          </cell>
          <cell r="C15" t="e">
            <v>#VALUE!</v>
          </cell>
          <cell r="D15" t="e">
            <v>#VALUE!</v>
          </cell>
          <cell r="E15" t="e">
            <v>#VALUE!</v>
          </cell>
          <cell r="F15" t="e">
            <v>#VALUE!</v>
          </cell>
          <cell r="G15" t="e">
            <v>#VALUE!</v>
          </cell>
          <cell r="H15" t="e">
            <v>#VALUE!</v>
          </cell>
          <cell r="I15" t="e">
            <v>#VALUE!</v>
          </cell>
          <cell r="J15" t="e">
            <v>#VALUE!</v>
          </cell>
          <cell r="K15" t="e">
            <v>#VALUE!</v>
          </cell>
          <cell r="L15" t="e">
            <v>#VALUE!</v>
          </cell>
          <cell r="M15" t="e">
            <v>#VALUE!</v>
          </cell>
          <cell r="N15" t="e">
            <v>#VALUE!</v>
          </cell>
          <cell r="O15" t="e">
            <v>#VALUE!</v>
          </cell>
          <cell r="P15" t="e">
            <v>#VALUE!</v>
          </cell>
          <cell r="Q15" t="e">
            <v>#VALUE!</v>
          </cell>
          <cell r="R15" t="e">
            <v>#VALUE!</v>
          </cell>
          <cell r="S15" t="e">
            <v>#VALUE!</v>
          </cell>
          <cell r="T15" t="e">
            <v>#VALUE!</v>
          </cell>
          <cell r="U15" t="e">
            <v>#VALUE!</v>
          </cell>
          <cell r="V15" t="e">
            <v>#VALUE!</v>
          </cell>
          <cell r="W15" t="e">
            <v>#VALUE!</v>
          </cell>
          <cell r="X15" t="e">
            <v>#VALUE!</v>
          </cell>
          <cell r="Y15" t="e">
            <v>#VALUE!</v>
          </cell>
          <cell r="Z15" t="e">
            <v>#VALUE!</v>
          </cell>
          <cell r="AA15" t="e">
            <v>#VALUE!</v>
          </cell>
          <cell r="AB15" t="e">
            <v>#VALUE!</v>
          </cell>
          <cell r="AC15" t="e">
            <v>#VALUE!</v>
          </cell>
          <cell r="AD15" t="e">
            <v>#VALUE!</v>
          </cell>
          <cell r="AE15" t="e">
            <v>#VALUE!</v>
          </cell>
          <cell r="AF15" t="e">
            <v>#VALUE!</v>
          </cell>
          <cell r="AG15" t="e">
            <v>#VALUE!</v>
          </cell>
          <cell r="AH15" t="e">
            <v>#VALUE!</v>
          </cell>
          <cell r="AI15" t="e">
            <v>#VALUE!</v>
          </cell>
          <cell r="AJ15" t="e">
            <v>#VALUE!</v>
          </cell>
          <cell r="AK15" t="e">
            <v>#VALUE!</v>
          </cell>
          <cell r="AL15" t="e">
            <v>#VALUE!</v>
          </cell>
          <cell r="AM15" t="e">
            <v>#VALUE!</v>
          </cell>
          <cell r="AN15" t="e">
            <v>#VALUE!</v>
          </cell>
          <cell r="AO15" t="e">
            <v>#VALUE!</v>
          </cell>
          <cell r="AP15" t="e">
            <v>#VALUE!</v>
          </cell>
          <cell r="AQ15" t="e">
            <v>#VALUE!</v>
          </cell>
          <cell r="AR15" t="e">
            <v>#VALUE!</v>
          </cell>
          <cell r="AS15" t="e">
            <v>#VALUE!</v>
          </cell>
          <cell r="AT15" t="e">
            <v>#VALUE!</v>
          </cell>
          <cell r="AU15" t="e">
            <v>#VALUE!</v>
          </cell>
          <cell r="AV15" t="e">
            <v>#VALUE!</v>
          </cell>
          <cell r="AW15" t="e">
            <v>#VALUE!</v>
          </cell>
          <cell r="AX15" t="e">
            <v>#VALUE!</v>
          </cell>
          <cell r="AY15" t="e">
            <v>#VALUE!</v>
          </cell>
          <cell r="AZ15" t="e">
            <v>#VALUE!</v>
          </cell>
          <cell r="BA15" t="e">
            <v>#VALUE!</v>
          </cell>
          <cell r="BB15" t="e">
            <v>#VALUE!</v>
          </cell>
          <cell r="BC15" t="e">
            <v>#VALUE!</v>
          </cell>
          <cell r="BD15" t="e">
            <v>#VALUE!</v>
          </cell>
          <cell r="BE15" t="e">
            <v>#VALUE!</v>
          </cell>
          <cell r="BF15" t="e">
            <v>#VALUE!</v>
          </cell>
          <cell r="BG15" t="e">
            <v>#VALUE!</v>
          </cell>
          <cell r="BH15" t="e">
            <v>#VALUE!</v>
          </cell>
          <cell r="BI15" t="e">
            <v>#VALUE!</v>
          </cell>
          <cell r="BJ15" t="e">
            <v>#VALUE!</v>
          </cell>
          <cell r="BK15" t="e">
            <v>#VALUE!</v>
          </cell>
          <cell r="BL15" t="e">
            <v>#VALUE!</v>
          </cell>
          <cell r="BM15" t="e">
            <v>#VALUE!</v>
          </cell>
          <cell r="BN15" t="e">
            <v>#VALUE!</v>
          </cell>
          <cell r="BO15" t="e">
            <v>#VALUE!</v>
          </cell>
          <cell r="BP15" t="e">
            <v>#VALUE!</v>
          </cell>
          <cell r="BQ15" t="e">
            <v>#VALUE!</v>
          </cell>
          <cell r="BR15" t="e">
            <v>#VALUE!</v>
          </cell>
          <cell r="BS15" t="e">
            <v>#VALUE!</v>
          </cell>
          <cell r="BT15" t="e">
            <v>#VALUE!</v>
          </cell>
          <cell r="BU15" t="e">
            <v>#VALUE!</v>
          </cell>
          <cell r="BV15" t="e">
            <v>#VALUE!</v>
          </cell>
          <cell r="BW15" t="e">
            <v>#VALUE!</v>
          </cell>
          <cell r="BX15" t="e">
            <v>#VALUE!</v>
          </cell>
          <cell r="BY15" t="e">
            <v>#VALUE!</v>
          </cell>
          <cell r="BZ15" t="e">
            <v>#VALUE!</v>
          </cell>
          <cell r="CA15" t="e">
            <v>#VALUE!</v>
          </cell>
          <cell r="CB15" t="e">
            <v>#VALUE!</v>
          </cell>
          <cell r="CC15" t="e">
            <v>#VALUE!</v>
          </cell>
          <cell r="CD15" t="e">
            <v>#VALUE!</v>
          </cell>
          <cell r="CE15" t="e">
            <v>#VALUE!</v>
          </cell>
          <cell r="CF15" t="e">
            <v>#VALUE!</v>
          </cell>
          <cell r="CG15" t="e">
            <v>#VALUE!</v>
          </cell>
          <cell r="CH15" t="e">
            <v>#VALUE!</v>
          </cell>
          <cell r="CI15" t="e">
            <v>#VALUE!</v>
          </cell>
          <cell r="CJ15" t="e">
            <v>#VALUE!</v>
          </cell>
          <cell r="CK15" t="e">
            <v>#VALUE!</v>
          </cell>
          <cell r="CL15" t="e">
            <v>#VALUE!</v>
          </cell>
          <cell r="CM15" t="e">
            <v>#VALUE!</v>
          </cell>
          <cell r="CN15" t="e">
            <v>#VALUE!</v>
          </cell>
          <cell r="CO15" t="e">
            <v>#VALUE!</v>
          </cell>
          <cell r="CP15" t="e">
            <v>#VALUE!</v>
          </cell>
          <cell r="CQ15" t="e">
            <v>#VALUE!</v>
          </cell>
          <cell r="CR15" t="e">
            <v>#VALUE!</v>
          </cell>
          <cell r="CS15" t="e">
            <v>#VALUE!</v>
          </cell>
          <cell r="CT15" t="e">
            <v>#VALUE!</v>
          </cell>
          <cell r="CU15" t="e">
            <v>#VALUE!</v>
          </cell>
          <cell r="CV15" t="e">
            <v>#VALUE!</v>
          </cell>
          <cell r="CW15" t="e">
            <v>#VALUE!</v>
          </cell>
          <cell r="CX15" t="e">
            <v>#VALUE!</v>
          </cell>
          <cell r="CY15" t="e">
            <v>#VALUE!</v>
          </cell>
          <cell r="CZ15" t="e">
            <v>#VALUE!</v>
          </cell>
          <cell r="DA15" t="e">
            <v>#VALUE!</v>
          </cell>
          <cell r="DB15" t="e">
            <v>#VALUE!</v>
          </cell>
          <cell r="DC15" t="e">
            <v>#VALUE!</v>
          </cell>
          <cell r="DD15" t="e">
            <v>#VALUE!</v>
          </cell>
          <cell r="DE15" t="e">
            <v>#VALUE!</v>
          </cell>
          <cell r="DF15" t="e">
            <v>#VALUE!</v>
          </cell>
          <cell r="DG15" t="e">
            <v>#VALUE!</v>
          </cell>
          <cell r="DH15" t="e">
            <v>#VALUE!</v>
          </cell>
          <cell r="DI15" t="e">
            <v>#VALUE!</v>
          </cell>
          <cell r="DJ15" t="e">
            <v>#VALUE!</v>
          </cell>
          <cell r="DK15" t="e">
            <v>#VALUE!</v>
          </cell>
          <cell r="DL15" t="e">
            <v>#VALUE!</v>
          </cell>
          <cell r="DM15" t="e">
            <v>#VALUE!</v>
          </cell>
          <cell r="DN15" t="e">
            <v>#VALUE!</v>
          </cell>
          <cell r="DO15" t="e">
            <v>#VALUE!</v>
          </cell>
          <cell r="DP15" t="e">
            <v>#VALUE!</v>
          </cell>
          <cell r="DQ15" t="e">
            <v>#VALUE!</v>
          </cell>
          <cell r="DR15" t="e">
            <v>#VALUE!</v>
          </cell>
          <cell r="DS15" t="e">
            <v>#VALUE!</v>
          </cell>
          <cell r="DT15" t="e">
            <v>#VALUE!</v>
          </cell>
          <cell r="DU15" t="e">
            <v>#VALUE!</v>
          </cell>
          <cell r="DV15" t="e">
            <v>#VALUE!</v>
          </cell>
          <cell r="DW15" t="e">
            <v>#VALUE!</v>
          </cell>
          <cell r="DX15" t="e">
            <v>#VALUE!</v>
          </cell>
          <cell r="DY15" t="e">
            <v>#VALUE!</v>
          </cell>
          <cell r="DZ15" t="e">
            <v>#VALUE!</v>
          </cell>
          <cell r="EA15" t="e">
            <v>#VALUE!</v>
          </cell>
          <cell r="EB15" t="e">
            <v>#VALUE!</v>
          </cell>
          <cell r="EC15" t="e">
            <v>#VALUE!</v>
          </cell>
          <cell r="ED15" t="e">
            <v>#VALUE!</v>
          </cell>
          <cell r="EE15" t="e">
            <v>#VALUE!</v>
          </cell>
          <cell r="EF15" t="e">
            <v>#VALUE!</v>
          </cell>
          <cell r="EG15" t="e">
            <v>#VALUE!</v>
          </cell>
          <cell r="EH15" t="e">
            <v>#VALUE!</v>
          </cell>
          <cell r="EI15" t="e">
            <v>#VALUE!</v>
          </cell>
          <cell r="EJ15" t="e">
            <v>#VALUE!</v>
          </cell>
          <cell r="EK15" t="e">
            <v>#VALUE!</v>
          </cell>
          <cell r="EL15" t="e">
            <v>#VALUE!</v>
          </cell>
          <cell r="EM15" t="e">
            <v>#VALUE!</v>
          </cell>
          <cell r="EN15" t="e">
            <v>#VALUE!</v>
          </cell>
          <cell r="EO15" t="e">
            <v>#VALUE!</v>
          </cell>
          <cell r="EP15" t="e">
            <v>#VALUE!</v>
          </cell>
          <cell r="EQ15" t="e">
            <v>#VALUE!</v>
          </cell>
          <cell r="ER15" t="e">
            <v>#VALUE!</v>
          </cell>
          <cell r="ES15" t="e">
            <v>#VALUE!</v>
          </cell>
          <cell r="ET15" t="e">
            <v>#VALUE!</v>
          </cell>
          <cell r="EU15" t="e">
            <v>#VALUE!</v>
          </cell>
          <cell r="EV15" t="e">
            <v>#VALUE!</v>
          </cell>
          <cell r="EW15" t="e">
            <v>#VALUE!</v>
          </cell>
          <cell r="EX15" t="e">
            <v>#VALUE!</v>
          </cell>
          <cell r="EY15" t="e">
            <v>#VALUE!</v>
          </cell>
          <cell r="EZ15" t="e">
            <v>#VALUE!</v>
          </cell>
          <cell r="FA15" t="e">
            <v>#VALUE!</v>
          </cell>
          <cell r="FB15" t="e">
            <v>#VALUE!</v>
          </cell>
          <cell r="FC15" t="e">
            <v>#VALUE!</v>
          </cell>
          <cell r="FD15" t="e">
            <v>#VALUE!</v>
          </cell>
          <cell r="FE15" t="e">
            <v>#VALUE!</v>
          </cell>
          <cell r="FF15" t="e">
            <v>#VALUE!</v>
          </cell>
          <cell r="FG15" t="e">
            <v>#VALUE!</v>
          </cell>
          <cell r="FH15" t="e">
            <v>#VALUE!</v>
          </cell>
          <cell r="FI15" t="e">
            <v>#VALUE!</v>
          </cell>
          <cell r="FJ15" t="e">
            <v>#VALUE!</v>
          </cell>
          <cell r="FK15" t="e">
            <v>#VALUE!</v>
          </cell>
          <cell r="FL15" t="e">
            <v>#VALUE!</v>
          </cell>
          <cell r="FM15" t="e">
            <v>#VALUE!</v>
          </cell>
          <cell r="FN15" t="e">
            <v>#VALUE!</v>
          </cell>
          <cell r="FO15" t="e">
            <v>#VALUE!</v>
          </cell>
          <cell r="FP15" t="e">
            <v>#VALUE!</v>
          </cell>
          <cell r="FQ15" t="e">
            <v>#VALUE!</v>
          </cell>
          <cell r="FR15" t="e">
            <v>#VALUE!</v>
          </cell>
          <cell r="FS15" t="e">
            <v>#VALUE!</v>
          </cell>
          <cell r="FT15" t="e">
            <v>#VALUE!</v>
          </cell>
          <cell r="FU15" t="e">
            <v>#VALUE!</v>
          </cell>
          <cell r="FV15" t="e">
            <v>#VALUE!</v>
          </cell>
          <cell r="FW15" t="e">
            <v>#VALUE!</v>
          </cell>
          <cell r="FX15" t="e">
            <v>#VALUE!</v>
          </cell>
          <cell r="FY15" t="e">
            <v>#VALUE!</v>
          </cell>
          <cell r="FZ15" t="e">
            <v>#VALUE!</v>
          </cell>
          <cell r="GA15" t="e">
            <v>#VALUE!</v>
          </cell>
          <cell r="GB15" t="e">
            <v>#VALUE!</v>
          </cell>
          <cell r="GC15" t="e">
            <v>#VALUE!</v>
          </cell>
          <cell r="GD15" t="e">
            <v>#VALUE!</v>
          </cell>
          <cell r="GE15" t="e">
            <v>#VALUE!</v>
          </cell>
          <cell r="GF15" t="e">
            <v>#VALUE!</v>
          </cell>
          <cell r="GG15" t="e">
            <v>#VALUE!</v>
          </cell>
          <cell r="GH15" t="e">
            <v>#VALUE!</v>
          </cell>
          <cell r="GI15" t="e">
            <v>#VALUE!</v>
          </cell>
          <cell r="GJ15" t="e">
            <v>#VALUE!</v>
          </cell>
          <cell r="GK15" t="e">
            <v>#VALUE!</v>
          </cell>
          <cell r="GL15" t="e">
            <v>#VALUE!</v>
          </cell>
          <cell r="GM15" t="e">
            <v>#VALUE!</v>
          </cell>
          <cell r="GN15" t="e">
            <v>#VALUE!</v>
          </cell>
          <cell r="GO15" t="e">
            <v>#VALUE!</v>
          </cell>
          <cell r="GP15" t="e">
            <v>#VALUE!</v>
          </cell>
          <cell r="GQ15" t="e">
            <v>#VALUE!</v>
          </cell>
          <cell r="GR15" t="e">
            <v>#VALUE!</v>
          </cell>
          <cell r="GS15" t="e">
            <v>#VALUE!</v>
          </cell>
          <cell r="GT15" t="e">
            <v>#VALUE!</v>
          </cell>
          <cell r="GU15" t="e">
            <v>#VALUE!</v>
          </cell>
          <cell r="GV15" t="e">
            <v>#VALUE!</v>
          </cell>
          <cell r="GW15" t="e">
            <v>#VALUE!</v>
          </cell>
          <cell r="GX15" t="e">
            <v>#VALUE!</v>
          </cell>
          <cell r="GY15" t="e">
            <v>#VALUE!</v>
          </cell>
          <cell r="GZ15" t="e">
            <v>#VALUE!</v>
          </cell>
          <cell r="HA15" t="e">
            <v>#VALUE!</v>
          </cell>
          <cell r="HB15" t="e">
            <v>#VALUE!</v>
          </cell>
          <cell r="HC15" t="e">
            <v>#VALUE!</v>
          </cell>
          <cell r="HD15" t="e">
            <v>#VALUE!</v>
          </cell>
          <cell r="HE15" t="e">
            <v>#VALUE!</v>
          </cell>
          <cell r="HF15" t="e">
            <v>#VALUE!</v>
          </cell>
          <cell r="HG15" t="e">
            <v>#VALUE!</v>
          </cell>
          <cell r="HH15" t="e">
            <v>#VALUE!</v>
          </cell>
          <cell r="HI15" t="e">
            <v>#VALUE!</v>
          </cell>
          <cell r="HJ15" t="e">
            <v>#VALUE!</v>
          </cell>
          <cell r="HK15" t="e">
            <v>#VALUE!</v>
          </cell>
          <cell r="HL15" t="e">
            <v>#VALUE!</v>
          </cell>
          <cell r="HM15" t="e">
            <v>#VALUE!</v>
          </cell>
          <cell r="HN15" t="e">
            <v>#VALUE!</v>
          </cell>
          <cell r="HO15" t="e">
            <v>#VALUE!</v>
          </cell>
          <cell r="HP15" t="e">
            <v>#VALUE!</v>
          </cell>
          <cell r="HQ15" t="e">
            <v>#VALUE!</v>
          </cell>
          <cell r="HR15" t="e">
            <v>#VALUE!</v>
          </cell>
          <cell r="HS15" t="e">
            <v>#VALUE!</v>
          </cell>
          <cell r="HT15" t="e">
            <v>#VALUE!</v>
          </cell>
          <cell r="HU15" t="e">
            <v>#VALUE!</v>
          </cell>
          <cell r="HV15" t="e">
            <v>#VALUE!</v>
          </cell>
          <cell r="HW15" t="e">
            <v>#VALUE!</v>
          </cell>
          <cell r="HX15" t="e">
            <v>#VALUE!</v>
          </cell>
          <cell r="HY15" t="e">
            <v>#VALUE!</v>
          </cell>
          <cell r="HZ15" t="e">
            <v>#VALUE!</v>
          </cell>
          <cell r="IA15" t="e">
            <v>#VALUE!</v>
          </cell>
          <cell r="IB15" t="e">
            <v>#VALUE!</v>
          </cell>
          <cell r="IC15" t="e">
            <v>#VALUE!</v>
          </cell>
          <cell r="ID15" t="e">
            <v>#VALUE!</v>
          </cell>
          <cell r="IE15" t="e">
            <v>#VALUE!</v>
          </cell>
          <cell r="IF15" t="e">
            <v>#VALUE!</v>
          </cell>
          <cell r="IG15" t="e">
            <v>#VALUE!</v>
          </cell>
          <cell r="IH15" t="e">
            <v>#VALUE!</v>
          </cell>
          <cell r="II15" t="e">
            <v>#VALUE!</v>
          </cell>
          <cell r="IJ15" t="e">
            <v>#VALUE!</v>
          </cell>
          <cell r="IK15" t="e">
            <v>#VALUE!</v>
          </cell>
          <cell r="IL15" t="e">
            <v>#VALUE!</v>
          </cell>
          <cell r="IM15" t="e">
            <v>#VALUE!</v>
          </cell>
          <cell r="IN15" t="e">
            <v>#VALUE!</v>
          </cell>
          <cell r="IO15" t="e">
            <v>#VALUE!</v>
          </cell>
          <cell r="IP15" t="e">
            <v>#VALUE!</v>
          </cell>
          <cell r="IQ15" t="e">
            <v>#VALUE!</v>
          </cell>
          <cell r="IR15" t="e">
            <v>#VALUE!</v>
          </cell>
          <cell r="IS15" t="e">
            <v>#VALUE!</v>
          </cell>
          <cell r="IT15" t="e">
            <v>#VALUE!</v>
          </cell>
          <cell r="IU15" t="e">
            <v>#VALUE!</v>
          </cell>
          <cell r="IV15" t="e">
            <v>#VALUE!</v>
          </cell>
          <cell r="IW15" t="e">
            <v>#VALUE!</v>
          </cell>
          <cell r="IX15" t="e">
            <v>#VALUE!</v>
          </cell>
          <cell r="IY15" t="e">
            <v>#VALUE!</v>
          </cell>
          <cell r="IZ15" t="e">
            <v>#VALUE!</v>
          </cell>
          <cell r="JA15" t="e">
            <v>#VALUE!</v>
          </cell>
          <cell r="JB15" t="e">
            <v>#VALUE!</v>
          </cell>
          <cell r="JC15" t="e">
            <v>#VALUE!</v>
          </cell>
          <cell r="JD15" t="e">
            <v>#VALUE!</v>
          </cell>
          <cell r="JE15" t="e">
            <v>#VALUE!</v>
          </cell>
          <cell r="JF15" t="e">
            <v>#VALUE!</v>
          </cell>
          <cell r="JG15" t="e">
            <v>#VALUE!</v>
          </cell>
          <cell r="JH15" t="e">
            <v>#VALUE!</v>
          </cell>
          <cell r="JI15" t="e">
            <v>#VALUE!</v>
          </cell>
          <cell r="JJ15" t="e">
            <v>#VALUE!</v>
          </cell>
          <cell r="JK15" t="e">
            <v>#VALUE!</v>
          </cell>
          <cell r="JL15" t="e">
            <v>#VALUE!</v>
          </cell>
          <cell r="JM15" t="e">
            <v>#VALUE!</v>
          </cell>
          <cell r="JN15" t="e">
            <v>#VALUE!</v>
          </cell>
          <cell r="JO15" t="e">
            <v>#VALUE!</v>
          </cell>
          <cell r="JP15" t="e">
            <v>#VALUE!</v>
          </cell>
          <cell r="JQ15" t="e">
            <v>#VALUE!</v>
          </cell>
          <cell r="JR15" t="e">
            <v>#VALUE!</v>
          </cell>
          <cell r="JS15" t="e">
            <v>#VALUE!</v>
          </cell>
          <cell r="JT15" t="e">
            <v>#VALUE!</v>
          </cell>
          <cell r="JU15" t="e">
            <v>#VALUE!</v>
          </cell>
          <cell r="JV15" t="e">
            <v>#VALUE!</v>
          </cell>
          <cell r="JW15" t="e">
            <v>#VALUE!</v>
          </cell>
          <cell r="JX15" t="e">
            <v>#VALUE!</v>
          </cell>
          <cell r="JY15" t="e">
            <v>#VALUE!</v>
          </cell>
          <cell r="JZ15" t="e">
            <v>#VALUE!</v>
          </cell>
          <cell r="KA15" t="e">
            <v>#VALUE!</v>
          </cell>
          <cell r="KB15" t="e">
            <v>#VALUE!</v>
          </cell>
          <cell r="KC15" t="e">
            <v>#VALUE!</v>
          </cell>
          <cell r="KD15" t="e">
            <v>#VALUE!</v>
          </cell>
          <cell r="KE15" t="e">
            <v>#VALUE!</v>
          </cell>
          <cell r="KF15" t="e">
            <v>#VALUE!</v>
          </cell>
          <cell r="KG15" t="e">
            <v>#VALUE!</v>
          </cell>
          <cell r="KH15" t="e">
            <v>#VALUE!</v>
          </cell>
          <cell r="KI15" t="e">
            <v>#VALUE!</v>
          </cell>
          <cell r="KJ15" t="e">
            <v>#VALUE!</v>
          </cell>
          <cell r="KK15" t="e">
            <v>#VALUE!</v>
          </cell>
          <cell r="KL15" t="e">
            <v>#VALUE!</v>
          </cell>
          <cell r="KM15" t="e">
            <v>#VALUE!</v>
          </cell>
          <cell r="KN15" t="e">
            <v>#VALUE!</v>
          </cell>
          <cell r="KO15" t="e">
            <v>#VALUE!</v>
          </cell>
          <cell r="KP15" t="e">
            <v>#VALUE!</v>
          </cell>
          <cell r="KQ15" t="e">
            <v>#VALUE!</v>
          </cell>
          <cell r="KR15" t="e">
            <v>#VALUE!</v>
          </cell>
          <cell r="KS15" t="e">
            <v>#VALUE!</v>
          </cell>
          <cell r="KT15" t="e">
            <v>#VALUE!</v>
          </cell>
          <cell r="KU15" t="e">
            <v>#VALUE!</v>
          </cell>
          <cell r="KV15" t="e">
            <v>#VALUE!</v>
          </cell>
          <cell r="KW15" t="e">
            <v>#VALUE!</v>
          </cell>
          <cell r="KX15" t="e">
            <v>#VALUE!</v>
          </cell>
          <cell r="KY15" t="e">
            <v>#VALUE!</v>
          </cell>
          <cell r="KZ15" t="e">
            <v>#VALUE!</v>
          </cell>
          <cell r="LA15" t="e">
            <v>#VALUE!</v>
          </cell>
          <cell r="LB15" t="e">
            <v>#VALUE!</v>
          </cell>
          <cell r="LC15" t="e">
            <v>#VALUE!</v>
          </cell>
          <cell r="LD15" t="e">
            <v>#VALUE!</v>
          </cell>
          <cell r="LE15" t="e">
            <v>#VALUE!</v>
          </cell>
          <cell r="LF15" t="e">
            <v>#VALUE!</v>
          </cell>
          <cell r="LG15" t="e">
            <v>#VALUE!</v>
          </cell>
          <cell r="LH15" t="e">
            <v>#VALUE!</v>
          </cell>
          <cell r="LI15" t="e">
            <v>#VALUE!</v>
          </cell>
          <cell r="LJ15" t="e">
            <v>#VALUE!</v>
          </cell>
          <cell r="LK15" t="e">
            <v>#VALUE!</v>
          </cell>
          <cell r="LL15" t="e">
            <v>#VALUE!</v>
          </cell>
          <cell r="LM15" t="e">
            <v>#VALUE!</v>
          </cell>
          <cell r="LN15" t="e">
            <v>#VALUE!</v>
          </cell>
          <cell r="LO15" t="e">
            <v>#VALUE!</v>
          </cell>
          <cell r="LP15" t="e">
            <v>#VALUE!</v>
          </cell>
          <cell r="LQ15" t="e">
            <v>#VALUE!</v>
          </cell>
          <cell r="LR15" t="e">
            <v>#VALUE!</v>
          </cell>
          <cell r="LS15" t="e">
            <v>#VALUE!</v>
          </cell>
          <cell r="LT15" t="e">
            <v>#VALUE!</v>
          </cell>
          <cell r="LU15" t="e">
            <v>#VALUE!</v>
          </cell>
          <cell r="LV15" t="e">
            <v>#VALUE!</v>
          </cell>
          <cell r="LW15" t="e">
            <v>#VALUE!</v>
          </cell>
          <cell r="LX15" t="e">
            <v>#VALUE!</v>
          </cell>
          <cell r="LY15" t="e">
            <v>#VALUE!</v>
          </cell>
          <cell r="LZ15" t="e">
            <v>#VALUE!</v>
          </cell>
          <cell r="MA15" t="e">
            <v>#VALUE!</v>
          </cell>
          <cell r="MB15" t="e">
            <v>#VALUE!</v>
          </cell>
          <cell r="MC15" t="e">
            <v>#VALUE!</v>
          </cell>
          <cell r="MD15" t="e">
            <v>#VALUE!</v>
          </cell>
          <cell r="ME15" t="e">
            <v>#VALUE!</v>
          </cell>
          <cell r="MF15" t="e">
            <v>#VALUE!</v>
          </cell>
          <cell r="MG15" t="e">
            <v>#VALUE!</v>
          </cell>
          <cell r="MH15" t="e">
            <v>#VALUE!</v>
          </cell>
          <cell r="MI15" t="e">
            <v>#VALUE!</v>
          </cell>
          <cell r="MJ15" t="e">
            <v>#VALUE!</v>
          </cell>
          <cell r="MK15" t="e">
            <v>#VALUE!</v>
          </cell>
          <cell r="ML15" t="e">
            <v>#VALUE!</v>
          </cell>
          <cell r="MM15" t="e">
            <v>#VALUE!</v>
          </cell>
          <cell r="MN15" t="e">
            <v>#VALUE!</v>
          </cell>
          <cell r="MO15" t="e">
            <v>#VALUE!</v>
          </cell>
          <cell r="MP15" t="e">
            <v>#VALUE!</v>
          </cell>
          <cell r="MQ15" t="e">
            <v>#VALUE!</v>
          </cell>
          <cell r="MR15" t="e">
            <v>#VALUE!</v>
          </cell>
          <cell r="MS15" t="e">
            <v>#VALUE!</v>
          </cell>
          <cell r="MT15" t="e">
            <v>#VALUE!</v>
          </cell>
          <cell r="MU15" t="e">
            <v>#VALUE!</v>
          </cell>
          <cell r="MV15" t="e">
            <v>#VALUE!</v>
          </cell>
          <cell r="MW15" t="e">
            <v>#VALUE!</v>
          </cell>
          <cell r="MX15" t="e">
            <v>#VALUE!</v>
          </cell>
          <cell r="MY15" t="e">
            <v>#VALUE!</v>
          </cell>
          <cell r="MZ15" t="e">
            <v>#VALUE!</v>
          </cell>
          <cell r="NA15" t="e">
            <v>#VALUE!</v>
          </cell>
          <cell r="NB15" t="e">
            <v>#VALUE!</v>
          </cell>
          <cell r="NC15" t="e">
            <v>#VALUE!</v>
          </cell>
          <cell r="ND15" t="e">
            <v>#VALUE!</v>
          </cell>
          <cell r="NE15" t="e">
            <v>#VALUE!</v>
          </cell>
          <cell r="NF15" t="e">
            <v>#VALUE!</v>
          </cell>
          <cell r="NG15" t="e">
            <v>#VALUE!</v>
          </cell>
          <cell r="NH15" t="e">
            <v>#VALUE!</v>
          </cell>
          <cell r="NI15" t="e">
            <v>#VALUE!</v>
          </cell>
          <cell r="NJ15" t="e">
            <v>#VALUE!</v>
          </cell>
          <cell r="NK15" t="e">
            <v>#VALUE!</v>
          </cell>
          <cell r="NL15" t="e">
            <v>#VALUE!</v>
          </cell>
          <cell r="NM15" t="e">
            <v>#VALUE!</v>
          </cell>
          <cell r="NN15" t="e">
            <v>#VALUE!</v>
          </cell>
          <cell r="NO15" t="e">
            <v>#VALUE!</v>
          </cell>
          <cell r="NP15" t="e">
            <v>#VALUE!</v>
          </cell>
          <cell r="NQ15" t="e">
            <v>#VALUE!</v>
          </cell>
          <cell r="NR15" t="e">
            <v>#VALUE!</v>
          </cell>
          <cell r="NS15" t="e">
            <v>#VALUE!</v>
          </cell>
          <cell r="NT15" t="e">
            <v>#VALUE!</v>
          </cell>
          <cell r="NU15" t="e">
            <v>#VALUE!</v>
          </cell>
          <cell r="NV15" t="e">
            <v>#VALUE!</v>
          </cell>
          <cell r="NW15" t="e">
            <v>#VALUE!</v>
          </cell>
          <cell r="NX15" t="e">
            <v>#VALUE!</v>
          </cell>
          <cell r="NY15" t="e">
            <v>#VALUE!</v>
          </cell>
          <cell r="NZ15" t="e">
            <v>#VALUE!</v>
          </cell>
          <cell r="OA15" t="e">
            <v>#VALUE!</v>
          </cell>
          <cell r="OB15" t="e">
            <v>#VALUE!</v>
          </cell>
          <cell r="OC15" t="e">
            <v>#VALUE!</v>
          </cell>
          <cell r="OD15" t="e">
            <v>#VALUE!</v>
          </cell>
          <cell r="OE15" t="e">
            <v>#VALUE!</v>
          </cell>
          <cell r="OF15" t="e">
            <v>#VALUE!</v>
          </cell>
          <cell r="OG15" t="e">
            <v>#VALUE!</v>
          </cell>
          <cell r="OH15" t="e">
            <v>#VALUE!</v>
          </cell>
          <cell r="OI15" t="e">
            <v>#VALUE!</v>
          </cell>
          <cell r="OJ15" t="e">
            <v>#VALUE!</v>
          </cell>
          <cell r="OK15" t="e">
            <v>#VALUE!</v>
          </cell>
          <cell r="OL15" t="e">
            <v>#VALUE!</v>
          </cell>
          <cell r="OM15" t="e">
            <v>#VALUE!</v>
          </cell>
          <cell r="ON15" t="e">
            <v>#VALUE!</v>
          </cell>
          <cell r="OO15" t="e">
            <v>#VALUE!</v>
          </cell>
          <cell r="OP15" t="e">
            <v>#VALUE!</v>
          </cell>
          <cell r="OQ15" t="e">
            <v>#VALUE!</v>
          </cell>
          <cell r="OR15" t="e">
            <v>#VALUE!</v>
          </cell>
          <cell r="OS15" t="e">
            <v>#VALUE!</v>
          </cell>
          <cell r="OT15" t="e">
            <v>#VALUE!</v>
          </cell>
          <cell r="OU15" t="e">
            <v>#VALUE!</v>
          </cell>
          <cell r="OV15" t="e">
            <v>#VALUE!</v>
          </cell>
          <cell r="OW15" t="e">
            <v>#VALUE!</v>
          </cell>
          <cell r="OX15" t="e">
            <v>#VALUE!</v>
          </cell>
          <cell r="OY15" t="e">
            <v>#VALUE!</v>
          </cell>
          <cell r="OZ15" t="e">
            <v>#VALUE!</v>
          </cell>
          <cell r="PA15" t="e">
            <v>#VALUE!</v>
          </cell>
          <cell r="PB15" t="e">
            <v>#VALUE!</v>
          </cell>
          <cell r="PC15" t="e">
            <v>#VALUE!</v>
          </cell>
          <cell r="PD15" t="e">
            <v>#VALUE!</v>
          </cell>
          <cell r="PE15" t="e">
            <v>#VALUE!</v>
          </cell>
          <cell r="PF15" t="e">
            <v>#VALUE!</v>
          </cell>
          <cell r="PG15" t="e">
            <v>#VALUE!</v>
          </cell>
          <cell r="PH15" t="e">
            <v>#VALUE!</v>
          </cell>
          <cell r="PI15" t="e">
            <v>#VALUE!</v>
          </cell>
          <cell r="PJ15" t="e">
            <v>#VALUE!</v>
          </cell>
          <cell r="PK15" t="e">
            <v>#VALUE!</v>
          </cell>
          <cell r="PL15" t="e">
            <v>#VALUE!</v>
          </cell>
          <cell r="PM15" t="e">
            <v>#VALUE!</v>
          </cell>
          <cell r="PN15" t="e">
            <v>#VALUE!</v>
          </cell>
          <cell r="PO15" t="e">
            <v>#VALUE!</v>
          </cell>
          <cell r="PP15" t="e">
            <v>#VALUE!</v>
          </cell>
          <cell r="PQ15" t="e">
            <v>#VALUE!</v>
          </cell>
          <cell r="PR15" t="e">
            <v>#VALUE!</v>
          </cell>
          <cell r="PS15" t="e">
            <v>#VALUE!</v>
          </cell>
          <cell r="PT15" t="e">
            <v>#VALUE!</v>
          </cell>
          <cell r="PU15" t="e">
            <v>#VALUE!</v>
          </cell>
          <cell r="PV15" t="e">
            <v>#VALUE!</v>
          </cell>
          <cell r="PW15" t="e">
            <v>#VALUE!</v>
          </cell>
          <cell r="PX15" t="e">
            <v>#VALUE!</v>
          </cell>
          <cell r="PY15" t="e">
            <v>#VALUE!</v>
          </cell>
          <cell r="PZ15" t="e">
            <v>#VALUE!</v>
          </cell>
          <cell r="QA15" t="e">
            <v>#VALUE!</v>
          </cell>
          <cell r="QB15" t="e">
            <v>#VALUE!</v>
          </cell>
          <cell r="QC15" t="e">
            <v>#VALUE!</v>
          </cell>
          <cell r="QD15" t="e">
            <v>#VALUE!</v>
          </cell>
          <cell r="QE15" t="e">
            <v>#VALUE!</v>
          </cell>
          <cell r="QF15" t="e">
            <v>#VALUE!</v>
          </cell>
          <cell r="QG15" t="e">
            <v>#VALUE!</v>
          </cell>
          <cell r="QH15" t="e">
            <v>#VALUE!</v>
          </cell>
          <cell r="QI15" t="e">
            <v>#VALUE!</v>
          </cell>
          <cell r="QJ15" t="e">
            <v>#VALUE!</v>
          </cell>
          <cell r="QK15" t="e">
            <v>#VALUE!</v>
          </cell>
          <cell r="QL15" t="e">
            <v>#VALUE!</v>
          </cell>
          <cell r="QM15" t="e">
            <v>#VALUE!</v>
          </cell>
          <cell r="QN15" t="e">
            <v>#VALUE!</v>
          </cell>
          <cell r="QO15" t="e">
            <v>#VALUE!</v>
          </cell>
          <cell r="QP15" t="e">
            <v>#VALUE!</v>
          </cell>
          <cell r="QQ15" t="e">
            <v>#VALUE!</v>
          </cell>
          <cell r="QR15" t="e">
            <v>#VALUE!</v>
          </cell>
          <cell r="QS15" t="e">
            <v>#VALUE!</v>
          </cell>
          <cell r="QT15" t="e">
            <v>#VALUE!</v>
          </cell>
          <cell r="QU15" t="e">
            <v>#VALUE!</v>
          </cell>
          <cell r="QV15" t="e">
            <v>#VALUE!</v>
          </cell>
          <cell r="QW15" t="e">
            <v>#VALUE!</v>
          </cell>
          <cell r="QX15" t="e">
            <v>#VALUE!</v>
          </cell>
          <cell r="QY15" t="e">
            <v>#VALUE!</v>
          </cell>
          <cell r="QZ15" t="e">
            <v>#VALUE!</v>
          </cell>
          <cell r="RA15" t="e">
            <v>#VALUE!</v>
          </cell>
          <cell r="RB15" t="e">
            <v>#VALUE!</v>
          </cell>
          <cell r="RC15" t="e">
            <v>#VALUE!</v>
          </cell>
          <cell r="RD15" t="e">
            <v>#VALUE!</v>
          </cell>
          <cell r="RE15" t="e">
            <v>#VALUE!</v>
          </cell>
          <cell r="RF15" t="e">
            <v>#VALUE!</v>
          </cell>
          <cell r="RG15" t="e">
            <v>#VALUE!</v>
          </cell>
          <cell r="RH15" t="e">
            <v>#VALUE!</v>
          </cell>
          <cell r="RI15" t="e">
            <v>#VALUE!</v>
          </cell>
          <cell r="RJ15" t="e">
            <v>#VALUE!</v>
          </cell>
          <cell r="RK15" t="e">
            <v>#VALUE!</v>
          </cell>
          <cell r="RL15" t="e">
            <v>#VALUE!</v>
          </cell>
          <cell r="RM15" t="e">
            <v>#VALUE!</v>
          </cell>
          <cell r="RN15" t="e">
            <v>#VALUE!</v>
          </cell>
          <cell r="RO15" t="e">
            <v>#VALUE!</v>
          </cell>
          <cell r="RP15" t="e">
            <v>#VALUE!</v>
          </cell>
          <cell r="RQ15" t="e">
            <v>#VALUE!</v>
          </cell>
          <cell r="RR15" t="e">
            <v>#VALUE!</v>
          </cell>
          <cell r="RS15" t="e">
            <v>#VALUE!</v>
          </cell>
          <cell r="RT15" t="e">
            <v>#VALUE!</v>
          </cell>
          <cell r="RU15" t="e">
            <v>#VALUE!</v>
          </cell>
          <cell r="RV15" t="e">
            <v>#VALUE!</v>
          </cell>
          <cell r="RW15" t="e">
            <v>#VALUE!</v>
          </cell>
          <cell r="RX15" t="e">
            <v>#VALUE!</v>
          </cell>
          <cell r="RY15" t="e">
            <v>#VALUE!</v>
          </cell>
          <cell r="RZ15" t="e">
            <v>#VALUE!</v>
          </cell>
          <cell r="SA15" t="e">
            <v>#VALUE!</v>
          </cell>
          <cell r="SB15" t="e">
            <v>#VALUE!</v>
          </cell>
          <cell r="SC15" t="e">
            <v>#VALUE!</v>
          </cell>
          <cell r="SD15" t="e">
            <v>#VALUE!</v>
          </cell>
          <cell r="SE15" t="e">
            <v>#VALUE!</v>
          </cell>
          <cell r="SF15" t="e">
            <v>#VALUE!</v>
          </cell>
          <cell r="SG15" t="e">
            <v>#VALUE!</v>
          </cell>
          <cell r="SH15" t="e">
            <v>#VALUE!</v>
          </cell>
          <cell r="SI15" t="e">
            <v>#VALUE!</v>
          </cell>
          <cell r="SJ15" t="e">
            <v>#VALUE!</v>
          </cell>
          <cell r="SK15" t="e">
            <v>#VALUE!</v>
          </cell>
          <cell r="SL15" t="e">
            <v>#VALUE!</v>
          </cell>
          <cell r="SM15" t="e">
            <v>#VALUE!</v>
          </cell>
          <cell r="SN15" t="e">
            <v>#VALUE!</v>
          </cell>
          <cell r="SO15" t="e">
            <v>#VALUE!</v>
          </cell>
          <cell r="SP15" t="e">
            <v>#VALUE!</v>
          </cell>
          <cell r="SQ15" t="e">
            <v>#VALUE!</v>
          </cell>
          <cell r="SR15" t="e">
            <v>#VALUE!</v>
          </cell>
          <cell r="SS15" t="e">
            <v>#VALUE!</v>
          </cell>
          <cell r="ST15" t="e">
            <v>#VALUE!</v>
          </cell>
          <cell r="SU15" t="e">
            <v>#VALUE!</v>
          </cell>
          <cell r="SV15" t="e">
            <v>#VALUE!</v>
          </cell>
          <cell r="SW15" t="e">
            <v>#VALUE!</v>
          </cell>
          <cell r="SX15" t="e">
            <v>#VALUE!</v>
          </cell>
          <cell r="SY15" t="e">
            <v>#VALUE!</v>
          </cell>
          <cell r="SZ15" t="e">
            <v>#VALUE!</v>
          </cell>
          <cell r="TA15" t="e">
            <v>#VALUE!</v>
          </cell>
          <cell r="TB15" t="e">
            <v>#VALUE!</v>
          </cell>
          <cell r="TC15" t="e">
            <v>#VALUE!</v>
          </cell>
          <cell r="TD15" t="e">
            <v>#VALUE!</v>
          </cell>
          <cell r="TE15" t="e">
            <v>#VALUE!</v>
          </cell>
          <cell r="TF15" t="e">
            <v>#VALUE!</v>
          </cell>
          <cell r="TG15" t="e">
            <v>#VALUE!</v>
          </cell>
          <cell r="TH15" t="e">
            <v>#VALUE!</v>
          </cell>
          <cell r="TI15" t="e">
            <v>#VALUE!</v>
          </cell>
          <cell r="TJ15" t="e">
            <v>#VALUE!</v>
          </cell>
          <cell r="TK15" t="e">
            <v>#VALUE!</v>
          </cell>
          <cell r="TL15" t="e">
            <v>#VALUE!</v>
          </cell>
          <cell r="TM15" t="e">
            <v>#VALUE!</v>
          </cell>
          <cell r="TN15" t="e">
            <v>#VALUE!</v>
          </cell>
          <cell r="TO15" t="e">
            <v>#VALUE!</v>
          </cell>
          <cell r="TP15" t="e">
            <v>#VALUE!</v>
          </cell>
          <cell r="TQ15" t="e">
            <v>#VALUE!</v>
          </cell>
          <cell r="TR15" t="e">
            <v>#VALUE!</v>
          </cell>
          <cell r="TS15" t="e">
            <v>#VALUE!</v>
          </cell>
          <cell r="TT15" t="e">
            <v>#VALUE!</v>
          </cell>
          <cell r="TU15" t="e">
            <v>#VALUE!</v>
          </cell>
          <cell r="TV15" t="e">
            <v>#VALUE!</v>
          </cell>
          <cell r="TW15" t="e">
            <v>#VALUE!</v>
          </cell>
          <cell r="TX15" t="e">
            <v>#VALUE!</v>
          </cell>
          <cell r="TY15" t="e">
            <v>#VALUE!</v>
          </cell>
          <cell r="TZ15" t="e">
            <v>#VALUE!</v>
          </cell>
          <cell r="UA15" t="e">
            <v>#VALUE!</v>
          </cell>
          <cell r="UB15" t="e">
            <v>#VALUE!</v>
          </cell>
          <cell r="UC15" t="e">
            <v>#VALUE!</v>
          </cell>
          <cell r="UD15" t="e">
            <v>#VALUE!</v>
          </cell>
          <cell r="UE15" t="e">
            <v>#VALUE!</v>
          </cell>
          <cell r="UF15" t="e">
            <v>#VALUE!</v>
          </cell>
          <cell r="UG15" t="e">
            <v>#VALUE!</v>
          </cell>
          <cell r="UH15" t="e">
            <v>#VALUE!</v>
          </cell>
          <cell r="UI15" t="e">
            <v>#VALUE!</v>
          </cell>
          <cell r="UJ15" t="e">
            <v>#VALUE!</v>
          </cell>
          <cell r="UK15" t="e">
            <v>#VALUE!</v>
          </cell>
          <cell r="UL15" t="e">
            <v>#VALUE!</v>
          </cell>
          <cell r="UM15" t="e">
            <v>#VALUE!</v>
          </cell>
          <cell r="UN15" t="e">
            <v>#VALUE!</v>
          </cell>
          <cell r="UO15" t="e">
            <v>#VALUE!</v>
          </cell>
          <cell r="UP15" t="e">
            <v>#VALUE!</v>
          </cell>
          <cell r="UQ15" t="e">
            <v>#VALUE!</v>
          </cell>
          <cell r="UR15" t="e">
            <v>#VALUE!</v>
          </cell>
          <cell r="US15" t="e">
            <v>#VALUE!</v>
          </cell>
          <cell r="UT15" t="e">
            <v>#VALUE!</v>
          </cell>
          <cell r="UU15" t="e">
            <v>#VALUE!</v>
          </cell>
          <cell r="UV15" t="e">
            <v>#VALUE!</v>
          </cell>
          <cell r="UW15" t="e">
            <v>#VALUE!</v>
          </cell>
          <cell r="UX15" t="e">
            <v>#VALUE!</v>
          </cell>
          <cell r="UY15" t="e">
            <v>#VALUE!</v>
          </cell>
          <cell r="UZ15" t="e">
            <v>#VALUE!</v>
          </cell>
          <cell r="VA15" t="e">
            <v>#VALUE!</v>
          </cell>
          <cell r="VB15" t="e">
            <v>#VALUE!</v>
          </cell>
          <cell r="VC15" t="e">
            <v>#VALUE!</v>
          </cell>
          <cell r="VD15" t="e">
            <v>#VALUE!</v>
          </cell>
          <cell r="VE15" t="e">
            <v>#VALUE!</v>
          </cell>
          <cell r="VF15" t="e">
            <v>#VALUE!</v>
          </cell>
          <cell r="VG15" t="e">
            <v>#VALUE!</v>
          </cell>
          <cell r="VH15" t="e">
            <v>#VALUE!</v>
          </cell>
          <cell r="VI15" t="e">
            <v>#VALUE!</v>
          </cell>
          <cell r="VJ15" t="e">
            <v>#VALUE!</v>
          </cell>
          <cell r="VK15" t="e">
            <v>#VALUE!</v>
          </cell>
          <cell r="VL15" t="e">
            <v>#VALUE!</v>
          </cell>
          <cell r="VM15" t="e">
            <v>#VALUE!</v>
          </cell>
          <cell r="VN15" t="e">
            <v>#VALUE!</v>
          </cell>
          <cell r="VO15" t="e">
            <v>#VALUE!</v>
          </cell>
          <cell r="VP15" t="e">
            <v>#VALUE!</v>
          </cell>
          <cell r="VQ15" t="e">
            <v>#VALUE!</v>
          </cell>
          <cell r="VR15" t="e">
            <v>#VALUE!</v>
          </cell>
          <cell r="VS15" t="e">
            <v>#VALUE!</v>
          </cell>
          <cell r="VT15" t="e">
            <v>#VALUE!</v>
          </cell>
          <cell r="VU15" t="e">
            <v>#VALUE!</v>
          </cell>
          <cell r="VV15" t="e">
            <v>#VALUE!</v>
          </cell>
          <cell r="VW15" t="e">
            <v>#VALUE!</v>
          </cell>
          <cell r="VX15" t="e">
            <v>#VALUE!</v>
          </cell>
          <cell r="VY15" t="e">
            <v>#VALUE!</v>
          </cell>
          <cell r="VZ15" t="e">
            <v>#VALUE!</v>
          </cell>
          <cell r="WA15" t="e">
            <v>#VALUE!</v>
          </cell>
          <cell r="WB15" t="e">
            <v>#VALUE!</v>
          </cell>
          <cell r="WC15" t="e">
            <v>#VALUE!</v>
          </cell>
          <cell r="WD15" t="e">
            <v>#VALUE!</v>
          </cell>
          <cell r="WE15" t="e">
            <v>#VALUE!</v>
          </cell>
          <cell r="WF15" t="e">
            <v>#VALUE!</v>
          </cell>
          <cell r="WG15" t="e">
            <v>#VALUE!</v>
          </cell>
          <cell r="WH15" t="e">
            <v>#VALUE!</v>
          </cell>
          <cell r="WI15" t="e">
            <v>#VALUE!</v>
          </cell>
          <cell r="WJ15" t="e">
            <v>#VALUE!</v>
          </cell>
          <cell r="WK15" t="e">
            <v>#VALUE!</v>
          </cell>
          <cell r="WL15" t="e">
            <v>#VALUE!</v>
          </cell>
          <cell r="WM15" t="e">
            <v>#VALUE!</v>
          </cell>
          <cell r="WN15" t="e">
            <v>#VALUE!</v>
          </cell>
          <cell r="WO15" t="e">
            <v>#VALUE!</v>
          </cell>
          <cell r="WP15" t="e">
            <v>#VALUE!</v>
          </cell>
          <cell r="WQ15" t="e">
            <v>#VALUE!</v>
          </cell>
          <cell r="WR15" t="e">
            <v>#VALUE!</v>
          </cell>
          <cell r="WS15" t="e">
            <v>#VALUE!</v>
          </cell>
          <cell r="WT15" t="e">
            <v>#VALUE!</v>
          </cell>
          <cell r="WU15" t="e">
            <v>#VALUE!</v>
          </cell>
          <cell r="WV15" t="e">
            <v>#VALUE!</v>
          </cell>
          <cell r="WW15" t="e">
            <v>#VALUE!</v>
          </cell>
          <cell r="WX15" t="e">
            <v>#VALUE!</v>
          </cell>
          <cell r="WY15" t="e">
            <v>#VALUE!</v>
          </cell>
          <cell r="WZ15" t="e">
            <v>#VALUE!</v>
          </cell>
          <cell r="XA15" t="e">
            <v>#VALUE!</v>
          </cell>
          <cell r="XB15" t="e">
            <v>#VALUE!</v>
          </cell>
          <cell r="XC15" t="e">
            <v>#VALUE!</v>
          </cell>
          <cell r="XD15" t="e">
            <v>#VALUE!</v>
          </cell>
          <cell r="XE15" t="e">
            <v>#VALUE!</v>
          </cell>
          <cell r="XF15" t="e">
            <v>#VALUE!</v>
          </cell>
          <cell r="XG15" t="e">
            <v>#VALUE!</v>
          </cell>
          <cell r="XH15" t="e">
            <v>#VALUE!</v>
          </cell>
          <cell r="XI15" t="e">
            <v>#VALUE!</v>
          </cell>
          <cell r="XJ15" t="e">
            <v>#VALUE!</v>
          </cell>
          <cell r="XK15" t="e">
            <v>#VALUE!</v>
          </cell>
          <cell r="XL15" t="e">
            <v>#VALUE!</v>
          </cell>
          <cell r="XM15" t="e">
            <v>#VALUE!</v>
          </cell>
          <cell r="XN15" t="e">
            <v>#VALUE!</v>
          </cell>
          <cell r="XO15" t="e">
            <v>#VALUE!</v>
          </cell>
          <cell r="XP15" t="e">
            <v>#VALUE!</v>
          </cell>
          <cell r="XQ15" t="e">
            <v>#VALUE!</v>
          </cell>
          <cell r="XR15" t="e">
            <v>#VALUE!</v>
          </cell>
          <cell r="XS15" t="e">
            <v>#VALUE!</v>
          </cell>
          <cell r="XT15" t="e">
            <v>#VALUE!</v>
          </cell>
          <cell r="XU15" t="e">
            <v>#VALUE!</v>
          </cell>
          <cell r="XV15" t="e">
            <v>#VALUE!</v>
          </cell>
          <cell r="XW15" t="e">
            <v>#VALUE!</v>
          </cell>
          <cell r="XX15" t="e">
            <v>#VALUE!</v>
          </cell>
          <cell r="XY15" t="e">
            <v>#VALUE!</v>
          </cell>
          <cell r="XZ15" t="e">
            <v>#VALUE!</v>
          </cell>
          <cell r="YA15" t="e">
            <v>#VALUE!</v>
          </cell>
          <cell r="YB15" t="e">
            <v>#VALUE!</v>
          </cell>
          <cell r="YC15" t="e">
            <v>#VALUE!</v>
          </cell>
          <cell r="YD15" t="e">
            <v>#VALUE!</v>
          </cell>
          <cell r="YE15" t="e">
            <v>#VALUE!</v>
          </cell>
          <cell r="YF15" t="e">
            <v>#VALUE!</v>
          </cell>
          <cell r="YG15" t="e">
            <v>#VALUE!</v>
          </cell>
          <cell r="YH15" t="e">
            <v>#VALUE!</v>
          </cell>
          <cell r="YI15" t="e">
            <v>#VALUE!</v>
          </cell>
          <cell r="YJ15" t="e">
            <v>#VALUE!</v>
          </cell>
          <cell r="YK15" t="e">
            <v>#VALUE!</v>
          </cell>
          <cell r="YL15" t="e">
            <v>#VALUE!</v>
          </cell>
          <cell r="YM15" t="e">
            <v>#VALUE!</v>
          </cell>
          <cell r="YN15" t="e">
            <v>#VALUE!</v>
          </cell>
          <cell r="YO15" t="e">
            <v>#VALUE!</v>
          </cell>
          <cell r="YP15" t="e">
            <v>#VALUE!</v>
          </cell>
          <cell r="YQ15" t="e">
            <v>#VALUE!</v>
          </cell>
          <cell r="YR15" t="e">
            <v>#VALUE!</v>
          </cell>
          <cell r="YS15" t="e">
            <v>#VALUE!</v>
          </cell>
          <cell r="YT15" t="e">
            <v>#VALUE!</v>
          </cell>
          <cell r="YU15" t="e">
            <v>#VALUE!</v>
          </cell>
          <cell r="YV15" t="e">
            <v>#VALUE!</v>
          </cell>
          <cell r="YW15" t="e">
            <v>#VALUE!</v>
          </cell>
          <cell r="YX15" t="e">
            <v>#VALUE!</v>
          </cell>
          <cell r="YY15" t="e">
            <v>#VALUE!</v>
          </cell>
          <cell r="YZ15" t="e">
            <v>#VALUE!</v>
          </cell>
          <cell r="ZA15" t="e">
            <v>#VALUE!</v>
          </cell>
          <cell r="ZB15" t="e">
            <v>#VALUE!</v>
          </cell>
          <cell r="ZC15" t="e">
            <v>#VALUE!</v>
          </cell>
          <cell r="ZD15" t="e">
            <v>#VALUE!</v>
          </cell>
          <cell r="ZE15" t="e">
            <v>#VALUE!</v>
          </cell>
          <cell r="ZF15" t="e">
            <v>#VALUE!</v>
          </cell>
          <cell r="ZG15" t="e">
            <v>#VALUE!</v>
          </cell>
          <cell r="ZH15" t="e">
            <v>#VALUE!</v>
          </cell>
          <cell r="ZI15" t="e">
            <v>#VALUE!</v>
          </cell>
          <cell r="ZJ15" t="e">
            <v>#VALUE!</v>
          </cell>
          <cell r="ZK15" t="e">
            <v>#VALUE!</v>
          </cell>
          <cell r="ZL15" t="e">
            <v>#VALUE!</v>
          </cell>
          <cell r="ZM15" t="e">
            <v>#VALUE!</v>
          </cell>
          <cell r="ZN15" t="e">
            <v>#VALUE!</v>
          </cell>
          <cell r="ZO15" t="e">
            <v>#VALUE!</v>
          </cell>
          <cell r="ZP15" t="e">
            <v>#VALUE!</v>
          </cell>
          <cell r="ZQ15" t="e">
            <v>#VALUE!</v>
          </cell>
          <cell r="ZR15" t="e">
            <v>#VALUE!</v>
          </cell>
          <cell r="ZS15" t="e">
            <v>#VALUE!</v>
          </cell>
          <cell r="ZT15" t="e">
            <v>#VALUE!</v>
          </cell>
          <cell r="ZU15" t="e">
            <v>#VALUE!</v>
          </cell>
          <cell r="ZV15" t="e">
            <v>#VALUE!</v>
          </cell>
          <cell r="ZW15" t="e">
            <v>#VALUE!</v>
          </cell>
          <cell r="ZX15" t="e">
            <v>#VALUE!</v>
          </cell>
          <cell r="ZY15" t="e">
            <v>#VALUE!</v>
          </cell>
          <cell r="ZZ15" t="e">
            <v>#VALUE!</v>
          </cell>
          <cell r="AAA15" t="e">
            <v>#VALUE!</v>
          </cell>
          <cell r="AAB15" t="e">
            <v>#VALUE!</v>
          </cell>
          <cell r="AAC15" t="e">
            <v>#VALUE!</v>
          </cell>
          <cell r="AAD15" t="e">
            <v>#VALUE!</v>
          </cell>
          <cell r="AAE15" t="e">
            <v>#VALUE!</v>
          </cell>
          <cell r="AAF15" t="e">
            <v>#VALUE!</v>
          </cell>
          <cell r="AAG15" t="e">
            <v>#VALUE!</v>
          </cell>
          <cell r="AAH15" t="e">
            <v>#VALUE!</v>
          </cell>
          <cell r="AAI15" t="e">
            <v>#VALUE!</v>
          </cell>
          <cell r="AAJ15" t="e">
            <v>#VALUE!</v>
          </cell>
          <cell r="AAK15" t="e">
            <v>#VALUE!</v>
          </cell>
          <cell r="AAL15" t="e">
            <v>#VALUE!</v>
          </cell>
          <cell r="AAM15" t="e">
            <v>#VALUE!</v>
          </cell>
          <cell r="AAN15" t="e">
            <v>#VALUE!</v>
          </cell>
          <cell r="AAO15" t="e">
            <v>#VALUE!</v>
          </cell>
          <cell r="AAP15" t="e">
            <v>#VALUE!</v>
          </cell>
          <cell r="AAQ15" t="e">
            <v>#VALUE!</v>
          </cell>
          <cell r="AAR15" t="e">
            <v>#VALUE!</v>
          </cell>
          <cell r="AAS15" t="e">
            <v>#VALUE!</v>
          </cell>
          <cell r="AAT15" t="e">
            <v>#VALUE!</v>
          </cell>
          <cell r="AAU15" t="e">
            <v>#VALUE!</v>
          </cell>
          <cell r="AAV15" t="e">
            <v>#VALUE!</v>
          </cell>
          <cell r="AAW15" t="e">
            <v>#VALUE!</v>
          </cell>
          <cell r="AAX15" t="e">
            <v>#VALUE!</v>
          </cell>
          <cell r="AAY15" t="e">
            <v>#VALUE!</v>
          </cell>
          <cell r="AAZ15" t="e">
            <v>#VALUE!</v>
          </cell>
          <cell r="ABA15" t="e">
            <v>#VALUE!</v>
          </cell>
          <cell r="ABB15" t="e">
            <v>#VALUE!</v>
          </cell>
          <cell r="ABC15" t="e">
            <v>#VALUE!</v>
          </cell>
          <cell r="ABD15" t="e">
            <v>#VALUE!</v>
          </cell>
          <cell r="ABE15" t="e">
            <v>#VALUE!</v>
          </cell>
          <cell r="ABF15" t="e">
            <v>#VALUE!</v>
          </cell>
          <cell r="ABG15" t="e">
            <v>#VALUE!</v>
          </cell>
          <cell r="ABH15" t="e">
            <v>#VALUE!</v>
          </cell>
          <cell r="ABI15" t="e">
            <v>#VALUE!</v>
          </cell>
          <cell r="ABJ15" t="e">
            <v>#VALUE!</v>
          </cell>
          <cell r="ABK15" t="e">
            <v>#VALUE!</v>
          </cell>
          <cell r="ABL15" t="e">
            <v>#VALUE!</v>
          </cell>
          <cell r="ABM15" t="e">
            <v>#VALUE!</v>
          </cell>
          <cell r="ABN15" t="e">
            <v>#VALUE!</v>
          </cell>
          <cell r="ABO15" t="e">
            <v>#VALUE!</v>
          </cell>
          <cell r="ABP15" t="e">
            <v>#VALUE!</v>
          </cell>
          <cell r="ABQ15" t="e">
            <v>#VALUE!</v>
          </cell>
          <cell r="ABR15" t="e">
            <v>#VALUE!</v>
          </cell>
          <cell r="ABS15" t="e">
            <v>#VALUE!</v>
          </cell>
          <cell r="ABT15" t="e">
            <v>#VALUE!</v>
          </cell>
          <cell r="ABU15" t="e">
            <v>#VALUE!</v>
          </cell>
          <cell r="ABV15" t="e">
            <v>#VALUE!</v>
          </cell>
          <cell r="ABW15" t="e">
            <v>#VALUE!</v>
          </cell>
          <cell r="ABX15" t="e">
            <v>#VALUE!</v>
          </cell>
          <cell r="ABY15" t="e">
            <v>#VALUE!</v>
          </cell>
          <cell r="ABZ15" t="e">
            <v>#VALUE!</v>
          </cell>
          <cell r="ACA15" t="e">
            <v>#VALUE!</v>
          </cell>
          <cell r="ACB15" t="e">
            <v>#VALUE!</v>
          </cell>
          <cell r="ACC15" t="e">
            <v>#VALUE!</v>
          </cell>
          <cell r="ACD15" t="e">
            <v>#VALUE!</v>
          </cell>
          <cell r="ACE15" t="e">
            <v>#VALUE!</v>
          </cell>
          <cell r="ACF15" t="e">
            <v>#VALUE!</v>
          </cell>
          <cell r="ACG15" t="e">
            <v>#VALUE!</v>
          </cell>
          <cell r="ACH15" t="e">
            <v>#VALUE!</v>
          </cell>
          <cell r="ACI15" t="e">
            <v>#VALUE!</v>
          </cell>
          <cell r="ACJ15" t="e">
            <v>#VALUE!</v>
          </cell>
          <cell r="ACK15" t="e">
            <v>#VALUE!</v>
          </cell>
          <cell r="ACL15" t="e">
            <v>#VALUE!</v>
          </cell>
          <cell r="ACM15" t="e">
            <v>#VALUE!</v>
          </cell>
          <cell r="ACN15" t="e">
            <v>#VALUE!</v>
          </cell>
          <cell r="ACO15" t="e">
            <v>#VALUE!</v>
          </cell>
          <cell r="ACP15" t="e">
            <v>#VALUE!</v>
          </cell>
          <cell r="ACQ15" t="e">
            <v>#VALUE!</v>
          </cell>
          <cell r="ACR15" t="e">
            <v>#VALUE!</v>
          </cell>
          <cell r="ACS15" t="e">
            <v>#VALUE!</v>
          </cell>
          <cell r="ACT15" t="e">
            <v>#VALUE!</v>
          </cell>
          <cell r="ACU15" t="e">
            <v>#VALUE!</v>
          </cell>
          <cell r="ACV15" t="e">
            <v>#VALUE!</v>
          </cell>
          <cell r="ACW15" t="e">
            <v>#VALUE!</v>
          </cell>
          <cell r="ACX15" t="e">
            <v>#VALUE!</v>
          </cell>
          <cell r="ACY15" t="e">
            <v>#VALUE!</v>
          </cell>
          <cell r="ACZ15" t="e">
            <v>#VALUE!</v>
          </cell>
          <cell r="ADA15" t="e">
            <v>#VALUE!</v>
          </cell>
          <cell r="ADB15" t="e">
            <v>#VALUE!</v>
          </cell>
          <cell r="ADC15" t="e">
            <v>#VALUE!</v>
          </cell>
          <cell r="ADD15" t="e">
            <v>#VALUE!</v>
          </cell>
          <cell r="ADE15" t="e">
            <v>#VALUE!</v>
          </cell>
          <cell r="ADF15" t="e">
            <v>#VALUE!</v>
          </cell>
          <cell r="ADG15" t="e">
            <v>#VALUE!</v>
          </cell>
          <cell r="ADH15" t="e">
            <v>#VALUE!</v>
          </cell>
          <cell r="ADI15" t="e">
            <v>#VALUE!</v>
          </cell>
          <cell r="ADJ15" t="e">
            <v>#VALUE!</v>
          </cell>
          <cell r="ADK15" t="e">
            <v>#VALUE!</v>
          </cell>
          <cell r="ADL15" t="e">
            <v>#VALUE!</v>
          </cell>
          <cell r="ADM15" t="e">
            <v>#VALUE!</v>
          </cell>
          <cell r="ADN15" t="e">
            <v>#VALUE!</v>
          </cell>
          <cell r="ADO15" t="e">
            <v>#VALUE!</v>
          </cell>
          <cell r="ADP15" t="e">
            <v>#VALUE!</v>
          </cell>
          <cell r="ADQ15" t="e">
            <v>#VALUE!</v>
          </cell>
          <cell r="ADR15" t="e">
            <v>#VALUE!</v>
          </cell>
          <cell r="ADS15" t="e">
            <v>#VALUE!</v>
          </cell>
          <cell r="ADT15" t="e">
            <v>#VALUE!</v>
          </cell>
          <cell r="ADU15" t="e">
            <v>#VALUE!</v>
          </cell>
          <cell r="ADV15" t="e">
            <v>#VALUE!</v>
          </cell>
          <cell r="ADW15" t="e">
            <v>#VALUE!</v>
          </cell>
          <cell r="ADX15" t="e">
            <v>#VALUE!</v>
          </cell>
          <cell r="ADY15" t="e">
            <v>#VALUE!</v>
          </cell>
          <cell r="ADZ15" t="e">
            <v>#VALUE!</v>
          </cell>
          <cell r="AEA15" t="e">
            <v>#VALUE!</v>
          </cell>
          <cell r="AEB15" t="e">
            <v>#VALUE!</v>
          </cell>
          <cell r="AEC15" t="e">
            <v>#VALUE!</v>
          </cell>
          <cell r="AED15" t="e">
            <v>#VALUE!</v>
          </cell>
          <cell r="AEE15" t="e">
            <v>#VALUE!</v>
          </cell>
          <cell r="AEF15" t="e">
            <v>#VALUE!</v>
          </cell>
          <cell r="AEG15" t="e">
            <v>#VALUE!</v>
          </cell>
          <cell r="AEH15" t="e">
            <v>#VALUE!</v>
          </cell>
          <cell r="AEI15" t="e">
            <v>#VALUE!</v>
          </cell>
          <cell r="AEJ15" t="e">
            <v>#VALUE!</v>
          </cell>
          <cell r="AEK15" t="e">
            <v>#VALUE!</v>
          </cell>
          <cell r="AEL15" t="e">
            <v>#VALUE!</v>
          </cell>
          <cell r="AEM15" t="e">
            <v>#VALUE!</v>
          </cell>
          <cell r="AEN15" t="e">
            <v>#VALUE!</v>
          </cell>
          <cell r="AEO15" t="e">
            <v>#VALUE!</v>
          </cell>
          <cell r="AEP15" t="e">
            <v>#VALUE!</v>
          </cell>
          <cell r="AEQ15" t="e">
            <v>#VALUE!</v>
          </cell>
          <cell r="AER15" t="e">
            <v>#VALUE!</v>
          </cell>
          <cell r="AES15" t="e">
            <v>#VALUE!</v>
          </cell>
          <cell r="AET15" t="e">
            <v>#VALUE!</v>
          </cell>
          <cell r="AEU15" t="e">
            <v>#VALUE!</v>
          </cell>
          <cell r="AEV15" t="e">
            <v>#VALUE!</v>
          </cell>
          <cell r="AEW15" t="e">
            <v>#VALUE!</v>
          </cell>
          <cell r="AEX15" t="e">
            <v>#VALUE!</v>
          </cell>
          <cell r="AEY15" t="e">
            <v>#VALUE!</v>
          </cell>
          <cell r="AEZ15" t="e">
            <v>#VALUE!</v>
          </cell>
          <cell r="AFA15" t="e">
            <v>#VALUE!</v>
          </cell>
          <cell r="AFB15" t="e">
            <v>#VALUE!</v>
          </cell>
          <cell r="AFC15" t="e">
            <v>#VALUE!</v>
          </cell>
          <cell r="AFD15" t="e">
            <v>#VALUE!</v>
          </cell>
          <cell r="AFE15" t="e">
            <v>#VALUE!</v>
          </cell>
          <cell r="AFF15" t="e">
            <v>#VALUE!</v>
          </cell>
          <cell r="AFG15" t="e">
            <v>#VALUE!</v>
          </cell>
          <cell r="AFH15" t="e">
            <v>#VALUE!</v>
          </cell>
          <cell r="AFI15" t="e">
            <v>#VALUE!</v>
          </cell>
          <cell r="AFJ15" t="e">
            <v>#VALUE!</v>
          </cell>
          <cell r="AFK15" t="e">
            <v>#VALUE!</v>
          </cell>
          <cell r="AFL15" t="e">
            <v>#VALUE!</v>
          </cell>
          <cell r="AFM15" t="e">
            <v>#VALUE!</v>
          </cell>
          <cell r="AFN15" t="e">
            <v>#VALUE!</v>
          </cell>
          <cell r="AFO15" t="e">
            <v>#VALUE!</v>
          </cell>
          <cell r="AFP15" t="e">
            <v>#VALUE!</v>
          </cell>
          <cell r="AFQ15" t="e">
            <v>#VALUE!</v>
          </cell>
          <cell r="AFR15" t="e">
            <v>#VALUE!</v>
          </cell>
          <cell r="AFS15" t="e">
            <v>#VALUE!</v>
          </cell>
          <cell r="AFT15" t="e">
            <v>#VALUE!</v>
          </cell>
          <cell r="AFU15" t="e">
            <v>#VALUE!</v>
          </cell>
          <cell r="AFV15" t="e">
            <v>#VALUE!</v>
          </cell>
          <cell r="AFW15" t="e">
            <v>#VALUE!</v>
          </cell>
          <cell r="AFX15" t="e">
            <v>#VALUE!</v>
          </cell>
          <cell r="AFY15" t="e">
            <v>#VALUE!</v>
          </cell>
          <cell r="AFZ15" t="e">
            <v>#VALUE!</v>
          </cell>
          <cell r="AGA15" t="e">
            <v>#VALUE!</v>
          </cell>
          <cell r="AGB15" t="e">
            <v>#VALUE!</v>
          </cell>
          <cell r="AGC15" t="e">
            <v>#VALUE!</v>
          </cell>
          <cell r="AGD15" t="e">
            <v>#VALUE!</v>
          </cell>
          <cell r="AGE15" t="e">
            <v>#VALUE!</v>
          </cell>
          <cell r="AGF15" t="e">
            <v>#VALUE!</v>
          </cell>
          <cell r="AGG15" t="e">
            <v>#VALUE!</v>
          </cell>
          <cell r="AGH15" t="e">
            <v>#VALUE!</v>
          </cell>
          <cell r="AGI15" t="e">
            <v>#VALUE!</v>
          </cell>
          <cell r="AGJ15" t="e">
            <v>#VALUE!</v>
          </cell>
          <cell r="AGK15" t="e">
            <v>#VALUE!</v>
          </cell>
          <cell r="AGL15" t="e">
            <v>#VALUE!</v>
          </cell>
          <cell r="AGM15" t="e">
            <v>#VALUE!</v>
          </cell>
          <cell r="AGN15" t="e">
            <v>#VALUE!</v>
          </cell>
          <cell r="AGO15" t="e">
            <v>#VALUE!</v>
          </cell>
          <cell r="AGP15" t="e">
            <v>#VALUE!</v>
          </cell>
          <cell r="AGQ15" t="e">
            <v>#VALUE!</v>
          </cell>
          <cell r="AGR15" t="e">
            <v>#VALUE!</v>
          </cell>
          <cell r="AGS15" t="e">
            <v>#VALUE!</v>
          </cell>
          <cell r="AGT15" t="e">
            <v>#VALUE!</v>
          </cell>
          <cell r="AGU15" t="e">
            <v>#VALUE!</v>
          </cell>
          <cell r="AGV15" t="e">
            <v>#VALUE!</v>
          </cell>
          <cell r="AGW15" t="e">
            <v>#VALUE!</v>
          </cell>
          <cell r="AGX15" t="e">
            <v>#VALUE!</v>
          </cell>
          <cell r="AGY15" t="e">
            <v>#VALUE!</v>
          </cell>
          <cell r="AGZ15" t="e">
            <v>#VALUE!</v>
          </cell>
          <cell r="AHA15" t="e">
            <v>#VALUE!</v>
          </cell>
          <cell r="AHB15" t="e">
            <v>#VALUE!</v>
          </cell>
          <cell r="AHC15" t="e">
            <v>#VALUE!</v>
          </cell>
          <cell r="AHD15" t="e">
            <v>#VALUE!</v>
          </cell>
          <cell r="AHE15" t="e">
            <v>#VALUE!</v>
          </cell>
          <cell r="AHF15" t="e">
            <v>#VALUE!</v>
          </cell>
          <cell r="AHG15" t="e">
            <v>#VALUE!</v>
          </cell>
          <cell r="AHH15" t="e">
            <v>#VALUE!</v>
          </cell>
          <cell r="AHI15" t="e">
            <v>#VALUE!</v>
          </cell>
          <cell r="AHJ15" t="e">
            <v>#VALUE!</v>
          </cell>
          <cell r="AHK15" t="e">
            <v>#VALUE!</v>
          </cell>
          <cell r="AHL15" t="e">
            <v>#VALUE!</v>
          </cell>
          <cell r="AHM15" t="e">
            <v>#VALUE!</v>
          </cell>
          <cell r="AHN15" t="e">
            <v>#VALUE!</v>
          </cell>
          <cell r="AHO15" t="e">
            <v>#VALUE!</v>
          </cell>
          <cell r="AHP15" t="e">
            <v>#VALUE!</v>
          </cell>
          <cell r="AHQ15" t="e">
            <v>#VALUE!</v>
          </cell>
          <cell r="AHR15" t="e">
            <v>#VALUE!</v>
          </cell>
          <cell r="AHS15" t="e">
            <v>#VALUE!</v>
          </cell>
          <cell r="AHT15" t="e">
            <v>#VALUE!</v>
          </cell>
          <cell r="AHU15" t="e">
            <v>#VALUE!</v>
          </cell>
          <cell r="AHV15" t="e">
            <v>#VALUE!</v>
          </cell>
          <cell r="AHW15" t="e">
            <v>#VALUE!</v>
          </cell>
          <cell r="AHX15" t="e">
            <v>#VALUE!</v>
          </cell>
          <cell r="AHY15" t="e">
            <v>#VALUE!</v>
          </cell>
          <cell r="AHZ15" t="e">
            <v>#VALUE!</v>
          </cell>
          <cell r="AIA15" t="e">
            <v>#VALUE!</v>
          </cell>
          <cell r="AIB15" t="e">
            <v>#VALUE!</v>
          </cell>
          <cell r="AIC15" t="e">
            <v>#VALUE!</v>
          </cell>
          <cell r="AID15" t="e">
            <v>#VALUE!</v>
          </cell>
          <cell r="AIE15" t="e">
            <v>#VALUE!</v>
          </cell>
          <cell r="AIF15" t="e">
            <v>#VALUE!</v>
          </cell>
          <cell r="AIG15" t="e">
            <v>#VALUE!</v>
          </cell>
          <cell r="AIH15" t="e">
            <v>#VALUE!</v>
          </cell>
          <cell r="AII15" t="e">
            <v>#VALUE!</v>
          </cell>
          <cell r="AIJ15" t="e">
            <v>#VALUE!</v>
          </cell>
          <cell r="AIK15" t="e">
            <v>#VALUE!</v>
          </cell>
          <cell r="AIL15" t="e">
            <v>#VALUE!</v>
          </cell>
          <cell r="AIM15" t="e">
            <v>#VALUE!</v>
          </cell>
          <cell r="AIN15" t="e">
            <v>#VALUE!</v>
          </cell>
          <cell r="AIO15" t="e">
            <v>#VALUE!</v>
          </cell>
          <cell r="AIP15" t="e">
            <v>#VALUE!</v>
          </cell>
          <cell r="AIQ15" t="e">
            <v>#VALUE!</v>
          </cell>
          <cell r="AIR15" t="e">
            <v>#VALUE!</v>
          </cell>
          <cell r="AIS15" t="e">
            <v>#VALUE!</v>
          </cell>
          <cell r="AIT15" t="e">
            <v>#VALUE!</v>
          </cell>
          <cell r="AIU15" t="e">
            <v>#VALUE!</v>
          </cell>
          <cell r="AIV15" t="e">
            <v>#VALUE!</v>
          </cell>
          <cell r="AIW15" t="e">
            <v>#VALUE!</v>
          </cell>
          <cell r="AIX15" t="e">
            <v>#VALUE!</v>
          </cell>
          <cell r="AIY15" t="e">
            <v>#VALUE!</v>
          </cell>
          <cell r="AIZ15" t="e">
            <v>#VALUE!</v>
          </cell>
          <cell r="AJA15" t="e">
            <v>#VALUE!</v>
          </cell>
          <cell r="AJB15" t="e">
            <v>#VALUE!</v>
          </cell>
          <cell r="AJC15" t="e">
            <v>#VALUE!</v>
          </cell>
          <cell r="AJD15" t="e">
            <v>#VALUE!</v>
          </cell>
          <cell r="AJE15" t="e">
            <v>#VALUE!</v>
          </cell>
          <cell r="AJF15" t="e">
            <v>#VALUE!</v>
          </cell>
          <cell r="AJG15" t="e">
            <v>#VALUE!</v>
          </cell>
          <cell r="AJH15" t="e">
            <v>#VALUE!</v>
          </cell>
          <cell r="AJI15" t="e">
            <v>#VALUE!</v>
          </cell>
          <cell r="AJJ15" t="e">
            <v>#VALUE!</v>
          </cell>
          <cell r="AJK15" t="e">
            <v>#VALUE!</v>
          </cell>
          <cell r="AJL15" t="e">
            <v>#VALUE!</v>
          </cell>
          <cell r="AJM15" t="e">
            <v>#VALUE!</v>
          </cell>
          <cell r="AJN15" t="e">
            <v>#VALUE!</v>
          </cell>
          <cell r="AJO15" t="e">
            <v>#VALUE!</v>
          </cell>
          <cell r="AJP15" t="e">
            <v>#VALUE!</v>
          </cell>
          <cell r="AJQ15" t="e">
            <v>#VALUE!</v>
          </cell>
          <cell r="AJR15" t="e">
            <v>#VALUE!</v>
          </cell>
          <cell r="AJS15" t="e">
            <v>#VALUE!</v>
          </cell>
          <cell r="AJT15" t="e">
            <v>#VALUE!</v>
          </cell>
          <cell r="AJU15" t="e">
            <v>#VALUE!</v>
          </cell>
          <cell r="AJV15" t="e">
            <v>#VALUE!</v>
          </cell>
          <cell r="AJW15" t="e">
            <v>#VALUE!</v>
          </cell>
          <cell r="AJX15" t="e">
            <v>#VALUE!</v>
          </cell>
          <cell r="AJY15" t="e">
            <v>#VALUE!</v>
          </cell>
          <cell r="AJZ15" t="e">
            <v>#VALUE!</v>
          </cell>
          <cell r="AKA15" t="e">
            <v>#VALUE!</v>
          </cell>
          <cell r="AKB15" t="e">
            <v>#VALUE!</v>
          </cell>
          <cell r="AKC15" t="e">
            <v>#VALUE!</v>
          </cell>
          <cell r="AKD15" t="e">
            <v>#VALUE!</v>
          </cell>
          <cell r="AKE15" t="e">
            <v>#VALUE!</v>
          </cell>
          <cell r="AKF15" t="e">
            <v>#VALUE!</v>
          </cell>
          <cell r="AKG15" t="e">
            <v>#VALUE!</v>
          </cell>
          <cell r="AKH15" t="e">
            <v>#VALUE!</v>
          </cell>
          <cell r="AKI15" t="e">
            <v>#VALUE!</v>
          </cell>
          <cell r="AKJ15" t="e">
            <v>#VALUE!</v>
          </cell>
          <cell r="AKK15" t="e">
            <v>#VALUE!</v>
          </cell>
          <cell r="AKL15" t="e">
            <v>#VALUE!</v>
          </cell>
          <cell r="AKM15" t="e">
            <v>#VALUE!</v>
          </cell>
          <cell r="AKN15" t="e">
            <v>#VALUE!</v>
          </cell>
          <cell r="AKO15" t="e">
            <v>#VALUE!</v>
          </cell>
          <cell r="AKP15" t="e">
            <v>#VALUE!</v>
          </cell>
          <cell r="AKQ15" t="e">
            <v>#VALUE!</v>
          </cell>
          <cell r="AKR15" t="e">
            <v>#VALUE!</v>
          </cell>
          <cell r="AKS15" t="e">
            <v>#VALUE!</v>
          </cell>
          <cell r="AKT15" t="e">
            <v>#VALUE!</v>
          </cell>
          <cell r="AKU15" t="e">
            <v>#VALUE!</v>
          </cell>
          <cell r="AKV15" t="e">
            <v>#VALUE!</v>
          </cell>
          <cell r="AKW15" t="e">
            <v>#VALUE!</v>
          </cell>
          <cell r="AKX15" t="e">
            <v>#VALUE!</v>
          </cell>
          <cell r="AKY15" t="e">
            <v>#VALUE!</v>
          </cell>
          <cell r="AKZ15" t="e">
            <v>#VALUE!</v>
          </cell>
          <cell r="ALA15" t="e">
            <v>#VALUE!</v>
          </cell>
          <cell r="ALB15" t="e">
            <v>#VALUE!</v>
          </cell>
          <cell r="ALC15" t="e">
            <v>#VALUE!</v>
          </cell>
          <cell r="ALD15" t="e">
            <v>#VALUE!</v>
          </cell>
          <cell r="ALE15" t="e">
            <v>#VALUE!</v>
          </cell>
          <cell r="ALF15" t="e">
            <v>#VALUE!</v>
          </cell>
          <cell r="ALG15" t="e">
            <v>#VALUE!</v>
          </cell>
          <cell r="ALH15" t="e">
            <v>#VALUE!</v>
          </cell>
          <cell r="ALI15" t="e">
            <v>#VALUE!</v>
          </cell>
          <cell r="ALJ15" t="e">
            <v>#VALUE!</v>
          </cell>
          <cell r="ALK15" t="e">
            <v>#VALUE!</v>
          </cell>
          <cell r="ALL15" t="e">
            <v>#VALUE!</v>
          </cell>
          <cell r="ALM15" t="e">
            <v>#VALUE!</v>
          </cell>
          <cell r="ALN15" t="e">
            <v>#VALUE!</v>
          </cell>
          <cell r="ALO15" t="e">
            <v>#VALUE!</v>
          </cell>
          <cell r="ALP15" t="e">
            <v>#VALUE!</v>
          </cell>
          <cell r="ALQ15" t="e">
            <v>#VALUE!</v>
          </cell>
          <cell r="ALR15" t="e">
            <v>#VALUE!</v>
          </cell>
          <cell r="ALS15" t="e">
            <v>#VALUE!</v>
          </cell>
          <cell r="ALT15" t="e">
            <v>#VALUE!</v>
          </cell>
          <cell r="ALU15" t="e">
            <v>#VALUE!</v>
          </cell>
          <cell r="ALV15" t="e">
            <v>#VALUE!</v>
          </cell>
          <cell r="ALW15" t="e">
            <v>#VALUE!</v>
          </cell>
          <cell r="ALX15" t="e">
            <v>#VALUE!</v>
          </cell>
          <cell r="ALY15" t="e">
            <v>#VALUE!</v>
          </cell>
          <cell r="ALZ15" t="e">
            <v>#VALUE!</v>
          </cell>
          <cell r="AMA15" t="e">
            <v>#VALUE!</v>
          </cell>
          <cell r="AMB15" t="e">
            <v>#VALUE!</v>
          </cell>
          <cell r="AMC15" t="e">
            <v>#VALUE!</v>
          </cell>
          <cell r="AMD15" t="e">
            <v>#VALUE!</v>
          </cell>
          <cell r="AME15" t="e">
            <v>#VALUE!</v>
          </cell>
          <cell r="AMF15" t="e">
            <v>#VALUE!</v>
          </cell>
          <cell r="AMG15" t="e">
            <v>#VALUE!</v>
          </cell>
          <cell r="AMH15" t="e">
            <v>#VALUE!</v>
          </cell>
          <cell r="AMI15" t="e">
            <v>#VALUE!</v>
          </cell>
          <cell r="AMJ15" t="e">
            <v>#VALUE!</v>
          </cell>
          <cell r="AMK15" t="e">
            <v>#VALUE!</v>
          </cell>
          <cell r="AML15" t="e">
            <v>#VALUE!</v>
          </cell>
          <cell r="AMM15" t="e">
            <v>#VALUE!</v>
          </cell>
          <cell r="AMN15" t="e">
            <v>#VALUE!</v>
          </cell>
          <cell r="AMO15" t="e">
            <v>#VALUE!</v>
          </cell>
          <cell r="AMP15" t="e">
            <v>#VALUE!</v>
          </cell>
          <cell r="AMQ15" t="e">
            <v>#VALUE!</v>
          </cell>
          <cell r="AMR15" t="e">
            <v>#VALUE!</v>
          </cell>
          <cell r="AMS15" t="e">
            <v>#VALUE!</v>
          </cell>
          <cell r="AMT15" t="e">
            <v>#VALUE!</v>
          </cell>
          <cell r="AMU15" t="e">
            <v>#VALUE!</v>
          </cell>
          <cell r="AMV15" t="e">
            <v>#VALUE!</v>
          </cell>
          <cell r="AMW15" t="e">
            <v>#VALUE!</v>
          </cell>
          <cell r="AMX15" t="e">
            <v>#VALUE!</v>
          </cell>
          <cell r="AMY15" t="e">
            <v>#VALUE!</v>
          </cell>
          <cell r="AMZ15" t="e">
            <v>#VALUE!</v>
          </cell>
          <cell r="ANA15" t="e">
            <v>#VALUE!</v>
          </cell>
          <cell r="ANB15" t="e">
            <v>#VALUE!</v>
          </cell>
          <cell r="ANC15" t="e">
            <v>#VALUE!</v>
          </cell>
          <cell r="AND15" t="e">
            <v>#VALUE!</v>
          </cell>
          <cell r="ANE15" t="e">
            <v>#VALUE!</v>
          </cell>
          <cell r="ANF15" t="e">
            <v>#VALUE!</v>
          </cell>
          <cell r="ANG15" t="e">
            <v>#VALUE!</v>
          </cell>
          <cell r="ANH15" t="e">
            <v>#VALUE!</v>
          </cell>
          <cell r="ANI15" t="e">
            <v>#VALUE!</v>
          </cell>
          <cell r="ANJ15" t="e">
            <v>#VALUE!</v>
          </cell>
          <cell r="ANK15" t="e">
            <v>#VALUE!</v>
          </cell>
          <cell r="ANL15" t="e">
            <v>#VALUE!</v>
          </cell>
          <cell r="ANM15" t="e">
            <v>#VALUE!</v>
          </cell>
          <cell r="ANN15" t="e">
            <v>#VALUE!</v>
          </cell>
          <cell r="ANO15" t="e">
            <v>#VALUE!</v>
          </cell>
          <cell r="ANP15" t="e">
            <v>#VALUE!</v>
          </cell>
          <cell r="ANQ15" t="e">
            <v>#VALUE!</v>
          </cell>
          <cell r="ANR15" t="e">
            <v>#VALUE!</v>
          </cell>
          <cell r="ANS15" t="e">
            <v>#VALUE!</v>
          </cell>
          <cell r="ANT15" t="e">
            <v>#VALUE!</v>
          </cell>
          <cell r="ANU15" t="e">
            <v>#VALUE!</v>
          </cell>
          <cell r="ANV15" t="e">
            <v>#VALUE!</v>
          </cell>
          <cell r="ANW15" t="e">
            <v>#VALUE!</v>
          </cell>
          <cell r="ANX15" t="e">
            <v>#VALUE!</v>
          </cell>
          <cell r="ANY15" t="e">
            <v>#VALUE!</v>
          </cell>
          <cell r="ANZ15" t="e">
            <v>#VALUE!</v>
          </cell>
          <cell r="AOA15" t="e">
            <v>#VALUE!</v>
          </cell>
          <cell r="AOB15" t="e">
            <v>#VALUE!</v>
          </cell>
          <cell r="AOC15" t="e">
            <v>#VALUE!</v>
          </cell>
          <cell r="AOD15" t="e">
            <v>#VALUE!</v>
          </cell>
          <cell r="AOE15" t="e">
            <v>#VALUE!</v>
          </cell>
          <cell r="AOF15" t="e">
            <v>#VALUE!</v>
          </cell>
          <cell r="AOG15" t="e">
            <v>#VALUE!</v>
          </cell>
          <cell r="AOH15" t="e">
            <v>#VALUE!</v>
          </cell>
          <cell r="AOI15" t="e">
            <v>#VALUE!</v>
          </cell>
          <cell r="AOJ15" t="e">
            <v>#VALUE!</v>
          </cell>
          <cell r="AOK15" t="e">
            <v>#VALUE!</v>
          </cell>
          <cell r="AOL15" t="e">
            <v>#VALUE!</v>
          </cell>
          <cell r="AOM15" t="e">
            <v>#VALUE!</v>
          </cell>
          <cell r="AON15" t="e">
            <v>#VALUE!</v>
          </cell>
          <cell r="AOO15" t="e">
            <v>#VALUE!</v>
          </cell>
          <cell r="AOP15" t="e">
            <v>#VALUE!</v>
          </cell>
          <cell r="AOQ15" t="e">
            <v>#VALUE!</v>
          </cell>
          <cell r="AOR15" t="e">
            <v>#VALUE!</v>
          </cell>
          <cell r="AOS15" t="e">
            <v>#VALUE!</v>
          </cell>
          <cell r="AOT15" t="e">
            <v>#VALUE!</v>
          </cell>
          <cell r="AOU15" t="e">
            <v>#VALUE!</v>
          </cell>
          <cell r="AOV15" t="e">
            <v>#VALUE!</v>
          </cell>
          <cell r="AOW15" t="e">
            <v>#VALUE!</v>
          </cell>
          <cell r="AOX15" t="e">
            <v>#VALUE!</v>
          </cell>
          <cell r="AOY15" t="e">
            <v>#VALUE!</v>
          </cell>
          <cell r="AOZ15" t="e">
            <v>#VALUE!</v>
          </cell>
          <cell r="APA15" t="e">
            <v>#VALUE!</v>
          </cell>
          <cell r="APB15" t="e">
            <v>#VALUE!</v>
          </cell>
          <cell r="APC15" t="e">
            <v>#VALUE!</v>
          </cell>
          <cell r="APD15" t="e">
            <v>#VALUE!</v>
          </cell>
          <cell r="APE15" t="e">
            <v>#VALUE!</v>
          </cell>
          <cell r="APF15" t="e">
            <v>#VALUE!</v>
          </cell>
          <cell r="APG15" t="e">
            <v>#VALUE!</v>
          </cell>
          <cell r="APH15" t="e">
            <v>#VALUE!</v>
          </cell>
          <cell r="API15" t="e">
            <v>#VALUE!</v>
          </cell>
          <cell r="APJ15" t="e">
            <v>#VALUE!</v>
          </cell>
          <cell r="APK15" t="e">
            <v>#VALUE!</v>
          </cell>
          <cell r="APL15" t="e">
            <v>#VALUE!</v>
          </cell>
          <cell r="APM15" t="e">
            <v>#VALUE!</v>
          </cell>
        </row>
        <row r="16">
          <cell r="A16" t="str">
            <v/>
          </cell>
          <cell r="C16" t="e">
            <v>#VALUE!</v>
          </cell>
          <cell r="D16" t="e">
            <v>#VALUE!</v>
          </cell>
          <cell r="E16" t="e">
            <v>#VALUE!</v>
          </cell>
          <cell r="F16" t="e">
            <v>#VALUE!</v>
          </cell>
          <cell r="G16" t="e">
            <v>#VALUE!</v>
          </cell>
          <cell r="H16" t="e">
            <v>#VALUE!</v>
          </cell>
          <cell r="I16" t="e">
            <v>#VALUE!</v>
          </cell>
          <cell r="J16" t="e">
            <v>#VALUE!</v>
          </cell>
          <cell r="K16" t="e">
            <v>#VALUE!</v>
          </cell>
          <cell r="L16" t="e">
            <v>#VALUE!</v>
          </cell>
          <cell r="M16" t="e">
            <v>#VALUE!</v>
          </cell>
          <cell r="N16" t="e">
            <v>#VALUE!</v>
          </cell>
          <cell r="O16" t="e">
            <v>#VALUE!</v>
          </cell>
          <cell r="P16" t="e">
            <v>#VALUE!</v>
          </cell>
          <cell r="Q16" t="e">
            <v>#VALUE!</v>
          </cell>
          <cell r="R16" t="e">
            <v>#VALUE!</v>
          </cell>
          <cell r="S16" t="e">
            <v>#VALUE!</v>
          </cell>
          <cell r="T16" t="e">
            <v>#VALUE!</v>
          </cell>
          <cell r="U16" t="e">
            <v>#VALUE!</v>
          </cell>
          <cell r="V16" t="e">
            <v>#VALUE!</v>
          </cell>
          <cell r="W16" t="e">
            <v>#VALUE!</v>
          </cell>
          <cell r="X16" t="e">
            <v>#VALUE!</v>
          </cell>
          <cell r="Y16" t="e">
            <v>#VALUE!</v>
          </cell>
          <cell r="Z16" t="e">
            <v>#VALUE!</v>
          </cell>
          <cell r="AA16" t="e">
            <v>#VALUE!</v>
          </cell>
          <cell r="AB16" t="e">
            <v>#VALUE!</v>
          </cell>
          <cell r="AC16" t="e">
            <v>#VALUE!</v>
          </cell>
          <cell r="AD16" t="e">
            <v>#VALUE!</v>
          </cell>
          <cell r="AE16" t="e">
            <v>#VALUE!</v>
          </cell>
          <cell r="AF16" t="e">
            <v>#VALUE!</v>
          </cell>
          <cell r="AG16" t="e">
            <v>#VALUE!</v>
          </cell>
          <cell r="AH16" t="e">
            <v>#VALUE!</v>
          </cell>
          <cell r="AI16" t="e">
            <v>#VALUE!</v>
          </cell>
          <cell r="AJ16" t="e">
            <v>#VALUE!</v>
          </cell>
          <cell r="AK16" t="e">
            <v>#VALUE!</v>
          </cell>
          <cell r="AL16" t="e">
            <v>#VALUE!</v>
          </cell>
          <cell r="AM16" t="e">
            <v>#VALUE!</v>
          </cell>
          <cell r="AN16" t="e">
            <v>#VALUE!</v>
          </cell>
          <cell r="AO16" t="e">
            <v>#VALUE!</v>
          </cell>
          <cell r="AP16" t="e">
            <v>#VALUE!</v>
          </cell>
          <cell r="AQ16" t="e">
            <v>#VALUE!</v>
          </cell>
          <cell r="AR16" t="e">
            <v>#VALUE!</v>
          </cell>
          <cell r="AS16" t="e">
            <v>#VALUE!</v>
          </cell>
          <cell r="AT16" t="e">
            <v>#VALUE!</v>
          </cell>
          <cell r="AU16" t="e">
            <v>#VALUE!</v>
          </cell>
          <cell r="AV16" t="e">
            <v>#VALUE!</v>
          </cell>
          <cell r="AW16" t="e">
            <v>#VALUE!</v>
          </cell>
          <cell r="AX16" t="e">
            <v>#VALUE!</v>
          </cell>
          <cell r="AY16" t="e">
            <v>#VALUE!</v>
          </cell>
          <cell r="AZ16" t="e">
            <v>#VALUE!</v>
          </cell>
          <cell r="BA16" t="e">
            <v>#VALUE!</v>
          </cell>
          <cell r="BB16" t="e">
            <v>#VALUE!</v>
          </cell>
          <cell r="BC16" t="e">
            <v>#VALUE!</v>
          </cell>
          <cell r="BD16" t="e">
            <v>#VALUE!</v>
          </cell>
          <cell r="BE16" t="e">
            <v>#VALUE!</v>
          </cell>
          <cell r="BF16" t="e">
            <v>#VALUE!</v>
          </cell>
          <cell r="BG16" t="e">
            <v>#VALUE!</v>
          </cell>
          <cell r="BH16" t="e">
            <v>#VALUE!</v>
          </cell>
          <cell r="BI16" t="e">
            <v>#VALUE!</v>
          </cell>
          <cell r="BJ16" t="e">
            <v>#VALUE!</v>
          </cell>
          <cell r="BK16" t="e">
            <v>#VALUE!</v>
          </cell>
          <cell r="BL16" t="e">
            <v>#VALUE!</v>
          </cell>
          <cell r="BM16" t="e">
            <v>#VALUE!</v>
          </cell>
          <cell r="BN16" t="e">
            <v>#VALUE!</v>
          </cell>
          <cell r="BO16" t="e">
            <v>#VALUE!</v>
          </cell>
          <cell r="BP16" t="e">
            <v>#VALUE!</v>
          </cell>
          <cell r="BQ16" t="e">
            <v>#VALUE!</v>
          </cell>
          <cell r="BR16" t="e">
            <v>#VALUE!</v>
          </cell>
          <cell r="BS16" t="e">
            <v>#VALUE!</v>
          </cell>
          <cell r="BT16" t="e">
            <v>#VALUE!</v>
          </cell>
          <cell r="BU16" t="e">
            <v>#VALUE!</v>
          </cell>
          <cell r="BV16" t="e">
            <v>#VALUE!</v>
          </cell>
          <cell r="BW16" t="e">
            <v>#VALUE!</v>
          </cell>
          <cell r="BX16" t="e">
            <v>#VALUE!</v>
          </cell>
          <cell r="BY16" t="e">
            <v>#VALUE!</v>
          </cell>
          <cell r="BZ16" t="e">
            <v>#VALUE!</v>
          </cell>
          <cell r="CA16" t="e">
            <v>#VALUE!</v>
          </cell>
          <cell r="CB16" t="e">
            <v>#VALUE!</v>
          </cell>
          <cell r="CC16" t="e">
            <v>#VALUE!</v>
          </cell>
          <cell r="CD16" t="e">
            <v>#VALUE!</v>
          </cell>
          <cell r="CE16" t="e">
            <v>#VALUE!</v>
          </cell>
          <cell r="CF16" t="e">
            <v>#VALUE!</v>
          </cell>
          <cell r="CG16" t="e">
            <v>#VALUE!</v>
          </cell>
          <cell r="CH16" t="e">
            <v>#VALUE!</v>
          </cell>
          <cell r="CI16" t="e">
            <v>#VALUE!</v>
          </cell>
          <cell r="CJ16" t="e">
            <v>#VALUE!</v>
          </cell>
          <cell r="CK16" t="e">
            <v>#VALUE!</v>
          </cell>
          <cell r="CL16" t="e">
            <v>#VALUE!</v>
          </cell>
          <cell r="CM16" t="e">
            <v>#VALUE!</v>
          </cell>
          <cell r="CN16" t="e">
            <v>#VALUE!</v>
          </cell>
          <cell r="CO16" t="e">
            <v>#VALUE!</v>
          </cell>
          <cell r="CP16" t="e">
            <v>#VALUE!</v>
          </cell>
          <cell r="CQ16" t="e">
            <v>#VALUE!</v>
          </cell>
          <cell r="CR16" t="e">
            <v>#VALUE!</v>
          </cell>
          <cell r="CS16" t="e">
            <v>#VALUE!</v>
          </cell>
          <cell r="CT16" t="e">
            <v>#VALUE!</v>
          </cell>
          <cell r="CU16" t="e">
            <v>#VALUE!</v>
          </cell>
          <cell r="CV16" t="e">
            <v>#VALUE!</v>
          </cell>
          <cell r="CW16" t="e">
            <v>#VALUE!</v>
          </cell>
          <cell r="CX16" t="e">
            <v>#VALUE!</v>
          </cell>
          <cell r="CY16" t="e">
            <v>#VALUE!</v>
          </cell>
          <cell r="CZ16" t="e">
            <v>#VALUE!</v>
          </cell>
          <cell r="DA16" t="e">
            <v>#VALUE!</v>
          </cell>
          <cell r="DB16" t="e">
            <v>#VALUE!</v>
          </cell>
          <cell r="DC16" t="e">
            <v>#VALUE!</v>
          </cell>
          <cell r="DD16" t="e">
            <v>#VALUE!</v>
          </cell>
          <cell r="DE16" t="e">
            <v>#VALUE!</v>
          </cell>
          <cell r="DF16" t="e">
            <v>#VALUE!</v>
          </cell>
          <cell r="DG16" t="e">
            <v>#VALUE!</v>
          </cell>
          <cell r="DH16" t="e">
            <v>#VALUE!</v>
          </cell>
          <cell r="DI16" t="e">
            <v>#VALUE!</v>
          </cell>
          <cell r="DJ16" t="e">
            <v>#VALUE!</v>
          </cell>
          <cell r="DK16" t="e">
            <v>#VALUE!</v>
          </cell>
          <cell r="DL16" t="e">
            <v>#VALUE!</v>
          </cell>
          <cell r="DM16" t="e">
            <v>#VALUE!</v>
          </cell>
          <cell r="DN16" t="e">
            <v>#VALUE!</v>
          </cell>
          <cell r="DO16" t="e">
            <v>#VALUE!</v>
          </cell>
          <cell r="DP16" t="e">
            <v>#VALUE!</v>
          </cell>
          <cell r="DQ16" t="e">
            <v>#VALUE!</v>
          </cell>
          <cell r="DR16" t="e">
            <v>#VALUE!</v>
          </cell>
          <cell r="DS16" t="e">
            <v>#VALUE!</v>
          </cell>
          <cell r="DT16" t="e">
            <v>#VALUE!</v>
          </cell>
          <cell r="DU16" t="e">
            <v>#VALUE!</v>
          </cell>
          <cell r="DV16" t="e">
            <v>#VALUE!</v>
          </cell>
          <cell r="DW16" t="e">
            <v>#VALUE!</v>
          </cell>
          <cell r="DX16" t="e">
            <v>#VALUE!</v>
          </cell>
          <cell r="DY16" t="e">
            <v>#VALUE!</v>
          </cell>
          <cell r="DZ16" t="e">
            <v>#VALUE!</v>
          </cell>
          <cell r="EA16" t="e">
            <v>#VALUE!</v>
          </cell>
          <cell r="EB16" t="e">
            <v>#VALUE!</v>
          </cell>
          <cell r="EC16" t="e">
            <v>#VALUE!</v>
          </cell>
          <cell r="ED16" t="e">
            <v>#VALUE!</v>
          </cell>
          <cell r="EE16" t="e">
            <v>#VALUE!</v>
          </cell>
          <cell r="EF16" t="e">
            <v>#VALUE!</v>
          </cell>
          <cell r="EG16" t="e">
            <v>#VALUE!</v>
          </cell>
          <cell r="EH16" t="e">
            <v>#VALUE!</v>
          </cell>
          <cell r="EI16" t="e">
            <v>#VALUE!</v>
          </cell>
          <cell r="EJ16" t="e">
            <v>#VALUE!</v>
          </cell>
          <cell r="EK16" t="e">
            <v>#VALUE!</v>
          </cell>
          <cell r="EL16" t="e">
            <v>#VALUE!</v>
          </cell>
          <cell r="EM16" t="e">
            <v>#VALUE!</v>
          </cell>
          <cell r="EN16" t="e">
            <v>#VALUE!</v>
          </cell>
          <cell r="EO16" t="e">
            <v>#VALUE!</v>
          </cell>
          <cell r="EP16" t="e">
            <v>#VALUE!</v>
          </cell>
          <cell r="EQ16" t="e">
            <v>#VALUE!</v>
          </cell>
          <cell r="ER16" t="e">
            <v>#VALUE!</v>
          </cell>
          <cell r="ES16" t="e">
            <v>#VALUE!</v>
          </cell>
          <cell r="ET16" t="e">
            <v>#VALUE!</v>
          </cell>
          <cell r="EU16" t="e">
            <v>#VALUE!</v>
          </cell>
          <cell r="EV16" t="e">
            <v>#VALUE!</v>
          </cell>
          <cell r="EW16" t="e">
            <v>#VALUE!</v>
          </cell>
          <cell r="EX16" t="e">
            <v>#VALUE!</v>
          </cell>
          <cell r="EY16" t="e">
            <v>#VALUE!</v>
          </cell>
          <cell r="EZ16" t="e">
            <v>#VALUE!</v>
          </cell>
          <cell r="FA16" t="e">
            <v>#VALUE!</v>
          </cell>
          <cell r="FB16" t="e">
            <v>#VALUE!</v>
          </cell>
          <cell r="FC16" t="e">
            <v>#VALUE!</v>
          </cell>
          <cell r="FD16" t="e">
            <v>#VALUE!</v>
          </cell>
          <cell r="FE16" t="e">
            <v>#VALUE!</v>
          </cell>
          <cell r="FF16" t="e">
            <v>#VALUE!</v>
          </cell>
          <cell r="FG16" t="e">
            <v>#VALUE!</v>
          </cell>
          <cell r="FH16" t="e">
            <v>#VALUE!</v>
          </cell>
          <cell r="FI16" t="e">
            <v>#VALUE!</v>
          </cell>
          <cell r="FJ16" t="e">
            <v>#VALUE!</v>
          </cell>
          <cell r="FK16" t="e">
            <v>#VALUE!</v>
          </cell>
          <cell r="FL16" t="e">
            <v>#VALUE!</v>
          </cell>
          <cell r="FM16" t="e">
            <v>#VALUE!</v>
          </cell>
          <cell r="FN16" t="e">
            <v>#VALUE!</v>
          </cell>
          <cell r="FO16" t="e">
            <v>#VALUE!</v>
          </cell>
          <cell r="FP16" t="e">
            <v>#VALUE!</v>
          </cell>
          <cell r="FQ16" t="e">
            <v>#VALUE!</v>
          </cell>
          <cell r="FR16" t="e">
            <v>#VALUE!</v>
          </cell>
          <cell r="FS16" t="e">
            <v>#VALUE!</v>
          </cell>
          <cell r="FT16" t="e">
            <v>#VALUE!</v>
          </cell>
          <cell r="FU16" t="e">
            <v>#VALUE!</v>
          </cell>
          <cell r="FV16" t="e">
            <v>#VALUE!</v>
          </cell>
          <cell r="FW16" t="e">
            <v>#VALUE!</v>
          </cell>
          <cell r="FX16" t="e">
            <v>#VALUE!</v>
          </cell>
          <cell r="FY16" t="e">
            <v>#VALUE!</v>
          </cell>
          <cell r="FZ16" t="e">
            <v>#VALUE!</v>
          </cell>
          <cell r="GA16" t="e">
            <v>#VALUE!</v>
          </cell>
          <cell r="GB16" t="e">
            <v>#VALUE!</v>
          </cell>
          <cell r="GC16" t="e">
            <v>#VALUE!</v>
          </cell>
          <cell r="GD16" t="e">
            <v>#VALUE!</v>
          </cell>
          <cell r="GE16" t="e">
            <v>#VALUE!</v>
          </cell>
          <cell r="GF16" t="e">
            <v>#VALUE!</v>
          </cell>
          <cell r="GG16" t="e">
            <v>#VALUE!</v>
          </cell>
          <cell r="GH16" t="e">
            <v>#VALUE!</v>
          </cell>
          <cell r="GI16" t="e">
            <v>#VALUE!</v>
          </cell>
          <cell r="GJ16" t="e">
            <v>#VALUE!</v>
          </cell>
          <cell r="GK16" t="e">
            <v>#VALUE!</v>
          </cell>
          <cell r="GL16" t="e">
            <v>#VALUE!</v>
          </cell>
          <cell r="GM16" t="e">
            <v>#VALUE!</v>
          </cell>
          <cell r="GN16" t="e">
            <v>#VALUE!</v>
          </cell>
          <cell r="GO16" t="e">
            <v>#VALUE!</v>
          </cell>
          <cell r="GP16" t="e">
            <v>#VALUE!</v>
          </cell>
          <cell r="GQ16" t="e">
            <v>#VALUE!</v>
          </cell>
          <cell r="GR16" t="e">
            <v>#VALUE!</v>
          </cell>
          <cell r="GS16" t="e">
            <v>#VALUE!</v>
          </cell>
          <cell r="GT16" t="e">
            <v>#VALUE!</v>
          </cell>
          <cell r="GU16" t="e">
            <v>#VALUE!</v>
          </cell>
          <cell r="GV16" t="e">
            <v>#VALUE!</v>
          </cell>
          <cell r="GW16" t="e">
            <v>#VALUE!</v>
          </cell>
          <cell r="GX16" t="e">
            <v>#VALUE!</v>
          </cell>
          <cell r="GY16" t="e">
            <v>#VALUE!</v>
          </cell>
          <cell r="GZ16" t="e">
            <v>#VALUE!</v>
          </cell>
          <cell r="HA16" t="e">
            <v>#VALUE!</v>
          </cell>
          <cell r="HB16" t="e">
            <v>#VALUE!</v>
          </cell>
          <cell r="HC16" t="e">
            <v>#VALUE!</v>
          </cell>
          <cell r="HD16" t="e">
            <v>#VALUE!</v>
          </cell>
          <cell r="HE16" t="e">
            <v>#VALUE!</v>
          </cell>
          <cell r="HF16" t="e">
            <v>#VALUE!</v>
          </cell>
          <cell r="HG16" t="e">
            <v>#VALUE!</v>
          </cell>
          <cell r="HH16" t="e">
            <v>#VALUE!</v>
          </cell>
          <cell r="HI16" t="e">
            <v>#VALUE!</v>
          </cell>
          <cell r="HJ16" t="e">
            <v>#VALUE!</v>
          </cell>
          <cell r="HK16" t="e">
            <v>#VALUE!</v>
          </cell>
          <cell r="HL16" t="e">
            <v>#VALUE!</v>
          </cell>
          <cell r="HM16" t="e">
            <v>#VALUE!</v>
          </cell>
          <cell r="HN16" t="e">
            <v>#VALUE!</v>
          </cell>
          <cell r="HO16" t="e">
            <v>#VALUE!</v>
          </cell>
          <cell r="HP16" t="e">
            <v>#VALUE!</v>
          </cell>
          <cell r="HQ16" t="e">
            <v>#VALUE!</v>
          </cell>
          <cell r="HR16" t="e">
            <v>#VALUE!</v>
          </cell>
          <cell r="HS16" t="e">
            <v>#VALUE!</v>
          </cell>
          <cell r="HT16" t="e">
            <v>#VALUE!</v>
          </cell>
          <cell r="HU16" t="e">
            <v>#VALUE!</v>
          </cell>
          <cell r="HV16" t="e">
            <v>#VALUE!</v>
          </cell>
          <cell r="HW16" t="e">
            <v>#VALUE!</v>
          </cell>
          <cell r="HX16" t="e">
            <v>#VALUE!</v>
          </cell>
          <cell r="HY16" t="e">
            <v>#VALUE!</v>
          </cell>
          <cell r="HZ16" t="e">
            <v>#VALUE!</v>
          </cell>
          <cell r="IA16" t="e">
            <v>#VALUE!</v>
          </cell>
          <cell r="IB16" t="e">
            <v>#VALUE!</v>
          </cell>
          <cell r="IC16" t="e">
            <v>#VALUE!</v>
          </cell>
          <cell r="ID16" t="e">
            <v>#VALUE!</v>
          </cell>
          <cell r="IE16" t="e">
            <v>#VALUE!</v>
          </cell>
          <cell r="IF16" t="e">
            <v>#VALUE!</v>
          </cell>
          <cell r="IG16" t="e">
            <v>#VALUE!</v>
          </cell>
          <cell r="IH16" t="e">
            <v>#VALUE!</v>
          </cell>
          <cell r="II16" t="e">
            <v>#VALUE!</v>
          </cell>
          <cell r="IJ16" t="e">
            <v>#VALUE!</v>
          </cell>
          <cell r="IK16" t="e">
            <v>#VALUE!</v>
          </cell>
          <cell r="IL16" t="e">
            <v>#VALUE!</v>
          </cell>
          <cell r="IM16" t="e">
            <v>#VALUE!</v>
          </cell>
          <cell r="IN16" t="e">
            <v>#VALUE!</v>
          </cell>
          <cell r="IO16" t="e">
            <v>#VALUE!</v>
          </cell>
          <cell r="IP16" t="e">
            <v>#VALUE!</v>
          </cell>
          <cell r="IQ16" t="e">
            <v>#VALUE!</v>
          </cell>
          <cell r="IR16" t="e">
            <v>#VALUE!</v>
          </cell>
          <cell r="IS16" t="e">
            <v>#VALUE!</v>
          </cell>
          <cell r="IT16" t="e">
            <v>#VALUE!</v>
          </cell>
          <cell r="IU16" t="e">
            <v>#VALUE!</v>
          </cell>
          <cell r="IV16" t="e">
            <v>#VALUE!</v>
          </cell>
          <cell r="IW16" t="e">
            <v>#VALUE!</v>
          </cell>
          <cell r="IX16" t="e">
            <v>#VALUE!</v>
          </cell>
          <cell r="IY16" t="e">
            <v>#VALUE!</v>
          </cell>
          <cell r="IZ16" t="e">
            <v>#VALUE!</v>
          </cell>
          <cell r="JA16" t="e">
            <v>#VALUE!</v>
          </cell>
          <cell r="JB16" t="e">
            <v>#VALUE!</v>
          </cell>
          <cell r="JC16" t="e">
            <v>#VALUE!</v>
          </cell>
          <cell r="JD16" t="e">
            <v>#VALUE!</v>
          </cell>
          <cell r="JE16" t="e">
            <v>#VALUE!</v>
          </cell>
          <cell r="JF16" t="e">
            <v>#VALUE!</v>
          </cell>
          <cell r="JG16" t="e">
            <v>#VALUE!</v>
          </cell>
          <cell r="JH16" t="e">
            <v>#VALUE!</v>
          </cell>
          <cell r="JI16" t="e">
            <v>#VALUE!</v>
          </cell>
          <cell r="JJ16" t="e">
            <v>#VALUE!</v>
          </cell>
          <cell r="JK16" t="e">
            <v>#VALUE!</v>
          </cell>
          <cell r="JL16" t="e">
            <v>#VALUE!</v>
          </cell>
          <cell r="JM16" t="e">
            <v>#VALUE!</v>
          </cell>
          <cell r="JN16" t="e">
            <v>#VALUE!</v>
          </cell>
          <cell r="JO16" t="e">
            <v>#VALUE!</v>
          </cell>
          <cell r="JP16" t="e">
            <v>#VALUE!</v>
          </cell>
          <cell r="JQ16" t="e">
            <v>#VALUE!</v>
          </cell>
          <cell r="JR16" t="e">
            <v>#VALUE!</v>
          </cell>
          <cell r="JS16" t="e">
            <v>#VALUE!</v>
          </cell>
          <cell r="JT16" t="e">
            <v>#VALUE!</v>
          </cell>
          <cell r="JU16" t="e">
            <v>#VALUE!</v>
          </cell>
          <cell r="JV16" t="e">
            <v>#VALUE!</v>
          </cell>
          <cell r="JW16" t="e">
            <v>#VALUE!</v>
          </cell>
          <cell r="JX16" t="e">
            <v>#VALUE!</v>
          </cell>
          <cell r="JY16" t="e">
            <v>#VALUE!</v>
          </cell>
          <cell r="JZ16" t="e">
            <v>#VALUE!</v>
          </cell>
          <cell r="KA16" t="e">
            <v>#VALUE!</v>
          </cell>
          <cell r="KB16" t="e">
            <v>#VALUE!</v>
          </cell>
          <cell r="KC16" t="e">
            <v>#VALUE!</v>
          </cell>
          <cell r="KD16" t="e">
            <v>#VALUE!</v>
          </cell>
          <cell r="KE16" t="e">
            <v>#VALUE!</v>
          </cell>
          <cell r="KF16" t="e">
            <v>#VALUE!</v>
          </cell>
          <cell r="KG16" t="e">
            <v>#VALUE!</v>
          </cell>
          <cell r="KH16" t="e">
            <v>#VALUE!</v>
          </cell>
          <cell r="KI16" t="e">
            <v>#VALUE!</v>
          </cell>
          <cell r="KJ16" t="e">
            <v>#VALUE!</v>
          </cell>
          <cell r="KK16" t="e">
            <v>#VALUE!</v>
          </cell>
          <cell r="KL16" t="e">
            <v>#VALUE!</v>
          </cell>
          <cell r="KM16" t="e">
            <v>#VALUE!</v>
          </cell>
          <cell r="KN16" t="e">
            <v>#VALUE!</v>
          </cell>
          <cell r="KO16" t="e">
            <v>#VALUE!</v>
          </cell>
          <cell r="KP16" t="e">
            <v>#VALUE!</v>
          </cell>
          <cell r="KQ16" t="e">
            <v>#VALUE!</v>
          </cell>
          <cell r="KR16" t="e">
            <v>#VALUE!</v>
          </cell>
          <cell r="KS16" t="e">
            <v>#VALUE!</v>
          </cell>
          <cell r="KT16" t="e">
            <v>#VALUE!</v>
          </cell>
          <cell r="KU16" t="e">
            <v>#VALUE!</v>
          </cell>
          <cell r="KV16" t="e">
            <v>#VALUE!</v>
          </cell>
          <cell r="KW16" t="e">
            <v>#VALUE!</v>
          </cell>
          <cell r="KX16" t="e">
            <v>#VALUE!</v>
          </cell>
          <cell r="KY16" t="e">
            <v>#VALUE!</v>
          </cell>
          <cell r="KZ16" t="e">
            <v>#VALUE!</v>
          </cell>
          <cell r="LA16" t="e">
            <v>#VALUE!</v>
          </cell>
          <cell r="LB16" t="e">
            <v>#VALUE!</v>
          </cell>
          <cell r="LC16" t="e">
            <v>#VALUE!</v>
          </cell>
          <cell r="LD16" t="e">
            <v>#VALUE!</v>
          </cell>
          <cell r="LE16" t="e">
            <v>#VALUE!</v>
          </cell>
          <cell r="LF16" t="e">
            <v>#VALUE!</v>
          </cell>
          <cell r="LG16" t="e">
            <v>#VALUE!</v>
          </cell>
          <cell r="LH16" t="e">
            <v>#VALUE!</v>
          </cell>
          <cell r="LI16" t="e">
            <v>#VALUE!</v>
          </cell>
          <cell r="LJ16" t="e">
            <v>#VALUE!</v>
          </cell>
          <cell r="LK16" t="e">
            <v>#VALUE!</v>
          </cell>
          <cell r="LL16" t="e">
            <v>#VALUE!</v>
          </cell>
          <cell r="LM16" t="e">
            <v>#VALUE!</v>
          </cell>
          <cell r="LN16" t="e">
            <v>#VALUE!</v>
          </cell>
          <cell r="LO16" t="e">
            <v>#VALUE!</v>
          </cell>
          <cell r="LP16" t="e">
            <v>#VALUE!</v>
          </cell>
          <cell r="LQ16" t="e">
            <v>#VALUE!</v>
          </cell>
          <cell r="LR16" t="e">
            <v>#VALUE!</v>
          </cell>
          <cell r="LS16" t="e">
            <v>#VALUE!</v>
          </cell>
          <cell r="LT16" t="e">
            <v>#VALUE!</v>
          </cell>
          <cell r="LU16" t="e">
            <v>#VALUE!</v>
          </cell>
          <cell r="LV16" t="e">
            <v>#VALUE!</v>
          </cell>
          <cell r="LW16" t="e">
            <v>#VALUE!</v>
          </cell>
          <cell r="LX16" t="e">
            <v>#VALUE!</v>
          </cell>
          <cell r="LY16" t="e">
            <v>#VALUE!</v>
          </cell>
          <cell r="LZ16" t="e">
            <v>#VALUE!</v>
          </cell>
          <cell r="MA16" t="e">
            <v>#VALUE!</v>
          </cell>
          <cell r="MB16" t="e">
            <v>#VALUE!</v>
          </cell>
          <cell r="MC16" t="e">
            <v>#VALUE!</v>
          </cell>
          <cell r="MD16" t="e">
            <v>#VALUE!</v>
          </cell>
          <cell r="ME16" t="e">
            <v>#VALUE!</v>
          </cell>
          <cell r="MF16" t="e">
            <v>#VALUE!</v>
          </cell>
          <cell r="MG16" t="e">
            <v>#VALUE!</v>
          </cell>
          <cell r="MH16" t="e">
            <v>#VALUE!</v>
          </cell>
          <cell r="MI16" t="e">
            <v>#VALUE!</v>
          </cell>
          <cell r="MJ16" t="e">
            <v>#VALUE!</v>
          </cell>
          <cell r="MK16" t="e">
            <v>#VALUE!</v>
          </cell>
          <cell r="ML16" t="e">
            <v>#VALUE!</v>
          </cell>
          <cell r="MM16" t="e">
            <v>#VALUE!</v>
          </cell>
          <cell r="MN16" t="e">
            <v>#VALUE!</v>
          </cell>
          <cell r="MO16" t="e">
            <v>#VALUE!</v>
          </cell>
          <cell r="MP16" t="e">
            <v>#VALUE!</v>
          </cell>
          <cell r="MQ16" t="e">
            <v>#VALUE!</v>
          </cell>
          <cell r="MR16" t="e">
            <v>#VALUE!</v>
          </cell>
          <cell r="MS16" t="e">
            <v>#VALUE!</v>
          </cell>
          <cell r="MT16" t="e">
            <v>#VALUE!</v>
          </cell>
          <cell r="MU16" t="e">
            <v>#VALUE!</v>
          </cell>
          <cell r="MV16" t="e">
            <v>#VALUE!</v>
          </cell>
          <cell r="MW16" t="e">
            <v>#VALUE!</v>
          </cell>
          <cell r="MX16" t="e">
            <v>#VALUE!</v>
          </cell>
          <cell r="MY16" t="e">
            <v>#VALUE!</v>
          </cell>
          <cell r="MZ16" t="e">
            <v>#VALUE!</v>
          </cell>
          <cell r="NA16" t="e">
            <v>#VALUE!</v>
          </cell>
          <cell r="NB16" t="e">
            <v>#VALUE!</v>
          </cell>
          <cell r="NC16" t="e">
            <v>#VALUE!</v>
          </cell>
          <cell r="ND16" t="e">
            <v>#VALUE!</v>
          </cell>
          <cell r="NE16" t="e">
            <v>#VALUE!</v>
          </cell>
          <cell r="NF16" t="e">
            <v>#VALUE!</v>
          </cell>
          <cell r="NG16" t="e">
            <v>#VALUE!</v>
          </cell>
          <cell r="NH16" t="e">
            <v>#VALUE!</v>
          </cell>
          <cell r="NI16" t="e">
            <v>#VALUE!</v>
          </cell>
          <cell r="NJ16" t="e">
            <v>#VALUE!</v>
          </cell>
          <cell r="NK16" t="e">
            <v>#VALUE!</v>
          </cell>
          <cell r="NL16" t="e">
            <v>#VALUE!</v>
          </cell>
          <cell r="NM16" t="e">
            <v>#VALUE!</v>
          </cell>
          <cell r="NN16" t="e">
            <v>#VALUE!</v>
          </cell>
          <cell r="NO16" t="e">
            <v>#VALUE!</v>
          </cell>
          <cell r="NP16" t="e">
            <v>#VALUE!</v>
          </cell>
          <cell r="NQ16" t="e">
            <v>#VALUE!</v>
          </cell>
          <cell r="NR16" t="e">
            <v>#VALUE!</v>
          </cell>
          <cell r="NS16" t="e">
            <v>#VALUE!</v>
          </cell>
          <cell r="NT16" t="e">
            <v>#VALUE!</v>
          </cell>
          <cell r="NU16" t="e">
            <v>#VALUE!</v>
          </cell>
          <cell r="NV16" t="e">
            <v>#VALUE!</v>
          </cell>
          <cell r="NW16" t="e">
            <v>#VALUE!</v>
          </cell>
          <cell r="NX16" t="e">
            <v>#VALUE!</v>
          </cell>
          <cell r="NY16" t="e">
            <v>#VALUE!</v>
          </cell>
          <cell r="NZ16" t="e">
            <v>#VALUE!</v>
          </cell>
          <cell r="OA16" t="e">
            <v>#VALUE!</v>
          </cell>
          <cell r="OB16" t="e">
            <v>#VALUE!</v>
          </cell>
          <cell r="OC16" t="e">
            <v>#VALUE!</v>
          </cell>
          <cell r="OD16" t="e">
            <v>#VALUE!</v>
          </cell>
          <cell r="OE16" t="e">
            <v>#VALUE!</v>
          </cell>
          <cell r="OF16" t="e">
            <v>#VALUE!</v>
          </cell>
          <cell r="OG16" t="e">
            <v>#VALUE!</v>
          </cell>
          <cell r="OH16" t="e">
            <v>#VALUE!</v>
          </cell>
          <cell r="OI16" t="e">
            <v>#VALUE!</v>
          </cell>
          <cell r="OJ16" t="e">
            <v>#VALUE!</v>
          </cell>
          <cell r="OK16" t="e">
            <v>#VALUE!</v>
          </cell>
          <cell r="OL16" t="e">
            <v>#VALUE!</v>
          </cell>
          <cell r="OM16" t="e">
            <v>#VALUE!</v>
          </cell>
          <cell r="ON16" t="e">
            <v>#VALUE!</v>
          </cell>
          <cell r="OO16" t="e">
            <v>#VALUE!</v>
          </cell>
          <cell r="OP16" t="e">
            <v>#VALUE!</v>
          </cell>
          <cell r="OQ16" t="e">
            <v>#VALUE!</v>
          </cell>
          <cell r="OR16" t="e">
            <v>#VALUE!</v>
          </cell>
          <cell r="OS16" t="e">
            <v>#VALUE!</v>
          </cell>
          <cell r="OT16" t="e">
            <v>#VALUE!</v>
          </cell>
          <cell r="OU16" t="e">
            <v>#VALUE!</v>
          </cell>
          <cell r="OV16" t="e">
            <v>#VALUE!</v>
          </cell>
          <cell r="OW16" t="e">
            <v>#VALUE!</v>
          </cell>
          <cell r="OX16" t="e">
            <v>#VALUE!</v>
          </cell>
          <cell r="OY16" t="e">
            <v>#VALUE!</v>
          </cell>
          <cell r="OZ16" t="e">
            <v>#VALUE!</v>
          </cell>
          <cell r="PA16" t="e">
            <v>#VALUE!</v>
          </cell>
          <cell r="PB16" t="e">
            <v>#VALUE!</v>
          </cell>
          <cell r="PC16" t="e">
            <v>#VALUE!</v>
          </cell>
          <cell r="PD16" t="e">
            <v>#VALUE!</v>
          </cell>
          <cell r="PE16" t="e">
            <v>#VALUE!</v>
          </cell>
          <cell r="PF16" t="e">
            <v>#VALUE!</v>
          </cell>
          <cell r="PG16" t="e">
            <v>#VALUE!</v>
          </cell>
          <cell r="PH16" t="e">
            <v>#VALUE!</v>
          </cell>
          <cell r="PI16" t="e">
            <v>#VALUE!</v>
          </cell>
          <cell r="PJ16" t="e">
            <v>#VALUE!</v>
          </cell>
          <cell r="PK16" t="e">
            <v>#VALUE!</v>
          </cell>
          <cell r="PL16" t="e">
            <v>#VALUE!</v>
          </cell>
          <cell r="PM16" t="e">
            <v>#VALUE!</v>
          </cell>
          <cell r="PN16" t="e">
            <v>#VALUE!</v>
          </cell>
          <cell r="PO16" t="e">
            <v>#VALUE!</v>
          </cell>
          <cell r="PP16" t="e">
            <v>#VALUE!</v>
          </cell>
          <cell r="PQ16" t="e">
            <v>#VALUE!</v>
          </cell>
          <cell r="PR16" t="e">
            <v>#VALUE!</v>
          </cell>
          <cell r="PS16" t="e">
            <v>#VALUE!</v>
          </cell>
          <cell r="PT16" t="e">
            <v>#VALUE!</v>
          </cell>
          <cell r="PU16" t="e">
            <v>#VALUE!</v>
          </cell>
          <cell r="PV16" t="e">
            <v>#VALUE!</v>
          </cell>
          <cell r="PW16" t="e">
            <v>#VALUE!</v>
          </cell>
          <cell r="PX16" t="e">
            <v>#VALUE!</v>
          </cell>
          <cell r="PY16" t="e">
            <v>#VALUE!</v>
          </cell>
          <cell r="PZ16" t="e">
            <v>#VALUE!</v>
          </cell>
          <cell r="QA16" t="e">
            <v>#VALUE!</v>
          </cell>
          <cell r="QB16" t="e">
            <v>#VALUE!</v>
          </cell>
          <cell r="QC16" t="e">
            <v>#VALUE!</v>
          </cell>
          <cell r="QD16" t="e">
            <v>#VALUE!</v>
          </cell>
          <cell r="QE16" t="e">
            <v>#VALUE!</v>
          </cell>
          <cell r="QF16" t="e">
            <v>#VALUE!</v>
          </cell>
          <cell r="QG16" t="e">
            <v>#VALUE!</v>
          </cell>
          <cell r="QH16" t="e">
            <v>#VALUE!</v>
          </cell>
          <cell r="QI16" t="e">
            <v>#VALUE!</v>
          </cell>
          <cell r="QJ16" t="e">
            <v>#VALUE!</v>
          </cell>
          <cell r="QK16" t="e">
            <v>#VALUE!</v>
          </cell>
          <cell r="QL16" t="e">
            <v>#VALUE!</v>
          </cell>
          <cell r="QM16" t="e">
            <v>#VALUE!</v>
          </cell>
          <cell r="QN16" t="e">
            <v>#VALUE!</v>
          </cell>
          <cell r="QO16" t="e">
            <v>#VALUE!</v>
          </cell>
          <cell r="QP16" t="e">
            <v>#VALUE!</v>
          </cell>
          <cell r="QQ16" t="e">
            <v>#VALUE!</v>
          </cell>
          <cell r="QR16" t="e">
            <v>#VALUE!</v>
          </cell>
          <cell r="QS16" t="e">
            <v>#VALUE!</v>
          </cell>
          <cell r="QT16" t="e">
            <v>#VALUE!</v>
          </cell>
          <cell r="QU16" t="e">
            <v>#VALUE!</v>
          </cell>
          <cell r="QV16" t="e">
            <v>#VALUE!</v>
          </cell>
          <cell r="QW16" t="e">
            <v>#VALUE!</v>
          </cell>
          <cell r="QX16" t="e">
            <v>#VALUE!</v>
          </cell>
          <cell r="QY16" t="e">
            <v>#VALUE!</v>
          </cell>
          <cell r="QZ16" t="e">
            <v>#VALUE!</v>
          </cell>
          <cell r="RA16" t="e">
            <v>#VALUE!</v>
          </cell>
          <cell r="RB16" t="e">
            <v>#VALUE!</v>
          </cell>
          <cell r="RC16" t="e">
            <v>#VALUE!</v>
          </cell>
          <cell r="RD16" t="e">
            <v>#VALUE!</v>
          </cell>
          <cell r="RE16" t="e">
            <v>#VALUE!</v>
          </cell>
          <cell r="RF16" t="e">
            <v>#VALUE!</v>
          </cell>
          <cell r="RG16" t="e">
            <v>#VALUE!</v>
          </cell>
          <cell r="RH16" t="e">
            <v>#VALUE!</v>
          </cell>
          <cell r="RI16" t="e">
            <v>#VALUE!</v>
          </cell>
          <cell r="RJ16" t="e">
            <v>#VALUE!</v>
          </cell>
          <cell r="RK16" t="e">
            <v>#VALUE!</v>
          </cell>
          <cell r="RL16" t="e">
            <v>#VALUE!</v>
          </cell>
          <cell r="RM16" t="e">
            <v>#VALUE!</v>
          </cell>
          <cell r="RN16" t="e">
            <v>#VALUE!</v>
          </cell>
          <cell r="RO16" t="e">
            <v>#VALUE!</v>
          </cell>
          <cell r="RP16" t="e">
            <v>#VALUE!</v>
          </cell>
          <cell r="RQ16" t="e">
            <v>#VALUE!</v>
          </cell>
          <cell r="RR16" t="e">
            <v>#VALUE!</v>
          </cell>
          <cell r="RS16" t="e">
            <v>#VALUE!</v>
          </cell>
          <cell r="RT16" t="e">
            <v>#VALUE!</v>
          </cell>
          <cell r="RU16" t="e">
            <v>#VALUE!</v>
          </cell>
          <cell r="RV16" t="e">
            <v>#VALUE!</v>
          </cell>
          <cell r="RW16" t="e">
            <v>#VALUE!</v>
          </cell>
          <cell r="RX16" t="e">
            <v>#VALUE!</v>
          </cell>
          <cell r="RY16" t="e">
            <v>#VALUE!</v>
          </cell>
          <cell r="RZ16" t="e">
            <v>#VALUE!</v>
          </cell>
          <cell r="SA16" t="e">
            <v>#VALUE!</v>
          </cell>
          <cell r="SB16" t="e">
            <v>#VALUE!</v>
          </cell>
          <cell r="SC16" t="e">
            <v>#VALUE!</v>
          </cell>
          <cell r="SD16" t="e">
            <v>#VALUE!</v>
          </cell>
          <cell r="SE16" t="e">
            <v>#VALUE!</v>
          </cell>
          <cell r="SF16" t="e">
            <v>#VALUE!</v>
          </cell>
          <cell r="SG16" t="e">
            <v>#VALUE!</v>
          </cell>
          <cell r="SH16" t="e">
            <v>#VALUE!</v>
          </cell>
          <cell r="SI16" t="e">
            <v>#VALUE!</v>
          </cell>
          <cell r="SJ16" t="e">
            <v>#VALUE!</v>
          </cell>
          <cell r="SK16" t="e">
            <v>#VALUE!</v>
          </cell>
          <cell r="SL16" t="e">
            <v>#VALUE!</v>
          </cell>
          <cell r="SM16" t="e">
            <v>#VALUE!</v>
          </cell>
          <cell r="SN16" t="e">
            <v>#VALUE!</v>
          </cell>
          <cell r="SO16" t="e">
            <v>#VALUE!</v>
          </cell>
          <cell r="SP16" t="e">
            <v>#VALUE!</v>
          </cell>
          <cell r="SQ16" t="e">
            <v>#VALUE!</v>
          </cell>
          <cell r="SR16" t="e">
            <v>#VALUE!</v>
          </cell>
          <cell r="SS16" t="e">
            <v>#VALUE!</v>
          </cell>
          <cell r="ST16" t="e">
            <v>#VALUE!</v>
          </cell>
          <cell r="SU16" t="e">
            <v>#VALUE!</v>
          </cell>
          <cell r="SV16" t="e">
            <v>#VALUE!</v>
          </cell>
          <cell r="SW16" t="e">
            <v>#VALUE!</v>
          </cell>
          <cell r="SX16" t="e">
            <v>#VALUE!</v>
          </cell>
          <cell r="SY16" t="e">
            <v>#VALUE!</v>
          </cell>
          <cell r="SZ16" t="e">
            <v>#VALUE!</v>
          </cell>
          <cell r="TA16" t="e">
            <v>#VALUE!</v>
          </cell>
          <cell r="TB16" t="e">
            <v>#VALUE!</v>
          </cell>
          <cell r="TC16" t="e">
            <v>#VALUE!</v>
          </cell>
          <cell r="TD16" t="e">
            <v>#VALUE!</v>
          </cell>
          <cell r="TE16" t="e">
            <v>#VALUE!</v>
          </cell>
          <cell r="TF16" t="e">
            <v>#VALUE!</v>
          </cell>
          <cell r="TG16" t="e">
            <v>#VALUE!</v>
          </cell>
          <cell r="TH16" t="e">
            <v>#VALUE!</v>
          </cell>
          <cell r="TI16" t="e">
            <v>#VALUE!</v>
          </cell>
          <cell r="TJ16" t="e">
            <v>#VALUE!</v>
          </cell>
          <cell r="TK16" t="e">
            <v>#VALUE!</v>
          </cell>
          <cell r="TL16" t="e">
            <v>#VALUE!</v>
          </cell>
          <cell r="TM16" t="e">
            <v>#VALUE!</v>
          </cell>
          <cell r="TN16" t="e">
            <v>#VALUE!</v>
          </cell>
          <cell r="TO16" t="e">
            <v>#VALUE!</v>
          </cell>
          <cell r="TP16" t="e">
            <v>#VALUE!</v>
          </cell>
          <cell r="TQ16" t="e">
            <v>#VALUE!</v>
          </cell>
          <cell r="TR16" t="e">
            <v>#VALUE!</v>
          </cell>
          <cell r="TS16" t="e">
            <v>#VALUE!</v>
          </cell>
          <cell r="TT16" t="e">
            <v>#VALUE!</v>
          </cell>
          <cell r="TU16" t="e">
            <v>#VALUE!</v>
          </cell>
          <cell r="TV16" t="e">
            <v>#VALUE!</v>
          </cell>
          <cell r="TW16" t="e">
            <v>#VALUE!</v>
          </cell>
          <cell r="TX16" t="e">
            <v>#VALUE!</v>
          </cell>
          <cell r="TY16" t="e">
            <v>#VALUE!</v>
          </cell>
          <cell r="TZ16" t="e">
            <v>#VALUE!</v>
          </cell>
          <cell r="UA16" t="e">
            <v>#VALUE!</v>
          </cell>
          <cell r="UB16" t="e">
            <v>#VALUE!</v>
          </cell>
          <cell r="UC16" t="e">
            <v>#VALUE!</v>
          </cell>
          <cell r="UD16" t="e">
            <v>#VALUE!</v>
          </cell>
          <cell r="UE16" t="e">
            <v>#VALUE!</v>
          </cell>
          <cell r="UF16" t="e">
            <v>#VALUE!</v>
          </cell>
          <cell r="UG16" t="e">
            <v>#VALUE!</v>
          </cell>
          <cell r="UH16" t="e">
            <v>#VALUE!</v>
          </cell>
          <cell r="UI16" t="e">
            <v>#VALUE!</v>
          </cell>
          <cell r="UJ16" t="e">
            <v>#VALUE!</v>
          </cell>
          <cell r="UK16" t="e">
            <v>#VALUE!</v>
          </cell>
          <cell r="UL16" t="e">
            <v>#VALUE!</v>
          </cell>
          <cell r="UM16" t="e">
            <v>#VALUE!</v>
          </cell>
          <cell r="UN16" t="e">
            <v>#VALUE!</v>
          </cell>
          <cell r="UO16" t="e">
            <v>#VALUE!</v>
          </cell>
          <cell r="UP16" t="e">
            <v>#VALUE!</v>
          </cell>
          <cell r="UQ16" t="e">
            <v>#VALUE!</v>
          </cell>
          <cell r="UR16" t="e">
            <v>#VALUE!</v>
          </cell>
          <cell r="US16" t="e">
            <v>#VALUE!</v>
          </cell>
          <cell r="UT16" t="e">
            <v>#VALUE!</v>
          </cell>
          <cell r="UU16" t="e">
            <v>#VALUE!</v>
          </cell>
          <cell r="UV16" t="e">
            <v>#VALUE!</v>
          </cell>
          <cell r="UW16" t="e">
            <v>#VALUE!</v>
          </cell>
          <cell r="UX16" t="e">
            <v>#VALUE!</v>
          </cell>
          <cell r="UY16" t="e">
            <v>#VALUE!</v>
          </cell>
          <cell r="UZ16" t="e">
            <v>#VALUE!</v>
          </cell>
          <cell r="VA16" t="e">
            <v>#VALUE!</v>
          </cell>
          <cell r="VB16" t="e">
            <v>#VALUE!</v>
          </cell>
          <cell r="VC16" t="e">
            <v>#VALUE!</v>
          </cell>
          <cell r="VD16" t="e">
            <v>#VALUE!</v>
          </cell>
          <cell r="VE16" t="e">
            <v>#VALUE!</v>
          </cell>
          <cell r="VF16" t="e">
            <v>#VALUE!</v>
          </cell>
          <cell r="VG16" t="e">
            <v>#VALUE!</v>
          </cell>
          <cell r="VH16" t="e">
            <v>#VALUE!</v>
          </cell>
          <cell r="VI16" t="e">
            <v>#VALUE!</v>
          </cell>
          <cell r="VJ16" t="e">
            <v>#VALUE!</v>
          </cell>
          <cell r="VK16" t="e">
            <v>#VALUE!</v>
          </cell>
          <cell r="VL16" t="e">
            <v>#VALUE!</v>
          </cell>
          <cell r="VM16" t="e">
            <v>#VALUE!</v>
          </cell>
          <cell r="VN16" t="e">
            <v>#VALUE!</v>
          </cell>
          <cell r="VO16" t="e">
            <v>#VALUE!</v>
          </cell>
          <cell r="VP16" t="e">
            <v>#VALUE!</v>
          </cell>
          <cell r="VQ16" t="e">
            <v>#VALUE!</v>
          </cell>
          <cell r="VR16" t="e">
            <v>#VALUE!</v>
          </cell>
          <cell r="VS16" t="e">
            <v>#VALUE!</v>
          </cell>
          <cell r="VT16" t="e">
            <v>#VALUE!</v>
          </cell>
          <cell r="VU16" t="e">
            <v>#VALUE!</v>
          </cell>
          <cell r="VV16" t="e">
            <v>#VALUE!</v>
          </cell>
          <cell r="VW16" t="e">
            <v>#VALUE!</v>
          </cell>
          <cell r="VX16" t="e">
            <v>#VALUE!</v>
          </cell>
          <cell r="VY16" t="e">
            <v>#VALUE!</v>
          </cell>
          <cell r="VZ16" t="e">
            <v>#VALUE!</v>
          </cell>
          <cell r="WA16" t="e">
            <v>#VALUE!</v>
          </cell>
          <cell r="WB16" t="e">
            <v>#VALUE!</v>
          </cell>
          <cell r="WC16" t="e">
            <v>#VALUE!</v>
          </cell>
          <cell r="WD16" t="e">
            <v>#VALUE!</v>
          </cell>
          <cell r="WE16" t="e">
            <v>#VALUE!</v>
          </cell>
          <cell r="WF16" t="e">
            <v>#VALUE!</v>
          </cell>
          <cell r="WG16" t="e">
            <v>#VALUE!</v>
          </cell>
          <cell r="WH16" t="e">
            <v>#VALUE!</v>
          </cell>
          <cell r="WI16" t="e">
            <v>#VALUE!</v>
          </cell>
          <cell r="WJ16" t="e">
            <v>#VALUE!</v>
          </cell>
          <cell r="WK16" t="e">
            <v>#VALUE!</v>
          </cell>
          <cell r="WL16" t="e">
            <v>#VALUE!</v>
          </cell>
          <cell r="WM16" t="e">
            <v>#VALUE!</v>
          </cell>
          <cell r="WN16" t="e">
            <v>#VALUE!</v>
          </cell>
          <cell r="WO16" t="e">
            <v>#VALUE!</v>
          </cell>
          <cell r="WP16" t="e">
            <v>#VALUE!</v>
          </cell>
          <cell r="WQ16" t="e">
            <v>#VALUE!</v>
          </cell>
          <cell r="WR16" t="e">
            <v>#VALUE!</v>
          </cell>
          <cell r="WS16" t="e">
            <v>#VALUE!</v>
          </cell>
          <cell r="WT16" t="e">
            <v>#VALUE!</v>
          </cell>
          <cell r="WU16" t="e">
            <v>#VALUE!</v>
          </cell>
          <cell r="WV16" t="e">
            <v>#VALUE!</v>
          </cell>
          <cell r="WW16" t="e">
            <v>#VALUE!</v>
          </cell>
          <cell r="WX16" t="e">
            <v>#VALUE!</v>
          </cell>
          <cell r="WY16" t="e">
            <v>#VALUE!</v>
          </cell>
          <cell r="WZ16" t="e">
            <v>#VALUE!</v>
          </cell>
          <cell r="XA16" t="e">
            <v>#VALUE!</v>
          </cell>
          <cell r="XB16" t="e">
            <v>#VALUE!</v>
          </cell>
          <cell r="XC16" t="e">
            <v>#VALUE!</v>
          </cell>
          <cell r="XD16" t="e">
            <v>#VALUE!</v>
          </cell>
          <cell r="XE16" t="e">
            <v>#VALUE!</v>
          </cell>
          <cell r="XF16" t="e">
            <v>#VALUE!</v>
          </cell>
          <cell r="XG16" t="e">
            <v>#VALUE!</v>
          </cell>
          <cell r="XH16" t="e">
            <v>#VALUE!</v>
          </cell>
          <cell r="XI16" t="e">
            <v>#VALUE!</v>
          </cell>
          <cell r="XJ16" t="e">
            <v>#VALUE!</v>
          </cell>
          <cell r="XK16" t="e">
            <v>#VALUE!</v>
          </cell>
          <cell r="XL16" t="e">
            <v>#VALUE!</v>
          </cell>
          <cell r="XM16" t="e">
            <v>#VALUE!</v>
          </cell>
          <cell r="XN16" t="e">
            <v>#VALUE!</v>
          </cell>
          <cell r="XO16" t="e">
            <v>#VALUE!</v>
          </cell>
          <cell r="XP16" t="e">
            <v>#VALUE!</v>
          </cell>
          <cell r="XQ16" t="e">
            <v>#VALUE!</v>
          </cell>
          <cell r="XR16" t="e">
            <v>#VALUE!</v>
          </cell>
          <cell r="XS16" t="e">
            <v>#VALUE!</v>
          </cell>
          <cell r="XT16" t="e">
            <v>#VALUE!</v>
          </cell>
          <cell r="XU16" t="e">
            <v>#VALUE!</v>
          </cell>
          <cell r="XV16" t="e">
            <v>#VALUE!</v>
          </cell>
          <cell r="XW16" t="e">
            <v>#VALUE!</v>
          </cell>
          <cell r="XX16" t="e">
            <v>#VALUE!</v>
          </cell>
          <cell r="XY16" t="e">
            <v>#VALUE!</v>
          </cell>
          <cell r="XZ16" t="e">
            <v>#VALUE!</v>
          </cell>
          <cell r="YA16" t="e">
            <v>#VALUE!</v>
          </cell>
          <cell r="YB16" t="e">
            <v>#VALUE!</v>
          </cell>
          <cell r="YC16" t="e">
            <v>#VALUE!</v>
          </cell>
          <cell r="YD16" t="e">
            <v>#VALUE!</v>
          </cell>
          <cell r="YE16" t="e">
            <v>#VALUE!</v>
          </cell>
          <cell r="YF16" t="e">
            <v>#VALUE!</v>
          </cell>
          <cell r="YG16" t="e">
            <v>#VALUE!</v>
          </cell>
          <cell r="YH16" t="e">
            <v>#VALUE!</v>
          </cell>
          <cell r="YI16" t="e">
            <v>#VALUE!</v>
          </cell>
          <cell r="YJ16" t="e">
            <v>#VALUE!</v>
          </cell>
          <cell r="YK16" t="e">
            <v>#VALUE!</v>
          </cell>
          <cell r="YL16" t="e">
            <v>#VALUE!</v>
          </cell>
          <cell r="YM16" t="e">
            <v>#VALUE!</v>
          </cell>
          <cell r="YN16" t="e">
            <v>#VALUE!</v>
          </cell>
          <cell r="YO16" t="e">
            <v>#VALUE!</v>
          </cell>
          <cell r="YP16" t="e">
            <v>#VALUE!</v>
          </cell>
          <cell r="YQ16" t="e">
            <v>#VALUE!</v>
          </cell>
          <cell r="YR16" t="e">
            <v>#VALUE!</v>
          </cell>
          <cell r="YS16" t="e">
            <v>#VALUE!</v>
          </cell>
          <cell r="YT16" t="e">
            <v>#VALUE!</v>
          </cell>
          <cell r="YU16" t="e">
            <v>#VALUE!</v>
          </cell>
          <cell r="YV16" t="e">
            <v>#VALUE!</v>
          </cell>
          <cell r="YW16" t="e">
            <v>#VALUE!</v>
          </cell>
          <cell r="YX16" t="e">
            <v>#VALUE!</v>
          </cell>
          <cell r="YY16" t="e">
            <v>#VALUE!</v>
          </cell>
          <cell r="YZ16" t="e">
            <v>#VALUE!</v>
          </cell>
          <cell r="ZA16" t="e">
            <v>#VALUE!</v>
          </cell>
          <cell r="ZB16" t="e">
            <v>#VALUE!</v>
          </cell>
          <cell r="ZC16" t="e">
            <v>#VALUE!</v>
          </cell>
          <cell r="ZD16" t="e">
            <v>#VALUE!</v>
          </cell>
          <cell r="ZE16" t="e">
            <v>#VALUE!</v>
          </cell>
          <cell r="ZF16" t="e">
            <v>#VALUE!</v>
          </cell>
          <cell r="ZG16" t="e">
            <v>#VALUE!</v>
          </cell>
          <cell r="ZH16" t="e">
            <v>#VALUE!</v>
          </cell>
          <cell r="ZI16" t="e">
            <v>#VALUE!</v>
          </cell>
          <cell r="ZJ16" t="e">
            <v>#VALUE!</v>
          </cell>
          <cell r="ZK16" t="e">
            <v>#VALUE!</v>
          </cell>
          <cell r="ZL16" t="e">
            <v>#VALUE!</v>
          </cell>
          <cell r="ZM16" t="e">
            <v>#VALUE!</v>
          </cell>
          <cell r="ZN16" t="e">
            <v>#VALUE!</v>
          </cell>
          <cell r="ZO16" t="e">
            <v>#VALUE!</v>
          </cell>
          <cell r="ZP16" t="e">
            <v>#VALUE!</v>
          </cell>
          <cell r="ZQ16" t="e">
            <v>#VALUE!</v>
          </cell>
          <cell r="ZR16" t="e">
            <v>#VALUE!</v>
          </cell>
          <cell r="ZS16" t="e">
            <v>#VALUE!</v>
          </cell>
          <cell r="ZT16" t="e">
            <v>#VALUE!</v>
          </cell>
          <cell r="ZU16" t="e">
            <v>#VALUE!</v>
          </cell>
          <cell r="ZV16" t="e">
            <v>#VALUE!</v>
          </cell>
          <cell r="ZW16" t="e">
            <v>#VALUE!</v>
          </cell>
          <cell r="ZX16" t="e">
            <v>#VALUE!</v>
          </cell>
          <cell r="ZY16" t="e">
            <v>#VALUE!</v>
          </cell>
          <cell r="ZZ16" t="e">
            <v>#VALUE!</v>
          </cell>
          <cell r="AAA16" t="e">
            <v>#VALUE!</v>
          </cell>
          <cell r="AAB16" t="e">
            <v>#VALUE!</v>
          </cell>
          <cell r="AAC16" t="e">
            <v>#VALUE!</v>
          </cell>
          <cell r="AAD16" t="e">
            <v>#VALUE!</v>
          </cell>
          <cell r="AAE16" t="e">
            <v>#VALUE!</v>
          </cell>
          <cell r="AAF16" t="e">
            <v>#VALUE!</v>
          </cell>
          <cell r="AAG16" t="e">
            <v>#VALUE!</v>
          </cell>
          <cell r="AAH16" t="e">
            <v>#VALUE!</v>
          </cell>
          <cell r="AAI16" t="e">
            <v>#VALUE!</v>
          </cell>
          <cell r="AAJ16" t="e">
            <v>#VALUE!</v>
          </cell>
          <cell r="AAK16" t="e">
            <v>#VALUE!</v>
          </cell>
          <cell r="AAL16" t="e">
            <v>#VALUE!</v>
          </cell>
          <cell r="AAM16" t="e">
            <v>#VALUE!</v>
          </cell>
          <cell r="AAN16" t="e">
            <v>#VALUE!</v>
          </cell>
          <cell r="AAO16" t="e">
            <v>#VALUE!</v>
          </cell>
          <cell r="AAP16" t="e">
            <v>#VALUE!</v>
          </cell>
          <cell r="AAQ16" t="e">
            <v>#VALUE!</v>
          </cell>
          <cell r="AAR16" t="e">
            <v>#VALUE!</v>
          </cell>
          <cell r="AAS16" t="e">
            <v>#VALUE!</v>
          </cell>
          <cell r="AAT16" t="e">
            <v>#VALUE!</v>
          </cell>
          <cell r="AAU16" t="e">
            <v>#VALUE!</v>
          </cell>
          <cell r="AAV16" t="e">
            <v>#VALUE!</v>
          </cell>
          <cell r="AAW16" t="e">
            <v>#VALUE!</v>
          </cell>
          <cell r="AAX16" t="e">
            <v>#VALUE!</v>
          </cell>
          <cell r="AAY16" t="e">
            <v>#VALUE!</v>
          </cell>
          <cell r="AAZ16" t="e">
            <v>#VALUE!</v>
          </cell>
          <cell r="ABA16" t="e">
            <v>#VALUE!</v>
          </cell>
          <cell r="ABB16" t="e">
            <v>#VALUE!</v>
          </cell>
          <cell r="ABC16" t="e">
            <v>#VALUE!</v>
          </cell>
          <cell r="ABD16" t="e">
            <v>#VALUE!</v>
          </cell>
          <cell r="ABE16" t="e">
            <v>#VALUE!</v>
          </cell>
          <cell r="ABF16" t="e">
            <v>#VALUE!</v>
          </cell>
          <cell r="ABG16" t="e">
            <v>#VALUE!</v>
          </cell>
          <cell r="ABH16" t="e">
            <v>#VALUE!</v>
          </cell>
          <cell r="ABI16" t="e">
            <v>#VALUE!</v>
          </cell>
          <cell r="ABJ16" t="e">
            <v>#VALUE!</v>
          </cell>
          <cell r="ABK16" t="e">
            <v>#VALUE!</v>
          </cell>
          <cell r="ABL16" t="e">
            <v>#VALUE!</v>
          </cell>
          <cell r="ABM16" t="e">
            <v>#VALUE!</v>
          </cell>
          <cell r="ABN16" t="e">
            <v>#VALUE!</v>
          </cell>
          <cell r="ABO16" t="e">
            <v>#VALUE!</v>
          </cell>
          <cell r="ABP16" t="e">
            <v>#VALUE!</v>
          </cell>
          <cell r="ABQ16" t="e">
            <v>#VALUE!</v>
          </cell>
          <cell r="ABR16" t="e">
            <v>#VALUE!</v>
          </cell>
          <cell r="ABS16" t="e">
            <v>#VALUE!</v>
          </cell>
          <cell r="ABT16" t="e">
            <v>#VALUE!</v>
          </cell>
          <cell r="ABU16" t="e">
            <v>#VALUE!</v>
          </cell>
          <cell r="ABV16" t="e">
            <v>#VALUE!</v>
          </cell>
          <cell r="ABW16" t="e">
            <v>#VALUE!</v>
          </cell>
          <cell r="ABX16" t="e">
            <v>#VALUE!</v>
          </cell>
          <cell r="ABY16" t="e">
            <v>#VALUE!</v>
          </cell>
          <cell r="ABZ16" t="e">
            <v>#VALUE!</v>
          </cell>
          <cell r="ACA16" t="e">
            <v>#VALUE!</v>
          </cell>
          <cell r="ACB16" t="e">
            <v>#VALUE!</v>
          </cell>
          <cell r="ACC16" t="e">
            <v>#VALUE!</v>
          </cell>
          <cell r="ACD16" t="e">
            <v>#VALUE!</v>
          </cell>
          <cell r="ACE16" t="e">
            <v>#VALUE!</v>
          </cell>
          <cell r="ACF16" t="e">
            <v>#VALUE!</v>
          </cell>
          <cell r="ACG16" t="e">
            <v>#VALUE!</v>
          </cell>
          <cell r="ACH16" t="e">
            <v>#VALUE!</v>
          </cell>
          <cell r="ACI16" t="e">
            <v>#VALUE!</v>
          </cell>
          <cell r="ACJ16" t="e">
            <v>#VALUE!</v>
          </cell>
          <cell r="ACK16" t="e">
            <v>#VALUE!</v>
          </cell>
          <cell r="ACL16" t="e">
            <v>#VALUE!</v>
          </cell>
          <cell r="ACM16" t="e">
            <v>#VALUE!</v>
          </cell>
          <cell r="ACN16" t="e">
            <v>#VALUE!</v>
          </cell>
          <cell r="ACO16" t="e">
            <v>#VALUE!</v>
          </cell>
          <cell r="ACP16" t="e">
            <v>#VALUE!</v>
          </cell>
          <cell r="ACQ16" t="e">
            <v>#VALUE!</v>
          </cell>
          <cell r="ACR16" t="e">
            <v>#VALUE!</v>
          </cell>
          <cell r="ACS16" t="e">
            <v>#VALUE!</v>
          </cell>
          <cell r="ACT16" t="e">
            <v>#VALUE!</v>
          </cell>
          <cell r="ACU16" t="e">
            <v>#VALUE!</v>
          </cell>
          <cell r="ACV16" t="e">
            <v>#VALUE!</v>
          </cell>
          <cell r="ACW16" t="e">
            <v>#VALUE!</v>
          </cell>
          <cell r="ACX16" t="e">
            <v>#VALUE!</v>
          </cell>
          <cell r="ACY16" t="e">
            <v>#VALUE!</v>
          </cell>
          <cell r="ACZ16" t="e">
            <v>#VALUE!</v>
          </cell>
          <cell r="ADA16" t="e">
            <v>#VALUE!</v>
          </cell>
          <cell r="ADB16" t="e">
            <v>#VALUE!</v>
          </cell>
          <cell r="ADC16" t="e">
            <v>#VALUE!</v>
          </cell>
          <cell r="ADD16" t="e">
            <v>#VALUE!</v>
          </cell>
          <cell r="ADE16" t="e">
            <v>#VALUE!</v>
          </cell>
          <cell r="ADF16" t="e">
            <v>#VALUE!</v>
          </cell>
          <cell r="ADG16" t="e">
            <v>#VALUE!</v>
          </cell>
          <cell r="ADH16" t="e">
            <v>#VALUE!</v>
          </cell>
          <cell r="ADI16" t="e">
            <v>#VALUE!</v>
          </cell>
          <cell r="ADJ16" t="e">
            <v>#VALUE!</v>
          </cell>
          <cell r="ADK16" t="e">
            <v>#VALUE!</v>
          </cell>
          <cell r="ADL16" t="e">
            <v>#VALUE!</v>
          </cell>
          <cell r="ADM16" t="e">
            <v>#VALUE!</v>
          </cell>
          <cell r="ADN16" t="e">
            <v>#VALUE!</v>
          </cell>
          <cell r="ADO16" t="e">
            <v>#VALUE!</v>
          </cell>
          <cell r="ADP16" t="e">
            <v>#VALUE!</v>
          </cell>
          <cell r="ADQ16" t="e">
            <v>#VALUE!</v>
          </cell>
          <cell r="ADR16" t="e">
            <v>#VALUE!</v>
          </cell>
          <cell r="ADS16" t="e">
            <v>#VALUE!</v>
          </cell>
          <cell r="ADT16" t="e">
            <v>#VALUE!</v>
          </cell>
          <cell r="ADU16" t="e">
            <v>#VALUE!</v>
          </cell>
          <cell r="ADV16" t="e">
            <v>#VALUE!</v>
          </cell>
          <cell r="ADW16" t="e">
            <v>#VALUE!</v>
          </cell>
          <cell r="ADX16" t="e">
            <v>#VALUE!</v>
          </cell>
          <cell r="ADY16" t="e">
            <v>#VALUE!</v>
          </cell>
          <cell r="ADZ16" t="e">
            <v>#VALUE!</v>
          </cell>
          <cell r="AEA16" t="e">
            <v>#VALUE!</v>
          </cell>
          <cell r="AEB16" t="e">
            <v>#VALUE!</v>
          </cell>
          <cell r="AEC16" t="e">
            <v>#VALUE!</v>
          </cell>
          <cell r="AED16" t="e">
            <v>#VALUE!</v>
          </cell>
          <cell r="AEE16" t="e">
            <v>#VALUE!</v>
          </cell>
          <cell r="AEF16" t="e">
            <v>#VALUE!</v>
          </cell>
          <cell r="AEG16" t="e">
            <v>#VALUE!</v>
          </cell>
          <cell r="AEH16" t="e">
            <v>#VALUE!</v>
          </cell>
          <cell r="AEI16" t="e">
            <v>#VALUE!</v>
          </cell>
          <cell r="AEJ16" t="e">
            <v>#VALUE!</v>
          </cell>
          <cell r="AEK16" t="e">
            <v>#VALUE!</v>
          </cell>
          <cell r="AEL16" t="e">
            <v>#VALUE!</v>
          </cell>
          <cell r="AEM16" t="e">
            <v>#VALUE!</v>
          </cell>
          <cell r="AEN16" t="e">
            <v>#VALUE!</v>
          </cell>
          <cell r="AEO16" t="e">
            <v>#VALUE!</v>
          </cell>
          <cell r="AEP16" t="e">
            <v>#VALUE!</v>
          </cell>
          <cell r="AEQ16" t="e">
            <v>#VALUE!</v>
          </cell>
          <cell r="AER16" t="e">
            <v>#VALUE!</v>
          </cell>
          <cell r="AES16" t="e">
            <v>#VALUE!</v>
          </cell>
          <cell r="AET16" t="e">
            <v>#VALUE!</v>
          </cell>
          <cell r="AEU16" t="e">
            <v>#VALUE!</v>
          </cell>
          <cell r="AEV16" t="e">
            <v>#VALUE!</v>
          </cell>
          <cell r="AEW16" t="e">
            <v>#VALUE!</v>
          </cell>
          <cell r="AEX16" t="e">
            <v>#VALUE!</v>
          </cell>
          <cell r="AEY16" t="e">
            <v>#VALUE!</v>
          </cell>
          <cell r="AEZ16" t="e">
            <v>#VALUE!</v>
          </cell>
          <cell r="AFA16" t="e">
            <v>#VALUE!</v>
          </cell>
          <cell r="AFB16" t="e">
            <v>#VALUE!</v>
          </cell>
          <cell r="AFC16" t="e">
            <v>#VALUE!</v>
          </cell>
          <cell r="AFD16" t="e">
            <v>#VALUE!</v>
          </cell>
          <cell r="AFE16" t="e">
            <v>#VALUE!</v>
          </cell>
          <cell r="AFF16" t="e">
            <v>#VALUE!</v>
          </cell>
          <cell r="AFG16" t="e">
            <v>#VALUE!</v>
          </cell>
          <cell r="AFH16" t="e">
            <v>#VALUE!</v>
          </cell>
          <cell r="AFI16" t="e">
            <v>#VALUE!</v>
          </cell>
          <cell r="AFJ16" t="e">
            <v>#VALUE!</v>
          </cell>
          <cell r="AFK16" t="e">
            <v>#VALUE!</v>
          </cell>
          <cell r="AFL16" t="e">
            <v>#VALUE!</v>
          </cell>
          <cell r="AFM16" t="e">
            <v>#VALUE!</v>
          </cell>
          <cell r="AFN16" t="e">
            <v>#VALUE!</v>
          </cell>
          <cell r="AFO16" t="e">
            <v>#VALUE!</v>
          </cell>
          <cell r="AFP16" t="e">
            <v>#VALUE!</v>
          </cell>
          <cell r="AFQ16" t="e">
            <v>#VALUE!</v>
          </cell>
          <cell r="AFR16" t="e">
            <v>#VALUE!</v>
          </cell>
          <cell r="AFS16" t="e">
            <v>#VALUE!</v>
          </cell>
          <cell r="AFT16" t="e">
            <v>#VALUE!</v>
          </cell>
          <cell r="AFU16" t="e">
            <v>#VALUE!</v>
          </cell>
          <cell r="AFV16" t="e">
            <v>#VALUE!</v>
          </cell>
          <cell r="AFW16" t="e">
            <v>#VALUE!</v>
          </cell>
          <cell r="AFX16" t="e">
            <v>#VALUE!</v>
          </cell>
          <cell r="AFY16" t="e">
            <v>#VALUE!</v>
          </cell>
          <cell r="AFZ16" t="e">
            <v>#VALUE!</v>
          </cell>
          <cell r="AGA16" t="e">
            <v>#VALUE!</v>
          </cell>
          <cell r="AGB16" t="e">
            <v>#VALUE!</v>
          </cell>
          <cell r="AGC16" t="e">
            <v>#VALUE!</v>
          </cell>
          <cell r="AGD16" t="e">
            <v>#VALUE!</v>
          </cell>
          <cell r="AGE16" t="e">
            <v>#VALUE!</v>
          </cell>
          <cell r="AGF16" t="e">
            <v>#VALUE!</v>
          </cell>
          <cell r="AGG16" t="e">
            <v>#VALUE!</v>
          </cell>
          <cell r="AGH16" t="e">
            <v>#VALUE!</v>
          </cell>
          <cell r="AGI16" t="e">
            <v>#VALUE!</v>
          </cell>
          <cell r="AGJ16" t="e">
            <v>#VALUE!</v>
          </cell>
          <cell r="AGK16" t="e">
            <v>#VALUE!</v>
          </cell>
          <cell r="AGL16" t="e">
            <v>#VALUE!</v>
          </cell>
          <cell r="AGM16" t="e">
            <v>#VALUE!</v>
          </cell>
          <cell r="AGN16" t="e">
            <v>#VALUE!</v>
          </cell>
          <cell r="AGO16" t="e">
            <v>#VALUE!</v>
          </cell>
          <cell r="AGP16" t="e">
            <v>#VALUE!</v>
          </cell>
          <cell r="AGQ16" t="e">
            <v>#VALUE!</v>
          </cell>
          <cell r="AGR16" t="e">
            <v>#VALUE!</v>
          </cell>
          <cell r="AGS16" t="e">
            <v>#VALUE!</v>
          </cell>
          <cell r="AGT16" t="e">
            <v>#VALUE!</v>
          </cell>
          <cell r="AGU16" t="e">
            <v>#VALUE!</v>
          </cell>
          <cell r="AGV16" t="e">
            <v>#VALUE!</v>
          </cell>
          <cell r="AGW16" t="e">
            <v>#VALUE!</v>
          </cell>
          <cell r="AGX16" t="e">
            <v>#VALUE!</v>
          </cell>
          <cell r="AGY16" t="e">
            <v>#VALUE!</v>
          </cell>
          <cell r="AGZ16" t="e">
            <v>#VALUE!</v>
          </cell>
          <cell r="AHA16" t="e">
            <v>#VALUE!</v>
          </cell>
          <cell r="AHB16" t="e">
            <v>#VALUE!</v>
          </cell>
          <cell r="AHC16" t="e">
            <v>#VALUE!</v>
          </cell>
          <cell r="AHD16" t="e">
            <v>#VALUE!</v>
          </cell>
          <cell r="AHE16" t="e">
            <v>#VALUE!</v>
          </cell>
          <cell r="AHF16" t="e">
            <v>#VALUE!</v>
          </cell>
          <cell r="AHG16" t="e">
            <v>#VALUE!</v>
          </cell>
          <cell r="AHH16" t="e">
            <v>#VALUE!</v>
          </cell>
          <cell r="AHI16" t="e">
            <v>#VALUE!</v>
          </cell>
          <cell r="AHJ16" t="e">
            <v>#VALUE!</v>
          </cell>
          <cell r="AHK16" t="e">
            <v>#VALUE!</v>
          </cell>
          <cell r="AHL16" t="e">
            <v>#VALUE!</v>
          </cell>
          <cell r="AHM16" t="e">
            <v>#VALUE!</v>
          </cell>
          <cell r="AHN16" t="e">
            <v>#VALUE!</v>
          </cell>
          <cell r="AHO16" t="e">
            <v>#VALUE!</v>
          </cell>
          <cell r="AHP16" t="e">
            <v>#VALUE!</v>
          </cell>
          <cell r="AHQ16" t="e">
            <v>#VALUE!</v>
          </cell>
          <cell r="AHR16" t="e">
            <v>#VALUE!</v>
          </cell>
          <cell r="AHS16" t="e">
            <v>#VALUE!</v>
          </cell>
          <cell r="AHT16" t="e">
            <v>#VALUE!</v>
          </cell>
          <cell r="AHU16" t="e">
            <v>#VALUE!</v>
          </cell>
          <cell r="AHV16" t="e">
            <v>#VALUE!</v>
          </cell>
          <cell r="AHW16" t="e">
            <v>#VALUE!</v>
          </cell>
          <cell r="AHX16" t="e">
            <v>#VALUE!</v>
          </cell>
          <cell r="AHY16" t="e">
            <v>#VALUE!</v>
          </cell>
          <cell r="AHZ16" t="e">
            <v>#VALUE!</v>
          </cell>
          <cell r="AIA16" t="e">
            <v>#VALUE!</v>
          </cell>
          <cell r="AIB16" t="e">
            <v>#VALUE!</v>
          </cell>
          <cell r="AIC16" t="e">
            <v>#VALUE!</v>
          </cell>
          <cell r="AID16" t="e">
            <v>#VALUE!</v>
          </cell>
          <cell r="AIE16" t="e">
            <v>#VALUE!</v>
          </cell>
          <cell r="AIF16" t="e">
            <v>#VALUE!</v>
          </cell>
          <cell r="AIG16" t="e">
            <v>#VALUE!</v>
          </cell>
          <cell r="AIH16" t="e">
            <v>#VALUE!</v>
          </cell>
          <cell r="AII16" t="e">
            <v>#VALUE!</v>
          </cell>
          <cell r="AIJ16" t="e">
            <v>#VALUE!</v>
          </cell>
          <cell r="AIK16" t="e">
            <v>#VALUE!</v>
          </cell>
          <cell r="AIL16" t="e">
            <v>#VALUE!</v>
          </cell>
          <cell r="AIM16" t="e">
            <v>#VALUE!</v>
          </cell>
          <cell r="AIN16" t="e">
            <v>#VALUE!</v>
          </cell>
          <cell r="AIO16" t="e">
            <v>#VALUE!</v>
          </cell>
          <cell r="AIP16" t="e">
            <v>#VALUE!</v>
          </cell>
          <cell r="AIQ16" t="e">
            <v>#VALUE!</v>
          </cell>
          <cell r="AIR16" t="e">
            <v>#VALUE!</v>
          </cell>
          <cell r="AIS16" t="e">
            <v>#VALUE!</v>
          </cell>
          <cell r="AIT16" t="e">
            <v>#VALUE!</v>
          </cell>
          <cell r="AIU16" t="e">
            <v>#VALUE!</v>
          </cell>
          <cell r="AIV16" t="e">
            <v>#VALUE!</v>
          </cell>
          <cell r="AIW16" t="e">
            <v>#VALUE!</v>
          </cell>
          <cell r="AIX16" t="e">
            <v>#VALUE!</v>
          </cell>
          <cell r="AIY16" t="e">
            <v>#VALUE!</v>
          </cell>
          <cell r="AIZ16" t="e">
            <v>#VALUE!</v>
          </cell>
          <cell r="AJA16" t="e">
            <v>#VALUE!</v>
          </cell>
          <cell r="AJB16" t="e">
            <v>#VALUE!</v>
          </cell>
          <cell r="AJC16" t="e">
            <v>#VALUE!</v>
          </cell>
          <cell r="AJD16" t="e">
            <v>#VALUE!</v>
          </cell>
          <cell r="AJE16" t="e">
            <v>#VALUE!</v>
          </cell>
          <cell r="AJF16" t="e">
            <v>#VALUE!</v>
          </cell>
          <cell r="AJG16" t="e">
            <v>#VALUE!</v>
          </cell>
          <cell r="AJH16" t="e">
            <v>#VALUE!</v>
          </cell>
          <cell r="AJI16" t="e">
            <v>#VALUE!</v>
          </cell>
          <cell r="AJJ16" t="e">
            <v>#VALUE!</v>
          </cell>
          <cell r="AJK16" t="e">
            <v>#VALUE!</v>
          </cell>
          <cell r="AJL16" t="e">
            <v>#VALUE!</v>
          </cell>
          <cell r="AJM16" t="e">
            <v>#VALUE!</v>
          </cell>
          <cell r="AJN16" t="e">
            <v>#VALUE!</v>
          </cell>
          <cell r="AJO16" t="e">
            <v>#VALUE!</v>
          </cell>
          <cell r="AJP16" t="e">
            <v>#VALUE!</v>
          </cell>
          <cell r="AJQ16" t="e">
            <v>#VALUE!</v>
          </cell>
          <cell r="AJR16" t="e">
            <v>#VALUE!</v>
          </cell>
          <cell r="AJS16" t="e">
            <v>#VALUE!</v>
          </cell>
          <cell r="AJT16" t="e">
            <v>#VALUE!</v>
          </cell>
          <cell r="AJU16" t="e">
            <v>#VALUE!</v>
          </cell>
          <cell r="AJV16" t="e">
            <v>#VALUE!</v>
          </cell>
          <cell r="AJW16" t="e">
            <v>#VALUE!</v>
          </cell>
          <cell r="AJX16" t="e">
            <v>#VALUE!</v>
          </cell>
          <cell r="AJY16" t="e">
            <v>#VALUE!</v>
          </cell>
          <cell r="AJZ16" t="e">
            <v>#VALUE!</v>
          </cell>
          <cell r="AKA16" t="e">
            <v>#VALUE!</v>
          </cell>
          <cell r="AKB16" t="e">
            <v>#VALUE!</v>
          </cell>
          <cell r="AKC16" t="e">
            <v>#VALUE!</v>
          </cell>
          <cell r="AKD16" t="e">
            <v>#VALUE!</v>
          </cell>
          <cell r="AKE16" t="e">
            <v>#VALUE!</v>
          </cell>
          <cell r="AKF16" t="e">
            <v>#VALUE!</v>
          </cell>
          <cell r="AKG16" t="e">
            <v>#VALUE!</v>
          </cell>
          <cell r="AKH16" t="e">
            <v>#VALUE!</v>
          </cell>
          <cell r="AKI16" t="e">
            <v>#VALUE!</v>
          </cell>
          <cell r="AKJ16" t="e">
            <v>#VALUE!</v>
          </cell>
          <cell r="AKK16" t="e">
            <v>#VALUE!</v>
          </cell>
          <cell r="AKL16" t="e">
            <v>#VALUE!</v>
          </cell>
          <cell r="AKM16" t="e">
            <v>#VALUE!</v>
          </cell>
          <cell r="AKN16" t="e">
            <v>#VALUE!</v>
          </cell>
          <cell r="AKO16" t="e">
            <v>#VALUE!</v>
          </cell>
          <cell r="AKP16" t="e">
            <v>#VALUE!</v>
          </cell>
          <cell r="AKQ16" t="e">
            <v>#VALUE!</v>
          </cell>
          <cell r="AKR16" t="e">
            <v>#VALUE!</v>
          </cell>
          <cell r="AKS16" t="e">
            <v>#VALUE!</v>
          </cell>
          <cell r="AKT16" t="e">
            <v>#VALUE!</v>
          </cell>
          <cell r="AKU16" t="e">
            <v>#VALUE!</v>
          </cell>
          <cell r="AKV16" t="e">
            <v>#VALUE!</v>
          </cell>
          <cell r="AKW16" t="e">
            <v>#VALUE!</v>
          </cell>
          <cell r="AKX16" t="e">
            <v>#VALUE!</v>
          </cell>
          <cell r="AKY16" t="e">
            <v>#VALUE!</v>
          </cell>
          <cell r="AKZ16" t="e">
            <v>#VALUE!</v>
          </cell>
          <cell r="ALA16" t="e">
            <v>#VALUE!</v>
          </cell>
          <cell r="ALB16" t="e">
            <v>#VALUE!</v>
          </cell>
          <cell r="ALC16" t="e">
            <v>#VALUE!</v>
          </cell>
          <cell r="ALD16" t="e">
            <v>#VALUE!</v>
          </cell>
          <cell r="ALE16" t="e">
            <v>#VALUE!</v>
          </cell>
          <cell r="ALF16" t="e">
            <v>#VALUE!</v>
          </cell>
          <cell r="ALG16" t="e">
            <v>#VALUE!</v>
          </cell>
          <cell r="ALH16" t="e">
            <v>#VALUE!</v>
          </cell>
          <cell r="ALI16" t="e">
            <v>#VALUE!</v>
          </cell>
          <cell r="ALJ16" t="e">
            <v>#VALUE!</v>
          </cell>
          <cell r="ALK16" t="e">
            <v>#VALUE!</v>
          </cell>
          <cell r="ALL16" t="e">
            <v>#VALUE!</v>
          </cell>
          <cell r="ALM16" t="e">
            <v>#VALUE!</v>
          </cell>
          <cell r="ALN16" t="e">
            <v>#VALUE!</v>
          </cell>
          <cell r="ALO16" t="e">
            <v>#VALUE!</v>
          </cell>
          <cell r="ALP16" t="e">
            <v>#VALUE!</v>
          </cell>
          <cell r="ALQ16" t="e">
            <v>#VALUE!</v>
          </cell>
          <cell r="ALR16" t="e">
            <v>#VALUE!</v>
          </cell>
          <cell r="ALS16" t="e">
            <v>#VALUE!</v>
          </cell>
          <cell r="ALT16" t="e">
            <v>#VALUE!</v>
          </cell>
          <cell r="ALU16" t="e">
            <v>#VALUE!</v>
          </cell>
          <cell r="ALV16" t="e">
            <v>#VALUE!</v>
          </cell>
          <cell r="ALW16" t="e">
            <v>#VALUE!</v>
          </cell>
          <cell r="ALX16" t="e">
            <v>#VALUE!</v>
          </cell>
          <cell r="ALY16" t="e">
            <v>#VALUE!</v>
          </cell>
          <cell r="ALZ16" t="e">
            <v>#VALUE!</v>
          </cell>
          <cell r="AMA16" t="e">
            <v>#VALUE!</v>
          </cell>
          <cell r="AMB16" t="e">
            <v>#VALUE!</v>
          </cell>
          <cell r="AMC16" t="e">
            <v>#VALUE!</v>
          </cell>
          <cell r="AMD16" t="e">
            <v>#VALUE!</v>
          </cell>
          <cell r="AME16" t="e">
            <v>#VALUE!</v>
          </cell>
          <cell r="AMF16" t="e">
            <v>#VALUE!</v>
          </cell>
          <cell r="AMG16" t="e">
            <v>#VALUE!</v>
          </cell>
          <cell r="AMH16" t="e">
            <v>#VALUE!</v>
          </cell>
          <cell r="AMI16" t="e">
            <v>#VALUE!</v>
          </cell>
          <cell r="AMJ16" t="e">
            <v>#VALUE!</v>
          </cell>
          <cell r="AMK16" t="e">
            <v>#VALUE!</v>
          </cell>
          <cell r="AML16" t="e">
            <v>#VALUE!</v>
          </cell>
          <cell r="AMM16" t="e">
            <v>#VALUE!</v>
          </cell>
          <cell r="AMN16" t="e">
            <v>#VALUE!</v>
          </cell>
          <cell r="AMO16" t="e">
            <v>#VALUE!</v>
          </cell>
          <cell r="AMP16" t="e">
            <v>#VALUE!</v>
          </cell>
          <cell r="AMQ16" t="e">
            <v>#VALUE!</v>
          </cell>
          <cell r="AMR16" t="e">
            <v>#VALUE!</v>
          </cell>
          <cell r="AMS16" t="e">
            <v>#VALUE!</v>
          </cell>
          <cell r="AMT16" t="e">
            <v>#VALUE!</v>
          </cell>
          <cell r="AMU16" t="e">
            <v>#VALUE!</v>
          </cell>
          <cell r="AMV16" t="e">
            <v>#VALUE!</v>
          </cell>
          <cell r="AMW16" t="e">
            <v>#VALUE!</v>
          </cell>
          <cell r="AMX16" t="e">
            <v>#VALUE!</v>
          </cell>
          <cell r="AMY16" t="e">
            <v>#VALUE!</v>
          </cell>
          <cell r="AMZ16" t="e">
            <v>#VALUE!</v>
          </cell>
          <cell r="ANA16" t="e">
            <v>#VALUE!</v>
          </cell>
          <cell r="ANB16" t="e">
            <v>#VALUE!</v>
          </cell>
          <cell r="ANC16" t="e">
            <v>#VALUE!</v>
          </cell>
          <cell r="AND16" t="e">
            <v>#VALUE!</v>
          </cell>
          <cell r="ANE16" t="e">
            <v>#VALUE!</v>
          </cell>
          <cell r="ANF16" t="e">
            <v>#VALUE!</v>
          </cell>
          <cell r="ANG16" t="e">
            <v>#VALUE!</v>
          </cell>
          <cell r="ANH16" t="e">
            <v>#VALUE!</v>
          </cell>
          <cell r="ANI16" t="e">
            <v>#VALUE!</v>
          </cell>
          <cell r="ANJ16" t="e">
            <v>#VALUE!</v>
          </cell>
          <cell r="ANK16" t="e">
            <v>#VALUE!</v>
          </cell>
          <cell r="ANL16" t="e">
            <v>#VALUE!</v>
          </cell>
          <cell r="ANM16" t="e">
            <v>#VALUE!</v>
          </cell>
          <cell r="ANN16" t="e">
            <v>#VALUE!</v>
          </cell>
          <cell r="ANO16" t="e">
            <v>#VALUE!</v>
          </cell>
          <cell r="ANP16" t="e">
            <v>#VALUE!</v>
          </cell>
          <cell r="ANQ16" t="e">
            <v>#VALUE!</v>
          </cell>
          <cell r="ANR16" t="e">
            <v>#VALUE!</v>
          </cell>
          <cell r="ANS16" t="e">
            <v>#VALUE!</v>
          </cell>
          <cell r="ANT16" t="e">
            <v>#VALUE!</v>
          </cell>
          <cell r="ANU16" t="e">
            <v>#VALUE!</v>
          </cell>
          <cell r="ANV16" t="e">
            <v>#VALUE!</v>
          </cell>
          <cell r="ANW16" t="e">
            <v>#VALUE!</v>
          </cell>
          <cell r="ANX16" t="e">
            <v>#VALUE!</v>
          </cell>
          <cell r="ANY16" t="e">
            <v>#VALUE!</v>
          </cell>
          <cell r="ANZ16" t="e">
            <v>#VALUE!</v>
          </cell>
          <cell r="AOA16" t="e">
            <v>#VALUE!</v>
          </cell>
          <cell r="AOB16" t="e">
            <v>#VALUE!</v>
          </cell>
          <cell r="AOC16" t="e">
            <v>#VALUE!</v>
          </cell>
          <cell r="AOD16" t="e">
            <v>#VALUE!</v>
          </cell>
          <cell r="AOE16" t="e">
            <v>#VALUE!</v>
          </cell>
          <cell r="AOF16" t="e">
            <v>#VALUE!</v>
          </cell>
          <cell r="AOG16" t="e">
            <v>#VALUE!</v>
          </cell>
          <cell r="AOH16" t="e">
            <v>#VALUE!</v>
          </cell>
          <cell r="AOI16" t="e">
            <v>#VALUE!</v>
          </cell>
          <cell r="AOJ16" t="e">
            <v>#VALUE!</v>
          </cell>
          <cell r="AOK16" t="e">
            <v>#VALUE!</v>
          </cell>
          <cell r="AOL16" t="e">
            <v>#VALUE!</v>
          </cell>
          <cell r="AOM16" t="e">
            <v>#VALUE!</v>
          </cell>
          <cell r="AON16" t="e">
            <v>#VALUE!</v>
          </cell>
          <cell r="AOO16" t="e">
            <v>#VALUE!</v>
          </cell>
          <cell r="AOP16" t="e">
            <v>#VALUE!</v>
          </cell>
          <cell r="AOQ16" t="e">
            <v>#VALUE!</v>
          </cell>
          <cell r="AOR16" t="e">
            <v>#VALUE!</v>
          </cell>
          <cell r="AOS16" t="e">
            <v>#VALUE!</v>
          </cell>
          <cell r="AOT16" t="e">
            <v>#VALUE!</v>
          </cell>
          <cell r="AOU16" t="e">
            <v>#VALUE!</v>
          </cell>
          <cell r="AOV16" t="e">
            <v>#VALUE!</v>
          </cell>
          <cell r="AOW16" t="e">
            <v>#VALUE!</v>
          </cell>
          <cell r="AOX16" t="e">
            <v>#VALUE!</v>
          </cell>
          <cell r="AOY16" t="e">
            <v>#VALUE!</v>
          </cell>
          <cell r="AOZ16" t="e">
            <v>#VALUE!</v>
          </cell>
          <cell r="APA16" t="e">
            <v>#VALUE!</v>
          </cell>
          <cell r="APB16" t="e">
            <v>#VALUE!</v>
          </cell>
          <cell r="APC16" t="e">
            <v>#VALUE!</v>
          </cell>
          <cell r="APD16" t="e">
            <v>#VALUE!</v>
          </cell>
          <cell r="APE16" t="e">
            <v>#VALUE!</v>
          </cell>
          <cell r="APF16" t="e">
            <v>#VALUE!</v>
          </cell>
          <cell r="APG16" t="e">
            <v>#VALUE!</v>
          </cell>
          <cell r="APH16" t="e">
            <v>#VALUE!</v>
          </cell>
          <cell r="API16" t="e">
            <v>#VALUE!</v>
          </cell>
          <cell r="APJ16" t="e">
            <v>#VALUE!</v>
          </cell>
          <cell r="APK16" t="e">
            <v>#VALUE!</v>
          </cell>
          <cell r="APL16" t="e">
            <v>#VALUE!</v>
          </cell>
          <cell r="APM16" t="e">
            <v>#VALUE!</v>
          </cell>
        </row>
        <row r="17">
          <cell r="A17" t="str">
            <v/>
          </cell>
          <cell r="C17" t="e">
            <v>#VALUE!</v>
          </cell>
          <cell r="D17" t="e">
            <v>#VALUE!</v>
          </cell>
          <cell r="E17" t="e">
            <v>#VALUE!</v>
          </cell>
          <cell r="F17" t="e">
            <v>#VALUE!</v>
          </cell>
          <cell r="G17" t="e">
            <v>#VALUE!</v>
          </cell>
          <cell r="H17" t="e">
            <v>#VALUE!</v>
          </cell>
          <cell r="I17" t="e">
            <v>#VALUE!</v>
          </cell>
          <cell r="J17" t="e">
            <v>#VALUE!</v>
          </cell>
          <cell r="K17" t="e">
            <v>#VALUE!</v>
          </cell>
          <cell r="L17" t="e">
            <v>#VALUE!</v>
          </cell>
          <cell r="M17" t="e">
            <v>#VALUE!</v>
          </cell>
          <cell r="N17" t="e">
            <v>#VALUE!</v>
          </cell>
          <cell r="O17" t="e">
            <v>#VALUE!</v>
          </cell>
          <cell r="P17" t="e">
            <v>#VALUE!</v>
          </cell>
          <cell r="Q17" t="e">
            <v>#VALUE!</v>
          </cell>
          <cell r="R17" t="e">
            <v>#VALUE!</v>
          </cell>
          <cell r="S17" t="e">
            <v>#VALUE!</v>
          </cell>
          <cell r="T17" t="e">
            <v>#VALUE!</v>
          </cell>
          <cell r="U17" t="e">
            <v>#VALUE!</v>
          </cell>
          <cell r="V17" t="e">
            <v>#VALUE!</v>
          </cell>
          <cell r="W17" t="e">
            <v>#VALUE!</v>
          </cell>
          <cell r="X17" t="e">
            <v>#VALUE!</v>
          </cell>
          <cell r="Y17" t="e">
            <v>#VALUE!</v>
          </cell>
          <cell r="Z17" t="e">
            <v>#VALUE!</v>
          </cell>
          <cell r="AA17" t="e">
            <v>#VALUE!</v>
          </cell>
          <cell r="AB17" t="e">
            <v>#VALUE!</v>
          </cell>
          <cell r="AC17" t="e">
            <v>#VALUE!</v>
          </cell>
          <cell r="AD17" t="e">
            <v>#VALUE!</v>
          </cell>
          <cell r="AE17" t="e">
            <v>#VALUE!</v>
          </cell>
          <cell r="AF17" t="e">
            <v>#VALUE!</v>
          </cell>
          <cell r="AG17" t="e">
            <v>#VALUE!</v>
          </cell>
          <cell r="AH17" t="e">
            <v>#VALUE!</v>
          </cell>
          <cell r="AI17" t="e">
            <v>#VALUE!</v>
          </cell>
          <cell r="AJ17" t="e">
            <v>#VALUE!</v>
          </cell>
          <cell r="AK17" t="e">
            <v>#VALUE!</v>
          </cell>
          <cell r="AL17" t="e">
            <v>#VALUE!</v>
          </cell>
          <cell r="AM17" t="e">
            <v>#VALUE!</v>
          </cell>
          <cell r="AN17" t="e">
            <v>#VALUE!</v>
          </cell>
          <cell r="AO17" t="e">
            <v>#VALUE!</v>
          </cell>
          <cell r="AP17" t="e">
            <v>#VALUE!</v>
          </cell>
          <cell r="AQ17" t="e">
            <v>#VALUE!</v>
          </cell>
          <cell r="AR17" t="e">
            <v>#VALUE!</v>
          </cell>
          <cell r="AS17" t="e">
            <v>#VALUE!</v>
          </cell>
          <cell r="AT17" t="e">
            <v>#VALUE!</v>
          </cell>
          <cell r="AU17" t="e">
            <v>#VALUE!</v>
          </cell>
          <cell r="AV17" t="e">
            <v>#VALUE!</v>
          </cell>
          <cell r="AW17" t="e">
            <v>#VALUE!</v>
          </cell>
          <cell r="AX17" t="e">
            <v>#VALUE!</v>
          </cell>
          <cell r="AY17" t="e">
            <v>#VALUE!</v>
          </cell>
          <cell r="AZ17" t="e">
            <v>#VALUE!</v>
          </cell>
          <cell r="BA17" t="e">
            <v>#VALUE!</v>
          </cell>
          <cell r="BB17" t="e">
            <v>#VALUE!</v>
          </cell>
          <cell r="BC17" t="e">
            <v>#VALUE!</v>
          </cell>
          <cell r="BD17" t="e">
            <v>#VALUE!</v>
          </cell>
          <cell r="BE17" t="e">
            <v>#VALUE!</v>
          </cell>
          <cell r="BF17" t="e">
            <v>#VALUE!</v>
          </cell>
          <cell r="BG17" t="e">
            <v>#VALUE!</v>
          </cell>
          <cell r="BH17" t="e">
            <v>#VALUE!</v>
          </cell>
          <cell r="BI17" t="e">
            <v>#VALUE!</v>
          </cell>
          <cell r="BJ17" t="e">
            <v>#VALUE!</v>
          </cell>
          <cell r="BK17" t="e">
            <v>#VALUE!</v>
          </cell>
          <cell r="BL17" t="e">
            <v>#VALUE!</v>
          </cell>
          <cell r="BM17" t="e">
            <v>#VALUE!</v>
          </cell>
          <cell r="BN17" t="e">
            <v>#VALUE!</v>
          </cell>
          <cell r="BO17" t="e">
            <v>#VALUE!</v>
          </cell>
          <cell r="BP17" t="e">
            <v>#VALUE!</v>
          </cell>
          <cell r="BQ17" t="e">
            <v>#VALUE!</v>
          </cell>
          <cell r="BR17" t="e">
            <v>#VALUE!</v>
          </cell>
          <cell r="BS17" t="e">
            <v>#VALUE!</v>
          </cell>
          <cell r="BT17" t="e">
            <v>#VALUE!</v>
          </cell>
          <cell r="BU17" t="e">
            <v>#VALUE!</v>
          </cell>
          <cell r="BV17" t="e">
            <v>#VALUE!</v>
          </cell>
          <cell r="BW17" t="e">
            <v>#VALUE!</v>
          </cell>
          <cell r="BX17" t="e">
            <v>#VALUE!</v>
          </cell>
          <cell r="BY17" t="e">
            <v>#VALUE!</v>
          </cell>
          <cell r="BZ17" t="e">
            <v>#VALUE!</v>
          </cell>
          <cell r="CA17" t="e">
            <v>#VALUE!</v>
          </cell>
          <cell r="CB17" t="e">
            <v>#VALUE!</v>
          </cell>
          <cell r="CC17" t="e">
            <v>#VALUE!</v>
          </cell>
          <cell r="CD17" t="e">
            <v>#VALUE!</v>
          </cell>
          <cell r="CE17" t="e">
            <v>#VALUE!</v>
          </cell>
          <cell r="CF17" t="e">
            <v>#VALUE!</v>
          </cell>
          <cell r="CG17" t="e">
            <v>#VALUE!</v>
          </cell>
          <cell r="CH17" t="e">
            <v>#VALUE!</v>
          </cell>
          <cell r="CI17" t="e">
            <v>#VALUE!</v>
          </cell>
          <cell r="CJ17" t="e">
            <v>#VALUE!</v>
          </cell>
          <cell r="CK17" t="e">
            <v>#VALUE!</v>
          </cell>
          <cell r="CL17" t="e">
            <v>#VALUE!</v>
          </cell>
          <cell r="CM17" t="e">
            <v>#VALUE!</v>
          </cell>
          <cell r="CN17" t="e">
            <v>#VALUE!</v>
          </cell>
          <cell r="CO17" t="e">
            <v>#VALUE!</v>
          </cell>
          <cell r="CP17" t="e">
            <v>#VALUE!</v>
          </cell>
          <cell r="CQ17" t="e">
            <v>#VALUE!</v>
          </cell>
          <cell r="CR17" t="e">
            <v>#VALUE!</v>
          </cell>
          <cell r="CS17" t="e">
            <v>#VALUE!</v>
          </cell>
          <cell r="CT17" t="e">
            <v>#VALUE!</v>
          </cell>
          <cell r="CU17" t="e">
            <v>#VALUE!</v>
          </cell>
          <cell r="CV17" t="e">
            <v>#VALUE!</v>
          </cell>
          <cell r="CW17" t="e">
            <v>#VALUE!</v>
          </cell>
          <cell r="CX17" t="e">
            <v>#VALUE!</v>
          </cell>
          <cell r="CY17" t="e">
            <v>#VALUE!</v>
          </cell>
          <cell r="CZ17" t="e">
            <v>#VALUE!</v>
          </cell>
          <cell r="DA17" t="e">
            <v>#VALUE!</v>
          </cell>
          <cell r="DB17" t="e">
            <v>#VALUE!</v>
          </cell>
          <cell r="DC17" t="e">
            <v>#VALUE!</v>
          </cell>
          <cell r="DD17" t="e">
            <v>#VALUE!</v>
          </cell>
          <cell r="DE17" t="e">
            <v>#VALUE!</v>
          </cell>
          <cell r="DF17" t="e">
            <v>#VALUE!</v>
          </cell>
          <cell r="DG17" t="e">
            <v>#VALUE!</v>
          </cell>
          <cell r="DH17" t="e">
            <v>#VALUE!</v>
          </cell>
          <cell r="DI17" t="e">
            <v>#VALUE!</v>
          </cell>
          <cell r="DJ17" t="e">
            <v>#VALUE!</v>
          </cell>
          <cell r="DK17" t="e">
            <v>#VALUE!</v>
          </cell>
          <cell r="DL17" t="e">
            <v>#VALUE!</v>
          </cell>
          <cell r="DM17" t="e">
            <v>#VALUE!</v>
          </cell>
          <cell r="DN17" t="e">
            <v>#VALUE!</v>
          </cell>
          <cell r="DO17" t="e">
            <v>#VALUE!</v>
          </cell>
          <cell r="DP17" t="e">
            <v>#VALUE!</v>
          </cell>
          <cell r="DQ17" t="e">
            <v>#VALUE!</v>
          </cell>
          <cell r="DR17" t="e">
            <v>#VALUE!</v>
          </cell>
          <cell r="DS17" t="e">
            <v>#VALUE!</v>
          </cell>
          <cell r="DT17" t="e">
            <v>#VALUE!</v>
          </cell>
          <cell r="DU17" t="e">
            <v>#VALUE!</v>
          </cell>
          <cell r="DV17" t="e">
            <v>#VALUE!</v>
          </cell>
          <cell r="DW17" t="e">
            <v>#VALUE!</v>
          </cell>
          <cell r="DX17" t="e">
            <v>#VALUE!</v>
          </cell>
          <cell r="DY17" t="e">
            <v>#VALUE!</v>
          </cell>
          <cell r="DZ17" t="e">
            <v>#VALUE!</v>
          </cell>
          <cell r="EA17" t="e">
            <v>#VALUE!</v>
          </cell>
          <cell r="EB17" t="e">
            <v>#VALUE!</v>
          </cell>
          <cell r="EC17" t="e">
            <v>#VALUE!</v>
          </cell>
          <cell r="ED17" t="e">
            <v>#VALUE!</v>
          </cell>
          <cell r="EE17" t="e">
            <v>#VALUE!</v>
          </cell>
          <cell r="EF17" t="e">
            <v>#VALUE!</v>
          </cell>
          <cell r="EG17" t="e">
            <v>#VALUE!</v>
          </cell>
          <cell r="EH17" t="e">
            <v>#VALUE!</v>
          </cell>
          <cell r="EI17" t="e">
            <v>#VALUE!</v>
          </cell>
          <cell r="EJ17" t="e">
            <v>#VALUE!</v>
          </cell>
          <cell r="EK17" t="e">
            <v>#VALUE!</v>
          </cell>
          <cell r="EL17" t="e">
            <v>#VALUE!</v>
          </cell>
          <cell r="EM17" t="e">
            <v>#VALUE!</v>
          </cell>
          <cell r="EN17" t="e">
            <v>#VALUE!</v>
          </cell>
          <cell r="EO17" t="e">
            <v>#VALUE!</v>
          </cell>
          <cell r="EP17" t="e">
            <v>#VALUE!</v>
          </cell>
          <cell r="EQ17" t="e">
            <v>#VALUE!</v>
          </cell>
          <cell r="ER17" t="e">
            <v>#VALUE!</v>
          </cell>
          <cell r="ES17" t="e">
            <v>#VALUE!</v>
          </cell>
          <cell r="ET17" t="e">
            <v>#VALUE!</v>
          </cell>
          <cell r="EU17" t="e">
            <v>#VALUE!</v>
          </cell>
          <cell r="EV17" t="e">
            <v>#VALUE!</v>
          </cell>
          <cell r="EW17" t="e">
            <v>#VALUE!</v>
          </cell>
          <cell r="EX17" t="e">
            <v>#VALUE!</v>
          </cell>
          <cell r="EY17" t="e">
            <v>#VALUE!</v>
          </cell>
          <cell r="EZ17" t="e">
            <v>#VALUE!</v>
          </cell>
          <cell r="FA17" t="e">
            <v>#VALUE!</v>
          </cell>
          <cell r="FB17" t="e">
            <v>#VALUE!</v>
          </cell>
          <cell r="FC17" t="e">
            <v>#VALUE!</v>
          </cell>
          <cell r="FD17" t="e">
            <v>#VALUE!</v>
          </cell>
          <cell r="FE17" t="e">
            <v>#VALUE!</v>
          </cell>
          <cell r="FF17" t="e">
            <v>#VALUE!</v>
          </cell>
          <cell r="FG17" t="e">
            <v>#VALUE!</v>
          </cell>
          <cell r="FH17" t="e">
            <v>#VALUE!</v>
          </cell>
          <cell r="FI17" t="e">
            <v>#VALUE!</v>
          </cell>
          <cell r="FJ17" t="e">
            <v>#VALUE!</v>
          </cell>
          <cell r="FK17" t="e">
            <v>#VALUE!</v>
          </cell>
          <cell r="FL17" t="e">
            <v>#VALUE!</v>
          </cell>
          <cell r="FM17" t="e">
            <v>#VALUE!</v>
          </cell>
          <cell r="FN17" t="e">
            <v>#VALUE!</v>
          </cell>
          <cell r="FO17" t="e">
            <v>#VALUE!</v>
          </cell>
          <cell r="FP17" t="e">
            <v>#VALUE!</v>
          </cell>
          <cell r="FQ17" t="e">
            <v>#VALUE!</v>
          </cell>
          <cell r="FR17" t="e">
            <v>#VALUE!</v>
          </cell>
          <cell r="FS17" t="e">
            <v>#VALUE!</v>
          </cell>
          <cell r="FT17" t="e">
            <v>#VALUE!</v>
          </cell>
          <cell r="FU17" t="e">
            <v>#VALUE!</v>
          </cell>
          <cell r="FV17" t="e">
            <v>#VALUE!</v>
          </cell>
          <cell r="FW17" t="e">
            <v>#VALUE!</v>
          </cell>
          <cell r="FX17" t="e">
            <v>#VALUE!</v>
          </cell>
          <cell r="FY17" t="e">
            <v>#VALUE!</v>
          </cell>
          <cell r="FZ17" t="e">
            <v>#VALUE!</v>
          </cell>
          <cell r="GA17" t="e">
            <v>#VALUE!</v>
          </cell>
          <cell r="GB17" t="e">
            <v>#VALUE!</v>
          </cell>
          <cell r="GC17" t="e">
            <v>#VALUE!</v>
          </cell>
          <cell r="GD17" t="e">
            <v>#VALUE!</v>
          </cell>
          <cell r="GE17" t="e">
            <v>#VALUE!</v>
          </cell>
          <cell r="GF17" t="e">
            <v>#VALUE!</v>
          </cell>
          <cell r="GG17" t="e">
            <v>#VALUE!</v>
          </cell>
          <cell r="GH17" t="e">
            <v>#VALUE!</v>
          </cell>
          <cell r="GI17" t="e">
            <v>#VALUE!</v>
          </cell>
          <cell r="GJ17" t="e">
            <v>#VALUE!</v>
          </cell>
          <cell r="GK17" t="e">
            <v>#VALUE!</v>
          </cell>
          <cell r="GL17" t="e">
            <v>#VALUE!</v>
          </cell>
          <cell r="GM17" t="e">
            <v>#VALUE!</v>
          </cell>
          <cell r="GN17" t="e">
            <v>#VALUE!</v>
          </cell>
          <cell r="GO17" t="e">
            <v>#VALUE!</v>
          </cell>
          <cell r="GP17" t="e">
            <v>#VALUE!</v>
          </cell>
          <cell r="GQ17" t="e">
            <v>#VALUE!</v>
          </cell>
          <cell r="GR17" t="e">
            <v>#VALUE!</v>
          </cell>
          <cell r="GS17" t="e">
            <v>#VALUE!</v>
          </cell>
          <cell r="GT17" t="e">
            <v>#VALUE!</v>
          </cell>
          <cell r="GU17" t="e">
            <v>#VALUE!</v>
          </cell>
          <cell r="GV17" t="e">
            <v>#VALUE!</v>
          </cell>
          <cell r="GW17" t="e">
            <v>#VALUE!</v>
          </cell>
          <cell r="GX17" t="e">
            <v>#VALUE!</v>
          </cell>
          <cell r="GY17" t="e">
            <v>#VALUE!</v>
          </cell>
          <cell r="GZ17" t="e">
            <v>#VALUE!</v>
          </cell>
          <cell r="HA17" t="e">
            <v>#VALUE!</v>
          </cell>
          <cell r="HB17" t="e">
            <v>#VALUE!</v>
          </cell>
          <cell r="HC17" t="e">
            <v>#VALUE!</v>
          </cell>
          <cell r="HD17" t="e">
            <v>#VALUE!</v>
          </cell>
          <cell r="HE17" t="e">
            <v>#VALUE!</v>
          </cell>
          <cell r="HF17" t="e">
            <v>#VALUE!</v>
          </cell>
          <cell r="HG17" t="e">
            <v>#VALUE!</v>
          </cell>
          <cell r="HH17" t="e">
            <v>#VALUE!</v>
          </cell>
          <cell r="HI17" t="e">
            <v>#VALUE!</v>
          </cell>
          <cell r="HJ17" t="e">
            <v>#VALUE!</v>
          </cell>
          <cell r="HK17" t="e">
            <v>#VALUE!</v>
          </cell>
          <cell r="HL17" t="e">
            <v>#VALUE!</v>
          </cell>
          <cell r="HM17" t="e">
            <v>#VALUE!</v>
          </cell>
          <cell r="HN17" t="e">
            <v>#VALUE!</v>
          </cell>
          <cell r="HO17" t="e">
            <v>#VALUE!</v>
          </cell>
          <cell r="HP17" t="e">
            <v>#VALUE!</v>
          </cell>
          <cell r="HQ17" t="e">
            <v>#VALUE!</v>
          </cell>
          <cell r="HR17" t="e">
            <v>#VALUE!</v>
          </cell>
          <cell r="HS17" t="e">
            <v>#VALUE!</v>
          </cell>
          <cell r="HT17" t="e">
            <v>#VALUE!</v>
          </cell>
          <cell r="HU17" t="e">
            <v>#VALUE!</v>
          </cell>
          <cell r="HV17" t="e">
            <v>#VALUE!</v>
          </cell>
          <cell r="HW17" t="e">
            <v>#VALUE!</v>
          </cell>
          <cell r="HX17" t="e">
            <v>#VALUE!</v>
          </cell>
          <cell r="HY17" t="e">
            <v>#VALUE!</v>
          </cell>
          <cell r="HZ17" t="e">
            <v>#VALUE!</v>
          </cell>
          <cell r="IA17" t="e">
            <v>#VALUE!</v>
          </cell>
          <cell r="IB17" t="e">
            <v>#VALUE!</v>
          </cell>
          <cell r="IC17" t="e">
            <v>#VALUE!</v>
          </cell>
          <cell r="ID17" t="e">
            <v>#VALUE!</v>
          </cell>
          <cell r="IE17" t="e">
            <v>#VALUE!</v>
          </cell>
          <cell r="IF17" t="e">
            <v>#VALUE!</v>
          </cell>
          <cell r="IG17" t="e">
            <v>#VALUE!</v>
          </cell>
          <cell r="IH17" t="e">
            <v>#VALUE!</v>
          </cell>
          <cell r="II17" t="e">
            <v>#VALUE!</v>
          </cell>
          <cell r="IJ17" t="e">
            <v>#VALUE!</v>
          </cell>
          <cell r="IK17" t="e">
            <v>#VALUE!</v>
          </cell>
          <cell r="IL17" t="e">
            <v>#VALUE!</v>
          </cell>
          <cell r="IM17" t="e">
            <v>#VALUE!</v>
          </cell>
          <cell r="IN17" t="e">
            <v>#VALUE!</v>
          </cell>
          <cell r="IO17" t="e">
            <v>#VALUE!</v>
          </cell>
          <cell r="IP17" t="e">
            <v>#VALUE!</v>
          </cell>
          <cell r="IQ17" t="e">
            <v>#VALUE!</v>
          </cell>
          <cell r="IR17" t="e">
            <v>#VALUE!</v>
          </cell>
          <cell r="IS17" t="e">
            <v>#VALUE!</v>
          </cell>
          <cell r="IT17" t="e">
            <v>#VALUE!</v>
          </cell>
          <cell r="IU17" t="e">
            <v>#VALUE!</v>
          </cell>
          <cell r="IV17" t="e">
            <v>#VALUE!</v>
          </cell>
          <cell r="IW17" t="e">
            <v>#VALUE!</v>
          </cell>
          <cell r="IX17" t="e">
            <v>#VALUE!</v>
          </cell>
          <cell r="IY17" t="e">
            <v>#VALUE!</v>
          </cell>
          <cell r="IZ17" t="e">
            <v>#VALUE!</v>
          </cell>
          <cell r="JA17" t="e">
            <v>#VALUE!</v>
          </cell>
          <cell r="JB17" t="e">
            <v>#VALUE!</v>
          </cell>
          <cell r="JC17" t="e">
            <v>#VALUE!</v>
          </cell>
          <cell r="JD17" t="e">
            <v>#VALUE!</v>
          </cell>
          <cell r="JE17" t="e">
            <v>#VALUE!</v>
          </cell>
          <cell r="JF17" t="e">
            <v>#VALUE!</v>
          </cell>
          <cell r="JG17" t="e">
            <v>#VALUE!</v>
          </cell>
          <cell r="JH17" t="e">
            <v>#VALUE!</v>
          </cell>
          <cell r="JI17" t="e">
            <v>#VALUE!</v>
          </cell>
          <cell r="JJ17" t="e">
            <v>#VALUE!</v>
          </cell>
          <cell r="JK17" t="e">
            <v>#VALUE!</v>
          </cell>
          <cell r="JL17" t="e">
            <v>#VALUE!</v>
          </cell>
          <cell r="JM17" t="e">
            <v>#VALUE!</v>
          </cell>
          <cell r="JN17" t="e">
            <v>#VALUE!</v>
          </cell>
          <cell r="JO17" t="e">
            <v>#VALUE!</v>
          </cell>
          <cell r="JP17" t="e">
            <v>#VALUE!</v>
          </cell>
          <cell r="JQ17" t="e">
            <v>#VALUE!</v>
          </cell>
          <cell r="JR17" t="e">
            <v>#VALUE!</v>
          </cell>
          <cell r="JS17" t="e">
            <v>#VALUE!</v>
          </cell>
          <cell r="JT17" t="e">
            <v>#VALUE!</v>
          </cell>
          <cell r="JU17" t="e">
            <v>#VALUE!</v>
          </cell>
          <cell r="JV17" t="e">
            <v>#VALUE!</v>
          </cell>
          <cell r="JW17" t="e">
            <v>#VALUE!</v>
          </cell>
          <cell r="JX17" t="e">
            <v>#VALUE!</v>
          </cell>
          <cell r="JY17" t="e">
            <v>#VALUE!</v>
          </cell>
          <cell r="JZ17" t="e">
            <v>#VALUE!</v>
          </cell>
          <cell r="KA17" t="e">
            <v>#VALUE!</v>
          </cell>
          <cell r="KB17" t="e">
            <v>#VALUE!</v>
          </cell>
          <cell r="KC17" t="e">
            <v>#VALUE!</v>
          </cell>
          <cell r="KD17" t="e">
            <v>#VALUE!</v>
          </cell>
          <cell r="KE17" t="e">
            <v>#VALUE!</v>
          </cell>
          <cell r="KF17" t="e">
            <v>#VALUE!</v>
          </cell>
          <cell r="KG17" t="e">
            <v>#VALUE!</v>
          </cell>
          <cell r="KH17" t="e">
            <v>#VALUE!</v>
          </cell>
          <cell r="KI17" t="e">
            <v>#VALUE!</v>
          </cell>
          <cell r="KJ17" t="e">
            <v>#VALUE!</v>
          </cell>
          <cell r="KK17" t="e">
            <v>#VALUE!</v>
          </cell>
          <cell r="KL17" t="e">
            <v>#VALUE!</v>
          </cell>
          <cell r="KM17" t="e">
            <v>#VALUE!</v>
          </cell>
          <cell r="KN17" t="e">
            <v>#VALUE!</v>
          </cell>
          <cell r="KO17" t="e">
            <v>#VALUE!</v>
          </cell>
          <cell r="KP17" t="e">
            <v>#VALUE!</v>
          </cell>
          <cell r="KQ17" t="e">
            <v>#VALUE!</v>
          </cell>
          <cell r="KR17" t="e">
            <v>#VALUE!</v>
          </cell>
          <cell r="KS17" t="e">
            <v>#VALUE!</v>
          </cell>
          <cell r="KT17" t="e">
            <v>#VALUE!</v>
          </cell>
          <cell r="KU17" t="e">
            <v>#VALUE!</v>
          </cell>
          <cell r="KV17" t="e">
            <v>#VALUE!</v>
          </cell>
          <cell r="KW17" t="e">
            <v>#VALUE!</v>
          </cell>
          <cell r="KX17" t="e">
            <v>#VALUE!</v>
          </cell>
          <cell r="KY17" t="e">
            <v>#VALUE!</v>
          </cell>
          <cell r="KZ17" t="e">
            <v>#VALUE!</v>
          </cell>
          <cell r="LA17" t="e">
            <v>#VALUE!</v>
          </cell>
          <cell r="LB17" t="e">
            <v>#VALUE!</v>
          </cell>
          <cell r="LC17" t="e">
            <v>#VALUE!</v>
          </cell>
          <cell r="LD17" t="e">
            <v>#VALUE!</v>
          </cell>
          <cell r="LE17" t="e">
            <v>#VALUE!</v>
          </cell>
          <cell r="LF17" t="e">
            <v>#VALUE!</v>
          </cell>
          <cell r="LG17" t="e">
            <v>#VALUE!</v>
          </cell>
          <cell r="LH17" t="e">
            <v>#VALUE!</v>
          </cell>
          <cell r="LI17" t="e">
            <v>#VALUE!</v>
          </cell>
          <cell r="LJ17" t="e">
            <v>#VALUE!</v>
          </cell>
          <cell r="LK17" t="e">
            <v>#VALUE!</v>
          </cell>
          <cell r="LL17" t="e">
            <v>#VALUE!</v>
          </cell>
          <cell r="LM17" t="e">
            <v>#VALUE!</v>
          </cell>
          <cell r="LN17" t="e">
            <v>#VALUE!</v>
          </cell>
          <cell r="LO17" t="e">
            <v>#VALUE!</v>
          </cell>
          <cell r="LP17" t="e">
            <v>#VALUE!</v>
          </cell>
          <cell r="LQ17" t="e">
            <v>#VALUE!</v>
          </cell>
          <cell r="LR17" t="e">
            <v>#VALUE!</v>
          </cell>
          <cell r="LS17" t="e">
            <v>#VALUE!</v>
          </cell>
          <cell r="LT17" t="e">
            <v>#VALUE!</v>
          </cell>
          <cell r="LU17" t="e">
            <v>#VALUE!</v>
          </cell>
          <cell r="LV17" t="e">
            <v>#VALUE!</v>
          </cell>
          <cell r="LW17" t="e">
            <v>#VALUE!</v>
          </cell>
          <cell r="LX17" t="e">
            <v>#VALUE!</v>
          </cell>
          <cell r="LY17" t="e">
            <v>#VALUE!</v>
          </cell>
          <cell r="LZ17" t="e">
            <v>#VALUE!</v>
          </cell>
          <cell r="MA17" t="e">
            <v>#VALUE!</v>
          </cell>
          <cell r="MB17" t="e">
            <v>#VALUE!</v>
          </cell>
          <cell r="MC17" t="e">
            <v>#VALUE!</v>
          </cell>
          <cell r="MD17" t="e">
            <v>#VALUE!</v>
          </cell>
          <cell r="ME17" t="e">
            <v>#VALUE!</v>
          </cell>
          <cell r="MF17" t="e">
            <v>#VALUE!</v>
          </cell>
          <cell r="MG17" t="e">
            <v>#VALUE!</v>
          </cell>
          <cell r="MH17" t="e">
            <v>#VALUE!</v>
          </cell>
          <cell r="MI17" t="e">
            <v>#VALUE!</v>
          </cell>
          <cell r="MJ17" t="e">
            <v>#VALUE!</v>
          </cell>
          <cell r="MK17" t="e">
            <v>#VALUE!</v>
          </cell>
          <cell r="ML17" t="e">
            <v>#VALUE!</v>
          </cell>
          <cell r="MM17" t="e">
            <v>#VALUE!</v>
          </cell>
          <cell r="MN17" t="e">
            <v>#VALUE!</v>
          </cell>
          <cell r="MO17" t="e">
            <v>#VALUE!</v>
          </cell>
          <cell r="MP17" t="e">
            <v>#VALUE!</v>
          </cell>
          <cell r="MQ17" t="e">
            <v>#VALUE!</v>
          </cell>
          <cell r="MR17" t="e">
            <v>#VALUE!</v>
          </cell>
          <cell r="MS17" t="e">
            <v>#VALUE!</v>
          </cell>
          <cell r="MT17" t="e">
            <v>#VALUE!</v>
          </cell>
          <cell r="MU17" t="e">
            <v>#VALUE!</v>
          </cell>
          <cell r="MV17" t="e">
            <v>#VALUE!</v>
          </cell>
          <cell r="MW17" t="e">
            <v>#VALUE!</v>
          </cell>
          <cell r="MX17" t="e">
            <v>#VALUE!</v>
          </cell>
          <cell r="MY17" t="e">
            <v>#VALUE!</v>
          </cell>
          <cell r="MZ17" t="e">
            <v>#VALUE!</v>
          </cell>
          <cell r="NA17" t="e">
            <v>#VALUE!</v>
          </cell>
          <cell r="NB17" t="e">
            <v>#VALUE!</v>
          </cell>
          <cell r="NC17" t="e">
            <v>#VALUE!</v>
          </cell>
          <cell r="ND17" t="e">
            <v>#VALUE!</v>
          </cell>
          <cell r="NE17" t="e">
            <v>#VALUE!</v>
          </cell>
          <cell r="NF17" t="e">
            <v>#VALUE!</v>
          </cell>
          <cell r="NG17" t="e">
            <v>#VALUE!</v>
          </cell>
          <cell r="NH17" t="e">
            <v>#VALUE!</v>
          </cell>
          <cell r="NI17" t="e">
            <v>#VALUE!</v>
          </cell>
          <cell r="NJ17" t="e">
            <v>#VALUE!</v>
          </cell>
          <cell r="NK17" t="e">
            <v>#VALUE!</v>
          </cell>
          <cell r="NL17" t="e">
            <v>#VALUE!</v>
          </cell>
          <cell r="NM17" t="e">
            <v>#VALUE!</v>
          </cell>
          <cell r="NN17" t="e">
            <v>#VALUE!</v>
          </cell>
          <cell r="NO17" t="e">
            <v>#VALUE!</v>
          </cell>
          <cell r="NP17" t="e">
            <v>#VALUE!</v>
          </cell>
          <cell r="NQ17" t="e">
            <v>#VALUE!</v>
          </cell>
          <cell r="NR17" t="e">
            <v>#VALUE!</v>
          </cell>
          <cell r="NS17" t="e">
            <v>#VALUE!</v>
          </cell>
          <cell r="NT17" t="e">
            <v>#VALUE!</v>
          </cell>
          <cell r="NU17" t="e">
            <v>#VALUE!</v>
          </cell>
          <cell r="NV17" t="e">
            <v>#VALUE!</v>
          </cell>
          <cell r="NW17" t="e">
            <v>#VALUE!</v>
          </cell>
          <cell r="NX17" t="e">
            <v>#VALUE!</v>
          </cell>
          <cell r="NY17" t="e">
            <v>#VALUE!</v>
          </cell>
          <cell r="NZ17" t="e">
            <v>#VALUE!</v>
          </cell>
          <cell r="OA17" t="e">
            <v>#VALUE!</v>
          </cell>
          <cell r="OB17" t="e">
            <v>#VALUE!</v>
          </cell>
          <cell r="OC17" t="e">
            <v>#VALUE!</v>
          </cell>
          <cell r="OD17" t="e">
            <v>#VALUE!</v>
          </cell>
          <cell r="OE17" t="e">
            <v>#VALUE!</v>
          </cell>
          <cell r="OF17" t="e">
            <v>#VALUE!</v>
          </cell>
          <cell r="OG17" t="e">
            <v>#VALUE!</v>
          </cell>
          <cell r="OH17" t="e">
            <v>#VALUE!</v>
          </cell>
          <cell r="OI17" t="e">
            <v>#VALUE!</v>
          </cell>
          <cell r="OJ17" t="e">
            <v>#VALUE!</v>
          </cell>
          <cell r="OK17" t="e">
            <v>#VALUE!</v>
          </cell>
          <cell r="OL17" t="e">
            <v>#VALUE!</v>
          </cell>
          <cell r="OM17" t="e">
            <v>#VALUE!</v>
          </cell>
          <cell r="ON17" t="e">
            <v>#VALUE!</v>
          </cell>
          <cell r="OO17" t="e">
            <v>#VALUE!</v>
          </cell>
          <cell r="OP17" t="e">
            <v>#VALUE!</v>
          </cell>
          <cell r="OQ17" t="e">
            <v>#VALUE!</v>
          </cell>
          <cell r="OR17" t="e">
            <v>#VALUE!</v>
          </cell>
          <cell r="OS17" t="e">
            <v>#VALUE!</v>
          </cell>
          <cell r="OT17" t="e">
            <v>#VALUE!</v>
          </cell>
          <cell r="OU17" t="e">
            <v>#VALUE!</v>
          </cell>
          <cell r="OV17" t="e">
            <v>#VALUE!</v>
          </cell>
          <cell r="OW17" t="e">
            <v>#VALUE!</v>
          </cell>
          <cell r="OX17" t="e">
            <v>#VALUE!</v>
          </cell>
          <cell r="OY17" t="e">
            <v>#VALUE!</v>
          </cell>
          <cell r="OZ17" t="e">
            <v>#VALUE!</v>
          </cell>
          <cell r="PA17" t="e">
            <v>#VALUE!</v>
          </cell>
          <cell r="PB17" t="e">
            <v>#VALUE!</v>
          </cell>
          <cell r="PC17" t="e">
            <v>#VALUE!</v>
          </cell>
          <cell r="PD17" t="e">
            <v>#VALUE!</v>
          </cell>
          <cell r="PE17" t="e">
            <v>#VALUE!</v>
          </cell>
          <cell r="PF17" t="e">
            <v>#VALUE!</v>
          </cell>
          <cell r="PG17" t="e">
            <v>#VALUE!</v>
          </cell>
          <cell r="PH17" t="e">
            <v>#VALUE!</v>
          </cell>
          <cell r="PI17" t="e">
            <v>#VALUE!</v>
          </cell>
          <cell r="PJ17" t="e">
            <v>#VALUE!</v>
          </cell>
          <cell r="PK17" t="e">
            <v>#VALUE!</v>
          </cell>
          <cell r="PL17" t="e">
            <v>#VALUE!</v>
          </cell>
          <cell r="PM17" t="e">
            <v>#VALUE!</v>
          </cell>
          <cell r="PN17" t="e">
            <v>#VALUE!</v>
          </cell>
          <cell r="PO17" t="e">
            <v>#VALUE!</v>
          </cell>
          <cell r="PP17" t="e">
            <v>#VALUE!</v>
          </cell>
          <cell r="PQ17" t="e">
            <v>#VALUE!</v>
          </cell>
          <cell r="PR17" t="e">
            <v>#VALUE!</v>
          </cell>
          <cell r="PS17" t="e">
            <v>#VALUE!</v>
          </cell>
          <cell r="PT17" t="e">
            <v>#VALUE!</v>
          </cell>
          <cell r="PU17" t="e">
            <v>#VALUE!</v>
          </cell>
          <cell r="PV17" t="e">
            <v>#VALUE!</v>
          </cell>
          <cell r="PW17" t="e">
            <v>#VALUE!</v>
          </cell>
          <cell r="PX17" t="e">
            <v>#VALUE!</v>
          </cell>
          <cell r="PY17" t="e">
            <v>#VALUE!</v>
          </cell>
          <cell r="PZ17" t="e">
            <v>#VALUE!</v>
          </cell>
          <cell r="QA17" t="e">
            <v>#VALUE!</v>
          </cell>
          <cell r="QB17" t="e">
            <v>#VALUE!</v>
          </cell>
          <cell r="QC17" t="e">
            <v>#VALUE!</v>
          </cell>
          <cell r="QD17" t="e">
            <v>#VALUE!</v>
          </cell>
          <cell r="QE17" t="e">
            <v>#VALUE!</v>
          </cell>
          <cell r="QF17" t="e">
            <v>#VALUE!</v>
          </cell>
          <cell r="QG17" t="e">
            <v>#VALUE!</v>
          </cell>
          <cell r="QH17" t="e">
            <v>#VALUE!</v>
          </cell>
          <cell r="QI17" t="e">
            <v>#VALUE!</v>
          </cell>
          <cell r="QJ17" t="e">
            <v>#VALUE!</v>
          </cell>
          <cell r="QK17" t="e">
            <v>#VALUE!</v>
          </cell>
          <cell r="QL17" t="e">
            <v>#VALUE!</v>
          </cell>
          <cell r="QM17" t="e">
            <v>#VALUE!</v>
          </cell>
          <cell r="QN17" t="e">
            <v>#VALUE!</v>
          </cell>
          <cell r="QO17" t="e">
            <v>#VALUE!</v>
          </cell>
          <cell r="QP17" t="e">
            <v>#VALUE!</v>
          </cell>
          <cell r="QQ17" t="e">
            <v>#VALUE!</v>
          </cell>
          <cell r="QR17" t="e">
            <v>#VALUE!</v>
          </cell>
          <cell r="QS17" t="e">
            <v>#VALUE!</v>
          </cell>
          <cell r="QT17" t="e">
            <v>#VALUE!</v>
          </cell>
          <cell r="QU17" t="e">
            <v>#VALUE!</v>
          </cell>
          <cell r="QV17" t="e">
            <v>#VALUE!</v>
          </cell>
          <cell r="QW17" t="e">
            <v>#VALUE!</v>
          </cell>
          <cell r="QX17" t="e">
            <v>#VALUE!</v>
          </cell>
          <cell r="QY17" t="e">
            <v>#VALUE!</v>
          </cell>
          <cell r="QZ17" t="e">
            <v>#VALUE!</v>
          </cell>
          <cell r="RA17" t="e">
            <v>#VALUE!</v>
          </cell>
          <cell r="RB17" t="e">
            <v>#VALUE!</v>
          </cell>
          <cell r="RC17" t="e">
            <v>#VALUE!</v>
          </cell>
          <cell r="RD17" t="e">
            <v>#VALUE!</v>
          </cell>
          <cell r="RE17" t="e">
            <v>#VALUE!</v>
          </cell>
          <cell r="RF17" t="e">
            <v>#VALUE!</v>
          </cell>
          <cell r="RG17" t="e">
            <v>#VALUE!</v>
          </cell>
          <cell r="RH17" t="e">
            <v>#VALUE!</v>
          </cell>
          <cell r="RI17" t="e">
            <v>#VALUE!</v>
          </cell>
          <cell r="RJ17" t="e">
            <v>#VALUE!</v>
          </cell>
          <cell r="RK17" t="e">
            <v>#VALUE!</v>
          </cell>
          <cell r="RL17" t="e">
            <v>#VALUE!</v>
          </cell>
          <cell r="RM17" t="e">
            <v>#VALUE!</v>
          </cell>
          <cell r="RN17" t="e">
            <v>#VALUE!</v>
          </cell>
          <cell r="RO17" t="e">
            <v>#VALUE!</v>
          </cell>
          <cell r="RP17" t="e">
            <v>#VALUE!</v>
          </cell>
          <cell r="RQ17" t="e">
            <v>#VALUE!</v>
          </cell>
          <cell r="RR17" t="e">
            <v>#VALUE!</v>
          </cell>
          <cell r="RS17" t="e">
            <v>#VALUE!</v>
          </cell>
          <cell r="RT17" t="e">
            <v>#VALUE!</v>
          </cell>
          <cell r="RU17" t="e">
            <v>#VALUE!</v>
          </cell>
          <cell r="RV17" t="e">
            <v>#VALUE!</v>
          </cell>
          <cell r="RW17" t="e">
            <v>#VALUE!</v>
          </cell>
          <cell r="RX17" t="e">
            <v>#VALUE!</v>
          </cell>
          <cell r="RY17" t="e">
            <v>#VALUE!</v>
          </cell>
          <cell r="RZ17" t="e">
            <v>#VALUE!</v>
          </cell>
          <cell r="SA17" t="e">
            <v>#VALUE!</v>
          </cell>
          <cell r="SB17" t="e">
            <v>#VALUE!</v>
          </cell>
          <cell r="SC17" t="e">
            <v>#VALUE!</v>
          </cell>
          <cell r="SD17" t="e">
            <v>#VALUE!</v>
          </cell>
          <cell r="SE17" t="e">
            <v>#VALUE!</v>
          </cell>
          <cell r="SF17" t="e">
            <v>#VALUE!</v>
          </cell>
          <cell r="SG17" t="e">
            <v>#VALUE!</v>
          </cell>
          <cell r="SH17" t="e">
            <v>#VALUE!</v>
          </cell>
          <cell r="SI17" t="e">
            <v>#VALUE!</v>
          </cell>
          <cell r="SJ17" t="e">
            <v>#VALUE!</v>
          </cell>
          <cell r="SK17" t="e">
            <v>#VALUE!</v>
          </cell>
          <cell r="SL17" t="e">
            <v>#VALUE!</v>
          </cell>
          <cell r="SM17" t="e">
            <v>#VALUE!</v>
          </cell>
          <cell r="SN17" t="e">
            <v>#VALUE!</v>
          </cell>
          <cell r="SO17" t="e">
            <v>#VALUE!</v>
          </cell>
          <cell r="SP17" t="e">
            <v>#VALUE!</v>
          </cell>
          <cell r="SQ17" t="e">
            <v>#VALUE!</v>
          </cell>
          <cell r="SR17" t="e">
            <v>#VALUE!</v>
          </cell>
          <cell r="SS17" t="e">
            <v>#VALUE!</v>
          </cell>
          <cell r="ST17" t="e">
            <v>#VALUE!</v>
          </cell>
          <cell r="SU17" t="e">
            <v>#VALUE!</v>
          </cell>
          <cell r="SV17" t="e">
            <v>#VALUE!</v>
          </cell>
          <cell r="SW17" t="e">
            <v>#VALUE!</v>
          </cell>
          <cell r="SX17" t="e">
            <v>#VALUE!</v>
          </cell>
          <cell r="SY17" t="e">
            <v>#VALUE!</v>
          </cell>
          <cell r="SZ17" t="e">
            <v>#VALUE!</v>
          </cell>
          <cell r="TA17" t="e">
            <v>#VALUE!</v>
          </cell>
          <cell r="TB17" t="e">
            <v>#VALUE!</v>
          </cell>
          <cell r="TC17" t="e">
            <v>#VALUE!</v>
          </cell>
          <cell r="TD17" t="e">
            <v>#VALUE!</v>
          </cell>
          <cell r="TE17" t="e">
            <v>#VALUE!</v>
          </cell>
          <cell r="TF17" t="e">
            <v>#VALUE!</v>
          </cell>
          <cell r="TG17" t="e">
            <v>#VALUE!</v>
          </cell>
          <cell r="TH17" t="e">
            <v>#VALUE!</v>
          </cell>
          <cell r="TI17" t="e">
            <v>#VALUE!</v>
          </cell>
          <cell r="TJ17" t="e">
            <v>#VALUE!</v>
          </cell>
          <cell r="TK17" t="e">
            <v>#VALUE!</v>
          </cell>
          <cell r="TL17" t="e">
            <v>#VALUE!</v>
          </cell>
          <cell r="TM17" t="e">
            <v>#VALUE!</v>
          </cell>
          <cell r="TN17" t="e">
            <v>#VALUE!</v>
          </cell>
          <cell r="TO17" t="e">
            <v>#VALUE!</v>
          </cell>
          <cell r="TP17" t="e">
            <v>#VALUE!</v>
          </cell>
          <cell r="TQ17" t="e">
            <v>#VALUE!</v>
          </cell>
          <cell r="TR17" t="e">
            <v>#VALUE!</v>
          </cell>
          <cell r="TS17" t="e">
            <v>#VALUE!</v>
          </cell>
          <cell r="TT17" t="e">
            <v>#VALUE!</v>
          </cell>
          <cell r="TU17" t="e">
            <v>#VALUE!</v>
          </cell>
          <cell r="TV17" t="e">
            <v>#VALUE!</v>
          </cell>
          <cell r="TW17" t="e">
            <v>#VALUE!</v>
          </cell>
          <cell r="TX17" t="e">
            <v>#VALUE!</v>
          </cell>
          <cell r="TY17" t="e">
            <v>#VALUE!</v>
          </cell>
          <cell r="TZ17" t="e">
            <v>#VALUE!</v>
          </cell>
          <cell r="UA17" t="e">
            <v>#VALUE!</v>
          </cell>
          <cell r="UB17" t="e">
            <v>#VALUE!</v>
          </cell>
          <cell r="UC17" t="e">
            <v>#VALUE!</v>
          </cell>
          <cell r="UD17" t="e">
            <v>#VALUE!</v>
          </cell>
          <cell r="UE17" t="e">
            <v>#VALUE!</v>
          </cell>
          <cell r="UF17" t="e">
            <v>#VALUE!</v>
          </cell>
          <cell r="UG17" t="e">
            <v>#VALUE!</v>
          </cell>
          <cell r="UH17" t="e">
            <v>#VALUE!</v>
          </cell>
          <cell r="UI17" t="e">
            <v>#VALUE!</v>
          </cell>
          <cell r="UJ17" t="e">
            <v>#VALUE!</v>
          </cell>
          <cell r="UK17" t="e">
            <v>#VALUE!</v>
          </cell>
          <cell r="UL17" t="e">
            <v>#VALUE!</v>
          </cell>
          <cell r="UM17" t="e">
            <v>#VALUE!</v>
          </cell>
          <cell r="UN17" t="e">
            <v>#VALUE!</v>
          </cell>
          <cell r="UO17" t="e">
            <v>#VALUE!</v>
          </cell>
          <cell r="UP17" t="e">
            <v>#VALUE!</v>
          </cell>
          <cell r="UQ17" t="e">
            <v>#VALUE!</v>
          </cell>
          <cell r="UR17" t="e">
            <v>#VALUE!</v>
          </cell>
          <cell r="US17" t="e">
            <v>#VALUE!</v>
          </cell>
          <cell r="UT17" t="e">
            <v>#VALUE!</v>
          </cell>
          <cell r="UU17" t="e">
            <v>#VALUE!</v>
          </cell>
          <cell r="UV17" t="e">
            <v>#VALUE!</v>
          </cell>
          <cell r="UW17" t="e">
            <v>#VALUE!</v>
          </cell>
          <cell r="UX17" t="e">
            <v>#VALUE!</v>
          </cell>
          <cell r="UY17" t="e">
            <v>#VALUE!</v>
          </cell>
          <cell r="UZ17" t="e">
            <v>#VALUE!</v>
          </cell>
          <cell r="VA17" t="e">
            <v>#VALUE!</v>
          </cell>
          <cell r="VB17" t="e">
            <v>#VALUE!</v>
          </cell>
          <cell r="VC17" t="e">
            <v>#VALUE!</v>
          </cell>
          <cell r="VD17" t="e">
            <v>#VALUE!</v>
          </cell>
          <cell r="VE17" t="e">
            <v>#VALUE!</v>
          </cell>
          <cell r="VF17" t="e">
            <v>#VALUE!</v>
          </cell>
          <cell r="VG17" t="e">
            <v>#VALUE!</v>
          </cell>
          <cell r="VH17" t="e">
            <v>#VALUE!</v>
          </cell>
          <cell r="VI17" t="e">
            <v>#VALUE!</v>
          </cell>
          <cell r="VJ17" t="e">
            <v>#VALUE!</v>
          </cell>
          <cell r="VK17" t="e">
            <v>#VALUE!</v>
          </cell>
          <cell r="VL17" t="e">
            <v>#VALUE!</v>
          </cell>
          <cell r="VM17" t="e">
            <v>#VALUE!</v>
          </cell>
          <cell r="VN17" t="e">
            <v>#VALUE!</v>
          </cell>
          <cell r="VO17" t="e">
            <v>#VALUE!</v>
          </cell>
          <cell r="VP17" t="e">
            <v>#VALUE!</v>
          </cell>
          <cell r="VQ17" t="e">
            <v>#VALUE!</v>
          </cell>
          <cell r="VR17" t="e">
            <v>#VALUE!</v>
          </cell>
          <cell r="VS17" t="e">
            <v>#VALUE!</v>
          </cell>
          <cell r="VT17" t="e">
            <v>#VALUE!</v>
          </cell>
          <cell r="VU17" t="e">
            <v>#VALUE!</v>
          </cell>
          <cell r="VV17" t="e">
            <v>#VALUE!</v>
          </cell>
          <cell r="VW17" t="e">
            <v>#VALUE!</v>
          </cell>
          <cell r="VX17" t="e">
            <v>#VALUE!</v>
          </cell>
          <cell r="VY17" t="e">
            <v>#VALUE!</v>
          </cell>
          <cell r="VZ17" t="e">
            <v>#VALUE!</v>
          </cell>
          <cell r="WA17" t="e">
            <v>#VALUE!</v>
          </cell>
          <cell r="WB17" t="e">
            <v>#VALUE!</v>
          </cell>
          <cell r="WC17" t="e">
            <v>#VALUE!</v>
          </cell>
          <cell r="WD17" t="e">
            <v>#VALUE!</v>
          </cell>
          <cell r="WE17" t="e">
            <v>#VALUE!</v>
          </cell>
          <cell r="WF17" t="e">
            <v>#VALUE!</v>
          </cell>
          <cell r="WG17" t="e">
            <v>#VALUE!</v>
          </cell>
          <cell r="WH17" t="e">
            <v>#VALUE!</v>
          </cell>
          <cell r="WI17" t="e">
            <v>#VALUE!</v>
          </cell>
          <cell r="WJ17" t="e">
            <v>#VALUE!</v>
          </cell>
          <cell r="WK17" t="e">
            <v>#VALUE!</v>
          </cell>
          <cell r="WL17" t="e">
            <v>#VALUE!</v>
          </cell>
          <cell r="WM17" t="e">
            <v>#VALUE!</v>
          </cell>
          <cell r="WN17" t="e">
            <v>#VALUE!</v>
          </cell>
          <cell r="WO17" t="e">
            <v>#VALUE!</v>
          </cell>
          <cell r="WP17" t="e">
            <v>#VALUE!</v>
          </cell>
          <cell r="WQ17" t="e">
            <v>#VALUE!</v>
          </cell>
          <cell r="WR17" t="e">
            <v>#VALUE!</v>
          </cell>
          <cell r="WS17" t="e">
            <v>#VALUE!</v>
          </cell>
          <cell r="WT17" t="e">
            <v>#VALUE!</v>
          </cell>
          <cell r="WU17" t="e">
            <v>#VALUE!</v>
          </cell>
          <cell r="WV17" t="e">
            <v>#VALUE!</v>
          </cell>
          <cell r="WW17" t="e">
            <v>#VALUE!</v>
          </cell>
          <cell r="WX17" t="e">
            <v>#VALUE!</v>
          </cell>
          <cell r="WY17" t="e">
            <v>#VALUE!</v>
          </cell>
          <cell r="WZ17" t="e">
            <v>#VALUE!</v>
          </cell>
          <cell r="XA17" t="e">
            <v>#VALUE!</v>
          </cell>
          <cell r="XB17" t="e">
            <v>#VALUE!</v>
          </cell>
          <cell r="XC17" t="e">
            <v>#VALUE!</v>
          </cell>
          <cell r="XD17" t="e">
            <v>#VALUE!</v>
          </cell>
          <cell r="XE17" t="e">
            <v>#VALUE!</v>
          </cell>
          <cell r="XF17" t="e">
            <v>#VALUE!</v>
          </cell>
          <cell r="XG17" t="e">
            <v>#VALUE!</v>
          </cell>
          <cell r="XH17" t="e">
            <v>#VALUE!</v>
          </cell>
          <cell r="XI17" t="e">
            <v>#VALUE!</v>
          </cell>
          <cell r="XJ17" t="e">
            <v>#VALUE!</v>
          </cell>
          <cell r="XK17" t="e">
            <v>#VALUE!</v>
          </cell>
          <cell r="XL17" t="e">
            <v>#VALUE!</v>
          </cell>
          <cell r="XM17" t="e">
            <v>#VALUE!</v>
          </cell>
          <cell r="XN17" t="e">
            <v>#VALUE!</v>
          </cell>
          <cell r="XO17" t="e">
            <v>#VALUE!</v>
          </cell>
          <cell r="XP17" t="e">
            <v>#VALUE!</v>
          </cell>
          <cell r="XQ17" t="e">
            <v>#VALUE!</v>
          </cell>
          <cell r="XR17" t="e">
            <v>#VALUE!</v>
          </cell>
          <cell r="XS17" t="e">
            <v>#VALUE!</v>
          </cell>
          <cell r="XT17" t="e">
            <v>#VALUE!</v>
          </cell>
          <cell r="XU17" t="e">
            <v>#VALUE!</v>
          </cell>
          <cell r="XV17" t="e">
            <v>#VALUE!</v>
          </cell>
          <cell r="XW17" t="e">
            <v>#VALUE!</v>
          </cell>
          <cell r="XX17" t="e">
            <v>#VALUE!</v>
          </cell>
          <cell r="XY17" t="e">
            <v>#VALUE!</v>
          </cell>
          <cell r="XZ17" t="e">
            <v>#VALUE!</v>
          </cell>
          <cell r="YA17" t="e">
            <v>#VALUE!</v>
          </cell>
          <cell r="YB17" t="e">
            <v>#VALUE!</v>
          </cell>
          <cell r="YC17" t="e">
            <v>#VALUE!</v>
          </cell>
          <cell r="YD17" t="e">
            <v>#VALUE!</v>
          </cell>
          <cell r="YE17" t="e">
            <v>#VALUE!</v>
          </cell>
          <cell r="YF17" t="e">
            <v>#VALUE!</v>
          </cell>
          <cell r="YG17" t="e">
            <v>#VALUE!</v>
          </cell>
          <cell r="YH17" t="e">
            <v>#VALUE!</v>
          </cell>
          <cell r="YI17" t="e">
            <v>#VALUE!</v>
          </cell>
          <cell r="YJ17" t="e">
            <v>#VALUE!</v>
          </cell>
          <cell r="YK17" t="e">
            <v>#VALUE!</v>
          </cell>
          <cell r="YL17" t="e">
            <v>#VALUE!</v>
          </cell>
          <cell r="YM17" t="e">
            <v>#VALUE!</v>
          </cell>
          <cell r="YN17" t="e">
            <v>#VALUE!</v>
          </cell>
          <cell r="YO17" t="e">
            <v>#VALUE!</v>
          </cell>
          <cell r="YP17" t="e">
            <v>#VALUE!</v>
          </cell>
          <cell r="YQ17" t="e">
            <v>#VALUE!</v>
          </cell>
          <cell r="YR17" t="e">
            <v>#VALUE!</v>
          </cell>
          <cell r="YS17" t="e">
            <v>#VALUE!</v>
          </cell>
          <cell r="YT17" t="e">
            <v>#VALUE!</v>
          </cell>
          <cell r="YU17" t="e">
            <v>#VALUE!</v>
          </cell>
          <cell r="YV17" t="e">
            <v>#VALUE!</v>
          </cell>
          <cell r="YW17" t="e">
            <v>#VALUE!</v>
          </cell>
          <cell r="YX17" t="e">
            <v>#VALUE!</v>
          </cell>
          <cell r="YY17" t="e">
            <v>#VALUE!</v>
          </cell>
          <cell r="YZ17" t="e">
            <v>#VALUE!</v>
          </cell>
          <cell r="ZA17" t="e">
            <v>#VALUE!</v>
          </cell>
          <cell r="ZB17" t="e">
            <v>#VALUE!</v>
          </cell>
          <cell r="ZC17" t="e">
            <v>#VALUE!</v>
          </cell>
          <cell r="ZD17" t="e">
            <v>#VALUE!</v>
          </cell>
          <cell r="ZE17" t="e">
            <v>#VALUE!</v>
          </cell>
          <cell r="ZF17" t="e">
            <v>#VALUE!</v>
          </cell>
          <cell r="ZG17" t="e">
            <v>#VALUE!</v>
          </cell>
          <cell r="ZH17" t="e">
            <v>#VALUE!</v>
          </cell>
          <cell r="ZI17" t="e">
            <v>#VALUE!</v>
          </cell>
          <cell r="ZJ17" t="e">
            <v>#VALUE!</v>
          </cell>
          <cell r="ZK17" t="e">
            <v>#VALUE!</v>
          </cell>
          <cell r="ZL17" t="e">
            <v>#VALUE!</v>
          </cell>
          <cell r="ZM17" t="e">
            <v>#VALUE!</v>
          </cell>
          <cell r="ZN17" t="e">
            <v>#VALUE!</v>
          </cell>
          <cell r="ZO17" t="e">
            <v>#VALUE!</v>
          </cell>
          <cell r="ZP17" t="e">
            <v>#VALUE!</v>
          </cell>
          <cell r="ZQ17" t="e">
            <v>#VALUE!</v>
          </cell>
          <cell r="ZR17" t="e">
            <v>#VALUE!</v>
          </cell>
          <cell r="ZS17" t="e">
            <v>#VALUE!</v>
          </cell>
          <cell r="ZT17" t="e">
            <v>#VALUE!</v>
          </cell>
          <cell r="ZU17" t="e">
            <v>#VALUE!</v>
          </cell>
          <cell r="ZV17" t="e">
            <v>#VALUE!</v>
          </cell>
          <cell r="ZW17" t="e">
            <v>#VALUE!</v>
          </cell>
          <cell r="ZX17" t="e">
            <v>#VALUE!</v>
          </cell>
          <cell r="ZY17" t="e">
            <v>#VALUE!</v>
          </cell>
          <cell r="ZZ17" t="e">
            <v>#VALUE!</v>
          </cell>
          <cell r="AAA17" t="e">
            <v>#VALUE!</v>
          </cell>
          <cell r="AAB17" t="e">
            <v>#VALUE!</v>
          </cell>
          <cell r="AAC17" t="e">
            <v>#VALUE!</v>
          </cell>
          <cell r="AAD17" t="e">
            <v>#VALUE!</v>
          </cell>
          <cell r="AAE17" t="e">
            <v>#VALUE!</v>
          </cell>
          <cell r="AAF17" t="e">
            <v>#VALUE!</v>
          </cell>
          <cell r="AAG17" t="e">
            <v>#VALUE!</v>
          </cell>
          <cell r="AAH17" t="e">
            <v>#VALUE!</v>
          </cell>
          <cell r="AAI17" t="e">
            <v>#VALUE!</v>
          </cell>
          <cell r="AAJ17" t="e">
            <v>#VALUE!</v>
          </cell>
          <cell r="AAK17" t="e">
            <v>#VALUE!</v>
          </cell>
          <cell r="AAL17" t="e">
            <v>#VALUE!</v>
          </cell>
          <cell r="AAM17" t="e">
            <v>#VALUE!</v>
          </cell>
          <cell r="AAN17" t="e">
            <v>#VALUE!</v>
          </cell>
          <cell r="AAO17" t="e">
            <v>#VALUE!</v>
          </cell>
          <cell r="AAP17" t="e">
            <v>#VALUE!</v>
          </cell>
          <cell r="AAQ17" t="e">
            <v>#VALUE!</v>
          </cell>
          <cell r="AAR17" t="e">
            <v>#VALUE!</v>
          </cell>
          <cell r="AAS17" t="e">
            <v>#VALUE!</v>
          </cell>
          <cell r="AAT17" t="e">
            <v>#VALUE!</v>
          </cell>
          <cell r="AAU17" t="e">
            <v>#VALUE!</v>
          </cell>
          <cell r="AAV17" t="e">
            <v>#VALUE!</v>
          </cell>
          <cell r="AAW17" t="e">
            <v>#VALUE!</v>
          </cell>
          <cell r="AAX17" t="e">
            <v>#VALUE!</v>
          </cell>
          <cell r="AAY17" t="e">
            <v>#VALUE!</v>
          </cell>
          <cell r="AAZ17" t="e">
            <v>#VALUE!</v>
          </cell>
          <cell r="ABA17" t="e">
            <v>#VALUE!</v>
          </cell>
          <cell r="ABB17" t="e">
            <v>#VALUE!</v>
          </cell>
          <cell r="ABC17" t="e">
            <v>#VALUE!</v>
          </cell>
          <cell r="ABD17" t="e">
            <v>#VALUE!</v>
          </cell>
          <cell r="ABE17" t="e">
            <v>#VALUE!</v>
          </cell>
          <cell r="ABF17" t="e">
            <v>#VALUE!</v>
          </cell>
          <cell r="ABG17" t="e">
            <v>#VALUE!</v>
          </cell>
          <cell r="ABH17" t="e">
            <v>#VALUE!</v>
          </cell>
          <cell r="ABI17" t="e">
            <v>#VALUE!</v>
          </cell>
          <cell r="ABJ17" t="e">
            <v>#VALUE!</v>
          </cell>
          <cell r="ABK17" t="e">
            <v>#VALUE!</v>
          </cell>
          <cell r="ABL17" t="e">
            <v>#VALUE!</v>
          </cell>
          <cell r="ABM17" t="e">
            <v>#VALUE!</v>
          </cell>
          <cell r="ABN17" t="e">
            <v>#VALUE!</v>
          </cell>
          <cell r="ABO17" t="e">
            <v>#VALUE!</v>
          </cell>
          <cell r="ABP17" t="e">
            <v>#VALUE!</v>
          </cell>
          <cell r="ABQ17" t="e">
            <v>#VALUE!</v>
          </cell>
          <cell r="ABR17" t="e">
            <v>#VALUE!</v>
          </cell>
          <cell r="ABS17" t="e">
            <v>#VALUE!</v>
          </cell>
          <cell r="ABT17" t="e">
            <v>#VALUE!</v>
          </cell>
          <cell r="ABU17" t="e">
            <v>#VALUE!</v>
          </cell>
          <cell r="ABV17" t="e">
            <v>#VALUE!</v>
          </cell>
          <cell r="ABW17" t="e">
            <v>#VALUE!</v>
          </cell>
          <cell r="ABX17" t="e">
            <v>#VALUE!</v>
          </cell>
          <cell r="ABY17" t="e">
            <v>#VALUE!</v>
          </cell>
          <cell r="ABZ17" t="e">
            <v>#VALUE!</v>
          </cell>
          <cell r="ACA17" t="e">
            <v>#VALUE!</v>
          </cell>
          <cell r="ACB17" t="e">
            <v>#VALUE!</v>
          </cell>
          <cell r="ACC17" t="e">
            <v>#VALUE!</v>
          </cell>
          <cell r="ACD17" t="e">
            <v>#VALUE!</v>
          </cell>
          <cell r="ACE17" t="e">
            <v>#VALUE!</v>
          </cell>
          <cell r="ACF17" t="e">
            <v>#VALUE!</v>
          </cell>
          <cell r="ACG17" t="e">
            <v>#VALUE!</v>
          </cell>
          <cell r="ACH17" t="e">
            <v>#VALUE!</v>
          </cell>
          <cell r="ACI17" t="e">
            <v>#VALUE!</v>
          </cell>
          <cell r="ACJ17" t="e">
            <v>#VALUE!</v>
          </cell>
          <cell r="ACK17" t="e">
            <v>#VALUE!</v>
          </cell>
          <cell r="ACL17" t="e">
            <v>#VALUE!</v>
          </cell>
          <cell r="ACM17" t="e">
            <v>#VALUE!</v>
          </cell>
          <cell r="ACN17" t="e">
            <v>#VALUE!</v>
          </cell>
          <cell r="ACO17" t="e">
            <v>#VALUE!</v>
          </cell>
          <cell r="ACP17" t="e">
            <v>#VALUE!</v>
          </cell>
          <cell r="ACQ17" t="e">
            <v>#VALUE!</v>
          </cell>
          <cell r="ACR17" t="e">
            <v>#VALUE!</v>
          </cell>
          <cell r="ACS17" t="e">
            <v>#VALUE!</v>
          </cell>
          <cell r="ACT17" t="e">
            <v>#VALUE!</v>
          </cell>
          <cell r="ACU17" t="e">
            <v>#VALUE!</v>
          </cell>
          <cell r="ACV17" t="e">
            <v>#VALUE!</v>
          </cell>
          <cell r="ACW17" t="e">
            <v>#VALUE!</v>
          </cell>
          <cell r="ACX17" t="e">
            <v>#VALUE!</v>
          </cell>
          <cell r="ACY17" t="e">
            <v>#VALUE!</v>
          </cell>
          <cell r="ACZ17" t="e">
            <v>#VALUE!</v>
          </cell>
          <cell r="ADA17" t="e">
            <v>#VALUE!</v>
          </cell>
          <cell r="ADB17" t="e">
            <v>#VALUE!</v>
          </cell>
          <cell r="ADC17" t="e">
            <v>#VALUE!</v>
          </cell>
          <cell r="ADD17" t="e">
            <v>#VALUE!</v>
          </cell>
          <cell r="ADE17" t="e">
            <v>#VALUE!</v>
          </cell>
          <cell r="ADF17" t="e">
            <v>#VALUE!</v>
          </cell>
          <cell r="ADG17" t="e">
            <v>#VALUE!</v>
          </cell>
          <cell r="ADH17" t="e">
            <v>#VALUE!</v>
          </cell>
          <cell r="ADI17" t="e">
            <v>#VALUE!</v>
          </cell>
          <cell r="ADJ17" t="e">
            <v>#VALUE!</v>
          </cell>
          <cell r="ADK17" t="e">
            <v>#VALUE!</v>
          </cell>
          <cell r="ADL17" t="e">
            <v>#VALUE!</v>
          </cell>
          <cell r="ADM17" t="e">
            <v>#VALUE!</v>
          </cell>
          <cell r="ADN17" t="e">
            <v>#VALUE!</v>
          </cell>
          <cell r="ADO17" t="e">
            <v>#VALUE!</v>
          </cell>
          <cell r="ADP17" t="e">
            <v>#VALUE!</v>
          </cell>
          <cell r="ADQ17" t="e">
            <v>#VALUE!</v>
          </cell>
          <cell r="ADR17" t="e">
            <v>#VALUE!</v>
          </cell>
          <cell r="ADS17" t="e">
            <v>#VALUE!</v>
          </cell>
          <cell r="ADT17" t="e">
            <v>#VALUE!</v>
          </cell>
          <cell r="ADU17" t="e">
            <v>#VALUE!</v>
          </cell>
          <cell r="ADV17" t="e">
            <v>#VALUE!</v>
          </cell>
          <cell r="ADW17" t="e">
            <v>#VALUE!</v>
          </cell>
          <cell r="ADX17" t="e">
            <v>#VALUE!</v>
          </cell>
          <cell r="ADY17" t="e">
            <v>#VALUE!</v>
          </cell>
          <cell r="ADZ17" t="e">
            <v>#VALUE!</v>
          </cell>
          <cell r="AEA17" t="e">
            <v>#VALUE!</v>
          </cell>
          <cell r="AEB17" t="e">
            <v>#VALUE!</v>
          </cell>
          <cell r="AEC17" t="e">
            <v>#VALUE!</v>
          </cell>
          <cell r="AED17" t="e">
            <v>#VALUE!</v>
          </cell>
          <cell r="AEE17" t="e">
            <v>#VALUE!</v>
          </cell>
          <cell r="AEF17" t="e">
            <v>#VALUE!</v>
          </cell>
          <cell r="AEG17" t="e">
            <v>#VALUE!</v>
          </cell>
          <cell r="AEH17" t="e">
            <v>#VALUE!</v>
          </cell>
          <cell r="AEI17" t="e">
            <v>#VALUE!</v>
          </cell>
          <cell r="AEJ17" t="e">
            <v>#VALUE!</v>
          </cell>
          <cell r="AEK17" t="e">
            <v>#VALUE!</v>
          </cell>
          <cell r="AEL17" t="e">
            <v>#VALUE!</v>
          </cell>
          <cell r="AEM17" t="e">
            <v>#VALUE!</v>
          </cell>
          <cell r="AEN17" t="e">
            <v>#VALUE!</v>
          </cell>
          <cell r="AEO17" t="e">
            <v>#VALUE!</v>
          </cell>
          <cell r="AEP17" t="e">
            <v>#VALUE!</v>
          </cell>
          <cell r="AEQ17" t="e">
            <v>#VALUE!</v>
          </cell>
          <cell r="AER17" t="e">
            <v>#VALUE!</v>
          </cell>
          <cell r="AES17" t="e">
            <v>#VALUE!</v>
          </cell>
          <cell r="AET17" t="e">
            <v>#VALUE!</v>
          </cell>
          <cell r="AEU17" t="e">
            <v>#VALUE!</v>
          </cell>
          <cell r="AEV17" t="e">
            <v>#VALUE!</v>
          </cell>
          <cell r="AEW17" t="e">
            <v>#VALUE!</v>
          </cell>
          <cell r="AEX17" t="e">
            <v>#VALUE!</v>
          </cell>
          <cell r="AEY17" t="e">
            <v>#VALUE!</v>
          </cell>
          <cell r="AEZ17" t="e">
            <v>#VALUE!</v>
          </cell>
          <cell r="AFA17" t="e">
            <v>#VALUE!</v>
          </cell>
          <cell r="AFB17" t="e">
            <v>#VALUE!</v>
          </cell>
          <cell r="AFC17" t="e">
            <v>#VALUE!</v>
          </cell>
          <cell r="AFD17" t="e">
            <v>#VALUE!</v>
          </cell>
          <cell r="AFE17" t="e">
            <v>#VALUE!</v>
          </cell>
          <cell r="AFF17" t="e">
            <v>#VALUE!</v>
          </cell>
          <cell r="AFG17" t="e">
            <v>#VALUE!</v>
          </cell>
          <cell r="AFH17" t="e">
            <v>#VALUE!</v>
          </cell>
          <cell r="AFI17" t="e">
            <v>#VALUE!</v>
          </cell>
          <cell r="AFJ17" t="e">
            <v>#VALUE!</v>
          </cell>
          <cell r="AFK17" t="e">
            <v>#VALUE!</v>
          </cell>
          <cell r="AFL17" t="e">
            <v>#VALUE!</v>
          </cell>
          <cell r="AFM17" t="e">
            <v>#VALUE!</v>
          </cell>
          <cell r="AFN17" t="e">
            <v>#VALUE!</v>
          </cell>
          <cell r="AFO17" t="e">
            <v>#VALUE!</v>
          </cell>
          <cell r="AFP17" t="e">
            <v>#VALUE!</v>
          </cell>
          <cell r="AFQ17" t="e">
            <v>#VALUE!</v>
          </cell>
          <cell r="AFR17" t="e">
            <v>#VALUE!</v>
          </cell>
          <cell r="AFS17" t="e">
            <v>#VALUE!</v>
          </cell>
          <cell r="AFT17" t="e">
            <v>#VALUE!</v>
          </cell>
          <cell r="AFU17" t="e">
            <v>#VALUE!</v>
          </cell>
          <cell r="AFV17" t="e">
            <v>#VALUE!</v>
          </cell>
          <cell r="AFW17" t="e">
            <v>#VALUE!</v>
          </cell>
          <cell r="AFX17" t="e">
            <v>#VALUE!</v>
          </cell>
          <cell r="AFY17" t="e">
            <v>#VALUE!</v>
          </cell>
          <cell r="AFZ17" t="e">
            <v>#VALUE!</v>
          </cell>
          <cell r="AGA17" t="e">
            <v>#VALUE!</v>
          </cell>
          <cell r="AGB17" t="e">
            <v>#VALUE!</v>
          </cell>
          <cell r="AGC17" t="e">
            <v>#VALUE!</v>
          </cell>
          <cell r="AGD17" t="e">
            <v>#VALUE!</v>
          </cell>
          <cell r="AGE17" t="e">
            <v>#VALUE!</v>
          </cell>
          <cell r="AGF17" t="e">
            <v>#VALUE!</v>
          </cell>
          <cell r="AGG17" t="e">
            <v>#VALUE!</v>
          </cell>
          <cell r="AGH17" t="e">
            <v>#VALUE!</v>
          </cell>
          <cell r="AGI17" t="e">
            <v>#VALUE!</v>
          </cell>
          <cell r="AGJ17" t="e">
            <v>#VALUE!</v>
          </cell>
          <cell r="AGK17" t="e">
            <v>#VALUE!</v>
          </cell>
          <cell r="AGL17" t="e">
            <v>#VALUE!</v>
          </cell>
          <cell r="AGM17" t="e">
            <v>#VALUE!</v>
          </cell>
          <cell r="AGN17" t="e">
            <v>#VALUE!</v>
          </cell>
          <cell r="AGO17" t="e">
            <v>#VALUE!</v>
          </cell>
          <cell r="AGP17" t="e">
            <v>#VALUE!</v>
          </cell>
          <cell r="AGQ17" t="e">
            <v>#VALUE!</v>
          </cell>
          <cell r="AGR17" t="e">
            <v>#VALUE!</v>
          </cell>
          <cell r="AGS17" t="e">
            <v>#VALUE!</v>
          </cell>
          <cell r="AGT17" t="e">
            <v>#VALUE!</v>
          </cell>
          <cell r="AGU17" t="e">
            <v>#VALUE!</v>
          </cell>
          <cell r="AGV17" t="e">
            <v>#VALUE!</v>
          </cell>
          <cell r="AGW17" t="e">
            <v>#VALUE!</v>
          </cell>
          <cell r="AGX17" t="e">
            <v>#VALUE!</v>
          </cell>
          <cell r="AGY17" t="e">
            <v>#VALUE!</v>
          </cell>
          <cell r="AGZ17" t="e">
            <v>#VALUE!</v>
          </cell>
          <cell r="AHA17" t="e">
            <v>#VALUE!</v>
          </cell>
          <cell r="AHB17" t="e">
            <v>#VALUE!</v>
          </cell>
          <cell r="AHC17" t="e">
            <v>#VALUE!</v>
          </cell>
          <cell r="AHD17" t="e">
            <v>#VALUE!</v>
          </cell>
          <cell r="AHE17" t="e">
            <v>#VALUE!</v>
          </cell>
          <cell r="AHF17" t="e">
            <v>#VALUE!</v>
          </cell>
          <cell r="AHG17" t="e">
            <v>#VALUE!</v>
          </cell>
          <cell r="AHH17" t="e">
            <v>#VALUE!</v>
          </cell>
          <cell r="AHI17" t="e">
            <v>#VALUE!</v>
          </cell>
          <cell r="AHJ17" t="e">
            <v>#VALUE!</v>
          </cell>
          <cell r="AHK17" t="e">
            <v>#VALUE!</v>
          </cell>
          <cell r="AHL17" t="e">
            <v>#VALUE!</v>
          </cell>
          <cell r="AHM17" t="e">
            <v>#VALUE!</v>
          </cell>
          <cell r="AHN17" t="e">
            <v>#VALUE!</v>
          </cell>
          <cell r="AHO17" t="e">
            <v>#VALUE!</v>
          </cell>
          <cell r="AHP17" t="e">
            <v>#VALUE!</v>
          </cell>
          <cell r="AHQ17" t="e">
            <v>#VALUE!</v>
          </cell>
          <cell r="AHR17" t="e">
            <v>#VALUE!</v>
          </cell>
          <cell r="AHS17" t="e">
            <v>#VALUE!</v>
          </cell>
          <cell r="AHT17" t="e">
            <v>#VALUE!</v>
          </cell>
          <cell r="AHU17" t="e">
            <v>#VALUE!</v>
          </cell>
          <cell r="AHV17" t="e">
            <v>#VALUE!</v>
          </cell>
          <cell r="AHW17" t="e">
            <v>#VALUE!</v>
          </cell>
          <cell r="AHX17" t="e">
            <v>#VALUE!</v>
          </cell>
          <cell r="AHY17" t="e">
            <v>#VALUE!</v>
          </cell>
          <cell r="AHZ17" t="e">
            <v>#VALUE!</v>
          </cell>
          <cell r="AIA17" t="e">
            <v>#VALUE!</v>
          </cell>
          <cell r="AIB17" t="e">
            <v>#VALUE!</v>
          </cell>
          <cell r="AIC17" t="e">
            <v>#VALUE!</v>
          </cell>
          <cell r="AID17" t="e">
            <v>#VALUE!</v>
          </cell>
          <cell r="AIE17" t="e">
            <v>#VALUE!</v>
          </cell>
          <cell r="AIF17" t="e">
            <v>#VALUE!</v>
          </cell>
          <cell r="AIG17" t="e">
            <v>#VALUE!</v>
          </cell>
          <cell r="AIH17" t="e">
            <v>#VALUE!</v>
          </cell>
          <cell r="AII17" t="e">
            <v>#VALUE!</v>
          </cell>
          <cell r="AIJ17" t="e">
            <v>#VALUE!</v>
          </cell>
          <cell r="AIK17" t="e">
            <v>#VALUE!</v>
          </cell>
          <cell r="AIL17" t="e">
            <v>#VALUE!</v>
          </cell>
          <cell r="AIM17" t="e">
            <v>#VALUE!</v>
          </cell>
          <cell r="AIN17" t="e">
            <v>#VALUE!</v>
          </cell>
          <cell r="AIO17" t="e">
            <v>#VALUE!</v>
          </cell>
          <cell r="AIP17" t="e">
            <v>#VALUE!</v>
          </cell>
          <cell r="AIQ17" t="e">
            <v>#VALUE!</v>
          </cell>
          <cell r="AIR17" t="e">
            <v>#VALUE!</v>
          </cell>
          <cell r="AIS17" t="e">
            <v>#VALUE!</v>
          </cell>
          <cell r="AIT17" t="e">
            <v>#VALUE!</v>
          </cell>
          <cell r="AIU17" t="e">
            <v>#VALUE!</v>
          </cell>
          <cell r="AIV17" t="e">
            <v>#VALUE!</v>
          </cell>
          <cell r="AIW17" t="e">
            <v>#VALUE!</v>
          </cell>
          <cell r="AIX17" t="e">
            <v>#VALUE!</v>
          </cell>
          <cell r="AIY17" t="e">
            <v>#VALUE!</v>
          </cell>
          <cell r="AIZ17" t="e">
            <v>#VALUE!</v>
          </cell>
          <cell r="AJA17" t="e">
            <v>#VALUE!</v>
          </cell>
          <cell r="AJB17" t="e">
            <v>#VALUE!</v>
          </cell>
          <cell r="AJC17" t="e">
            <v>#VALUE!</v>
          </cell>
          <cell r="AJD17" t="e">
            <v>#VALUE!</v>
          </cell>
          <cell r="AJE17" t="e">
            <v>#VALUE!</v>
          </cell>
          <cell r="AJF17" t="e">
            <v>#VALUE!</v>
          </cell>
          <cell r="AJG17" t="e">
            <v>#VALUE!</v>
          </cell>
          <cell r="AJH17" t="e">
            <v>#VALUE!</v>
          </cell>
          <cell r="AJI17" t="e">
            <v>#VALUE!</v>
          </cell>
          <cell r="AJJ17" t="e">
            <v>#VALUE!</v>
          </cell>
          <cell r="AJK17" t="e">
            <v>#VALUE!</v>
          </cell>
          <cell r="AJL17" t="e">
            <v>#VALUE!</v>
          </cell>
          <cell r="AJM17" t="e">
            <v>#VALUE!</v>
          </cell>
          <cell r="AJN17" t="e">
            <v>#VALUE!</v>
          </cell>
          <cell r="AJO17" t="e">
            <v>#VALUE!</v>
          </cell>
          <cell r="AJP17" t="e">
            <v>#VALUE!</v>
          </cell>
          <cell r="AJQ17" t="e">
            <v>#VALUE!</v>
          </cell>
          <cell r="AJR17" t="e">
            <v>#VALUE!</v>
          </cell>
          <cell r="AJS17" t="e">
            <v>#VALUE!</v>
          </cell>
          <cell r="AJT17" t="e">
            <v>#VALUE!</v>
          </cell>
          <cell r="AJU17" t="e">
            <v>#VALUE!</v>
          </cell>
          <cell r="AJV17" t="e">
            <v>#VALUE!</v>
          </cell>
          <cell r="AJW17" t="e">
            <v>#VALUE!</v>
          </cell>
          <cell r="AJX17" t="e">
            <v>#VALUE!</v>
          </cell>
          <cell r="AJY17" t="e">
            <v>#VALUE!</v>
          </cell>
          <cell r="AJZ17" t="e">
            <v>#VALUE!</v>
          </cell>
          <cell r="AKA17" t="e">
            <v>#VALUE!</v>
          </cell>
          <cell r="AKB17" t="e">
            <v>#VALUE!</v>
          </cell>
          <cell r="AKC17" t="e">
            <v>#VALUE!</v>
          </cell>
          <cell r="AKD17" t="e">
            <v>#VALUE!</v>
          </cell>
          <cell r="AKE17" t="e">
            <v>#VALUE!</v>
          </cell>
          <cell r="AKF17" t="e">
            <v>#VALUE!</v>
          </cell>
          <cell r="AKG17" t="e">
            <v>#VALUE!</v>
          </cell>
          <cell r="AKH17" t="e">
            <v>#VALUE!</v>
          </cell>
          <cell r="AKI17" t="e">
            <v>#VALUE!</v>
          </cell>
          <cell r="AKJ17" t="e">
            <v>#VALUE!</v>
          </cell>
          <cell r="AKK17" t="e">
            <v>#VALUE!</v>
          </cell>
          <cell r="AKL17" t="e">
            <v>#VALUE!</v>
          </cell>
          <cell r="AKM17" t="e">
            <v>#VALUE!</v>
          </cell>
          <cell r="AKN17" t="e">
            <v>#VALUE!</v>
          </cell>
          <cell r="AKO17" t="e">
            <v>#VALUE!</v>
          </cell>
          <cell r="AKP17" t="e">
            <v>#VALUE!</v>
          </cell>
          <cell r="AKQ17" t="e">
            <v>#VALUE!</v>
          </cell>
          <cell r="AKR17" t="e">
            <v>#VALUE!</v>
          </cell>
          <cell r="AKS17" t="e">
            <v>#VALUE!</v>
          </cell>
          <cell r="AKT17" t="e">
            <v>#VALUE!</v>
          </cell>
          <cell r="AKU17" t="e">
            <v>#VALUE!</v>
          </cell>
          <cell r="AKV17" t="e">
            <v>#VALUE!</v>
          </cell>
          <cell r="AKW17" t="e">
            <v>#VALUE!</v>
          </cell>
          <cell r="AKX17" t="e">
            <v>#VALUE!</v>
          </cell>
          <cell r="AKY17" t="e">
            <v>#VALUE!</v>
          </cell>
          <cell r="AKZ17" t="e">
            <v>#VALUE!</v>
          </cell>
          <cell r="ALA17" t="e">
            <v>#VALUE!</v>
          </cell>
          <cell r="ALB17" t="e">
            <v>#VALUE!</v>
          </cell>
          <cell r="ALC17" t="e">
            <v>#VALUE!</v>
          </cell>
          <cell r="ALD17" t="e">
            <v>#VALUE!</v>
          </cell>
          <cell r="ALE17" t="e">
            <v>#VALUE!</v>
          </cell>
          <cell r="ALF17" t="e">
            <v>#VALUE!</v>
          </cell>
          <cell r="ALG17" t="e">
            <v>#VALUE!</v>
          </cell>
          <cell r="ALH17" t="e">
            <v>#VALUE!</v>
          </cell>
          <cell r="ALI17" t="e">
            <v>#VALUE!</v>
          </cell>
          <cell r="ALJ17" t="e">
            <v>#VALUE!</v>
          </cell>
          <cell r="ALK17" t="e">
            <v>#VALUE!</v>
          </cell>
          <cell r="ALL17" t="e">
            <v>#VALUE!</v>
          </cell>
          <cell r="ALM17" t="e">
            <v>#VALUE!</v>
          </cell>
          <cell r="ALN17" t="e">
            <v>#VALUE!</v>
          </cell>
          <cell r="ALO17" t="e">
            <v>#VALUE!</v>
          </cell>
          <cell r="ALP17" t="e">
            <v>#VALUE!</v>
          </cell>
          <cell r="ALQ17" t="e">
            <v>#VALUE!</v>
          </cell>
          <cell r="ALR17" t="e">
            <v>#VALUE!</v>
          </cell>
          <cell r="ALS17" t="e">
            <v>#VALUE!</v>
          </cell>
          <cell r="ALT17" t="e">
            <v>#VALUE!</v>
          </cell>
          <cell r="ALU17" t="e">
            <v>#VALUE!</v>
          </cell>
          <cell r="ALV17" t="e">
            <v>#VALUE!</v>
          </cell>
          <cell r="ALW17" t="e">
            <v>#VALUE!</v>
          </cell>
          <cell r="ALX17" t="e">
            <v>#VALUE!</v>
          </cell>
          <cell r="ALY17" t="e">
            <v>#VALUE!</v>
          </cell>
          <cell r="ALZ17" t="e">
            <v>#VALUE!</v>
          </cell>
          <cell r="AMA17" t="e">
            <v>#VALUE!</v>
          </cell>
          <cell r="AMB17" t="e">
            <v>#VALUE!</v>
          </cell>
          <cell r="AMC17" t="e">
            <v>#VALUE!</v>
          </cell>
          <cell r="AMD17" t="e">
            <v>#VALUE!</v>
          </cell>
          <cell r="AME17" t="e">
            <v>#VALUE!</v>
          </cell>
          <cell r="AMF17" t="e">
            <v>#VALUE!</v>
          </cell>
          <cell r="AMG17" t="e">
            <v>#VALUE!</v>
          </cell>
          <cell r="AMH17" t="e">
            <v>#VALUE!</v>
          </cell>
          <cell r="AMI17" t="e">
            <v>#VALUE!</v>
          </cell>
          <cell r="AMJ17" t="e">
            <v>#VALUE!</v>
          </cell>
          <cell r="AMK17" t="e">
            <v>#VALUE!</v>
          </cell>
          <cell r="AML17" t="e">
            <v>#VALUE!</v>
          </cell>
          <cell r="AMM17" t="e">
            <v>#VALUE!</v>
          </cell>
          <cell r="AMN17" t="e">
            <v>#VALUE!</v>
          </cell>
          <cell r="AMO17" t="e">
            <v>#VALUE!</v>
          </cell>
          <cell r="AMP17" t="e">
            <v>#VALUE!</v>
          </cell>
          <cell r="AMQ17" t="e">
            <v>#VALUE!</v>
          </cell>
          <cell r="AMR17" t="e">
            <v>#VALUE!</v>
          </cell>
          <cell r="AMS17" t="e">
            <v>#VALUE!</v>
          </cell>
          <cell r="AMT17" t="e">
            <v>#VALUE!</v>
          </cell>
          <cell r="AMU17" t="e">
            <v>#VALUE!</v>
          </cell>
          <cell r="AMV17" t="e">
            <v>#VALUE!</v>
          </cell>
          <cell r="AMW17" t="e">
            <v>#VALUE!</v>
          </cell>
          <cell r="AMX17" t="e">
            <v>#VALUE!</v>
          </cell>
          <cell r="AMY17" t="e">
            <v>#VALUE!</v>
          </cell>
          <cell r="AMZ17" t="e">
            <v>#VALUE!</v>
          </cell>
          <cell r="ANA17" t="e">
            <v>#VALUE!</v>
          </cell>
          <cell r="ANB17" t="e">
            <v>#VALUE!</v>
          </cell>
          <cell r="ANC17" t="e">
            <v>#VALUE!</v>
          </cell>
          <cell r="AND17" t="e">
            <v>#VALUE!</v>
          </cell>
          <cell r="ANE17" t="e">
            <v>#VALUE!</v>
          </cell>
          <cell r="ANF17" t="e">
            <v>#VALUE!</v>
          </cell>
          <cell r="ANG17" t="e">
            <v>#VALUE!</v>
          </cell>
          <cell r="ANH17" t="e">
            <v>#VALUE!</v>
          </cell>
          <cell r="ANI17" t="e">
            <v>#VALUE!</v>
          </cell>
          <cell r="ANJ17" t="e">
            <v>#VALUE!</v>
          </cell>
          <cell r="ANK17" t="e">
            <v>#VALUE!</v>
          </cell>
          <cell r="ANL17" t="e">
            <v>#VALUE!</v>
          </cell>
          <cell r="ANM17" t="e">
            <v>#VALUE!</v>
          </cell>
          <cell r="ANN17" t="e">
            <v>#VALUE!</v>
          </cell>
          <cell r="ANO17" t="e">
            <v>#VALUE!</v>
          </cell>
          <cell r="ANP17" t="e">
            <v>#VALUE!</v>
          </cell>
          <cell r="ANQ17" t="e">
            <v>#VALUE!</v>
          </cell>
          <cell r="ANR17" t="e">
            <v>#VALUE!</v>
          </cell>
          <cell r="ANS17" t="e">
            <v>#VALUE!</v>
          </cell>
          <cell r="ANT17" t="e">
            <v>#VALUE!</v>
          </cell>
          <cell r="ANU17" t="e">
            <v>#VALUE!</v>
          </cell>
          <cell r="ANV17" t="e">
            <v>#VALUE!</v>
          </cell>
          <cell r="ANW17" t="e">
            <v>#VALUE!</v>
          </cell>
          <cell r="ANX17" t="e">
            <v>#VALUE!</v>
          </cell>
          <cell r="ANY17" t="e">
            <v>#VALUE!</v>
          </cell>
          <cell r="ANZ17" t="e">
            <v>#VALUE!</v>
          </cell>
          <cell r="AOA17" t="e">
            <v>#VALUE!</v>
          </cell>
          <cell r="AOB17" t="e">
            <v>#VALUE!</v>
          </cell>
          <cell r="AOC17" t="e">
            <v>#VALUE!</v>
          </cell>
          <cell r="AOD17" t="e">
            <v>#VALUE!</v>
          </cell>
          <cell r="AOE17" t="e">
            <v>#VALUE!</v>
          </cell>
          <cell r="AOF17" t="e">
            <v>#VALUE!</v>
          </cell>
          <cell r="AOG17" t="e">
            <v>#VALUE!</v>
          </cell>
          <cell r="AOH17" t="e">
            <v>#VALUE!</v>
          </cell>
          <cell r="AOI17" t="e">
            <v>#VALUE!</v>
          </cell>
          <cell r="AOJ17" t="e">
            <v>#VALUE!</v>
          </cell>
          <cell r="AOK17" t="e">
            <v>#VALUE!</v>
          </cell>
          <cell r="AOL17" t="e">
            <v>#VALUE!</v>
          </cell>
          <cell r="AOM17" t="e">
            <v>#VALUE!</v>
          </cell>
          <cell r="AON17" t="e">
            <v>#VALUE!</v>
          </cell>
          <cell r="AOO17" t="e">
            <v>#VALUE!</v>
          </cell>
          <cell r="AOP17" t="e">
            <v>#VALUE!</v>
          </cell>
          <cell r="AOQ17" t="e">
            <v>#VALUE!</v>
          </cell>
          <cell r="AOR17" t="e">
            <v>#VALUE!</v>
          </cell>
          <cell r="AOS17" t="e">
            <v>#VALUE!</v>
          </cell>
          <cell r="AOT17" t="e">
            <v>#VALUE!</v>
          </cell>
          <cell r="AOU17" t="e">
            <v>#VALUE!</v>
          </cell>
          <cell r="AOV17" t="e">
            <v>#VALUE!</v>
          </cell>
          <cell r="AOW17" t="e">
            <v>#VALUE!</v>
          </cell>
          <cell r="AOX17" t="e">
            <v>#VALUE!</v>
          </cell>
          <cell r="AOY17" t="e">
            <v>#VALUE!</v>
          </cell>
          <cell r="AOZ17" t="e">
            <v>#VALUE!</v>
          </cell>
          <cell r="APA17" t="e">
            <v>#VALUE!</v>
          </cell>
          <cell r="APB17" t="e">
            <v>#VALUE!</v>
          </cell>
          <cell r="APC17" t="e">
            <v>#VALUE!</v>
          </cell>
          <cell r="APD17" t="e">
            <v>#VALUE!</v>
          </cell>
          <cell r="APE17" t="e">
            <v>#VALUE!</v>
          </cell>
          <cell r="APF17" t="e">
            <v>#VALUE!</v>
          </cell>
          <cell r="APG17" t="e">
            <v>#VALUE!</v>
          </cell>
          <cell r="APH17" t="e">
            <v>#VALUE!</v>
          </cell>
          <cell r="API17" t="e">
            <v>#VALUE!</v>
          </cell>
          <cell r="APJ17" t="e">
            <v>#VALUE!</v>
          </cell>
          <cell r="APK17" t="e">
            <v>#VALUE!</v>
          </cell>
          <cell r="APL17" t="e">
            <v>#VALUE!</v>
          </cell>
          <cell r="APM17" t="e">
            <v>#VALUE!</v>
          </cell>
        </row>
        <row r="18">
          <cell r="A18" t="str">
            <v/>
          </cell>
          <cell r="C18" t="e">
            <v>#VALUE!</v>
          </cell>
          <cell r="D18" t="e">
            <v>#VALUE!</v>
          </cell>
          <cell r="E18" t="e">
            <v>#VALUE!</v>
          </cell>
          <cell r="F18" t="e">
            <v>#VALUE!</v>
          </cell>
          <cell r="G18" t="e">
            <v>#VALUE!</v>
          </cell>
          <cell r="H18" t="e">
            <v>#VALUE!</v>
          </cell>
          <cell r="I18" t="e">
            <v>#VALUE!</v>
          </cell>
          <cell r="J18" t="e">
            <v>#VALUE!</v>
          </cell>
          <cell r="K18" t="e">
            <v>#VALUE!</v>
          </cell>
          <cell r="L18" t="e">
            <v>#VALUE!</v>
          </cell>
          <cell r="M18" t="e">
            <v>#VALUE!</v>
          </cell>
          <cell r="N18" t="e">
            <v>#VALUE!</v>
          </cell>
          <cell r="O18" t="e">
            <v>#VALUE!</v>
          </cell>
          <cell r="P18" t="e">
            <v>#VALUE!</v>
          </cell>
          <cell r="Q18" t="e">
            <v>#VALUE!</v>
          </cell>
          <cell r="R18" t="e">
            <v>#VALUE!</v>
          </cell>
          <cell r="S18" t="e">
            <v>#VALUE!</v>
          </cell>
          <cell r="T18" t="e">
            <v>#VALUE!</v>
          </cell>
          <cell r="U18" t="e">
            <v>#VALUE!</v>
          </cell>
          <cell r="V18" t="e">
            <v>#VALUE!</v>
          </cell>
          <cell r="W18" t="e">
            <v>#VALUE!</v>
          </cell>
          <cell r="X18" t="e">
            <v>#VALUE!</v>
          </cell>
          <cell r="Y18" t="e">
            <v>#VALUE!</v>
          </cell>
          <cell r="Z18" t="e">
            <v>#VALUE!</v>
          </cell>
          <cell r="AA18" t="e">
            <v>#VALUE!</v>
          </cell>
          <cell r="AB18" t="e">
            <v>#VALUE!</v>
          </cell>
          <cell r="AC18" t="e">
            <v>#VALUE!</v>
          </cell>
          <cell r="AD18" t="e">
            <v>#VALUE!</v>
          </cell>
          <cell r="AE18" t="e">
            <v>#VALUE!</v>
          </cell>
          <cell r="AF18" t="e">
            <v>#VALUE!</v>
          </cell>
          <cell r="AG18" t="e">
            <v>#VALUE!</v>
          </cell>
          <cell r="AH18" t="e">
            <v>#VALUE!</v>
          </cell>
          <cell r="AI18" t="e">
            <v>#VALUE!</v>
          </cell>
          <cell r="AJ18" t="e">
            <v>#VALUE!</v>
          </cell>
          <cell r="AK18" t="e">
            <v>#VALUE!</v>
          </cell>
          <cell r="AL18" t="e">
            <v>#VALUE!</v>
          </cell>
          <cell r="AM18" t="e">
            <v>#VALUE!</v>
          </cell>
          <cell r="AN18" t="e">
            <v>#VALUE!</v>
          </cell>
          <cell r="AO18" t="e">
            <v>#VALUE!</v>
          </cell>
          <cell r="AP18" t="e">
            <v>#VALUE!</v>
          </cell>
          <cell r="AQ18" t="e">
            <v>#VALUE!</v>
          </cell>
          <cell r="AR18" t="e">
            <v>#VALUE!</v>
          </cell>
          <cell r="AS18" t="e">
            <v>#VALUE!</v>
          </cell>
          <cell r="AT18" t="e">
            <v>#VALUE!</v>
          </cell>
          <cell r="AU18" t="e">
            <v>#VALUE!</v>
          </cell>
          <cell r="AV18" t="e">
            <v>#VALUE!</v>
          </cell>
          <cell r="AW18" t="e">
            <v>#VALUE!</v>
          </cell>
          <cell r="AX18" t="e">
            <v>#VALUE!</v>
          </cell>
          <cell r="AY18" t="e">
            <v>#VALUE!</v>
          </cell>
          <cell r="AZ18" t="e">
            <v>#VALUE!</v>
          </cell>
          <cell r="BA18" t="e">
            <v>#VALUE!</v>
          </cell>
          <cell r="BB18" t="e">
            <v>#VALUE!</v>
          </cell>
          <cell r="BC18" t="e">
            <v>#VALUE!</v>
          </cell>
          <cell r="BD18" t="e">
            <v>#VALUE!</v>
          </cell>
          <cell r="BE18" t="e">
            <v>#VALUE!</v>
          </cell>
          <cell r="BF18" t="e">
            <v>#VALUE!</v>
          </cell>
          <cell r="BG18" t="e">
            <v>#VALUE!</v>
          </cell>
          <cell r="BH18" t="e">
            <v>#VALUE!</v>
          </cell>
          <cell r="BI18" t="e">
            <v>#VALUE!</v>
          </cell>
          <cell r="BJ18" t="e">
            <v>#VALUE!</v>
          </cell>
          <cell r="BK18" t="e">
            <v>#VALUE!</v>
          </cell>
          <cell r="BL18" t="e">
            <v>#VALUE!</v>
          </cell>
          <cell r="BM18" t="e">
            <v>#VALUE!</v>
          </cell>
          <cell r="BN18" t="e">
            <v>#VALUE!</v>
          </cell>
          <cell r="BO18" t="e">
            <v>#VALUE!</v>
          </cell>
          <cell r="BP18" t="e">
            <v>#VALUE!</v>
          </cell>
          <cell r="BQ18" t="e">
            <v>#VALUE!</v>
          </cell>
          <cell r="BR18" t="e">
            <v>#VALUE!</v>
          </cell>
          <cell r="BS18" t="e">
            <v>#VALUE!</v>
          </cell>
          <cell r="BT18" t="e">
            <v>#VALUE!</v>
          </cell>
          <cell r="BU18" t="e">
            <v>#VALUE!</v>
          </cell>
          <cell r="BV18" t="e">
            <v>#VALUE!</v>
          </cell>
          <cell r="BW18" t="e">
            <v>#VALUE!</v>
          </cell>
          <cell r="BX18" t="e">
            <v>#VALUE!</v>
          </cell>
          <cell r="BY18" t="e">
            <v>#VALUE!</v>
          </cell>
          <cell r="BZ18" t="e">
            <v>#VALUE!</v>
          </cell>
          <cell r="CA18" t="e">
            <v>#VALUE!</v>
          </cell>
          <cell r="CB18" t="e">
            <v>#VALUE!</v>
          </cell>
          <cell r="CC18" t="e">
            <v>#VALUE!</v>
          </cell>
          <cell r="CD18" t="e">
            <v>#VALUE!</v>
          </cell>
          <cell r="CE18" t="e">
            <v>#VALUE!</v>
          </cell>
          <cell r="CF18" t="e">
            <v>#VALUE!</v>
          </cell>
          <cell r="CG18" t="e">
            <v>#VALUE!</v>
          </cell>
          <cell r="CH18" t="e">
            <v>#VALUE!</v>
          </cell>
          <cell r="CI18" t="e">
            <v>#VALUE!</v>
          </cell>
          <cell r="CJ18" t="e">
            <v>#VALUE!</v>
          </cell>
          <cell r="CK18" t="e">
            <v>#VALUE!</v>
          </cell>
          <cell r="CL18" t="e">
            <v>#VALUE!</v>
          </cell>
          <cell r="CM18" t="e">
            <v>#VALUE!</v>
          </cell>
          <cell r="CN18" t="e">
            <v>#VALUE!</v>
          </cell>
          <cell r="CO18" t="e">
            <v>#VALUE!</v>
          </cell>
          <cell r="CP18" t="e">
            <v>#VALUE!</v>
          </cell>
          <cell r="CQ18" t="e">
            <v>#VALUE!</v>
          </cell>
          <cell r="CR18" t="e">
            <v>#VALUE!</v>
          </cell>
          <cell r="CS18" t="e">
            <v>#VALUE!</v>
          </cell>
          <cell r="CT18" t="e">
            <v>#VALUE!</v>
          </cell>
          <cell r="CU18" t="e">
            <v>#VALUE!</v>
          </cell>
          <cell r="CV18" t="e">
            <v>#VALUE!</v>
          </cell>
          <cell r="CW18" t="e">
            <v>#VALUE!</v>
          </cell>
          <cell r="CX18" t="e">
            <v>#VALUE!</v>
          </cell>
          <cell r="CY18" t="e">
            <v>#VALUE!</v>
          </cell>
          <cell r="CZ18" t="e">
            <v>#VALUE!</v>
          </cell>
          <cell r="DA18" t="e">
            <v>#VALUE!</v>
          </cell>
          <cell r="DB18" t="e">
            <v>#VALUE!</v>
          </cell>
          <cell r="DC18" t="e">
            <v>#VALUE!</v>
          </cell>
          <cell r="DD18" t="e">
            <v>#VALUE!</v>
          </cell>
          <cell r="DE18" t="e">
            <v>#VALUE!</v>
          </cell>
          <cell r="DF18" t="e">
            <v>#VALUE!</v>
          </cell>
          <cell r="DG18" t="e">
            <v>#VALUE!</v>
          </cell>
          <cell r="DH18" t="e">
            <v>#VALUE!</v>
          </cell>
          <cell r="DI18" t="e">
            <v>#VALUE!</v>
          </cell>
          <cell r="DJ18" t="e">
            <v>#VALUE!</v>
          </cell>
          <cell r="DK18" t="e">
            <v>#VALUE!</v>
          </cell>
          <cell r="DL18" t="e">
            <v>#VALUE!</v>
          </cell>
          <cell r="DM18" t="e">
            <v>#VALUE!</v>
          </cell>
          <cell r="DN18" t="e">
            <v>#VALUE!</v>
          </cell>
          <cell r="DO18" t="e">
            <v>#VALUE!</v>
          </cell>
          <cell r="DP18" t="e">
            <v>#VALUE!</v>
          </cell>
          <cell r="DQ18" t="e">
            <v>#VALUE!</v>
          </cell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V18" t="e">
            <v>#VALUE!</v>
          </cell>
          <cell r="DW18" t="e">
            <v>#VALUE!</v>
          </cell>
          <cell r="DX18" t="e">
            <v>#VALUE!</v>
          </cell>
          <cell r="DY18" t="e">
            <v>#VALUE!</v>
          </cell>
          <cell r="DZ18" t="e">
            <v>#VALUE!</v>
          </cell>
          <cell r="EA18" t="e">
            <v>#VALUE!</v>
          </cell>
          <cell r="EB18" t="e">
            <v>#VALUE!</v>
          </cell>
          <cell r="EC18" t="e">
            <v>#VALUE!</v>
          </cell>
          <cell r="ED18" t="e">
            <v>#VALUE!</v>
          </cell>
          <cell r="EE18" t="e">
            <v>#VALUE!</v>
          </cell>
          <cell r="EF18" t="e">
            <v>#VALUE!</v>
          </cell>
          <cell r="EG18" t="e">
            <v>#VALUE!</v>
          </cell>
          <cell r="EH18" t="e">
            <v>#VALUE!</v>
          </cell>
          <cell r="EI18" t="e">
            <v>#VALUE!</v>
          </cell>
          <cell r="EJ18" t="e">
            <v>#VALUE!</v>
          </cell>
          <cell r="EK18" t="e">
            <v>#VALUE!</v>
          </cell>
          <cell r="EL18" t="e">
            <v>#VALUE!</v>
          </cell>
          <cell r="EM18" t="e">
            <v>#VALUE!</v>
          </cell>
          <cell r="EN18" t="e">
            <v>#VALUE!</v>
          </cell>
          <cell r="EO18" t="e">
            <v>#VALUE!</v>
          </cell>
          <cell r="EP18" t="e">
            <v>#VALUE!</v>
          </cell>
          <cell r="EQ18" t="e">
            <v>#VALUE!</v>
          </cell>
          <cell r="ER18" t="e">
            <v>#VALUE!</v>
          </cell>
          <cell r="ES18" t="e">
            <v>#VALUE!</v>
          </cell>
          <cell r="ET18" t="e">
            <v>#VALUE!</v>
          </cell>
          <cell r="EU18" t="e">
            <v>#VALUE!</v>
          </cell>
          <cell r="EV18" t="e">
            <v>#VALUE!</v>
          </cell>
          <cell r="EW18" t="e">
            <v>#VALUE!</v>
          </cell>
          <cell r="EX18" t="e">
            <v>#VALUE!</v>
          </cell>
          <cell r="EY18" t="e">
            <v>#VALUE!</v>
          </cell>
          <cell r="EZ18" t="e">
            <v>#VALUE!</v>
          </cell>
          <cell r="FA18" t="e">
            <v>#VALUE!</v>
          </cell>
          <cell r="FB18" t="e">
            <v>#VALUE!</v>
          </cell>
          <cell r="FC18" t="e">
            <v>#VALUE!</v>
          </cell>
          <cell r="FD18" t="e">
            <v>#VALUE!</v>
          </cell>
          <cell r="FE18" t="e">
            <v>#VALUE!</v>
          </cell>
          <cell r="FF18" t="e">
            <v>#VALUE!</v>
          </cell>
          <cell r="FG18" t="e">
            <v>#VALUE!</v>
          </cell>
          <cell r="FH18" t="e">
            <v>#VALUE!</v>
          </cell>
          <cell r="FI18" t="e">
            <v>#VALUE!</v>
          </cell>
          <cell r="FJ18" t="e">
            <v>#VALUE!</v>
          </cell>
          <cell r="FK18" t="e">
            <v>#VALUE!</v>
          </cell>
          <cell r="FL18" t="e">
            <v>#VALUE!</v>
          </cell>
          <cell r="FM18" t="e">
            <v>#VALUE!</v>
          </cell>
          <cell r="FN18" t="e">
            <v>#VALUE!</v>
          </cell>
          <cell r="FO18" t="e">
            <v>#VALUE!</v>
          </cell>
          <cell r="FP18" t="e">
            <v>#VALUE!</v>
          </cell>
          <cell r="FQ18" t="e">
            <v>#VALUE!</v>
          </cell>
          <cell r="FR18" t="e">
            <v>#VALUE!</v>
          </cell>
          <cell r="FS18" t="e">
            <v>#VALUE!</v>
          </cell>
          <cell r="FT18" t="e">
            <v>#VALUE!</v>
          </cell>
          <cell r="FU18" t="e">
            <v>#VALUE!</v>
          </cell>
          <cell r="FV18" t="e">
            <v>#VALUE!</v>
          </cell>
          <cell r="FW18" t="e">
            <v>#VALUE!</v>
          </cell>
          <cell r="FX18" t="e">
            <v>#VALUE!</v>
          </cell>
          <cell r="FY18" t="e">
            <v>#VALUE!</v>
          </cell>
          <cell r="FZ18" t="e">
            <v>#VALUE!</v>
          </cell>
          <cell r="GA18" t="e">
            <v>#VALUE!</v>
          </cell>
          <cell r="GB18" t="e">
            <v>#VALUE!</v>
          </cell>
          <cell r="GC18" t="e">
            <v>#VALUE!</v>
          </cell>
          <cell r="GD18" t="e">
            <v>#VALUE!</v>
          </cell>
          <cell r="GE18" t="e">
            <v>#VALUE!</v>
          </cell>
          <cell r="GF18" t="e">
            <v>#VALUE!</v>
          </cell>
          <cell r="GG18" t="e">
            <v>#VALUE!</v>
          </cell>
          <cell r="GH18" t="e">
            <v>#VALUE!</v>
          </cell>
          <cell r="GI18" t="e">
            <v>#VALUE!</v>
          </cell>
          <cell r="GJ18" t="e">
            <v>#VALUE!</v>
          </cell>
          <cell r="GK18" t="e">
            <v>#VALUE!</v>
          </cell>
          <cell r="GL18" t="e">
            <v>#VALUE!</v>
          </cell>
          <cell r="GM18" t="e">
            <v>#VALUE!</v>
          </cell>
          <cell r="GN18" t="e">
            <v>#VALUE!</v>
          </cell>
          <cell r="GO18" t="e">
            <v>#VALUE!</v>
          </cell>
          <cell r="GP18" t="e">
            <v>#VALUE!</v>
          </cell>
          <cell r="GQ18" t="e">
            <v>#VALUE!</v>
          </cell>
          <cell r="GR18" t="e">
            <v>#VALUE!</v>
          </cell>
          <cell r="GS18" t="e">
            <v>#VALUE!</v>
          </cell>
          <cell r="GT18" t="e">
            <v>#VALUE!</v>
          </cell>
          <cell r="GU18" t="e">
            <v>#VALUE!</v>
          </cell>
          <cell r="GV18" t="e">
            <v>#VALUE!</v>
          </cell>
          <cell r="GW18" t="e">
            <v>#VALUE!</v>
          </cell>
          <cell r="GX18" t="e">
            <v>#VALUE!</v>
          </cell>
          <cell r="GY18" t="e">
            <v>#VALUE!</v>
          </cell>
          <cell r="GZ18" t="e">
            <v>#VALUE!</v>
          </cell>
          <cell r="HA18" t="e">
            <v>#VALUE!</v>
          </cell>
          <cell r="HB18" t="e">
            <v>#VALUE!</v>
          </cell>
          <cell r="HC18" t="e">
            <v>#VALUE!</v>
          </cell>
          <cell r="HD18" t="e">
            <v>#VALUE!</v>
          </cell>
          <cell r="HE18" t="e">
            <v>#VALUE!</v>
          </cell>
          <cell r="HF18" t="e">
            <v>#VALUE!</v>
          </cell>
          <cell r="HG18" t="e">
            <v>#VALUE!</v>
          </cell>
          <cell r="HH18" t="e">
            <v>#VALUE!</v>
          </cell>
          <cell r="HI18" t="e">
            <v>#VALUE!</v>
          </cell>
          <cell r="HJ18" t="e">
            <v>#VALUE!</v>
          </cell>
          <cell r="HK18" t="e">
            <v>#VALUE!</v>
          </cell>
          <cell r="HL18" t="e">
            <v>#VALUE!</v>
          </cell>
          <cell r="HM18" t="e">
            <v>#VALUE!</v>
          </cell>
          <cell r="HN18" t="e">
            <v>#VALUE!</v>
          </cell>
          <cell r="HO18" t="e">
            <v>#VALUE!</v>
          </cell>
          <cell r="HP18" t="e">
            <v>#VALUE!</v>
          </cell>
          <cell r="HQ18" t="e">
            <v>#VALUE!</v>
          </cell>
          <cell r="HR18" t="e">
            <v>#VALUE!</v>
          </cell>
          <cell r="HS18" t="e">
            <v>#VALUE!</v>
          </cell>
          <cell r="HT18" t="e">
            <v>#VALUE!</v>
          </cell>
          <cell r="HU18" t="e">
            <v>#VALUE!</v>
          </cell>
          <cell r="HV18" t="e">
            <v>#VALUE!</v>
          </cell>
          <cell r="HW18" t="e">
            <v>#VALUE!</v>
          </cell>
          <cell r="HX18" t="e">
            <v>#VALUE!</v>
          </cell>
          <cell r="HY18" t="e">
            <v>#VALUE!</v>
          </cell>
          <cell r="HZ18" t="e">
            <v>#VALUE!</v>
          </cell>
          <cell r="IA18" t="e">
            <v>#VALUE!</v>
          </cell>
          <cell r="IB18" t="e">
            <v>#VALUE!</v>
          </cell>
          <cell r="IC18" t="e">
            <v>#VALUE!</v>
          </cell>
          <cell r="ID18" t="e">
            <v>#VALUE!</v>
          </cell>
          <cell r="IE18" t="e">
            <v>#VALUE!</v>
          </cell>
          <cell r="IF18" t="e">
            <v>#VALUE!</v>
          </cell>
          <cell r="IG18" t="e">
            <v>#VALUE!</v>
          </cell>
          <cell r="IH18" t="e">
            <v>#VALUE!</v>
          </cell>
          <cell r="II18" t="e">
            <v>#VALUE!</v>
          </cell>
          <cell r="IJ18" t="e">
            <v>#VALUE!</v>
          </cell>
          <cell r="IK18" t="e">
            <v>#VALUE!</v>
          </cell>
          <cell r="IL18" t="e">
            <v>#VALUE!</v>
          </cell>
          <cell r="IM18" t="e">
            <v>#VALUE!</v>
          </cell>
          <cell r="IN18" t="e">
            <v>#VALUE!</v>
          </cell>
          <cell r="IO18" t="e">
            <v>#VALUE!</v>
          </cell>
          <cell r="IP18" t="e">
            <v>#VALUE!</v>
          </cell>
          <cell r="IQ18" t="e">
            <v>#VALUE!</v>
          </cell>
          <cell r="IR18" t="e">
            <v>#VALUE!</v>
          </cell>
          <cell r="IS18" t="e">
            <v>#VALUE!</v>
          </cell>
          <cell r="IT18" t="e">
            <v>#VALUE!</v>
          </cell>
          <cell r="IU18" t="e">
            <v>#VALUE!</v>
          </cell>
          <cell r="IV18" t="e">
            <v>#VALUE!</v>
          </cell>
          <cell r="IW18" t="e">
            <v>#VALUE!</v>
          </cell>
          <cell r="IX18" t="e">
            <v>#VALUE!</v>
          </cell>
          <cell r="IY18" t="e">
            <v>#VALUE!</v>
          </cell>
          <cell r="IZ18" t="e">
            <v>#VALUE!</v>
          </cell>
          <cell r="JA18" t="e">
            <v>#VALUE!</v>
          </cell>
          <cell r="JB18" t="e">
            <v>#VALUE!</v>
          </cell>
          <cell r="JC18" t="e">
            <v>#VALUE!</v>
          </cell>
          <cell r="JD18" t="e">
            <v>#VALUE!</v>
          </cell>
          <cell r="JE18" t="e">
            <v>#VALUE!</v>
          </cell>
          <cell r="JF18" t="e">
            <v>#VALUE!</v>
          </cell>
          <cell r="JG18" t="e">
            <v>#VALUE!</v>
          </cell>
          <cell r="JH18" t="e">
            <v>#VALUE!</v>
          </cell>
          <cell r="JI18" t="e">
            <v>#VALUE!</v>
          </cell>
          <cell r="JJ18" t="e">
            <v>#VALUE!</v>
          </cell>
          <cell r="JK18" t="e">
            <v>#VALUE!</v>
          </cell>
          <cell r="JL18" t="e">
            <v>#VALUE!</v>
          </cell>
          <cell r="JM18" t="e">
            <v>#VALUE!</v>
          </cell>
          <cell r="JN18" t="e">
            <v>#VALUE!</v>
          </cell>
          <cell r="JO18" t="e">
            <v>#VALUE!</v>
          </cell>
          <cell r="JP18" t="e">
            <v>#VALUE!</v>
          </cell>
          <cell r="JQ18" t="e">
            <v>#VALUE!</v>
          </cell>
          <cell r="JR18" t="e">
            <v>#VALUE!</v>
          </cell>
          <cell r="JS18" t="e">
            <v>#VALUE!</v>
          </cell>
          <cell r="JT18" t="e">
            <v>#VALUE!</v>
          </cell>
          <cell r="JU18" t="e">
            <v>#VALUE!</v>
          </cell>
          <cell r="JV18" t="e">
            <v>#VALUE!</v>
          </cell>
          <cell r="JW18" t="e">
            <v>#VALUE!</v>
          </cell>
          <cell r="JX18" t="e">
            <v>#VALUE!</v>
          </cell>
          <cell r="JY18" t="e">
            <v>#VALUE!</v>
          </cell>
          <cell r="JZ18" t="e">
            <v>#VALUE!</v>
          </cell>
          <cell r="KA18" t="e">
            <v>#VALUE!</v>
          </cell>
          <cell r="KB18" t="e">
            <v>#VALUE!</v>
          </cell>
          <cell r="KC18" t="e">
            <v>#VALUE!</v>
          </cell>
          <cell r="KD18" t="e">
            <v>#VALUE!</v>
          </cell>
          <cell r="KE18" t="e">
            <v>#VALUE!</v>
          </cell>
          <cell r="KF18" t="e">
            <v>#VALUE!</v>
          </cell>
          <cell r="KG18" t="e">
            <v>#VALUE!</v>
          </cell>
          <cell r="KH18" t="e">
            <v>#VALUE!</v>
          </cell>
          <cell r="KI18" t="e">
            <v>#VALUE!</v>
          </cell>
          <cell r="KJ18" t="e">
            <v>#VALUE!</v>
          </cell>
          <cell r="KK18" t="e">
            <v>#VALUE!</v>
          </cell>
          <cell r="KL18" t="e">
            <v>#VALUE!</v>
          </cell>
          <cell r="KM18" t="e">
            <v>#VALUE!</v>
          </cell>
          <cell r="KN18" t="e">
            <v>#VALUE!</v>
          </cell>
          <cell r="KO18" t="e">
            <v>#VALUE!</v>
          </cell>
          <cell r="KP18" t="e">
            <v>#VALUE!</v>
          </cell>
          <cell r="KQ18" t="e">
            <v>#VALUE!</v>
          </cell>
          <cell r="KR18" t="e">
            <v>#VALUE!</v>
          </cell>
          <cell r="KS18" t="e">
            <v>#VALUE!</v>
          </cell>
          <cell r="KT18" t="e">
            <v>#VALUE!</v>
          </cell>
          <cell r="KU18" t="e">
            <v>#VALUE!</v>
          </cell>
          <cell r="KV18" t="e">
            <v>#VALUE!</v>
          </cell>
          <cell r="KW18" t="e">
            <v>#VALUE!</v>
          </cell>
          <cell r="KX18" t="e">
            <v>#VALUE!</v>
          </cell>
          <cell r="KY18" t="e">
            <v>#VALUE!</v>
          </cell>
          <cell r="KZ18" t="e">
            <v>#VALUE!</v>
          </cell>
          <cell r="LA18" t="e">
            <v>#VALUE!</v>
          </cell>
          <cell r="LB18" t="e">
            <v>#VALUE!</v>
          </cell>
          <cell r="LC18" t="e">
            <v>#VALUE!</v>
          </cell>
          <cell r="LD18" t="e">
            <v>#VALUE!</v>
          </cell>
          <cell r="LE18" t="e">
            <v>#VALUE!</v>
          </cell>
          <cell r="LF18" t="e">
            <v>#VALUE!</v>
          </cell>
          <cell r="LG18" t="e">
            <v>#VALUE!</v>
          </cell>
          <cell r="LH18" t="e">
            <v>#VALUE!</v>
          </cell>
          <cell r="LI18" t="e">
            <v>#VALUE!</v>
          </cell>
          <cell r="LJ18" t="e">
            <v>#VALUE!</v>
          </cell>
          <cell r="LK18" t="e">
            <v>#VALUE!</v>
          </cell>
          <cell r="LL18" t="e">
            <v>#VALUE!</v>
          </cell>
          <cell r="LM18" t="e">
            <v>#VALUE!</v>
          </cell>
          <cell r="LN18" t="e">
            <v>#VALUE!</v>
          </cell>
          <cell r="LO18" t="e">
            <v>#VALUE!</v>
          </cell>
          <cell r="LP18" t="e">
            <v>#VALUE!</v>
          </cell>
          <cell r="LQ18" t="e">
            <v>#VALUE!</v>
          </cell>
          <cell r="LR18" t="e">
            <v>#VALUE!</v>
          </cell>
          <cell r="LS18" t="e">
            <v>#VALUE!</v>
          </cell>
          <cell r="LT18" t="e">
            <v>#VALUE!</v>
          </cell>
          <cell r="LU18" t="e">
            <v>#VALUE!</v>
          </cell>
          <cell r="LV18" t="e">
            <v>#VALUE!</v>
          </cell>
          <cell r="LW18" t="e">
            <v>#VALUE!</v>
          </cell>
          <cell r="LX18" t="e">
            <v>#VALUE!</v>
          </cell>
          <cell r="LY18" t="e">
            <v>#VALUE!</v>
          </cell>
          <cell r="LZ18" t="e">
            <v>#VALUE!</v>
          </cell>
          <cell r="MA18" t="e">
            <v>#VALUE!</v>
          </cell>
          <cell r="MB18" t="e">
            <v>#VALUE!</v>
          </cell>
          <cell r="MC18" t="e">
            <v>#VALUE!</v>
          </cell>
          <cell r="MD18" t="e">
            <v>#VALUE!</v>
          </cell>
          <cell r="ME18" t="e">
            <v>#VALUE!</v>
          </cell>
          <cell r="MF18" t="e">
            <v>#VALUE!</v>
          </cell>
          <cell r="MG18" t="e">
            <v>#VALUE!</v>
          </cell>
          <cell r="MH18" t="e">
            <v>#VALUE!</v>
          </cell>
          <cell r="MI18" t="e">
            <v>#VALUE!</v>
          </cell>
          <cell r="MJ18" t="e">
            <v>#VALUE!</v>
          </cell>
          <cell r="MK18" t="e">
            <v>#VALUE!</v>
          </cell>
          <cell r="ML18" t="e">
            <v>#VALUE!</v>
          </cell>
          <cell r="MM18" t="e">
            <v>#VALUE!</v>
          </cell>
          <cell r="MN18" t="e">
            <v>#VALUE!</v>
          </cell>
          <cell r="MO18" t="e">
            <v>#VALUE!</v>
          </cell>
          <cell r="MP18" t="e">
            <v>#VALUE!</v>
          </cell>
          <cell r="MQ18" t="e">
            <v>#VALUE!</v>
          </cell>
          <cell r="MR18" t="e">
            <v>#VALUE!</v>
          </cell>
          <cell r="MS18" t="e">
            <v>#VALUE!</v>
          </cell>
          <cell r="MT18" t="e">
            <v>#VALUE!</v>
          </cell>
          <cell r="MU18" t="e">
            <v>#VALUE!</v>
          </cell>
          <cell r="MV18" t="e">
            <v>#VALUE!</v>
          </cell>
          <cell r="MW18" t="e">
            <v>#VALUE!</v>
          </cell>
          <cell r="MX18" t="e">
            <v>#VALUE!</v>
          </cell>
          <cell r="MY18" t="e">
            <v>#VALUE!</v>
          </cell>
          <cell r="MZ18" t="e">
            <v>#VALUE!</v>
          </cell>
          <cell r="NA18" t="e">
            <v>#VALUE!</v>
          </cell>
          <cell r="NB18" t="e">
            <v>#VALUE!</v>
          </cell>
          <cell r="NC18" t="e">
            <v>#VALUE!</v>
          </cell>
          <cell r="ND18" t="e">
            <v>#VALUE!</v>
          </cell>
          <cell r="NE18" t="e">
            <v>#VALUE!</v>
          </cell>
          <cell r="NF18" t="e">
            <v>#VALUE!</v>
          </cell>
          <cell r="NG18" t="e">
            <v>#VALUE!</v>
          </cell>
          <cell r="NH18" t="e">
            <v>#VALUE!</v>
          </cell>
          <cell r="NI18" t="e">
            <v>#VALUE!</v>
          </cell>
          <cell r="NJ18" t="e">
            <v>#VALUE!</v>
          </cell>
          <cell r="NK18" t="e">
            <v>#VALUE!</v>
          </cell>
          <cell r="NL18" t="e">
            <v>#VALUE!</v>
          </cell>
          <cell r="NM18" t="e">
            <v>#VALUE!</v>
          </cell>
          <cell r="NN18" t="e">
            <v>#VALUE!</v>
          </cell>
          <cell r="NO18" t="e">
            <v>#VALUE!</v>
          </cell>
          <cell r="NP18" t="e">
            <v>#VALUE!</v>
          </cell>
          <cell r="NQ18" t="e">
            <v>#VALUE!</v>
          </cell>
          <cell r="NR18" t="e">
            <v>#VALUE!</v>
          </cell>
          <cell r="NS18" t="e">
            <v>#VALUE!</v>
          </cell>
          <cell r="NT18" t="e">
            <v>#VALUE!</v>
          </cell>
          <cell r="NU18" t="e">
            <v>#VALUE!</v>
          </cell>
          <cell r="NV18" t="e">
            <v>#VALUE!</v>
          </cell>
          <cell r="NW18" t="e">
            <v>#VALUE!</v>
          </cell>
          <cell r="NX18" t="e">
            <v>#VALUE!</v>
          </cell>
          <cell r="NY18" t="e">
            <v>#VALUE!</v>
          </cell>
          <cell r="NZ18" t="e">
            <v>#VALUE!</v>
          </cell>
          <cell r="OA18" t="e">
            <v>#VALUE!</v>
          </cell>
          <cell r="OB18" t="e">
            <v>#VALUE!</v>
          </cell>
          <cell r="OC18" t="e">
            <v>#VALUE!</v>
          </cell>
          <cell r="OD18" t="e">
            <v>#VALUE!</v>
          </cell>
          <cell r="OE18" t="e">
            <v>#VALUE!</v>
          </cell>
          <cell r="OF18" t="e">
            <v>#VALUE!</v>
          </cell>
          <cell r="OG18" t="e">
            <v>#VALUE!</v>
          </cell>
          <cell r="OH18" t="e">
            <v>#VALUE!</v>
          </cell>
          <cell r="OI18" t="e">
            <v>#VALUE!</v>
          </cell>
          <cell r="OJ18" t="e">
            <v>#VALUE!</v>
          </cell>
          <cell r="OK18" t="e">
            <v>#VALUE!</v>
          </cell>
          <cell r="OL18" t="e">
            <v>#VALUE!</v>
          </cell>
          <cell r="OM18" t="e">
            <v>#VALUE!</v>
          </cell>
          <cell r="ON18" t="e">
            <v>#VALUE!</v>
          </cell>
          <cell r="OO18" t="e">
            <v>#VALUE!</v>
          </cell>
          <cell r="OP18" t="e">
            <v>#VALUE!</v>
          </cell>
          <cell r="OQ18" t="e">
            <v>#VALUE!</v>
          </cell>
          <cell r="OR18" t="e">
            <v>#VALUE!</v>
          </cell>
          <cell r="OS18" t="e">
            <v>#VALUE!</v>
          </cell>
          <cell r="OT18" t="e">
            <v>#VALUE!</v>
          </cell>
          <cell r="OU18" t="e">
            <v>#VALUE!</v>
          </cell>
          <cell r="OV18" t="e">
            <v>#VALUE!</v>
          </cell>
          <cell r="OW18" t="e">
            <v>#VALUE!</v>
          </cell>
          <cell r="OX18" t="e">
            <v>#VALUE!</v>
          </cell>
          <cell r="OY18" t="e">
            <v>#VALUE!</v>
          </cell>
          <cell r="OZ18" t="e">
            <v>#VALUE!</v>
          </cell>
          <cell r="PA18" t="e">
            <v>#VALUE!</v>
          </cell>
          <cell r="PB18" t="e">
            <v>#VALUE!</v>
          </cell>
          <cell r="PC18" t="e">
            <v>#VALUE!</v>
          </cell>
          <cell r="PD18" t="e">
            <v>#VALUE!</v>
          </cell>
          <cell r="PE18" t="e">
            <v>#VALUE!</v>
          </cell>
          <cell r="PF18" t="e">
            <v>#VALUE!</v>
          </cell>
          <cell r="PG18" t="e">
            <v>#VALUE!</v>
          </cell>
          <cell r="PH18" t="e">
            <v>#VALUE!</v>
          </cell>
          <cell r="PI18" t="e">
            <v>#VALUE!</v>
          </cell>
          <cell r="PJ18" t="e">
            <v>#VALUE!</v>
          </cell>
          <cell r="PK18" t="e">
            <v>#VALUE!</v>
          </cell>
          <cell r="PL18" t="e">
            <v>#VALUE!</v>
          </cell>
          <cell r="PM18" t="e">
            <v>#VALUE!</v>
          </cell>
          <cell r="PN18" t="e">
            <v>#VALUE!</v>
          </cell>
          <cell r="PO18" t="e">
            <v>#VALUE!</v>
          </cell>
          <cell r="PP18" t="e">
            <v>#VALUE!</v>
          </cell>
          <cell r="PQ18" t="e">
            <v>#VALUE!</v>
          </cell>
          <cell r="PR18" t="e">
            <v>#VALUE!</v>
          </cell>
          <cell r="PS18" t="e">
            <v>#VALUE!</v>
          </cell>
          <cell r="PT18" t="e">
            <v>#VALUE!</v>
          </cell>
          <cell r="PU18" t="e">
            <v>#VALUE!</v>
          </cell>
          <cell r="PV18" t="e">
            <v>#VALUE!</v>
          </cell>
          <cell r="PW18" t="e">
            <v>#VALUE!</v>
          </cell>
          <cell r="PX18" t="e">
            <v>#VALUE!</v>
          </cell>
          <cell r="PY18" t="e">
            <v>#VALUE!</v>
          </cell>
          <cell r="PZ18" t="e">
            <v>#VALUE!</v>
          </cell>
          <cell r="QA18" t="e">
            <v>#VALUE!</v>
          </cell>
          <cell r="QB18" t="e">
            <v>#VALUE!</v>
          </cell>
          <cell r="QC18" t="e">
            <v>#VALUE!</v>
          </cell>
          <cell r="QD18" t="e">
            <v>#VALUE!</v>
          </cell>
          <cell r="QE18" t="e">
            <v>#VALUE!</v>
          </cell>
          <cell r="QF18" t="e">
            <v>#VALUE!</v>
          </cell>
          <cell r="QG18" t="e">
            <v>#VALUE!</v>
          </cell>
          <cell r="QH18" t="e">
            <v>#VALUE!</v>
          </cell>
          <cell r="QI18" t="e">
            <v>#VALUE!</v>
          </cell>
          <cell r="QJ18" t="e">
            <v>#VALUE!</v>
          </cell>
          <cell r="QK18" t="e">
            <v>#VALUE!</v>
          </cell>
          <cell r="QL18" t="e">
            <v>#VALUE!</v>
          </cell>
          <cell r="QM18" t="e">
            <v>#VALUE!</v>
          </cell>
          <cell r="QN18" t="e">
            <v>#VALUE!</v>
          </cell>
          <cell r="QO18" t="e">
            <v>#VALUE!</v>
          </cell>
          <cell r="QP18" t="e">
            <v>#VALUE!</v>
          </cell>
          <cell r="QQ18" t="e">
            <v>#VALUE!</v>
          </cell>
          <cell r="QR18" t="e">
            <v>#VALUE!</v>
          </cell>
          <cell r="QS18" t="e">
            <v>#VALUE!</v>
          </cell>
          <cell r="QT18" t="e">
            <v>#VALUE!</v>
          </cell>
          <cell r="QU18" t="e">
            <v>#VALUE!</v>
          </cell>
          <cell r="QV18" t="e">
            <v>#VALUE!</v>
          </cell>
          <cell r="QW18" t="e">
            <v>#VALUE!</v>
          </cell>
          <cell r="QX18" t="e">
            <v>#VALUE!</v>
          </cell>
          <cell r="QY18" t="e">
            <v>#VALUE!</v>
          </cell>
          <cell r="QZ18" t="e">
            <v>#VALUE!</v>
          </cell>
          <cell r="RA18" t="e">
            <v>#VALUE!</v>
          </cell>
          <cell r="RB18" t="e">
            <v>#VALUE!</v>
          </cell>
          <cell r="RC18" t="e">
            <v>#VALUE!</v>
          </cell>
          <cell r="RD18" t="e">
            <v>#VALUE!</v>
          </cell>
          <cell r="RE18" t="e">
            <v>#VALUE!</v>
          </cell>
          <cell r="RF18" t="e">
            <v>#VALUE!</v>
          </cell>
          <cell r="RG18" t="e">
            <v>#VALUE!</v>
          </cell>
          <cell r="RH18" t="e">
            <v>#VALUE!</v>
          </cell>
          <cell r="RI18" t="e">
            <v>#VALUE!</v>
          </cell>
          <cell r="RJ18" t="e">
            <v>#VALUE!</v>
          </cell>
          <cell r="RK18" t="e">
            <v>#VALUE!</v>
          </cell>
          <cell r="RL18" t="e">
            <v>#VALUE!</v>
          </cell>
          <cell r="RM18" t="e">
            <v>#VALUE!</v>
          </cell>
          <cell r="RN18" t="e">
            <v>#VALUE!</v>
          </cell>
          <cell r="RO18" t="e">
            <v>#VALUE!</v>
          </cell>
          <cell r="RP18" t="e">
            <v>#VALUE!</v>
          </cell>
          <cell r="RQ18" t="e">
            <v>#VALUE!</v>
          </cell>
          <cell r="RR18" t="e">
            <v>#VALUE!</v>
          </cell>
          <cell r="RS18" t="e">
            <v>#VALUE!</v>
          </cell>
          <cell r="RT18" t="e">
            <v>#VALUE!</v>
          </cell>
          <cell r="RU18" t="e">
            <v>#VALUE!</v>
          </cell>
          <cell r="RV18" t="e">
            <v>#VALUE!</v>
          </cell>
          <cell r="RW18" t="e">
            <v>#VALUE!</v>
          </cell>
          <cell r="RX18" t="e">
            <v>#VALUE!</v>
          </cell>
          <cell r="RY18" t="e">
            <v>#VALUE!</v>
          </cell>
          <cell r="RZ18" t="e">
            <v>#VALUE!</v>
          </cell>
          <cell r="SA18" t="e">
            <v>#VALUE!</v>
          </cell>
          <cell r="SB18" t="e">
            <v>#VALUE!</v>
          </cell>
          <cell r="SC18" t="e">
            <v>#VALUE!</v>
          </cell>
          <cell r="SD18" t="e">
            <v>#VALUE!</v>
          </cell>
          <cell r="SE18" t="e">
            <v>#VALUE!</v>
          </cell>
          <cell r="SF18" t="e">
            <v>#VALUE!</v>
          </cell>
          <cell r="SG18" t="e">
            <v>#VALUE!</v>
          </cell>
          <cell r="SH18" t="e">
            <v>#VALUE!</v>
          </cell>
          <cell r="SI18" t="e">
            <v>#VALUE!</v>
          </cell>
          <cell r="SJ18" t="e">
            <v>#VALUE!</v>
          </cell>
          <cell r="SK18" t="e">
            <v>#VALUE!</v>
          </cell>
          <cell r="SL18" t="e">
            <v>#VALUE!</v>
          </cell>
          <cell r="SM18" t="e">
            <v>#VALUE!</v>
          </cell>
          <cell r="SN18" t="e">
            <v>#VALUE!</v>
          </cell>
          <cell r="SO18" t="e">
            <v>#VALUE!</v>
          </cell>
          <cell r="SP18" t="e">
            <v>#VALUE!</v>
          </cell>
          <cell r="SQ18" t="e">
            <v>#VALUE!</v>
          </cell>
          <cell r="SR18" t="e">
            <v>#VALUE!</v>
          </cell>
          <cell r="SS18" t="e">
            <v>#VALUE!</v>
          </cell>
          <cell r="ST18" t="e">
            <v>#VALUE!</v>
          </cell>
          <cell r="SU18" t="e">
            <v>#VALUE!</v>
          </cell>
          <cell r="SV18" t="e">
            <v>#VALUE!</v>
          </cell>
          <cell r="SW18" t="e">
            <v>#VALUE!</v>
          </cell>
          <cell r="SX18" t="e">
            <v>#VALUE!</v>
          </cell>
          <cell r="SY18" t="e">
            <v>#VALUE!</v>
          </cell>
          <cell r="SZ18" t="e">
            <v>#VALUE!</v>
          </cell>
          <cell r="TA18" t="e">
            <v>#VALUE!</v>
          </cell>
          <cell r="TB18" t="e">
            <v>#VALUE!</v>
          </cell>
          <cell r="TC18" t="e">
            <v>#VALUE!</v>
          </cell>
          <cell r="TD18" t="e">
            <v>#VALUE!</v>
          </cell>
          <cell r="TE18" t="e">
            <v>#VALUE!</v>
          </cell>
          <cell r="TF18" t="e">
            <v>#VALUE!</v>
          </cell>
          <cell r="TG18" t="e">
            <v>#VALUE!</v>
          </cell>
          <cell r="TH18" t="e">
            <v>#VALUE!</v>
          </cell>
          <cell r="TI18" t="e">
            <v>#VALUE!</v>
          </cell>
          <cell r="TJ18" t="e">
            <v>#VALUE!</v>
          </cell>
          <cell r="TK18" t="e">
            <v>#VALUE!</v>
          </cell>
          <cell r="TL18" t="e">
            <v>#VALUE!</v>
          </cell>
          <cell r="TM18" t="e">
            <v>#VALUE!</v>
          </cell>
          <cell r="TN18" t="e">
            <v>#VALUE!</v>
          </cell>
          <cell r="TO18" t="e">
            <v>#VALUE!</v>
          </cell>
          <cell r="TP18" t="e">
            <v>#VALUE!</v>
          </cell>
          <cell r="TQ18" t="e">
            <v>#VALUE!</v>
          </cell>
          <cell r="TR18" t="e">
            <v>#VALUE!</v>
          </cell>
          <cell r="TS18" t="e">
            <v>#VALUE!</v>
          </cell>
          <cell r="TT18" t="e">
            <v>#VALUE!</v>
          </cell>
          <cell r="TU18" t="e">
            <v>#VALUE!</v>
          </cell>
          <cell r="TV18" t="e">
            <v>#VALUE!</v>
          </cell>
          <cell r="TW18" t="e">
            <v>#VALUE!</v>
          </cell>
          <cell r="TX18" t="e">
            <v>#VALUE!</v>
          </cell>
          <cell r="TY18" t="e">
            <v>#VALUE!</v>
          </cell>
          <cell r="TZ18" t="e">
            <v>#VALUE!</v>
          </cell>
          <cell r="UA18" t="e">
            <v>#VALUE!</v>
          </cell>
          <cell r="UB18" t="e">
            <v>#VALUE!</v>
          </cell>
          <cell r="UC18" t="e">
            <v>#VALUE!</v>
          </cell>
          <cell r="UD18" t="e">
            <v>#VALUE!</v>
          </cell>
          <cell r="UE18" t="e">
            <v>#VALUE!</v>
          </cell>
          <cell r="UF18" t="e">
            <v>#VALUE!</v>
          </cell>
          <cell r="UG18" t="e">
            <v>#VALUE!</v>
          </cell>
          <cell r="UH18" t="e">
            <v>#VALUE!</v>
          </cell>
          <cell r="UI18" t="e">
            <v>#VALUE!</v>
          </cell>
          <cell r="UJ18" t="e">
            <v>#VALUE!</v>
          </cell>
          <cell r="UK18" t="e">
            <v>#VALUE!</v>
          </cell>
          <cell r="UL18" t="e">
            <v>#VALUE!</v>
          </cell>
          <cell r="UM18" t="e">
            <v>#VALUE!</v>
          </cell>
          <cell r="UN18" t="e">
            <v>#VALUE!</v>
          </cell>
          <cell r="UO18" t="e">
            <v>#VALUE!</v>
          </cell>
          <cell r="UP18" t="e">
            <v>#VALUE!</v>
          </cell>
          <cell r="UQ18" t="e">
            <v>#VALUE!</v>
          </cell>
          <cell r="UR18" t="e">
            <v>#VALUE!</v>
          </cell>
          <cell r="US18" t="e">
            <v>#VALUE!</v>
          </cell>
          <cell r="UT18" t="e">
            <v>#VALUE!</v>
          </cell>
          <cell r="UU18" t="e">
            <v>#VALUE!</v>
          </cell>
          <cell r="UV18" t="e">
            <v>#VALUE!</v>
          </cell>
          <cell r="UW18" t="e">
            <v>#VALUE!</v>
          </cell>
          <cell r="UX18" t="e">
            <v>#VALUE!</v>
          </cell>
          <cell r="UY18" t="e">
            <v>#VALUE!</v>
          </cell>
          <cell r="UZ18" t="e">
            <v>#VALUE!</v>
          </cell>
          <cell r="VA18" t="e">
            <v>#VALUE!</v>
          </cell>
          <cell r="VB18" t="e">
            <v>#VALUE!</v>
          </cell>
          <cell r="VC18" t="e">
            <v>#VALUE!</v>
          </cell>
          <cell r="VD18" t="e">
            <v>#VALUE!</v>
          </cell>
          <cell r="VE18" t="e">
            <v>#VALUE!</v>
          </cell>
          <cell r="VF18" t="e">
            <v>#VALUE!</v>
          </cell>
          <cell r="VG18" t="e">
            <v>#VALUE!</v>
          </cell>
          <cell r="VH18" t="e">
            <v>#VALUE!</v>
          </cell>
          <cell r="VI18" t="e">
            <v>#VALUE!</v>
          </cell>
          <cell r="VJ18" t="e">
            <v>#VALUE!</v>
          </cell>
          <cell r="VK18" t="e">
            <v>#VALUE!</v>
          </cell>
          <cell r="VL18" t="e">
            <v>#VALUE!</v>
          </cell>
          <cell r="VM18" t="e">
            <v>#VALUE!</v>
          </cell>
          <cell r="VN18" t="e">
            <v>#VALUE!</v>
          </cell>
          <cell r="VO18" t="e">
            <v>#VALUE!</v>
          </cell>
          <cell r="VP18" t="e">
            <v>#VALUE!</v>
          </cell>
          <cell r="VQ18" t="e">
            <v>#VALUE!</v>
          </cell>
          <cell r="VR18" t="e">
            <v>#VALUE!</v>
          </cell>
          <cell r="VS18" t="e">
            <v>#VALUE!</v>
          </cell>
          <cell r="VT18" t="e">
            <v>#VALUE!</v>
          </cell>
          <cell r="VU18" t="e">
            <v>#VALUE!</v>
          </cell>
          <cell r="VV18" t="e">
            <v>#VALUE!</v>
          </cell>
          <cell r="VW18" t="e">
            <v>#VALUE!</v>
          </cell>
          <cell r="VX18" t="e">
            <v>#VALUE!</v>
          </cell>
          <cell r="VY18" t="e">
            <v>#VALUE!</v>
          </cell>
          <cell r="VZ18" t="e">
            <v>#VALUE!</v>
          </cell>
          <cell r="WA18" t="e">
            <v>#VALUE!</v>
          </cell>
          <cell r="WB18" t="e">
            <v>#VALUE!</v>
          </cell>
          <cell r="WC18" t="e">
            <v>#VALUE!</v>
          </cell>
          <cell r="WD18" t="e">
            <v>#VALUE!</v>
          </cell>
          <cell r="WE18" t="e">
            <v>#VALUE!</v>
          </cell>
          <cell r="WF18" t="e">
            <v>#VALUE!</v>
          </cell>
          <cell r="WG18" t="e">
            <v>#VALUE!</v>
          </cell>
          <cell r="WH18" t="e">
            <v>#VALUE!</v>
          </cell>
          <cell r="WI18" t="e">
            <v>#VALUE!</v>
          </cell>
          <cell r="WJ18" t="e">
            <v>#VALUE!</v>
          </cell>
          <cell r="WK18" t="e">
            <v>#VALUE!</v>
          </cell>
          <cell r="WL18" t="e">
            <v>#VALUE!</v>
          </cell>
          <cell r="WM18" t="e">
            <v>#VALUE!</v>
          </cell>
          <cell r="WN18" t="e">
            <v>#VALUE!</v>
          </cell>
          <cell r="WO18" t="e">
            <v>#VALUE!</v>
          </cell>
          <cell r="WP18" t="e">
            <v>#VALUE!</v>
          </cell>
          <cell r="WQ18" t="e">
            <v>#VALUE!</v>
          </cell>
          <cell r="WR18" t="e">
            <v>#VALUE!</v>
          </cell>
          <cell r="WS18" t="e">
            <v>#VALUE!</v>
          </cell>
          <cell r="WT18" t="e">
            <v>#VALUE!</v>
          </cell>
          <cell r="WU18" t="e">
            <v>#VALUE!</v>
          </cell>
          <cell r="WV18" t="e">
            <v>#VALUE!</v>
          </cell>
          <cell r="WW18" t="e">
            <v>#VALUE!</v>
          </cell>
          <cell r="WX18" t="e">
            <v>#VALUE!</v>
          </cell>
          <cell r="WY18" t="e">
            <v>#VALUE!</v>
          </cell>
          <cell r="WZ18" t="e">
            <v>#VALUE!</v>
          </cell>
          <cell r="XA18" t="e">
            <v>#VALUE!</v>
          </cell>
          <cell r="XB18" t="e">
            <v>#VALUE!</v>
          </cell>
          <cell r="XC18" t="e">
            <v>#VALUE!</v>
          </cell>
          <cell r="XD18" t="e">
            <v>#VALUE!</v>
          </cell>
          <cell r="XE18" t="e">
            <v>#VALUE!</v>
          </cell>
          <cell r="XF18" t="e">
            <v>#VALUE!</v>
          </cell>
          <cell r="XG18" t="e">
            <v>#VALUE!</v>
          </cell>
          <cell r="XH18" t="e">
            <v>#VALUE!</v>
          </cell>
          <cell r="XI18" t="e">
            <v>#VALUE!</v>
          </cell>
          <cell r="XJ18" t="e">
            <v>#VALUE!</v>
          </cell>
          <cell r="XK18" t="e">
            <v>#VALUE!</v>
          </cell>
          <cell r="XL18" t="e">
            <v>#VALUE!</v>
          </cell>
          <cell r="XM18" t="e">
            <v>#VALUE!</v>
          </cell>
          <cell r="XN18" t="e">
            <v>#VALUE!</v>
          </cell>
          <cell r="XO18" t="e">
            <v>#VALUE!</v>
          </cell>
          <cell r="XP18" t="e">
            <v>#VALUE!</v>
          </cell>
          <cell r="XQ18" t="e">
            <v>#VALUE!</v>
          </cell>
          <cell r="XR18" t="e">
            <v>#VALUE!</v>
          </cell>
          <cell r="XS18" t="e">
            <v>#VALUE!</v>
          </cell>
          <cell r="XT18" t="e">
            <v>#VALUE!</v>
          </cell>
          <cell r="XU18" t="e">
            <v>#VALUE!</v>
          </cell>
          <cell r="XV18" t="e">
            <v>#VALUE!</v>
          </cell>
          <cell r="XW18" t="e">
            <v>#VALUE!</v>
          </cell>
          <cell r="XX18" t="e">
            <v>#VALUE!</v>
          </cell>
          <cell r="XY18" t="e">
            <v>#VALUE!</v>
          </cell>
          <cell r="XZ18" t="e">
            <v>#VALUE!</v>
          </cell>
          <cell r="YA18" t="e">
            <v>#VALUE!</v>
          </cell>
          <cell r="YB18" t="e">
            <v>#VALUE!</v>
          </cell>
          <cell r="YC18" t="e">
            <v>#VALUE!</v>
          </cell>
          <cell r="YD18" t="e">
            <v>#VALUE!</v>
          </cell>
          <cell r="YE18" t="e">
            <v>#VALUE!</v>
          </cell>
          <cell r="YF18" t="e">
            <v>#VALUE!</v>
          </cell>
          <cell r="YG18" t="e">
            <v>#VALUE!</v>
          </cell>
          <cell r="YH18" t="e">
            <v>#VALUE!</v>
          </cell>
          <cell r="YI18" t="e">
            <v>#VALUE!</v>
          </cell>
          <cell r="YJ18" t="e">
            <v>#VALUE!</v>
          </cell>
          <cell r="YK18" t="e">
            <v>#VALUE!</v>
          </cell>
          <cell r="YL18" t="e">
            <v>#VALUE!</v>
          </cell>
          <cell r="YM18" t="e">
            <v>#VALUE!</v>
          </cell>
          <cell r="YN18" t="e">
            <v>#VALUE!</v>
          </cell>
          <cell r="YO18" t="e">
            <v>#VALUE!</v>
          </cell>
          <cell r="YP18" t="e">
            <v>#VALUE!</v>
          </cell>
          <cell r="YQ18" t="e">
            <v>#VALUE!</v>
          </cell>
          <cell r="YR18" t="e">
            <v>#VALUE!</v>
          </cell>
          <cell r="YS18" t="e">
            <v>#VALUE!</v>
          </cell>
          <cell r="YT18" t="e">
            <v>#VALUE!</v>
          </cell>
          <cell r="YU18" t="e">
            <v>#VALUE!</v>
          </cell>
          <cell r="YV18" t="e">
            <v>#VALUE!</v>
          </cell>
          <cell r="YW18" t="e">
            <v>#VALUE!</v>
          </cell>
          <cell r="YX18" t="e">
            <v>#VALUE!</v>
          </cell>
          <cell r="YY18" t="e">
            <v>#VALUE!</v>
          </cell>
          <cell r="YZ18" t="e">
            <v>#VALUE!</v>
          </cell>
          <cell r="ZA18" t="e">
            <v>#VALUE!</v>
          </cell>
          <cell r="ZB18" t="e">
            <v>#VALUE!</v>
          </cell>
          <cell r="ZC18" t="e">
            <v>#VALUE!</v>
          </cell>
          <cell r="ZD18" t="e">
            <v>#VALUE!</v>
          </cell>
          <cell r="ZE18" t="e">
            <v>#VALUE!</v>
          </cell>
          <cell r="ZF18" t="e">
            <v>#VALUE!</v>
          </cell>
          <cell r="ZG18" t="e">
            <v>#VALUE!</v>
          </cell>
          <cell r="ZH18" t="e">
            <v>#VALUE!</v>
          </cell>
          <cell r="ZI18" t="e">
            <v>#VALUE!</v>
          </cell>
          <cell r="ZJ18" t="e">
            <v>#VALUE!</v>
          </cell>
          <cell r="ZK18" t="e">
            <v>#VALUE!</v>
          </cell>
          <cell r="ZL18" t="e">
            <v>#VALUE!</v>
          </cell>
          <cell r="ZM18" t="e">
            <v>#VALUE!</v>
          </cell>
          <cell r="ZN18" t="e">
            <v>#VALUE!</v>
          </cell>
          <cell r="ZO18" t="e">
            <v>#VALUE!</v>
          </cell>
          <cell r="ZP18" t="e">
            <v>#VALUE!</v>
          </cell>
          <cell r="ZQ18" t="e">
            <v>#VALUE!</v>
          </cell>
          <cell r="ZR18" t="e">
            <v>#VALUE!</v>
          </cell>
          <cell r="ZS18" t="e">
            <v>#VALUE!</v>
          </cell>
          <cell r="ZT18" t="e">
            <v>#VALUE!</v>
          </cell>
          <cell r="ZU18" t="e">
            <v>#VALUE!</v>
          </cell>
          <cell r="ZV18" t="e">
            <v>#VALUE!</v>
          </cell>
          <cell r="ZW18" t="e">
            <v>#VALUE!</v>
          </cell>
          <cell r="ZX18" t="e">
            <v>#VALUE!</v>
          </cell>
          <cell r="ZY18" t="e">
            <v>#VALUE!</v>
          </cell>
          <cell r="ZZ18" t="e">
            <v>#VALUE!</v>
          </cell>
          <cell r="AAA18" t="e">
            <v>#VALUE!</v>
          </cell>
          <cell r="AAB18" t="e">
            <v>#VALUE!</v>
          </cell>
          <cell r="AAC18" t="e">
            <v>#VALUE!</v>
          </cell>
          <cell r="AAD18" t="e">
            <v>#VALUE!</v>
          </cell>
          <cell r="AAE18" t="e">
            <v>#VALUE!</v>
          </cell>
          <cell r="AAF18" t="e">
            <v>#VALUE!</v>
          </cell>
          <cell r="AAG18" t="e">
            <v>#VALUE!</v>
          </cell>
          <cell r="AAH18" t="e">
            <v>#VALUE!</v>
          </cell>
          <cell r="AAI18" t="e">
            <v>#VALUE!</v>
          </cell>
          <cell r="AAJ18" t="e">
            <v>#VALUE!</v>
          </cell>
          <cell r="AAK18" t="e">
            <v>#VALUE!</v>
          </cell>
          <cell r="AAL18" t="e">
            <v>#VALUE!</v>
          </cell>
          <cell r="AAM18" t="e">
            <v>#VALUE!</v>
          </cell>
          <cell r="AAN18" t="e">
            <v>#VALUE!</v>
          </cell>
          <cell r="AAO18" t="e">
            <v>#VALUE!</v>
          </cell>
          <cell r="AAP18" t="e">
            <v>#VALUE!</v>
          </cell>
          <cell r="AAQ18" t="e">
            <v>#VALUE!</v>
          </cell>
          <cell r="AAR18" t="e">
            <v>#VALUE!</v>
          </cell>
          <cell r="AAS18" t="e">
            <v>#VALUE!</v>
          </cell>
          <cell r="AAT18" t="e">
            <v>#VALUE!</v>
          </cell>
          <cell r="AAU18" t="e">
            <v>#VALUE!</v>
          </cell>
          <cell r="AAV18" t="e">
            <v>#VALUE!</v>
          </cell>
          <cell r="AAW18" t="e">
            <v>#VALUE!</v>
          </cell>
          <cell r="AAX18" t="e">
            <v>#VALUE!</v>
          </cell>
          <cell r="AAY18" t="e">
            <v>#VALUE!</v>
          </cell>
          <cell r="AAZ18" t="e">
            <v>#VALUE!</v>
          </cell>
          <cell r="ABA18" t="e">
            <v>#VALUE!</v>
          </cell>
          <cell r="ABB18" t="e">
            <v>#VALUE!</v>
          </cell>
          <cell r="ABC18" t="e">
            <v>#VALUE!</v>
          </cell>
          <cell r="ABD18" t="e">
            <v>#VALUE!</v>
          </cell>
          <cell r="ABE18" t="e">
            <v>#VALUE!</v>
          </cell>
          <cell r="ABF18" t="e">
            <v>#VALUE!</v>
          </cell>
          <cell r="ABG18" t="e">
            <v>#VALUE!</v>
          </cell>
          <cell r="ABH18" t="e">
            <v>#VALUE!</v>
          </cell>
          <cell r="ABI18" t="e">
            <v>#VALUE!</v>
          </cell>
          <cell r="ABJ18" t="e">
            <v>#VALUE!</v>
          </cell>
          <cell r="ABK18" t="e">
            <v>#VALUE!</v>
          </cell>
          <cell r="ABL18" t="e">
            <v>#VALUE!</v>
          </cell>
          <cell r="ABM18" t="e">
            <v>#VALUE!</v>
          </cell>
          <cell r="ABN18" t="e">
            <v>#VALUE!</v>
          </cell>
          <cell r="ABO18" t="e">
            <v>#VALUE!</v>
          </cell>
          <cell r="ABP18" t="e">
            <v>#VALUE!</v>
          </cell>
          <cell r="ABQ18" t="e">
            <v>#VALUE!</v>
          </cell>
          <cell r="ABR18" t="e">
            <v>#VALUE!</v>
          </cell>
          <cell r="ABS18" t="e">
            <v>#VALUE!</v>
          </cell>
          <cell r="ABT18" t="e">
            <v>#VALUE!</v>
          </cell>
          <cell r="ABU18" t="e">
            <v>#VALUE!</v>
          </cell>
          <cell r="ABV18" t="e">
            <v>#VALUE!</v>
          </cell>
          <cell r="ABW18" t="e">
            <v>#VALUE!</v>
          </cell>
          <cell r="ABX18" t="e">
            <v>#VALUE!</v>
          </cell>
          <cell r="ABY18" t="e">
            <v>#VALUE!</v>
          </cell>
          <cell r="ABZ18" t="e">
            <v>#VALUE!</v>
          </cell>
          <cell r="ACA18" t="e">
            <v>#VALUE!</v>
          </cell>
          <cell r="ACB18" t="e">
            <v>#VALUE!</v>
          </cell>
          <cell r="ACC18" t="e">
            <v>#VALUE!</v>
          </cell>
          <cell r="ACD18" t="e">
            <v>#VALUE!</v>
          </cell>
          <cell r="ACE18" t="e">
            <v>#VALUE!</v>
          </cell>
          <cell r="ACF18" t="e">
            <v>#VALUE!</v>
          </cell>
          <cell r="ACG18" t="e">
            <v>#VALUE!</v>
          </cell>
          <cell r="ACH18" t="e">
            <v>#VALUE!</v>
          </cell>
          <cell r="ACI18" t="e">
            <v>#VALUE!</v>
          </cell>
          <cell r="ACJ18" t="e">
            <v>#VALUE!</v>
          </cell>
          <cell r="ACK18" t="e">
            <v>#VALUE!</v>
          </cell>
          <cell r="ACL18" t="e">
            <v>#VALUE!</v>
          </cell>
          <cell r="ACM18" t="e">
            <v>#VALUE!</v>
          </cell>
          <cell r="ACN18" t="e">
            <v>#VALUE!</v>
          </cell>
          <cell r="ACO18" t="e">
            <v>#VALUE!</v>
          </cell>
          <cell r="ACP18" t="e">
            <v>#VALUE!</v>
          </cell>
          <cell r="ACQ18" t="e">
            <v>#VALUE!</v>
          </cell>
          <cell r="ACR18" t="e">
            <v>#VALUE!</v>
          </cell>
          <cell r="ACS18" t="e">
            <v>#VALUE!</v>
          </cell>
          <cell r="ACT18" t="e">
            <v>#VALUE!</v>
          </cell>
          <cell r="ACU18" t="e">
            <v>#VALUE!</v>
          </cell>
          <cell r="ACV18" t="e">
            <v>#VALUE!</v>
          </cell>
          <cell r="ACW18" t="e">
            <v>#VALUE!</v>
          </cell>
          <cell r="ACX18" t="e">
            <v>#VALUE!</v>
          </cell>
          <cell r="ACY18" t="e">
            <v>#VALUE!</v>
          </cell>
          <cell r="ACZ18" t="e">
            <v>#VALUE!</v>
          </cell>
          <cell r="ADA18" t="e">
            <v>#VALUE!</v>
          </cell>
          <cell r="ADB18" t="e">
            <v>#VALUE!</v>
          </cell>
          <cell r="ADC18" t="e">
            <v>#VALUE!</v>
          </cell>
          <cell r="ADD18" t="e">
            <v>#VALUE!</v>
          </cell>
          <cell r="ADE18" t="e">
            <v>#VALUE!</v>
          </cell>
          <cell r="ADF18" t="e">
            <v>#VALUE!</v>
          </cell>
          <cell r="ADG18" t="e">
            <v>#VALUE!</v>
          </cell>
          <cell r="ADH18" t="e">
            <v>#VALUE!</v>
          </cell>
          <cell r="ADI18" t="e">
            <v>#VALUE!</v>
          </cell>
          <cell r="ADJ18" t="e">
            <v>#VALUE!</v>
          </cell>
          <cell r="ADK18" t="e">
            <v>#VALUE!</v>
          </cell>
          <cell r="ADL18" t="e">
            <v>#VALUE!</v>
          </cell>
          <cell r="ADM18" t="e">
            <v>#VALUE!</v>
          </cell>
          <cell r="ADN18" t="e">
            <v>#VALUE!</v>
          </cell>
          <cell r="ADO18" t="e">
            <v>#VALUE!</v>
          </cell>
          <cell r="ADP18" t="e">
            <v>#VALUE!</v>
          </cell>
          <cell r="ADQ18" t="e">
            <v>#VALUE!</v>
          </cell>
          <cell r="ADR18" t="e">
            <v>#VALUE!</v>
          </cell>
          <cell r="ADS18" t="e">
            <v>#VALUE!</v>
          </cell>
          <cell r="ADT18" t="e">
            <v>#VALUE!</v>
          </cell>
          <cell r="ADU18" t="e">
            <v>#VALUE!</v>
          </cell>
          <cell r="ADV18" t="e">
            <v>#VALUE!</v>
          </cell>
          <cell r="ADW18" t="e">
            <v>#VALUE!</v>
          </cell>
          <cell r="ADX18" t="e">
            <v>#VALUE!</v>
          </cell>
          <cell r="ADY18" t="e">
            <v>#VALUE!</v>
          </cell>
          <cell r="ADZ18" t="e">
            <v>#VALUE!</v>
          </cell>
          <cell r="AEA18" t="e">
            <v>#VALUE!</v>
          </cell>
          <cell r="AEB18" t="e">
            <v>#VALUE!</v>
          </cell>
          <cell r="AEC18" t="e">
            <v>#VALUE!</v>
          </cell>
          <cell r="AED18" t="e">
            <v>#VALUE!</v>
          </cell>
          <cell r="AEE18" t="e">
            <v>#VALUE!</v>
          </cell>
          <cell r="AEF18" t="e">
            <v>#VALUE!</v>
          </cell>
          <cell r="AEG18" t="e">
            <v>#VALUE!</v>
          </cell>
          <cell r="AEH18" t="e">
            <v>#VALUE!</v>
          </cell>
          <cell r="AEI18" t="e">
            <v>#VALUE!</v>
          </cell>
          <cell r="AEJ18" t="e">
            <v>#VALUE!</v>
          </cell>
          <cell r="AEK18" t="e">
            <v>#VALUE!</v>
          </cell>
          <cell r="AEL18" t="e">
            <v>#VALUE!</v>
          </cell>
          <cell r="AEM18" t="e">
            <v>#VALUE!</v>
          </cell>
          <cell r="AEN18" t="e">
            <v>#VALUE!</v>
          </cell>
          <cell r="AEO18" t="e">
            <v>#VALUE!</v>
          </cell>
          <cell r="AEP18" t="e">
            <v>#VALUE!</v>
          </cell>
          <cell r="AEQ18" t="e">
            <v>#VALUE!</v>
          </cell>
          <cell r="AER18" t="e">
            <v>#VALUE!</v>
          </cell>
          <cell r="AES18" t="e">
            <v>#VALUE!</v>
          </cell>
          <cell r="AET18" t="e">
            <v>#VALUE!</v>
          </cell>
          <cell r="AEU18" t="e">
            <v>#VALUE!</v>
          </cell>
          <cell r="AEV18" t="e">
            <v>#VALUE!</v>
          </cell>
          <cell r="AEW18" t="e">
            <v>#VALUE!</v>
          </cell>
          <cell r="AEX18" t="e">
            <v>#VALUE!</v>
          </cell>
          <cell r="AEY18" t="e">
            <v>#VALUE!</v>
          </cell>
          <cell r="AEZ18" t="e">
            <v>#VALUE!</v>
          </cell>
          <cell r="AFA18" t="e">
            <v>#VALUE!</v>
          </cell>
          <cell r="AFB18" t="e">
            <v>#VALUE!</v>
          </cell>
          <cell r="AFC18" t="e">
            <v>#VALUE!</v>
          </cell>
          <cell r="AFD18" t="e">
            <v>#VALUE!</v>
          </cell>
          <cell r="AFE18" t="e">
            <v>#VALUE!</v>
          </cell>
          <cell r="AFF18" t="e">
            <v>#VALUE!</v>
          </cell>
          <cell r="AFG18" t="e">
            <v>#VALUE!</v>
          </cell>
          <cell r="AFH18" t="e">
            <v>#VALUE!</v>
          </cell>
          <cell r="AFI18" t="e">
            <v>#VALUE!</v>
          </cell>
          <cell r="AFJ18" t="e">
            <v>#VALUE!</v>
          </cell>
          <cell r="AFK18" t="e">
            <v>#VALUE!</v>
          </cell>
          <cell r="AFL18" t="e">
            <v>#VALUE!</v>
          </cell>
          <cell r="AFM18" t="e">
            <v>#VALUE!</v>
          </cell>
          <cell r="AFN18" t="e">
            <v>#VALUE!</v>
          </cell>
          <cell r="AFO18" t="e">
            <v>#VALUE!</v>
          </cell>
          <cell r="AFP18" t="e">
            <v>#VALUE!</v>
          </cell>
          <cell r="AFQ18" t="e">
            <v>#VALUE!</v>
          </cell>
          <cell r="AFR18" t="e">
            <v>#VALUE!</v>
          </cell>
          <cell r="AFS18" t="e">
            <v>#VALUE!</v>
          </cell>
          <cell r="AFT18" t="e">
            <v>#VALUE!</v>
          </cell>
          <cell r="AFU18" t="e">
            <v>#VALUE!</v>
          </cell>
          <cell r="AFV18" t="e">
            <v>#VALUE!</v>
          </cell>
          <cell r="AFW18" t="e">
            <v>#VALUE!</v>
          </cell>
          <cell r="AFX18" t="e">
            <v>#VALUE!</v>
          </cell>
          <cell r="AFY18" t="e">
            <v>#VALUE!</v>
          </cell>
          <cell r="AFZ18" t="e">
            <v>#VALUE!</v>
          </cell>
          <cell r="AGA18" t="e">
            <v>#VALUE!</v>
          </cell>
          <cell r="AGB18" t="e">
            <v>#VALUE!</v>
          </cell>
          <cell r="AGC18" t="e">
            <v>#VALUE!</v>
          </cell>
          <cell r="AGD18" t="e">
            <v>#VALUE!</v>
          </cell>
          <cell r="AGE18" t="e">
            <v>#VALUE!</v>
          </cell>
          <cell r="AGF18" t="e">
            <v>#VALUE!</v>
          </cell>
          <cell r="AGG18" t="e">
            <v>#VALUE!</v>
          </cell>
          <cell r="AGH18" t="e">
            <v>#VALUE!</v>
          </cell>
          <cell r="AGI18" t="e">
            <v>#VALUE!</v>
          </cell>
          <cell r="AGJ18" t="e">
            <v>#VALUE!</v>
          </cell>
          <cell r="AGK18" t="e">
            <v>#VALUE!</v>
          </cell>
          <cell r="AGL18" t="e">
            <v>#VALUE!</v>
          </cell>
          <cell r="AGM18" t="e">
            <v>#VALUE!</v>
          </cell>
          <cell r="AGN18" t="e">
            <v>#VALUE!</v>
          </cell>
          <cell r="AGO18" t="e">
            <v>#VALUE!</v>
          </cell>
          <cell r="AGP18" t="e">
            <v>#VALUE!</v>
          </cell>
          <cell r="AGQ18" t="e">
            <v>#VALUE!</v>
          </cell>
          <cell r="AGR18" t="e">
            <v>#VALUE!</v>
          </cell>
          <cell r="AGS18" t="e">
            <v>#VALUE!</v>
          </cell>
          <cell r="AGT18" t="e">
            <v>#VALUE!</v>
          </cell>
          <cell r="AGU18" t="e">
            <v>#VALUE!</v>
          </cell>
          <cell r="AGV18" t="e">
            <v>#VALUE!</v>
          </cell>
          <cell r="AGW18" t="e">
            <v>#VALUE!</v>
          </cell>
          <cell r="AGX18" t="e">
            <v>#VALUE!</v>
          </cell>
          <cell r="AGY18" t="e">
            <v>#VALUE!</v>
          </cell>
          <cell r="AGZ18" t="e">
            <v>#VALUE!</v>
          </cell>
          <cell r="AHA18" t="e">
            <v>#VALUE!</v>
          </cell>
          <cell r="AHB18" t="e">
            <v>#VALUE!</v>
          </cell>
          <cell r="AHC18" t="e">
            <v>#VALUE!</v>
          </cell>
          <cell r="AHD18" t="e">
            <v>#VALUE!</v>
          </cell>
          <cell r="AHE18" t="e">
            <v>#VALUE!</v>
          </cell>
          <cell r="AHF18" t="e">
            <v>#VALUE!</v>
          </cell>
          <cell r="AHG18" t="e">
            <v>#VALUE!</v>
          </cell>
          <cell r="AHH18" t="e">
            <v>#VALUE!</v>
          </cell>
          <cell r="AHI18" t="e">
            <v>#VALUE!</v>
          </cell>
          <cell r="AHJ18" t="e">
            <v>#VALUE!</v>
          </cell>
          <cell r="AHK18" t="e">
            <v>#VALUE!</v>
          </cell>
          <cell r="AHL18" t="e">
            <v>#VALUE!</v>
          </cell>
          <cell r="AHM18" t="e">
            <v>#VALUE!</v>
          </cell>
          <cell r="AHN18" t="e">
            <v>#VALUE!</v>
          </cell>
          <cell r="AHO18" t="e">
            <v>#VALUE!</v>
          </cell>
          <cell r="AHP18" t="e">
            <v>#VALUE!</v>
          </cell>
          <cell r="AHQ18" t="e">
            <v>#VALUE!</v>
          </cell>
          <cell r="AHR18" t="e">
            <v>#VALUE!</v>
          </cell>
          <cell r="AHS18" t="e">
            <v>#VALUE!</v>
          </cell>
          <cell r="AHT18" t="e">
            <v>#VALUE!</v>
          </cell>
          <cell r="AHU18" t="e">
            <v>#VALUE!</v>
          </cell>
          <cell r="AHV18" t="e">
            <v>#VALUE!</v>
          </cell>
          <cell r="AHW18" t="e">
            <v>#VALUE!</v>
          </cell>
          <cell r="AHX18" t="e">
            <v>#VALUE!</v>
          </cell>
          <cell r="AHY18" t="e">
            <v>#VALUE!</v>
          </cell>
          <cell r="AHZ18" t="e">
            <v>#VALUE!</v>
          </cell>
          <cell r="AIA18" t="e">
            <v>#VALUE!</v>
          </cell>
          <cell r="AIB18" t="e">
            <v>#VALUE!</v>
          </cell>
          <cell r="AIC18" t="e">
            <v>#VALUE!</v>
          </cell>
          <cell r="AID18" t="e">
            <v>#VALUE!</v>
          </cell>
          <cell r="AIE18" t="e">
            <v>#VALUE!</v>
          </cell>
          <cell r="AIF18" t="e">
            <v>#VALUE!</v>
          </cell>
          <cell r="AIG18" t="e">
            <v>#VALUE!</v>
          </cell>
          <cell r="AIH18" t="e">
            <v>#VALUE!</v>
          </cell>
          <cell r="AII18" t="e">
            <v>#VALUE!</v>
          </cell>
          <cell r="AIJ18" t="e">
            <v>#VALUE!</v>
          </cell>
          <cell r="AIK18" t="e">
            <v>#VALUE!</v>
          </cell>
          <cell r="AIL18" t="e">
            <v>#VALUE!</v>
          </cell>
          <cell r="AIM18" t="e">
            <v>#VALUE!</v>
          </cell>
          <cell r="AIN18" t="e">
            <v>#VALUE!</v>
          </cell>
          <cell r="AIO18" t="e">
            <v>#VALUE!</v>
          </cell>
          <cell r="AIP18" t="e">
            <v>#VALUE!</v>
          </cell>
          <cell r="AIQ18" t="e">
            <v>#VALUE!</v>
          </cell>
          <cell r="AIR18" t="e">
            <v>#VALUE!</v>
          </cell>
          <cell r="AIS18" t="e">
            <v>#VALUE!</v>
          </cell>
          <cell r="AIT18" t="e">
            <v>#VALUE!</v>
          </cell>
          <cell r="AIU18" t="e">
            <v>#VALUE!</v>
          </cell>
          <cell r="AIV18" t="e">
            <v>#VALUE!</v>
          </cell>
          <cell r="AIW18" t="e">
            <v>#VALUE!</v>
          </cell>
          <cell r="AIX18" t="e">
            <v>#VALUE!</v>
          </cell>
          <cell r="AIY18" t="e">
            <v>#VALUE!</v>
          </cell>
          <cell r="AIZ18" t="e">
            <v>#VALUE!</v>
          </cell>
          <cell r="AJA18" t="e">
            <v>#VALUE!</v>
          </cell>
          <cell r="AJB18" t="e">
            <v>#VALUE!</v>
          </cell>
          <cell r="AJC18" t="e">
            <v>#VALUE!</v>
          </cell>
          <cell r="AJD18" t="e">
            <v>#VALUE!</v>
          </cell>
          <cell r="AJE18" t="e">
            <v>#VALUE!</v>
          </cell>
          <cell r="AJF18" t="e">
            <v>#VALUE!</v>
          </cell>
          <cell r="AJG18" t="e">
            <v>#VALUE!</v>
          </cell>
          <cell r="AJH18" t="e">
            <v>#VALUE!</v>
          </cell>
          <cell r="AJI18" t="e">
            <v>#VALUE!</v>
          </cell>
          <cell r="AJJ18" t="e">
            <v>#VALUE!</v>
          </cell>
          <cell r="AJK18" t="e">
            <v>#VALUE!</v>
          </cell>
          <cell r="AJL18" t="e">
            <v>#VALUE!</v>
          </cell>
          <cell r="AJM18" t="e">
            <v>#VALUE!</v>
          </cell>
          <cell r="AJN18" t="e">
            <v>#VALUE!</v>
          </cell>
          <cell r="AJO18" t="e">
            <v>#VALUE!</v>
          </cell>
          <cell r="AJP18" t="e">
            <v>#VALUE!</v>
          </cell>
          <cell r="AJQ18" t="e">
            <v>#VALUE!</v>
          </cell>
          <cell r="AJR18" t="e">
            <v>#VALUE!</v>
          </cell>
          <cell r="AJS18" t="e">
            <v>#VALUE!</v>
          </cell>
          <cell r="AJT18" t="e">
            <v>#VALUE!</v>
          </cell>
          <cell r="AJU18" t="e">
            <v>#VALUE!</v>
          </cell>
          <cell r="AJV18" t="e">
            <v>#VALUE!</v>
          </cell>
          <cell r="AJW18" t="e">
            <v>#VALUE!</v>
          </cell>
          <cell r="AJX18" t="e">
            <v>#VALUE!</v>
          </cell>
          <cell r="AJY18" t="e">
            <v>#VALUE!</v>
          </cell>
          <cell r="AJZ18" t="e">
            <v>#VALUE!</v>
          </cell>
          <cell r="AKA18" t="e">
            <v>#VALUE!</v>
          </cell>
          <cell r="AKB18" t="e">
            <v>#VALUE!</v>
          </cell>
          <cell r="AKC18" t="e">
            <v>#VALUE!</v>
          </cell>
          <cell r="AKD18" t="e">
            <v>#VALUE!</v>
          </cell>
          <cell r="AKE18" t="e">
            <v>#VALUE!</v>
          </cell>
          <cell r="AKF18" t="e">
            <v>#VALUE!</v>
          </cell>
          <cell r="AKG18" t="e">
            <v>#VALUE!</v>
          </cell>
          <cell r="AKH18" t="e">
            <v>#VALUE!</v>
          </cell>
          <cell r="AKI18" t="e">
            <v>#VALUE!</v>
          </cell>
          <cell r="AKJ18" t="e">
            <v>#VALUE!</v>
          </cell>
          <cell r="AKK18" t="e">
            <v>#VALUE!</v>
          </cell>
          <cell r="AKL18" t="e">
            <v>#VALUE!</v>
          </cell>
          <cell r="AKM18" t="e">
            <v>#VALUE!</v>
          </cell>
          <cell r="AKN18" t="e">
            <v>#VALUE!</v>
          </cell>
          <cell r="AKO18" t="e">
            <v>#VALUE!</v>
          </cell>
          <cell r="AKP18" t="e">
            <v>#VALUE!</v>
          </cell>
          <cell r="AKQ18" t="e">
            <v>#VALUE!</v>
          </cell>
          <cell r="AKR18" t="e">
            <v>#VALUE!</v>
          </cell>
          <cell r="AKS18" t="e">
            <v>#VALUE!</v>
          </cell>
          <cell r="AKT18" t="e">
            <v>#VALUE!</v>
          </cell>
          <cell r="AKU18" t="e">
            <v>#VALUE!</v>
          </cell>
          <cell r="AKV18" t="e">
            <v>#VALUE!</v>
          </cell>
          <cell r="AKW18" t="e">
            <v>#VALUE!</v>
          </cell>
          <cell r="AKX18" t="e">
            <v>#VALUE!</v>
          </cell>
          <cell r="AKY18" t="e">
            <v>#VALUE!</v>
          </cell>
          <cell r="AKZ18" t="e">
            <v>#VALUE!</v>
          </cell>
          <cell r="ALA18" t="e">
            <v>#VALUE!</v>
          </cell>
          <cell r="ALB18" t="e">
            <v>#VALUE!</v>
          </cell>
          <cell r="ALC18" t="e">
            <v>#VALUE!</v>
          </cell>
          <cell r="ALD18" t="e">
            <v>#VALUE!</v>
          </cell>
          <cell r="ALE18" t="e">
            <v>#VALUE!</v>
          </cell>
          <cell r="ALF18" t="e">
            <v>#VALUE!</v>
          </cell>
          <cell r="ALG18" t="e">
            <v>#VALUE!</v>
          </cell>
          <cell r="ALH18" t="e">
            <v>#VALUE!</v>
          </cell>
          <cell r="ALI18" t="e">
            <v>#VALUE!</v>
          </cell>
          <cell r="ALJ18" t="e">
            <v>#VALUE!</v>
          </cell>
          <cell r="ALK18" t="e">
            <v>#VALUE!</v>
          </cell>
          <cell r="ALL18" t="e">
            <v>#VALUE!</v>
          </cell>
          <cell r="ALM18" t="e">
            <v>#VALUE!</v>
          </cell>
          <cell r="ALN18" t="e">
            <v>#VALUE!</v>
          </cell>
          <cell r="ALO18" t="e">
            <v>#VALUE!</v>
          </cell>
          <cell r="ALP18" t="e">
            <v>#VALUE!</v>
          </cell>
          <cell r="ALQ18" t="e">
            <v>#VALUE!</v>
          </cell>
          <cell r="ALR18" t="e">
            <v>#VALUE!</v>
          </cell>
          <cell r="ALS18" t="e">
            <v>#VALUE!</v>
          </cell>
          <cell r="ALT18" t="e">
            <v>#VALUE!</v>
          </cell>
          <cell r="ALU18" t="e">
            <v>#VALUE!</v>
          </cell>
          <cell r="ALV18" t="e">
            <v>#VALUE!</v>
          </cell>
          <cell r="ALW18" t="e">
            <v>#VALUE!</v>
          </cell>
          <cell r="ALX18" t="e">
            <v>#VALUE!</v>
          </cell>
          <cell r="ALY18" t="e">
            <v>#VALUE!</v>
          </cell>
          <cell r="ALZ18" t="e">
            <v>#VALUE!</v>
          </cell>
          <cell r="AMA18" t="e">
            <v>#VALUE!</v>
          </cell>
          <cell r="AMB18" t="e">
            <v>#VALUE!</v>
          </cell>
          <cell r="AMC18" t="e">
            <v>#VALUE!</v>
          </cell>
          <cell r="AMD18" t="e">
            <v>#VALUE!</v>
          </cell>
          <cell r="AME18" t="e">
            <v>#VALUE!</v>
          </cell>
          <cell r="AMF18" t="e">
            <v>#VALUE!</v>
          </cell>
          <cell r="AMG18" t="e">
            <v>#VALUE!</v>
          </cell>
          <cell r="AMH18" t="e">
            <v>#VALUE!</v>
          </cell>
          <cell r="AMI18" t="e">
            <v>#VALUE!</v>
          </cell>
          <cell r="AMJ18" t="e">
            <v>#VALUE!</v>
          </cell>
          <cell r="AMK18" t="e">
            <v>#VALUE!</v>
          </cell>
          <cell r="AML18" t="e">
            <v>#VALUE!</v>
          </cell>
          <cell r="AMM18" t="e">
            <v>#VALUE!</v>
          </cell>
          <cell r="AMN18" t="e">
            <v>#VALUE!</v>
          </cell>
          <cell r="AMO18" t="e">
            <v>#VALUE!</v>
          </cell>
          <cell r="AMP18" t="e">
            <v>#VALUE!</v>
          </cell>
          <cell r="AMQ18" t="e">
            <v>#VALUE!</v>
          </cell>
          <cell r="AMR18" t="e">
            <v>#VALUE!</v>
          </cell>
          <cell r="AMS18" t="e">
            <v>#VALUE!</v>
          </cell>
          <cell r="AMT18" t="e">
            <v>#VALUE!</v>
          </cell>
          <cell r="AMU18" t="e">
            <v>#VALUE!</v>
          </cell>
          <cell r="AMV18" t="e">
            <v>#VALUE!</v>
          </cell>
          <cell r="AMW18" t="e">
            <v>#VALUE!</v>
          </cell>
          <cell r="AMX18" t="e">
            <v>#VALUE!</v>
          </cell>
          <cell r="AMY18" t="e">
            <v>#VALUE!</v>
          </cell>
          <cell r="AMZ18" t="e">
            <v>#VALUE!</v>
          </cell>
          <cell r="ANA18" t="e">
            <v>#VALUE!</v>
          </cell>
          <cell r="ANB18" t="e">
            <v>#VALUE!</v>
          </cell>
          <cell r="ANC18" t="e">
            <v>#VALUE!</v>
          </cell>
          <cell r="AND18" t="e">
            <v>#VALUE!</v>
          </cell>
          <cell r="ANE18" t="e">
            <v>#VALUE!</v>
          </cell>
          <cell r="ANF18" t="e">
            <v>#VALUE!</v>
          </cell>
          <cell r="ANG18" t="e">
            <v>#VALUE!</v>
          </cell>
          <cell r="ANH18" t="e">
            <v>#VALUE!</v>
          </cell>
          <cell r="ANI18" t="e">
            <v>#VALUE!</v>
          </cell>
          <cell r="ANJ18" t="e">
            <v>#VALUE!</v>
          </cell>
          <cell r="ANK18" t="e">
            <v>#VALUE!</v>
          </cell>
          <cell r="ANL18" t="e">
            <v>#VALUE!</v>
          </cell>
          <cell r="ANM18" t="e">
            <v>#VALUE!</v>
          </cell>
          <cell r="ANN18" t="e">
            <v>#VALUE!</v>
          </cell>
          <cell r="ANO18" t="e">
            <v>#VALUE!</v>
          </cell>
          <cell r="ANP18" t="e">
            <v>#VALUE!</v>
          </cell>
          <cell r="ANQ18" t="e">
            <v>#VALUE!</v>
          </cell>
          <cell r="ANR18" t="e">
            <v>#VALUE!</v>
          </cell>
          <cell r="ANS18" t="e">
            <v>#VALUE!</v>
          </cell>
          <cell r="ANT18" t="e">
            <v>#VALUE!</v>
          </cell>
          <cell r="ANU18" t="e">
            <v>#VALUE!</v>
          </cell>
          <cell r="ANV18" t="e">
            <v>#VALUE!</v>
          </cell>
          <cell r="ANW18" t="e">
            <v>#VALUE!</v>
          </cell>
          <cell r="ANX18" t="e">
            <v>#VALUE!</v>
          </cell>
          <cell r="ANY18" t="e">
            <v>#VALUE!</v>
          </cell>
          <cell r="ANZ18" t="e">
            <v>#VALUE!</v>
          </cell>
          <cell r="AOA18" t="e">
            <v>#VALUE!</v>
          </cell>
          <cell r="AOB18" t="e">
            <v>#VALUE!</v>
          </cell>
          <cell r="AOC18" t="e">
            <v>#VALUE!</v>
          </cell>
          <cell r="AOD18" t="e">
            <v>#VALUE!</v>
          </cell>
          <cell r="AOE18" t="e">
            <v>#VALUE!</v>
          </cell>
          <cell r="AOF18" t="e">
            <v>#VALUE!</v>
          </cell>
          <cell r="AOG18" t="e">
            <v>#VALUE!</v>
          </cell>
          <cell r="AOH18" t="e">
            <v>#VALUE!</v>
          </cell>
          <cell r="AOI18" t="e">
            <v>#VALUE!</v>
          </cell>
          <cell r="AOJ18" t="e">
            <v>#VALUE!</v>
          </cell>
          <cell r="AOK18" t="e">
            <v>#VALUE!</v>
          </cell>
          <cell r="AOL18" t="e">
            <v>#VALUE!</v>
          </cell>
          <cell r="AOM18" t="e">
            <v>#VALUE!</v>
          </cell>
          <cell r="AON18" t="e">
            <v>#VALUE!</v>
          </cell>
          <cell r="AOO18" t="e">
            <v>#VALUE!</v>
          </cell>
          <cell r="AOP18" t="e">
            <v>#VALUE!</v>
          </cell>
          <cell r="AOQ18" t="e">
            <v>#VALUE!</v>
          </cell>
          <cell r="AOR18" t="e">
            <v>#VALUE!</v>
          </cell>
          <cell r="AOS18" t="e">
            <v>#VALUE!</v>
          </cell>
          <cell r="AOT18" t="e">
            <v>#VALUE!</v>
          </cell>
          <cell r="AOU18" t="e">
            <v>#VALUE!</v>
          </cell>
          <cell r="AOV18" t="e">
            <v>#VALUE!</v>
          </cell>
          <cell r="AOW18" t="e">
            <v>#VALUE!</v>
          </cell>
          <cell r="AOX18" t="e">
            <v>#VALUE!</v>
          </cell>
          <cell r="AOY18" t="e">
            <v>#VALUE!</v>
          </cell>
          <cell r="AOZ18" t="e">
            <v>#VALUE!</v>
          </cell>
          <cell r="APA18" t="e">
            <v>#VALUE!</v>
          </cell>
          <cell r="APB18" t="e">
            <v>#VALUE!</v>
          </cell>
          <cell r="APC18" t="e">
            <v>#VALUE!</v>
          </cell>
          <cell r="APD18" t="e">
            <v>#VALUE!</v>
          </cell>
          <cell r="APE18" t="e">
            <v>#VALUE!</v>
          </cell>
          <cell r="APF18" t="e">
            <v>#VALUE!</v>
          </cell>
          <cell r="APG18" t="e">
            <v>#VALUE!</v>
          </cell>
          <cell r="APH18" t="e">
            <v>#VALUE!</v>
          </cell>
          <cell r="API18" t="e">
            <v>#VALUE!</v>
          </cell>
          <cell r="APJ18" t="e">
            <v>#VALUE!</v>
          </cell>
          <cell r="APK18" t="e">
            <v>#VALUE!</v>
          </cell>
          <cell r="APL18" t="e">
            <v>#VALUE!</v>
          </cell>
          <cell r="APM18" t="e">
            <v>#VALUE!</v>
          </cell>
        </row>
        <row r="19">
          <cell r="A19" t="str">
            <v/>
          </cell>
          <cell r="C19" t="e">
            <v>#VALUE!</v>
          </cell>
          <cell r="D19" t="e">
            <v>#VALUE!</v>
          </cell>
          <cell r="E19" t="e">
            <v>#VALUE!</v>
          </cell>
          <cell r="F19" t="e">
            <v>#VALUE!</v>
          </cell>
          <cell r="G19" t="e">
            <v>#VALUE!</v>
          </cell>
          <cell r="H19" t="e">
            <v>#VALUE!</v>
          </cell>
          <cell r="I19" t="e">
            <v>#VALUE!</v>
          </cell>
          <cell r="J19" t="e">
            <v>#VALUE!</v>
          </cell>
          <cell r="K19" t="e">
            <v>#VALUE!</v>
          </cell>
          <cell r="L19" t="e">
            <v>#VALUE!</v>
          </cell>
          <cell r="M19" t="e">
            <v>#VALUE!</v>
          </cell>
          <cell r="N19" t="e">
            <v>#VALUE!</v>
          </cell>
          <cell r="O19" t="e">
            <v>#VALUE!</v>
          </cell>
          <cell r="P19" t="e">
            <v>#VALUE!</v>
          </cell>
          <cell r="Q19" t="e">
            <v>#VALUE!</v>
          </cell>
          <cell r="R19" t="e">
            <v>#VALUE!</v>
          </cell>
          <cell r="S19" t="e">
            <v>#VALUE!</v>
          </cell>
          <cell r="T19" t="e">
            <v>#VALUE!</v>
          </cell>
          <cell r="U19" t="e">
            <v>#VALUE!</v>
          </cell>
          <cell r="V19" t="e">
            <v>#VALUE!</v>
          </cell>
          <cell r="W19" t="e">
            <v>#VALUE!</v>
          </cell>
          <cell r="X19" t="e">
            <v>#VALUE!</v>
          </cell>
          <cell r="Y19" t="e">
            <v>#VALUE!</v>
          </cell>
          <cell r="Z19" t="e">
            <v>#VALUE!</v>
          </cell>
          <cell r="AA19" t="e">
            <v>#VALUE!</v>
          </cell>
          <cell r="AB19" t="e">
            <v>#VALUE!</v>
          </cell>
          <cell r="AC19" t="e">
            <v>#VALUE!</v>
          </cell>
          <cell r="AD19" t="e">
            <v>#VALUE!</v>
          </cell>
          <cell r="AE19" t="e">
            <v>#VALUE!</v>
          </cell>
          <cell r="AF19" t="e">
            <v>#VALUE!</v>
          </cell>
          <cell r="AG19" t="e">
            <v>#VALUE!</v>
          </cell>
          <cell r="AH19" t="e">
            <v>#VALUE!</v>
          </cell>
          <cell r="AI19" t="e">
            <v>#VALUE!</v>
          </cell>
          <cell r="AJ19" t="e">
            <v>#VALUE!</v>
          </cell>
          <cell r="AK19" t="e">
            <v>#VALUE!</v>
          </cell>
          <cell r="AL19" t="e">
            <v>#VALUE!</v>
          </cell>
          <cell r="AM19" t="e">
            <v>#VALUE!</v>
          </cell>
          <cell r="AN19" t="e">
            <v>#VALUE!</v>
          </cell>
          <cell r="AO19" t="e">
            <v>#VALUE!</v>
          </cell>
          <cell r="AP19" t="e">
            <v>#VALUE!</v>
          </cell>
          <cell r="AQ19" t="e">
            <v>#VALUE!</v>
          </cell>
          <cell r="AR19" t="e">
            <v>#VALUE!</v>
          </cell>
          <cell r="AS19" t="e">
            <v>#VALUE!</v>
          </cell>
          <cell r="AT19" t="e">
            <v>#VALUE!</v>
          </cell>
          <cell r="AU19" t="e">
            <v>#VALUE!</v>
          </cell>
          <cell r="AV19" t="e">
            <v>#VALUE!</v>
          </cell>
          <cell r="AW19" t="e">
            <v>#VALUE!</v>
          </cell>
          <cell r="AX19" t="e">
            <v>#VALUE!</v>
          </cell>
          <cell r="AY19" t="e">
            <v>#VALUE!</v>
          </cell>
          <cell r="AZ19" t="e">
            <v>#VALUE!</v>
          </cell>
          <cell r="BA19" t="e">
            <v>#VALUE!</v>
          </cell>
          <cell r="BB19" t="e">
            <v>#VALUE!</v>
          </cell>
          <cell r="BC19" t="e">
            <v>#VALUE!</v>
          </cell>
          <cell r="BD19" t="e">
            <v>#VALUE!</v>
          </cell>
          <cell r="BE19" t="e">
            <v>#VALUE!</v>
          </cell>
          <cell r="BF19" t="e">
            <v>#VALUE!</v>
          </cell>
          <cell r="BG19" t="e">
            <v>#VALUE!</v>
          </cell>
          <cell r="BH19" t="e">
            <v>#VALUE!</v>
          </cell>
          <cell r="BI19" t="e">
            <v>#VALUE!</v>
          </cell>
          <cell r="BJ19" t="e">
            <v>#VALUE!</v>
          </cell>
          <cell r="BK19" t="e">
            <v>#VALUE!</v>
          </cell>
          <cell r="BL19" t="e">
            <v>#VALUE!</v>
          </cell>
          <cell r="BM19" t="e">
            <v>#VALUE!</v>
          </cell>
          <cell r="BN19" t="e">
            <v>#VALUE!</v>
          </cell>
          <cell r="BO19" t="e">
            <v>#VALUE!</v>
          </cell>
          <cell r="BP19" t="e">
            <v>#VALUE!</v>
          </cell>
          <cell r="BQ19" t="e">
            <v>#VALUE!</v>
          </cell>
          <cell r="BR19" t="e">
            <v>#VALUE!</v>
          </cell>
          <cell r="BS19" t="e">
            <v>#VALUE!</v>
          </cell>
          <cell r="BT19" t="e">
            <v>#VALUE!</v>
          </cell>
          <cell r="BU19" t="e">
            <v>#VALUE!</v>
          </cell>
          <cell r="BV19" t="e">
            <v>#VALUE!</v>
          </cell>
          <cell r="BW19" t="e">
            <v>#VALUE!</v>
          </cell>
          <cell r="BX19" t="e">
            <v>#VALUE!</v>
          </cell>
          <cell r="BY19" t="e">
            <v>#VALUE!</v>
          </cell>
          <cell r="BZ19" t="e">
            <v>#VALUE!</v>
          </cell>
          <cell r="CA19" t="e">
            <v>#VALUE!</v>
          </cell>
          <cell r="CB19" t="e">
            <v>#VALUE!</v>
          </cell>
          <cell r="CC19" t="e">
            <v>#VALUE!</v>
          </cell>
          <cell r="CD19" t="e">
            <v>#VALUE!</v>
          </cell>
          <cell r="CE19" t="e">
            <v>#VALUE!</v>
          </cell>
          <cell r="CF19" t="e">
            <v>#VALUE!</v>
          </cell>
          <cell r="CG19" t="e">
            <v>#VALUE!</v>
          </cell>
          <cell r="CH19" t="e">
            <v>#VALUE!</v>
          </cell>
          <cell r="CI19" t="e">
            <v>#VALUE!</v>
          </cell>
          <cell r="CJ19" t="e">
            <v>#VALUE!</v>
          </cell>
          <cell r="CK19" t="e">
            <v>#VALUE!</v>
          </cell>
          <cell r="CL19" t="e">
            <v>#VALUE!</v>
          </cell>
          <cell r="CM19" t="e">
            <v>#VALUE!</v>
          </cell>
          <cell r="CN19" t="e">
            <v>#VALUE!</v>
          </cell>
          <cell r="CO19" t="e">
            <v>#VALUE!</v>
          </cell>
          <cell r="CP19" t="e">
            <v>#VALUE!</v>
          </cell>
          <cell r="CQ19" t="e">
            <v>#VALUE!</v>
          </cell>
          <cell r="CR19" t="e">
            <v>#VALUE!</v>
          </cell>
          <cell r="CS19" t="e">
            <v>#VALUE!</v>
          </cell>
          <cell r="CT19" t="e">
            <v>#VALUE!</v>
          </cell>
          <cell r="CU19" t="e">
            <v>#VALUE!</v>
          </cell>
          <cell r="CV19" t="e">
            <v>#VALUE!</v>
          </cell>
          <cell r="CW19" t="e">
            <v>#VALUE!</v>
          </cell>
          <cell r="CX19" t="e">
            <v>#VALUE!</v>
          </cell>
          <cell r="CY19" t="e">
            <v>#VALUE!</v>
          </cell>
          <cell r="CZ19" t="e">
            <v>#VALUE!</v>
          </cell>
          <cell r="DA19" t="e">
            <v>#VALUE!</v>
          </cell>
          <cell r="DB19" t="e">
            <v>#VALUE!</v>
          </cell>
          <cell r="DC19" t="e">
            <v>#VALUE!</v>
          </cell>
          <cell r="DD19" t="e">
            <v>#VALUE!</v>
          </cell>
          <cell r="DE19" t="e">
            <v>#VALUE!</v>
          </cell>
          <cell r="DF19" t="e">
            <v>#VALUE!</v>
          </cell>
          <cell r="DG19" t="e">
            <v>#VALUE!</v>
          </cell>
          <cell r="DH19" t="e">
            <v>#VALUE!</v>
          </cell>
          <cell r="DI19" t="e">
            <v>#VALUE!</v>
          </cell>
          <cell r="DJ19" t="e">
            <v>#VALUE!</v>
          </cell>
          <cell r="DK19" t="e">
            <v>#VALUE!</v>
          </cell>
          <cell r="DL19" t="e">
            <v>#VALUE!</v>
          </cell>
          <cell r="DM19" t="e">
            <v>#VALUE!</v>
          </cell>
          <cell r="DN19" t="e">
            <v>#VALUE!</v>
          </cell>
          <cell r="DO19" t="e">
            <v>#VALUE!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V19" t="e">
            <v>#VALUE!</v>
          </cell>
          <cell r="DW19" t="e">
            <v>#VALUE!</v>
          </cell>
          <cell r="DX19" t="e">
            <v>#VALUE!</v>
          </cell>
          <cell r="DY19" t="e">
            <v>#VALUE!</v>
          </cell>
          <cell r="DZ19" t="e">
            <v>#VALUE!</v>
          </cell>
          <cell r="EA19" t="e">
            <v>#VALUE!</v>
          </cell>
          <cell r="EB19" t="e">
            <v>#VALUE!</v>
          </cell>
          <cell r="EC19" t="e">
            <v>#VALUE!</v>
          </cell>
          <cell r="ED19" t="e">
            <v>#VALUE!</v>
          </cell>
          <cell r="EE19" t="e">
            <v>#VALUE!</v>
          </cell>
          <cell r="EF19" t="e">
            <v>#VALUE!</v>
          </cell>
          <cell r="EG19" t="e">
            <v>#VALUE!</v>
          </cell>
          <cell r="EH19" t="e">
            <v>#VALUE!</v>
          </cell>
          <cell r="EI19" t="e">
            <v>#VALUE!</v>
          </cell>
          <cell r="EJ19" t="e">
            <v>#VALUE!</v>
          </cell>
          <cell r="EK19" t="e">
            <v>#VALUE!</v>
          </cell>
          <cell r="EL19" t="e">
            <v>#VALUE!</v>
          </cell>
          <cell r="EM19" t="e">
            <v>#VALUE!</v>
          </cell>
          <cell r="EN19" t="e">
            <v>#VALUE!</v>
          </cell>
          <cell r="EO19" t="e">
            <v>#VALUE!</v>
          </cell>
          <cell r="EP19" t="e">
            <v>#VALUE!</v>
          </cell>
          <cell r="EQ19" t="e">
            <v>#VALUE!</v>
          </cell>
          <cell r="ER19" t="e">
            <v>#VALUE!</v>
          </cell>
          <cell r="ES19" t="e">
            <v>#VALUE!</v>
          </cell>
          <cell r="ET19" t="e">
            <v>#VALUE!</v>
          </cell>
          <cell r="EU19" t="e">
            <v>#VALUE!</v>
          </cell>
          <cell r="EV19" t="e">
            <v>#VALUE!</v>
          </cell>
          <cell r="EW19" t="e">
            <v>#VALUE!</v>
          </cell>
          <cell r="EX19" t="e">
            <v>#VALUE!</v>
          </cell>
          <cell r="EY19" t="e">
            <v>#VALUE!</v>
          </cell>
          <cell r="EZ19" t="e">
            <v>#VALUE!</v>
          </cell>
          <cell r="FA19" t="e">
            <v>#VALUE!</v>
          </cell>
          <cell r="FB19" t="e">
            <v>#VALUE!</v>
          </cell>
          <cell r="FC19" t="e">
            <v>#VALUE!</v>
          </cell>
          <cell r="FD19" t="e">
            <v>#VALUE!</v>
          </cell>
          <cell r="FE19" t="e">
            <v>#VALUE!</v>
          </cell>
          <cell r="FF19" t="e">
            <v>#VALUE!</v>
          </cell>
          <cell r="FG19" t="e">
            <v>#VALUE!</v>
          </cell>
          <cell r="FH19" t="e">
            <v>#VALUE!</v>
          </cell>
          <cell r="FI19" t="e">
            <v>#VALUE!</v>
          </cell>
          <cell r="FJ19" t="e">
            <v>#VALUE!</v>
          </cell>
          <cell r="FK19" t="e">
            <v>#VALUE!</v>
          </cell>
          <cell r="FL19" t="e">
            <v>#VALUE!</v>
          </cell>
          <cell r="FM19" t="e">
            <v>#VALUE!</v>
          </cell>
          <cell r="FN19" t="e">
            <v>#VALUE!</v>
          </cell>
          <cell r="FO19" t="e">
            <v>#VALUE!</v>
          </cell>
          <cell r="FP19" t="e">
            <v>#VALUE!</v>
          </cell>
          <cell r="FQ19" t="e">
            <v>#VALUE!</v>
          </cell>
          <cell r="FR19" t="e">
            <v>#VALUE!</v>
          </cell>
          <cell r="FS19" t="e">
            <v>#VALUE!</v>
          </cell>
          <cell r="FT19" t="e">
            <v>#VALUE!</v>
          </cell>
          <cell r="FU19" t="e">
            <v>#VALUE!</v>
          </cell>
          <cell r="FV19" t="e">
            <v>#VALUE!</v>
          </cell>
          <cell r="FW19" t="e">
            <v>#VALUE!</v>
          </cell>
          <cell r="FX19" t="e">
            <v>#VALUE!</v>
          </cell>
          <cell r="FY19" t="e">
            <v>#VALUE!</v>
          </cell>
          <cell r="FZ19" t="e">
            <v>#VALUE!</v>
          </cell>
          <cell r="GA19" t="e">
            <v>#VALUE!</v>
          </cell>
          <cell r="GB19" t="e">
            <v>#VALUE!</v>
          </cell>
          <cell r="GC19" t="e">
            <v>#VALUE!</v>
          </cell>
          <cell r="GD19" t="e">
            <v>#VALUE!</v>
          </cell>
          <cell r="GE19" t="e">
            <v>#VALUE!</v>
          </cell>
          <cell r="GF19" t="e">
            <v>#VALUE!</v>
          </cell>
          <cell r="GG19" t="e">
            <v>#VALUE!</v>
          </cell>
          <cell r="GH19" t="e">
            <v>#VALUE!</v>
          </cell>
          <cell r="GI19" t="e">
            <v>#VALUE!</v>
          </cell>
          <cell r="GJ19" t="e">
            <v>#VALUE!</v>
          </cell>
          <cell r="GK19" t="e">
            <v>#VALUE!</v>
          </cell>
          <cell r="GL19" t="e">
            <v>#VALUE!</v>
          </cell>
          <cell r="GM19" t="e">
            <v>#VALUE!</v>
          </cell>
          <cell r="GN19" t="e">
            <v>#VALUE!</v>
          </cell>
          <cell r="GO19" t="e">
            <v>#VALUE!</v>
          </cell>
          <cell r="GP19" t="e">
            <v>#VALUE!</v>
          </cell>
          <cell r="GQ19" t="e">
            <v>#VALUE!</v>
          </cell>
          <cell r="GR19" t="e">
            <v>#VALUE!</v>
          </cell>
          <cell r="GS19" t="e">
            <v>#VALUE!</v>
          </cell>
          <cell r="GT19" t="e">
            <v>#VALUE!</v>
          </cell>
          <cell r="GU19" t="e">
            <v>#VALUE!</v>
          </cell>
          <cell r="GV19" t="e">
            <v>#VALUE!</v>
          </cell>
          <cell r="GW19" t="e">
            <v>#VALUE!</v>
          </cell>
          <cell r="GX19" t="e">
            <v>#VALUE!</v>
          </cell>
          <cell r="GY19" t="e">
            <v>#VALUE!</v>
          </cell>
          <cell r="GZ19" t="e">
            <v>#VALUE!</v>
          </cell>
          <cell r="HA19" t="e">
            <v>#VALUE!</v>
          </cell>
          <cell r="HB19" t="e">
            <v>#VALUE!</v>
          </cell>
          <cell r="HC19" t="e">
            <v>#VALUE!</v>
          </cell>
          <cell r="HD19" t="e">
            <v>#VALUE!</v>
          </cell>
          <cell r="HE19" t="e">
            <v>#VALUE!</v>
          </cell>
          <cell r="HF19" t="e">
            <v>#VALUE!</v>
          </cell>
          <cell r="HG19" t="e">
            <v>#VALUE!</v>
          </cell>
          <cell r="HH19" t="e">
            <v>#VALUE!</v>
          </cell>
          <cell r="HI19" t="e">
            <v>#VALUE!</v>
          </cell>
          <cell r="HJ19" t="e">
            <v>#VALUE!</v>
          </cell>
          <cell r="HK19" t="e">
            <v>#VALUE!</v>
          </cell>
          <cell r="HL19" t="e">
            <v>#VALUE!</v>
          </cell>
          <cell r="HM19" t="e">
            <v>#VALUE!</v>
          </cell>
          <cell r="HN19" t="e">
            <v>#VALUE!</v>
          </cell>
          <cell r="HO19" t="e">
            <v>#VALUE!</v>
          </cell>
          <cell r="HP19" t="e">
            <v>#VALUE!</v>
          </cell>
          <cell r="HQ19" t="e">
            <v>#VALUE!</v>
          </cell>
          <cell r="HR19" t="e">
            <v>#VALUE!</v>
          </cell>
          <cell r="HS19" t="e">
            <v>#VALUE!</v>
          </cell>
          <cell r="HT19" t="e">
            <v>#VALUE!</v>
          </cell>
          <cell r="HU19" t="e">
            <v>#VALUE!</v>
          </cell>
          <cell r="HV19" t="e">
            <v>#VALUE!</v>
          </cell>
          <cell r="HW19" t="e">
            <v>#VALUE!</v>
          </cell>
          <cell r="HX19" t="e">
            <v>#VALUE!</v>
          </cell>
          <cell r="HY19" t="e">
            <v>#VALUE!</v>
          </cell>
          <cell r="HZ19" t="e">
            <v>#VALUE!</v>
          </cell>
          <cell r="IA19" t="e">
            <v>#VALUE!</v>
          </cell>
          <cell r="IB19" t="e">
            <v>#VALUE!</v>
          </cell>
          <cell r="IC19" t="e">
            <v>#VALUE!</v>
          </cell>
          <cell r="ID19" t="e">
            <v>#VALUE!</v>
          </cell>
          <cell r="IE19" t="e">
            <v>#VALUE!</v>
          </cell>
          <cell r="IF19" t="e">
            <v>#VALUE!</v>
          </cell>
          <cell r="IG19" t="e">
            <v>#VALUE!</v>
          </cell>
          <cell r="IH19" t="e">
            <v>#VALUE!</v>
          </cell>
          <cell r="II19" t="e">
            <v>#VALUE!</v>
          </cell>
          <cell r="IJ19" t="e">
            <v>#VALUE!</v>
          </cell>
          <cell r="IK19" t="e">
            <v>#VALUE!</v>
          </cell>
          <cell r="IL19" t="e">
            <v>#VALUE!</v>
          </cell>
          <cell r="IM19" t="e">
            <v>#VALUE!</v>
          </cell>
          <cell r="IN19" t="e">
            <v>#VALUE!</v>
          </cell>
          <cell r="IO19" t="e">
            <v>#VALUE!</v>
          </cell>
          <cell r="IP19" t="e">
            <v>#VALUE!</v>
          </cell>
          <cell r="IQ19" t="e">
            <v>#VALUE!</v>
          </cell>
          <cell r="IR19" t="e">
            <v>#VALUE!</v>
          </cell>
          <cell r="IS19" t="e">
            <v>#VALUE!</v>
          </cell>
          <cell r="IT19" t="e">
            <v>#VALUE!</v>
          </cell>
          <cell r="IU19" t="e">
            <v>#VALUE!</v>
          </cell>
          <cell r="IV19" t="e">
            <v>#VALUE!</v>
          </cell>
          <cell r="IW19" t="e">
            <v>#VALUE!</v>
          </cell>
          <cell r="IX19" t="e">
            <v>#VALUE!</v>
          </cell>
          <cell r="IY19" t="e">
            <v>#VALUE!</v>
          </cell>
          <cell r="IZ19" t="e">
            <v>#VALUE!</v>
          </cell>
          <cell r="JA19" t="e">
            <v>#VALUE!</v>
          </cell>
          <cell r="JB19" t="e">
            <v>#VALUE!</v>
          </cell>
          <cell r="JC19" t="e">
            <v>#VALUE!</v>
          </cell>
          <cell r="JD19" t="e">
            <v>#VALUE!</v>
          </cell>
          <cell r="JE19" t="e">
            <v>#VALUE!</v>
          </cell>
          <cell r="JF19" t="e">
            <v>#VALUE!</v>
          </cell>
          <cell r="JG19" t="e">
            <v>#VALUE!</v>
          </cell>
          <cell r="JH19" t="e">
            <v>#VALUE!</v>
          </cell>
          <cell r="JI19" t="e">
            <v>#VALUE!</v>
          </cell>
          <cell r="JJ19" t="e">
            <v>#VALUE!</v>
          </cell>
          <cell r="JK19" t="e">
            <v>#VALUE!</v>
          </cell>
          <cell r="JL19" t="e">
            <v>#VALUE!</v>
          </cell>
          <cell r="JM19" t="e">
            <v>#VALUE!</v>
          </cell>
          <cell r="JN19" t="e">
            <v>#VALUE!</v>
          </cell>
          <cell r="JO19" t="e">
            <v>#VALUE!</v>
          </cell>
          <cell r="JP19" t="e">
            <v>#VALUE!</v>
          </cell>
          <cell r="JQ19" t="e">
            <v>#VALUE!</v>
          </cell>
          <cell r="JR19" t="e">
            <v>#VALUE!</v>
          </cell>
          <cell r="JS19" t="e">
            <v>#VALUE!</v>
          </cell>
          <cell r="JT19" t="e">
            <v>#VALUE!</v>
          </cell>
          <cell r="JU19" t="e">
            <v>#VALUE!</v>
          </cell>
          <cell r="JV19" t="e">
            <v>#VALUE!</v>
          </cell>
          <cell r="JW19" t="e">
            <v>#VALUE!</v>
          </cell>
          <cell r="JX19" t="e">
            <v>#VALUE!</v>
          </cell>
          <cell r="JY19" t="e">
            <v>#VALUE!</v>
          </cell>
          <cell r="JZ19" t="e">
            <v>#VALUE!</v>
          </cell>
          <cell r="KA19" t="e">
            <v>#VALUE!</v>
          </cell>
          <cell r="KB19" t="e">
            <v>#VALUE!</v>
          </cell>
          <cell r="KC19" t="e">
            <v>#VALUE!</v>
          </cell>
          <cell r="KD19" t="e">
            <v>#VALUE!</v>
          </cell>
          <cell r="KE19" t="e">
            <v>#VALUE!</v>
          </cell>
          <cell r="KF19" t="e">
            <v>#VALUE!</v>
          </cell>
          <cell r="KG19" t="e">
            <v>#VALUE!</v>
          </cell>
          <cell r="KH19" t="e">
            <v>#VALUE!</v>
          </cell>
          <cell r="KI19" t="e">
            <v>#VALUE!</v>
          </cell>
          <cell r="KJ19" t="e">
            <v>#VALUE!</v>
          </cell>
          <cell r="KK19" t="e">
            <v>#VALUE!</v>
          </cell>
          <cell r="KL19" t="e">
            <v>#VALUE!</v>
          </cell>
          <cell r="KM19" t="e">
            <v>#VALUE!</v>
          </cell>
          <cell r="KN19" t="e">
            <v>#VALUE!</v>
          </cell>
          <cell r="KO19" t="e">
            <v>#VALUE!</v>
          </cell>
          <cell r="KP19" t="e">
            <v>#VALUE!</v>
          </cell>
          <cell r="KQ19" t="e">
            <v>#VALUE!</v>
          </cell>
          <cell r="KR19" t="e">
            <v>#VALUE!</v>
          </cell>
          <cell r="KS19" t="e">
            <v>#VALUE!</v>
          </cell>
          <cell r="KT19" t="e">
            <v>#VALUE!</v>
          </cell>
          <cell r="KU19" t="e">
            <v>#VALUE!</v>
          </cell>
          <cell r="KV19" t="e">
            <v>#VALUE!</v>
          </cell>
          <cell r="KW19" t="e">
            <v>#VALUE!</v>
          </cell>
          <cell r="KX19" t="e">
            <v>#VALUE!</v>
          </cell>
          <cell r="KY19" t="e">
            <v>#VALUE!</v>
          </cell>
          <cell r="KZ19" t="e">
            <v>#VALUE!</v>
          </cell>
          <cell r="LA19" t="e">
            <v>#VALUE!</v>
          </cell>
          <cell r="LB19" t="e">
            <v>#VALUE!</v>
          </cell>
          <cell r="LC19" t="e">
            <v>#VALUE!</v>
          </cell>
          <cell r="LD19" t="e">
            <v>#VALUE!</v>
          </cell>
          <cell r="LE19" t="e">
            <v>#VALUE!</v>
          </cell>
          <cell r="LF19" t="e">
            <v>#VALUE!</v>
          </cell>
          <cell r="LG19" t="e">
            <v>#VALUE!</v>
          </cell>
          <cell r="LH19" t="e">
            <v>#VALUE!</v>
          </cell>
          <cell r="LI19" t="e">
            <v>#VALUE!</v>
          </cell>
          <cell r="LJ19" t="e">
            <v>#VALUE!</v>
          </cell>
          <cell r="LK19" t="e">
            <v>#VALUE!</v>
          </cell>
          <cell r="LL19" t="e">
            <v>#VALUE!</v>
          </cell>
          <cell r="LM19" t="e">
            <v>#VALUE!</v>
          </cell>
          <cell r="LN19" t="e">
            <v>#VALUE!</v>
          </cell>
          <cell r="LO19" t="e">
            <v>#VALUE!</v>
          </cell>
          <cell r="LP19" t="e">
            <v>#VALUE!</v>
          </cell>
          <cell r="LQ19" t="e">
            <v>#VALUE!</v>
          </cell>
          <cell r="LR19" t="e">
            <v>#VALUE!</v>
          </cell>
          <cell r="LS19" t="e">
            <v>#VALUE!</v>
          </cell>
          <cell r="LT19" t="e">
            <v>#VALUE!</v>
          </cell>
          <cell r="LU19" t="e">
            <v>#VALUE!</v>
          </cell>
          <cell r="LV19" t="e">
            <v>#VALUE!</v>
          </cell>
          <cell r="LW19" t="e">
            <v>#VALUE!</v>
          </cell>
          <cell r="LX19" t="e">
            <v>#VALUE!</v>
          </cell>
          <cell r="LY19" t="e">
            <v>#VALUE!</v>
          </cell>
          <cell r="LZ19" t="e">
            <v>#VALUE!</v>
          </cell>
          <cell r="MA19" t="e">
            <v>#VALUE!</v>
          </cell>
          <cell r="MB19" t="e">
            <v>#VALUE!</v>
          </cell>
          <cell r="MC19" t="e">
            <v>#VALUE!</v>
          </cell>
          <cell r="MD19" t="e">
            <v>#VALUE!</v>
          </cell>
          <cell r="ME19" t="e">
            <v>#VALUE!</v>
          </cell>
          <cell r="MF19" t="e">
            <v>#VALUE!</v>
          </cell>
          <cell r="MG19" t="e">
            <v>#VALUE!</v>
          </cell>
          <cell r="MH19" t="e">
            <v>#VALUE!</v>
          </cell>
          <cell r="MI19" t="e">
            <v>#VALUE!</v>
          </cell>
          <cell r="MJ19" t="e">
            <v>#VALUE!</v>
          </cell>
          <cell r="MK19" t="e">
            <v>#VALUE!</v>
          </cell>
          <cell r="ML19" t="e">
            <v>#VALUE!</v>
          </cell>
          <cell r="MM19" t="e">
            <v>#VALUE!</v>
          </cell>
          <cell r="MN19" t="e">
            <v>#VALUE!</v>
          </cell>
          <cell r="MO19" t="e">
            <v>#VALUE!</v>
          </cell>
          <cell r="MP19" t="e">
            <v>#VALUE!</v>
          </cell>
          <cell r="MQ19" t="e">
            <v>#VALUE!</v>
          </cell>
          <cell r="MR19" t="e">
            <v>#VALUE!</v>
          </cell>
          <cell r="MS19" t="e">
            <v>#VALUE!</v>
          </cell>
          <cell r="MT19" t="e">
            <v>#VALUE!</v>
          </cell>
          <cell r="MU19" t="e">
            <v>#VALUE!</v>
          </cell>
          <cell r="MV19" t="e">
            <v>#VALUE!</v>
          </cell>
          <cell r="MW19" t="e">
            <v>#VALUE!</v>
          </cell>
          <cell r="MX19" t="e">
            <v>#VALUE!</v>
          </cell>
          <cell r="MY19" t="e">
            <v>#VALUE!</v>
          </cell>
          <cell r="MZ19" t="e">
            <v>#VALUE!</v>
          </cell>
          <cell r="NA19" t="e">
            <v>#VALUE!</v>
          </cell>
          <cell r="NB19" t="e">
            <v>#VALUE!</v>
          </cell>
          <cell r="NC19" t="e">
            <v>#VALUE!</v>
          </cell>
          <cell r="ND19" t="e">
            <v>#VALUE!</v>
          </cell>
          <cell r="NE19" t="e">
            <v>#VALUE!</v>
          </cell>
          <cell r="NF19" t="e">
            <v>#VALUE!</v>
          </cell>
          <cell r="NG19" t="e">
            <v>#VALUE!</v>
          </cell>
          <cell r="NH19" t="e">
            <v>#VALUE!</v>
          </cell>
          <cell r="NI19" t="e">
            <v>#VALUE!</v>
          </cell>
          <cell r="NJ19" t="e">
            <v>#VALUE!</v>
          </cell>
          <cell r="NK19" t="e">
            <v>#VALUE!</v>
          </cell>
          <cell r="NL19" t="e">
            <v>#VALUE!</v>
          </cell>
          <cell r="NM19" t="e">
            <v>#VALUE!</v>
          </cell>
          <cell r="NN19" t="e">
            <v>#VALUE!</v>
          </cell>
          <cell r="NO19" t="e">
            <v>#VALUE!</v>
          </cell>
          <cell r="NP19" t="e">
            <v>#VALUE!</v>
          </cell>
          <cell r="NQ19" t="e">
            <v>#VALUE!</v>
          </cell>
          <cell r="NR19" t="e">
            <v>#VALUE!</v>
          </cell>
          <cell r="NS19" t="e">
            <v>#VALUE!</v>
          </cell>
          <cell r="NT19" t="e">
            <v>#VALUE!</v>
          </cell>
          <cell r="NU19" t="e">
            <v>#VALUE!</v>
          </cell>
          <cell r="NV19" t="e">
            <v>#VALUE!</v>
          </cell>
          <cell r="NW19" t="e">
            <v>#VALUE!</v>
          </cell>
          <cell r="NX19" t="e">
            <v>#VALUE!</v>
          </cell>
          <cell r="NY19" t="e">
            <v>#VALUE!</v>
          </cell>
          <cell r="NZ19" t="e">
            <v>#VALUE!</v>
          </cell>
          <cell r="OA19" t="e">
            <v>#VALUE!</v>
          </cell>
          <cell r="OB19" t="e">
            <v>#VALUE!</v>
          </cell>
          <cell r="OC19" t="e">
            <v>#VALUE!</v>
          </cell>
          <cell r="OD19" t="e">
            <v>#VALUE!</v>
          </cell>
          <cell r="OE19" t="e">
            <v>#VALUE!</v>
          </cell>
          <cell r="OF19" t="e">
            <v>#VALUE!</v>
          </cell>
          <cell r="OG19" t="e">
            <v>#VALUE!</v>
          </cell>
          <cell r="OH19" t="e">
            <v>#VALUE!</v>
          </cell>
          <cell r="OI19" t="e">
            <v>#VALUE!</v>
          </cell>
          <cell r="OJ19" t="e">
            <v>#VALUE!</v>
          </cell>
          <cell r="OK19" t="e">
            <v>#VALUE!</v>
          </cell>
          <cell r="OL19" t="e">
            <v>#VALUE!</v>
          </cell>
          <cell r="OM19" t="e">
            <v>#VALUE!</v>
          </cell>
          <cell r="ON19" t="e">
            <v>#VALUE!</v>
          </cell>
          <cell r="OO19" t="e">
            <v>#VALUE!</v>
          </cell>
          <cell r="OP19" t="e">
            <v>#VALUE!</v>
          </cell>
          <cell r="OQ19" t="e">
            <v>#VALUE!</v>
          </cell>
          <cell r="OR19" t="e">
            <v>#VALUE!</v>
          </cell>
          <cell r="OS19" t="e">
            <v>#VALUE!</v>
          </cell>
          <cell r="OT19" t="e">
            <v>#VALUE!</v>
          </cell>
          <cell r="OU19" t="e">
            <v>#VALUE!</v>
          </cell>
          <cell r="OV19" t="e">
            <v>#VALUE!</v>
          </cell>
          <cell r="OW19" t="e">
            <v>#VALUE!</v>
          </cell>
          <cell r="OX19" t="e">
            <v>#VALUE!</v>
          </cell>
          <cell r="OY19" t="e">
            <v>#VALUE!</v>
          </cell>
          <cell r="OZ19" t="e">
            <v>#VALUE!</v>
          </cell>
          <cell r="PA19" t="e">
            <v>#VALUE!</v>
          </cell>
          <cell r="PB19" t="e">
            <v>#VALUE!</v>
          </cell>
          <cell r="PC19" t="e">
            <v>#VALUE!</v>
          </cell>
          <cell r="PD19" t="e">
            <v>#VALUE!</v>
          </cell>
          <cell r="PE19" t="e">
            <v>#VALUE!</v>
          </cell>
          <cell r="PF19" t="e">
            <v>#VALUE!</v>
          </cell>
          <cell r="PG19" t="e">
            <v>#VALUE!</v>
          </cell>
          <cell r="PH19" t="e">
            <v>#VALUE!</v>
          </cell>
          <cell r="PI19" t="e">
            <v>#VALUE!</v>
          </cell>
          <cell r="PJ19" t="e">
            <v>#VALUE!</v>
          </cell>
          <cell r="PK19" t="e">
            <v>#VALUE!</v>
          </cell>
          <cell r="PL19" t="e">
            <v>#VALUE!</v>
          </cell>
          <cell r="PM19" t="e">
            <v>#VALUE!</v>
          </cell>
          <cell r="PN19" t="e">
            <v>#VALUE!</v>
          </cell>
          <cell r="PO19" t="e">
            <v>#VALUE!</v>
          </cell>
          <cell r="PP19" t="e">
            <v>#VALUE!</v>
          </cell>
          <cell r="PQ19" t="e">
            <v>#VALUE!</v>
          </cell>
          <cell r="PR19" t="e">
            <v>#VALUE!</v>
          </cell>
          <cell r="PS19" t="e">
            <v>#VALUE!</v>
          </cell>
          <cell r="PT19" t="e">
            <v>#VALUE!</v>
          </cell>
          <cell r="PU19" t="e">
            <v>#VALUE!</v>
          </cell>
          <cell r="PV19" t="e">
            <v>#VALUE!</v>
          </cell>
          <cell r="PW19" t="e">
            <v>#VALUE!</v>
          </cell>
          <cell r="PX19" t="e">
            <v>#VALUE!</v>
          </cell>
          <cell r="PY19" t="e">
            <v>#VALUE!</v>
          </cell>
          <cell r="PZ19" t="e">
            <v>#VALUE!</v>
          </cell>
          <cell r="QA19" t="e">
            <v>#VALUE!</v>
          </cell>
          <cell r="QB19" t="e">
            <v>#VALUE!</v>
          </cell>
          <cell r="QC19" t="e">
            <v>#VALUE!</v>
          </cell>
          <cell r="QD19" t="e">
            <v>#VALUE!</v>
          </cell>
          <cell r="QE19" t="e">
            <v>#VALUE!</v>
          </cell>
          <cell r="QF19" t="e">
            <v>#VALUE!</v>
          </cell>
          <cell r="QG19" t="e">
            <v>#VALUE!</v>
          </cell>
          <cell r="QH19" t="e">
            <v>#VALUE!</v>
          </cell>
          <cell r="QI19" t="e">
            <v>#VALUE!</v>
          </cell>
          <cell r="QJ19" t="e">
            <v>#VALUE!</v>
          </cell>
          <cell r="QK19" t="e">
            <v>#VALUE!</v>
          </cell>
          <cell r="QL19" t="e">
            <v>#VALUE!</v>
          </cell>
          <cell r="QM19" t="e">
            <v>#VALUE!</v>
          </cell>
          <cell r="QN19" t="e">
            <v>#VALUE!</v>
          </cell>
          <cell r="QO19" t="e">
            <v>#VALUE!</v>
          </cell>
          <cell r="QP19" t="e">
            <v>#VALUE!</v>
          </cell>
          <cell r="QQ19" t="e">
            <v>#VALUE!</v>
          </cell>
          <cell r="QR19" t="e">
            <v>#VALUE!</v>
          </cell>
          <cell r="QS19" t="e">
            <v>#VALUE!</v>
          </cell>
          <cell r="QT19" t="e">
            <v>#VALUE!</v>
          </cell>
          <cell r="QU19" t="e">
            <v>#VALUE!</v>
          </cell>
          <cell r="QV19" t="e">
            <v>#VALUE!</v>
          </cell>
          <cell r="QW19" t="e">
            <v>#VALUE!</v>
          </cell>
          <cell r="QX19" t="e">
            <v>#VALUE!</v>
          </cell>
          <cell r="QY19" t="e">
            <v>#VALUE!</v>
          </cell>
          <cell r="QZ19" t="e">
            <v>#VALUE!</v>
          </cell>
          <cell r="RA19" t="e">
            <v>#VALUE!</v>
          </cell>
          <cell r="RB19" t="e">
            <v>#VALUE!</v>
          </cell>
          <cell r="RC19" t="e">
            <v>#VALUE!</v>
          </cell>
          <cell r="RD19" t="e">
            <v>#VALUE!</v>
          </cell>
          <cell r="RE19" t="e">
            <v>#VALUE!</v>
          </cell>
          <cell r="RF19" t="e">
            <v>#VALUE!</v>
          </cell>
          <cell r="RG19" t="e">
            <v>#VALUE!</v>
          </cell>
          <cell r="RH19" t="e">
            <v>#VALUE!</v>
          </cell>
          <cell r="RI19" t="e">
            <v>#VALUE!</v>
          </cell>
          <cell r="RJ19" t="e">
            <v>#VALUE!</v>
          </cell>
          <cell r="RK19" t="e">
            <v>#VALUE!</v>
          </cell>
          <cell r="RL19" t="e">
            <v>#VALUE!</v>
          </cell>
          <cell r="RM19" t="e">
            <v>#VALUE!</v>
          </cell>
          <cell r="RN19" t="e">
            <v>#VALUE!</v>
          </cell>
          <cell r="RO19" t="e">
            <v>#VALUE!</v>
          </cell>
          <cell r="RP19" t="e">
            <v>#VALUE!</v>
          </cell>
          <cell r="RQ19" t="e">
            <v>#VALUE!</v>
          </cell>
          <cell r="RR19" t="e">
            <v>#VALUE!</v>
          </cell>
          <cell r="RS19" t="e">
            <v>#VALUE!</v>
          </cell>
          <cell r="RT19" t="e">
            <v>#VALUE!</v>
          </cell>
          <cell r="RU19" t="e">
            <v>#VALUE!</v>
          </cell>
          <cell r="RV19" t="e">
            <v>#VALUE!</v>
          </cell>
          <cell r="RW19" t="e">
            <v>#VALUE!</v>
          </cell>
          <cell r="RX19" t="e">
            <v>#VALUE!</v>
          </cell>
          <cell r="RY19" t="e">
            <v>#VALUE!</v>
          </cell>
          <cell r="RZ19" t="e">
            <v>#VALUE!</v>
          </cell>
          <cell r="SA19" t="e">
            <v>#VALUE!</v>
          </cell>
          <cell r="SB19" t="e">
            <v>#VALUE!</v>
          </cell>
          <cell r="SC19" t="e">
            <v>#VALUE!</v>
          </cell>
          <cell r="SD19" t="e">
            <v>#VALUE!</v>
          </cell>
          <cell r="SE19" t="e">
            <v>#VALUE!</v>
          </cell>
          <cell r="SF19" t="e">
            <v>#VALUE!</v>
          </cell>
          <cell r="SG19" t="e">
            <v>#VALUE!</v>
          </cell>
          <cell r="SH19" t="e">
            <v>#VALUE!</v>
          </cell>
          <cell r="SI19" t="e">
            <v>#VALUE!</v>
          </cell>
          <cell r="SJ19" t="e">
            <v>#VALUE!</v>
          </cell>
          <cell r="SK19" t="e">
            <v>#VALUE!</v>
          </cell>
          <cell r="SL19" t="e">
            <v>#VALUE!</v>
          </cell>
          <cell r="SM19" t="e">
            <v>#VALUE!</v>
          </cell>
          <cell r="SN19" t="e">
            <v>#VALUE!</v>
          </cell>
          <cell r="SO19" t="e">
            <v>#VALUE!</v>
          </cell>
          <cell r="SP19" t="e">
            <v>#VALUE!</v>
          </cell>
          <cell r="SQ19" t="e">
            <v>#VALUE!</v>
          </cell>
          <cell r="SR19" t="e">
            <v>#VALUE!</v>
          </cell>
          <cell r="SS19" t="e">
            <v>#VALUE!</v>
          </cell>
          <cell r="ST19" t="e">
            <v>#VALUE!</v>
          </cell>
          <cell r="SU19" t="e">
            <v>#VALUE!</v>
          </cell>
          <cell r="SV19" t="e">
            <v>#VALUE!</v>
          </cell>
          <cell r="SW19" t="e">
            <v>#VALUE!</v>
          </cell>
          <cell r="SX19" t="e">
            <v>#VALUE!</v>
          </cell>
          <cell r="SY19" t="e">
            <v>#VALUE!</v>
          </cell>
          <cell r="SZ19" t="e">
            <v>#VALUE!</v>
          </cell>
          <cell r="TA19" t="e">
            <v>#VALUE!</v>
          </cell>
          <cell r="TB19" t="e">
            <v>#VALUE!</v>
          </cell>
          <cell r="TC19" t="e">
            <v>#VALUE!</v>
          </cell>
          <cell r="TD19" t="e">
            <v>#VALUE!</v>
          </cell>
          <cell r="TE19" t="e">
            <v>#VALUE!</v>
          </cell>
          <cell r="TF19" t="e">
            <v>#VALUE!</v>
          </cell>
          <cell r="TG19" t="e">
            <v>#VALUE!</v>
          </cell>
          <cell r="TH19" t="e">
            <v>#VALUE!</v>
          </cell>
          <cell r="TI19" t="e">
            <v>#VALUE!</v>
          </cell>
          <cell r="TJ19" t="e">
            <v>#VALUE!</v>
          </cell>
          <cell r="TK19" t="e">
            <v>#VALUE!</v>
          </cell>
          <cell r="TL19" t="e">
            <v>#VALUE!</v>
          </cell>
          <cell r="TM19" t="e">
            <v>#VALUE!</v>
          </cell>
          <cell r="TN19" t="e">
            <v>#VALUE!</v>
          </cell>
          <cell r="TO19" t="e">
            <v>#VALUE!</v>
          </cell>
          <cell r="TP19" t="e">
            <v>#VALUE!</v>
          </cell>
          <cell r="TQ19" t="e">
            <v>#VALUE!</v>
          </cell>
          <cell r="TR19" t="e">
            <v>#VALUE!</v>
          </cell>
          <cell r="TS19" t="e">
            <v>#VALUE!</v>
          </cell>
          <cell r="TT19" t="e">
            <v>#VALUE!</v>
          </cell>
          <cell r="TU19" t="e">
            <v>#VALUE!</v>
          </cell>
          <cell r="TV19" t="e">
            <v>#VALUE!</v>
          </cell>
          <cell r="TW19" t="e">
            <v>#VALUE!</v>
          </cell>
          <cell r="TX19" t="e">
            <v>#VALUE!</v>
          </cell>
          <cell r="TY19" t="e">
            <v>#VALUE!</v>
          </cell>
          <cell r="TZ19" t="e">
            <v>#VALUE!</v>
          </cell>
          <cell r="UA19" t="e">
            <v>#VALUE!</v>
          </cell>
          <cell r="UB19" t="e">
            <v>#VALUE!</v>
          </cell>
          <cell r="UC19" t="e">
            <v>#VALUE!</v>
          </cell>
          <cell r="UD19" t="e">
            <v>#VALUE!</v>
          </cell>
          <cell r="UE19" t="e">
            <v>#VALUE!</v>
          </cell>
          <cell r="UF19" t="e">
            <v>#VALUE!</v>
          </cell>
          <cell r="UG19" t="e">
            <v>#VALUE!</v>
          </cell>
          <cell r="UH19" t="e">
            <v>#VALUE!</v>
          </cell>
          <cell r="UI19" t="e">
            <v>#VALUE!</v>
          </cell>
          <cell r="UJ19" t="e">
            <v>#VALUE!</v>
          </cell>
          <cell r="UK19" t="e">
            <v>#VALUE!</v>
          </cell>
          <cell r="UL19" t="e">
            <v>#VALUE!</v>
          </cell>
          <cell r="UM19" t="e">
            <v>#VALUE!</v>
          </cell>
          <cell r="UN19" t="e">
            <v>#VALUE!</v>
          </cell>
          <cell r="UO19" t="e">
            <v>#VALUE!</v>
          </cell>
          <cell r="UP19" t="e">
            <v>#VALUE!</v>
          </cell>
          <cell r="UQ19" t="e">
            <v>#VALUE!</v>
          </cell>
          <cell r="UR19" t="e">
            <v>#VALUE!</v>
          </cell>
          <cell r="US19" t="e">
            <v>#VALUE!</v>
          </cell>
          <cell r="UT19" t="e">
            <v>#VALUE!</v>
          </cell>
          <cell r="UU19" t="e">
            <v>#VALUE!</v>
          </cell>
          <cell r="UV19" t="e">
            <v>#VALUE!</v>
          </cell>
          <cell r="UW19" t="e">
            <v>#VALUE!</v>
          </cell>
          <cell r="UX19" t="e">
            <v>#VALUE!</v>
          </cell>
          <cell r="UY19" t="e">
            <v>#VALUE!</v>
          </cell>
          <cell r="UZ19" t="e">
            <v>#VALUE!</v>
          </cell>
          <cell r="VA19" t="e">
            <v>#VALUE!</v>
          </cell>
          <cell r="VB19" t="e">
            <v>#VALUE!</v>
          </cell>
          <cell r="VC19" t="e">
            <v>#VALUE!</v>
          </cell>
          <cell r="VD19" t="e">
            <v>#VALUE!</v>
          </cell>
          <cell r="VE19" t="e">
            <v>#VALUE!</v>
          </cell>
          <cell r="VF19" t="e">
            <v>#VALUE!</v>
          </cell>
          <cell r="VG19" t="e">
            <v>#VALUE!</v>
          </cell>
          <cell r="VH19" t="e">
            <v>#VALUE!</v>
          </cell>
          <cell r="VI19" t="e">
            <v>#VALUE!</v>
          </cell>
          <cell r="VJ19" t="e">
            <v>#VALUE!</v>
          </cell>
          <cell r="VK19" t="e">
            <v>#VALUE!</v>
          </cell>
          <cell r="VL19" t="e">
            <v>#VALUE!</v>
          </cell>
          <cell r="VM19" t="e">
            <v>#VALUE!</v>
          </cell>
          <cell r="VN19" t="e">
            <v>#VALUE!</v>
          </cell>
          <cell r="VO19" t="e">
            <v>#VALUE!</v>
          </cell>
          <cell r="VP19" t="e">
            <v>#VALUE!</v>
          </cell>
          <cell r="VQ19" t="e">
            <v>#VALUE!</v>
          </cell>
          <cell r="VR19" t="e">
            <v>#VALUE!</v>
          </cell>
          <cell r="VS19" t="e">
            <v>#VALUE!</v>
          </cell>
          <cell r="VT19" t="e">
            <v>#VALUE!</v>
          </cell>
          <cell r="VU19" t="e">
            <v>#VALUE!</v>
          </cell>
          <cell r="VV19" t="e">
            <v>#VALUE!</v>
          </cell>
          <cell r="VW19" t="e">
            <v>#VALUE!</v>
          </cell>
          <cell r="VX19" t="e">
            <v>#VALUE!</v>
          </cell>
          <cell r="VY19" t="e">
            <v>#VALUE!</v>
          </cell>
          <cell r="VZ19" t="e">
            <v>#VALUE!</v>
          </cell>
          <cell r="WA19" t="e">
            <v>#VALUE!</v>
          </cell>
          <cell r="WB19" t="e">
            <v>#VALUE!</v>
          </cell>
          <cell r="WC19" t="e">
            <v>#VALUE!</v>
          </cell>
          <cell r="WD19" t="e">
            <v>#VALUE!</v>
          </cell>
          <cell r="WE19" t="e">
            <v>#VALUE!</v>
          </cell>
          <cell r="WF19" t="e">
            <v>#VALUE!</v>
          </cell>
          <cell r="WG19" t="e">
            <v>#VALUE!</v>
          </cell>
          <cell r="WH19" t="e">
            <v>#VALUE!</v>
          </cell>
          <cell r="WI19" t="e">
            <v>#VALUE!</v>
          </cell>
          <cell r="WJ19" t="e">
            <v>#VALUE!</v>
          </cell>
          <cell r="WK19" t="e">
            <v>#VALUE!</v>
          </cell>
          <cell r="WL19" t="e">
            <v>#VALUE!</v>
          </cell>
          <cell r="WM19" t="e">
            <v>#VALUE!</v>
          </cell>
          <cell r="WN19" t="e">
            <v>#VALUE!</v>
          </cell>
          <cell r="WO19" t="e">
            <v>#VALUE!</v>
          </cell>
          <cell r="WP19" t="e">
            <v>#VALUE!</v>
          </cell>
          <cell r="WQ19" t="e">
            <v>#VALUE!</v>
          </cell>
          <cell r="WR19" t="e">
            <v>#VALUE!</v>
          </cell>
          <cell r="WS19" t="e">
            <v>#VALUE!</v>
          </cell>
          <cell r="WT19" t="e">
            <v>#VALUE!</v>
          </cell>
          <cell r="WU19" t="e">
            <v>#VALUE!</v>
          </cell>
          <cell r="WV19" t="e">
            <v>#VALUE!</v>
          </cell>
          <cell r="WW19" t="e">
            <v>#VALUE!</v>
          </cell>
          <cell r="WX19" t="e">
            <v>#VALUE!</v>
          </cell>
          <cell r="WY19" t="e">
            <v>#VALUE!</v>
          </cell>
          <cell r="WZ19" t="e">
            <v>#VALUE!</v>
          </cell>
          <cell r="XA19" t="e">
            <v>#VALUE!</v>
          </cell>
          <cell r="XB19" t="e">
            <v>#VALUE!</v>
          </cell>
          <cell r="XC19" t="e">
            <v>#VALUE!</v>
          </cell>
          <cell r="XD19" t="e">
            <v>#VALUE!</v>
          </cell>
          <cell r="XE19" t="e">
            <v>#VALUE!</v>
          </cell>
          <cell r="XF19" t="e">
            <v>#VALUE!</v>
          </cell>
          <cell r="XG19" t="e">
            <v>#VALUE!</v>
          </cell>
          <cell r="XH19" t="e">
            <v>#VALUE!</v>
          </cell>
          <cell r="XI19" t="e">
            <v>#VALUE!</v>
          </cell>
          <cell r="XJ19" t="e">
            <v>#VALUE!</v>
          </cell>
          <cell r="XK19" t="e">
            <v>#VALUE!</v>
          </cell>
          <cell r="XL19" t="e">
            <v>#VALUE!</v>
          </cell>
          <cell r="XM19" t="e">
            <v>#VALUE!</v>
          </cell>
          <cell r="XN19" t="e">
            <v>#VALUE!</v>
          </cell>
          <cell r="XO19" t="e">
            <v>#VALUE!</v>
          </cell>
          <cell r="XP19" t="e">
            <v>#VALUE!</v>
          </cell>
          <cell r="XQ19" t="e">
            <v>#VALUE!</v>
          </cell>
          <cell r="XR19" t="e">
            <v>#VALUE!</v>
          </cell>
          <cell r="XS19" t="e">
            <v>#VALUE!</v>
          </cell>
          <cell r="XT19" t="e">
            <v>#VALUE!</v>
          </cell>
          <cell r="XU19" t="e">
            <v>#VALUE!</v>
          </cell>
          <cell r="XV19" t="e">
            <v>#VALUE!</v>
          </cell>
          <cell r="XW19" t="e">
            <v>#VALUE!</v>
          </cell>
          <cell r="XX19" t="e">
            <v>#VALUE!</v>
          </cell>
          <cell r="XY19" t="e">
            <v>#VALUE!</v>
          </cell>
          <cell r="XZ19" t="e">
            <v>#VALUE!</v>
          </cell>
          <cell r="YA19" t="e">
            <v>#VALUE!</v>
          </cell>
          <cell r="YB19" t="e">
            <v>#VALUE!</v>
          </cell>
          <cell r="YC19" t="e">
            <v>#VALUE!</v>
          </cell>
          <cell r="YD19" t="e">
            <v>#VALUE!</v>
          </cell>
          <cell r="YE19" t="e">
            <v>#VALUE!</v>
          </cell>
          <cell r="YF19" t="e">
            <v>#VALUE!</v>
          </cell>
          <cell r="YG19" t="e">
            <v>#VALUE!</v>
          </cell>
          <cell r="YH19" t="e">
            <v>#VALUE!</v>
          </cell>
          <cell r="YI19" t="e">
            <v>#VALUE!</v>
          </cell>
          <cell r="YJ19" t="e">
            <v>#VALUE!</v>
          </cell>
          <cell r="YK19" t="e">
            <v>#VALUE!</v>
          </cell>
          <cell r="YL19" t="e">
            <v>#VALUE!</v>
          </cell>
          <cell r="YM19" t="e">
            <v>#VALUE!</v>
          </cell>
          <cell r="YN19" t="e">
            <v>#VALUE!</v>
          </cell>
          <cell r="YO19" t="e">
            <v>#VALUE!</v>
          </cell>
          <cell r="YP19" t="e">
            <v>#VALUE!</v>
          </cell>
          <cell r="YQ19" t="e">
            <v>#VALUE!</v>
          </cell>
          <cell r="YR19" t="e">
            <v>#VALUE!</v>
          </cell>
          <cell r="YS19" t="e">
            <v>#VALUE!</v>
          </cell>
          <cell r="YT19" t="e">
            <v>#VALUE!</v>
          </cell>
          <cell r="YU19" t="e">
            <v>#VALUE!</v>
          </cell>
          <cell r="YV19" t="e">
            <v>#VALUE!</v>
          </cell>
          <cell r="YW19" t="e">
            <v>#VALUE!</v>
          </cell>
          <cell r="YX19" t="e">
            <v>#VALUE!</v>
          </cell>
          <cell r="YY19" t="e">
            <v>#VALUE!</v>
          </cell>
          <cell r="YZ19" t="e">
            <v>#VALUE!</v>
          </cell>
          <cell r="ZA19" t="e">
            <v>#VALUE!</v>
          </cell>
          <cell r="ZB19" t="e">
            <v>#VALUE!</v>
          </cell>
          <cell r="ZC19" t="e">
            <v>#VALUE!</v>
          </cell>
          <cell r="ZD19" t="e">
            <v>#VALUE!</v>
          </cell>
          <cell r="ZE19" t="e">
            <v>#VALUE!</v>
          </cell>
          <cell r="ZF19" t="e">
            <v>#VALUE!</v>
          </cell>
          <cell r="ZG19" t="e">
            <v>#VALUE!</v>
          </cell>
          <cell r="ZH19" t="e">
            <v>#VALUE!</v>
          </cell>
          <cell r="ZI19" t="e">
            <v>#VALUE!</v>
          </cell>
          <cell r="ZJ19" t="e">
            <v>#VALUE!</v>
          </cell>
          <cell r="ZK19" t="e">
            <v>#VALUE!</v>
          </cell>
          <cell r="ZL19" t="e">
            <v>#VALUE!</v>
          </cell>
          <cell r="ZM19" t="e">
            <v>#VALUE!</v>
          </cell>
          <cell r="ZN19" t="e">
            <v>#VALUE!</v>
          </cell>
          <cell r="ZO19" t="e">
            <v>#VALUE!</v>
          </cell>
          <cell r="ZP19" t="e">
            <v>#VALUE!</v>
          </cell>
          <cell r="ZQ19" t="e">
            <v>#VALUE!</v>
          </cell>
          <cell r="ZR19" t="e">
            <v>#VALUE!</v>
          </cell>
          <cell r="ZS19" t="e">
            <v>#VALUE!</v>
          </cell>
          <cell r="ZT19" t="e">
            <v>#VALUE!</v>
          </cell>
          <cell r="ZU19" t="e">
            <v>#VALUE!</v>
          </cell>
          <cell r="ZV19" t="e">
            <v>#VALUE!</v>
          </cell>
          <cell r="ZW19" t="e">
            <v>#VALUE!</v>
          </cell>
          <cell r="ZX19" t="e">
            <v>#VALUE!</v>
          </cell>
          <cell r="ZY19" t="e">
            <v>#VALUE!</v>
          </cell>
          <cell r="ZZ19" t="e">
            <v>#VALUE!</v>
          </cell>
          <cell r="AAA19" t="e">
            <v>#VALUE!</v>
          </cell>
          <cell r="AAB19" t="e">
            <v>#VALUE!</v>
          </cell>
          <cell r="AAC19" t="e">
            <v>#VALUE!</v>
          </cell>
          <cell r="AAD19" t="e">
            <v>#VALUE!</v>
          </cell>
          <cell r="AAE19" t="e">
            <v>#VALUE!</v>
          </cell>
          <cell r="AAF19" t="e">
            <v>#VALUE!</v>
          </cell>
          <cell r="AAG19" t="e">
            <v>#VALUE!</v>
          </cell>
          <cell r="AAH19" t="e">
            <v>#VALUE!</v>
          </cell>
          <cell r="AAI19" t="e">
            <v>#VALUE!</v>
          </cell>
          <cell r="AAJ19" t="e">
            <v>#VALUE!</v>
          </cell>
          <cell r="AAK19" t="e">
            <v>#VALUE!</v>
          </cell>
          <cell r="AAL19" t="e">
            <v>#VALUE!</v>
          </cell>
          <cell r="AAM19" t="e">
            <v>#VALUE!</v>
          </cell>
          <cell r="AAN19" t="e">
            <v>#VALUE!</v>
          </cell>
          <cell r="AAO19" t="e">
            <v>#VALUE!</v>
          </cell>
          <cell r="AAP19" t="e">
            <v>#VALUE!</v>
          </cell>
          <cell r="AAQ19" t="e">
            <v>#VALUE!</v>
          </cell>
          <cell r="AAR19" t="e">
            <v>#VALUE!</v>
          </cell>
          <cell r="AAS19" t="e">
            <v>#VALUE!</v>
          </cell>
          <cell r="AAT19" t="e">
            <v>#VALUE!</v>
          </cell>
          <cell r="AAU19" t="e">
            <v>#VALUE!</v>
          </cell>
          <cell r="AAV19" t="e">
            <v>#VALUE!</v>
          </cell>
          <cell r="AAW19" t="e">
            <v>#VALUE!</v>
          </cell>
          <cell r="AAX19" t="e">
            <v>#VALUE!</v>
          </cell>
          <cell r="AAY19" t="e">
            <v>#VALUE!</v>
          </cell>
          <cell r="AAZ19" t="e">
            <v>#VALUE!</v>
          </cell>
          <cell r="ABA19" t="e">
            <v>#VALUE!</v>
          </cell>
          <cell r="ABB19" t="e">
            <v>#VALUE!</v>
          </cell>
          <cell r="ABC19" t="e">
            <v>#VALUE!</v>
          </cell>
          <cell r="ABD19" t="e">
            <v>#VALUE!</v>
          </cell>
          <cell r="ABE19" t="e">
            <v>#VALUE!</v>
          </cell>
          <cell r="ABF19" t="e">
            <v>#VALUE!</v>
          </cell>
          <cell r="ABG19" t="e">
            <v>#VALUE!</v>
          </cell>
          <cell r="ABH19" t="e">
            <v>#VALUE!</v>
          </cell>
          <cell r="ABI19" t="e">
            <v>#VALUE!</v>
          </cell>
          <cell r="ABJ19" t="e">
            <v>#VALUE!</v>
          </cell>
          <cell r="ABK19" t="e">
            <v>#VALUE!</v>
          </cell>
          <cell r="ABL19" t="e">
            <v>#VALUE!</v>
          </cell>
          <cell r="ABM19" t="e">
            <v>#VALUE!</v>
          </cell>
          <cell r="ABN19" t="e">
            <v>#VALUE!</v>
          </cell>
          <cell r="ABO19" t="e">
            <v>#VALUE!</v>
          </cell>
          <cell r="ABP19" t="e">
            <v>#VALUE!</v>
          </cell>
          <cell r="ABQ19" t="e">
            <v>#VALUE!</v>
          </cell>
          <cell r="ABR19" t="e">
            <v>#VALUE!</v>
          </cell>
          <cell r="ABS19" t="e">
            <v>#VALUE!</v>
          </cell>
          <cell r="ABT19" t="e">
            <v>#VALUE!</v>
          </cell>
          <cell r="ABU19" t="e">
            <v>#VALUE!</v>
          </cell>
          <cell r="ABV19" t="e">
            <v>#VALUE!</v>
          </cell>
          <cell r="ABW19" t="e">
            <v>#VALUE!</v>
          </cell>
          <cell r="ABX19" t="e">
            <v>#VALUE!</v>
          </cell>
          <cell r="ABY19" t="e">
            <v>#VALUE!</v>
          </cell>
          <cell r="ABZ19" t="e">
            <v>#VALUE!</v>
          </cell>
          <cell r="ACA19" t="e">
            <v>#VALUE!</v>
          </cell>
          <cell r="ACB19" t="e">
            <v>#VALUE!</v>
          </cell>
          <cell r="ACC19" t="e">
            <v>#VALUE!</v>
          </cell>
          <cell r="ACD19" t="e">
            <v>#VALUE!</v>
          </cell>
          <cell r="ACE19" t="e">
            <v>#VALUE!</v>
          </cell>
          <cell r="ACF19" t="e">
            <v>#VALUE!</v>
          </cell>
          <cell r="ACG19" t="e">
            <v>#VALUE!</v>
          </cell>
          <cell r="ACH19" t="e">
            <v>#VALUE!</v>
          </cell>
          <cell r="ACI19" t="e">
            <v>#VALUE!</v>
          </cell>
          <cell r="ACJ19" t="e">
            <v>#VALUE!</v>
          </cell>
          <cell r="ACK19" t="e">
            <v>#VALUE!</v>
          </cell>
          <cell r="ACL19" t="e">
            <v>#VALUE!</v>
          </cell>
          <cell r="ACM19" t="e">
            <v>#VALUE!</v>
          </cell>
          <cell r="ACN19" t="e">
            <v>#VALUE!</v>
          </cell>
          <cell r="ACO19" t="e">
            <v>#VALUE!</v>
          </cell>
          <cell r="ACP19" t="e">
            <v>#VALUE!</v>
          </cell>
          <cell r="ACQ19" t="e">
            <v>#VALUE!</v>
          </cell>
          <cell r="ACR19" t="e">
            <v>#VALUE!</v>
          </cell>
          <cell r="ACS19" t="e">
            <v>#VALUE!</v>
          </cell>
          <cell r="ACT19" t="e">
            <v>#VALUE!</v>
          </cell>
          <cell r="ACU19" t="e">
            <v>#VALUE!</v>
          </cell>
          <cell r="ACV19" t="e">
            <v>#VALUE!</v>
          </cell>
          <cell r="ACW19" t="e">
            <v>#VALUE!</v>
          </cell>
          <cell r="ACX19" t="e">
            <v>#VALUE!</v>
          </cell>
          <cell r="ACY19" t="e">
            <v>#VALUE!</v>
          </cell>
          <cell r="ACZ19" t="e">
            <v>#VALUE!</v>
          </cell>
          <cell r="ADA19" t="e">
            <v>#VALUE!</v>
          </cell>
          <cell r="ADB19" t="e">
            <v>#VALUE!</v>
          </cell>
          <cell r="ADC19" t="e">
            <v>#VALUE!</v>
          </cell>
          <cell r="ADD19" t="e">
            <v>#VALUE!</v>
          </cell>
          <cell r="ADE19" t="e">
            <v>#VALUE!</v>
          </cell>
          <cell r="ADF19" t="e">
            <v>#VALUE!</v>
          </cell>
          <cell r="ADG19" t="e">
            <v>#VALUE!</v>
          </cell>
          <cell r="ADH19" t="e">
            <v>#VALUE!</v>
          </cell>
          <cell r="ADI19" t="e">
            <v>#VALUE!</v>
          </cell>
          <cell r="ADJ19" t="e">
            <v>#VALUE!</v>
          </cell>
          <cell r="ADK19" t="e">
            <v>#VALUE!</v>
          </cell>
          <cell r="ADL19" t="e">
            <v>#VALUE!</v>
          </cell>
          <cell r="ADM19" t="e">
            <v>#VALUE!</v>
          </cell>
          <cell r="ADN19" t="e">
            <v>#VALUE!</v>
          </cell>
          <cell r="ADO19" t="e">
            <v>#VALUE!</v>
          </cell>
          <cell r="ADP19" t="e">
            <v>#VALUE!</v>
          </cell>
          <cell r="ADQ19" t="e">
            <v>#VALUE!</v>
          </cell>
          <cell r="ADR19" t="e">
            <v>#VALUE!</v>
          </cell>
          <cell r="ADS19" t="e">
            <v>#VALUE!</v>
          </cell>
          <cell r="ADT19" t="e">
            <v>#VALUE!</v>
          </cell>
          <cell r="ADU19" t="e">
            <v>#VALUE!</v>
          </cell>
          <cell r="ADV19" t="e">
            <v>#VALUE!</v>
          </cell>
          <cell r="ADW19" t="e">
            <v>#VALUE!</v>
          </cell>
          <cell r="ADX19" t="e">
            <v>#VALUE!</v>
          </cell>
          <cell r="ADY19" t="e">
            <v>#VALUE!</v>
          </cell>
          <cell r="ADZ19" t="e">
            <v>#VALUE!</v>
          </cell>
          <cell r="AEA19" t="e">
            <v>#VALUE!</v>
          </cell>
          <cell r="AEB19" t="e">
            <v>#VALUE!</v>
          </cell>
          <cell r="AEC19" t="e">
            <v>#VALUE!</v>
          </cell>
          <cell r="AED19" t="e">
            <v>#VALUE!</v>
          </cell>
          <cell r="AEE19" t="e">
            <v>#VALUE!</v>
          </cell>
          <cell r="AEF19" t="e">
            <v>#VALUE!</v>
          </cell>
          <cell r="AEG19" t="e">
            <v>#VALUE!</v>
          </cell>
          <cell r="AEH19" t="e">
            <v>#VALUE!</v>
          </cell>
          <cell r="AEI19" t="e">
            <v>#VALUE!</v>
          </cell>
          <cell r="AEJ19" t="e">
            <v>#VALUE!</v>
          </cell>
          <cell r="AEK19" t="e">
            <v>#VALUE!</v>
          </cell>
          <cell r="AEL19" t="e">
            <v>#VALUE!</v>
          </cell>
          <cell r="AEM19" t="e">
            <v>#VALUE!</v>
          </cell>
          <cell r="AEN19" t="e">
            <v>#VALUE!</v>
          </cell>
          <cell r="AEO19" t="e">
            <v>#VALUE!</v>
          </cell>
          <cell r="AEP19" t="e">
            <v>#VALUE!</v>
          </cell>
          <cell r="AEQ19" t="e">
            <v>#VALUE!</v>
          </cell>
          <cell r="AER19" t="e">
            <v>#VALUE!</v>
          </cell>
          <cell r="AES19" t="e">
            <v>#VALUE!</v>
          </cell>
          <cell r="AET19" t="e">
            <v>#VALUE!</v>
          </cell>
          <cell r="AEU19" t="e">
            <v>#VALUE!</v>
          </cell>
          <cell r="AEV19" t="e">
            <v>#VALUE!</v>
          </cell>
          <cell r="AEW19" t="e">
            <v>#VALUE!</v>
          </cell>
          <cell r="AEX19" t="e">
            <v>#VALUE!</v>
          </cell>
          <cell r="AEY19" t="e">
            <v>#VALUE!</v>
          </cell>
          <cell r="AEZ19" t="e">
            <v>#VALUE!</v>
          </cell>
          <cell r="AFA19" t="e">
            <v>#VALUE!</v>
          </cell>
          <cell r="AFB19" t="e">
            <v>#VALUE!</v>
          </cell>
          <cell r="AFC19" t="e">
            <v>#VALUE!</v>
          </cell>
          <cell r="AFD19" t="e">
            <v>#VALUE!</v>
          </cell>
          <cell r="AFE19" t="e">
            <v>#VALUE!</v>
          </cell>
          <cell r="AFF19" t="e">
            <v>#VALUE!</v>
          </cell>
          <cell r="AFG19" t="e">
            <v>#VALUE!</v>
          </cell>
          <cell r="AFH19" t="e">
            <v>#VALUE!</v>
          </cell>
          <cell r="AFI19" t="e">
            <v>#VALUE!</v>
          </cell>
          <cell r="AFJ19" t="e">
            <v>#VALUE!</v>
          </cell>
          <cell r="AFK19" t="e">
            <v>#VALUE!</v>
          </cell>
          <cell r="AFL19" t="e">
            <v>#VALUE!</v>
          </cell>
          <cell r="AFM19" t="e">
            <v>#VALUE!</v>
          </cell>
          <cell r="AFN19" t="e">
            <v>#VALUE!</v>
          </cell>
          <cell r="AFO19" t="e">
            <v>#VALUE!</v>
          </cell>
          <cell r="AFP19" t="e">
            <v>#VALUE!</v>
          </cell>
          <cell r="AFQ19" t="e">
            <v>#VALUE!</v>
          </cell>
          <cell r="AFR19" t="e">
            <v>#VALUE!</v>
          </cell>
          <cell r="AFS19" t="e">
            <v>#VALUE!</v>
          </cell>
          <cell r="AFT19" t="e">
            <v>#VALUE!</v>
          </cell>
          <cell r="AFU19" t="e">
            <v>#VALUE!</v>
          </cell>
          <cell r="AFV19" t="e">
            <v>#VALUE!</v>
          </cell>
          <cell r="AFW19" t="e">
            <v>#VALUE!</v>
          </cell>
          <cell r="AFX19" t="e">
            <v>#VALUE!</v>
          </cell>
          <cell r="AFY19" t="e">
            <v>#VALUE!</v>
          </cell>
          <cell r="AFZ19" t="e">
            <v>#VALUE!</v>
          </cell>
          <cell r="AGA19" t="e">
            <v>#VALUE!</v>
          </cell>
          <cell r="AGB19" t="e">
            <v>#VALUE!</v>
          </cell>
          <cell r="AGC19" t="e">
            <v>#VALUE!</v>
          </cell>
          <cell r="AGD19" t="e">
            <v>#VALUE!</v>
          </cell>
          <cell r="AGE19" t="e">
            <v>#VALUE!</v>
          </cell>
          <cell r="AGF19" t="e">
            <v>#VALUE!</v>
          </cell>
          <cell r="AGG19" t="e">
            <v>#VALUE!</v>
          </cell>
          <cell r="AGH19" t="e">
            <v>#VALUE!</v>
          </cell>
          <cell r="AGI19" t="e">
            <v>#VALUE!</v>
          </cell>
          <cell r="AGJ19" t="e">
            <v>#VALUE!</v>
          </cell>
          <cell r="AGK19" t="e">
            <v>#VALUE!</v>
          </cell>
          <cell r="AGL19" t="e">
            <v>#VALUE!</v>
          </cell>
          <cell r="AGM19" t="e">
            <v>#VALUE!</v>
          </cell>
          <cell r="AGN19" t="e">
            <v>#VALUE!</v>
          </cell>
          <cell r="AGO19" t="e">
            <v>#VALUE!</v>
          </cell>
          <cell r="AGP19" t="e">
            <v>#VALUE!</v>
          </cell>
          <cell r="AGQ19" t="e">
            <v>#VALUE!</v>
          </cell>
          <cell r="AGR19" t="e">
            <v>#VALUE!</v>
          </cell>
          <cell r="AGS19" t="e">
            <v>#VALUE!</v>
          </cell>
          <cell r="AGT19" t="e">
            <v>#VALUE!</v>
          </cell>
          <cell r="AGU19" t="e">
            <v>#VALUE!</v>
          </cell>
          <cell r="AGV19" t="e">
            <v>#VALUE!</v>
          </cell>
          <cell r="AGW19" t="e">
            <v>#VALUE!</v>
          </cell>
          <cell r="AGX19" t="e">
            <v>#VALUE!</v>
          </cell>
          <cell r="AGY19" t="e">
            <v>#VALUE!</v>
          </cell>
          <cell r="AGZ19" t="e">
            <v>#VALUE!</v>
          </cell>
          <cell r="AHA19" t="e">
            <v>#VALUE!</v>
          </cell>
          <cell r="AHB19" t="e">
            <v>#VALUE!</v>
          </cell>
          <cell r="AHC19" t="e">
            <v>#VALUE!</v>
          </cell>
          <cell r="AHD19" t="e">
            <v>#VALUE!</v>
          </cell>
          <cell r="AHE19" t="e">
            <v>#VALUE!</v>
          </cell>
          <cell r="AHF19" t="e">
            <v>#VALUE!</v>
          </cell>
          <cell r="AHG19" t="e">
            <v>#VALUE!</v>
          </cell>
          <cell r="AHH19" t="e">
            <v>#VALUE!</v>
          </cell>
          <cell r="AHI19" t="e">
            <v>#VALUE!</v>
          </cell>
          <cell r="AHJ19" t="e">
            <v>#VALUE!</v>
          </cell>
          <cell r="AHK19" t="e">
            <v>#VALUE!</v>
          </cell>
          <cell r="AHL19" t="e">
            <v>#VALUE!</v>
          </cell>
          <cell r="AHM19" t="e">
            <v>#VALUE!</v>
          </cell>
          <cell r="AHN19" t="e">
            <v>#VALUE!</v>
          </cell>
          <cell r="AHO19" t="e">
            <v>#VALUE!</v>
          </cell>
          <cell r="AHP19" t="e">
            <v>#VALUE!</v>
          </cell>
          <cell r="AHQ19" t="e">
            <v>#VALUE!</v>
          </cell>
          <cell r="AHR19" t="e">
            <v>#VALUE!</v>
          </cell>
          <cell r="AHS19" t="e">
            <v>#VALUE!</v>
          </cell>
          <cell r="AHT19" t="e">
            <v>#VALUE!</v>
          </cell>
          <cell r="AHU19" t="e">
            <v>#VALUE!</v>
          </cell>
          <cell r="AHV19" t="e">
            <v>#VALUE!</v>
          </cell>
          <cell r="AHW19" t="e">
            <v>#VALUE!</v>
          </cell>
          <cell r="AHX19" t="e">
            <v>#VALUE!</v>
          </cell>
          <cell r="AHY19" t="e">
            <v>#VALUE!</v>
          </cell>
          <cell r="AHZ19" t="e">
            <v>#VALUE!</v>
          </cell>
          <cell r="AIA19" t="e">
            <v>#VALUE!</v>
          </cell>
          <cell r="AIB19" t="e">
            <v>#VALUE!</v>
          </cell>
          <cell r="AIC19" t="e">
            <v>#VALUE!</v>
          </cell>
          <cell r="AID19" t="e">
            <v>#VALUE!</v>
          </cell>
          <cell r="AIE19" t="e">
            <v>#VALUE!</v>
          </cell>
          <cell r="AIF19" t="e">
            <v>#VALUE!</v>
          </cell>
          <cell r="AIG19" t="e">
            <v>#VALUE!</v>
          </cell>
          <cell r="AIH19" t="e">
            <v>#VALUE!</v>
          </cell>
          <cell r="AII19" t="e">
            <v>#VALUE!</v>
          </cell>
          <cell r="AIJ19" t="e">
            <v>#VALUE!</v>
          </cell>
          <cell r="AIK19" t="e">
            <v>#VALUE!</v>
          </cell>
          <cell r="AIL19" t="e">
            <v>#VALUE!</v>
          </cell>
          <cell r="AIM19" t="e">
            <v>#VALUE!</v>
          </cell>
          <cell r="AIN19" t="e">
            <v>#VALUE!</v>
          </cell>
          <cell r="AIO19" t="e">
            <v>#VALUE!</v>
          </cell>
          <cell r="AIP19" t="e">
            <v>#VALUE!</v>
          </cell>
          <cell r="AIQ19" t="e">
            <v>#VALUE!</v>
          </cell>
          <cell r="AIR19" t="e">
            <v>#VALUE!</v>
          </cell>
          <cell r="AIS19" t="e">
            <v>#VALUE!</v>
          </cell>
          <cell r="AIT19" t="e">
            <v>#VALUE!</v>
          </cell>
          <cell r="AIU19" t="e">
            <v>#VALUE!</v>
          </cell>
          <cell r="AIV19" t="e">
            <v>#VALUE!</v>
          </cell>
          <cell r="AIW19" t="e">
            <v>#VALUE!</v>
          </cell>
          <cell r="AIX19" t="e">
            <v>#VALUE!</v>
          </cell>
          <cell r="AIY19" t="e">
            <v>#VALUE!</v>
          </cell>
          <cell r="AIZ19" t="e">
            <v>#VALUE!</v>
          </cell>
          <cell r="AJA19" t="e">
            <v>#VALUE!</v>
          </cell>
          <cell r="AJB19" t="e">
            <v>#VALUE!</v>
          </cell>
          <cell r="AJC19" t="e">
            <v>#VALUE!</v>
          </cell>
          <cell r="AJD19" t="e">
            <v>#VALUE!</v>
          </cell>
          <cell r="AJE19" t="e">
            <v>#VALUE!</v>
          </cell>
          <cell r="AJF19" t="e">
            <v>#VALUE!</v>
          </cell>
          <cell r="AJG19" t="e">
            <v>#VALUE!</v>
          </cell>
          <cell r="AJH19" t="e">
            <v>#VALUE!</v>
          </cell>
          <cell r="AJI19" t="e">
            <v>#VALUE!</v>
          </cell>
          <cell r="AJJ19" t="e">
            <v>#VALUE!</v>
          </cell>
          <cell r="AJK19" t="e">
            <v>#VALUE!</v>
          </cell>
          <cell r="AJL19" t="e">
            <v>#VALUE!</v>
          </cell>
          <cell r="AJM19" t="e">
            <v>#VALUE!</v>
          </cell>
          <cell r="AJN19" t="e">
            <v>#VALUE!</v>
          </cell>
          <cell r="AJO19" t="e">
            <v>#VALUE!</v>
          </cell>
          <cell r="AJP19" t="e">
            <v>#VALUE!</v>
          </cell>
          <cell r="AJQ19" t="e">
            <v>#VALUE!</v>
          </cell>
          <cell r="AJR19" t="e">
            <v>#VALUE!</v>
          </cell>
          <cell r="AJS19" t="e">
            <v>#VALUE!</v>
          </cell>
          <cell r="AJT19" t="e">
            <v>#VALUE!</v>
          </cell>
          <cell r="AJU19" t="e">
            <v>#VALUE!</v>
          </cell>
          <cell r="AJV19" t="e">
            <v>#VALUE!</v>
          </cell>
          <cell r="AJW19" t="e">
            <v>#VALUE!</v>
          </cell>
          <cell r="AJX19" t="e">
            <v>#VALUE!</v>
          </cell>
          <cell r="AJY19" t="e">
            <v>#VALUE!</v>
          </cell>
          <cell r="AJZ19" t="e">
            <v>#VALUE!</v>
          </cell>
          <cell r="AKA19" t="e">
            <v>#VALUE!</v>
          </cell>
          <cell r="AKB19" t="e">
            <v>#VALUE!</v>
          </cell>
          <cell r="AKC19" t="e">
            <v>#VALUE!</v>
          </cell>
          <cell r="AKD19" t="e">
            <v>#VALUE!</v>
          </cell>
          <cell r="AKE19" t="e">
            <v>#VALUE!</v>
          </cell>
          <cell r="AKF19" t="e">
            <v>#VALUE!</v>
          </cell>
          <cell r="AKG19" t="e">
            <v>#VALUE!</v>
          </cell>
          <cell r="AKH19" t="e">
            <v>#VALUE!</v>
          </cell>
          <cell r="AKI19" t="e">
            <v>#VALUE!</v>
          </cell>
          <cell r="AKJ19" t="e">
            <v>#VALUE!</v>
          </cell>
          <cell r="AKK19" t="e">
            <v>#VALUE!</v>
          </cell>
          <cell r="AKL19" t="e">
            <v>#VALUE!</v>
          </cell>
          <cell r="AKM19" t="e">
            <v>#VALUE!</v>
          </cell>
          <cell r="AKN19" t="e">
            <v>#VALUE!</v>
          </cell>
          <cell r="AKO19" t="e">
            <v>#VALUE!</v>
          </cell>
          <cell r="AKP19" t="e">
            <v>#VALUE!</v>
          </cell>
          <cell r="AKQ19" t="e">
            <v>#VALUE!</v>
          </cell>
          <cell r="AKR19" t="e">
            <v>#VALUE!</v>
          </cell>
          <cell r="AKS19" t="e">
            <v>#VALUE!</v>
          </cell>
          <cell r="AKT19" t="e">
            <v>#VALUE!</v>
          </cell>
          <cell r="AKU19" t="e">
            <v>#VALUE!</v>
          </cell>
          <cell r="AKV19" t="e">
            <v>#VALUE!</v>
          </cell>
          <cell r="AKW19" t="e">
            <v>#VALUE!</v>
          </cell>
          <cell r="AKX19" t="e">
            <v>#VALUE!</v>
          </cell>
          <cell r="AKY19" t="e">
            <v>#VALUE!</v>
          </cell>
          <cell r="AKZ19" t="e">
            <v>#VALUE!</v>
          </cell>
          <cell r="ALA19" t="e">
            <v>#VALUE!</v>
          </cell>
          <cell r="ALB19" t="e">
            <v>#VALUE!</v>
          </cell>
          <cell r="ALC19" t="e">
            <v>#VALUE!</v>
          </cell>
          <cell r="ALD19" t="e">
            <v>#VALUE!</v>
          </cell>
          <cell r="ALE19" t="e">
            <v>#VALUE!</v>
          </cell>
          <cell r="ALF19" t="e">
            <v>#VALUE!</v>
          </cell>
          <cell r="ALG19" t="e">
            <v>#VALUE!</v>
          </cell>
          <cell r="ALH19" t="e">
            <v>#VALUE!</v>
          </cell>
          <cell r="ALI19" t="e">
            <v>#VALUE!</v>
          </cell>
          <cell r="ALJ19" t="e">
            <v>#VALUE!</v>
          </cell>
          <cell r="ALK19" t="e">
            <v>#VALUE!</v>
          </cell>
          <cell r="ALL19" t="e">
            <v>#VALUE!</v>
          </cell>
          <cell r="ALM19" t="e">
            <v>#VALUE!</v>
          </cell>
          <cell r="ALN19" t="e">
            <v>#VALUE!</v>
          </cell>
          <cell r="ALO19" t="e">
            <v>#VALUE!</v>
          </cell>
          <cell r="ALP19" t="e">
            <v>#VALUE!</v>
          </cell>
          <cell r="ALQ19" t="e">
            <v>#VALUE!</v>
          </cell>
          <cell r="ALR19" t="e">
            <v>#VALUE!</v>
          </cell>
          <cell r="ALS19" t="e">
            <v>#VALUE!</v>
          </cell>
          <cell r="ALT19" t="e">
            <v>#VALUE!</v>
          </cell>
          <cell r="ALU19" t="e">
            <v>#VALUE!</v>
          </cell>
          <cell r="ALV19" t="e">
            <v>#VALUE!</v>
          </cell>
          <cell r="ALW19" t="e">
            <v>#VALUE!</v>
          </cell>
          <cell r="ALX19" t="e">
            <v>#VALUE!</v>
          </cell>
          <cell r="ALY19" t="e">
            <v>#VALUE!</v>
          </cell>
          <cell r="ALZ19" t="e">
            <v>#VALUE!</v>
          </cell>
          <cell r="AMA19" t="e">
            <v>#VALUE!</v>
          </cell>
          <cell r="AMB19" t="e">
            <v>#VALUE!</v>
          </cell>
          <cell r="AMC19" t="e">
            <v>#VALUE!</v>
          </cell>
          <cell r="AMD19" t="e">
            <v>#VALUE!</v>
          </cell>
          <cell r="AME19" t="e">
            <v>#VALUE!</v>
          </cell>
          <cell r="AMF19" t="e">
            <v>#VALUE!</v>
          </cell>
          <cell r="AMG19" t="e">
            <v>#VALUE!</v>
          </cell>
          <cell r="AMH19" t="e">
            <v>#VALUE!</v>
          </cell>
          <cell r="AMI19" t="e">
            <v>#VALUE!</v>
          </cell>
          <cell r="AMJ19" t="e">
            <v>#VALUE!</v>
          </cell>
          <cell r="AMK19" t="e">
            <v>#VALUE!</v>
          </cell>
          <cell r="AML19" t="e">
            <v>#VALUE!</v>
          </cell>
          <cell r="AMM19" t="e">
            <v>#VALUE!</v>
          </cell>
          <cell r="AMN19" t="e">
            <v>#VALUE!</v>
          </cell>
          <cell r="AMO19" t="e">
            <v>#VALUE!</v>
          </cell>
          <cell r="AMP19" t="e">
            <v>#VALUE!</v>
          </cell>
          <cell r="AMQ19" t="e">
            <v>#VALUE!</v>
          </cell>
          <cell r="AMR19" t="e">
            <v>#VALUE!</v>
          </cell>
          <cell r="AMS19" t="e">
            <v>#VALUE!</v>
          </cell>
          <cell r="AMT19" t="e">
            <v>#VALUE!</v>
          </cell>
          <cell r="AMU19" t="e">
            <v>#VALUE!</v>
          </cell>
          <cell r="AMV19" t="e">
            <v>#VALUE!</v>
          </cell>
          <cell r="AMW19" t="e">
            <v>#VALUE!</v>
          </cell>
          <cell r="AMX19" t="e">
            <v>#VALUE!</v>
          </cell>
          <cell r="AMY19" t="e">
            <v>#VALUE!</v>
          </cell>
          <cell r="AMZ19" t="e">
            <v>#VALUE!</v>
          </cell>
          <cell r="ANA19" t="e">
            <v>#VALUE!</v>
          </cell>
          <cell r="ANB19" t="e">
            <v>#VALUE!</v>
          </cell>
          <cell r="ANC19" t="e">
            <v>#VALUE!</v>
          </cell>
          <cell r="AND19" t="e">
            <v>#VALUE!</v>
          </cell>
          <cell r="ANE19" t="e">
            <v>#VALUE!</v>
          </cell>
          <cell r="ANF19" t="e">
            <v>#VALUE!</v>
          </cell>
          <cell r="ANG19" t="e">
            <v>#VALUE!</v>
          </cell>
          <cell r="ANH19" t="e">
            <v>#VALUE!</v>
          </cell>
          <cell r="ANI19" t="e">
            <v>#VALUE!</v>
          </cell>
          <cell r="ANJ19" t="e">
            <v>#VALUE!</v>
          </cell>
          <cell r="ANK19" t="e">
            <v>#VALUE!</v>
          </cell>
          <cell r="ANL19" t="e">
            <v>#VALUE!</v>
          </cell>
          <cell r="ANM19" t="e">
            <v>#VALUE!</v>
          </cell>
          <cell r="ANN19" t="e">
            <v>#VALUE!</v>
          </cell>
          <cell r="ANO19" t="e">
            <v>#VALUE!</v>
          </cell>
          <cell r="ANP19" t="e">
            <v>#VALUE!</v>
          </cell>
          <cell r="ANQ19" t="e">
            <v>#VALUE!</v>
          </cell>
          <cell r="ANR19" t="e">
            <v>#VALUE!</v>
          </cell>
          <cell r="ANS19" t="e">
            <v>#VALUE!</v>
          </cell>
          <cell r="ANT19" t="e">
            <v>#VALUE!</v>
          </cell>
          <cell r="ANU19" t="e">
            <v>#VALUE!</v>
          </cell>
          <cell r="ANV19" t="e">
            <v>#VALUE!</v>
          </cell>
          <cell r="ANW19" t="e">
            <v>#VALUE!</v>
          </cell>
          <cell r="ANX19" t="e">
            <v>#VALUE!</v>
          </cell>
          <cell r="ANY19" t="e">
            <v>#VALUE!</v>
          </cell>
          <cell r="ANZ19" t="e">
            <v>#VALUE!</v>
          </cell>
          <cell r="AOA19" t="e">
            <v>#VALUE!</v>
          </cell>
          <cell r="AOB19" t="e">
            <v>#VALUE!</v>
          </cell>
          <cell r="AOC19" t="e">
            <v>#VALUE!</v>
          </cell>
          <cell r="AOD19" t="e">
            <v>#VALUE!</v>
          </cell>
          <cell r="AOE19" t="e">
            <v>#VALUE!</v>
          </cell>
          <cell r="AOF19" t="e">
            <v>#VALUE!</v>
          </cell>
          <cell r="AOG19" t="e">
            <v>#VALUE!</v>
          </cell>
          <cell r="AOH19" t="e">
            <v>#VALUE!</v>
          </cell>
          <cell r="AOI19" t="e">
            <v>#VALUE!</v>
          </cell>
          <cell r="AOJ19" t="e">
            <v>#VALUE!</v>
          </cell>
          <cell r="AOK19" t="e">
            <v>#VALUE!</v>
          </cell>
          <cell r="AOL19" t="e">
            <v>#VALUE!</v>
          </cell>
          <cell r="AOM19" t="e">
            <v>#VALUE!</v>
          </cell>
          <cell r="AON19" t="e">
            <v>#VALUE!</v>
          </cell>
          <cell r="AOO19" t="e">
            <v>#VALUE!</v>
          </cell>
          <cell r="AOP19" t="e">
            <v>#VALUE!</v>
          </cell>
          <cell r="AOQ19" t="e">
            <v>#VALUE!</v>
          </cell>
          <cell r="AOR19" t="e">
            <v>#VALUE!</v>
          </cell>
          <cell r="AOS19" t="e">
            <v>#VALUE!</v>
          </cell>
          <cell r="AOT19" t="e">
            <v>#VALUE!</v>
          </cell>
          <cell r="AOU19" t="e">
            <v>#VALUE!</v>
          </cell>
          <cell r="AOV19" t="e">
            <v>#VALUE!</v>
          </cell>
          <cell r="AOW19" t="e">
            <v>#VALUE!</v>
          </cell>
          <cell r="AOX19" t="e">
            <v>#VALUE!</v>
          </cell>
          <cell r="AOY19" t="e">
            <v>#VALUE!</v>
          </cell>
          <cell r="AOZ19" t="e">
            <v>#VALUE!</v>
          </cell>
          <cell r="APA19" t="e">
            <v>#VALUE!</v>
          </cell>
          <cell r="APB19" t="e">
            <v>#VALUE!</v>
          </cell>
          <cell r="APC19" t="e">
            <v>#VALUE!</v>
          </cell>
          <cell r="APD19" t="e">
            <v>#VALUE!</v>
          </cell>
          <cell r="APE19" t="e">
            <v>#VALUE!</v>
          </cell>
          <cell r="APF19" t="e">
            <v>#VALUE!</v>
          </cell>
          <cell r="APG19" t="e">
            <v>#VALUE!</v>
          </cell>
          <cell r="APH19" t="e">
            <v>#VALUE!</v>
          </cell>
          <cell r="API19" t="e">
            <v>#VALUE!</v>
          </cell>
          <cell r="APJ19" t="e">
            <v>#VALUE!</v>
          </cell>
          <cell r="APK19" t="e">
            <v>#VALUE!</v>
          </cell>
          <cell r="APL19" t="e">
            <v>#VALUE!</v>
          </cell>
          <cell r="APM19" t="e">
            <v>#VALUE!</v>
          </cell>
        </row>
        <row r="20">
          <cell r="A20" t="str">
            <v/>
          </cell>
          <cell r="C20" t="e">
            <v>#VALUE!</v>
          </cell>
          <cell r="D20" t="e">
            <v>#VALUE!</v>
          </cell>
          <cell r="E20" t="e">
            <v>#VALUE!</v>
          </cell>
          <cell r="F20" t="e">
            <v>#VALUE!</v>
          </cell>
          <cell r="G20" t="e">
            <v>#VALUE!</v>
          </cell>
          <cell r="H20" t="e">
            <v>#VALUE!</v>
          </cell>
          <cell r="I20" t="e">
            <v>#VALUE!</v>
          </cell>
          <cell r="J20" t="e">
            <v>#VALUE!</v>
          </cell>
          <cell r="K20" t="e">
            <v>#VALUE!</v>
          </cell>
          <cell r="L20" t="e">
            <v>#VALUE!</v>
          </cell>
          <cell r="M20" t="e">
            <v>#VALUE!</v>
          </cell>
          <cell r="N20" t="e">
            <v>#VALUE!</v>
          </cell>
          <cell r="O20" t="e">
            <v>#VALUE!</v>
          </cell>
          <cell r="P20" t="e">
            <v>#VALUE!</v>
          </cell>
          <cell r="Q20" t="e">
            <v>#VALUE!</v>
          </cell>
          <cell r="R20" t="e">
            <v>#VALUE!</v>
          </cell>
          <cell r="S20" t="e">
            <v>#VALUE!</v>
          </cell>
          <cell r="T20" t="e">
            <v>#VALUE!</v>
          </cell>
          <cell r="U20" t="e">
            <v>#VALUE!</v>
          </cell>
          <cell r="V20" t="e">
            <v>#VALUE!</v>
          </cell>
          <cell r="W20" t="e">
            <v>#VALUE!</v>
          </cell>
          <cell r="X20" t="e">
            <v>#VALUE!</v>
          </cell>
          <cell r="Y20" t="e">
            <v>#VALUE!</v>
          </cell>
          <cell r="Z20" t="e">
            <v>#VALUE!</v>
          </cell>
          <cell r="AA20" t="e">
            <v>#VALUE!</v>
          </cell>
          <cell r="AB20" t="e">
            <v>#VALUE!</v>
          </cell>
          <cell r="AC20" t="e">
            <v>#VALUE!</v>
          </cell>
          <cell r="AD20" t="e">
            <v>#VALUE!</v>
          </cell>
          <cell r="AE20" t="e">
            <v>#VALUE!</v>
          </cell>
          <cell r="AF20" t="e">
            <v>#VALUE!</v>
          </cell>
          <cell r="AG20" t="e">
            <v>#VALUE!</v>
          </cell>
          <cell r="AH20" t="e">
            <v>#VALUE!</v>
          </cell>
          <cell r="AI20" t="e">
            <v>#VALUE!</v>
          </cell>
          <cell r="AJ20" t="e">
            <v>#VALUE!</v>
          </cell>
          <cell r="AK20" t="e">
            <v>#VALUE!</v>
          </cell>
          <cell r="AL20" t="e">
            <v>#VALUE!</v>
          </cell>
          <cell r="AM20" t="e">
            <v>#VALUE!</v>
          </cell>
          <cell r="AN20" t="e">
            <v>#VALUE!</v>
          </cell>
          <cell r="AO20" t="e">
            <v>#VALUE!</v>
          </cell>
          <cell r="AP20" t="e">
            <v>#VALUE!</v>
          </cell>
          <cell r="AQ20" t="e">
            <v>#VALUE!</v>
          </cell>
          <cell r="AR20" t="e">
            <v>#VALUE!</v>
          </cell>
          <cell r="AS20" t="e">
            <v>#VALUE!</v>
          </cell>
          <cell r="AT20" t="e">
            <v>#VALUE!</v>
          </cell>
          <cell r="AU20" t="e">
            <v>#VALUE!</v>
          </cell>
          <cell r="AV20" t="e">
            <v>#VALUE!</v>
          </cell>
          <cell r="AW20" t="e">
            <v>#VALUE!</v>
          </cell>
          <cell r="AX20" t="e">
            <v>#VALUE!</v>
          </cell>
          <cell r="AY20" t="e">
            <v>#VALUE!</v>
          </cell>
          <cell r="AZ20" t="e">
            <v>#VALUE!</v>
          </cell>
          <cell r="BA20" t="e">
            <v>#VALUE!</v>
          </cell>
          <cell r="BB20" t="e">
            <v>#VALUE!</v>
          </cell>
          <cell r="BC20" t="e">
            <v>#VALUE!</v>
          </cell>
          <cell r="BD20" t="e">
            <v>#VALUE!</v>
          </cell>
          <cell r="BE20" t="e">
            <v>#VALUE!</v>
          </cell>
          <cell r="BF20" t="e">
            <v>#VALUE!</v>
          </cell>
          <cell r="BG20" t="e">
            <v>#VALUE!</v>
          </cell>
          <cell r="BH20" t="e">
            <v>#VALUE!</v>
          </cell>
          <cell r="BI20" t="e">
            <v>#VALUE!</v>
          </cell>
          <cell r="BJ20" t="e">
            <v>#VALUE!</v>
          </cell>
          <cell r="BK20" t="e">
            <v>#VALUE!</v>
          </cell>
          <cell r="BL20" t="e">
            <v>#VALUE!</v>
          </cell>
          <cell r="BM20" t="e">
            <v>#VALUE!</v>
          </cell>
          <cell r="BN20" t="e">
            <v>#VALUE!</v>
          </cell>
          <cell r="BO20" t="e">
            <v>#VALUE!</v>
          </cell>
          <cell r="BP20" t="e">
            <v>#VALUE!</v>
          </cell>
          <cell r="BQ20" t="e">
            <v>#VALUE!</v>
          </cell>
          <cell r="BR20" t="e">
            <v>#VALUE!</v>
          </cell>
          <cell r="BS20" t="e">
            <v>#VALUE!</v>
          </cell>
          <cell r="BT20" t="e">
            <v>#VALUE!</v>
          </cell>
          <cell r="BU20" t="e">
            <v>#VALUE!</v>
          </cell>
          <cell r="BV20" t="e">
            <v>#VALUE!</v>
          </cell>
          <cell r="BW20" t="e">
            <v>#VALUE!</v>
          </cell>
          <cell r="BX20" t="e">
            <v>#VALUE!</v>
          </cell>
          <cell r="BY20" t="e">
            <v>#VALUE!</v>
          </cell>
          <cell r="BZ20" t="e">
            <v>#VALUE!</v>
          </cell>
          <cell r="CA20" t="e">
            <v>#VALUE!</v>
          </cell>
          <cell r="CB20" t="e">
            <v>#VALUE!</v>
          </cell>
          <cell r="CC20" t="e">
            <v>#VALUE!</v>
          </cell>
          <cell r="CD20" t="e">
            <v>#VALUE!</v>
          </cell>
          <cell r="CE20" t="e">
            <v>#VALUE!</v>
          </cell>
          <cell r="CF20" t="e">
            <v>#VALUE!</v>
          </cell>
          <cell r="CG20" t="e">
            <v>#VALUE!</v>
          </cell>
          <cell r="CH20" t="e">
            <v>#VALUE!</v>
          </cell>
          <cell r="CI20" t="e">
            <v>#VALUE!</v>
          </cell>
          <cell r="CJ20" t="e">
            <v>#VALUE!</v>
          </cell>
          <cell r="CK20" t="e">
            <v>#VALUE!</v>
          </cell>
          <cell r="CL20" t="e">
            <v>#VALUE!</v>
          </cell>
          <cell r="CM20" t="e">
            <v>#VALUE!</v>
          </cell>
          <cell r="CN20" t="e">
            <v>#VALUE!</v>
          </cell>
          <cell r="CO20" t="e">
            <v>#VALUE!</v>
          </cell>
          <cell r="CP20" t="e">
            <v>#VALUE!</v>
          </cell>
          <cell r="CQ20" t="e">
            <v>#VALUE!</v>
          </cell>
          <cell r="CR20" t="e">
            <v>#VALUE!</v>
          </cell>
          <cell r="CS20" t="e">
            <v>#VALUE!</v>
          </cell>
          <cell r="CT20" t="e">
            <v>#VALUE!</v>
          </cell>
          <cell r="CU20" t="e">
            <v>#VALUE!</v>
          </cell>
          <cell r="CV20" t="e">
            <v>#VALUE!</v>
          </cell>
          <cell r="CW20" t="e">
            <v>#VALUE!</v>
          </cell>
          <cell r="CX20" t="e">
            <v>#VALUE!</v>
          </cell>
          <cell r="CY20" t="e">
            <v>#VALUE!</v>
          </cell>
          <cell r="CZ20" t="e">
            <v>#VALUE!</v>
          </cell>
          <cell r="DA20" t="e">
            <v>#VALUE!</v>
          </cell>
          <cell r="DB20" t="e">
            <v>#VALUE!</v>
          </cell>
          <cell r="DC20" t="e">
            <v>#VALUE!</v>
          </cell>
          <cell r="DD20" t="e">
            <v>#VALUE!</v>
          </cell>
          <cell r="DE20" t="e">
            <v>#VALUE!</v>
          </cell>
          <cell r="DF20" t="e">
            <v>#VALUE!</v>
          </cell>
          <cell r="DG20" t="e">
            <v>#VALUE!</v>
          </cell>
          <cell r="DH20" t="e">
            <v>#VALUE!</v>
          </cell>
          <cell r="DI20" t="e">
            <v>#VALUE!</v>
          </cell>
          <cell r="DJ20" t="e">
            <v>#VALUE!</v>
          </cell>
          <cell r="DK20" t="e">
            <v>#VALUE!</v>
          </cell>
          <cell r="DL20" t="e">
            <v>#VALUE!</v>
          </cell>
          <cell r="DM20" t="e">
            <v>#VALUE!</v>
          </cell>
          <cell r="DN20" t="e">
            <v>#VALUE!</v>
          </cell>
          <cell r="DO20" t="e">
            <v>#VALUE!</v>
          </cell>
          <cell r="DP20" t="e">
            <v>#VALUE!</v>
          </cell>
          <cell r="DQ20" t="e">
            <v>#VALUE!</v>
          </cell>
          <cell r="DR20" t="e">
            <v>#VALUE!</v>
          </cell>
          <cell r="DS20" t="e">
            <v>#VALUE!</v>
          </cell>
          <cell r="DT20" t="e">
            <v>#VALUE!</v>
          </cell>
          <cell r="DU20" t="e">
            <v>#VALUE!</v>
          </cell>
          <cell r="DV20" t="e">
            <v>#VALUE!</v>
          </cell>
          <cell r="DW20" t="e">
            <v>#VALUE!</v>
          </cell>
          <cell r="DX20" t="e">
            <v>#VALUE!</v>
          </cell>
          <cell r="DY20" t="e">
            <v>#VALUE!</v>
          </cell>
          <cell r="DZ20" t="e">
            <v>#VALUE!</v>
          </cell>
          <cell r="EA20" t="e">
            <v>#VALUE!</v>
          </cell>
          <cell r="EB20" t="e">
            <v>#VALUE!</v>
          </cell>
          <cell r="EC20" t="e">
            <v>#VALUE!</v>
          </cell>
          <cell r="ED20" t="e">
            <v>#VALUE!</v>
          </cell>
          <cell r="EE20" t="e">
            <v>#VALUE!</v>
          </cell>
          <cell r="EF20" t="e">
            <v>#VALUE!</v>
          </cell>
          <cell r="EG20" t="e">
            <v>#VALUE!</v>
          </cell>
          <cell r="EH20" t="e">
            <v>#VALUE!</v>
          </cell>
          <cell r="EI20" t="e">
            <v>#VALUE!</v>
          </cell>
          <cell r="EJ20" t="e">
            <v>#VALUE!</v>
          </cell>
          <cell r="EK20" t="e">
            <v>#VALUE!</v>
          </cell>
          <cell r="EL20" t="e">
            <v>#VALUE!</v>
          </cell>
          <cell r="EM20" t="e">
            <v>#VALUE!</v>
          </cell>
          <cell r="EN20" t="e">
            <v>#VALUE!</v>
          </cell>
          <cell r="EO20" t="e">
            <v>#VALUE!</v>
          </cell>
          <cell r="EP20" t="e">
            <v>#VALUE!</v>
          </cell>
          <cell r="EQ20" t="e">
            <v>#VALUE!</v>
          </cell>
          <cell r="ER20" t="e">
            <v>#VALUE!</v>
          </cell>
          <cell r="ES20" t="e">
            <v>#VALUE!</v>
          </cell>
          <cell r="ET20" t="e">
            <v>#VALUE!</v>
          </cell>
          <cell r="EU20" t="e">
            <v>#VALUE!</v>
          </cell>
          <cell r="EV20" t="e">
            <v>#VALUE!</v>
          </cell>
          <cell r="EW20" t="e">
            <v>#VALUE!</v>
          </cell>
          <cell r="EX20" t="e">
            <v>#VALUE!</v>
          </cell>
          <cell r="EY20" t="e">
            <v>#VALUE!</v>
          </cell>
          <cell r="EZ20" t="e">
            <v>#VALUE!</v>
          </cell>
          <cell r="FA20" t="e">
            <v>#VALUE!</v>
          </cell>
          <cell r="FB20" t="e">
            <v>#VALUE!</v>
          </cell>
          <cell r="FC20" t="e">
            <v>#VALUE!</v>
          </cell>
          <cell r="FD20" t="e">
            <v>#VALUE!</v>
          </cell>
          <cell r="FE20" t="e">
            <v>#VALUE!</v>
          </cell>
          <cell r="FF20" t="e">
            <v>#VALUE!</v>
          </cell>
          <cell r="FG20" t="e">
            <v>#VALUE!</v>
          </cell>
          <cell r="FH20" t="e">
            <v>#VALUE!</v>
          </cell>
          <cell r="FI20" t="e">
            <v>#VALUE!</v>
          </cell>
          <cell r="FJ20" t="e">
            <v>#VALUE!</v>
          </cell>
          <cell r="FK20" t="e">
            <v>#VALUE!</v>
          </cell>
          <cell r="FL20" t="e">
            <v>#VALUE!</v>
          </cell>
          <cell r="FM20" t="e">
            <v>#VALUE!</v>
          </cell>
          <cell r="FN20" t="e">
            <v>#VALUE!</v>
          </cell>
          <cell r="FO20" t="e">
            <v>#VALUE!</v>
          </cell>
          <cell r="FP20" t="e">
            <v>#VALUE!</v>
          </cell>
          <cell r="FQ20" t="e">
            <v>#VALUE!</v>
          </cell>
          <cell r="FR20" t="e">
            <v>#VALUE!</v>
          </cell>
          <cell r="FS20" t="e">
            <v>#VALUE!</v>
          </cell>
          <cell r="FT20" t="e">
            <v>#VALUE!</v>
          </cell>
          <cell r="FU20" t="e">
            <v>#VALUE!</v>
          </cell>
          <cell r="FV20" t="e">
            <v>#VALUE!</v>
          </cell>
          <cell r="FW20" t="e">
            <v>#VALUE!</v>
          </cell>
          <cell r="FX20" t="e">
            <v>#VALUE!</v>
          </cell>
          <cell r="FY20" t="e">
            <v>#VALUE!</v>
          </cell>
          <cell r="FZ20" t="e">
            <v>#VALUE!</v>
          </cell>
          <cell r="GA20" t="e">
            <v>#VALUE!</v>
          </cell>
          <cell r="GB20" t="e">
            <v>#VALUE!</v>
          </cell>
          <cell r="GC20" t="e">
            <v>#VALUE!</v>
          </cell>
          <cell r="GD20" t="e">
            <v>#VALUE!</v>
          </cell>
          <cell r="GE20" t="e">
            <v>#VALUE!</v>
          </cell>
          <cell r="GF20" t="e">
            <v>#VALUE!</v>
          </cell>
          <cell r="GG20" t="e">
            <v>#VALUE!</v>
          </cell>
          <cell r="GH20" t="e">
            <v>#VALUE!</v>
          </cell>
          <cell r="GI20" t="e">
            <v>#VALUE!</v>
          </cell>
          <cell r="GJ20" t="e">
            <v>#VALUE!</v>
          </cell>
          <cell r="GK20" t="e">
            <v>#VALUE!</v>
          </cell>
          <cell r="GL20" t="e">
            <v>#VALUE!</v>
          </cell>
          <cell r="GM20" t="e">
            <v>#VALUE!</v>
          </cell>
          <cell r="GN20" t="e">
            <v>#VALUE!</v>
          </cell>
          <cell r="GO20" t="e">
            <v>#VALUE!</v>
          </cell>
          <cell r="GP20" t="e">
            <v>#VALUE!</v>
          </cell>
          <cell r="GQ20" t="e">
            <v>#VALUE!</v>
          </cell>
          <cell r="GR20" t="e">
            <v>#VALUE!</v>
          </cell>
          <cell r="GS20" t="e">
            <v>#VALUE!</v>
          </cell>
          <cell r="GT20" t="e">
            <v>#VALUE!</v>
          </cell>
          <cell r="GU20" t="e">
            <v>#VALUE!</v>
          </cell>
          <cell r="GV20" t="e">
            <v>#VALUE!</v>
          </cell>
          <cell r="GW20" t="e">
            <v>#VALUE!</v>
          </cell>
          <cell r="GX20" t="e">
            <v>#VALUE!</v>
          </cell>
          <cell r="GY20" t="e">
            <v>#VALUE!</v>
          </cell>
          <cell r="GZ20" t="e">
            <v>#VALUE!</v>
          </cell>
          <cell r="HA20" t="e">
            <v>#VALUE!</v>
          </cell>
          <cell r="HB20" t="e">
            <v>#VALUE!</v>
          </cell>
          <cell r="HC20" t="e">
            <v>#VALUE!</v>
          </cell>
          <cell r="HD20" t="e">
            <v>#VALUE!</v>
          </cell>
          <cell r="HE20" t="e">
            <v>#VALUE!</v>
          </cell>
          <cell r="HF20" t="e">
            <v>#VALUE!</v>
          </cell>
          <cell r="HG20" t="e">
            <v>#VALUE!</v>
          </cell>
          <cell r="HH20" t="e">
            <v>#VALUE!</v>
          </cell>
          <cell r="HI20" t="e">
            <v>#VALUE!</v>
          </cell>
          <cell r="HJ20" t="e">
            <v>#VALUE!</v>
          </cell>
          <cell r="HK20" t="e">
            <v>#VALUE!</v>
          </cell>
          <cell r="HL20" t="e">
            <v>#VALUE!</v>
          </cell>
          <cell r="HM20" t="e">
            <v>#VALUE!</v>
          </cell>
          <cell r="HN20" t="e">
            <v>#VALUE!</v>
          </cell>
          <cell r="HO20" t="e">
            <v>#VALUE!</v>
          </cell>
          <cell r="HP20" t="e">
            <v>#VALUE!</v>
          </cell>
          <cell r="HQ20" t="e">
            <v>#VALUE!</v>
          </cell>
          <cell r="HR20" t="e">
            <v>#VALUE!</v>
          </cell>
          <cell r="HS20" t="e">
            <v>#VALUE!</v>
          </cell>
          <cell r="HT20" t="e">
            <v>#VALUE!</v>
          </cell>
          <cell r="HU20" t="e">
            <v>#VALUE!</v>
          </cell>
          <cell r="HV20" t="e">
            <v>#VALUE!</v>
          </cell>
          <cell r="HW20" t="e">
            <v>#VALUE!</v>
          </cell>
          <cell r="HX20" t="e">
            <v>#VALUE!</v>
          </cell>
          <cell r="HY20" t="e">
            <v>#VALUE!</v>
          </cell>
          <cell r="HZ20" t="e">
            <v>#VALUE!</v>
          </cell>
          <cell r="IA20" t="e">
            <v>#VALUE!</v>
          </cell>
          <cell r="IB20" t="e">
            <v>#VALUE!</v>
          </cell>
          <cell r="IC20" t="e">
            <v>#VALUE!</v>
          </cell>
          <cell r="ID20" t="e">
            <v>#VALUE!</v>
          </cell>
          <cell r="IE20" t="e">
            <v>#VALUE!</v>
          </cell>
          <cell r="IF20" t="e">
            <v>#VALUE!</v>
          </cell>
          <cell r="IG20" t="e">
            <v>#VALUE!</v>
          </cell>
          <cell r="IH20" t="e">
            <v>#VALUE!</v>
          </cell>
          <cell r="II20" t="e">
            <v>#VALUE!</v>
          </cell>
          <cell r="IJ20" t="e">
            <v>#VALUE!</v>
          </cell>
          <cell r="IK20" t="e">
            <v>#VALUE!</v>
          </cell>
          <cell r="IL20" t="e">
            <v>#VALUE!</v>
          </cell>
          <cell r="IM20" t="e">
            <v>#VALUE!</v>
          </cell>
          <cell r="IN20" t="e">
            <v>#VALUE!</v>
          </cell>
          <cell r="IO20" t="e">
            <v>#VALUE!</v>
          </cell>
          <cell r="IP20" t="e">
            <v>#VALUE!</v>
          </cell>
          <cell r="IQ20" t="e">
            <v>#VALUE!</v>
          </cell>
          <cell r="IR20" t="e">
            <v>#VALUE!</v>
          </cell>
          <cell r="IS20" t="e">
            <v>#VALUE!</v>
          </cell>
          <cell r="IT20" t="e">
            <v>#VALUE!</v>
          </cell>
          <cell r="IU20" t="e">
            <v>#VALUE!</v>
          </cell>
          <cell r="IV20" t="e">
            <v>#VALUE!</v>
          </cell>
          <cell r="IW20" t="e">
            <v>#VALUE!</v>
          </cell>
          <cell r="IX20" t="e">
            <v>#VALUE!</v>
          </cell>
          <cell r="IY20" t="e">
            <v>#VALUE!</v>
          </cell>
          <cell r="IZ20" t="e">
            <v>#VALUE!</v>
          </cell>
          <cell r="JA20" t="e">
            <v>#VALUE!</v>
          </cell>
          <cell r="JB20" t="e">
            <v>#VALUE!</v>
          </cell>
          <cell r="JC20" t="e">
            <v>#VALUE!</v>
          </cell>
          <cell r="JD20" t="e">
            <v>#VALUE!</v>
          </cell>
          <cell r="JE20" t="e">
            <v>#VALUE!</v>
          </cell>
          <cell r="JF20" t="e">
            <v>#VALUE!</v>
          </cell>
          <cell r="JG20" t="e">
            <v>#VALUE!</v>
          </cell>
          <cell r="JH20" t="e">
            <v>#VALUE!</v>
          </cell>
          <cell r="JI20" t="e">
            <v>#VALUE!</v>
          </cell>
          <cell r="JJ20" t="e">
            <v>#VALUE!</v>
          </cell>
          <cell r="JK20" t="e">
            <v>#VALUE!</v>
          </cell>
          <cell r="JL20" t="e">
            <v>#VALUE!</v>
          </cell>
          <cell r="JM20" t="e">
            <v>#VALUE!</v>
          </cell>
          <cell r="JN20" t="e">
            <v>#VALUE!</v>
          </cell>
          <cell r="JO20" t="e">
            <v>#VALUE!</v>
          </cell>
          <cell r="JP20" t="e">
            <v>#VALUE!</v>
          </cell>
          <cell r="JQ20" t="e">
            <v>#VALUE!</v>
          </cell>
          <cell r="JR20" t="e">
            <v>#VALUE!</v>
          </cell>
          <cell r="JS20" t="e">
            <v>#VALUE!</v>
          </cell>
          <cell r="JT20" t="e">
            <v>#VALUE!</v>
          </cell>
          <cell r="JU20" t="e">
            <v>#VALUE!</v>
          </cell>
          <cell r="JV20" t="e">
            <v>#VALUE!</v>
          </cell>
          <cell r="JW20" t="e">
            <v>#VALUE!</v>
          </cell>
          <cell r="JX20" t="e">
            <v>#VALUE!</v>
          </cell>
          <cell r="JY20" t="e">
            <v>#VALUE!</v>
          </cell>
          <cell r="JZ20" t="e">
            <v>#VALUE!</v>
          </cell>
          <cell r="KA20" t="e">
            <v>#VALUE!</v>
          </cell>
          <cell r="KB20" t="e">
            <v>#VALUE!</v>
          </cell>
          <cell r="KC20" t="e">
            <v>#VALUE!</v>
          </cell>
          <cell r="KD20" t="e">
            <v>#VALUE!</v>
          </cell>
          <cell r="KE20" t="e">
            <v>#VALUE!</v>
          </cell>
          <cell r="KF20" t="e">
            <v>#VALUE!</v>
          </cell>
          <cell r="KG20" t="e">
            <v>#VALUE!</v>
          </cell>
          <cell r="KH20" t="e">
            <v>#VALUE!</v>
          </cell>
          <cell r="KI20" t="e">
            <v>#VALUE!</v>
          </cell>
          <cell r="KJ20" t="e">
            <v>#VALUE!</v>
          </cell>
          <cell r="KK20" t="e">
            <v>#VALUE!</v>
          </cell>
          <cell r="KL20" t="e">
            <v>#VALUE!</v>
          </cell>
          <cell r="KM20" t="e">
            <v>#VALUE!</v>
          </cell>
          <cell r="KN20" t="e">
            <v>#VALUE!</v>
          </cell>
          <cell r="KO20" t="e">
            <v>#VALUE!</v>
          </cell>
          <cell r="KP20" t="e">
            <v>#VALUE!</v>
          </cell>
          <cell r="KQ20" t="e">
            <v>#VALUE!</v>
          </cell>
          <cell r="KR20" t="e">
            <v>#VALUE!</v>
          </cell>
          <cell r="KS20" t="e">
            <v>#VALUE!</v>
          </cell>
          <cell r="KT20" t="e">
            <v>#VALUE!</v>
          </cell>
          <cell r="KU20" t="e">
            <v>#VALUE!</v>
          </cell>
          <cell r="KV20" t="e">
            <v>#VALUE!</v>
          </cell>
          <cell r="KW20" t="e">
            <v>#VALUE!</v>
          </cell>
          <cell r="KX20" t="e">
            <v>#VALUE!</v>
          </cell>
          <cell r="KY20" t="e">
            <v>#VALUE!</v>
          </cell>
          <cell r="KZ20" t="e">
            <v>#VALUE!</v>
          </cell>
          <cell r="LA20" t="e">
            <v>#VALUE!</v>
          </cell>
          <cell r="LB20" t="e">
            <v>#VALUE!</v>
          </cell>
          <cell r="LC20" t="e">
            <v>#VALUE!</v>
          </cell>
          <cell r="LD20" t="e">
            <v>#VALUE!</v>
          </cell>
          <cell r="LE20" t="e">
            <v>#VALUE!</v>
          </cell>
          <cell r="LF20" t="e">
            <v>#VALUE!</v>
          </cell>
          <cell r="LG20" t="e">
            <v>#VALUE!</v>
          </cell>
          <cell r="LH20" t="e">
            <v>#VALUE!</v>
          </cell>
          <cell r="LI20" t="e">
            <v>#VALUE!</v>
          </cell>
          <cell r="LJ20" t="e">
            <v>#VALUE!</v>
          </cell>
          <cell r="LK20" t="e">
            <v>#VALUE!</v>
          </cell>
          <cell r="LL20" t="e">
            <v>#VALUE!</v>
          </cell>
          <cell r="LM20" t="e">
            <v>#VALUE!</v>
          </cell>
          <cell r="LN20" t="e">
            <v>#VALUE!</v>
          </cell>
          <cell r="LO20" t="e">
            <v>#VALUE!</v>
          </cell>
          <cell r="LP20" t="e">
            <v>#VALUE!</v>
          </cell>
          <cell r="LQ20" t="e">
            <v>#VALUE!</v>
          </cell>
          <cell r="LR20" t="e">
            <v>#VALUE!</v>
          </cell>
          <cell r="LS20" t="e">
            <v>#VALUE!</v>
          </cell>
          <cell r="LT20" t="e">
            <v>#VALUE!</v>
          </cell>
          <cell r="LU20" t="e">
            <v>#VALUE!</v>
          </cell>
          <cell r="LV20" t="e">
            <v>#VALUE!</v>
          </cell>
          <cell r="LW20" t="e">
            <v>#VALUE!</v>
          </cell>
          <cell r="LX20" t="e">
            <v>#VALUE!</v>
          </cell>
          <cell r="LY20" t="e">
            <v>#VALUE!</v>
          </cell>
          <cell r="LZ20" t="e">
            <v>#VALUE!</v>
          </cell>
          <cell r="MA20" t="e">
            <v>#VALUE!</v>
          </cell>
          <cell r="MB20" t="e">
            <v>#VALUE!</v>
          </cell>
          <cell r="MC20" t="e">
            <v>#VALUE!</v>
          </cell>
          <cell r="MD20" t="e">
            <v>#VALUE!</v>
          </cell>
          <cell r="ME20" t="e">
            <v>#VALUE!</v>
          </cell>
          <cell r="MF20" t="e">
            <v>#VALUE!</v>
          </cell>
          <cell r="MG20" t="e">
            <v>#VALUE!</v>
          </cell>
          <cell r="MH20" t="e">
            <v>#VALUE!</v>
          </cell>
          <cell r="MI20" t="e">
            <v>#VALUE!</v>
          </cell>
          <cell r="MJ20" t="e">
            <v>#VALUE!</v>
          </cell>
          <cell r="MK20" t="e">
            <v>#VALUE!</v>
          </cell>
          <cell r="ML20" t="e">
            <v>#VALUE!</v>
          </cell>
          <cell r="MM20" t="e">
            <v>#VALUE!</v>
          </cell>
          <cell r="MN20" t="e">
            <v>#VALUE!</v>
          </cell>
          <cell r="MO20" t="e">
            <v>#VALUE!</v>
          </cell>
          <cell r="MP20" t="e">
            <v>#VALUE!</v>
          </cell>
          <cell r="MQ20" t="e">
            <v>#VALUE!</v>
          </cell>
          <cell r="MR20" t="e">
            <v>#VALUE!</v>
          </cell>
          <cell r="MS20" t="e">
            <v>#VALUE!</v>
          </cell>
          <cell r="MT20" t="e">
            <v>#VALUE!</v>
          </cell>
          <cell r="MU20" t="e">
            <v>#VALUE!</v>
          </cell>
          <cell r="MV20" t="e">
            <v>#VALUE!</v>
          </cell>
          <cell r="MW20" t="e">
            <v>#VALUE!</v>
          </cell>
          <cell r="MX20" t="e">
            <v>#VALUE!</v>
          </cell>
          <cell r="MY20" t="e">
            <v>#VALUE!</v>
          </cell>
          <cell r="MZ20" t="e">
            <v>#VALUE!</v>
          </cell>
          <cell r="NA20" t="e">
            <v>#VALUE!</v>
          </cell>
          <cell r="NB20" t="e">
            <v>#VALUE!</v>
          </cell>
          <cell r="NC20" t="e">
            <v>#VALUE!</v>
          </cell>
          <cell r="ND20" t="e">
            <v>#VALUE!</v>
          </cell>
          <cell r="NE20" t="e">
            <v>#VALUE!</v>
          </cell>
          <cell r="NF20" t="e">
            <v>#VALUE!</v>
          </cell>
          <cell r="NG20" t="e">
            <v>#VALUE!</v>
          </cell>
          <cell r="NH20" t="e">
            <v>#VALUE!</v>
          </cell>
          <cell r="NI20" t="e">
            <v>#VALUE!</v>
          </cell>
          <cell r="NJ20" t="e">
            <v>#VALUE!</v>
          </cell>
          <cell r="NK20" t="e">
            <v>#VALUE!</v>
          </cell>
          <cell r="NL20" t="e">
            <v>#VALUE!</v>
          </cell>
          <cell r="NM20" t="e">
            <v>#VALUE!</v>
          </cell>
          <cell r="NN20" t="e">
            <v>#VALUE!</v>
          </cell>
          <cell r="NO20" t="e">
            <v>#VALUE!</v>
          </cell>
          <cell r="NP20" t="e">
            <v>#VALUE!</v>
          </cell>
          <cell r="NQ20" t="e">
            <v>#VALUE!</v>
          </cell>
          <cell r="NR20" t="e">
            <v>#VALUE!</v>
          </cell>
          <cell r="NS20" t="e">
            <v>#VALUE!</v>
          </cell>
          <cell r="NT20" t="e">
            <v>#VALUE!</v>
          </cell>
          <cell r="NU20" t="e">
            <v>#VALUE!</v>
          </cell>
          <cell r="NV20" t="e">
            <v>#VALUE!</v>
          </cell>
          <cell r="NW20" t="e">
            <v>#VALUE!</v>
          </cell>
          <cell r="NX20" t="e">
            <v>#VALUE!</v>
          </cell>
          <cell r="NY20" t="e">
            <v>#VALUE!</v>
          </cell>
          <cell r="NZ20" t="e">
            <v>#VALUE!</v>
          </cell>
          <cell r="OA20" t="e">
            <v>#VALUE!</v>
          </cell>
          <cell r="OB20" t="e">
            <v>#VALUE!</v>
          </cell>
          <cell r="OC20" t="e">
            <v>#VALUE!</v>
          </cell>
          <cell r="OD20" t="e">
            <v>#VALUE!</v>
          </cell>
          <cell r="OE20" t="e">
            <v>#VALUE!</v>
          </cell>
          <cell r="OF20" t="e">
            <v>#VALUE!</v>
          </cell>
          <cell r="OG20" t="e">
            <v>#VALUE!</v>
          </cell>
          <cell r="OH20" t="e">
            <v>#VALUE!</v>
          </cell>
          <cell r="OI20" t="e">
            <v>#VALUE!</v>
          </cell>
          <cell r="OJ20" t="e">
            <v>#VALUE!</v>
          </cell>
          <cell r="OK20" t="e">
            <v>#VALUE!</v>
          </cell>
          <cell r="OL20" t="e">
            <v>#VALUE!</v>
          </cell>
          <cell r="OM20" t="e">
            <v>#VALUE!</v>
          </cell>
          <cell r="ON20" t="e">
            <v>#VALUE!</v>
          </cell>
          <cell r="OO20" t="e">
            <v>#VALUE!</v>
          </cell>
          <cell r="OP20" t="e">
            <v>#VALUE!</v>
          </cell>
          <cell r="OQ20" t="e">
            <v>#VALUE!</v>
          </cell>
          <cell r="OR20" t="e">
            <v>#VALUE!</v>
          </cell>
          <cell r="OS20" t="e">
            <v>#VALUE!</v>
          </cell>
          <cell r="OT20" t="e">
            <v>#VALUE!</v>
          </cell>
          <cell r="OU20" t="e">
            <v>#VALUE!</v>
          </cell>
          <cell r="OV20" t="e">
            <v>#VALUE!</v>
          </cell>
          <cell r="OW20" t="e">
            <v>#VALUE!</v>
          </cell>
          <cell r="OX20" t="e">
            <v>#VALUE!</v>
          </cell>
          <cell r="OY20" t="e">
            <v>#VALUE!</v>
          </cell>
          <cell r="OZ20" t="e">
            <v>#VALUE!</v>
          </cell>
          <cell r="PA20" t="e">
            <v>#VALUE!</v>
          </cell>
          <cell r="PB20" t="e">
            <v>#VALUE!</v>
          </cell>
          <cell r="PC20" t="e">
            <v>#VALUE!</v>
          </cell>
          <cell r="PD20" t="e">
            <v>#VALUE!</v>
          </cell>
          <cell r="PE20" t="e">
            <v>#VALUE!</v>
          </cell>
          <cell r="PF20" t="e">
            <v>#VALUE!</v>
          </cell>
          <cell r="PG20" t="e">
            <v>#VALUE!</v>
          </cell>
          <cell r="PH20" t="e">
            <v>#VALUE!</v>
          </cell>
          <cell r="PI20" t="e">
            <v>#VALUE!</v>
          </cell>
          <cell r="PJ20" t="e">
            <v>#VALUE!</v>
          </cell>
          <cell r="PK20" t="e">
            <v>#VALUE!</v>
          </cell>
          <cell r="PL20" t="e">
            <v>#VALUE!</v>
          </cell>
          <cell r="PM20" t="e">
            <v>#VALUE!</v>
          </cell>
          <cell r="PN20" t="e">
            <v>#VALUE!</v>
          </cell>
          <cell r="PO20" t="e">
            <v>#VALUE!</v>
          </cell>
          <cell r="PP20" t="e">
            <v>#VALUE!</v>
          </cell>
          <cell r="PQ20" t="e">
            <v>#VALUE!</v>
          </cell>
          <cell r="PR20" t="e">
            <v>#VALUE!</v>
          </cell>
          <cell r="PS20" t="e">
            <v>#VALUE!</v>
          </cell>
          <cell r="PT20" t="e">
            <v>#VALUE!</v>
          </cell>
          <cell r="PU20" t="e">
            <v>#VALUE!</v>
          </cell>
          <cell r="PV20" t="e">
            <v>#VALUE!</v>
          </cell>
          <cell r="PW20" t="e">
            <v>#VALUE!</v>
          </cell>
          <cell r="PX20" t="e">
            <v>#VALUE!</v>
          </cell>
          <cell r="PY20" t="e">
            <v>#VALUE!</v>
          </cell>
          <cell r="PZ20" t="e">
            <v>#VALUE!</v>
          </cell>
          <cell r="QA20" t="e">
            <v>#VALUE!</v>
          </cell>
          <cell r="QB20" t="e">
            <v>#VALUE!</v>
          </cell>
          <cell r="QC20" t="e">
            <v>#VALUE!</v>
          </cell>
          <cell r="QD20" t="e">
            <v>#VALUE!</v>
          </cell>
          <cell r="QE20" t="e">
            <v>#VALUE!</v>
          </cell>
          <cell r="QF20" t="e">
            <v>#VALUE!</v>
          </cell>
          <cell r="QG20" t="e">
            <v>#VALUE!</v>
          </cell>
          <cell r="QH20" t="e">
            <v>#VALUE!</v>
          </cell>
          <cell r="QI20" t="e">
            <v>#VALUE!</v>
          </cell>
          <cell r="QJ20" t="e">
            <v>#VALUE!</v>
          </cell>
          <cell r="QK20" t="e">
            <v>#VALUE!</v>
          </cell>
          <cell r="QL20" t="e">
            <v>#VALUE!</v>
          </cell>
          <cell r="QM20" t="e">
            <v>#VALUE!</v>
          </cell>
          <cell r="QN20" t="e">
            <v>#VALUE!</v>
          </cell>
          <cell r="QO20" t="e">
            <v>#VALUE!</v>
          </cell>
          <cell r="QP20" t="e">
            <v>#VALUE!</v>
          </cell>
          <cell r="QQ20" t="e">
            <v>#VALUE!</v>
          </cell>
          <cell r="QR20" t="e">
            <v>#VALUE!</v>
          </cell>
          <cell r="QS20" t="e">
            <v>#VALUE!</v>
          </cell>
          <cell r="QT20" t="e">
            <v>#VALUE!</v>
          </cell>
          <cell r="QU20" t="e">
            <v>#VALUE!</v>
          </cell>
          <cell r="QV20" t="e">
            <v>#VALUE!</v>
          </cell>
          <cell r="QW20" t="e">
            <v>#VALUE!</v>
          </cell>
          <cell r="QX20" t="e">
            <v>#VALUE!</v>
          </cell>
          <cell r="QY20" t="e">
            <v>#VALUE!</v>
          </cell>
          <cell r="QZ20" t="e">
            <v>#VALUE!</v>
          </cell>
          <cell r="RA20" t="e">
            <v>#VALUE!</v>
          </cell>
          <cell r="RB20" t="e">
            <v>#VALUE!</v>
          </cell>
          <cell r="RC20" t="e">
            <v>#VALUE!</v>
          </cell>
          <cell r="RD20" t="e">
            <v>#VALUE!</v>
          </cell>
          <cell r="RE20" t="e">
            <v>#VALUE!</v>
          </cell>
          <cell r="RF20" t="e">
            <v>#VALUE!</v>
          </cell>
          <cell r="RG20" t="e">
            <v>#VALUE!</v>
          </cell>
          <cell r="RH20" t="e">
            <v>#VALUE!</v>
          </cell>
          <cell r="RI20" t="e">
            <v>#VALUE!</v>
          </cell>
          <cell r="RJ20" t="e">
            <v>#VALUE!</v>
          </cell>
          <cell r="RK20" t="e">
            <v>#VALUE!</v>
          </cell>
          <cell r="RL20" t="e">
            <v>#VALUE!</v>
          </cell>
          <cell r="RM20" t="e">
            <v>#VALUE!</v>
          </cell>
          <cell r="RN20" t="e">
            <v>#VALUE!</v>
          </cell>
          <cell r="RO20" t="e">
            <v>#VALUE!</v>
          </cell>
          <cell r="RP20" t="e">
            <v>#VALUE!</v>
          </cell>
          <cell r="RQ20" t="e">
            <v>#VALUE!</v>
          </cell>
          <cell r="RR20" t="e">
            <v>#VALUE!</v>
          </cell>
          <cell r="RS20" t="e">
            <v>#VALUE!</v>
          </cell>
          <cell r="RT20" t="e">
            <v>#VALUE!</v>
          </cell>
          <cell r="RU20" t="e">
            <v>#VALUE!</v>
          </cell>
          <cell r="RV20" t="e">
            <v>#VALUE!</v>
          </cell>
          <cell r="RW20" t="e">
            <v>#VALUE!</v>
          </cell>
          <cell r="RX20" t="e">
            <v>#VALUE!</v>
          </cell>
          <cell r="RY20" t="e">
            <v>#VALUE!</v>
          </cell>
          <cell r="RZ20" t="e">
            <v>#VALUE!</v>
          </cell>
          <cell r="SA20" t="e">
            <v>#VALUE!</v>
          </cell>
          <cell r="SB20" t="e">
            <v>#VALUE!</v>
          </cell>
          <cell r="SC20" t="e">
            <v>#VALUE!</v>
          </cell>
          <cell r="SD20" t="e">
            <v>#VALUE!</v>
          </cell>
          <cell r="SE20" t="e">
            <v>#VALUE!</v>
          </cell>
          <cell r="SF20" t="e">
            <v>#VALUE!</v>
          </cell>
          <cell r="SG20" t="e">
            <v>#VALUE!</v>
          </cell>
          <cell r="SH20" t="e">
            <v>#VALUE!</v>
          </cell>
          <cell r="SI20" t="e">
            <v>#VALUE!</v>
          </cell>
          <cell r="SJ20" t="e">
            <v>#VALUE!</v>
          </cell>
          <cell r="SK20" t="e">
            <v>#VALUE!</v>
          </cell>
          <cell r="SL20" t="e">
            <v>#VALUE!</v>
          </cell>
          <cell r="SM20" t="e">
            <v>#VALUE!</v>
          </cell>
          <cell r="SN20" t="e">
            <v>#VALUE!</v>
          </cell>
          <cell r="SO20" t="e">
            <v>#VALUE!</v>
          </cell>
          <cell r="SP20" t="e">
            <v>#VALUE!</v>
          </cell>
          <cell r="SQ20" t="e">
            <v>#VALUE!</v>
          </cell>
          <cell r="SR20" t="e">
            <v>#VALUE!</v>
          </cell>
          <cell r="SS20" t="e">
            <v>#VALUE!</v>
          </cell>
          <cell r="ST20" t="e">
            <v>#VALUE!</v>
          </cell>
          <cell r="SU20" t="e">
            <v>#VALUE!</v>
          </cell>
          <cell r="SV20" t="e">
            <v>#VALUE!</v>
          </cell>
          <cell r="SW20" t="e">
            <v>#VALUE!</v>
          </cell>
          <cell r="SX20" t="e">
            <v>#VALUE!</v>
          </cell>
          <cell r="SY20" t="e">
            <v>#VALUE!</v>
          </cell>
          <cell r="SZ20" t="e">
            <v>#VALUE!</v>
          </cell>
          <cell r="TA20" t="e">
            <v>#VALUE!</v>
          </cell>
          <cell r="TB20" t="e">
            <v>#VALUE!</v>
          </cell>
          <cell r="TC20" t="e">
            <v>#VALUE!</v>
          </cell>
          <cell r="TD20" t="e">
            <v>#VALUE!</v>
          </cell>
          <cell r="TE20" t="e">
            <v>#VALUE!</v>
          </cell>
          <cell r="TF20" t="e">
            <v>#VALUE!</v>
          </cell>
          <cell r="TG20" t="e">
            <v>#VALUE!</v>
          </cell>
          <cell r="TH20" t="e">
            <v>#VALUE!</v>
          </cell>
          <cell r="TI20" t="e">
            <v>#VALUE!</v>
          </cell>
          <cell r="TJ20" t="e">
            <v>#VALUE!</v>
          </cell>
          <cell r="TK20" t="e">
            <v>#VALUE!</v>
          </cell>
          <cell r="TL20" t="e">
            <v>#VALUE!</v>
          </cell>
          <cell r="TM20" t="e">
            <v>#VALUE!</v>
          </cell>
          <cell r="TN20" t="e">
            <v>#VALUE!</v>
          </cell>
          <cell r="TO20" t="e">
            <v>#VALUE!</v>
          </cell>
          <cell r="TP20" t="e">
            <v>#VALUE!</v>
          </cell>
          <cell r="TQ20" t="e">
            <v>#VALUE!</v>
          </cell>
          <cell r="TR20" t="e">
            <v>#VALUE!</v>
          </cell>
          <cell r="TS20" t="e">
            <v>#VALUE!</v>
          </cell>
          <cell r="TT20" t="e">
            <v>#VALUE!</v>
          </cell>
          <cell r="TU20" t="e">
            <v>#VALUE!</v>
          </cell>
          <cell r="TV20" t="e">
            <v>#VALUE!</v>
          </cell>
          <cell r="TW20" t="e">
            <v>#VALUE!</v>
          </cell>
          <cell r="TX20" t="e">
            <v>#VALUE!</v>
          </cell>
          <cell r="TY20" t="e">
            <v>#VALUE!</v>
          </cell>
          <cell r="TZ20" t="e">
            <v>#VALUE!</v>
          </cell>
          <cell r="UA20" t="e">
            <v>#VALUE!</v>
          </cell>
          <cell r="UB20" t="e">
            <v>#VALUE!</v>
          </cell>
          <cell r="UC20" t="e">
            <v>#VALUE!</v>
          </cell>
          <cell r="UD20" t="e">
            <v>#VALUE!</v>
          </cell>
          <cell r="UE20" t="e">
            <v>#VALUE!</v>
          </cell>
          <cell r="UF20" t="e">
            <v>#VALUE!</v>
          </cell>
          <cell r="UG20" t="e">
            <v>#VALUE!</v>
          </cell>
          <cell r="UH20" t="e">
            <v>#VALUE!</v>
          </cell>
          <cell r="UI20" t="e">
            <v>#VALUE!</v>
          </cell>
          <cell r="UJ20" t="e">
            <v>#VALUE!</v>
          </cell>
          <cell r="UK20" t="e">
            <v>#VALUE!</v>
          </cell>
          <cell r="UL20" t="e">
            <v>#VALUE!</v>
          </cell>
          <cell r="UM20" t="e">
            <v>#VALUE!</v>
          </cell>
          <cell r="UN20" t="e">
            <v>#VALUE!</v>
          </cell>
          <cell r="UO20" t="e">
            <v>#VALUE!</v>
          </cell>
          <cell r="UP20" t="e">
            <v>#VALUE!</v>
          </cell>
          <cell r="UQ20" t="e">
            <v>#VALUE!</v>
          </cell>
          <cell r="UR20" t="e">
            <v>#VALUE!</v>
          </cell>
          <cell r="US20" t="e">
            <v>#VALUE!</v>
          </cell>
          <cell r="UT20" t="e">
            <v>#VALUE!</v>
          </cell>
          <cell r="UU20" t="e">
            <v>#VALUE!</v>
          </cell>
          <cell r="UV20" t="e">
            <v>#VALUE!</v>
          </cell>
          <cell r="UW20" t="e">
            <v>#VALUE!</v>
          </cell>
          <cell r="UX20" t="e">
            <v>#VALUE!</v>
          </cell>
          <cell r="UY20" t="e">
            <v>#VALUE!</v>
          </cell>
          <cell r="UZ20" t="e">
            <v>#VALUE!</v>
          </cell>
          <cell r="VA20" t="e">
            <v>#VALUE!</v>
          </cell>
          <cell r="VB20" t="e">
            <v>#VALUE!</v>
          </cell>
          <cell r="VC20" t="e">
            <v>#VALUE!</v>
          </cell>
          <cell r="VD20" t="e">
            <v>#VALUE!</v>
          </cell>
          <cell r="VE20" t="e">
            <v>#VALUE!</v>
          </cell>
          <cell r="VF20" t="e">
            <v>#VALUE!</v>
          </cell>
          <cell r="VG20" t="e">
            <v>#VALUE!</v>
          </cell>
          <cell r="VH20" t="e">
            <v>#VALUE!</v>
          </cell>
          <cell r="VI20" t="e">
            <v>#VALUE!</v>
          </cell>
          <cell r="VJ20" t="e">
            <v>#VALUE!</v>
          </cell>
          <cell r="VK20" t="e">
            <v>#VALUE!</v>
          </cell>
          <cell r="VL20" t="e">
            <v>#VALUE!</v>
          </cell>
          <cell r="VM20" t="e">
            <v>#VALUE!</v>
          </cell>
          <cell r="VN20" t="e">
            <v>#VALUE!</v>
          </cell>
          <cell r="VO20" t="e">
            <v>#VALUE!</v>
          </cell>
          <cell r="VP20" t="e">
            <v>#VALUE!</v>
          </cell>
          <cell r="VQ20" t="e">
            <v>#VALUE!</v>
          </cell>
          <cell r="VR20" t="e">
            <v>#VALUE!</v>
          </cell>
          <cell r="VS20" t="e">
            <v>#VALUE!</v>
          </cell>
          <cell r="VT20" t="e">
            <v>#VALUE!</v>
          </cell>
          <cell r="VU20" t="e">
            <v>#VALUE!</v>
          </cell>
          <cell r="VV20" t="e">
            <v>#VALUE!</v>
          </cell>
          <cell r="VW20" t="e">
            <v>#VALUE!</v>
          </cell>
          <cell r="VX20" t="e">
            <v>#VALUE!</v>
          </cell>
          <cell r="VY20" t="e">
            <v>#VALUE!</v>
          </cell>
          <cell r="VZ20" t="e">
            <v>#VALUE!</v>
          </cell>
          <cell r="WA20" t="e">
            <v>#VALUE!</v>
          </cell>
          <cell r="WB20" t="e">
            <v>#VALUE!</v>
          </cell>
          <cell r="WC20" t="e">
            <v>#VALUE!</v>
          </cell>
          <cell r="WD20" t="e">
            <v>#VALUE!</v>
          </cell>
          <cell r="WE20" t="e">
            <v>#VALUE!</v>
          </cell>
          <cell r="WF20" t="e">
            <v>#VALUE!</v>
          </cell>
          <cell r="WG20" t="e">
            <v>#VALUE!</v>
          </cell>
          <cell r="WH20" t="e">
            <v>#VALUE!</v>
          </cell>
          <cell r="WI20" t="e">
            <v>#VALUE!</v>
          </cell>
          <cell r="WJ20" t="e">
            <v>#VALUE!</v>
          </cell>
          <cell r="WK20" t="e">
            <v>#VALUE!</v>
          </cell>
          <cell r="WL20" t="e">
            <v>#VALUE!</v>
          </cell>
          <cell r="WM20" t="e">
            <v>#VALUE!</v>
          </cell>
          <cell r="WN20" t="e">
            <v>#VALUE!</v>
          </cell>
          <cell r="WO20" t="e">
            <v>#VALUE!</v>
          </cell>
          <cell r="WP20" t="e">
            <v>#VALUE!</v>
          </cell>
          <cell r="WQ20" t="e">
            <v>#VALUE!</v>
          </cell>
          <cell r="WR20" t="e">
            <v>#VALUE!</v>
          </cell>
          <cell r="WS20" t="e">
            <v>#VALUE!</v>
          </cell>
          <cell r="WT20" t="e">
            <v>#VALUE!</v>
          </cell>
          <cell r="WU20" t="e">
            <v>#VALUE!</v>
          </cell>
          <cell r="WV20" t="e">
            <v>#VALUE!</v>
          </cell>
          <cell r="WW20" t="e">
            <v>#VALUE!</v>
          </cell>
          <cell r="WX20" t="e">
            <v>#VALUE!</v>
          </cell>
          <cell r="WY20" t="e">
            <v>#VALUE!</v>
          </cell>
          <cell r="WZ20" t="e">
            <v>#VALUE!</v>
          </cell>
          <cell r="XA20" t="e">
            <v>#VALUE!</v>
          </cell>
          <cell r="XB20" t="e">
            <v>#VALUE!</v>
          </cell>
          <cell r="XC20" t="e">
            <v>#VALUE!</v>
          </cell>
          <cell r="XD20" t="e">
            <v>#VALUE!</v>
          </cell>
          <cell r="XE20" t="e">
            <v>#VALUE!</v>
          </cell>
          <cell r="XF20" t="e">
            <v>#VALUE!</v>
          </cell>
          <cell r="XG20" t="e">
            <v>#VALUE!</v>
          </cell>
          <cell r="XH20" t="e">
            <v>#VALUE!</v>
          </cell>
          <cell r="XI20" t="e">
            <v>#VALUE!</v>
          </cell>
          <cell r="XJ20" t="e">
            <v>#VALUE!</v>
          </cell>
          <cell r="XK20" t="e">
            <v>#VALUE!</v>
          </cell>
          <cell r="XL20" t="e">
            <v>#VALUE!</v>
          </cell>
          <cell r="XM20" t="e">
            <v>#VALUE!</v>
          </cell>
          <cell r="XN20" t="e">
            <v>#VALUE!</v>
          </cell>
          <cell r="XO20" t="e">
            <v>#VALUE!</v>
          </cell>
          <cell r="XP20" t="e">
            <v>#VALUE!</v>
          </cell>
          <cell r="XQ20" t="e">
            <v>#VALUE!</v>
          </cell>
          <cell r="XR20" t="e">
            <v>#VALUE!</v>
          </cell>
          <cell r="XS20" t="e">
            <v>#VALUE!</v>
          </cell>
          <cell r="XT20" t="e">
            <v>#VALUE!</v>
          </cell>
          <cell r="XU20" t="e">
            <v>#VALUE!</v>
          </cell>
          <cell r="XV20" t="e">
            <v>#VALUE!</v>
          </cell>
          <cell r="XW20" t="e">
            <v>#VALUE!</v>
          </cell>
          <cell r="XX20" t="e">
            <v>#VALUE!</v>
          </cell>
          <cell r="XY20" t="e">
            <v>#VALUE!</v>
          </cell>
          <cell r="XZ20" t="e">
            <v>#VALUE!</v>
          </cell>
          <cell r="YA20" t="e">
            <v>#VALUE!</v>
          </cell>
          <cell r="YB20" t="e">
            <v>#VALUE!</v>
          </cell>
          <cell r="YC20" t="e">
            <v>#VALUE!</v>
          </cell>
          <cell r="YD20" t="e">
            <v>#VALUE!</v>
          </cell>
          <cell r="YE20" t="e">
            <v>#VALUE!</v>
          </cell>
          <cell r="YF20" t="e">
            <v>#VALUE!</v>
          </cell>
          <cell r="YG20" t="e">
            <v>#VALUE!</v>
          </cell>
          <cell r="YH20" t="e">
            <v>#VALUE!</v>
          </cell>
          <cell r="YI20" t="e">
            <v>#VALUE!</v>
          </cell>
          <cell r="YJ20" t="e">
            <v>#VALUE!</v>
          </cell>
          <cell r="YK20" t="e">
            <v>#VALUE!</v>
          </cell>
          <cell r="YL20" t="e">
            <v>#VALUE!</v>
          </cell>
          <cell r="YM20" t="e">
            <v>#VALUE!</v>
          </cell>
          <cell r="YN20" t="e">
            <v>#VALUE!</v>
          </cell>
          <cell r="YO20" t="e">
            <v>#VALUE!</v>
          </cell>
          <cell r="YP20" t="e">
            <v>#VALUE!</v>
          </cell>
          <cell r="YQ20" t="e">
            <v>#VALUE!</v>
          </cell>
          <cell r="YR20" t="e">
            <v>#VALUE!</v>
          </cell>
          <cell r="YS20" t="e">
            <v>#VALUE!</v>
          </cell>
          <cell r="YT20" t="e">
            <v>#VALUE!</v>
          </cell>
          <cell r="YU20" t="e">
            <v>#VALUE!</v>
          </cell>
          <cell r="YV20" t="e">
            <v>#VALUE!</v>
          </cell>
          <cell r="YW20" t="e">
            <v>#VALUE!</v>
          </cell>
          <cell r="YX20" t="e">
            <v>#VALUE!</v>
          </cell>
          <cell r="YY20" t="e">
            <v>#VALUE!</v>
          </cell>
          <cell r="YZ20" t="e">
            <v>#VALUE!</v>
          </cell>
          <cell r="ZA20" t="e">
            <v>#VALUE!</v>
          </cell>
          <cell r="ZB20" t="e">
            <v>#VALUE!</v>
          </cell>
          <cell r="ZC20" t="e">
            <v>#VALUE!</v>
          </cell>
          <cell r="ZD20" t="e">
            <v>#VALUE!</v>
          </cell>
          <cell r="ZE20" t="e">
            <v>#VALUE!</v>
          </cell>
          <cell r="ZF20" t="e">
            <v>#VALUE!</v>
          </cell>
          <cell r="ZG20" t="e">
            <v>#VALUE!</v>
          </cell>
          <cell r="ZH20" t="e">
            <v>#VALUE!</v>
          </cell>
          <cell r="ZI20" t="e">
            <v>#VALUE!</v>
          </cell>
          <cell r="ZJ20" t="e">
            <v>#VALUE!</v>
          </cell>
          <cell r="ZK20" t="e">
            <v>#VALUE!</v>
          </cell>
          <cell r="ZL20" t="e">
            <v>#VALUE!</v>
          </cell>
          <cell r="ZM20" t="e">
            <v>#VALUE!</v>
          </cell>
          <cell r="ZN20" t="e">
            <v>#VALUE!</v>
          </cell>
          <cell r="ZO20" t="e">
            <v>#VALUE!</v>
          </cell>
          <cell r="ZP20" t="e">
            <v>#VALUE!</v>
          </cell>
          <cell r="ZQ20" t="e">
            <v>#VALUE!</v>
          </cell>
          <cell r="ZR20" t="e">
            <v>#VALUE!</v>
          </cell>
          <cell r="ZS20" t="e">
            <v>#VALUE!</v>
          </cell>
          <cell r="ZT20" t="e">
            <v>#VALUE!</v>
          </cell>
          <cell r="ZU20" t="e">
            <v>#VALUE!</v>
          </cell>
          <cell r="ZV20" t="e">
            <v>#VALUE!</v>
          </cell>
          <cell r="ZW20" t="e">
            <v>#VALUE!</v>
          </cell>
          <cell r="ZX20" t="e">
            <v>#VALUE!</v>
          </cell>
          <cell r="ZY20" t="e">
            <v>#VALUE!</v>
          </cell>
          <cell r="ZZ20" t="e">
            <v>#VALUE!</v>
          </cell>
          <cell r="AAA20" t="e">
            <v>#VALUE!</v>
          </cell>
          <cell r="AAB20" t="e">
            <v>#VALUE!</v>
          </cell>
          <cell r="AAC20" t="e">
            <v>#VALUE!</v>
          </cell>
          <cell r="AAD20" t="e">
            <v>#VALUE!</v>
          </cell>
          <cell r="AAE20" t="e">
            <v>#VALUE!</v>
          </cell>
          <cell r="AAF20" t="e">
            <v>#VALUE!</v>
          </cell>
          <cell r="AAG20" t="e">
            <v>#VALUE!</v>
          </cell>
          <cell r="AAH20" t="e">
            <v>#VALUE!</v>
          </cell>
          <cell r="AAI20" t="e">
            <v>#VALUE!</v>
          </cell>
          <cell r="AAJ20" t="e">
            <v>#VALUE!</v>
          </cell>
          <cell r="AAK20" t="e">
            <v>#VALUE!</v>
          </cell>
          <cell r="AAL20" t="e">
            <v>#VALUE!</v>
          </cell>
          <cell r="AAM20" t="e">
            <v>#VALUE!</v>
          </cell>
          <cell r="AAN20" t="e">
            <v>#VALUE!</v>
          </cell>
          <cell r="AAO20" t="e">
            <v>#VALUE!</v>
          </cell>
          <cell r="AAP20" t="e">
            <v>#VALUE!</v>
          </cell>
          <cell r="AAQ20" t="e">
            <v>#VALUE!</v>
          </cell>
          <cell r="AAR20" t="e">
            <v>#VALUE!</v>
          </cell>
          <cell r="AAS20" t="e">
            <v>#VALUE!</v>
          </cell>
          <cell r="AAT20" t="e">
            <v>#VALUE!</v>
          </cell>
          <cell r="AAU20" t="e">
            <v>#VALUE!</v>
          </cell>
          <cell r="AAV20" t="e">
            <v>#VALUE!</v>
          </cell>
          <cell r="AAW20" t="e">
            <v>#VALUE!</v>
          </cell>
          <cell r="AAX20" t="e">
            <v>#VALUE!</v>
          </cell>
          <cell r="AAY20" t="e">
            <v>#VALUE!</v>
          </cell>
          <cell r="AAZ20" t="e">
            <v>#VALUE!</v>
          </cell>
          <cell r="ABA20" t="e">
            <v>#VALUE!</v>
          </cell>
          <cell r="ABB20" t="e">
            <v>#VALUE!</v>
          </cell>
          <cell r="ABC20" t="e">
            <v>#VALUE!</v>
          </cell>
          <cell r="ABD20" t="e">
            <v>#VALUE!</v>
          </cell>
          <cell r="ABE20" t="e">
            <v>#VALUE!</v>
          </cell>
          <cell r="ABF20" t="e">
            <v>#VALUE!</v>
          </cell>
          <cell r="ABG20" t="e">
            <v>#VALUE!</v>
          </cell>
          <cell r="ABH20" t="e">
            <v>#VALUE!</v>
          </cell>
          <cell r="ABI20" t="e">
            <v>#VALUE!</v>
          </cell>
          <cell r="ABJ20" t="e">
            <v>#VALUE!</v>
          </cell>
          <cell r="ABK20" t="e">
            <v>#VALUE!</v>
          </cell>
          <cell r="ABL20" t="e">
            <v>#VALUE!</v>
          </cell>
          <cell r="ABM20" t="e">
            <v>#VALUE!</v>
          </cell>
          <cell r="ABN20" t="e">
            <v>#VALUE!</v>
          </cell>
          <cell r="ABO20" t="e">
            <v>#VALUE!</v>
          </cell>
          <cell r="ABP20" t="e">
            <v>#VALUE!</v>
          </cell>
          <cell r="ABQ20" t="e">
            <v>#VALUE!</v>
          </cell>
          <cell r="ABR20" t="e">
            <v>#VALUE!</v>
          </cell>
          <cell r="ABS20" t="e">
            <v>#VALUE!</v>
          </cell>
          <cell r="ABT20" t="e">
            <v>#VALUE!</v>
          </cell>
          <cell r="ABU20" t="e">
            <v>#VALUE!</v>
          </cell>
          <cell r="ABV20" t="e">
            <v>#VALUE!</v>
          </cell>
          <cell r="ABW20" t="e">
            <v>#VALUE!</v>
          </cell>
          <cell r="ABX20" t="e">
            <v>#VALUE!</v>
          </cell>
          <cell r="ABY20" t="e">
            <v>#VALUE!</v>
          </cell>
          <cell r="ABZ20" t="e">
            <v>#VALUE!</v>
          </cell>
          <cell r="ACA20" t="e">
            <v>#VALUE!</v>
          </cell>
          <cell r="ACB20" t="e">
            <v>#VALUE!</v>
          </cell>
          <cell r="ACC20" t="e">
            <v>#VALUE!</v>
          </cell>
          <cell r="ACD20" t="e">
            <v>#VALUE!</v>
          </cell>
          <cell r="ACE20" t="e">
            <v>#VALUE!</v>
          </cell>
          <cell r="ACF20" t="e">
            <v>#VALUE!</v>
          </cell>
          <cell r="ACG20" t="e">
            <v>#VALUE!</v>
          </cell>
          <cell r="ACH20" t="e">
            <v>#VALUE!</v>
          </cell>
          <cell r="ACI20" t="e">
            <v>#VALUE!</v>
          </cell>
          <cell r="ACJ20" t="e">
            <v>#VALUE!</v>
          </cell>
          <cell r="ACK20" t="e">
            <v>#VALUE!</v>
          </cell>
          <cell r="ACL20" t="e">
            <v>#VALUE!</v>
          </cell>
          <cell r="ACM20" t="e">
            <v>#VALUE!</v>
          </cell>
          <cell r="ACN20" t="e">
            <v>#VALUE!</v>
          </cell>
          <cell r="ACO20" t="e">
            <v>#VALUE!</v>
          </cell>
          <cell r="ACP20" t="e">
            <v>#VALUE!</v>
          </cell>
          <cell r="ACQ20" t="e">
            <v>#VALUE!</v>
          </cell>
          <cell r="ACR20" t="e">
            <v>#VALUE!</v>
          </cell>
          <cell r="ACS20" t="e">
            <v>#VALUE!</v>
          </cell>
          <cell r="ACT20" t="e">
            <v>#VALUE!</v>
          </cell>
          <cell r="ACU20" t="e">
            <v>#VALUE!</v>
          </cell>
          <cell r="ACV20" t="e">
            <v>#VALUE!</v>
          </cell>
          <cell r="ACW20" t="e">
            <v>#VALUE!</v>
          </cell>
          <cell r="ACX20" t="e">
            <v>#VALUE!</v>
          </cell>
          <cell r="ACY20" t="e">
            <v>#VALUE!</v>
          </cell>
          <cell r="ACZ20" t="e">
            <v>#VALUE!</v>
          </cell>
          <cell r="ADA20" t="e">
            <v>#VALUE!</v>
          </cell>
          <cell r="ADB20" t="e">
            <v>#VALUE!</v>
          </cell>
          <cell r="ADC20" t="e">
            <v>#VALUE!</v>
          </cell>
          <cell r="ADD20" t="e">
            <v>#VALUE!</v>
          </cell>
          <cell r="ADE20" t="e">
            <v>#VALUE!</v>
          </cell>
          <cell r="ADF20" t="e">
            <v>#VALUE!</v>
          </cell>
          <cell r="ADG20" t="e">
            <v>#VALUE!</v>
          </cell>
          <cell r="ADH20" t="e">
            <v>#VALUE!</v>
          </cell>
          <cell r="ADI20" t="e">
            <v>#VALUE!</v>
          </cell>
          <cell r="ADJ20" t="e">
            <v>#VALUE!</v>
          </cell>
          <cell r="ADK20" t="e">
            <v>#VALUE!</v>
          </cell>
          <cell r="ADL20" t="e">
            <v>#VALUE!</v>
          </cell>
          <cell r="ADM20" t="e">
            <v>#VALUE!</v>
          </cell>
          <cell r="ADN20" t="e">
            <v>#VALUE!</v>
          </cell>
          <cell r="ADO20" t="e">
            <v>#VALUE!</v>
          </cell>
          <cell r="ADP20" t="e">
            <v>#VALUE!</v>
          </cell>
          <cell r="ADQ20" t="e">
            <v>#VALUE!</v>
          </cell>
          <cell r="ADR20" t="e">
            <v>#VALUE!</v>
          </cell>
          <cell r="ADS20" t="e">
            <v>#VALUE!</v>
          </cell>
          <cell r="ADT20" t="e">
            <v>#VALUE!</v>
          </cell>
          <cell r="ADU20" t="e">
            <v>#VALUE!</v>
          </cell>
          <cell r="ADV20" t="e">
            <v>#VALUE!</v>
          </cell>
          <cell r="ADW20" t="e">
            <v>#VALUE!</v>
          </cell>
          <cell r="ADX20" t="e">
            <v>#VALUE!</v>
          </cell>
          <cell r="ADY20" t="e">
            <v>#VALUE!</v>
          </cell>
          <cell r="ADZ20" t="e">
            <v>#VALUE!</v>
          </cell>
          <cell r="AEA20" t="e">
            <v>#VALUE!</v>
          </cell>
          <cell r="AEB20" t="e">
            <v>#VALUE!</v>
          </cell>
          <cell r="AEC20" t="e">
            <v>#VALUE!</v>
          </cell>
          <cell r="AED20" t="e">
            <v>#VALUE!</v>
          </cell>
          <cell r="AEE20" t="e">
            <v>#VALUE!</v>
          </cell>
          <cell r="AEF20" t="e">
            <v>#VALUE!</v>
          </cell>
          <cell r="AEG20" t="e">
            <v>#VALUE!</v>
          </cell>
          <cell r="AEH20" t="e">
            <v>#VALUE!</v>
          </cell>
          <cell r="AEI20" t="e">
            <v>#VALUE!</v>
          </cell>
          <cell r="AEJ20" t="e">
            <v>#VALUE!</v>
          </cell>
          <cell r="AEK20" t="e">
            <v>#VALUE!</v>
          </cell>
          <cell r="AEL20" t="e">
            <v>#VALUE!</v>
          </cell>
          <cell r="AEM20" t="e">
            <v>#VALUE!</v>
          </cell>
          <cell r="AEN20" t="e">
            <v>#VALUE!</v>
          </cell>
          <cell r="AEO20" t="e">
            <v>#VALUE!</v>
          </cell>
          <cell r="AEP20" t="e">
            <v>#VALUE!</v>
          </cell>
          <cell r="AEQ20" t="e">
            <v>#VALUE!</v>
          </cell>
          <cell r="AER20" t="e">
            <v>#VALUE!</v>
          </cell>
          <cell r="AES20" t="e">
            <v>#VALUE!</v>
          </cell>
          <cell r="AET20" t="e">
            <v>#VALUE!</v>
          </cell>
          <cell r="AEU20" t="e">
            <v>#VALUE!</v>
          </cell>
          <cell r="AEV20" t="e">
            <v>#VALUE!</v>
          </cell>
          <cell r="AEW20" t="e">
            <v>#VALUE!</v>
          </cell>
          <cell r="AEX20" t="e">
            <v>#VALUE!</v>
          </cell>
          <cell r="AEY20" t="e">
            <v>#VALUE!</v>
          </cell>
          <cell r="AEZ20" t="e">
            <v>#VALUE!</v>
          </cell>
          <cell r="AFA20" t="e">
            <v>#VALUE!</v>
          </cell>
          <cell r="AFB20" t="e">
            <v>#VALUE!</v>
          </cell>
          <cell r="AFC20" t="e">
            <v>#VALUE!</v>
          </cell>
          <cell r="AFD20" t="e">
            <v>#VALUE!</v>
          </cell>
          <cell r="AFE20" t="e">
            <v>#VALUE!</v>
          </cell>
          <cell r="AFF20" t="e">
            <v>#VALUE!</v>
          </cell>
          <cell r="AFG20" t="e">
            <v>#VALUE!</v>
          </cell>
          <cell r="AFH20" t="e">
            <v>#VALUE!</v>
          </cell>
          <cell r="AFI20" t="e">
            <v>#VALUE!</v>
          </cell>
          <cell r="AFJ20" t="e">
            <v>#VALUE!</v>
          </cell>
          <cell r="AFK20" t="e">
            <v>#VALUE!</v>
          </cell>
          <cell r="AFL20" t="e">
            <v>#VALUE!</v>
          </cell>
          <cell r="AFM20" t="e">
            <v>#VALUE!</v>
          </cell>
          <cell r="AFN20" t="e">
            <v>#VALUE!</v>
          </cell>
          <cell r="AFO20" t="e">
            <v>#VALUE!</v>
          </cell>
          <cell r="AFP20" t="e">
            <v>#VALUE!</v>
          </cell>
          <cell r="AFQ20" t="e">
            <v>#VALUE!</v>
          </cell>
          <cell r="AFR20" t="e">
            <v>#VALUE!</v>
          </cell>
          <cell r="AFS20" t="e">
            <v>#VALUE!</v>
          </cell>
          <cell r="AFT20" t="e">
            <v>#VALUE!</v>
          </cell>
          <cell r="AFU20" t="e">
            <v>#VALUE!</v>
          </cell>
          <cell r="AFV20" t="e">
            <v>#VALUE!</v>
          </cell>
          <cell r="AFW20" t="e">
            <v>#VALUE!</v>
          </cell>
          <cell r="AFX20" t="e">
            <v>#VALUE!</v>
          </cell>
          <cell r="AFY20" t="e">
            <v>#VALUE!</v>
          </cell>
          <cell r="AFZ20" t="e">
            <v>#VALUE!</v>
          </cell>
          <cell r="AGA20" t="e">
            <v>#VALUE!</v>
          </cell>
          <cell r="AGB20" t="e">
            <v>#VALUE!</v>
          </cell>
          <cell r="AGC20" t="e">
            <v>#VALUE!</v>
          </cell>
          <cell r="AGD20" t="e">
            <v>#VALUE!</v>
          </cell>
          <cell r="AGE20" t="e">
            <v>#VALUE!</v>
          </cell>
          <cell r="AGF20" t="e">
            <v>#VALUE!</v>
          </cell>
          <cell r="AGG20" t="e">
            <v>#VALUE!</v>
          </cell>
          <cell r="AGH20" t="e">
            <v>#VALUE!</v>
          </cell>
          <cell r="AGI20" t="e">
            <v>#VALUE!</v>
          </cell>
          <cell r="AGJ20" t="e">
            <v>#VALUE!</v>
          </cell>
          <cell r="AGK20" t="e">
            <v>#VALUE!</v>
          </cell>
          <cell r="AGL20" t="e">
            <v>#VALUE!</v>
          </cell>
          <cell r="AGM20" t="e">
            <v>#VALUE!</v>
          </cell>
          <cell r="AGN20" t="e">
            <v>#VALUE!</v>
          </cell>
          <cell r="AGO20" t="e">
            <v>#VALUE!</v>
          </cell>
          <cell r="AGP20" t="e">
            <v>#VALUE!</v>
          </cell>
          <cell r="AGQ20" t="e">
            <v>#VALUE!</v>
          </cell>
          <cell r="AGR20" t="e">
            <v>#VALUE!</v>
          </cell>
          <cell r="AGS20" t="e">
            <v>#VALUE!</v>
          </cell>
          <cell r="AGT20" t="e">
            <v>#VALUE!</v>
          </cell>
          <cell r="AGU20" t="e">
            <v>#VALUE!</v>
          </cell>
          <cell r="AGV20" t="e">
            <v>#VALUE!</v>
          </cell>
          <cell r="AGW20" t="e">
            <v>#VALUE!</v>
          </cell>
          <cell r="AGX20" t="e">
            <v>#VALUE!</v>
          </cell>
          <cell r="AGY20" t="e">
            <v>#VALUE!</v>
          </cell>
          <cell r="AGZ20" t="e">
            <v>#VALUE!</v>
          </cell>
          <cell r="AHA20" t="e">
            <v>#VALUE!</v>
          </cell>
          <cell r="AHB20" t="e">
            <v>#VALUE!</v>
          </cell>
          <cell r="AHC20" t="e">
            <v>#VALUE!</v>
          </cell>
          <cell r="AHD20" t="e">
            <v>#VALUE!</v>
          </cell>
          <cell r="AHE20" t="e">
            <v>#VALUE!</v>
          </cell>
          <cell r="AHF20" t="e">
            <v>#VALUE!</v>
          </cell>
          <cell r="AHG20" t="e">
            <v>#VALUE!</v>
          </cell>
          <cell r="AHH20" t="e">
            <v>#VALUE!</v>
          </cell>
          <cell r="AHI20" t="e">
            <v>#VALUE!</v>
          </cell>
          <cell r="AHJ20" t="e">
            <v>#VALUE!</v>
          </cell>
          <cell r="AHK20" t="e">
            <v>#VALUE!</v>
          </cell>
          <cell r="AHL20" t="e">
            <v>#VALUE!</v>
          </cell>
          <cell r="AHM20" t="e">
            <v>#VALUE!</v>
          </cell>
          <cell r="AHN20" t="e">
            <v>#VALUE!</v>
          </cell>
          <cell r="AHO20" t="e">
            <v>#VALUE!</v>
          </cell>
          <cell r="AHP20" t="e">
            <v>#VALUE!</v>
          </cell>
          <cell r="AHQ20" t="e">
            <v>#VALUE!</v>
          </cell>
          <cell r="AHR20" t="e">
            <v>#VALUE!</v>
          </cell>
          <cell r="AHS20" t="e">
            <v>#VALUE!</v>
          </cell>
          <cell r="AHT20" t="e">
            <v>#VALUE!</v>
          </cell>
          <cell r="AHU20" t="e">
            <v>#VALUE!</v>
          </cell>
          <cell r="AHV20" t="e">
            <v>#VALUE!</v>
          </cell>
          <cell r="AHW20" t="e">
            <v>#VALUE!</v>
          </cell>
          <cell r="AHX20" t="e">
            <v>#VALUE!</v>
          </cell>
          <cell r="AHY20" t="e">
            <v>#VALUE!</v>
          </cell>
          <cell r="AHZ20" t="e">
            <v>#VALUE!</v>
          </cell>
          <cell r="AIA20" t="e">
            <v>#VALUE!</v>
          </cell>
          <cell r="AIB20" t="e">
            <v>#VALUE!</v>
          </cell>
          <cell r="AIC20" t="e">
            <v>#VALUE!</v>
          </cell>
          <cell r="AID20" t="e">
            <v>#VALUE!</v>
          </cell>
          <cell r="AIE20" t="e">
            <v>#VALUE!</v>
          </cell>
          <cell r="AIF20" t="e">
            <v>#VALUE!</v>
          </cell>
          <cell r="AIG20" t="e">
            <v>#VALUE!</v>
          </cell>
          <cell r="AIH20" t="e">
            <v>#VALUE!</v>
          </cell>
          <cell r="AII20" t="e">
            <v>#VALUE!</v>
          </cell>
          <cell r="AIJ20" t="e">
            <v>#VALUE!</v>
          </cell>
          <cell r="AIK20" t="e">
            <v>#VALUE!</v>
          </cell>
          <cell r="AIL20" t="e">
            <v>#VALUE!</v>
          </cell>
          <cell r="AIM20" t="e">
            <v>#VALUE!</v>
          </cell>
          <cell r="AIN20" t="e">
            <v>#VALUE!</v>
          </cell>
          <cell r="AIO20" t="e">
            <v>#VALUE!</v>
          </cell>
          <cell r="AIP20" t="e">
            <v>#VALUE!</v>
          </cell>
          <cell r="AIQ20" t="e">
            <v>#VALUE!</v>
          </cell>
          <cell r="AIR20" t="e">
            <v>#VALUE!</v>
          </cell>
          <cell r="AIS20" t="e">
            <v>#VALUE!</v>
          </cell>
          <cell r="AIT20" t="e">
            <v>#VALUE!</v>
          </cell>
          <cell r="AIU20" t="e">
            <v>#VALUE!</v>
          </cell>
          <cell r="AIV20" t="e">
            <v>#VALUE!</v>
          </cell>
          <cell r="AIW20" t="e">
            <v>#VALUE!</v>
          </cell>
          <cell r="AIX20" t="e">
            <v>#VALUE!</v>
          </cell>
          <cell r="AIY20" t="e">
            <v>#VALUE!</v>
          </cell>
          <cell r="AIZ20" t="e">
            <v>#VALUE!</v>
          </cell>
          <cell r="AJA20" t="e">
            <v>#VALUE!</v>
          </cell>
          <cell r="AJB20" t="e">
            <v>#VALUE!</v>
          </cell>
          <cell r="AJC20" t="e">
            <v>#VALUE!</v>
          </cell>
          <cell r="AJD20" t="e">
            <v>#VALUE!</v>
          </cell>
          <cell r="AJE20" t="e">
            <v>#VALUE!</v>
          </cell>
          <cell r="AJF20" t="e">
            <v>#VALUE!</v>
          </cell>
          <cell r="AJG20" t="e">
            <v>#VALUE!</v>
          </cell>
          <cell r="AJH20" t="e">
            <v>#VALUE!</v>
          </cell>
          <cell r="AJI20" t="e">
            <v>#VALUE!</v>
          </cell>
          <cell r="AJJ20" t="e">
            <v>#VALUE!</v>
          </cell>
          <cell r="AJK20" t="e">
            <v>#VALUE!</v>
          </cell>
          <cell r="AJL20" t="e">
            <v>#VALUE!</v>
          </cell>
          <cell r="AJM20" t="e">
            <v>#VALUE!</v>
          </cell>
          <cell r="AJN20" t="e">
            <v>#VALUE!</v>
          </cell>
          <cell r="AJO20" t="e">
            <v>#VALUE!</v>
          </cell>
          <cell r="AJP20" t="e">
            <v>#VALUE!</v>
          </cell>
          <cell r="AJQ20" t="e">
            <v>#VALUE!</v>
          </cell>
          <cell r="AJR20" t="e">
            <v>#VALUE!</v>
          </cell>
          <cell r="AJS20" t="e">
            <v>#VALUE!</v>
          </cell>
          <cell r="AJT20" t="e">
            <v>#VALUE!</v>
          </cell>
          <cell r="AJU20" t="e">
            <v>#VALUE!</v>
          </cell>
          <cell r="AJV20" t="e">
            <v>#VALUE!</v>
          </cell>
          <cell r="AJW20" t="e">
            <v>#VALUE!</v>
          </cell>
          <cell r="AJX20" t="e">
            <v>#VALUE!</v>
          </cell>
          <cell r="AJY20" t="e">
            <v>#VALUE!</v>
          </cell>
          <cell r="AJZ20" t="e">
            <v>#VALUE!</v>
          </cell>
          <cell r="AKA20" t="e">
            <v>#VALUE!</v>
          </cell>
          <cell r="AKB20" t="e">
            <v>#VALUE!</v>
          </cell>
          <cell r="AKC20" t="e">
            <v>#VALUE!</v>
          </cell>
          <cell r="AKD20" t="e">
            <v>#VALUE!</v>
          </cell>
          <cell r="AKE20" t="e">
            <v>#VALUE!</v>
          </cell>
          <cell r="AKF20" t="e">
            <v>#VALUE!</v>
          </cell>
          <cell r="AKG20" t="e">
            <v>#VALUE!</v>
          </cell>
          <cell r="AKH20" t="e">
            <v>#VALUE!</v>
          </cell>
          <cell r="AKI20" t="e">
            <v>#VALUE!</v>
          </cell>
          <cell r="AKJ20" t="e">
            <v>#VALUE!</v>
          </cell>
          <cell r="AKK20" t="e">
            <v>#VALUE!</v>
          </cell>
          <cell r="AKL20" t="e">
            <v>#VALUE!</v>
          </cell>
          <cell r="AKM20" t="e">
            <v>#VALUE!</v>
          </cell>
          <cell r="AKN20" t="e">
            <v>#VALUE!</v>
          </cell>
          <cell r="AKO20" t="e">
            <v>#VALUE!</v>
          </cell>
          <cell r="AKP20" t="e">
            <v>#VALUE!</v>
          </cell>
          <cell r="AKQ20" t="e">
            <v>#VALUE!</v>
          </cell>
          <cell r="AKR20" t="e">
            <v>#VALUE!</v>
          </cell>
          <cell r="AKS20" t="e">
            <v>#VALUE!</v>
          </cell>
          <cell r="AKT20" t="e">
            <v>#VALUE!</v>
          </cell>
          <cell r="AKU20" t="e">
            <v>#VALUE!</v>
          </cell>
          <cell r="AKV20" t="e">
            <v>#VALUE!</v>
          </cell>
          <cell r="AKW20" t="e">
            <v>#VALUE!</v>
          </cell>
          <cell r="AKX20" t="e">
            <v>#VALUE!</v>
          </cell>
          <cell r="AKY20" t="e">
            <v>#VALUE!</v>
          </cell>
          <cell r="AKZ20" t="e">
            <v>#VALUE!</v>
          </cell>
          <cell r="ALA20" t="e">
            <v>#VALUE!</v>
          </cell>
          <cell r="ALB20" t="e">
            <v>#VALUE!</v>
          </cell>
          <cell r="ALC20" t="e">
            <v>#VALUE!</v>
          </cell>
          <cell r="ALD20" t="e">
            <v>#VALUE!</v>
          </cell>
          <cell r="ALE20" t="e">
            <v>#VALUE!</v>
          </cell>
          <cell r="ALF20" t="e">
            <v>#VALUE!</v>
          </cell>
          <cell r="ALG20" t="e">
            <v>#VALUE!</v>
          </cell>
          <cell r="ALH20" t="e">
            <v>#VALUE!</v>
          </cell>
          <cell r="ALI20" t="e">
            <v>#VALUE!</v>
          </cell>
          <cell r="ALJ20" t="e">
            <v>#VALUE!</v>
          </cell>
          <cell r="ALK20" t="e">
            <v>#VALUE!</v>
          </cell>
          <cell r="ALL20" t="e">
            <v>#VALUE!</v>
          </cell>
          <cell r="ALM20" t="e">
            <v>#VALUE!</v>
          </cell>
          <cell r="ALN20" t="e">
            <v>#VALUE!</v>
          </cell>
          <cell r="ALO20" t="e">
            <v>#VALUE!</v>
          </cell>
          <cell r="ALP20" t="e">
            <v>#VALUE!</v>
          </cell>
          <cell r="ALQ20" t="e">
            <v>#VALUE!</v>
          </cell>
          <cell r="ALR20" t="e">
            <v>#VALUE!</v>
          </cell>
          <cell r="ALS20" t="e">
            <v>#VALUE!</v>
          </cell>
          <cell r="ALT20" t="e">
            <v>#VALUE!</v>
          </cell>
          <cell r="ALU20" t="e">
            <v>#VALUE!</v>
          </cell>
          <cell r="ALV20" t="e">
            <v>#VALUE!</v>
          </cell>
          <cell r="ALW20" t="e">
            <v>#VALUE!</v>
          </cell>
          <cell r="ALX20" t="e">
            <v>#VALUE!</v>
          </cell>
          <cell r="ALY20" t="e">
            <v>#VALUE!</v>
          </cell>
          <cell r="ALZ20" t="e">
            <v>#VALUE!</v>
          </cell>
          <cell r="AMA20" t="e">
            <v>#VALUE!</v>
          </cell>
          <cell r="AMB20" t="e">
            <v>#VALUE!</v>
          </cell>
          <cell r="AMC20" t="e">
            <v>#VALUE!</v>
          </cell>
          <cell r="AMD20" t="e">
            <v>#VALUE!</v>
          </cell>
          <cell r="AME20" t="e">
            <v>#VALUE!</v>
          </cell>
          <cell r="AMF20" t="e">
            <v>#VALUE!</v>
          </cell>
          <cell r="AMG20" t="e">
            <v>#VALUE!</v>
          </cell>
          <cell r="AMH20" t="e">
            <v>#VALUE!</v>
          </cell>
          <cell r="AMI20" t="e">
            <v>#VALUE!</v>
          </cell>
          <cell r="AMJ20" t="e">
            <v>#VALUE!</v>
          </cell>
          <cell r="AMK20" t="e">
            <v>#VALUE!</v>
          </cell>
          <cell r="AML20" t="e">
            <v>#VALUE!</v>
          </cell>
          <cell r="AMM20" t="e">
            <v>#VALUE!</v>
          </cell>
          <cell r="AMN20" t="e">
            <v>#VALUE!</v>
          </cell>
          <cell r="AMO20" t="e">
            <v>#VALUE!</v>
          </cell>
          <cell r="AMP20" t="e">
            <v>#VALUE!</v>
          </cell>
          <cell r="AMQ20" t="e">
            <v>#VALUE!</v>
          </cell>
          <cell r="AMR20" t="e">
            <v>#VALUE!</v>
          </cell>
          <cell r="AMS20" t="e">
            <v>#VALUE!</v>
          </cell>
          <cell r="AMT20" t="e">
            <v>#VALUE!</v>
          </cell>
          <cell r="AMU20" t="e">
            <v>#VALUE!</v>
          </cell>
          <cell r="AMV20" t="e">
            <v>#VALUE!</v>
          </cell>
          <cell r="AMW20" t="e">
            <v>#VALUE!</v>
          </cell>
          <cell r="AMX20" t="e">
            <v>#VALUE!</v>
          </cell>
          <cell r="AMY20" t="e">
            <v>#VALUE!</v>
          </cell>
          <cell r="AMZ20" t="e">
            <v>#VALUE!</v>
          </cell>
          <cell r="ANA20" t="e">
            <v>#VALUE!</v>
          </cell>
          <cell r="ANB20" t="e">
            <v>#VALUE!</v>
          </cell>
          <cell r="ANC20" t="e">
            <v>#VALUE!</v>
          </cell>
          <cell r="AND20" t="e">
            <v>#VALUE!</v>
          </cell>
          <cell r="ANE20" t="e">
            <v>#VALUE!</v>
          </cell>
          <cell r="ANF20" t="e">
            <v>#VALUE!</v>
          </cell>
          <cell r="ANG20" t="e">
            <v>#VALUE!</v>
          </cell>
          <cell r="ANH20" t="e">
            <v>#VALUE!</v>
          </cell>
          <cell r="ANI20" t="e">
            <v>#VALUE!</v>
          </cell>
          <cell r="ANJ20" t="e">
            <v>#VALUE!</v>
          </cell>
          <cell r="ANK20" t="e">
            <v>#VALUE!</v>
          </cell>
          <cell r="ANL20" t="e">
            <v>#VALUE!</v>
          </cell>
          <cell r="ANM20" t="e">
            <v>#VALUE!</v>
          </cell>
          <cell r="ANN20" t="e">
            <v>#VALUE!</v>
          </cell>
          <cell r="ANO20" t="e">
            <v>#VALUE!</v>
          </cell>
          <cell r="ANP20" t="e">
            <v>#VALUE!</v>
          </cell>
          <cell r="ANQ20" t="e">
            <v>#VALUE!</v>
          </cell>
          <cell r="ANR20" t="e">
            <v>#VALUE!</v>
          </cell>
          <cell r="ANS20" t="e">
            <v>#VALUE!</v>
          </cell>
          <cell r="ANT20" t="e">
            <v>#VALUE!</v>
          </cell>
          <cell r="ANU20" t="e">
            <v>#VALUE!</v>
          </cell>
          <cell r="ANV20" t="e">
            <v>#VALUE!</v>
          </cell>
          <cell r="ANW20" t="e">
            <v>#VALUE!</v>
          </cell>
          <cell r="ANX20" t="e">
            <v>#VALUE!</v>
          </cell>
          <cell r="ANY20" t="e">
            <v>#VALUE!</v>
          </cell>
          <cell r="ANZ20" t="e">
            <v>#VALUE!</v>
          </cell>
          <cell r="AOA20" t="e">
            <v>#VALUE!</v>
          </cell>
          <cell r="AOB20" t="e">
            <v>#VALUE!</v>
          </cell>
          <cell r="AOC20" t="e">
            <v>#VALUE!</v>
          </cell>
          <cell r="AOD20" t="e">
            <v>#VALUE!</v>
          </cell>
          <cell r="AOE20" t="e">
            <v>#VALUE!</v>
          </cell>
          <cell r="AOF20" t="e">
            <v>#VALUE!</v>
          </cell>
          <cell r="AOG20" t="e">
            <v>#VALUE!</v>
          </cell>
          <cell r="AOH20" t="e">
            <v>#VALUE!</v>
          </cell>
          <cell r="AOI20" t="e">
            <v>#VALUE!</v>
          </cell>
          <cell r="AOJ20" t="e">
            <v>#VALUE!</v>
          </cell>
          <cell r="AOK20" t="e">
            <v>#VALUE!</v>
          </cell>
          <cell r="AOL20" t="e">
            <v>#VALUE!</v>
          </cell>
          <cell r="AOM20" t="e">
            <v>#VALUE!</v>
          </cell>
          <cell r="AON20" t="e">
            <v>#VALUE!</v>
          </cell>
          <cell r="AOO20" t="e">
            <v>#VALUE!</v>
          </cell>
          <cell r="AOP20" t="e">
            <v>#VALUE!</v>
          </cell>
          <cell r="AOQ20" t="e">
            <v>#VALUE!</v>
          </cell>
          <cell r="AOR20" t="e">
            <v>#VALUE!</v>
          </cell>
          <cell r="AOS20" t="e">
            <v>#VALUE!</v>
          </cell>
          <cell r="AOT20" t="e">
            <v>#VALUE!</v>
          </cell>
          <cell r="AOU20" t="e">
            <v>#VALUE!</v>
          </cell>
          <cell r="AOV20" t="e">
            <v>#VALUE!</v>
          </cell>
          <cell r="AOW20" t="e">
            <v>#VALUE!</v>
          </cell>
          <cell r="AOX20" t="e">
            <v>#VALUE!</v>
          </cell>
          <cell r="AOY20" t="e">
            <v>#VALUE!</v>
          </cell>
          <cell r="AOZ20" t="e">
            <v>#VALUE!</v>
          </cell>
          <cell r="APA20" t="e">
            <v>#VALUE!</v>
          </cell>
          <cell r="APB20" t="e">
            <v>#VALUE!</v>
          </cell>
          <cell r="APC20" t="e">
            <v>#VALUE!</v>
          </cell>
          <cell r="APD20" t="e">
            <v>#VALUE!</v>
          </cell>
          <cell r="APE20" t="e">
            <v>#VALUE!</v>
          </cell>
          <cell r="APF20" t="e">
            <v>#VALUE!</v>
          </cell>
          <cell r="APG20" t="e">
            <v>#VALUE!</v>
          </cell>
          <cell r="APH20" t="e">
            <v>#VALUE!</v>
          </cell>
          <cell r="API20" t="e">
            <v>#VALUE!</v>
          </cell>
          <cell r="APJ20" t="e">
            <v>#VALUE!</v>
          </cell>
          <cell r="APK20" t="e">
            <v>#VALUE!</v>
          </cell>
          <cell r="APL20" t="e">
            <v>#VALUE!</v>
          </cell>
          <cell r="APM20" t="e">
            <v>#VALUE!</v>
          </cell>
        </row>
        <row r="21">
          <cell r="A21" t="str">
            <v/>
          </cell>
          <cell r="C21" t="e">
            <v>#VALUE!</v>
          </cell>
          <cell r="D21" t="e">
            <v>#VALUE!</v>
          </cell>
          <cell r="E21" t="e">
            <v>#VALUE!</v>
          </cell>
          <cell r="F21" t="e">
            <v>#VALUE!</v>
          </cell>
          <cell r="G21" t="e">
            <v>#VALUE!</v>
          </cell>
          <cell r="H21" t="e">
            <v>#VALUE!</v>
          </cell>
          <cell r="I21" t="e">
            <v>#VALUE!</v>
          </cell>
          <cell r="J21" t="e">
            <v>#VALUE!</v>
          </cell>
          <cell r="K21" t="e">
            <v>#VALUE!</v>
          </cell>
          <cell r="L21" t="e">
            <v>#VALUE!</v>
          </cell>
          <cell r="M21" t="e">
            <v>#VALUE!</v>
          </cell>
          <cell r="N21" t="e">
            <v>#VALUE!</v>
          </cell>
          <cell r="O21" t="e">
            <v>#VALUE!</v>
          </cell>
          <cell r="P21" t="e">
            <v>#VALUE!</v>
          </cell>
          <cell r="Q21" t="e">
            <v>#VALUE!</v>
          </cell>
          <cell r="R21" t="e">
            <v>#VALUE!</v>
          </cell>
          <cell r="S21" t="e">
            <v>#VALUE!</v>
          </cell>
          <cell r="T21" t="e">
            <v>#VALUE!</v>
          </cell>
          <cell r="U21" t="e">
            <v>#VALUE!</v>
          </cell>
          <cell r="V21" t="e">
            <v>#VALUE!</v>
          </cell>
          <cell r="W21" t="e">
            <v>#VALUE!</v>
          </cell>
          <cell r="X21" t="e">
            <v>#VALUE!</v>
          </cell>
          <cell r="Y21" t="e">
            <v>#VALUE!</v>
          </cell>
          <cell r="Z21" t="e">
            <v>#VALUE!</v>
          </cell>
          <cell r="AA21" t="e">
            <v>#VALUE!</v>
          </cell>
          <cell r="AB21" t="e">
            <v>#VALUE!</v>
          </cell>
          <cell r="AC21" t="e">
            <v>#VALUE!</v>
          </cell>
          <cell r="AD21" t="e">
            <v>#VALUE!</v>
          </cell>
          <cell r="AE21" t="e">
            <v>#VALUE!</v>
          </cell>
          <cell r="AF21" t="e">
            <v>#VALUE!</v>
          </cell>
          <cell r="AG21" t="e">
            <v>#VALUE!</v>
          </cell>
          <cell r="AH21" t="e">
            <v>#VALUE!</v>
          </cell>
          <cell r="AI21" t="e">
            <v>#VALUE!</v>
          </cell>
          <cell r="AJ21" t="e">
            <v>#VALUE!</v>
          </cell>
          <cell r="AK21" t="e">
            <v>#VALUE!</v>
          </cell>
          <cell r="AL21" t="e">
            <v>#VALUE!</v>
          </cell>
          <cell r="AM21" t="e">
            <v>#VALUE!</v>
          </cell>
          <cell r="AN21" t="e">
            <v>#VALUE!</v>
          </cell>
          <cell r="AO21" t="e">
            <v>#VALUE!</v>
          </cell>
          <cell r="AP21" t="e">
            <v>#VALUE!</v>
          </cell>
          <cell r="AQ21" t="e">
            <v>#VALUE!</v>
          </cell>
          <cell r="AR21" t="e">
            <v>#VALUE!</v>
          </cell>
          <cell r="AS21" t="e">
            <v>#VALUE!</v>
          </cell>
          <cell r="AT21" t="e">
            <v>#VALUE!</v>
          </cell>
          <cell r="AU21" t="e">
            <v>#VALUE!</v>
          </cell>
          <cell r="AV21" t="e">
            <v>#VALUE!</v>
          </cell>
          <cell r="AW21" t="e">
            <v>#VALUE!</v>
          </cell>
          <cell r="AX21" t="e">
            <v>#VALUE!</v>
          </cell>
          <cell r="AY21" t="e">
            <v>#VALUE!</v>
          </cell>
          <cell r="AZ21" t="e">
            <v>#VALUE!</v>
          </cell>
          <cell r="BA21" t="e">
            <v>#VALUE!</v>
          </cell>
          <cell r="BB21" t="e">
            <v>#VALUE!</v>
          </cell>
          <cell r="BC21" t="e">
            <v>#VALUE!</v>
          </cell>
          <cell r="BD21" t="e">
            <v>#VALUE!</v>
          </cell>
          <cell r="BE21" t="e">
            <v>#VALUE!</v>
          </cell>
          <cell r="BF21" t="e">
            <v>#VALUE!</v>
          </cell>
          <cell r="BG21" t="e">
            <v>#VALUE!</v>
          </cell>
          <cell r="BH21" t="e">
            <v>#VALUE!</v>
          </cell>
          <cell r="BI21" t="e">
            <v>#VALUE!</v>
          </cell>
          <cell r="BJ21" t="e">
            <v>#VALUE!</v>
          </cell>
          <cell r="BK21" t="e">
            <v>#VALUE!</v>
          </cell>
          <cell r="BL21" t="e">
            <v>#VALUE!</v>
          </cell>
          <cell r="BM21" t="e">
            <v>#VALUE!</v>
          </cell>
          <cell r="BN21" t="e">
            <v>#VALUE!</v>
          </cell>
          <cell r="BO21" t="e">
            <v>#VALUE!</v>
          </cell>
          <cell r="BP21" t="e">
            <v>#VALUE!</v>
          </cell>
          <cell r="BQ21" t="e">
            <v>#VALUE!</v>
          </cell>
          <cell r="BR21" t="e">
            <v>#VALUE!</v>
          </cell>
          <cell r="BS21" t="e">
            <v>#VALUE!</v>
          </cell>
          <cell r="BT21" t="e">
            <v>#VALUE!</v>
          </cell>
          <cell r="BU21" t="e">
            <v>#VALUE!</v>
          </cell>
          <cell r="BV21" t="e">
            <v>#VALUE!</v>
          </cell>
          <cell r="BW21" t="e">
            <v>#VALUE!</v>
          </cell>
          <cell r="BX21" t="e">
            <v>#VALUE!</v>
          </cell>
          <cell r="BY21" t="e">
            <v>#VALUE!</v>
          </cell>
          <cell r="BZ21" t="e">
            <v>#VALUE!</v>
          </cell>
          <cell r="CA21" t="e">
            <v>#VALUE!</v>
          </cell>
          <cell r="CB21" t="e">
            <v>#VALUE!</v>
          </cell>
          <cell r="CC21" t="e">
            <v>#VALUE!</v>
          </cell>
          <cell r="CD21" t="e">
            <v>#VALUE!</v>
          </cell>
          <cell r="CE21" t="e">
            <v>#VALUE!</v>
          </cell>
          <cell r="CF21" t="e">
            <v>#VALUE!</v>
          </cell>
          <cell r="CG21" t="e">
            <v>#VALUE!</v>
          </cell>
          <cell r="CH21" t="e">
            <v>#VALUE!</v>
          </cell>
          <cell r="CI21" t="e">
            <v>#VALUE!</v>
          </cell>
          <cell r="CJ21" t="e">
            <v>#VALUE!</v>
          </cell>
          <cell r="CK21" t="e">
            <v>#VALUE!</v>
          </cell>
          <cell r="CL21" t="e">
            <v>#VALUE!</v>
          </cell>
          <cell r="CM21" t="e">
            <v>#VALUE!</v>
          </cell>
          <cell r="CN21" t="e">
            <v>#VALUE!</v>
          </cell>
          <cell r="CO21" t="e">
            <v>#VALUE!</v>
          </cell>
          <cell r="CP21" t="e">
            <v>#VALUE!</v>
          </cell>
          <cell r="CQ21" t="e">
            <v>#VALUE!</v>
          </cell>
          <cell r="CR21" t="e">
            <v>#VALUE!</v>
          </cell>
          <cell r="CS21" t="e">
            <v>#VALUE!</v>
          </cell>
          <cell r="CT21" t="e">
            <v>#VALUE!</v>
          </cell>
          <cell r="CU21" t="e">
            <v>#VALUE!</v>
          </cell>
          <cell r="CV21" t="e">
            <v>#VALUE!</v>
          </cell>
          <cell r="CW21" t="e">
            <v>#VALUE!</v>
          </cell>
          <cell r="CX21" t="e">
            <v>#VALUE!</v>
          </cell>
          <cell r="CY21" t="e">
            <v>#VALUE!</v>
          </cell>
          <cell r="CZ21" t="e">
            <v>#VALUE!</v>
          </cell>
          <cell r="DA21" t="e">
            <v>#VALUE!</v>
          </cell>
          <cell r="DB21" t="e">
            <v>#VALUE!</v>
          </cell>
          <cell r="DC21" t="e">
            <v>#VALUE!</v>
          </cell>
          <cell r="DD21" t="e">
            <v>#VALUE!</v>
          </cell>
          <cell r="DE21" t="e">
            <v>#VALUE!</v>
          </cell>
          <cell r="DF21" t="e">
            <v>#VALUE!</v>
          </cell>
          <cell r="DG21" t="e">
            <v>#VALUE!</v>
          </cell>
          <cell r="DH21" t="e">
            <v>#VALUE!</v>
          </cell>
          <cell r="DI21" t="e">
            <v>#VALUE!</v>
          </cell>
          <cell r="DJ21" t="e">
            <v>#VALUE!</v>
          </cell>
          <cell r="DK21" t="e">
            <v>#VALUE!</v>
          </cell>
          <cell r="DL21" t="e">
            <v>#VALUE!</v>
          </cell>
          <cell r="DM21" t="e">
            <v>#VALUE!</v>
          </cell>
          <cell r="DN21" t="e">
            <v>#VALUE!</v>
          </cell>
          <cell r="DO21" t="e">
            <v>#VALUE!</v>
          </cell>
          <cell r="DP21" t="e">
            <v>#VALUE!</v>
          </cell>
          <cell r="DQ21" t="e">
            <v>#VALUE!</v>
          </cell>
          <cell r="DR21" t="e">
            <v>#VALUE!</v>
          </cell>
          <cell r="DS21" t="e">
            <v>#VALUE!</v>
          </cell>
          <cell r="DT21" t="e">
            <v>#VALUE!</v>
          </cell>
          <cell r="DU21" t="e">
            <v>#VALUE!</v>
          </cell>
          <cell r="DV21" t="e">
            <v>#VALUE!</v>
          </cell>
          <cell r="DW21" t="e">
            <v>#VALUE!</v>
          </cell>
          <cell r="DX21" t="e">
            <v>#VALUE!</v>
          </cell>
          <cell r="DY21" t="e">
            <v>#VALUE!</v>
          </cell>
          <cell r="DZ21" t="e">
            <v>#VALUE!</v>
          </cell>
          <cell r="EA21" t="e">
            <v>#VALUE!</v>
          </cell>
          <cell r="EB21" t="e">
            <v>#VALUE!</v>
          </cell>
          <cell r="EC21" t="e">
            <v>#VALUE!</v>
          </cell>
          <cell r="ED21" t="e">
            <v>#VALUE!</v>
          </cell>
          <cell r="EE21" t="e">
            <v>#VALUE!</v>
          </cell>
          <cell r="EF21" t="e">
            <v>#VALUE!</v>
          </cell>
          <cell r="EG21" t="e">
            <v>#VALUE!</v>
          </cell>
          <cell r="EH21" t="e">
            <v>#VALUE!</v>
          </cell>
          <cell r="EI21" t="e">
            <v>#VALUE!</v>
          </cell>
          <cell r="EJ21" t="e">
            <v>#VALUE!</v>
          </cell>
          <cell r="EK21" t="e">
            <v>#VALUE!</v>
          </cell>
          <cell r="EL21" t="e">
            <v>#VALUE!</v>
          </cell>
          <cell r="EM21" t="e">
            <v>#VALUE!</v>
          </cell>
          <cell r="EN21" t="e">
            <v>#VALUE!</v>
          </cell>
          <cell r="EO21" t="e">
            <v>#VALUE!</v>
          </cell>
          <cell r="EP21" t="e">
            <v>#VALUE!</v>
          </cell>
          <cell r="EQ21" t="e">
            <v>#VALUE!</v>
          </cell>
          <cell r="ER21" t="e">
            <v>#VALUE!</v>
          </cell>
          <cell r="ES21" t="e">
            <v>#VALUE!</v>
          </cell>
          <cell r="ET21" t="e">
            <v>#VALUE!</v>
          </cell>
          <cell r="EU21" t="e">
            <v>#VALUE!</v>
          </cell>
          <cell r="EV21" t="e">
            <v>#VALUE!</v>
          </cell>
          <cell r="EW21" t="e">
            <v>#VALUE!</v>
          </cell>
          <cell r="EX21" t="e">
            <v>#VALUE!</v>
          </cell>
          <cell r="EY21" t="e">
            <v>#VALUE!</v>
          </cell>
          <cell r="EZ21" t="e">
            <v>#VALUE!</v>
          </cell>
          <cell r="FA21" t="e">
            <v>#VALUE!</v>
          </cell>
          <cell r="FB21" t="e">
            <v>#VALUE!</v>
          </cell>
          <cell r="FC21" t="e">
            <v>#VALUE!</v>
          </cell>
          <cell r="FD21" t="e">
            <v>#VALUE!</v>
          </cell>
          <cell r="FE21" t="e">
            <v>#VALUE!</v>
          </cell>
          <cell r="FF21" t="e">
            <v>#VALUE!</v>
          </cell>
          <cell r="FG21" t="e">
            <v>#VALUE!</v>
          </cell>
          <cell r="FH21" t="e">
            <v>#VALUE!</v>
          </cell>
          <cell r="FI21" t="e">
            <v>#VALUE!</v>
          </cell>
          <cell r="FJ21" t="e">
            <v>#VALUE!</v>
          </cell>
          <cell r="FK21" t="e">
            <v>#VALUE!</v>
          </cell>
          <cell r="FL21" t="e">
            <v>#VALUE!</v>
          </cell>
          <cell r="FM21" t="e">
            <v>#VALUE!</v>
          </cell>
          <cell r="FN21" t="e">
            <v>#VALUE!</v>
          </cell>
          <cell r="FO21" t="e">
            <v>#VALUE!</v>
          </cell>
          <cell r="FP21" t="e">
            <v>#VALUE!</v>
          </cell>
          <cell r="FQ21" t="e">
            <v>#VALUE!</v>
          </cell>
          <cell r="FR21" t="e">
            <v>#VALUE!</v>
          </cell>
          <cell r="FS21" t="e">
            <v>#VALUE!</v>
          </cell>
          <cell r="FT21" t="e">
            <v>#VALUE!</v>
          </cell>
          <cell r="FU21" t="e">
            <v>#VALUE!</v>
          </cell>
          <cell r="FV21" t="e">
            <v>#VALUE!</v>
          </cell>
          <cell r="FW21" t="e">
            <v>#VALUE!</v>
          </cell>
          <cell r="FX21" t="e">
            <v>#VALUE!</v>
          </cell>
          <cell r="FY21" t="e">
            <v>#VALUE!</v>
          </cell>
          <cell r="FZ21" t="e">
            <v>#VALUE!</v>
          </cell>
          <cell r="GA21" t="e">
            <v>#VALUE!</v>
          </cell>
          <cell r="GB21" t="e">
            <v>#VALUE!</v>
          </cell>
          <cell r="GC21" t="e">
            <v>#VALUE!</v>
          </cell>
          <cell r="GD21" t="e">
            <v>#VALUE!</v>
          </cell>
          <cell r="GE21" t="e">
            <v>#VALUE!</v>
          </cell>
          <cell r="GF21" t="e">
            <v>#VALUE!</v>
          </cell>
          <cell r="GG21" t="e">
            <v>#VALUE!</v>
          </cell>
          <cell r="GH21" t="e">
            <v>#VALUE!</v>
          </cell>
          <cell r="GI21" t="e">
            <v>#VALUE!</v>
          </cell>
          <cell r="GJ21" t="e">
            <v>#VALUE!</v>
          </cell>
          <cell r="GK21" t="e">
            <v>#VALUE!</v>
          </cell>
          <cell r="GL21" t="e">
            <v>#VALUE!</v>
          </cell>
          <cell r="GM21" t="e">
            <v>#VALUE!</v>
          </cell>
          <cell r="GN21" t="e">
            <v>#VALUE!</v>
          </cell>
          <cell r="GO21" t="e">
            <v>#VALUE!</v>
          </cell>
          <cell r="GP21" t="e">
            <v>#VALUE!</v>
          </cell>
          <cell r="GQ21" t="e">
            <v>#VALUE!</v>
          </cell>
          <cell r="GR21" t="e">
            <v>#VALUE!</v>
          </cell>
          <cell r="GS21" t="e">
            <v>#VALUE!</v>
          </cell>
          <cell r="GT21" t="e">
            <v>#VALUE!</v>
          </cell>
          <cell r="GU21" t="e">
            <v>#VALUE!</v>
          </cell>
          <cell r="GV21" t="e">
            <v>#VALUE!</v>
          </cell>
          <cell r="GW21" t="e">
            <v>#VALUE!</v>
          </cell>
          <cell r="GX21" t="e">
            <v>#VALUE!</v>
          </cell>
          <cell r="GY21" t="e">
            <v>#VALUE!</v>
          </cell>
          <cell r="GZ21" t="e">
            <v>#VALUE!</v>
          </cell>
          <cell r="HA21" t="e">
            <v>#VALUE!</v>
          </cell>
          <cell r="HB21" t="e">
            <v>#VALUE!</v>
          </cell>
          <cell r="HC21" t="e">
            <v>#VALUE!</v>
          </cell>
          <cell r="HD21" t="e">
            <v>#VALUE!</v>
          </cell>
          <cell r="HE21" t="e">
            <v>#VALUE!</v>
          </cell>
          <cell r="HF21" t="e">
            <v>#VALUE!</v>
          </cell>
          <cell r="HG21" t="e">
            <v>#VALUE!</v>
          </cell>
          <cell r="HH21" t="e">
            <v>#VALUE!</v>
          </cell>
          <cell r="HI21" t="e">
            <v>#VALUE!</v>
          </cell>
          <cell r="HJ21" t="e">
            <v>#VALUE!</v>
          </cell>
          <cell r="HK21" t="e">
            <v>#VALUE!</v>
          </cell>
          <cell r="HL21" t="e">
            <v>#VALUE!</v>
          </cell>
          <cell r="HM21" t="e">
            <v>#VALUE!</v>
          </cell>
          <cell r="HN21" t="e">
            <v>#VALUE!</v>
          </cell>
          <cell r="HO21" t="e">
            <v>#VALUE!</v>
          </cell>
          <cell r="HP21" t="e">
            <v>#VALUE!</v>
          </cell>
          <cell r="HQ21" t="e">
            <v>#VALUE!</v>
          </cell>
          <cell r="HR21" t="e">
            <v>#VALUE!</v>
          </cell>
          <cell r="HS21" t="e">
            <v>#VALUE!</v>
          </cell>
          <cell r="HT21" t="e">
            <v>#VALUE!</v>
          </cell>
          <cell r="HU21" t="e">
            <v>#VALUE!</v>
          </cell>
          <cell r="HV21" t="e">
            <v>#VALUE!</v>
          </cell>
          <cell r="HW21" t="e">
            <v>#VALUE!</v>
          </cell>
          <cell r="HX21" t="e">
            <v>#VALUE!</v>
          </cell>
          <cell r="HY21" t="e">
            <v>#VALUE!</v>
          </cell>
          <cell r="HZ21" t="e">
            <v>#VALUE!</v>
          </cell>
          <cell r="IA21" t="e">
            <v>#VALUE!</v>
          </cell>
          <cell r="IB21" t="e">
            <v>#VALUE!</v>
          </cell>
          <cell r="IC21" t="e">
            <v>#VALUE!</v>
          </cell>
          <cell r="ID21" t="e">
            <v>#VALUE!</v>
          </cell>
          <cell r="IE21" t="e">
            <v>#VALUE!</v>
          </cell>
          <cell r="IF21" t="e">
            <v>#VALUE!</v>
          </cell>
          <cell r="IG21" t="e">
            <v>#VALUE!</v>
          </cell>
          <cell r="IH21" t="e">
            <v>#VALUE!</v>
          </cell>
          <cell r="II21" t="e">
            <v>#VALUE!</v>
          </cell>
          <cell r="IJ21" t="e">
            <v>#VALUE!</v>
          </cell>
          <cell r="IK21" t="e">
            <v>#VALUE!</v>
          </cell>
          <cell r="IL21" t="e">
            <v>#VALUE!</v>
          </cell>
          <cell r="IM21" t="e">
            <v>#VALUE!</v>
          </cell>
          <cell r="IN21" t="e">
            <v>#VALUE!</v>
          </cell>
          <cell r="IO21" t="e">
            <v>#VALUE!</v>
          </cell>
          <cell r="IP21" t="e">
            <v>#VALUE!</v>
          </cell>
          <cell r="IQ21" t="e">
            <v>#VALUE!</v>
          </cell>
          <cell r="IR21" t="e">
            <v>#VALUE!</v>
          </cell>
          <cell r="IS21" t="e">
            <v>#VALUE!</v>
          </cell>
          <cell r="IT21" t="e">
            <v>#VALUE!</v>
          </cell>
          <cell r="IU21" t="e">
            <v>#VALUE!</v>
          </cell>
          <cell r="IV21" t="e">
            <v>#VALUE!</v>
          </cell>
          <cell r="IW21" t="e">
            <v>#VALUE!</v>
          </cell>
          <cell r="IX21" t="e">
            <v>#VALUE!</v>
          </cell>
          <cell r="IY21" t="e">
            <v>#VALUE!</v>
          </cell>
          <cell r="IZ21" t="e">
            <v>#VALUE!</v>
          </cell>
          <cell r="JA21" t="e">
            <v>#VALUE!</v>
          </cell>
          <cell r="JB21" t="e">
            <v>#VALUE!</v>
          </cell>
          <cell r="JC21" t="e">
            <v>#VALUE!</v>
          </cell>
          <cell r="JD21" t="e">
            <v>#VALUE!</v>
          </cell>
          <cell r="JE21" t="e">
            <v>#VALUE!</v>
          </cell>
          <cell r="JF21" t="e">
            <v>#VALUE!</v>
          </cell>
          <cell r="JG21" t="e">
            <v>#VALUE!</v>
          </cell>
          <cell r="JH21" t="e">
            <v>#VALUE!</v>
          </cell>
          <cell r="JI21" t="e">
            <v>#VALUE!</v>
          </cell>
          <cell r="JJ21" t="e">
            <v>#VALUE!</v>
          </cell>
          <cell r="JK21" t="e">
            <v>#VALUE!</v>
          </cell>
          <cell r="JL21" t="e">
            <v>#VALUE!</v>
          </cell>
          <cell r="JM21" t="e">
            <v>#VALUE!</v>
          </cell>
          <cell r="JN21" t="e">
            <v>#VALUE!</v>
          </cell>
          <cell r="JO21" t="e">
            <v>#VALUE!</v>
          </cell>
          <cell r="JP21" t="e">
            <v>#VALUE!</v>
          </cell>
          <cell r="JQ21" t="e">
            <v>#VALUE!</v>
          </cell>
          <cell r="JR21" t="e">
            <v>#VALUE!</v>
          </cell>
          <cell r="JS21" t="e">
            <v>#VALUE!</v>
          </cell>
          <cell r="JT21" t="e">
            <v>#VALUE!</v>
          </cell>
          <cell r="JU21" t="e">
            <v>#VALUE!</v>
          </cell>
          <cell r="JV21" t="e">
            <v>#VALUE!</v>
          </cell>
          <cell r="JW21" t="e">
            <v>#VALUE!</v>
          </cell>
          <cell r="JX21" t="e">
            <v>#VALUE!</v>
          </cell>
          <cell r="JY21" t="e">
            <v>#VALUE!</v>
          </cell>
          <cell r="JZ21" t="e">
            <v>#VALUE!</v>
          </cell>
          <cell r="KA21" t="e">
            <v>#VALUE!</v>
          </cell>
          <cell r="KB21" t="e">
            <v>#VALUE!</v>
          </cell>
          <cell r="KC21" t="e">
            <v>#VALUE!</v>
          </cell>
          <cell r="KD21" t="e">
            <v>#VALUE!</v>
          </cell>
          <cell r="KE21" t="e">
            <v>#VALUE!</v>
          </cell>
          <cell r="KF21" t="e">
            <v>#VALUE!</v>
          </cell>
          <cell r="KG21" t="e">
            <v>#VALUE!</v>
          </cell>
          <cell r="KH21" t="e">
            <v>#VALUE!</v>
          </cell>
          <cell r="KI21" t="e">
            <v>#VALUE!</v>
          </cell>
          <cell r="KJ21" t="e">
            <v>#VALUE!</v>
          </cell>
          <cell r="KK21" t="e">
            <v>#VALUE!</v>
          </cell>
          <cell r="KL21" t="e">
            <v>#VALUE!</v>
          </cell>
          <cell r="KM21" t="e">
            <v>#VALUE!</v>
          </cell>
          <cell r="KN21" t="e">
            <v>#VALUE!</v>
          </cell>
          <cell r="KO21" t="e">
            <v>#VALUE!</v>
          </cell>
          <cell r="KP21" t="e">
            <v>#VALUE!</v>
          </cell>
          <cell r="KQ21" t="e">
            <v>#VALUE!</v>
          </cell>
          <cell r="KR21" t="e">
            <v>#VALUE!</v>
          </cell>
          <cell r="KS21" t="e">
            <v>#VALUE!</v>
          </cell>
          <cell r="KT21" t="e">
            <v>#VALUE!</v>
          </cell>
          <cell r="KU21" t="e">
            <v>#VALUE!</v>
          </cell>
          <cell r="KV21" t="e">
            <v>#VALUE!</v>
          </cell>
          <cell r="KW21" t="e">
            <v>#VALUE!</v>
          </cell>
          <cell r="KX21" t="e">
            <v>#VALUE!</v>
          </cell>
          <cell r="KY21" t="e">
            <v>#VALUE!</v>
          </cell>
          <cell r="KZ21" t="e">
            <v>#VALUE!</v>
          </cell>
          <cell r="LA21" t="e">
            <v>#VALUE!</v>
          </cell>
          <cell r="LB21" t="e">
            <v>#VALUE!</v>
          </cell>
          <cell r="LC21" t="e">
            <v>#VALUE!</v>
          </cell>
          <cell r="LD21" t="e">
            <v>#VALUE!</v>
          </cell>
          <cell r="LE21" t="e">
            <v>#VALUE!</v>
          </cell>
          <cell r="LF21" t="e">
            <v>#VALUE!</v>
          </cell>
          <cell r="LG21" t="e">
            <v>#VALUE!</v>
          </cell>
          <cell r="LH21" t="e">
            <v>#VALUE!</v>
          </cell>
          <cell r="LI21" t="e">
            <v>#VALUE!</v>
          </cell>
          <cell r="LJ21" t="e">
            <v>#VALUE!</v>
          </cell>
          <cell r="LK21" t="e">
            <v>#VALUE!</v>
          </cell>
          <cell r="LL21" t="e">
            <v>#VALUE!</v>
          </cell>
          <cell r="LM21" t="e">
            <v>#VALUE!</v>
          </cell>
          <cell r="LN21" t="e">
            <v>#VALUE!</v>
          </cell>
          <cell r="LO21" t="e">
            <v>#VALUE!</v>
          </cell>
          <cell r="LP21" t="e">
            <v>#VALUE!</v>
          </cell>
          <cell r="LQ21" t="e">
            <v>#VALUE!</v>
          </cell>
          <cell r="LR21" t="e">
            <v>#VALUE!</v>
          </cell>
          <cell r="LS21" t="e">
            <v>#VALUE!</v>
          </cell>
          <cell r="LT21" t="e">
            <v>#VALUE!</v>
          </cell>
          <cell r="LU21" t="e">
            <v>#VALUE!</v>
          </cell>
          <cell r="LV21" t="e">
            <v>#VALUE!</v>
          </cell>
          <cell r="LW21" t="e">
            <v>#VALUE!</v>
          </cell>
          <cell r="LX21" t="e">
            <v>#VALUE!</v>
          </cell>
          <cell r="LY21" t="e">
            <v>#VALUE!</v>
          </cell>
          <cell r="LZ21" t="e">
            <v>#VALUE!</v>
          </cell>
          <cell r="MA21" t="e">
            <v>#VALUE!</v>
          </cell>
          <cell r="MB21" t="e">
            <v>#VALUE!</v>
          </cell>
          <cell r="MC21" t="e">
            <v>#VALUE!</v>
          </cell>
          <cell r="MD21" t="e">
            <v>#VALUE!</v>
          </cell>
          <cell r="ME21" t="e">
            <v>#VALUE!</v>
          </cell>
          <cell r="MF21" t="e">
            <v>#VALUE!</v>
          </cell>
          <cell r="MG21" t="e">
            <v>#VALUE!</v>
          </cell>
          <cell r="MH21" t="e">
            <v>#VALUE!</v>
          </cell>
          <cell r="MI21" t="e">
            <v>#VALUE!</v>
          </cell>
          <cell r="MJ21" t="e">
            <v>#VALUE!</v>
          </cell>
          <cell r="MK21" t="e">
            <v>#VALUE!</v>
          </cell>
          <cell r="ML21" t="e">
            <v>#VALUE!</v>
          </cell>
          <cell r="MM21" t="e">
            <v>#VALUE!</v>
          </cell>
          <cell r="MN21" t="e">
            <v>#VALUE!</v>
          </cell>
          <cell r="MO21" t="e">
            <v>#VALUE!</v>
          </cell>
          <cell r="MP21" t="e">
            <v>#VALUE!</v>
          </cell>
          <cell r="MQ21" t="e">
            <v>#VALUE!</v>
          </cell>
          <cell r="MR21" t="e">
            <v>#VALUE!</v>
          </cell>
          <cell r="MS21" t="e">
            <v>#VALUE!</v>
          </cell>
          <cell r="MT21" t="e">
            <v>#VALUE!</v>
          </cell>
          <cell r="MU21" t="e">
            <v>#VALUE!</v>
          </cell>
          <cell r="MV21" t="e">
            <v>#VALUE!</v>
          </cell>
          <cell r="MW21" t="e">
            <v>#VALUE!</v>
          </cell>
          <cell r="MX21" t="e">
            <v>#VALUE!</v>
          </cell>
          <cell r="MY21" t="e">
            <v>#VALUE!</v>
          </cell>
          <cell r="MZ21" t="e">
            <v>#VALUE!</v>
          </cell>
          <cell r="NA21" t="e">
            <v>#VALUE!</v>
          </cell>
          <cell r="NB21" t="e">
            <v>#VALUE!</v>
          </cell>
          <cell r="NC21" t="e">
            <v>#VALUE!</v>
          </cell>
          <cell r="ND21" t="e">
            <v>#VALUE!</v>
          </cell>
          <cell r="NE21" t="e">
            <v>#VALUE!</v>
          </cell>
          <cell r="NF21" t="e">
            <v>#VALUE!</v>
          </cell>
          <cell r="NG21" t="e">
            <v>#VALUE!</v>
          </cell>
          <cell r="NH21" t="e">
            <v>#VALUE!</v>
          </cell>
          <cell r="NI21" t="e">
            <v>#VALUE!</v>
          </cell>
          <cell r="NJ21" t="e">
            <v>#VALUE!</v>
          </cell>
          <cell r="NK21" t="e">
            <v>#VALUE!</v>
          </cell>
          <cell r="NL21" t="e">
            <v>#VALUE!</v>
          </cell>
          <cell r="NM21" t="e">
            <v>#VALUE!</v>
          </cell>
          <cell r="NN21" t="e">
            <v>#VALUE!</v>
          </cell>
          <cell r="NO21" t="e">
            <v>#VALUE!</v>
          </cell>
          <cell r="NP21" t="e">
            <v>#VALUE!</v>
          </cell>
          <cell r="NQ21" t="e">
            <v>#VALUE!</v>
          </cell>
          <cell r="NR21" t="e">
            <v>#VALUE!</v>
          </cell>
          <cell r="NS21" t="e">
            <v>#VALUE!</v>
          </cell>
          <cell r="NT21" t="e">
            <v>#VALUE!</v>
          </cell>
          <cell r="NU21" t="e">
            <v>#VALUE!</v>
          </cell>
          <cell r="NV21" t="e">
            <v>#VALUE!</v>
          </cell>
          <cell r="NW21" t="e">
            <v>#VALUE!</v>
          </cell>
          <cell r="NX21" t="e">
            <v>#VALUE!</v>
          </cell>
          <cell r="NY21" t="e">
            <v>#VALUE!</v>
          </cell>
          <cell r="NZ21" t="e">
            <v>#VALUE!</v>
          </cell>
          <cell r="OA21" t="e">
            <v>#VALUE!</v>
          </cell>
          <cell r="OB21" t="e">
            <v>#VALUE!</v>
          </cell>
          <cell r="OC21" t="e">
            <v>#VALUE!</v>
          </cell>
          <cell r="OD21" t="e">
            <v>#VALUE!</v>
          </cell>
          <cell r="OE21" t="e">
            <v>#VALUE!</v>
          </cell>
          <cell r="OF21" t="e">
            <v>#VALUE!</v>
          </cell>
          <cell r="OG21" t="e">
            <v>#VALUE!</v>
          </cell>
          <cell r="OH21" t="e">
            <v>#VALUE!</v>
          </cell>
          <cell r="OI21" t="e">
            <v>#VALUE!</v>
          </cell>
          <cell r="OJ21" t="e">
            <v>#VALUE!</v>
          </cell>
          <cell r="OK21" t="e">
            <v>#VALUE!</v>
          </cell>
          <cell r="OL21" t="e">
            <v>#VALUE!</v>
          </cell>
          <cell r="OM21" t="e">
            <v>#VALUE!</v>
          </cell>
          <cell r="ON21" t="e">
            <v>#VALUE!</v>
          </cell>
          <cell r="OO21" t="e">
            <v>#VALUE!</v>
          </cell>
          <cell r="OP21" t="e">
            <v>#VALUE!</v>
          </cell>
          <cell r="OQ21" t="e">
            <v>#VALUE!</v>
          </cell>
          <cell r="OR21" t="e">
            <v>#VALUE!</v>
          </cell>
          <cell r="OS21" t="e">
            <v>#VALUE!</v>
          </cell>
          <cell r="OT21" t="e">
            <v>#VALUE!</v>
          </cell>
          <cell r="OU21" t="e">
            <v>#VALUE!</v>
          </cell>
          <cell r="OV21" t="e">
            <v>#VALUE!</v>
          </cell>
          <cell r="OW21" t="e">
            <v>#VALUE!</v>
          </cell>
          <cell r="OX21" t="e">
            <v>#VALUE!</v>
          </cell>
          <cell r="OY21" t="e">
            <v>#VALUE!</v>
          </cell>
          <cell r="OZ21" t="e">
            <v>#VALUE!</v>
          </cell>
          <cell r="PA21" t="e">
            <v>#VALUE!</v>
          </cell>
          <cell r="PB21" t="e">
            <v>#VALUE!</v>
          </cell>
          <cell r="PC21" t="e">
            <v>#VALUE!</v>
          </cell>
          <cell r="PD21" t="e">
            <v>#VALUE!</v>
          </cell>
          <cell r="PE21" t="e">
            <v>#VALUE!</v>
          </cell>
          <cell r="PF21" t="e">
            <v>#VALUE!</v>
          </cell>
          <cell r="PG21" t="e">
            <v>#VALUE!</v>
          </cell>
          <cell r="PH21" t="e">
            <v>#VALUE!</v>
          </cell>
          <cell r="PI21" t="e">
            <v>#VALUE!</v>
          </cell>
          <cell r="PJ21" t="e">
            <v>#VALUE!</v>
          </cell>
          <cell r="PK21" t="e">
            <v>#VALUE!</v>
          </cell>
          <cell r="PL21" t="e">
            <v>#VALUE!</v>
          </cell>
          <cell r="PM21" t="e">
            <v>#VALUE!</v>
          </cell>
          <cell r="PN21" t="e">
            <v>#VALUE!</v>
          </cell>
          <cell r="PO21" t="e">
            <v>#VALUE!</v>
          </cell>
          <cell r="PP21" t="e">
            <v>#VALUE!</v>
          </cell>
          <cell r="PQ21" t="e">
            <v>#VALUE!</v>
          </cell>
          <cell r="PR21" t="e">
            <v>#VALUE!</v>
          </cell>
          <cell r="PS21" t="e">
            <v>#VALUE!</v>
          </cell>
          <cell r="PT21" t="e">
            <v>#VALUE!</v>
          </cell>
          <cell r="PU21" t="e">
            <v>#VALUE!</v>
          </cell>
          <cell r="PV21" t="e">
            <v>#VALUE!</v>
          </cell>
          <cell r="PW21" t="e">
            <v>#VALUE!</v>
          </cell>
          <cell r="PX21" t="e">
            <v>#VALUE!</v>
          </cell>
          <cell r="PY21" t="e">
            <v>#VALUE!</v>
          </cell>
          <cell r="PZ21" t="e">
            <v>#VALUE!</v>
          </cell>
          <cell r="QA21" t="e">
            <v>#VALUE!</v>
          </cell>
          <cell r="QB21" t="e">
            <v>#VALUE!</v>
          </cell>
          <cell r="QC21" t="e">
            <v>#VALUE!</v>
          </cell>
          <cell r="QD21" t="e">
            <v>#VALUE!</v>
          </cell>
          <cell r="QE21" t="e">
            <v>#VALUE!</v>
          </cell>
          <cell r="QF21" t="e">
            <v>#VALUE!</v>
          </cell>
          <cell r="QG21" t="e">
            <v>#VALUE!</v>
          </cell>
          <cell r="QH21" t="e">
            <v>#VALUE!</v>
          </cell>
          <cell r="QI21" t="e">
            <v>#VALUE!</v>
          </cell>
          <cell r="QJ21" t="e">
            <v>#VALUE!</v>
          </cell>
          <cell r="QK21" t="e">
            <v>#VALUE!</v>
          </cell>
          <cell r="QL21" t="e">
            <v>#VALUE!</v>
          </cell>
          <cell r="QM21" t="e">
            <v>#VALUE!</v>
          </cell>
          <cell r="QN21" t="e">
            <v>#VALUE!</v>
          </cell>
          <cell r="QO21" t="e">
            <v>#VALUE!</v>
          </cell>
          <cell r="QP21" t="e">
            <v>#VALUE!</v>
          </cell>
          <cell r="QQ21" t="e">
            <v>#VALUE!</v>
          </cell>
          <cell r="QR21" t="e">
            <v>#VALUE!</v>
          </cell>
          <cell r="QS21" t="e">
            <v>#VALUE!</v>
          </cell>
          <cell r="QT21" t="e">
            <v>#VALUE!</v>
          </cell>
          <cell r="QU21" t="e">
            <v>#VALUE!</v>
          </cell>
          <cell r="QV21" t="e">
            <v>#VALUE!</v>
          </cell>
          <cell r="QW21" t="e">
            <v>#VALUE!</v>
          </cell>
          <cell r="QX21" t="e">
            <v>#VALUE!</v>
          </cell>
          <cell r="QY21" t="e">
            <v>#VALUE!</v>
          </cell>
          <cell r="QZ21" t="e">
            <v>#VALUE!</v>
          </cell>
          <cell r="RA21" t="e">
            <v>#VALUE!</v>
          </cell>
          <cell r="RB21" t="e">
            <v>#VALUE!</v>
          </cell>
          <cell r="RC21" t="e">
            <v>#VALUE!</v>
          </cell>
          <cell r="RD21" t="e">
            <v>#VALUE!</v>
          </cell>
          <cell r="RE21" t="e">
            <v>#VALUE!</v>
          </cell>
          <cell r="RF21" t="e">
            <v>#VALUE!</v>
          </cell>
          <cell r="RG21" t="e">
            <v>#VALUE!</v>
          </cell>
          <cell r="RH21" t="e">
            <v>#VALUE!</v>
          </cell>
          <cell r="RI21" t="e">
            <v>#VALUE!</v>
          </cell>
          <cell r="RJ21" t="e">
            <v>#VALUE!</v>
          </cell>
          <cell r="RK21" t="e">
            <v>#VALUE!</v>
          </cell>
          <cell r="RL21" t="e">
            <v>#VALUE!</v>
          </cell>
          <cell r="RM21" t="e">
            <v>#VALUE!</v>
          </cell>
          <cell r="RN21" t="e">
            <v>#VALUE!</v>
          </cell>
          <cell r="RO21" t="e">
            <v>#VALUE!</v>
          </cell>
          <cell r="RP21" t="e">
            <v>#VALUE!</v>
          </cell>
          <cell r="RQ21" t="e">
            <v>#VALUE!</v>
          </cell>
          <cell r="RR21" t="e">
            <v>#VALUE!</v>
          </cell>
          <cell r="RS21" t="e">
            <v>#VALUE!</v>
          </cell>
          <cell r="RT21" t="e">
            <v>#VALUE!</v>
          </cell>
          <cell r="RU21" t="e">
            <v>#VALUE!</v>
          </cell>
          <cell r="RV21" t="e">
            <v>#VALUE!</v>
          </cell>
          <cell r="RW21" t="e">
            <v>#VALUE!</v>
          </cell>
          <cell r="RX21" t="e">
            <v>#VALUE!</v>
          </cell>
          <cell r="RY21" t="e">
            <v>#VALUE!</v>
          </cell>
          <cell r="RZ21" t="e">
            <v>#VALUE!</v>
          </cell>
          <cell r="SA21" t="e">
            <v>#VALUE!</v>
          </cell>
          <cell r="SB21" t="e">
            <v>#VALUE!</v>
          </cell>
          <cell r="SC21" t="e">
            <v>#VALUE!</v>
          </cell>
          <cell r="SD21" t="e">
            <v>#VALUE!</v>
          </cell>
          <cell r="SE21" t="e">
            <v>#VALUE!</v>
          </cell>
          <cell r="SF21" t="e">
            <v>#VALUE!</v>
          </cell>
          <cell r="SG21" t="e">
            <v>#VALUE!</v>
          </cell>
          <cell r="SH21" t="e">
            <v>#VALUE!</v>
          </cell>
          <cell r="SI21" t="e">
            <v>#VALUE!</v>
          </cell>
          <cell r="SJ21" t="e">
            <v>#VALUE!</v>
          </cell>
          <cell r="SK21" t="e">
            <v>#VALUE!</v>
          </cell>
          <cell r="SL21" t="e">
            <v>#VALUE!</v>
          </cell>
          <cell r="SM21" t="e">
            <v>#VALUE!</v>
          </cell>
          <cell r="SN21" t="e">
            <v>#VALUE!</v>
          </cell>
          <cell r="SO21" t="e">
            <v>#VALUE!</v>
          </cell>
          <cell r="SP21" t="e">
            <v>#VALUE!</v>
          </cell>
          <cell r="SQ21" t="e">
            <v>#VALUE!</v>
          </cell>
          <cell r="SR21" t="e">
            <v>#VALUE!</v>
          </cell>
          <cell r="SS21" t="e">
            <v>#VALUE!</v>
          </cell>
          <cell r="ST21" t="e">
            <v>#VALUE!</v>
          </cell>
          <cell r="SU21" t="e">
            <v>#VALUE!</v>
          </cell>
          <cell r="SV21" t="e">
            <v>#VALUE!</v>
          </cell>
          <cell r="SW21" t="e">
            <v>#VALUE!</v>
          </cell>
          <cell r="SX21" t="e">
            <v>#VALUE!</v>
          </cell>
          <cell r="SY21" t="e">
            <v>#VALUE!</v>
          </cell>
          <cell r="SZ21" t="e">
            <v>#VALUE!</v>
          </cell>
          <cell r="TA21" t="e">
            <v>#VALUE!</v>
          </cell>
          <cell r="TB21" t="e">
            <v>#VALUE!</v>
          </cell>
          <cell r="TC21" t="e">
            <v>#VALUE!</v>
          </cell>
          <cell r="TD21" t="e">
            <v>#VALUE!</v>
          </cell>
          <cell r="TE21" t="e">
            <v>#VALUE!</v>
          </cell>
          <cell r="TF21" t="e">
            <v>#VALUE!</v>
          </cell>
          <cell r="TG21" t="e">
            <v>#VALUE!</v>
          </cell>
          <cell r="TH21" t="e">
            <v>#VALUE!</v>
          </cell>
          <cell r="TI21" t="e">
            <v>#VALUE!</v>
          </cell>
          <cell r="TJ21" t="e">
            <v>#VALUE!</v>
          </cell>
          <cell r="TK21" t="e">
            <v>#VALUE!</v>
          </cell>
          <cell r="TL21" t="e">
            <v>#VALUE!</v>
          </cell>
          <cell r="TM21" t="e">
            <v>#VALUE!</v>
          </cell>
          <cell r="TN21" t="e">
            <v>#VALUE!</v>
          </cell>
          <cell r="TO21" t="e">
            <v>#VALUE!</v>
          </cell>
          <cell r="TP21" t="e">
            <v>#VALUE!</v>
          </cell>
          <cell r="TQ21" t="e">
            <v>#VALUE!</v>
          </cell>
          <cell r="TR21" t="e">
            <v>#VALUE!</v>
          </cell>
          <cell r="TS21" t="e">
            <v>#VALUE!</v>
          </cell>
          <cell r="TT21" t="e">
            <v>#VALUE!</v>
          </cell>
          <cell r="TU21" t="e">
            <v>#VALUE!</v>
          </cell>
          <cell r="TV21" t="e">
            <v>#VALUE!</v>
          </cell>
          <cell r="TW21" t="e">
            <v>#VALUE!</v>
          </cell>
          <cell r="TX21" t="e">
            <v>#VALUE!</v>
          </cell>
          <cell r="TY21" t="e">
            <v>#VALUE!</v>
          </cell>
          <cell r="TZ21" t="e">
            <v>#VALUE!</v>
          </cell>
          <cell r="UA21" t="e">
            <v>#VALUE!</v>
          </cell>
          <cell r="UB21" t="e">
            <v>#VALUE!</v>
          </cell>
          <cell r="UC21" t="e">
            <v>#VALUE!</v>
          </cell>
          <cell r="UD21" t="e">
            <v>#VALUE!</v>
          </cell>
          <cell r="UE21" t="e">
            <v>#VALUE!</v>
          </cell>
          <cell r="UF21" t="e">
            <v>#VALUE!</v>
          </cell>
          <cell r="UG21" t="e">
            <v>#VALUE!</v>
          </cell>
          <cell r="UH21" t="e">
            <v>#VALUE!</v>
          </cell>
          <cell r="UI21" t="e">
            <v>#VALUE!</v>
          </cell>
          <cell r="UJ21" t="e">
            <v>#VALUE!</v>
          </cell>
          <cell r="UK21" t="e">
            <v>#VALUE!</v>
          </cell>
          <cell r="UL21" t="e">
            <v>#VALUE!</v>
          </cell>
          <cell r="UM21" t="e">
            <v>#VALUE!</v>
          </cell>
          <cell r="UN21" t="e">
            <v>#VALUE!</v>
          </cell>
          <cell r="UO21" t="e">
            <v>#VALUE!</v>
          </cell>
          <cell r="UP21" t="e">
            <v>#VALUE!</v>
          </cell>
          <cell r="UQ21" t="e">
            <v>#VALUE!</v>
          </cell>
          <cell r="UR21" t="e">
            <v>#VALUE!</v>
          </cell>
          <cell r="US21" t="e">
            <v>#VALUE!</v>
          </cell>
          <cell r="UT21" t="e">
            <v>#VALUE!</v>
          </cell>
          <cell r="UU21" t="e">
            <v>#VALUE!</v>
          </cell>
          <cell r="UV21" t="e">
            <v>#VALUE!</v>
          </cell>
          <cell r="UW21" t="e">
            <v>#VALUE!</v>
          </cell>
          <cell r="UX21" t="e">
            <v>#VALUE!</v>
          </cell>
          <cell r="UY21" t="e">
            <v>#VALUE!</v>
          </cell>
          <cell r="UZ21" t="e">
            <v>#VALUE!</v>
          </cell>
          <cell r="VA21" t="e">
            <v>#VALUE!</v>
          </cell>
          <cell r="VB21" t="e">
            <v>#VALUE!</v>
          </cell>
          <cell r="VC21" t="e">
            <v>#VALUE!</v>
          </cell>
          <cell r="VD21" t="e">
            <v>#VALUE!</v>
          </cell>
          <cell r="VE21" t="e">
            <v>#VALUE!</v>
          </cell>
          <cell r="VF21" t="e">
            <v>#VALUE!</v>
          </cell>
          <cell r="VG21" t="e">
            <v>#VALUE!</v>
          </cell>
          <cell r="VH21" t="e">
            <v>#VALUE!</v>
          </cell>
          <cell r="VI21" t="e">
            <v>#VALUE!</v>
          </cell>
          <cell r="VJ21" t="e">
            <v>#VALUE!</v>
          </cell>
          <cell r="VK21" t="e">
            <v>#VALUE!</v>
          </cell>
          <cell r="VL21" t="e">
            <v>#VALUE!</v>
          </cell>
          <cell r="VM21" t="e">
            <v>#VALUE!</v>
          </cell>
          <cell r="VN21" t="e">
            <v>#VALUE!</v>
          </cell>
          <cell r="VO21" t="e">
            <v>#VALUE!</v>
          </cell>
          <cell r="VP21" t="e">
            <v>#VALUE!</v>
          </cell>
          <cell r="VQ21" t="e">
            <v>#VALUE!</v>
          </cell>
          <cell r="VR21" t="e">
            <v>#VALUE!</v>
          </cell>
          <cell r="VS21" t="e">
            <v>#VALUE!</v>
          </cell>
          <cell r="VT21" t="e">
            <v>#VALUE!</v>
          </cell>
          <cell r="VU21" t="e">
            <v>#VALUE!</v>
          </cell>
          <cell r="VV21" t="e">
            <v>#VALUE!</v>
          </cell>
          <cell r="VW21" t="e">
            <v>#VALUE!</v>
          </cell>
          <cell r="VX21" t="e">
            <v>#VALUE!</v>
          </cell>
          <cell r="VY21" t="e">
            <v>#VALUE!</v>
          </cell>
          <cell r="VZ21" t="e">
            <v>#VALUE!</v>
          </cell>
          <cell r="WA21" t="e">
            <v>#VALUE!</v>
          </cell>
          <cell r="WB21" t="e">
            <v>#VALUE!</v>
          </cell>
          <cell r="WC21" t="e">
            <v>#VALUE!</v>
          </cell>
          <cell r="WD21" t="e">
            <v>#VALUE!</v>
          </cell>
          <cell r="WE21" t="e">
            <v>#VALUE!</v>
          </cell>
          <cell r="WF21" t="e">
            <v>#VALUE!</v>
          </cell>
          <cell r="WG21" t="e">
            <v>#VALUE!</v>
          </cell>
          <cell r="WH21" t="e">
            <v>#VALUE!</v>
          </cell>
          <cell r="WI21" t="e">
            <v>#VALUE!</v>
          </cell>
          <cell r="WJ21" t="e">
            <v>#VALUE!</v>
          </cell>
          <cell r="WK21" t="e">
            <v>#VALUE!</v>
          </cell>
          <cell r="WL21" t="e">
            <v>#VALUE!</v>
          </cell>
          <cell r="WM21" t="e">
            <v>#VALUE!</v>
          </cell>
          <cell r="WN21" t="e">
            <v>#VALUE!</v>
          </cell>
          <cell r="WO21" t="e">
            <v>#VALUE!</v>
          </cell>
          <cell r="WP21" t="e">
            <v>#VALUE!</v>
          </cell>
          <cell r="WQ21" t="e">
            <v>#VALUE!</v>
          </cell>
          <cell r="WR21" t="e">
            <v>#VALUE!</v>
          </cell>
          <cell r="WS21" t="e">
            <v>#VALUE!</v>
          </cell>
          <cell r="WT21" t="e">
            <v>#VALUE!</v>
          </cell>
          <cell r="WU21" t="e">
            <v>#VALUE!</v>
          </cell>
          <cell r="WV21" t="e">
            <v>#VALUE!</v>
          </cell>
          <cell r="WW21" t="e">
            <v>#VALUE!</v>
          </cell>
          <cell r="WX21" t="e">
            <v>#VALUE!</v>
          </cell>
          <cell r="WY21" t="e">
            <v>#VALUE!</v>
          </cell>
          <cell r="WZ21" t="e">
            <v>#VALUE!</v>
          </cell>
          <cell r="XA21" t="e">
            <v>#VALUE!</v>
          </cell>
          <cell r="XB21" t="e">
            <v>#VALUE!</v>
          </cell>
          <cell r="XC21" t="e">
            <v>#VALUE!</v>
          </cell>
          <cell r="XD21" t="e">
            <v>#VALUE!</v>
          </cell>
          <cell r="XE21" t="e">
            <v>#VALUE!</v>
          </cell>
          <cell r="XF21" t="e">
            <v>#VALUE!</v>
          </cell>
          <cell r="XG21" t="e">
            <v>#VALUE!</v>
          </cell>
          <cell r="XH21" t="e">
            <v>#VALUE!</v>
          </cell>
          <cell r="XI21" t="e">
            <v>#VALUE!</v>
          </cell>
          <cell r="XJ21" t="e">
            <v>#VALUE!</v>
          </cell>
          <cell r="XK21" t="e">
            <v>#VALUE!</v>
          </cell>
          <cell r="XL21" t="e">
            <v>#VALUE!</v>
          </cell>
          <cell r="XM21" t="e">
            <v>#VALUE!</v>
          </cell>
          <cell r="XN21" t="e">
            <v>#VALUE!</v>
          </cell>
          <cell r="XO21" t="e">
            <v>#VALUE!</v>
          </cell>
          <cell r="XP21" t="e">
            <v>#VALUE!</v>
          </cell>
          <cell r="XQ21" t="e">
            <v>#VALUE!</v>
          </cell>
          <cell r="XR21" t="e">
            <v>#VALUE!</v>
          </cell>
          <cell r="XS21" t="e">
            <v>#VALUE!</v>
          </cell>
          <cell r="XT21" t="e">
            <v>#VALUE!</v>
          </cell>
          <cell r="XU21" t="e">
            <v>#VALUE!</v>
          </cell>
          <cell r="XV21" t="e">
            <v>#VALUE!</v>
          </cell>
          <cell r="XW21" t="e">
            <v>#VALUE!</v>
          </cell>
          <cell r="XX21" t="e">
            <v>#VALUE!</v>
          </cell>
          <cell r="XY21" t="e">
            <v>#VALUE!</v>
          </cell>
          <cell r="XZ21" t="e">
            <v>#VALUE!</v>
          </cell>
          <cell r="YA21" t="e">
            <v>#VALUE!</v>
          </cell>
          <cell r="YB21" t="e">
            <v>#VALUE!</v>
          </cell>
          <cell r="YC21" t="e">
            <v>#VALUE!</v>
          </cell>
          <cell r="YD21" t="e">
            <v>#VALUE!</v>
          </cell>
          <cell r="YE21" t="e">
            <v>#VALUE!</v>
          </cell>
          <cell r="YF21" t="e">
            <v>#VALUE!</v>
          </cell>
          <cell r="YG21" t="e">
            <v>#VALUE!</v>
          </cell>
          <cell r="YH21" t="e">
            <v>#VALUE!</v>
          </cell>
          <cell r="YI21" t="e">
            <v>#VALUE!</v>
          </cell>
          <cell r="YJ21" t="e">
            <v>#VALUE!</v>
          </cell>
          <cell r="YK21" t="e">
            <v>#VALUE!</v>
          </cell>
          <cell r="YL21" t="e">
            <v>#VALUE!</v>
          </cell>
          <cell r="YM21" t="e">
            <v>#VALUE!</v>
          </cell>
          <cell r="YN21" t="e">
            <v>#VALUE!</v>
          </cell>
          <cell r="YO21" t="e">
            <v>#VALUE!</v>
          </cell>
          <cell r="YP21" t="e">
            <v>#VALUE!</v>
          </cell>
          <cell r="YQ21" t="e">
            <v>#VALUE!</v>
          </cell>
          <cell r="YR21" t="e">
            <v>#VALUE!</v>
          </cell>
          <cell r="YS21" t="e">
            <v>#VALUE!</v>
          </cell>
          <cell r="YT21" t="e">
            <v>#VALUE!</v>
          </cell>
          <cell r="YU21" t="e">
            <v>#VALUE!</v>
          </cell>
          <cell r="YV21" t="e">
            <v>#VALUE!</v>
          </cell>
          <cell r="YW21" t="e">
            <v>#VALUE!</v>
          </cell>
          <cell r="YX21" t="e">
            <v>#VALUE!</v>
          </cell>
          <cell r="YY21" t="e">
            <v>#VALUE!</v>
          </cell>
          <cell r="YZ21" t="e">
            <v>#VALUE!</v>
          </cell>
          <cell r="ZA21" t="e">
            <v>#VALUE!</v>
          </cell>
          <cell r="ZB21" t="e">
            <v>#VALUE!</v>
          </cell>
          <cell r="ZC21" t="e">
            <v>#VALUE!</v>
          </cell>
          <cell r="ZD21" t="e">
            <v>#VALUE!</v>
          </cell>
          <cell r="ZE21" t="e">
            <v>#VALUE!</v>
          </cell>
          <cell r="ZF21" t="e">
            <v>#VALUE!</v>
          </cell>
          <cell r="ZG21" t="e">
            <v>#VALUE!</v>
          </cell>
          <cell r="ZH21" t="e">
            <v>#VALUE!</v>
          </cell>
          <cell r="ZI21" t="e">
            <v>#VALUE!</v>
          </cell>
          <cell r="ZJ21" t="e">
            <v>#VALUE!</v>
          </cell>
          <cell r="ZK21" t="e">
            <v>#VALUE!</v>
          </cell>
          <cell r="ZL21" t="e">
            <v>#VALUE!</v>
          </cell>
          <cell r="ZM21" t="e">
            <v>#VALUE!</v>
          </cell>
          <cell r="ZN21" t="e">
            <v>#VALUE!</v>
          </cell>
          <cell r="ZO21" t="e">
            <v>#VALUE!</v>
          </cell>
          <cell r="ZP21" t="e">
            <v>#VALUE!</v>
          </cell>
          <cell r="ZQ21" t="e">
            <v>#VALUE!</v>
          </cell>
          <cell r="ZR21" t="e">
            <v>#VALUE!</v>
          </cell>
          <cell r="ZS21" t="e">
            <v>#VALUE!</v>
          </cell>
          <cell r="ZT21" t="e">
            <v>#VALUE!</v>
          </cell>
          <cell r="ZU21" t="e">
            <v>#VALUE!</v>
          </cell>
          <cell r="ZV21" t="e">
            <v>#VALUE!</v>
          </cell>
          <cell r="ZW21" t="e">
            <v>#VALUE!</v>
          </cell>
          <cell r="ZX21" t="e">
            <v>#VALUE!</v>
          </cell>
          <cell r="ZY21" t="e">
            <v>#VALUE!</v>
          </cell>
          <cell r="ZZ21" t="e">
            <v>#VALUE!</v>
          </cell>
          <cell r="AAA21" t="e">
            <v>#VALUE!</v>
          </cell>
          <cell r="AAB21" t="e">
            <v>#VALUE!</v>
          </cell>
          <cell r="AAC21" t="e">
            <v>#VALUE!</v>
          </cell>
          <cell r="AAD21" t="e">
            <v>#VALUE!</v>
          </cell>
          <cell r="AAE21" t="e">
            <v>#VALUE!</v>
          </cell>
          <cell r="AAF21" t="e">
            <v>#VALUE!</v>
          </cell>
          <cell r="AAG21" t="e">
            <v>#VALUE!</v>
          </cell>
          <cell r="AAH21" t="e">
            <v>#VALUE!</v>
          </cell>
          <cell r="AAI21" t="e">
            <v>#VALUE!</v>
          </cell>
          <cell r="AAJ21" t="e">
            <v>#VALUE!</v>
          </cell>
          <cell r="AAK21" t="e">
            <v>#VALUE!</v>
          </cell>
          <cell r="AAL21" t="e">
            <v>#VALUE!</v>
          </cell>
          <cell r="AAM21" t="e">
            <v>#VALUE!</v>
          </cell>
          <cell r="AAN21" t="e">
            <v>#VALUE!</v>
          </cell>
          <cell r="AAO21" t="e">
            <v>#VALUE!</v>
          </cell>
          <cell r="AAP21" t="e">
            <v>#VALUE!</v>
          </cell>
          <cell r="AAQ21" t="e">
            <v>#VALUE!</v>
          </cell>
          <cell r="AAR21" t="e">
            <v>#VALUE!</v>
          </cell>
          <cell r="AAS21" t="e">
            <v>#VALUE!</v>
          </cell>
          <cell r="AAT21" t="e">
            <v>#VALUE!</v>
          </cell>
          <cell r="AAU21" t="e">
            <v>#VALUE!</v>
          </cell>
          <cell r="AAV21" t="e">
            <v>#VALUE!</v>
          </cell>
          <cell r="AAW21" t="e">
            <v>#VALUE!</v>
          </cell>
          <cell r="AAX21" t="e">
            <v>#VALUE!</v>
          </cell>
          <cell r="AAY21" t="e">
            <v>#VALUE!</v>
          </cell>
          <cell r="AAZ21" t="e">
            <v>#VALUE!</v>
          </cell>
          <cell r="ABA21" t="e">
            <v>#VALUE!</v>
          </cell>
          <cell r="ABB21" t="e">
            <v>#VALUE!</v>
          </cell>
          <cell r="ABC21" t="e">
            <v>#VALUE!</v>
          </cell>
          <cell r="ABD21" t="e">
            <v>#VALUE!</v>
          </cell>
          <cell r="ABE21" t="e">
            <v>#VALUE!</v>
          </cell>
          <cell r="ABF21" t="e">
            <v>#VALUE!</v>
          </cell>
          <cell r="ABG21" t="e">
            <v>#VALUE!</v>
          </cell>
          <cell r="ABH21" t="e">
            <v>#VALUE!</v>
          </cell>
          <cell r="ABI21" t="e">
            <v>#VALUE!</v>
          </cell>
          <cell r="ABJ21" t="e">
            <v>#VALUE!</v>
          </cell>
          <cell r="ABK21" t="e">
            <v>#VALUE!</v>
          </cell>
          <cell r="ABL21" t="e">
            <v>#VALUE!</v>
          </cell>
          <cell r="ABM21" t="e">
            <v>#VALUE!</v>
          </cell>
          <cell r="ABN21" t="e">
            <v>#VALUE!</v>
          </cell>
          <cell r="ABO21" t="e">
            <v>#VALUE!</v>
          </cell>
          <cell r="ABP21" t="e">
            <v>#VALUE!</v>
          </cell>
          <cell r="ABQ21" t="e">
            <v>#VALUE!</v>
          </cell>
          <cell r="ABR21" t="e">
            <v>#VALUE!</v>
          </cell>
          <cell r="ABS21" t="e">
            <v>#VALUE!</v>
          </cell>
          <cell r="ABT21" t="e">
            <v>#VALUE!</v>
          </cell>
          <cell r="ABU21" t="e">
            <v>#VALUE!</v>
          </cell>
          <cell r="ABV21" t="e">
            <v>#VALUE!</v>
          </cell>
          <cell r="ABW21" t="e">
            <v>#VALUE!</v>
          </cell>
          <cell r="ABX21" t="e">
            <v>#VALUE!</v>
          </cell>
          <cell r="ABY21" t="e">
            <v>#VALUE!</v>
          </cell>
          <cell r="ABZ21" t="e">
            <v>#VALUE!</v>
          </cell>
          <cell r="ACA21" t="e">
            <v>#VALUE!</v>
          </cell>
          <cell r="ACB21" t="e">
            <v>#VALUE!</v>
          </cell>
          <cell r="ACC21" t="e">
            <v>#VALUE!</v>
          </cell>
          <cell r="ACD21" t="e">
            <v>#VALUE!</v>
          </cell>
          <cell r="ACE21" t="e">
            <v>#VALUE!</v>
          </cell>
          <cell r="ACF21" t="e">
            <v>#VALUE!</v>
          </cell>
          <cell r="ACG21" t="e">
            <v>#VALUE!</v>
          </cell>
          <cell r="ACH21" t="e">
            <v>#VALUE!</v>
          </cell>
          <cell r="ACI21" t="e">
            <v>#VALUE!</v>
          </cell>
          <cell r="ACJ21" t="e">
            <v>#VALUE!</v>
          </cell>
          <cell r="ACK21" t="e">
            <v>#VALUE!</v>
          </cell>
          <cell r="ACL21" t="e">
            <v>#VALUE!</v>
          </cell>
          <cell r="ACM21" t="e">
            <v>#VALUE!</v>
          </cell>
          <cell r="ACN21" t="e">
            <v>#VALUE!</v>
          </cell>
          <cell r="ACO21" t="e">
            <v>#VALUE!</v>
          </cell>
          <cell r="ACP21" t="e">
            <v>#VALUE!</v>
          </cell>
          <cell r="ACQ21" t="e">
            <v>#VALUE!</v>
          </cell>
          <cell r="ACR21" t="e">
            <v>#VALUE!</v>
          </cell>
          <cell r="ACS21" t="e">
            <v>#VALUE!</v>
          </cell>
          <cell r="ACT21" t="e">
            <v>#VALUE!</v>
          </cell>
          <cell r="ACU21" t="e">
            <v>#VALUE!</v>
          </cell>
          <cell r="ACV21" t="e">
            <v>#VALUE!</v>
          </cell>
          <cell r="ACW21" t="e">
            <v>#VALUE!</v>
          </cell>
          <cell r="ACX21" t="e">
            <v>#VALUE!</v>
          </cell>
          <cell r="ACY21" t="e">
            <v>#VALUE!</v>
          </cell>
          <cell r="ACZ21" t="e">
            <v>#VALUE!</v>
          </cell>
          <cell r="ADA21" t="e">
            <v>#VALUE!</v>
          </cell>
          <cell r="ADB21" t="e">
            <v>#VALUE!</v>
          </cell>
          <cell r="ADC21" t="e">
            <v>#VALUE!</v>
          </cell>
          <cell r="ADD21" t="e">
            <v>#VALUE!</v>
          </cell>
          <cell r="ADE21" t="e">
            <v>#VALUE!</v>
          </cell>
          <cell r="ADF21" t="e">
            <v>#VALUE!</v>
          </cell>
          <cell r="ADG21" t="e">
            <v>#VALUE!</v>
          </cell>
          <cell r="ADH21" t="e">
            <v>#VALUE!</v>
          </cell>
          <cell r="ADI21" t="e">
            <v>#VALUE!</v>
          </cell>
          <cell r="ADJ21" t="e">
            <v>#VALUE!</v>
          </cell>
          <cell r="ADK21" t="e">
            <v>#VALUE!</v>
          </cell>
          <cell r="ADL21" t="e">
            <v>#VALUE!</v>
          </cell>
          <cell r="ADM21" t="e">
            <v>#VALUE!</v>
          </cell>
          <cell r="ADN21" t="e">
            <v>#VALUE!</v>
          </cell>
          <cell r="ADO21" t="e">
            <v>#VALUE!</v>
          </cell>
          <cell r="ADP21" t="e">
            <v>#VALUE!</v>
          </cell>
          <cell r="ADQ21" t="e">
            <v>#VALUE!</v>
          </cell>
          <cell r="ADR21" t="e">
            <v>#VALUE!</v>
          </cell>
          <cell r="ADS21" t="e">
            <v>#VALUE!</v>
          </cell>
          <cell r="ADT21" t="e">
            <v>#VALUE!</v>
          </cell>
          <cell r="ADU21" t="e">
            <v>#VALUE!</v>
          </cell>
          <cell r="ADV21" t="e">
            <v>#VALUE!</v>
          </cell>
          <cell r="ADW21" t="e">
            <v>#VALUE!</v>
          </cell>
          <cell r="ADX21" t="e">
            <v>#VALUE!</v>
          </cell>
          <cell r="ADY21" t="e">
            <v>#VALUE!</v>
          </cell>
          <cell r="ADZ21" t="e">
            <v>#VALUE!</v>
          </cell>
          <cell r="AEA21" t="e">
            <v>#VALUE!</v>
          </cell>
          <cell r="AEB21" t="e">
            <v>#VALUE!</v>
          </cell>
          <cell r="AEC21" t="e">
            <v>#VALUE!</v>
          </cell>
          <cell r="AED21" t="e">
            <v>#VALUE!</v>
          </cell>
          <cell r="AEE21" t="e">
            <v>#VALUE!</v>
          </cell>
          <cell r="AEF21" t="e">
            <v>#VALUE!</v>
          </cell>
          <cell r="AEG21" t="e">
            <v>#VALUE!</v>
          </cell>
          <cell r="AEH21" t="e">
            <v>#VALUE!</v>
          </cell>
          <cell r="AEI21" t="e">
            <v>#VALUE!</v>
          </cell>
          <cell r="AEJ21" t="e">
            <v>#VALUE!</v>
          </cell>
          <cell r="AEK21" t="e">
            <v>#VALUE!</v>
          </cell>
          <cell r="AEL21" t="e">
            <v>#VALUE!</v>
          </cell>
          <cell r="AEM21" t="e">
            <v>#VALUE!</v>
          </cell>
          <cell r="AEN21" t="e">
            <v>#VALUE!</v>
          </cell>
          <cell r="AEO21" t="e">
            <v>#VALUE!</v>
          </cell>
          <cell r="AEP21" t="e">
            <v>#VALUE!</v>
          </cell>
          <cell r="AEQ21" t="e">
            <v>#VALUE!</v>
          </cell>
          <cell r="AER21" t="e">
            <v>#VALUE!</v>
          </cell>
          <cell r="AES21" t="e">
            <v>#VALUE!</v>
          </cell>
          <cell r="AET21" t="e">
            <v>#VALUE!</v>
          </cell>
          <cell r="AEU21" t="e">
            <v>#VALUE!</v>
          </cell>
          <cell r="AEV21" t="e">
            <v>#VALUE!</v>
          </cell>
          <cell r="AEW21" t="e">
            <v>#VALUE!</v>
          </cell>
          <cell r="AEX21" t="e">
            <v>#VALUE!</v>
          </cell>
          <cell r="AEY21" t="e">
            <v>#VALUE!</v>
          </cell>
          <cell r="AEZ21" t="e">
            <v>#VALUE!</v>
          </cell>
          <cell r="AFA21" t="e">
            <v>#VALUE!</v>
          </cell>
          <cell r="AFB21" t="e">
            <v>#VALUE!</v>
          </cell>
          <cell r="AFC21" t="e">
            <v>#VALUE!</v>
          </cell>
          <cell r="AFD21" t="e">
            <v>#VALUE!</v>
          </cell>
          <cell r="AFE21" t="e">
            <v>#VALUE!</v>
          </cell>
          <cell r="AFF21" t="e">
            <v>#VALUE!</v>
          </cell>
          <cell r="AFG21" t="e">
            <v>#VALUE!</v>
          </cell>
          <cell r="AFH21" t="e">
            <v>#VALUE!</v>
          </cell>
          <cell r="AFI21" t="e">
            <v>#VALUE!</v>
          </cell>
          <cell r="AFJ21" t="e">
            <v>#VALUE!</v>
          </cell>
          <cell r="AFK21" t="e">
            <v>#VALUE!</v>
          </cell>
          <cell r="AFL21" t="e">
            <v>#VALUE!</v>
          </cell>
          <cell r="AFM21" t="e">
            <v>#VALUE!</v>
          </cell>
          <cell r="AFN21" t="e">
            <v>#VALUE!</v>
          </cell>
          <cell r="AFO21" t="e">
            <v>#VALUE!</v>
          </cell>
          <cell r="AFP21" t="e">
            <v>#VALUE!</v>
          </cell>
          <cell r="AFQ21" t="e">
            <v>#VALUE!</v>
          </cell>
          <cell r="AFR21" t="e">
            <v>#VALUE!</v>
          </cell>
          <cell r="AFS21" t="e">
            <v>#VALUE!</v>
          </cell>
          <cell r="AFT21" t="e">
            <v>#VALUE!</v>
          </cell>
          <cell r="AFU21" t="e">
            <v>#VALUE!</v>
          </cell>
          <cell r="AFV21" t="e">
            <v>#VALUE!</v>
          </cell>
          <cell r="AFW21" t="e">
            <v>#VALUE!</v>
          </cell>
          <cell r="AFX21" t="e">
            <v>#VALUE!</v>
          </cell>
          <cell r="AFY21" t="e">
            <v>#VALUE!</v>
          </cell>
          <cell r="AFZ21" t="e">
            <v>#VALUE!</v>
          </cell>
          <cell r="AGA21" t="e">
            <v>#VALUE!</v>
          </cell>
          <cell r="AGB21" t="e">
            <v>#VALUE!</v>
          </cell>
          <cell r="AGC21" t="e">
            <v>#VALUE!</v>
          </cell>
          <cell r="AGD21" t="e">
            <v>#VALUE!</v>
          </cell>
          <cell r="AGE21" t="e">
            <v>#VALUE!</v>
          </cell>
          <cell r="AGF21" t="e">
            <v>#VALUE!</v>
          </cell>
          <cell r="AGG21" t="e">
            <v>#VALUE!</v>
          </cell>
          <cell r="AGH21" t="e">
            <v>#VALUE!</v>
          </cell>
          <cell r="AGI21" t="e">
            <v>#VALUE!</v>
          </cell>
          <cell r="AGJ21" t="e">
            <v>#VALUE!</v>
          </cell>
          <cell r="AGK21" t="e">
            <v>#VALUE!</v>
          </cell>
          <cell r="AGL21" t="e">
            <v>#VALUE!</v>
          </cell>
          <cell r="AGM21" t="e">
            <v>#VALUE!</v>
          </cell>
          <cell r="AGN21" t="e">
            <v>#VALUE!</v>
          </cell>
          <cell r="AGO21" t="e">
            <v>#VALUE!</v>
          </cell>
          <cell r="AGP21" t="e">
            <v>#VALUE!</v>
          </cell>
          <cell r="AGQ21" t="e">
            <v>#VALUE!</v>
          </cell>
          <cell r="AGR21" t="e">
            <v>#VALUE!</v>
          </cell>
          <cell r="AGS21" t="e">
            <v>#VALUE!</v>
          </cell>
          <cell r="AGT21" t="e">
            <v>#VALUE!</v>
          </cell>
          <cell r="AGU21" t="e">
            <v>#VALUE!</v>
          </cell>
          <cell r="AGV21" t="e">
            <v>#VALUE!</v>
          </cell>
          <cell r="AGW21" t="e">
            <v>#VALUE!</v>
          </cell>
          <cell r="AGX21" t="e">
            <v>#VALUE!</v>
          </cell>
          <cell r="AGY21" t="e">
            <v>#VALUE!</v>
          </cell>
          <cell r="AGZ21" t="e">
            <v>#VALUE!</v>
          </cell>
          <cell r="AHA21" t="e">
            <v>#VALUE!</v>
          </cell>
          <cell r="AHB21" t="e">
            <v>#VALUE!</v>
          </cell>
          <cell r="AHC21" t="e">
            <v>#VALUE!</v>
          </cell>
          <cell r="AHD21" t="e">
            <v>#VALUE!</v>
          </cell>
          <cell r="AHE21" t="e">
            <v>#VALUE!</v>
          </cell>
          <cell r="AHF21" t="e">
            <v>#VALUE!</v>
          </cell>
          <cell r="AHG21" t="e">
            <v>#VALUE!</v>
          </cell>
          <cell r="AHH21" t="e">
            <v>#VALUE!</v>
          </cell>
          <cell r="AHI21" t="e">
            <v>#VALUE!</v>
          </cell>
          <cell r="AHJ21" t="e">
            <v>#VALUE!</v>
          </cell>
          <cell r="AHK21" t="e">
            <v>#VALUE!</v>
          </cell>
          <cell r="AHL21" t="e">
            <v>#VALUE!</v>
          </cell>
          <cell r="AHM21" t="e">
            <v>#VALUE!</v>
          </cell>
          <cell r="AHN21" t="e">
            <v>#VALUE!</v>
          </cell>
          <cell r="AHO21" t="e">
            <v>#VALUE!</v>
          </cell>
          <cell r="AHP21" t="e">
            <v>#VALUE!</v>
          </cell>
          <cell r="AHQ21" t="e">
            <v>#VALUE!</v>
          </cell>
          <cell r="AHR21" t="e">
            <v>#VALUE!</v>
          </cell>
          <cell r="AHS21" t="e">
            <v>#VALUE!</v>
          </cell>
          <cell r="AHT21" t="e">
            <v>#VALUE!</v>
          </cell>
          <cell r="AHU21" t="e">
            <v>#VALUE!</v>
          </cell>
          <cell r="AHV21" t="e">
            <v>#VALUE!</v>
          </cell>
          <cell r="AHW21" t="e">
            <v>#VALUE!</v>
          </cell>
          <cell r="AHX21" t="e">
            <v>#VALUE!</v>
          </cell>
          <cell r="AHY21" t="e">
            <v>#VALUE!</v>
          </cell>
          <cell r="AHZ21" t="e">
            <v>#VALUE!</v>
          </cell>
          <cell r="AIA21" t="e">
            <v>#VALUE!</v>
          </cell>
          <cell r="AIB21" t="e">
            <v>#VALUE!</v>
          </cell>
          <cell r="AIC21" t="e">
            <v>#VALUE!</v>
          </cell>
          <cell r="AID21" t="e">
            <v>#VALUE!</v>
          </cell>
          <cell r="AIE21" t="e">
            <v>#VALUE!</v>
          </cell>
          <cell r="AIF21" t="e">
            <v>#VALUE!</v>
          </cell>
          <cell r="AIG21" t="e">
            <v>#VALUE!</v>
          </cell>
          <cell r="AIH21" t="e">
            <v>#VALUE!</v>
          </cell>
          <cell r="AII21" t="e">
            <v>#VALUE!</v>
          </cell>
          <cell r="AIJ21" t="e">
            <v>#VALUE!</v>
          </cell>
          <cell r="AIK21" t="e">
            <v>#VALUE!</v>
          </cell>
          <cell r="AIL21" t="e">
            <v>#VALUE!</v>
          </cell>
          <cell r="AIM21" t="e">
            <v>#VALUE!</v>
          </cell>
          <cell r="AIN21" t="e">
            <v>#VALUE!</v>
          </cell>
          <cell r="AIO21" t="e">
            <v>#VALUE!</v>
          </cell>
          <cell r="AIP21" t="e">
            <v>#VALUE!</v>
          </cell>
          <cell r="AIQ21" t="e">
            <v>#VALUE!</v>
          </cell>
          <cell r="AIR21" t="e">
            <v>#VALUE!</v>
          </cell>
          <cell r="AIS21" t="e">
            <v>#VALUE!</v>
          </cell>
          <cell r="AIT21" t="e">
            <v>#VALUE!</v>
          </cell>
          <cell r="AIU21" t="e">
            <v>#VALUE!</v>
          </cell>
          <cell r="AIV21" t="e">
            <v>#VALUE!</v>
          </cell>
          <cell r="AIW21" t="e">
            <v>#VALUE!</v>
          </cell>
          <cell r="AIX21" t="e">
            <v>#VALUE!</v>
          </cell>
          <cell r="AIY21" t="e">
            <v>#VALUE!</v>
          </cell>
          <cell r="AIZ21" t="e">
            <v>#VALUE!</v>
          </cell>
          <cell r="AJA21" t="e">
            <v>#VALUE!</v>
          </cell>
          <cell r="AJB21" t="e">
            <v>#VALUE!</v>
          </cell>
          <cell r="AJC21" t="e">
            <v>#VALUE!</v>
          </cell>
          <cell r="AJD21" t="e">
            <v>#VALUE!</v>
          </cell>
          <cell r="AJE21" t="e">
            <v>#VALUE!</v>
          </cell>
          <cell r="AJF21" t="e">
            <v>#VALUE!</v>
          </cell>
          <cell r="AJG21" t="e">
            <v>#VALUE!</v>
          </cell>
          <cell r="AJH21" t="e">
            <v>#VALUE!</v>
          </cell>
          <cell r="AJI21" t="e">
            <v>#VALUE!</v>
          </cell>
          <cell r="AJJ21" t="e">
            <v>#VALUE!</v>
          </cell>
          <cell r="AJK21" t="e">
            <v>#VALUE!</v>
          </cell>
          <cell r="AJL21" t="e">
            <v>#VALUE!</v>
          </cell>
          <cell r="AJM21" t="e">
            <v>#VALUE!</v>
          </cell>
          <cell r="AJN21" t="e">
            <v>#VALUE!</v>
          </cell>
          <cell r="AJO21" t="e">
            <v>#VALUE!</v>
          </cell>
          <cell r="AJP21" t="e">
            <v>#VALUE!</v>
          </cell>
          <cell r="AJQ21" t="e">
            <v>#VALUE!</v>
          </cell>
          <cell r="AJR21" t="e">
            <v>#VALUE!</v>
          </cell>
          <cell r="AJS21" t="e">
            <v>#VALUE!</v>
          </cell>
          <cell r="AJT21" t="e">
            <v>#VALUE!</v>
          </cell>
          <cell r="AJU21" t="e">
            <v>#VALUE!</v>
          </cell>
          <cell r="AJV21" t="e">
            <v>#VALUE!</v>
          </cell>
          <cell r="AJW21" t="e">
            <v>#VALUE!</v>
          </cell>
          <cell r="AJX21" t="e">
            <v>#VALUE!</v>
          </cell>
          <cell r="AJY21" t="e">
            <v>#VALUE!</v>
          </cell>
          <cell r="AJZ21" t="e">
            <v>#VALUE!</v>
          </cell>
          <cell r="AKA21" t="e">
            <v>#VALUE!</v>
          </cell>
          <cell r="AKB21" t="e">
            <v>#VALUE!</v>
          </cell>
          <cell r="AKC21" t="e">
            <v>#VALUE!</v>
          </cell>
          <cell r="AKD21" t="e">
            <v>#VALUE!</v>
          </cell>
          <cell r="AKE21" t="e">
            <v>#VALUE!</v>
          </cell>
          <cell r="AKF21" t="e">
            <v>#VALUE!</v>
          </cell>
          <cell r="AKG21" t="e">
            <v>#VALUE!</v>
          </cell>
          <cell r="AKH21" t="e">
            <v>#VALUE!</v>
          </cell>
          <cell r="AKI21" t="e">
            <v>#VALUE!</v>
          </cell>
          <cell r="AKJ21" t="e">
            <v>#VALUE!</v>
          </cell>
          <cell r="AKK21" t="e">
            <v>#VALUE!</v>
          </cell>
          <cell r="AKL21" t="e">
            <v>#VALUE!</v>
          </cell>
          <cell r="AKM21" t="e">
            <v>#VALUE!</v>
          </cell>
          <cell r="AKN21" t="e">
            <v>#VALUE!</v>
          </cell>
          <cell r="AKO21" t="e">
            <v>#VALUE!</v>
          </cell>
          <cell r="AKP21" t="e">
            <v>#VALUE!</v>
          </cell>
          <cell r="AKQ21" t="e">
            <v>#VALUE!</v>
          </cell>
          <cell r="AKR21" t="e">
            <v>#VALUE!</v>
          </cell>
          <cell r="AKS21" t="e">
            <v>#VALUE!</v>
          </cell>
          <cell r="AKT21" t="e">
            <v>#VALUE!</v>
          </cell>
          <cell r="AKU21" t="e">
            <v>#VALUE!</v>
          </cell>
          <cell r="AKV21" t="e">
            <v>#VALUE!</v>
          </cell>
          <cell r="AKW21" t="e">
            <v>#VALUE!</v>
          </cell>
          <cell r="AKX21" t="e">
            <v>#VALUE!</v>
          </cell>
          <cell r="AKY21" t="e">
            <v>#VALUE!</v>
          </cell>
          <cell r="AKZ21" t="e">
            <v>#VALUE!</v>
          </cell>
          <cell r="ALA21" t="e">
            <v>#VALUE!</v>
          </cell>
          <cell r="ALB21" t="e">
            <v>#VALUE!</v>
          </cell>
          <cell r="ALC21" t="e">
            <v>#VALUE!</v>
          </cell>
          <cell r="ALD21" t="e">
            <v>#VALUE!</v>
          </cell>
          <cell r="ALE21" t="e">
            <v>#VALUE!</v>
          </cell>
          <cell r="ALF21" t="e">
            <v>#VALUE!</v>
          </cell>
          <cell r="ALG21" t="e">
            <v>#VALUE!</v>
          </cell>
          <cell r="ALH21" t="e">
            <v>#VALUE!</v>
          </cell>
          <cell r="ALI21" t="e">
            <v>#VALUE!</v>
          </cell>
          <cell r="ALJ21" t="e">
            <v>#VALUE!</v>
          </cell>
          <cell r="ALK21" t="e">
            <v>#VALUE!</v>
          </cell>
          <cell r="ALL21" t="e">
            <v>#VALUE!</v>
          </cell>
          <cell r="ALM21" t="e">
            <v>#VALUE!</v>
          </cell>
          <cell r="ALN21" t="e">
            <v>#VALUE!</v>
          </cell>
          <cell r="ALO21" t="e">
            <v>#VALUE!</v>
          </cell>
          <cell r="ALP21" t="e">
            <v>#VALUE!</v>
          </cell>
          <cell r="ALQ21" t="e">
            <v>#VALUE!</v>
          </cell>
          <cell r="ALR21" t="e">
            <v>#VALUE!</v>
          </cell>
          <cell r="ALS21" t="e">
            <v>#VALUE!</v>
          </cell>
          <cell r="ALT21" t="e">
            <v>#VALUE!</v>
          </cell>
          <cell r="ALU21" t="e">
            <v>#VALUE!</v>
          </cell>
          <cell r="ALV21" t="e">
            <v>#VALUE!</v>
          </cell>
          <cell r="ALW21" t="e">
            <v>#VALUE!</v>
          </cell>
          <cell r="ALX21" t="e">
            <v>#VALUE!</v>
          </cell>
          <cell r="ALY21" t="e">
            <v>#VALUE!</v>
          </cell>
          <cell r="ALZ21" t="e">
            <v>#VALUE!</v>
          </cell>
          <cell r="AMA21" t="e">
            <v>#VALUE!</v>
          </cell>
          <cell r="AMB21" t="e">
            <v>#VALUE!</v>
          </cell>
          <cell r="AMC21" t="e">
            <v>#VALUE!</v>
          </cell>
          <cell r="AMD21" t="e">
            <v>#VALUE!</v>
          </cell>
          <cell r="AME21" t="e">
            <v>#VALUE!</v>
          </cell>
          <cell r="AMF21" t="e">
            <v>#VALUE!</v>
          </cell>
          <cell r="AMG21" t="e">
            <v>#VALUE!</v>
          </cell>
          <cell r="AMH21" t="e">
            <v>#VALUE!</v>
          </cell>
          <cell r="AMI21" t="e">
            <v>#VALUE!</v>
          </cell>
          <cell r="AMJ21" t="e">
            <v>#VALUE!</v>
          </cell>
          <cell r="AMK21" t="e">
            <v>#VALUE!</v>
          </cell>
          <cell r="AML21" t="e">
            <v>#VALUE!</v>
          </cell>
          <cell r="AMM21" t="e">
            <v>#VALUE!</v>
          </cell>
          <cell r="AMN21" t="e">
            <v>#VALUE!</v>
          </cell>
          <cell r="AMO21" t="e">
            <v>#VALUE!</v>
          </cell>
          <cell r="AMP21" t="e">
            <v>#VALUE!</v>
          </cell>
          <cell r="AMQ21" t="e">
            <v>#VALUE!</v>
          </cell>
          <cell r="AMR21" t="e">
            <v>#VALUE!</v>
          </cell>
          <cell r="AMS21" t="e">
            <v>#VALUE!</v>
          </cell>
          <cell r="AMT21" t="e">
            <v>#VALUE!</v>
          </cell>
          <cell r="AMU21" t="e">
            <v>#VALUE!</v>
          </cell>
          <cell r="AMV21" t="e">
            <v>#VALUE!</v>
          </cell>
          <cell r="AMW21" t="e">
            <v>#VALUE!</v>
          </cell>
          <cell r="AMX21" t="e">
            <v>#VALUE!</v>
          </cell>
          <cell r="AMY21" t="e">
            <v>#VALUE!</v>
          </cell>
          <cell r="AMZ21" t="e">
            <v>#VALUE!</v>
          </cell>
          <cell r="ANA21" t="e">
            <v>#VALUE!</v>
          </cell>
          <cell r="ANB21" t="e">
            <v>#VALUE!</v>
          </cell>
          <cell r="ANC21" t="e">
            <v>#VALUE!</v>
          </cell>
          <cell r="AND21" t="e">
            <v>#VALUE!</v>
          </cell>
          <cell r="ANE21" t="e">
            <v>#VALUE!</v>
          </cell>
          <cell r="ANF21" t="e">
            <v>#VALUE!</v>
          </cell>
          <cell r="ANG21" t="e">
            <v>#VALUE!</v>
          </cell>
          <cell r="ANH21" t="e">
            <v>#VALUE!</v>
          </cell>
          <cell r="ANI21" t="e">
            <v>#VALUE!</v>
          </cell>
          <cell r="ANJ21" t="e">
            <v>#VALUE!</v>
          </cell>
          <cell r="ANK21" t="e">
            <v>#VALUE!</v>
          </cell>
          <cell r="ANL21" t="e">
            <v>#VALUE!</v>
          </cell>
          <cell r="ANM21" t="e">
            <v>#VALUE!</v>
          </cell>
          <cell r="ANN21" t="e">
            <v>#VALUE!</v>
          </cell>
          <cell r="ANO21" t="e">
            <v>#VALUE!</v>
          </cell>
          <cell r="ANP21" t="e">
            <v>#VALUE!</v>
          </cell>
          <cell r="ANQ21" t="e">
            <v>#VALUE!</v>
          </cell>
          <cell r="ANR21" t="e">
            <v>#VALUE!</v>
          </cell>
          <cell r="ANS21" t="e">
            <v>#VALUE!</v>
          </cell>
          <cell r="ANT21" t="e">
            <v>#VALUE!</v>
          </cell>
          <cell r="ANU21" t="e">
            <v>#VALUE!</v>
          </cell>
          <cell r="ANV21" t="e">
            <v>#VALUE!</v>
          </cell>
          <cell r="ANW21" t="e">
            <v>#VALUE!</v>
          </cell>
          <cell r="ANX21" t="e">
            <v>#VALUE!</v>
          </cell>
          <cell r="ANY21" t="e">
            <v>#VALUE!</v>
          </cell>
          <cell r="ANZ21" t="e">
            <v>#VALUE!</v>
          </cell>
          <cell r="AOA21" t="e">
            <v>#VALUE!</v>
          </cell>
          <cell r="AOB21" t="e">
            <v>#VALUE!</v>
          </cell>
          <cell r="AOC21" t="e">
            <v>#VALUE!</v>
          </cell>
          <cell r="AOD21" t="e">
            <v>#VALUE!</v>
          </cell>
          <cell r="AOE21" t="e">
            <v>#VALUE!</v>
          </cell>
          <cell r="AOF21" t="e">
            <v>#VALUE!</v>
          </cell>
          <cell r="AOG21" t="e">
            <v>#VALUE!</v>
          </cell>
          <cell r="AOH21" t="e">
            <v>#VALUE!</v>
          </cell>
          <cell r="AOI21" t="e">
            <v>#VALUE!</v>
          </cell>
          <cell r="AOJ21" t="e">
            <v>#VALUE!</v>
          </cell>
          <cell r="AOK21" t="e">
            <v>#VALUE!</v>
          </cell>
          <cell r="AOL21" t="e">
            <v>#VALUE!</v>
          </cell>
          <cell r="AOM21" t="e">
            <v>#VALUE!</v>
          </cell>
          <cell r="AON21" t="e">
            <v>#VALUE!</v>
          </cell>
          <cell r="AOO21" t="e">
            <v>#VALUE!</v>
          </cell>
          <cell r="AOP21" t="e">
            <v>#VALUE!</v>
          </cell>
          <cell r="AOQ21" t="e">
            <v>#VALUE!</v>
          </cell>
          <cell r="AOR21" t="e">
            <v>#VALUE!</v>
          </cell>
          <cell r="AOS21" t="e">
            <v>#VALUE!</v>
          </cell>
          <cell r="AOT21" t="e">
            <v>#VALUE!</v>
          </cell>
          <cell r="AOU21" t="e">
            <v>#VALUE!</v>
          </cell>
          <cell r="AOV21" t="e">
            <v>#VALUE!</v>
          </cell>
          <cell r="AOW21" t="e">
            <v>#VALUE!</v>
          </cell>
          <cell r="AOX21" t="e">
            <v>#VALUE!</v>
          </cell>
          <cell r="AOY21" t="e">
            <v>#VALUE!</v>
          </cell>
          <cell r="AOZ21" t="e">
            <v>#VALUE!</v>
          </cell>
          <cell r="APA21" t="e">
            <v>#VALUE!</v>
          </cell>
          <cell r="APB21" t="e">
            <v>#VALUE!</v>
          </cell>
          <cell r="APC21" t="e">
            <v>#VALUE!</v>
          </cell>
          <cell r="APD21" t="e">
            <v>#VALUE!</v>
          </cell>
          <cell r="APE21" t="e">
            <v>#VALUE!</v>
          </cell>
          <cell r="APF21" t="e">
            <v>#VALUE!</v>
          </cell>
          <cell r="APG21" t="e">
            <v>#VALUE!</v>
          </cell>
          <cell r="APH21" t="e">
            <v>#VALUE!</v>
          </cell>
          <cell r="API21" t="e">
            <v>#VALUE!</v>
          </cell>
          <cell r="APJ21" t="e">
            <v>#VALUE!</v>
          </cell>
          <cell r="APK21" t="e">
            <v>#VALUE!</v>
          </cell>
          <cell r="APL21" t="e">
            <v>#VALUE!</v>
          </cell>
          <cell r="APM21" t="e">
            <v>#VALUE!</v>
          </cell>
        </row>
        <row r="22">
          <cell r="A22" t="str">
            <v/>
          </cell>
          <cell r="C22" t="e">
            <v>#VALUE!</v>
          </cell>
          <cell r="D22" t="e">
            <v>#VALUE!</v>
          </cell>
          <cell r="E22" t="e">
            <v>#VALUE!</v>
          </cell>
          <cell r="F22" t="e">
            <v>#VALUE!</v>
          </cell>
          <cell r="G22" t="e">
            <v>#VALUE!</v>
          </cell>
          <cell r="H22" t="e">
            <v>#VALUE!</v>
          </cell>
          <cell r="I22" t="e">
            <v>#VALUE!</v>
          </cell>
          <cell r="J22" t="e">
            <v>#VALUE!</v>
          </cell>
          <cell r="K22" t="e">
            <v>#VALUE!</v>
          </cell>
          <cell r="L22" t="e">
            <v>#VALUE!</v>
          </cell>
          <cell r="M22" t="e">
            <v>#VALUE!</v>
          </cell>
          <cell r="N22" t="e">
            <v>#VALUE!</v>
          </cell>
          <cell r="O22" t="e">
            <v>#VALUE!</v>
          </cell>
          <cell r="P22" t="e">
            <v>#VALUE!</v>
          </cell>
          <cell r="Q22" t="e">
            <v>#VALUE!</v>
          </cell>
          <cell r="R22" t="e">
            <v>#VALUE!</v>
          </cell>
          <cell r="S22" t="e">
            <v>#VALUE!</v>
          </cell>
          <cell r="T22" t="e">
            <v>#VALUE!</v>
          </cell>
          <cell r="U22" t="e">
            <v>#VALUE!</v>
          </cell>
          <cell r="V22" t="e">
            <v>#VALUE!</v>
          </cell>
          <cell r="W22" t="e">
            <v>#VALUE!</v>
          </cell>
          <cell r="X22" t="e">
            <v>#VALUE!</v>
          </cell>
          <cell r="Y22" t="e">
            <v>#VALUE!</v>
          </cell>
          <cell r="Z22" t="e">
            <v>#VALUE!</v>
          </cell>
          <cell r="AA22" t="e">
            <v>#VALUE!</v>
          </cell>
          <cell r="AB22" t="e">
            <v>#VALUE!</v>
          </cell>
          <cell r="AC22" t="e">
            <v>#VALUE!</v>
          </cell>
          <cell r="AD22" t="e">
            <v>#VALUE!</v>
          </cell>
          <cell r="AE22" t="e">
            <v>#VALUE!</v>
          </cell>
          <cell r="AF22" t="e">
            <v>#VALUE!</v>
          </cell>
          <cell r="AG22" t="e">
            <v>#VALUE!</v>
          </cell>
          <cell r="AH22" t="e">
            <v>#VALUE!</v>
          </cell>
          <cell r="AI22" t="e">
            <v>#VALUE!</v>
          </cell>
          <cell r="AJ22" t="e">
            <v>#VALUE!</v>
          </cell>
          <cell r="AK22" t="e">
            <v>#VALUE!</v>
          </cell>
          <cell r="AL22" t="e">
            <v>#VALUE!</v>
          </cell>
          <cell r="AM22" t="e">
            <v>#VALUE!</v>
          </cell>
          <cell r="AN22" t="e">
            <v>#VALUE!</v>
          </cell>
          <cell r="AO22" t="e">
            <v>#VALUE!</v>
          </cell>
          <cell r="AP22" t="e">
            <v>#VALUE!</v>
          </cell>
          <cell r="AQ22" t="e">
            <v>#VALUE!</v>
          </cell>
          <cell r="AR22" t="e">
            <v>#VALUE!</v>
          </cell>
          <cell r="AS22" t="e">
            <v>#VALUE!</v>
          </cell>
          <cell r="AT22" t="e">
            <v>#VALUE!</v>
          </cell>
          <cell r="AU22" t="e">
            <v>#VALUE!</v>
          </cell>
          <cell r="AV22" t="e">
            <v>#VALUE!</v>
          </cell>
          <cell r="AW22" t="e">
            <v>#VALUE!</v>
          </cell>
          <cell r="AX22" t="e">
            <v>#VALUE!</v>
          </cell>
          <cell r="AY22" t="e">
            <v>#VALUE!</v>
          </cell>
          <cell r="AZ22" t="e">
            <v>#VALUE!</v>
          </cell>
          <cell r="BA22" t="e">
            <v>#VALUE!</v>
          </cell>
          <cell r="BB22" t="e">
            <v>#VALUE!</v>
          </cell>
          <cell r="BC22" t="e">
            <v>#VALUE!</v>
          </cell>
          <cell r="BD22" t="e">
            <v>#VALUE!</v>
          </cell>
          <cell r="BE22" t="e">
            <v>#VALUE!</v>
          </cell>
          <cell r="BF22" t="e">
            <v>#VALUE!</v>
          </cell>
          <cell r="BG22" t="e">
            <v>#VALUE!</v>
          </cell>
          <cell r="BH22" t="e">
            <v>#VALUE!</v>
          </cell>
          <cell r="BI22" t="e">
            <v>#VALUE!</v>
          </cell>
          <cell r="BJ22" t="e">
            <v>#VALUE!</v>
          </cell>
          <cell r="BK22" t="e">
            <v>#VALUE!</v>
          </cell>
          <cell r="BL22" t="e">
            <v>#VALUE!</v>
          </cell>
          <cell r="BM22" t="e">
            <v>#VALUE!</v>
          </cell>
          <cell r="BN22" t="e">
            <v>#VALUE!</v>
          </cell>
          <cell r="BO22" t="e">
            <v>#VALUE!</v>
          </cell>
          <cell r="BP22" t="e">
            <v>#VALUE!</v>
          </cell>
          <cell r="BQ22" t="e">
            <v>#VALUE!</v>
          </cell>
          <cell r="BR22" t="e">
            <v>#VALUE!</v>
          </cell>
          <cell r="BS22" t="e">
            <v>#VALUE!</v>
          </cell>
          <cell r="BT22" t="e">
            <v>#VALUE!</v>
          </cell>
          <cell r="BU22" t="e">
            <v>#VALUE!</v>
          </cell>
          <cell r="BV22" t="e">
            <v>#VALUE!</v>
          </cell>
          <cell r="BW22" t="e">
            <v>#VALUE!</v>
          </cell>
          <cell r="BX22" t="e">
            <v>#VALUE!</v>
          </cell>
          <cell r="BY22" t="e">
            <v>#VALUE!</v>
          </cell>
          <cell r="BZ22" t="e">
            <v>#VALUE!</v>
          </cell>
          <cell r="CA22" t="e">
            <v>#VALUE!</v>
          </cell>
          <cell r="CB22" t="e">
            <v>#VALUE!</v>
          </cell>
          <cell r="CC22" t="e">
            <v>#VALUE!</v>
          </cell>
          <cell r="CD22" t="e">
            <v>#VALUE!</v>
          </cell>
          <cell r="CE22" t="e">
            <v>#VALUE!</v>
          </cell>
          <cell r="CF22" t="e">
            <v>#VALUE!</v>
          </cell>
          <cell r="CG22" t="e">
            <v>#VALUE!</v>
          </cell>
          <cell r="CH22" t="e">
            <v>#VALUE!</v>
          </cell>
          <cell r="CI22" t="e">
            <v>#VALUE!</v>
          </cell>
          <cell r="CJ22" t="e">
            <v>#VALUE!</v>
          </cell>
          <cell r="CK22" t="e">
            <v>#VALUE!</v>
          </cell>
          <cell r="CL22" t="e">
            <v>#VALUE!</v>
          </cell>
          <cell r="CM22" t="e">
            <v>#VALUE!</v>
          </cell>
          <cell r="CN22" t="e">
            <v>#VALUE!</v>
          </cell>
          <cell r="CO22" t="e">
            <v>#VALUE!</v>
          </cell>
          <cell r="CP22" t="e">
            <v>#VALUE!</v>
          </cell>
          <cell r="CQ22" t="e">
            <v>#VALUE!</v>
          </cell>
          <cell r="CR22" t="e">
            <v>#VALUE!</v>
          </cell>
          <cell r="CS22" t="e">
            <v>#VALUE!</v>
          </cell>
          <cell r="CT22" t="e">
            <v>#VALUE!</v>
          </cell>
          <cell r="CU22" t="e">
            <v>#VALUE!</v>
          </cell>
          <cell r="CV22" t="e">
            <v>#VALUE!</v>
          </cell>
          <cell r="CW22" t="e">
            <v>#VALUE!</v>
          </cell>
          <cell r="CX22" t="e">
            <v>#VALUE!</v>
          </cell>
          <cell r="CY22" t="e">
            <v>#VALUE!</v>
          </cell>
          <cell r="CZ22" t="e">
            <v>#VALUE!</v>
          </cell>
          <cell r="DA22" t="e">
            <v>#VALUE!</v>
          </cell>
          <cell r="DB22" t="e">
            <v>#VALUE!</v>
          </cell>
          <cell r="DC22" t="e">
            <v>#VALUE!</v>
          </cell>
          <cell r="DD22" t="e">
            <v>#VALUE!</v>
          </cell>
          <cell r="DE22" t="e">
            <v>#VALUE!</v>
          </cell>
          <cell r="DF22" t="e">
            <v>#VALUE!</v>
          </cell>
          <cell r="DG22" t="e">
            <v>#VALUE!</v>
          </cell>
          <cell r="DH22" t="e">
            <v>#VALUE!</v>
          </cell>
          <cell r="DI22" t="e">
            <v>#VALUE!</v>
          </cell>
          <cell r="DJ22" t="e">
            <v>#VALUE!</v>
          </cell>
          <cell r="DK22" t="e">
            <v>#VALUE!</v>
          </cell>
          <cell r="DL22" t="e">
            <v>#VALUE!</v>
          </cell>
          <cell r="DM22" t="e">
            <v>#VALUE!</v>
          </cell>
          <cell r="DN22" t="e">
            <v>#VALUE!</v>
          </cell>
          <cell r="DO22" t="e">
            <v>#VALUE!</v>
          </cell>
          <cell r="DP22" t="e">
            <v>#VALUE!</v>
          </cell>
          <cell r="DQ22" t="e">
            <v>#VALUE!</v>
          </cell>
          <cell r="DR22" t="e">
            <v>#VALUE!</v>
          </cell>
          <cell r="DS22" t="e">
            <v>#VALUE!</v>
          </cell>
          <cell r="DT22" t="e">
            <v>#VALUE!</v>
          </cell>
          <cell r="DU22" t="e">
            <v>#VALUE!</v>
          </cell>
          <cell r="DV22" t="e">
            <v>#VALUE!</v>
          </cell>
          <cell r="DW22" t="e">
            <v>#VALUE!</v>
          </cell>
          <cell r="DX22" t="e">
            <v>#VALUE!</v>
          </cell>
          <cell r="DY22" t="e">
            <v>#VALUE!</v>
          </cell>
          <cell r="DZ22" t="e">
            <v>#VALUE!</v>
          </cell>
          <cell r="EA22" t="e">
            <v>#VALUE!</v>
          </cell>
          <cell r="EB22" t="e">
            <v>#VALUE!</v>
          </cell>
          <cell r="EC22" t="e">
            <v>#VALUE!</v>
          </cell>
          <cell r="ED22" t="e">
            <v>#VALUE!</v>
          </cell>
          <cell r="EE22" t="e">
            <v>#VALUE!</v>
          </cell>
          <cell r="EF22" t="e">
            <v>#VALUE!</v>
          </cell>
          <cell r="EG22" t="e">
            <v>#VALUE!</v>
          </cell>
          <cell r="EH22" t="e">
            <v>#VALUE!</v>
          </cell>
          <cell r="EI22" t="e">
            <v>#VALUE!</v>
          </cell>
          <cell r="EJ22" t="e">
            <v>#VALUE!</v>
          </cell>
          <cell r="EK22" t="e">
            <v>#VALUE!</v>
          </cell>
          <cell r="EL22" t="e">
            <v>#VALUE!</v>
          </cell>
          <cell r="EM22" t="e">
            <v>#VALUE!</v>
          </cell>
          <cell r="EN22" t="e">
            <v>#VALUE!</v>
          </cell>
          <cell r="EO22" t="e">
            <v>#VALUE!</v>
          </cell>
          <cell r="EP22" t="e">
            <v>#VALUE!</v>
          </cell>
          <cell r="EQ22" t="e">
            <v>#VALUE!</v>
          </cell>
          <cell r="ER22" t="e">
            <v>#VALUE!</v>
          </cell>
          <cell r="ES22" t="e">
            <v>#VALUE!</v>
          </cell>
          <cell r="ET22" t="e">
            <v>#VALUE!</v>
          </cell>
          <cell r="EU22" t="e">
            <v>#VALUE!</v>
          </cell>
          <cell r="EV22" t="e">
            <v>#VALUE!</v>
          </cell>
          <cell r="EW22" t="e">
            <v>#VALUE!</v>
          </cell>
          <cell r="EX22" t="e">
            <v>#VALUE!</v>
          </cell>
          <cell r="EY22" t="e">
            <v>#VALUE!</v>
          </cell>
          <cell r="EZ22" t="e">
            <v>#VALUE!</v>
          </cell>
          <cell r="FA22" t="e">
            <v>#VALUE!</v>
          </cell>
          <cell r="FB22" t="e">
            <v>#VALUE!</v>
          </cell>
          <cell r="FC22" t="e">
            <v>#VALUE!</v>
          </cell>
          <cell r="FD22" t="e">
            <v>#VALUE!</v>
          </cell>
          <cell r="FE22" t="e">
            <v>#VALUE!</v>
          </cell>
          <cell r="FF22" t="e">
            <v>#VALUE!</v>
          </cell>
          <cell r="FG22" t="e">
            <v>#VALUE!</v>
          </cell>
          <cell r="FH22" t="e">
            <v>#VALUE!</v>
          </cell>
          <cell r="FI22" t="e">
            <v>#VALUE!</v>
          </cell>
          <cell r="FJ22" t="e">
            <v>#VALUE!</v>
          </cell>
          <cell r="FK22" t="e">
            <v>#VALUE!</v>
          </cell>
          <cell r="FL22" t="e">
            <v>#VALUE!</v>
          </cell>
          <cell r="FM22" t="e">
            <v>#VALUE!</v>
          </cell>
          <cell r="FN22" t="e">
            <v>#VALUE!</v>
          </cell>
          <cell r="FO22" t="e">
            <v>#VALUE!</v>
          </cell>
          <cell r="FP22" t="e">
            <v>#VALUE!</v>
          </cell>
          <cell r="FQ22" t="e">
            <v>#VALUE!</v>
          </cell>
          <cell r="FR22" t="e">
            <v>#VALUE!</v>
          </cell>
          <cell r="FS22" t="e">
            <v>#VALUE!</v>
          </cell>
          <cell r="FT22" t="e">
            <v>#VALUE!</v>
          </cell>
          <cell r="FU22" t="e">
            <v>#VALUE!</v>
          </cell>
          <cell r="FV22" t="e">
            <v>#VALUE!</v>
          </cell>
          <cell r="FW22" t="e">
            <v>#VALUE!</v>
          </cell>
          <cell r="FX22" t="e">
            <v>#VALUE!</v>
          </cell>
          <cell r="FY22" t="e">
            <v>#VALUE!</v>
          </cell>
          <cell r="FZ22" t="e">
            <v>#VALUE!</v>
          </cell>
          <cell r="GA22" t="e">
            <v>#VALUE!</v>
          </cell>
          <cell r="GB22" t="e">
            <v>#VALUE!</v>
          </cell>
          <cell r="GC22" t="e">
            <v>#VALUE!</v>
          </cell>
          <cell r="GD22" t="e">
            <v>#VALUE!</v>
          </cell>
          <cell r="GE22" t="e">
            <v>#VALUE!</v>
          </cell>
          <cell r="GF22" t="e">
            <v>#VALUE!</v>
          </cell>
          <cell r="GG22" t="e">
            <v>#VALUE!</v>
          </cell>
          <cell r="GH22" t="e">
            <v>#VALUE!</v>
          </cell>
          <cell r="GI22" t="e">
            <v>#VALUE!</v>
          </cell>
          <cell r="GJ22" t="e">
            <v>#VALUE!</v>
          </cell>
          <cell r="GK22" t="e">
            <v>#VALUE!</v>
          </cell>
          <cell r="GL22" t="e">
            <v>#VALUE!</v>
          </cell>
          <cell r="GM22" t="e">
            <v>#VALUE!</v>
          </cell>
          <cell r="GN22" t="e">
            <v>#VALUE!</v>
          </cell>
          <cell r="GO22" t="e">
            <v>#VALUE!</v>
          </cell>
          <cell r="GP22" t="e">
            <v>#VALUE!</v>
          </cell>
          <cell r="GQ22" t="e">
            <v>#VALUE!</v>
          </cell>
          <cell r="GR22" t="e">
            <v>#VALUE!</v>
          </cell>
          <cell r="GS22" t="e">
            <v>#VALUE!</v>
          </cell>
          <cell r="GT22" t="e">
            <v>#VALUE!</v>
          </cell>
          <cell r="GU22" t="e">
            <v>#VALUE!</v>
          </cell>
          <cell r="GV22" t="e">
            <v>#VALUE!</v>
          </cell>
          <cell r="GW22" t="e">
            <v>#VALUE!</v>
          </cell>
          <cell r="GX22" t="e">
            <v>#VALUE!</v>
          </cell>
          <cell r="GY22" t="e">
            <v>#VALUE!</v>
          </cell>
          <cell r="GZ22" t="e">
            <v>#VALUE!</v>
          </cell>
          <cell r="HA22" t="e">
            <v>#VALUE!</v>
          </cell>
          <cell r="HB22" t="e">
            <v>#VALUE!</v>
          </cell>
          <cell r="HC22" t="e">
            <v>#VALUE!</v>
          </cell>
          <cell r="HD22" t="e">
            <v>#VALUE!</v>
          </cell>
          <cell r="HE22" t="e">
            <v>#VALUE!</v>
          </cell>
          <cell r="HF22" t="e">
            <v>#VALUE!</v>
          </cell>
          <cell r="HG22" t="e">
            <v>#VALUE!</v>
          </cell>
          <cell r="HH22" t="e">
            <v>#VALUE!</v>
          </cell>
          <cell r="HI22" t="e">
            <v>#VALUE!</v>
          </cell>
          <cell r="HJ22" t="e">
            <v>#VALUE!</v>
          </cell>
          <cell r="HK22" t="e">
            <v>#VALUE!</v>
          </cell>
          <cell r="HL22" t="e">
            <v>#VALUE!</v>
          </cell>
          <cell r="HM22" t="e">
            <v>#VALUE!</v>
          </cell>
          <cell r="HN22" t="e">
            <v>#VALUE!</v>
          </cell>
          <cell r="HO22" t="e">
            <v>#VALUE!</v>
          </cell>
          <cell r="HP22" t="e">
            <v>#VALUE!</v>
          </cell>
          <cell r="HQ22" t="e">
            <v>#VALUE!</v>
          </cell>
          <cell r="HR22" t="e">
            <v>#VALUE!</v>
          </cell>
          <cell r="HS22" t="e">
            <v>#VALUE!</v>
          </cell>
          <cell r="HT22" t="e">
            <v>#VALUE!</v>
          </cell>
          <cell r="HU22" t="e">
            <v>#VALUE!</v>
          </cell>
          <cell r="HV22" t="e">
            <v>#VALUE!</v>
          </cell>
          <cell r="HW22" t="e">
            <v>#VALUE!</v>
          </cell>
          <cell r="HX22" t="e">
            <v>#VALUE!</v>
          </cell>
          <cell r="HY22" t="e">
            <v>#VALUE!</v>
          </cell>
          <cell r="HZ22" t="e">
            <v>#VALUE!</v>
          </cell>
          <cell r="IA22" t="e">
            <v>#VALUE!</v>
          </cell>
          <cell r="IB22" t="e">
            <v>#VALUE!</v>
          </cell>
          <cell r="IC22" t="e">
            <v>#VALUE!</v>
          </cell>
          <cell r="ID22" t="e">
            <v>#VALUE!</v>
          </cell>
          <cell r="IE22" t="e">
            <v>#VALUE!</v>
          </cell>
          <cell r="IF22" t="e">
            <v>#VALUE!</v>
          </cell>
          <cell r="IG22" t="e">
            <v>#VALUE!</v>
          </cell>
          <cell r="IH22" t="e">
            <v>#VALUE!</v>
          </cell>
          <cell r="II22" t="e">
            <v>#VALUE!</v>
          </cell>
          <cell r="IJ22" t="e">
            <v>#VALUE!</v>
          </cell>
          <cell r="IK22" t="e">
            <v>#VALUE!</v>
          </cell>
          <cell r="IL22" t="e">
            <v>#VALUE!</v>
          </cell>
          <cell r="IM22" t="e">
            <v>#VALUE!</v>
          </cell>
          <cell r="IN22" t="e">
            <v>#VALUE!</v>
          </cell>
          <cell r="IO22" t="e">
            <v>#VALUE!</v>
          </cell>
          <cell r="IP22" t="e">
            <v>#VALUE!</v>
          </cell>
          <cell r="IQ22" t="e">
            <v>#VALUE!</v>
          </cell>
          <cell r="IR22" t="e">
            <v>#VALUE!</v>
          </cell>
          <cell r="IS22" t="e">
            <v>#VALUE!</v>
          </cell>
          <cell r="IT22" t="e">
            <v>#VALUE!</v>
          </cell>
          <cell r="IU22" t="e">
            <v>#VALUE!</v>
          </cell>
          <cell r="IV22" t="e">
            <v>#VALUE!</v>
          </cell>
          <cell r="IW22" t="e">
            <v>#VALUE!</v>
          </cell>
          <cell r="IX22" t="e">
            <v>#VALUE!</v>
          </cell>
          <cell r="IY22" t="e">
            <v>#VALUE!</v>
          </cell>
          <cell r="IZ22" t="e">
            <v>#VALUE!</v>
          </cell>
          <cell r="JA22" t="e">
            <v>#VALUE!</v>
          </cell>
          <cell r="JB22" t="e">
            <v>#VALUE!</v>
          </cell>
          <cell r="JC22" t="e">
            <v>#VALUE!</v>
          </cell>
          <cell r="JD22" t="e">
            <v>#VALUE!</v>
          </cell>
          <cell r="JE22" t="e">
            <v>#VALUE!</v>
          </cell>
          <cell r="JF22" t="e">
            <v>#VALUE!</v>
          </cell>
          <cell r="JG22" t="e">
            <v>#VALUE!</v>
          </cell>
          <cell r="JH22" t="e">
            <v>#VALUE!</v>
          </cell>
          <cell r="JI22" t="e">
            <v>#VALUE!</v>
          </cell>
          <cell r="JJ22" t="e">
            <v>#VALUE!</v>
          </cell>
          <cell r="JK22" t="e">
            <v>#VALUE!</v>
          </cell>
          <cell r="JL22" t="e">
            <v>#VALUE!</v>
          </cell>
          <cell r="JM22" t="e">
            <v>#VALUE!</v>
          </cell>
          <cell r="JN22" t="e">
            <v>#VALUE!</v>
          </cell>
          <cell r="JO22" t="e">
            <v>#VALUE!</v>
          </cell>
          <cell r="JP22" t="e">
            <v>#VALUE!</v>
          </cell>
          <cell r="JQ22" t="e">
            <v>#VALUE!</v>
          </cell>
          <cell r="JR22" t="e">
            <v>#VALUE!</v>
          </cell>
          <cell r="JS22" t="e">
            <v>#VALUE!</v>
          </cell>
          <cell r="JT22" t="e">
            <v>#VALUE!</v>
          </cell>
          <cell r="JU22" t="e">
            <v>#VALUE!</v>
          </cell>
          <cell r="JV22" t="e">
            <v>#VALUE!</v>
          </cell>
          <cell r="JW22" t="e">
            <v>#VALUE!</v>
          </cell>
          <cell r="JX22" t="e">
            <v>#VALUE!</v>
          </cell>
          <cell r="JY22" t="e">
            <v>#VALUE!</v>
          </cell>
          <cell r="JZ22" t="e">
            <v>#VALUE!</v>
          </cell>
          <cell r="KA22" t="e">
            <v>#VALUE!</v>
          </cell>
          <cell r="KB22" t="e">
            <v>#VALUE!</v>
          </cell>
          <cell r="KC22" t="e">
            <v>#VALUE!</v>
          </cell>
          <cell r="KD22" t="e">
            <v>#VALUE!</v>
          </cell>
          <cell r="KE22" t="e">
            <v>#VALUE!</v>
          </cell>
          <cell r="KF22" t="e">
            <v>#VALUE!</v>
          </cell>
          <cell r="KG22" t="e">
            <v>#VALUE!</v>
          </cell>
          <cell r="KH22" t="e">
            <v>#VALUE!</v>
          </cell>
          <cell r="KI22" t="e">
            <v>#VALUE!</v>
          </cell>
          <cell r="KJ22" t="e">
            <v>#VALUE!</v>
          </cell>
          <cell r="KK22" t="e">
            <v>#VALUE!</v>
          </cell>
          <cell r="KL22" t="e">
            <v>#VALUE!</v>
          </cell>
          <cell r="KM22" t="e">
            <v>#VALUE!</v>
          </cell>
          <cell r="KN22" t="e">
            <v>#VALUE!</v>
          </cell>
          <cell r="KO22" t="e">
            <v>#VALUE!</v>
          </cell>
          <cell r="KP22" t="e">
            <v>#VALUE!</v>
          </cell>
          <cell r="KQ22" t="e">
            <v>#VALUE!</v>
          </cell>
          <cell r="KR22" t="e">
            <v>#VALUE!</v>
          </cell>
          <cell r="KS22" t="e">
            <v>#VALUE!</v>
          </cell>
          <cell r="KT22" t="e">
            <v>#VALUE!</v>
          </cell>
          <cell r="KU22" t="e">
            <v>#VALUE!</v>
          </cell>
          <cell r="KV22" t="e">
            <v>#VALUE!</v>
          </cell>
          <cell r="KW22" t="e">
            <v>#VALUE!</v>
          </cell>
          <cell r="KX22" t="e">
            <v>#VALUE!</v>
          </cell>
          <cell r="KY22" t="e">
            <v>#VALUE!</v>
          </cell>
          <cell r="KZ22" t="e">
            <v>#VALUE!</v>
          </cell>
          <cell r="LA22" t="e">
            <v>#VALUE!</v>
          </cell>
          <cell r="LB22" t="e">
            <v>#VALUE!</v>
          </cell>
          <cell r="LC22" t="e">
            <v>#VALUE!</v>
          </cell>
          <cell r="LD22" t="e">
            <v>#VALUE!</v>
          </cell>
          <cell r="LE22" t="e">
            <v>#VALUE!</v>
          </cell>
          <cell r="LF22" t="e">
            <v>#VALUE!</v>
          </cell>
          <cell r="LG22" t="e">
            <v>#VALUE!</v>
          </cell>
          <cell r="LH22" t="e">
            <v>#VALUE!</v>
          </cell>
          <cell r="LI22" t="e">
            <v>#VALUE!</v>
          </cell>
          <cell r="LJ22" t="e">
            <v>#VALUE!</v>
          </cell>
          <cell r="LK22" t="e">
            <v>#VALUE!</v>
          </cell>
          <cell r="LL22" t="e">
            <v>#VALUE!</v>
          </cell>
          <cell r="LM22" t="e">
            <v>#VALUE!</v>
          </cell>
          <cell r="LN22" t="e">
            <v>#VALUE!</v>
          </cell>
          <cell r="LO22" t="e">
            <v>#VALUE!</v>
          </cell>
          <cell r="LP22" t="e">
            <v>#VALUE!</v>
          </cell>
          <cell r="LQ22" t="e">
            <v>#VALUE!</v>
          </cell>
          <cell r="LR22" t="e">
            <v>#VALUE!</v>
          </cell>
          <cell r="LS22" t="e">
            <v>#VALUE!</v>
          </cell>
          <cell r="LT22" t="e">
            <v>#VALUE!</v>
          </cell>
          <cell r="LU22" t="e">
            <v>#VALUE!</v>
          </cell>
          <cell r="LV22" t="e">
            <v>#VALUE!</v>
          </cell>
          <cell r="LW22" t="e">
            <v>#VALUE!</v>
          </cell>
          <cell r="LX22" t="e">
            <v>#VALUE!</v>
          </cell>
          <cell r="LY22" t="e">
            <v>#VALUE!</v>
          </cell>
          <cell r="LZ22" t="e">
            <v>#VALUE!</v>
          </cell>
          <cell r="MA22" t="e">
            <v>#VALUE!</v>
          </cell>
          <cell r="MB22" t="e">
            <v>#VALUE!</v>
          </cell>
          <cell r="MC22" t="e">
            <v>#VALUE!</v>
          </cell>
          <cell r="MD22" t="e">
            <v>#VALUE!</v>
          </cell>
          <cell r="ME22" t="e">
            <v>#VALUE!</v>
          </cell>
          <cell r="MF22" t="e">
            <v>#VALUE!</v>
          </cell>
          <cell r="MG22" t="e">
            <v>#VALUE!</v>
          </cell>
          <cell r="MH22" t="e">
            <v>#VALUE!</v>
          </cell>
          <cell r="MI22" t="e">
            <v>#VALUE!</v>
          </cell>
          <cell r="MJ22" t="e">
            <v>#VALUE!</v>
          </cell>
          <cell r="MK22" t="e">
            <v>#VALUE!</v>
          </cell>
          <cell r="ML22" t="e">
            <v>#VALUE!</v>
          </cell>
          <cell r="MM22" t="e">
            <v>#VALUE!</v>
          </cell>
          <cell r="MN22" t="e">
            <v>#VALUE!</v>
          </cell>
          <cell r="MO22" t="e">
            <v>#VALUE!</v>
          </cell>
          <cell r="MP22" t="e">
            <v>#VALUE!</v>
          </cell>
          <cell r="MQ22" t="e">
            <v>#VALUE!</v>
          </cell>
          <cell r="MR22" t="e">
            <v>#VALUE!</v>
          </cell>
          <cell r="MS22" t="e">
            <v>#VALUE!</v>
          </cell>
          <cell r="MT22" t="e">
            <v>#VALUE!</v>
          </cell>
          <cell r="MU22" t="e">
            <v>#VALUE!</v>
          </cell>
          <cell r="MV22" t="e">
            <v>#VALUE!</v>
          </cell>
          <cell r="MW22" t="e">
            <v>#VALUE!</v>
          </cell>
          <cell r="MX22" t="e">
            <v>#VALUE!</v>
          </cell>
          <cell r="MY22" t="e">
            <v>#VALUE!</v>
          </cell>
          <cell r="MZ22" t="e">
            <v>#VALUE!</v>
          </cell>
          <cell r="NA22" t="e">
            <v>#VALUE!</v>
          </cell>
          <cell r="NB22" t="e">
            <v>#VALUE!</v>
          </cell>
          <cell r="NC22" t="e">
            <v>#VALUE!</v>
          </cell>
          <cell r="ND22" t="e">
            <v>#VALUE!</v>
          </cell>
          <cell r="NE22" t="e">
            <v>#VALUE!</v>
          </cell>
          <cell r="NF22" t="e">
            <v>#VALUE!</v>
          </cell>
          <cell r="NG22" t="e">
            <v>#VALUE!</v>
          </cell>
          <cell r="NH22" t="e">
            <v>#VALUE!</v>
          </cell>
          <cell r="NI22" t="e">
            <v>#VALUE!</v>
          </cell>
          <cell r="NJ22" t="e">
            <v>#VALUE!</v>
          </cell>
          <cell r="NK22" t="e">
            <v>#VALUE!</v>
          </cell>
          <cell r="NL22" t="e">
            <v>#VALUE!</v>
          </cell>
          <cell r="NM22" t="e">
            <v>#VALUE!</v>
          </cell>
          <cell r="NN22" t="e">
            <v>#VALUE!</v>
          </cell>
          <cell r="NO22" t="e">
            <v>#VALUE!</v>
          </cell>
          <cell r="NP22" t="e">
            <v>#VALUE!</v>
          </cell>
          <cell r="NQ22" t="e">
            <v>#VALUE!</v>
          </cell>
          <cell r="NR22" t="e">
            <v>#VALUE!</v>
          </cell>
          <cell r="NS22" t="e">
            <v>#VALUE!</v>
          </cell>
          <cell r="NT22" t="e">
            <v>#VALUE!</v>
          </cell>
          <cell r="NU22" t="e">
            <v>#VALUE!</v>
          </cell>
          <cell r="NV22" t="e">
            <v>#VALUE!</v>
          </cell>
          <cell r="NW22" t="e">
            <v>#VALUE!</v>
          </cell>
          <cell r="NX22" t="e">
            <v>#VALUE!</v>
          </cell>
          <cell r="NY22" t="e">
            <v>#VALUE!</v>
          </cell>
          <cell r="NZ22" t="e">
            <v>#VALUE!</v>
          </cell>
          <cell r="OA22" t="e">
            <v>#VALUE!</v>
          </cell>
          <cell r="OB22" t="e">
            <v>#VALUE!</v>
          </cell>
          <cell r="OC22" t="e">
            <v>#VALUE!</v>
          </cell>
          <cell r="OD22" t="e">
            <v>#VALUE!</v>
          </cell>
          <cell r="OE22" t="e">
            <v>#VALUE!</v>
          </cell>
          <cell r="OF22" t="e">
            <v>#VALUE!</v>
          </cell>
          <cell r="OG22" t="e">
            <v>#VALUE!</v>
          </cell>
          <cell r="OH22" t="e">
            <v>#VALUE!</v>
          </cell>
          <cell r="OI22" t="e">
            <v>#VALUE!</v>
          </cell>
          <cell r="OJ22" t="e">
            <v>#VALUE!</v>
          </cell>
          <cell r="OK22" t="e">
            <v>#VALUE!</v>
          </cell>
          <cell r="OL22" t="e">
            <v>#VALUE!</v>
          </cell>
          <cell r="OM22" t="e">
            <v>#VALUE!</v>
          </cell>
          <cell r="ON22" t="e">
            <v>#VALUE!</v>
          </cell>
          <cell r="OO22" t="e">
            <v>#VALUE!</v>
          </cell>
          <cell r="OP22" t="e">
            <v>#VALUE!</v>
          </cell>
          <cell r="OQ22" t="e">
            <v>#VALUE!</v>
          </cell>
          <cell r="OR22" t="e">
            <v>#VALUE!</v>
          </cell>
          <cell r="OS22" t="e">
            <v>#VALUE!</v>
          </cell>
          <cell r="OT22" t="e">
            <v>#VALUE!</v>
          </cell>
          <cell r="OU22" t="e">
            <v>#VALUE!</v>
          </cell>
          <cell r="OV22" t="e">
            <v>#VALUE!</v>
          </cell>
          <cell r="OW22" t="e">
            <v>#VALUE!</v>
          </cell>
          <cell r="OX22" t="e">
            <v>#VALUE!</v>
          </cell>
          <cell r="OY22" t="e">
            <v>#VALUE!</v>
          </cell>
          <cell r="OZ22" t="e">
            <v>#VALUE!</v>
          </cell>
          <cell r="PA22" t="e">
            <v>#VALUE!</v>
          </cell>
          <cell r="PB22" t="e">
            <v>#VALUE!</v>
          </cell>
          <cell r="PC22" t="e">
            <v>#VALUE!</v>
          </cell>
          <cell r="PD22" t="e">
            <v>#VALUE!</v>
          </cell>
          <cell r="PE22" t="e">
            <v>#VALUE!</v>
          </cell>
          <cell r="PF22" t="e">
            <v>#VALUE!</v>
          </cell>
          <cell r="PG22" t="e">
            <v>#VALUE!</v>
          </cell>
          <cell r="PH22" t="e">
            <v>#VALUE!</v>
          </cell>
          <cell r="PI22" t="e">
            <v>#VALUE!</v>
          </cell>
          <cell r="PJ22" t="e">
            <v>#VALUE!</v>
          </cell>
          <cell r="PK22" t="e">
            <v>#VALUE!</v>
          </cell>
          <cell r="PL22" t="e">
            <v>#VALUE!</v>
          </cell>
          <cell r="PM22" t="e">
            <v>#VALUE!</v>
          </cell>
          <cell r="PN22" t="e">
            <v>#VALUE!</v>
          </cell>
          <cell r="PO22" t="e">
            <v>#VALUE!</v>
          </cell>
          <cell r="PP22" t="e">
            <v>#VALUE!</v>
          </cell>
          <cell r="PQ22" t="e">
            <v>#VALUE!</v>
          </cell>
          <cell r="PR22" t="e">
            <v>#VALUE!</v>
          </cell>
          <cell r="PS22" t="e">
            <v>#VALUE!</v>
          </cell>
          <cell r="PT22" t="e">
            <v>#VALUE!</v>
          </cell>
          <cell r="PU22" t="e">
            <v>#VALUE!</v>
          </cell>
          <cell r="PV22" t="e">
            <v>#VALUE!</v>
          </cell>
          <cell r="PW22" t="e">
            <v>#VALUE!</v>
          </cell>
          <cell r="PX22" t="e">
            <v>#VALUE!</v>
          </cell>
          <cell r="PY22" t="e">
            <v>#VALUE!</v>
          </cell>
          <cell r="PZ22" t="e">
            <v>#VALUE!</v>
          </cell>
          <cell r="QA22" t="e">
            <v>#VALUE!</v>
          </cell>
          <cell r="QB22" t="e">
            <v>#VALUE!</v>
          </cell>
          <cell r="QC22" t="e">
            <v>#VALUE!</v>
          </cell>
          <cell r="QD22" t="e">
            <v>#VALUE!</v>
          </cell>
          <cell r="QE22" t="e">
            <v>#VALUE!</v>
          </cell>
          <cell r="QF22" t="e">
            <v>#VALUE!</v>
          </cell>
          <cell r="QG22" t="e">
            <v>#VALUE!</v>
          </cell>
          <cell r="QH22" t="e">
            <v>#VALUE!</v>
          </cell>
          <cell r="QI22" t="e">
            <v>#VALUE!</v>
          </cell>
          <cell r="QJ22" t="e">
            <v>#VALUE!</v>
          </cell>
          <cell r="QK22" t="e">
            <v>#VALUE!</v>
          </cell>
          <cell r="QL22" t="e">
            <v>#VALUE!</v>
          </cell>
          <cell r="QM22" t="e">
            <v>#VALUE!</v>
          </cell>
          <cell r="QN22" t="e">
            <v>#VALUE!</v>
          </cell>
          <cell r="QO22" t="e">
            <v>#VALUE!</v>
          </cell>
          <cell r="QP22" t="e">
            <v>#VALUE!</v>
          </cell>
          <cell r="QQ22" t="e">
            <v>#VALUE!</v>
          </cell>
          <cell r="QR22" t="e">
            <v>#VALUE!</v>
          </cell>
          <cell r="QS22" t="e">
            <v>#VALUE!</v>
          </cell>
          <cell r="QT22" t="e">
            <v>#VALUE!</v>
          </cell>
          <cell r="QU22" t="e">
            <v>#VALUE!</v>
          </cell>
          <cell r="QV22" t="e">
            <v>#VALUE!</v>
          </cell>
          <cell r="QW22" t="e">
            <v>#VALUE!</v>
          </cell>
          <cell r="QX22" t="e">
            <v>#VALUE!</v>
          </cell>
          <cell r="QY22" t="e">
            <v>#VALUE!</v>
          </cell>
          <cell r="QZ22" t="e">
            <v>#VALUE!</v>
          </cell>
          <cell r="RA22" t="e">
            <v>#VALUE!</v>
          </cell>
          <cell r="RB22" t="e">
            <v>#VALUE!</v>
          </cell>
          <cell r="RC22" t="e">
            <v>#VALUE!</v>
          </cell>
          <cell r="RD22" t="e">
            <v>#VALUE!</v>
          </cell>
          <cell r="RE22" t="e">
            <v>#VALUE!</v>
          </cell>
          <cell r="RF22" t="e">
            <v>#VALUE!</v>
          </cell>
          <cell r="RG22" t="e">
            <v>#VALUE!</v>
          </cell>
          <cell r="RH22" t="e">
            <v>#VALUE!</v>
          </cell>
          <cell r="RI22" t="e">
            <v>#VALUE!</v>
          </cell>
          <cell r="RJ22" t="e">
            <v>#VALUE!</v>
          </cell>
          <cell r="RK22" t="e">
            <v>#VALUE!</v>
          </cell>
          <cell r="RL22" t="e">
            <v>#VALUE!</v>
          </cell>
          <cell r="RM22" t="e">
            <v>#VALUE!</v>
          </cell>
          <cell r="RN22" t="e">
            <v>#VALUE!</v>
          </cell>
          <cell r="RO22" t="e">
            <v>#VALUE!</v>
          </cell>
          <cell r="RP22" t="e">
            <v>#VALUE!</v>
          </cell>
          <cell r="RQ22" t="e">
            <v>#VALUE!</v>
          </cell>
          <cell r="RR22" t="e">
            <v>#VALUE!</v>
          </cell>
          <cell r="RS22" t="e">
            <v>#VALUE!</v>
          </cell>
          <cell r="RT22" t="e">
            <v>#VALUE!</v>
          </cell>
          <cell r="RU22" t="e">
            <v>#VALUE!</v>
          </cell>
          <cell r="RV22" t="e">
            <v>#VALUE!</v>
          </cell>
          <cell r="RW22" t="e">
            <v>#VALUE!</v>
          </cell>
          <cell r="RX22" t="e">
            <v>#VALUE!</v>
          </cell>
          <cell r="RY22" t="e">
            <v>#VALUE!</v>
          </cell>
          <cell r="RZ22" t="e">
            <v>#VALUE!</v>
          </cell>
          <cell r="SA22" t="e">
            <v>#VALUE!</v>
          </cell>
          <cell r="SB22" t="e">
            <v>#VALUE!</v>
          </cell>
          <cell r="SC22" t="e">
            <v>#VALUE!</v>
          </cell>
          <cell r="SD22" t="e">
            <v>#VALUE!</v>
          </cell>
          <cell r="SE22" t="e">
            <v>#VALUE!</v>
          </cell>
          <cell r="SF22" t="e">
            <v>#VALUE!</v>
          </cell>
          <cell r="SG22" t="e">
            <v>#VALUE!</v>
          </cell>
          <cell r="SH22" t="e">
            <v>#VALUE!</v>
          </cell>
          <cell r="SI22" t="e">
            <v>#VALUE!</v>
          </cell>
          <cell r="SJ22" t="e">
            <v>#VALUE!</v>
          </cell>
          <cell r="SK22" t="e">
            <v>#VALUE!</v>
          </cell>
          <cell r="SL22" t="e">
            <v>#VALUE!</v>
          </cell>
          <cell r="SM22" t="e">
            <v>#VALUE!</v>
          </cell>
          <cell r="SN22" t="e">
            <v>#VALUE!</v>
          </cell>
          <cell r="SO22" t="e">
            <v>#VALUE!</v>
          </cell>
          <cell r="SP22" t="e">
            <v>#VALUE!</v>
          </cell>
          <cell r="SQ22" t="e">
            <v>#VALUE!</v>
          </cell>
          <cell r="SR22" t="e">
            <v>#VALUE!</v>
          </cell>
          <cell r="SS22" t="e">
            <v>#VALUE!</v>
          </cell>
          <cell r="ST22" t="e">
            <v>#VALUE!</v>
          </cell>
          <cell r="SU22" t="e">
            <v>#VALUE!</v>
          </cell>
          <cell r="SV22" t="e">
            <v>#VALUE!</v>
          </cell>
          <cell r="SW22" t="e">
            <v>#VALUE!</v>
          </cell>
          <cell r="SX22" t="e">
            <v>#VALUE!</v>
          </cell>
          <cell r="SY22" t="e">
            <v>#VALUE!</v>
          </cell>
          <cell r="SZ22" t="e">
            <v>#VALUE!</v>
          </cell>
          <cell r="TA22" t="e">
            <v>#VALUE!</v>
          </cell>
          <cell r="TB22" t="e">
            <v>#VALUE!</v>
          </cell>
          <cell r="TC22" t="e">
            <v>#VALUE!</v>
          </cell>
          <cell r="TD22" t="e">
            <v>#VALUE!</v>
          </cell>
          <cell r="TE22" t="e">
            <v>#VALUE!</v>
          </cell>
          <cell r="TF22" t="e">
            <v>#VALUE!</v>
          </cell>
          <cell r="TG22" t="e">
            <v>#VALUE!</v>
          </cell>
          <cell r="TH22" t="e">
            <v>#VALUE!</v>
          </cell>
          <cell r="TI22" t="e">
            <v>#VALUE!</v>
          </cell>
          <cell r="TJ22" t="e">
            <v>#VALUE!</v>
          </cell>
          <cell r="TK22" t="e">
            <v>#VALUE!</v>
          </cell>
          <cell r="TL22" t="e">
            <v>#VALUE!</v>
          </cell>
          <cell r="TM22" t="e">
            <v>#VALUE!</v>
          </cell>
          <cell r="TN22" t="e">
            <v>#VALUE!</v>
          </cell>
          <cell r="TO22" t="e">
            <v>#VALUE!</v>
          </cell>
          <cell r="TP22" t="e">
            <v>#VALUE!</v>
          </cell>
          <cell r="TQ22" t="e">
            <v>#VALUE!</v>
          </cell>
          <cell r="TR22" t="e">
            <v>#VALUE!</v>
          </cell>
          <cell r="TS22" t="e">
            <v>#VALUE!</v>
          </cell>
          <cell r="TT22" t="e">
            <v>#VALUE!</v>
          </cell>
          <cell r="TU22" t="e">
            <v>#VALUE!</v>
          </cell>
          <cell r="TV22" t="e">
            <v>#VALUE!</v>
          </cell>
          <cell r="TW22" t="e">
            <v>#VALUE!</v>
          </cell>
          <cell r="TX22" t="e">
            <v>#VALUE!</v>
          </cell>
          <cell r="TY22" t="e">
            <v>#VALUE!</v>
          </cell>
          <cell r="TZ22" t="e">
            <v>#VALUE!</v>
          </cell>
          <cell r="UA22" t="e">
            <v>#VALUE!</v>
          </cell>
          <cell r="UB22" t="e">
            <v>#VALUE!</v>
          </cell>
          <cell r="UC22" t="e">
            <v>#VALUE!</v>
          </cell>
          <cell r="UD22" t="e">
            <v>#VALUE!</v>
          </cell>
          <cell r="UE22" t="e">
            <v>#VALUE!</v>
          </cell>
          <cell r="UF22" t="e">
            <v>#VALUE!</v>
          </cell>
          <cell r="UG22" t="e">
            <v>#VALUE!</v>
          </cell>
          <cell r="UH22" t="e">
            <v>#VALUE!</v>
          </cell>
          <cell r="UI22" t="e">
            <v>#VALUE!</v>
          </cell>
          <cell r="UJ22" t="e">
            <v>#VALUE!</v>
          </cell>
          <cell r="UK22" t="e">
            <v>#VALUE!</v>
          </cell>
          <cell r="UL22" t="e">
            <v>#VALUE!</v>
          </cell>
          <cell r="UM22" t="e">
            <v>#VALUE!</v>
          </cell>
          <cell r="UN22" t="e">
            <v>#VALUE!</v>
          </cell>
          <cell r="UO22" t="e">
            <v>#VALUE!</v>
          </cell>
          <cell r="UP22" t="e">
            <v>#VALUE!</v>
          </cell>
          <cell r="UQ22" t="e">
            <v>#VALUE!</v>
          </cell>
          <cell r="UR22" t="e">
            <v>#VALUE!</v>
          </cell>
          <cell r="US22" t="e">
            <v>#VALUE!</v>
          </cell>
          <cell r="UT22" t="e">
            <v>#VALUE!</v>
          </cell>
          <cell r="UU22" t="e">
            <v>#VALUE!</v>
          </cell>
          <cell r="UV22" t="e">
            <v>#VALUE!</v>
          </cell>
          <cell r="UW22" t="e">
            <v>#VALUE!</v>
          </cell>
          <cell r="UX22" t="e">
            <v>#VALUE!</v>
          </cell>
          <cell r="UY22" t="e">
            <v>#VALUE!</v>
          </cell>
          <cell r="UZ22" t="e">
            <v>#VALUE!</v>
          </cell>
          <cell r="VA22" t="e">
            <v>#VALUE!</v>
          </cell>
          <cell r="VB22" t="e">
            <v>#VALUE!</v>
          </cell>
          <cell r="VC22" t="e">
            <v>#VALUE!</v>
          </cell>
          <cell r="VD22" t="e">
            <v>#VALUE!</v>
          </cell>
          <cell r="VE22" t="e">
            <v>#VALUE!</v>
          </cell>
          <cell r="VF22" t="e">
            <v>#VALUE!</v>
          </cell>
          <cell r="VG22" t="e">
            <v>#VALUE!</v>
          </cell>
          <cell r="VH22" t="e">
            <v>#VALUE!</v>
          </cell>
          <cell r="VI22" t="e">
            <v>#VALUE!</v>
          </cell>
          <cell r="VJ22" t="e">
            <v>#VALUE!</v>
          </cell>
          <cell r="VK22" t="e">
            <v>#VALUE!</v>
          </cell>
          <cell r="VL22" t="e">
            <v>#VALUE!</v>
          </cell>
          <cell r="VM22" t="e">
            <v>#VALUE!</v>
          </cell>
          <cell r="VN22" t="e">
            <v>#VALUE!</v>
          </cell>
          <cell r="VO22" t="e">
            <v>#VALUE!</v>
          </cell>
          <cell r="VP22" t="e">
            <v>#VALUE!</v>
          </cell>
          <cell r="VQ22" t="e">
            <v>#VALUE!</v>
          </cell>
          <cell r="VR22" t="e">
            <v>#VALUE!</v>
          </cell>
          <cell r="VS22" t="e">
            <v>#VALUE!</v>
          </cell>
          <cell r="VT22" t="e">
            <v>#VALUE!</v>
          </cell>
          <cell r="VU22" t="e">
            <v>#VALUE!</v>
          </cell>
          <cell r="VV22" t="e">
            <v>#VALUE!</v>
          </cell>
          <cell r="VW22" t="e">
            <v>#VALUE!</v>
          </cell>
          <cell r="VX22" t="e">
            <v>#VALUE!</v>
          </cell>
          <cell r="VY22" t="e">
            <v>#VALUE!</v>
          </cell>
          <cell r="VZ22" t="e">
            <v>#VALUE!</v>
          </cell>
          <cell r="WA22" t="e">
            <v>#VALUE!</v>
          </cell>
          <cell r="WB22" t="e">
            <v>#VALUE!</v>
          </cell>
          <cell r="WC22" t="e">
            <v>#VALUE!</v>
          </cell>
          <cell r="WD22" t="e">
            <v>#VALUE!</v>
          </cell>
          <cell r="WE22" t="e">
            <v>#VALUE!</v>
          </cell>
          <cell r="WF22" t="e">
            <v>#VALUE!</v>
          </cell>
          <cell r="WG22" t="e">
            <v>#VALUE!</v>
          </cell>
          <cell r="WH22" t="e">
            <v>#VALUE!</v>
          </cell>
          <cell r="WI22" t="e">
            <v>#VALUE!</v>
          </cell>
          <cell r="WJ22" t="e">
            <v>#VALUE!</v>
          </cell>
          <cell r="WK22" t="e">
            <v>#VALUE!</v>
          </cell>
          <cell r="WL22" t="e">
            <v>#VALUE!</v>
          </cell>
          <cell r="WM22" t="e">
            <v>#VALUE!</v>
          </cell>
          <cell r="WN22" t="e">
            <v>#VALUE!</v>
          </cell>
          <cell r="WO22" t="e">
            <v>#VALUE!</v>
          </cell>
          <cell r="WP22" t="e">
            <v>#VALUE!</v>
          </cell>
          <cell r="WQ22" t="e">
            <v>#VALUE!</v>
          </cell>
          <cell r="WR22" t="e">
            <v>#VALUE!</v>
          </cell>
          <cell r="WS22" t="e">
            <v>#VALUE!</v>
          </cell>
          <cell r="WT22" t="e">
            <v>#VALUE!</v>
          </cell>
          <cell r="WU22" t="e">
            <v>#VALUE!</v>
          </cell>
          <cell r="WV22" t="e">
            <v>#VALUE!</v>
          </cell>
          <cell r="WW22" t="e">
            <v>#VALUE!</v>
          </cell>
          <cell r="WX22" t="e">
            <v>#VALUE!</v>
          </cell>
          <cell r="WY22" t="e">
            <v>#VALUE!</v>
          </cell>
          <cell r="WZ22" t="e">
            <v>#VALUE!</v>
          </cell>
          <cell r="XA22" t="e">
            <v>#VALUE!</v>
          </cell>
          <cell r="XB22" t="e">
            <v>#VALUE!</v>
          </cell>
          <cell r="XC22" t="e">
            <v>#VALUE!</v>
          </cell>
          <cell r="XD22" t="e">
            <v>#VALUE!</v>
          </cell>
          <cell r="XE22" t="e">
            <v>#VALUE!</v>
          </cell>
          <cell r="XF22" t="e">
            <v>#VALUE!</v>
          </cell>
          <cell r="XG22" t="e">
            <v>#VALUE!</v>
          </cell>
          <cell r="XH22" t="e">
            <v>#VALUE!</v>
          </cell>
          <cell r="XI22" t="e">
            <v>#VALUE!</v>
          </cell>
          <cell r="XJ22" t="e">
            <v>#VALUE!</v>
          </cell>
          <cell r="XK22" t="e">
            <v>#VALUE!</v>
          </cell>
          <cell r="XL22" t="e">
            <v>#VALUE!</v>
          </cell>
          <cell r="XM22" t="e">
            <v>#VALUE!</v>
          </cell>
          <cell r="XN22" t="e">
            <v>#VALUE!</v>
          </cell>
          <cell r="XO22" t="e">
            <v>#VALUE!</v>
          </cell>
          <cell r="XP22" t="e">
            <v>#VALUE!</v>
          </cell>
          <cell r="XQ22" t="e">
            <v>#VALUE!</v>
          </cell>
          <cell r="XR22" t="e">
            <v>#VALUE!</v>
          </cell>
          <cell r="XS22" t="e">
            <v>#VALUE!</v>
          </cell>
          <cell r="XT22" t="e">
            <v>#VALUE!</v>
          </cell>
          <cell r="XU22" t="e">
            <v>#VALUE!</v>
          </cell>
          <cell r="XV22" t="e">
            <v>#VALUE!</v>
          </cell>
          <cell r="XW22" t="e">
            <v>#VALUE!</v>
          </cell>
          <cell r="XX22" t="e">
            <v>#VALUE!</v>
          </cell>
          <cell r="XY22" t="e">
            <v>#VALUE!</v>
          </cell>
          <cell r="XZ22" t="e">
            <v>#VALUE!</v>
          </cell>
          <cell r="YA22" t="e">
            <v>#VALUE!</v>
          </cell>
          <cell r="YB22" t="e">
            <v>#VALUE!</v>
          </cell>
          <cell r="YC22" t="e">
            <v>#VALUE!</v>
          </cell>
          <cell r="YD22" t="e">
            <v>#VALUE!</v>
          </cell>
          <cell r="YE22" t="e">
            <v>#VALUE!</v>
          </cell>
          <cell r="YF22" t="e">
            <v>#VALUE!</v>
          </cell>
          <cell r="YG22" t="e">
            <v>#VALUE!</v>
          </cell>
          <cell r="YH22" t="e">
            <v>#VALUE!</v>
          </cell>
          <cell r="YI22" t="e">
            <v>#VALUE!</v>
          </cell>
          <cell r="YJ22" t="e">
            <v>#VALUE!</v>
          </cell>
          <cell r="YK22" t="e">
            <v>#VALUE!</v>
          </cell>
          <cell r="YL22" t="e">
            <v>#VALUE!</v>
          </cell>
          <cell r="YM22" t="e">
            <v>#VALUE!</v>
          </cell>
          <cell r="YN22" t="e">
            <v>#VALUE!</v>
          </cell>
          <cell r="YO22" t="e">
            <v>#VALUE!</v>
          </cell>
          <cell r="YP22" t="e">
            <v>#VALUE!</v>
          </cell>
          <cell r="YQ22" t="e">
            <v>#VALUE!</v>
          </cell>
          <cell r="YR22" t="e">
            <v>#VALUE!</v>
          </cell>
          <cell r="YS22" t="e">
            <v>#VALUE!</v>
          </cell>
          <cell r="YT22" t="e">
            <v>#VALUE!</v>
          </cell>
          <cell r="YU22" t="e">
            <v>#VALUE!</v>
          </cell>
          <cell r="YV22" t="e">
            <v>#VALUE!</v>
          </cell>
          <cell r="YW22" t="e">
            <v>#VALUE!</v>
          </cell>
          <cell r="YX22" t="e">
            <v>#VALUE!</v>
          </cell>
          <cell r="YY22" t="e">
            <v>#VALUE!</v>
          </cell>
          <cell r="YZ22" t="e">
            <v>#VALUE!</v>
          </cell>
          <cell r="ZA22" t="e">
            <v>#VALUE!</v>
          </cell>
          <cell r="ZB22" t="e">
            <v>#VALUE!</v>
          </cell>
          <cell r="ZC22" t="e">
            <v>#VALUE!</v>
          </cell>
          <cell r="ZD22" t="e">
            <v>#VALUE!</v>
          </cell>
          <cell r="ZE22" t="e">
            <v>#VALUE!</v>
          </cell>
          <cell r="ZF22" t="e">
            <v>#VALUE!</v>
          </cell>
          <cell r="ZG22" t="e">
            <v>#VALUE!</v>
          </cell>
          <cell r="ZH22" t="e">
            <v>#VALUE!</v>
          </cell>
          <cell r="ZI22" t="e">
            <v>#VALUE!</v>
          </cell>
          <cell r="ZJ22" t="e">
            <v>#VALUE!</v>
          </cell>
          <cell r="ZK22" t="e">
            <v>#VALUE!</v>
          </cell>
          <cell r="ZL22" t="e">
            <v>#VALUE!</v>
          </cell>
          <cell r="ZM22" t="e">
            <v>#VALUE!</v>
          </cell>
          <cell r="ZN22" t="e">
            <v>#VALUE!</v>
          </cell>
          <cell r="ZO22" t="e">
            <v>#VALUE!</v>
          </cell>
          <cell r="ZP22" t="e">
            <v>#VALUE!</v>
          </cell>
          <cell r="ZQ22" t="e">
            <v>#VALUE!</v>
          </cell>
          <cell r="ZR22" t="e">
            <v>#VALUE!</v>
          </cell>
          <cell r="ZS22" t="e">
            <v>#VALUE!</v>
          </cell>
          <cell r="ZT22" t="e">
            <v>#VALUE!</v>
          </cell>
          <cell r="ZU22" t="e">
            <v>#VALUE!</v>
          </cell>
          <cell r="ZV22" t="e">
            <v>#VALUE!</v>
          </cell>
          <cell r="ZW22" t="e">
            <v>#VALUE!</v>
          </cell>
          <cell r="ZX22" t="e">
            <v>#VALUE!</v>
          </cell>
          <cell r="ZY22" t="e">
            <v>#VALUE!</v>
          </cell>
          <cell r="ZZ22" t="e">
            <v>#VALUE!</v>
          </cell>
          <cell r="AAA22" t="e">
            <v>#VALUE!</v>
          </cell>
          <cell r="AAB22" t="e">
            <v>#VALUE!</v>
          </cell>
          <cell r="AAC22" t="e">
            <v>#VALUE!</v>
          </cell>
          <cell r="AAD22" t="e">
            <v>#VALUE!</v>
          </cell>
          <cell r="AAE22" t="e">
            <v>#VALUE!</v>
          </cell>
          <cell r="AAF22" t="e">
            <v>#VALUE!</v>
          </cell>
          <cell r="AAG22" t="e">
            <v>#VALUE!</v>
          </cell>
          <cell r="AAH22" t="e">
            <v>#VALUE!</v>
          </cell>
          <cell r="AAI22" t="e">
            <v>#VALUE!</v>
          </cell>
          <cell r="AAJ22" t="e">
            <v>#VALUE!</v>
          </cell>
          <cell r="AAK22" t="e">
            <v>#VALUE!</v>
          </cell>
          <cell r="AAL22" t="e">
            <v>#VALUE!</v>
          </cell>
          <cell r="AAM22" t="e">
            <v>#VALUE!</v>
          </cell>
          <cell r="AAN22" t="e">
            <v>#VALUE!</v>
          </cell>
          <cell r="AAO22" t="e">
            <v>#VALUE!</v>
          </cell>
          <cell r="AAP22" t="e">
            <v>#VALUE!</v>
          </cell>
          <cell r="AAQ22" t="e">
            <v>#VALUE!</v>
          </cell>
          <cell r="AAR22" t="e">
            <v>#VALUE!</v>
          </cell>
          <cell r="AAS22" t="e">
            <v>#VALUE!</v>
          </cell>
          <cell r="AAT22" t="e">
            <v>#VALUE!</v>
          </cell>
          <cell r="AAU22" t="e">
            <v>#VALUE!</v>
          </cell>
          <cell r="AAV22" t="e">
            <v>#VALUE!</v>
          </cell>
          <cell r="AAW22" t="e">
            <v>#VALUE!</v>
          </cell>
          <cell r="AAX22" t="e">
            <v>#VALUE!</v>
          </cell>
          <cell r="AAY22" t="e">
            <v>#VALUE!</v>
          </cell>
          <cell r="AAZ22" t="e">
            <v>#VALUE!</v>
          </cell>
          <cell r="ABA22" t="e">
            <v>#VALUE!</v>
          </cell>
          <cell r="ABB22" t="e">
            <v>#VALUE!</v>
          </cell>
          <cell r="ABC22" t="e">
            <v>#VALUE!</v>
          </cell>
          <cell r="ABD22" t="e">
            <v>#VALUE!</v>
          </cell>
          <cell r="ABE22" t="e">
            <v>#VALUE!</v>
          </cell>
          <cell r="ABF22" t="e">
            <v>#VALUE!</v>
          </cell>
          <cell r="ABG22" t="e">
            <v>#VALUE!</v>
          </cell>
          <cell r="ABH22" t="e">
            <v>#VALUE!</v>
          </cell>
          <cell r="ABI22" t="e">
            <v>#VALUE!</v>
          </cell>
          <cell r="ABJ22" t="e">
            <v>#VALUE!</v>
          </cell>
          <cell r="ABK22" t="e">
            <v>#VALUE!</v>
          </cell>
          <cell r="ABL22" t="e">
            <v>#VALUE!</v>
          </cell>
          <cell r="ABM22" t="e">
            <v>#VALUE!</v>
          </cell>
          <cell r="ABN22" t="e">
            <v>#VALUE!</v>
          </cell>
          <cell r="ABO22" t="e">
            <v>#VALUE!</v>
          </cell>
          <cell r="ABP22" t="e">
            <v>#VALUE!</v>
          </cell>
          <cell r="ABQ22" t="e">
            <v>#VALUE!</v>
          </cell>
          <cell r="ABR22" t="e">
            <v>#VALUE!</v>
          </cell>
          <cell r="ABS22" t="e">
            <v>#VALUE!</v>
          </cell>
          <cell r="ABT22" t="e">
            <v>#VALUE!</v>
          </cell>
          <cell r="ABU22" t="e">
            <v>#VALUE!</v>
          </cell>
          <cell r="ABV22" t="e">
            <v>#VALUE!</v>
          </cell>
          <cell r="ABW22" t="e">
            <v>#VALUE!</v>
          </cell>
          <cell r="ABX22" t="e">
            <v>#VALUE!</v>
          </cell>
          <cell r="ABY22" t="e">
            <v>#VALUE!</v>
          </cell>
          <cell r="ABZ22" t="e">
            <v>#VALUE!</v>
          </cell>
          <cell r="ACA22" t="e">
            <v>#VALUE!</v>
          </cell>
          <cell r="ACB22" t="e">
            <v>#VALUE!</v>
          </cell>
          <cell r="ACC22" t="e">
            <v>#VALUE!</v>
          </cell>
          <cell r="ACD22" t="e">
            <v>#VALUE!</v>
          </cell>
          <cell r="ACE22" t="e">
            <v>#VALUE!</v>
          </cell>
          <cell r="ACF22" t="e">
            <v>#VALUE!</v>
          </cell>
          <cell r="ACG22" t="e">
            <v>#VALUE!</v>
          </cell>
          <cell r="ACH22" t="e">
            <v>#VALUE!</v>
          </cell>
          <cell r="ACI22" t="e">
            <v>#VALUE!</v>
          </cell>
          <cell r="ACJ22" t="e">
            <v>#VALUE!</v>
          </cell>
          <cell r="ACK22" t="e">
            <v>#VALUE!</v>
          </cell>
          <cell r="ACL22" t="e">
            <v>#VALUE!</v>
          </cell>
          <cell r="ACM22" t="e">
            <v>#VALUE!</v>
          </cell>
          <cell r="ACN22" t="e">
            <v>#VALUE!</v>
          </cell>
          <cell r="ACO22" t="e">
            <v>#VALUE!</v>
          </cell>
          <cell r="ACP22" t="e">
            <v>#VALUE!</v>
          </cell>
          <cell r="ACQ22" t="e">
            <v>#VALUE!</v>
          </cell>
          <cell r="ACR22" t="e">
            <v>#VALUE!</v>
          </cell>
          <cell r="ACS22" t="e">
            <v>#VALUE!</v>
          </cell>
          <cell r="ACT22" t="e">
            <v>#VALUE!</v>
          </cell>
          <cell r="ACU22" t="e">
            <v>#VALUE!</v>
          </cell>
          <cell r="ACV22" t="e">
            <v>#VALUE!</v>
          </cell>
          <cell r="ACW22" t="e">
            <v>#VALUE!</v>
          </cell>
          <cell r="ACX22" t="e">
            <v>#VALUE!</v>
          </cell>
          <cell r="ACY22" t="e">
            <v>#VALUE!</v>
          </cell>
          <cell r="ACZ22" t="e">
            <v>#VALUE!</v>
          </cell>
          <cell r="ADA22" t="e">
            <v>#VALUE!</v>
          </cell>
          <cell r="ADB22" t="e">
            <v>#VALUE!</v>
          </cell>
          <cell r="ADC22" t="e">
            <v>#VALUE!</v>
          </cell>
          <cell r="ADD22" t="e">
            <v>#VALUE!</v>
          </cell>
          <cell r="ADE22" t="e">
            <v>#VALUE!</v>
          </cell>
          <cell r="ADF22" t="e">
            <v>#VALUE!</v>
          </cell>
          <cell r="ADG22" t="e">
            <v>#VALUE!</v>
          </cell>
          <cell r="ADH22" t="e">
            <v>#VALUE!</v>
          </cell>
          <cell r="ADI22" t="e">
            <v>#VALUE!</v>
          </cell>
          <cell r="ADJ22" t="e">
            <v>#VALUE!</v>
          </cell>
          <cell r="ADK22" t="e">
            <v>#VALUE!</v>
          </cell>
          <cell r="ADL22" t="e">
            <v>#VALUE!</v>
          </cell>
          <cell r="ADM22" t="e">
            <v>#VALUE!</v>
          </cell>
          <cell r="ADN22" t="e">
            <v>#VALUE!</v>
          </cell>
          <cell r="ADO22" t="e">
            <v>#VALUE!</v>
          </cell>
          <cell r="ADP22" t="e">
            <v>#VALUE!</v>
          </cell>
          <cell r="ADQ22" t="e">
            <v>#VALUE!</v>
          </cell>
          <cell r="ADR22" t="e">
            <v>#VALUE!</v>
          </cell>
          <cell r="ADS22" t="e">
            <v>#VALUE!</v>
          </cell>
          <cell r="ADT22" t="e">
            <v>#VALUE!</v>
          </cell>
          <cell r="ADU22" t="e">
            <v>#VALUE!</v>
          </cell>
          <cell r="ADV22" t="e">
            <v>#VALUE!</v>
          </cell>
          <cell r="ADW22" t="e">
            <v>#VALUE!</v>
          </cell>
          <cell r="ADX22" t="e">
            <v>#VALUE!</v>
          </cell>
          <cell r="ADY22" t="e">
            <v>#VALUE!</v>
          </cell>
          <cell r="ADZ22" t="e">
            <v>#VALUE!</v>
          </cell>
          <cell r="AEA22" t="e">
            <v>#VALUE!</v>
          </cell>
          <cell r="AEB22" t="e">
            <v>#VALUE!</v>
          </cell>
          <cell r="AEC22" t="e">
            <v>#VALUE!</v>
          </cell>
          <cell r="AED22" t="e">
            <v>#VALUE!</v>
          </cell>
          <cell r="AEE22" t="e">
            <v>#VALUE!</v>
          </cell>
          <cell r="AEF22" t="e">
            <v>#VALUE!</v>
          </cell>
          <cell r="AEG22" t="e">
            <v>#VALUE!</v>
          </cell>
          <cell r="AEH22" t="e">
            <v>#VALUE!</v>
          </cell>
          <cell r="AEI22" t="e">
            <v>#VALUE!</v>
          </cell>
          <cell r="AEJ22" t="e">
            <v>#VALUE!</v>
          </cell>
          <cell r="AEK22" t="e">
            <v>#VALUE!</v>
          </cell>
          <cell r="AEL22" t="e">
            <v>#VALUE!</v>
          </cell>
          <cell r="AEM22" t="e">
            <v>#VALUE!</v>
          </cell>
          <cell r="AEN22" t="e">
            <v>#VALUE!</v>
          </cell>
          <cell r="AEO22" t="e">
            <v>#VALUE!</v>
          </cell>
          <cell r="AEP22" t="e">
            <v>#VALUE!</v>
          </cell>
          <cell r="AEQ22" t="e">
            <v>#VALUE!</v>
          </cell>
          <cell r="AER22" t="e">
            <v>#VALUE!</v>
          </cell>
          <cell r="AES22" t="e">
            <v>#VALUE!</v>
          </cell>
          <cell r="AET22" t="e">
            <v>#VALUE!</v>
          </cell>
          <cell r="AEU22" t="e">
            <v>#VALUE!</v>
          </cell>
          <cell r="AEV22" t="e">
            <v>#VALUE!</v>
          </cell>
          <cell r="AEW22" t="e">
            <v>#VALUE!</v>
          </cell>
          <cell r="AEX22" t="e">
            <v>#VALUE!</v>
          </cell>
          <cell r="AEY22" t="e">
            <v>#VALUE!</v>
          </cell>
          <cell r="AEZ22" t="e">
            <v>#VALUE!</v>
          </cell>
          <cell r="AFA22" t="e">
            <v>#VALUE!</v>
          </cell>
          <cell r="AFB22" t="e">
            <v>#VALUE!</v>
          </cell>
          <cell r="AFC22" t="e">
            <v>#VALUE!</v>
          </cell>
          <cell r="AFD22" t="e">
            <v>#VALUE!</v>
          </cell>
          <cell r="AFE22" t="e">
            <v>#VALUE!</v>
          </cell>
          <cell r="AFF22" t="e">
            <v>#VALUE!</v>
          </cell>
          <cell r="AFG22" t="e">
            <v>#VALUE!</v>
          </cell>
          <cell r="AFH22" t="e">
            <v>#VALUE!</v>
          </cell>
          <cell r="AFI22" t="e">
            <v>#VALUE!</v>
          </cell>
          <cell r="AFJ22" t="e">
            <v>#VALUE!</v>
          </cell>
          <cell r="AFK22" t="e">
            <v>#VALUE!</v>
          </cell>
          <cell r="AFL22" t="e">
            <v>#VALUE!</v>
          </cell>
          <cell r="AFM22" t="e">
            <v>#VALUE!</v>
          </cell>
          <cell r="AFN22" t="e">
            <v>#VALUE!</v>
          </cell>
          <cell r="AFO22" t="e">
            <v>#VALUE!</v>
          </cell>
          <cell r="AFP22" t="e">
            <v>#VALUE!</v>
          </cell>
          <cell r="AFQ22" t="e">
            <v>#VALUE!</v>
          </cell>
          <cell r="AFR22" t="e">
            <v>#VALUE!</v>
          </cell>
          <cell r="AFS22" t="e">
            <v>#VALUE!</v>
          </cell>
          <cell r="AFT22" t="e">
            <v>#VALUE!</v>
          </cell>
          <cell r="AFU22" t="e">
            <v>#VALUE!</v>
          </cell>
          <cell r="AFV22" t="e">
            <v>#VALUE!</v>
          </cell>
          <cell r="AFW22" t="e">
            <v>#VALUE!</v>
          </cell>
          <cell r="AFX22" t="e">
            <v>#VALUE!</v>
          </cell>
          <cell r="AFY22" t="e">
            <v>#VALUE!</v>
          </cell>
          <cell r="AFZ22" t="e">
            <v>#VALUE!</v>
          </cell>
          <cell r="AGA22" t="e">
            <v>#VALUE!</v>
          </cell>
          <cell r="AGB22" t="e">
            <v>#VALUE!</v>
          </cell>
          <cell r="AGC22" t="e">
            <v>#VALUE!</v>
          </cell>
          <cell r="AGD22" t="e">
            <v>#VALUE!</v>
          </cell>
          <cell r="AGE22" t="e">
            <v>#VALUE!</v>
          </cell>
          <cell r="AGF22" t="e">
            <v>#VALUE!</v>
          </cell>
          <cell r="AGG22" t="e">
            <v>#VALUE!</v>
          </cell>
          <cell r="AGH22" t="e">
            <v>#VALUE!</v>
          </cell>
          <cell r="AGI22" t="e">
            <v>#VALUE!</v>
          </cell>
          <cell r="AGJ22" t="e">
            <v>#VALUE!</v>
          </cell>
          <cell r="AGK22" t="e">
            <v>#VALUE!</v>
          </cell>
          <cell r="AGL22" t="e">
            <v>#VALUE!</v>
          </cell>
          <cell r="AGM22" t="e">
            <v>#VALUE!</v>
          </cell>
          <cell r="AGN22" t="e">
            <v>#VALUE!</v>
          </cell>
          <cell r="AGO22" t="e">
            <v>#VALUE!</v>
          </cell>
          <cell r="AGP22" t="e">
            <v>#VALUE!</v>
          </cell>
          <cell r="AGQ22" t="e">
            <v>#VALUE!</v>
          </cell>
          <cell r="AGR22" t="e">
            <v>#VALUE!</v>
          </cell>
          <cell r="AGS22" t="e">
            <v>#VALUE!</v>
          </cell>
          <cell r="AGT22" t="e">
            <v>#VALUE!</v>
          </cell>
          <cell r="AGU22" t="e">
            <v>#VALUE!</v>
          </cell>
          <cell r="AGV22" t="e">
            <v>#VALUE!</v>
          </cell>
          <cell r="AGW22" t="e">
            <v>#VALUE!</v>
          </cell>
          <cell r="AGX22" t="e">
            <v>#VALUE!</v>
          </cell>
          <cell r="AGY22" t="e">
            <v>#VALUE!</v>
          </cell>
          <cell r="AGZ22" t="e">
            <v>#VALUE!</v>
          </cell>
          <cell r="AHA22" t="e">
            <v>#VALUE!</v>
          </cell>
          <cell r="AHB22" t="e">
            <v>#VALUE!</v>
          </cell>
          <cell r="AHC22" t="e">
            <v>#VALUE!</v>
          </cell>
          <cell r="AHD22" t="e">
            <v>#VALUE!</v>
          </cell>
          <cell r="AHE22" t="e">
            <v>#VALUE!</v>
          </cell>
          <cell r="AHF22" t="e">
            <v>#VALUE!</v>
          </cell>
          <cell r="AHG22" t="e">
            <v>#VALUE!</v>
          </cell>
          <cell r="AHH22" t="e">
            <v>#VALUE!</v>
          </cell>
          <cell r="AHI22" t="e">
            <v>#VALUE!</v>
          </cell>
          <cell r="AHJ22" t="e">
            <v>#VALUE!</v>
          </cell>
          <cell r="AHK22" t="e">
            <v>#VALUE!</v>
          </cell>
          <cell r="AHL22" t="e">
            <v>#VALUE!</v>
          </cell>
          <cell r="AHM22" t="e">
            <v>#VALUE!</v>
          </cell>
          <cell r="AHN22" t="e">
            <v>#VALUE!</v>
          </cell>
          <cell r="AHO22" t="e">
            <v>#VALUE!</v>
          </cell>
          <cell r="AHP22" t="e">
            <v>#VALUE!</v>
          </cell>
          <cell r="AHQ22" t="e">
            <v>#VALUE!</v>
          </cell>
          <cell r="AHR22" t="e">
            <v>#VALUE!</v>
          </cell>
          <cell r="AHS22" t="e">
            <v>#VALUE!</v>
          </cell>
          <cell r="AHT22" t="e">
            <v>#VALUE!</v>
          </cell>
          <cell r="AHU22" t="e">
            <v>#VALUE!</v>
          </cell>
          <cell r="AHV22" t="e">
            <v>#VALUE!</v>
          </cell>
          <cell r="AHW22" t="e">
            <v>#VALUE!</v>
          </cell>
          <cell r="AHX22" t="e">
            <v>#VALUE!</v>
          </cell>
          <cell r="AHY22" t="e">
            <v>#VALUE!</v>
          </cell>
          <cell r="AHZ22" t="e">
            <v>#VALUE!</v>
          </cell>
          <cell r="AIA22" t="e">
            <v>#VALUE!</v>
          </cell>
          <cell r="AIB22" t="e">
            <v>#VALUE!</v>
          </cell>
          <cell r="AIC22" t="e">
            <v>#VALUE!</v>
          </cell>
          <cell r="AID22" t="e">
            <v>#VALUE!</v>
          </cell>
          <cell r="AIE22" t="e">
            <v>#VALUE!</v>
          </cell>
          <cell r="AIF22" t="e">
            <v>#VALUE!</v>
          </cell>
          <cell r="AIG22" t="e">
            <v>#VALUE!</v>
          </cell>
          <cell r="AIH22" t="e">
            <v>#VALUE!</v>
          </cell>
          <cell r="AII22" t="e">
            <v>#VALUE!</v>
          </cell>
          <cell r="AIJ22" t="e">
            <v>#VALUE!</v>
          </cell>
          <cell r="AIK22" t="e">
            <v>#VALUE!</v>
          </cell>
          <cell r="AIL22" t="e">
            <v>#VALUE!</v>
          </cell>
          <cell r="AIM22" t="e">
            <v>#VALUE!</v>
          </cell>
          <cell r="AIN22" t="e">
            <v>#VALUE!</v>
          </cell>
          <cell r="AIO22" t="e">
            <v>#VALUE!</v>
          </cell>
          <cell r="AIP22" t="e">
            <v>#VALUE!</v>
          </cell>
          <cell r="AIQ22" t="e">
            <v>#VALUE!</v>
          </cell>
          <cell r="AIR22" t="e">
            <v>#VALUE!</v>
          </cell>
          <cell r="AIS22" t="e">
            <v>#VALUE!</v>
          </cell>
          <cell r="AIT22" t="e">
            <v>#VALUE!</v>
          </cell>
          <cell r="AIU22" t="e">
            <v>#VALUE!</v>
          </cell>
          <cell r="AIV22" t="e">
            <v>#VALUE!</v>
          </cell>
          <cell r="AIW22" t="e">
            <v>#VALUE!</v>
          </cell>
          <cell r="AIX22" t="e">
            <v>#VALUE!</v>
          </cell>
          <cell r="AIY22" t="e">
            <v>#VALUE!</v>
          </cell>
          <cell r="AIZ22" t="e">
            <v>#VALUE!</v>
          </cell>
          <cell r="AJA22" t="e">
            <v>#VALUE!</v>
          </cell>
          <cell r="AJB22" t="e">
            <v>#VALUE!</v>
          </cell>
          <cell r="AJC22" t="e">
            <v>#VALUE!</v>
          </cell>
          <cell r="AJD22" t="e">
            <v>#VALUE!</v>
          </cell>
          <cell r="AJE22" t="e">
            <v>#VALUE!</v>
          </cell>
          <cell r="AJF22" t="e">
            <v>#VALUE!</v>
          </cell>
          <cell r="AJG22" t="e">
            <v>#VALUE!</v>
          </cell>
          <cell r="AJH22" t="e">
            <v>#VALUE!</v>
          </cell>
          <cell r="AJI22" t="e">
            <v>#VALUE!</v>
          </cell>
          <cell r="AJJ22" t="e">
            <v>#VALUE!</v>
          </cell>
          <cell r="AJK22" t="e">
            <v>#VALUE!</v>
          </cell>
          <cell r="AJL22" t="e">
            <v>#VALUE!</v>
          </cell>
          <cell r="AJM22" t="e">
            <v>#VALUE!</v>
          </cell>
          <cell r="AJN22" t="e">
            <v>#VALUE!</v>
          </cell>
          <cell r="AJO22" t="e">
            <v>#VALUE!</v>
          </cell>
          <cell r="AJP22" t="e">
            <v>#VALUE!</v>
          </cell>
          <cell r="AJQ22" t="e">
            <v>#VALUE!</v>
          </cell>
          <cell r="AJR22" t="e">
            <v>#VALUE!</v>
          </cell>
          <cell r="AJS22" t="e">
            <v>#VALUE!</v>
          </cell>
          <cell r="AJT22" t="e">
            <v>#VALUE!</v>
          </cell>
          <cell r="AJU22" t="e">
            <v>#VALUE!</v>
          </cell>
          <cell r="AJV22" t="e">
            <v>#VALUE!</v>
          </cell>
          <cell r="AJW22" t="e">
            <v>#VALUE!</v>
          </cell>
          <cell r="AJX22" t="e">
            <v>#VALUE!</v>
          </cell>
          <cell r="AJY22" t="e">
            <v>#VALUE!</v>
          </cell>
          <cell r="AJZ22" t="e">
            <v>#VALUE!</v>
          </cell>
          <cell r="AKA22" t="e">
            <v>#VALUE!</v>
          </cell>
          <cell r="AKB22" t="e">
            <v>#VALUE!</v>
          </cell>
          <cell r="AKC22" t="e">
            <v>#VALUE!</v>
          </cell>
          <cell r="AKD22" t="e">
            <v>#VALUE!</v>
          </cell>
          <cell r="AKE22" t="e">
            <v>#VALUE!</v>
          </cell>
          <cell r="AKF22" t="e">
            <v>#VALUE!</v>
          </cell>
          <cell r="AKG22" t="e">
            <v>#VALUE!</v>
          </cell>
          <cell r="AKH22" t="e">
            <v>#VALUE!</v>
          </cell>
          <cell r="AKI22" t="e">
            <v>#VALUE!</v>
          </cell>
          <cell r="AKJ22" t="e">
            <v>#VALUE!</v>
          </cell>
          <cell r="AKK22" t="e">
            <v>#VALUE!</v>
          </cell>
          <cell r="AKL22" t="e">
            <v>#VALUE!</v>
          </cell>
          <cell r="AKM22" t="e">
            <v>#VALUE!</v>
          </cell>
          <cell r="AKN22" t="e">
            <v>#VALUE!</v>
          </cell>
          <cell r="AKO22" t="e">
            <v>#VALUE!</v>
          </cell>
          <cell r="AKP22" t="e">
            <v>#VALUE!</v>
          </cell>
          <cell r="AKQ22" t="e">
            <v>#VALUE!</v>
          </cell>
          <cell r="AKR22" t="e">
            <v>#VALUE!</v>
          </cell>
          <cell r="AKS22" t="e">
            <v>#VALUE!</v>
          </cell>
          <cell r="AKT22" t="e">
            <v>#VALUE!</v>
          </cell>
          <cell r="AKU22" t="e">
            <v>#VALUE!</v>
          </cell>
          <cell r="AKV22" t="e">
            <v>#VALUE!</v>
          </cell>
          <cell r="AKW22" t="e">
            <v>#VALUE!</v>
          </cell>
          <cell r="AKX22" t="e">
            <v>#VALUE!</v>
          </cell>
          <cell r="AKY22" t="e">
            <v>#VALUE!</v>
          </cell>
          <cell r="AKZ22" t="e">
            <v>#VALUE!</v>
          </cell>
          <cell r="ALA22" t="e">
            <v>#VALUE!</v>
          </cell>
          <cell r="ALB22" t="e">
            <v>#VALUE!</v>
          </cell>
          <cell r="ALC22" t="e">
            <v>#VALUE!</v>
          </cell>
          <cell r="ALD22" t="e">
            <v>#VALUE!</v>
          </cell>
          <cell r="ALE22" t="e">
            <v>#VALUE!</v>
          </cell>
          <cell r="ALF22" t="e">
            <v>#VALUE!</v>
          </cell>
          <cell r="ALG22" t="e">
            <v>#VALUE!</v>
          </cell>
          <cell r="ALH22" t="e">
            <v>#VALUE!</v>
          </cell>
          <cell r="ALI22" t="e">
            <v>#VALUE!</v>
          </cell>
          <cell r="ALJ22" t="e">
            <v>#VALUE!</v>
          </cell>
          <cell r="ALK22" t="e">
            <v>#VALUE!</v>
          </cell>
          <cell r="ALL22" t="e">
            <v>#VALUE!</v>
          </cell>
          <cell r="ALM22" t="e">
            <v>#VALUE!</v>
          </cell>
          <cell r="ALN22" t="e">
            <v>#VALUE!</v>
          </cell>
          <cell r="ALO22" t="e">
            <v>#VALUE!</v>
          </cell>
          <cell r="ALP22" t="e">
            <v>#VALUE!</v>
          </cell>
          <cell r="ALQ22" t="e">
            <v>#VALUE!</v>
          </cell>
          <cell r="ALR22" t="e">
            <v>#VALUE!</v>
          </cell>
          <cell r="ALS22" t="e">
            <v>#VALUE!</v>
          </cell>
          <cell r="ALT22" t="e">
            <v>#VALUE!</v>
          </cell>
          <cell r="ALU22" t="e">
            <v>#VALUE!</v>
          </cell>
          <cell r="ALV22" t="e">
            <v>#VALUE!</v>
          </cell>
          <cell r="ALW22" t="e">
            <v>#VALUE!</v>
          </cell>
          <cell r="ALX22" t="e">
            <v>#VALUE!</v>
          </cell>
          <cell r="ALY22" t="e">
            <v>#VALUE!</v>
          </cell>
          <cell r="ALZ22" t="e">
            <v>#VALUE!</v>
          </cell>
          <cell r="AMA22" t="e">
            <v>#VALUE!</v>
          </cell>
          <cell r="AMB22" t="e">
            <v>#VALUE!</v>
          </cell>
          <cell r="AMC22" t="e">
            <v>#VALUE!</v>
          </cell>
          <cell r="AMD22" t="e">
            <v>#VALUE!</v>
          </cell>
          <cell r="AME22" t="e">
            <v>#VALUE!</v>
          </cell>
          <cell r="AMF22" t="e">
            <v>#VALUE!</v>
          </cell>
          <cell r="AMG22" t="e">
            <v>#VALUE!</v>
          </cell>
          <cell r="AMH22" t="e">
            <v>#VALUE!</v>
          </cell>
          <cell r="AMI22" t="e">
            <v>#VALUE!</v>
          </cell>
          <cell r="AMJ22" t="e">
            <v>#VALUE!</v>
          </cell>
          <cell r="AMK22" t="e">
            <v>#VALUE!</v>
          </cell>
          <cell r="AML22" t="e">
            <v>#VALUE!</v>
          </cell>
          <cell r="AMM22" t="e">
            <v>#VALUE!</v>
          </cell>
          <cell r="AMN22" t="e">
            <v>#VALUE!</v>
          </cell>
          <cell r="AMO22" t="e">
            <v>#VALUE!</v>
          </cell>
          <cell r="AMP22" t="e">
            <v>#VALUE!</v>
          </cell>
          <cell r="AMQ22" t="e">
            <v>#VALUE!</v>
          </cell>
          <cell r="AMR22" t="e">
            <v>#VALUE!</v>
          </cell>
          <cell r="AMS22" t="e">
            <v>#VALUE!</v>
          </cell>
          <cell r="AMT22" t="e">
            <v>#VALUE!</v>
          </cell>
          <cell r="AMU22" t="e">
            <v>#VALUE!</v>
          </cell>
          <cell r="AMV22" t="e">
            <v>#VALUE!</v>
          </cell>
          <cell r="AMW22" t="e">
            <v>#VALUE!</v>
          </cell>
          <cell r="AMX22" t="e">
            <v>#VALUE!</v>
          </cell>
          <cell r="AMY22" t="e">
            <v>#VALUE!</v>
          </cell>
          <cell r="AMZ22" t="e">
            <v>#VALUE!</v>
          </cell>
          <cell r="ANA22" t="e">
            <v>#VALUE!</v>
          </cell>
          <cell r="ANB22" t="e">
            <v>#VALUE!</v>
          </cell>
          <cell r="ANC22" t="e">
            <v>#VALUE!</v>
          </cell>
          <cell r="AND22" t="e">
            <v>#VALUE!</v>
          </cell>
          <cell r="ANE22" t="e">
            <v>#VALUE!</v>
          </cell>
          <cell r="ANF22" t="e">
            <v>#VALUE!</v>
          </cell>
          <cell r="ANG22" t="e">
            <v>#VALUE!</v>
          </cell>
          <cell r="ANH22" t="e">
            <v>#VALUE!</v>
          </cell>
          <cell r="ANI22" t="e">
            <v>#VALUE!</v>
          </cell>
          <cell r="ANJ22" t="e">
            <v>#VALUE!</v>
          </cell>
          <cell r="ANK22" t="e">
            <v>#VALUE!</v>
          </cell>
          <cell r="ANL22" t="e">
            <v>#VALUE!</v>
          </cell>
          <cell r="ANM22" t="e">
            <v>#VALUE!</v>
          </cell>
          <cell r="ANN22" t="e">
            <v>#VALUE!</v>
          </cell>
          <cell r="ANO22" t="e">
            <v>#VALUE!</v>
          </cell>
          <cell r="ANP22" t="e">
            <v>#VALUE!</v>
          </cell>
          <cell r="ANQ22" t="e">
            <v>#VALUE!</v>
          </cell>
          <cell r="ANR22" t="e">
            <v>#VALUE!</v>
          </cell>
          <cell r="ANS22" t="e">
            <v>#VALUE!</v>
          </cell>
          <cell r="ANT22" t="e">
            <v>#VALUE!</v>
          </cell>
          <cell r="ANU22" t="e">
            <v>#VALUE!</v>
          </cell>
          <cell r="ANV22" t="e">
            <v>#VALUE!</v>
          </cell>
          <cell r="ANW22" t="e">
            <v>#VALUE!</v>
          </cell>
          <cell r="ANX22" t="e">
            <v>#VALUE!</v>
          </cell>
          <cell r="ANY22" t="e">
            <v>#VALUE!</v>
          </cell>
          <cell r="ANZ22" t="e">
            <v>#VALUE!</v>
          </cell>
          <cell r="AOA22" t="e">
            <v>#VALUE!</v>
          </cell>
          <cell r="AOB22" t="e">
            <v>#VALUE!</v>
          </cell>
          <cell r="AOC22" t="e">
            <v>#VALUE!</v>
          </cell>
          <cell r="AOD22" t="e">
            <v>#VALUE!</v>
          </cell>
          <cell r="AOE22" t="e">
            <v>#VALUE!</v>
          </cell>
          <cell r="AOF22" t="e">
            <v>#VALUE!</v>
          </cell>
          <cell r="AOG22" t="e">
            <v>#VALUE!</v>
          </cell>
          <cell r="AOH22" t="e">
            <v>#VALUE!</v>
          </cell>
          <cell r="AOI22" t="e">
            <v>#VALUE!</v>
          </cell>
          <cell r="AOJ22" t="e">
            <v>#VALUE!</v>
          </cell>
          <cell r="AOK22" t="e">
            <v>#VALUE!</v>
          </cell>
          <cell r="AOL22" t="e">
            <v>#VALUE!</v>
          </cell>
          <cell r="AOM22" t="e">
            <v>#VALUE!</v>
          </cell>
          <cell r="AON22" t="e">
            <v>#VALUE!</v>
          </cell>
          <cell r="AOO22" t="e">
            <v>#VALUE!</v>
          </cell>
          <cell r="AOP22" t="e">
            <v>#VALUE!</v>
          </cell>
          <cell r="AOQ22" t="e">
            <v>#VALUE!</v>
          </cell>
          <cell r="AOR22" t="e">
            <v>#VALUE!</v>
          </cell>
          <cell r="AOS22" t="e">
            <v>#VALUE!</v>
          </cell>
          <cell r="AOT22" t="e">
            <v>#VALUE!</v>
          </cell>
          <cell r="AOU22" t="e">
            <v>#VALUE!</v>
          </cell>
          <cell r="AOV22" t="e">
            <v>#VALUE!</v>
          </cell>
          <cell r="AOW22" t="e">
            <v>#VALUE!</v>
          </cell>
          <cell r="AOX22" t="e">
            <v>#VALUE!</v>
          </cell>
          <cell r="AOY22" t="e">
            <v>#VALUE!</v>
          </cell>
          <cell r="AOZ22" t="e">
            <v>#VALUE!</v>
          </cell>
          <cell r="APA22" t="e">
            <v>#VALUE!</v>
          </cell>
          <cell r="APB22" t="e">
            <v>#VALUE!</v>
          </cell>
          <cell r="APC22" t="e">
            <v>#VALUE!</v>
          </cell>
          <cell r="APD22" t="e">
            <v>#VALUE!</v>
          </cell>
          <cell r="APE22" t="e">
            <v>#VALUE!</v>
          </cell>
          <cell r="APF22" t="e">
            <v>#VALUE!</v>
          </cell>
          <cell r="APG22" t="e">
            <v>#VALUE!</v>
          </cell>
          <cell r="APH22" t="e">
            <v>#VALUE!</v>
          </cell>
          <cell r="API22" t="e">
            <v>#VALUE!</v>
          </cell>
          <cell r="APJ22" t="e">
            <v>#VALUE!</v>
          </cell>
          <cell r="APK22" t="e">
            <v>#VALUE!</v>
          </cell>
          <cell r="APL22" t="e">
            <v>#VALUE!</v>
          </cell>
          <cell r="APM22" t="e">
            <v>#VALUE!</v>
          </cell>
        </row>
        <row r="23">
          <cell r="A23" t="str">
            <v/>
          </cell>
          <cell r="C23" t="e">
            <v>#VALUE!</v>
          </cell>
          <cell r="D23" t="e">
            <v>#VALUE!</v>
          </cell>
          <cell r="E23" t="e">
            <v>#VALUE!</v>
          </cell>
          <cell r="F23" t="e">
            <v>#VALUE!</v>
          </cell>
          <cell r="G23" t="e">
            <v>#VALUE!</v>
          </cell>
          <cell r="H23" t="e">
            <v>#VALUE!</v>
          </cell>
          <cell r="I23" t="e">
            <v>#VALUE!</v>
          </cell>
          <cell r="J23" t="e">
            <v>#VALUE!</v>
          </cell>
          <cell r="K23" t="e">
            <v>#VALUE!</v>
          </cell>
          <cell r="L23" t="e">
            <v>#VALUE!</v>
          </cell>
          <cell r="M23" t="e">
            <v>#VALUE!</v>
          </cell>
          <cell r="N23" t="e">
            <v>#VALUE!</v>
          </cell>
          <cell r="O23" t="e">
            <v>#VALUE!</v>
          </cell>
          <cell r="P23" t="e">
            <v>#VALUE!</v>
          </cell>
          <cell r="Q23" t="e">
            <v>#VALUE!</v>
          </cell>
          <cell r="R23" t="e">
            <v>#VALUE!</v>
          </cell>
          <cell r="S23" t="e">
            <v>#VALUE!</v>
          </cell>
          <cell r="T23" t="e">
            <v>#VALUE!</v>
          </cell>
          <cell r="U23" t="e">
            <v>#VALUE!</v>
          </cell>
          <cell r="V23" t="e">
            <v>#VALUE!</v>
          </cell>
          <cell r="W23" t="e">
            <v>#VALUE!</v>
          </cell>
          <cell r="X23" t="e">
            <v>#VALUE!</v>
          </cell>
          <cell r="Y23" t="e">
            <v>#VALUE!</v>
          </cell>
          <cell r="Z23" t="e">
            <v>#VALUE!</v>
          </cell>
          <cell r="AA23" t="e">
            <v>#VALUE!</v>
          </cell>
          <cell r="AB23" t="e">
            <v>#VALUE!</v>
          </cell>
          <cell r="AC23" t="e">
            <v>#VALUE!</v>
          </cell>
          <cell r="AD23" t="e">
            <v>#VALUE!</v>
          </cell>
          <cell r="AE23" t="e">
            <v>#VALUE!</v>
          </cell>
          <cell r="AF23" t="e">
            <v>#VALUE!</v>
          </cell>
          <cell r="AG23" t="e">
            <v>#VALUE!</v>
          </cell>
          <cell r="AH23" t="e">
            <v>#VALUE!</v>
          </cell>
          <cell r="AI23" t="e">
            <v>#VALUE!</v>
          </cell>
          <cell r="AJ23" t="e">
            <v>#VALUE!</v>
          </cell>
          <cell r="AK23" t="e">
            <v>#VALUE!</v>
          </cell>
          <cell r="AL23" t="e">
            <v>#VALUE!</v>
          </cell>
          <cell r="AM23" t="e">
            <v>#VALUE!</v>
          </cell>
          <cell r="AN23" t="e">
            <v>#VALUE!</v>
          </cell>
          <cell r="AO23" t="e">
            <v>#VALUE!</v>
          </cell>
          <cell r="AP23" t="e">
            <v>#VALUE!</v>
          </cell>
          <cell r="AQ23" t="e">
            <v>#VALUE!</v>
          </cell>
          <cell r="AR23" t="e">
            <v>#VALUE!</v>
          </cell>
          <cell r="AS23" t="e">
            <v>#VALUE!</v>
          </cell>
          <cell r="AT23" t="e">
            <v>#VALUE!</v>
          </cell>
          <cell r="AU23" t="e">
            <v>#VALUE!</v>
          </cell>
          <cell r="AV23" t="e">
            <v>#VALUE!</v>
          </cell>
          <cell r="AW23" t="e">
            <v>#VALUE!</v>
          </cell>
          <cell r="AX23" t="e">
            <v>#VALUE!</v>
          </cell>
          <cell r="AY23" t="e">
            <v>#VALUE!</v>
          </cell>
          <cell r="AZ23" t="e">
            <v>#VALUE!</v>
          </cell>
          <cell r="BA23" t="e">
            <v>#VALUE!</v>
          </cell>
          <cell r="BB23" t="e">
            <v>#VALUE!</v>
          </cell>
          <cell r="BC23" t="e">
            <v>#VALUE!</v>
          </cell>
          <cell r="BD23" t="e">
            <v>#VALUE!</v>
          </cell>
          <cell r="BE23" t="e">
            <v>#VALUE!</v>
          </cell>
          <cell r="BF23" t="e">
            <v>#VALUE!</v>
          </cell>
          <cell r="BG23" t="e">
            <v>#VALUE!</v>
          </cell>
          <cell r="BH23" t="e">
            <v>#VALUE!</v>
          </cell>
          <cell r="BI23" t="e">
            <v>#VALUE!</v>
          </cell>
          <cell r="BJ23" t="e">
            <v>#VALUE!</v>
          </cell>
          <cell r="BK23" t="e">
            <v>#VALUE!</v>
          </cell>
          <cell r="BL23" t="e">
            <v>#VALUE!</v>
          </cell>
          <cell r="BM23" t="e">
            <v>#VALUE!</v>
          </cell>
          <cell r="BN23" t="e">
            <v>#VALUE!</v>
          </cell>
          <cell r="BO23" t="e">
            <v>#VALUE!</v>
          </cell>
          <cell r="BP23" t="e">
            <v>#VALUE!</v>
          </cell>
          <cell r="BQ23" t="e">
            <v>#VALUE!</v>
          </cell>
          <cell r="BR23" t="e">
            <v>#VALUE!</v>
          </cell>
          <cell r="BS23" t="e">
            <v>#VALUE!</v>
          </cell>
          <cell r="BT23" t="e">
            <v>#VALUE!</v>
          </cell>
          <cell r="BU23" t="e">
            <v>#VALUE!</v>
          </cell>
          <cell r="BV23" t="e">
            <v>#VALUE!</v>
          </cell>
          <cell r="BW23" t="e">
            <v>#VALUE!</v>
          </cell>
          <cell r="BX23" t="e">
            <v>#VALUE!</v>
          </cell>
          <cell r="BY23" t="e">
            <v>#VALUE!</v>
          </cell>
          <cell r="BZ23" t="e">
            <v>#VALUE!</v>
          </cell>
          <cell r="CA23" t="e">
            <v>#VALUE!</v>
          </cell>
          <cell r="CB23" t="e">
            <v>#VALUE!</v>
          </cell>
          <cell r="CC23" t="e">
            <v>#VALUE!</v>
          </cell>
          <cell r="CD23" t="e">
            <v>#VALUE!</v>
          </cell>
          <cell r="CE23" t="e">
            <v>#VALUE!</v>
          </cell>
          <cell r="CF23" t="e">
            <v>#VALUE!</v>
          </cell>
          <cell r="CG23" t="e">
            <v>#VALUE!</v>
          </cell>
          <cell r="CH23" t="e">
            <v>#VALUE!</v>
          </cell>
          <cell r="CI23" t="e">
            <v>#VALUE!</v>
          </cell>
          <cell r="CJ23" t="e">
            <v>#VALUE!</v>
          </cell>
          <cell r="CK23" t="e">
            <v>#VALUE!</v>
          </cell>
          <cell r="CL23" t="e">
            <v>#VALUE!</v>
          </cell>
          <cell r="CM23" t="e">
            <v>#VALUE!</v>
          </cell>
          <cell r="CN23" t="e">
            <v>#VALUE!</v>
          </cell>
          <cell r="CO23" t="e">
            <v>#VALUE!</v>
          </cell>
          <cell r="CP23" t="e">
            <v>#VALUE!</v>
          </cell>
          <cell r="CQ23" t="e">
            <v>#VALUE!</v>
          </cell>
          <cell r="CR23" t="e">
            <v>#VALUE!</v>
          </cell>
          <cell r="CS23" t="e">
            <v>#VALUE!</v>
          </cell>
          <cell r="CT23" t="e">
            <v>#VALUE!</v>
          </cell>
          <cell r="CU23" t="e">
            <v>#VALUE!</v>
          </cell>
          <cell r="CV23" t="e">
            <v>#VALUE!</v>
          </cell>
          <cell r="CW23" t="e">
            <v>#VALUE!</v>
          </cell>
          <cell r="CX23" t="e">
            <v>#VALUE!</v>
          </cell>
          <cell r="CY23" t="e">
            <v>#VALUE!</v>
          </cell>
          <cell r="CZ23" t="e">
            <v>#VALUE!</v>
          </cell>
          <cell r="DA23" t="e">
            <v>#VALUE!</v>
          </cell>
          <cell r="DB23" t="e">
            <v>#VALUE!</v>
          </cell>
          <cell r="DC23" t="e">
            <v>#VALUE!</v>
          </cell>
          <cell r="DD23" t="e">
            <v>#VALUE!</v>
          </cell>
          <cell r="DE23" t="e">
            <v>#VALUE!</v>
          </cell>
          <cell r="DF23" t="e">
            <v>#VALUE!</v>
          </cell>
          <cell r="DG23" t="e">
            <v>#VALUE!</v>
          </cell>
          <cell r="DH23" t="e">
            <v>#VALUE!</v>
          </cell>
          <cell r="DI23" t="e">
            <v>#VALUE!</v>
          </cell>
          <cell r="DJ23" t="e">
            <v>#VALUE!</v>
          </cell>
          <cell r="DK23" t="e">
            <v>#VALUE!</v>
          </cell>
          <cell r="DL23" t="e">
            <v>#VALUE!</v>
          </cell>
          <cell r="DM23" t="e">
            <v>#VALUE!</v>
          </cell>
          <cell r="DN23" t="e">
            <v>#VALUE!</v>
          </cell>
          <cell r="DO23" t="e">
            <v>#VALUE!</v>
          </cell>
          <cell r="DP23" t="e">
            <v>#VALUE!</v>
          </cell>
          <cell r="DQ23" t="e">
            <v>#VALUE!</v>
          </cell>
          <cell r="DR23" t="e">
            <v>#VALUE!</v>
          </cell>
          <cell r="DS23" t="e">
            <v>#VALUE!</v>
          </cell>
          <cell r="DT23" t="e">
            <v>#VALUE!</v>
          </cell>
          <cell r="DU23" t="e">
            <v>#VALUE!</v>
          </cell>
          <cell r="DV23" t="e">
            <v>#VALUE!</v>
          </cell>
          <cell r="DW23" t="e">
            <v>#VALUE!</v>
          </cell>
          <cell r="DX23" t="e">
            <v>#VALUE!</v>
          </cell>
          <cell r="DY23" t="e">
            <v>#VALUE!</v>
          </cell>
          <cell r="DZ23" t="e">
            <v>#VALUE!</v>
          </cell>
          <cell r="EA23" t="e">
            <v>#VALUE!</v>
          </cell>
          <cell r="EB23" t="e">
            <v>#VALUE!</v>
          </cell>
          <cell r="EC23" t="e">
            <v>#VALUE!</v>
          </cell>
          <cell r="ED23" t="e">
            <v>#VALUE!</v>
          </cell>
          <cell r="EE23" t="e">
            <v>#VALUE!</v>
          </cell>
          <cell r="EF23" t="e">
            <v>#VALUE!</v>
          </cell>
          <cell r="EG23" t="e">
            <v>#VALUE!</v>
          </cell>
          <cell r="EH23" t="e">
            <v>#VALUE!</v>
          </cell>
          <cell r="EI23" t="e">
            <v>#VALUE!</v>
          </cell>
          <cell r="EJ23" t="e">
            <v>#VALUE!</v>
          </cell>
          <cell r="EK23" t="e">
            <v>#VALUE!</v>
          </cell>
          <cell r="EL23" t="e">
            <v>#VALUE!</v>
          </cell>
          <cell r="EM23" t="e">
            <v>#VALUE!</v>
          </cell>
          <cell r="EN23" t="e">
            <v>#VALUE!</v>
          </cell>
          <cell r="EO23" t="e">
            <v>#VALUE!</v>
          </cell>
          <cell r="EP23" t="e">
            <v>#VALUE!</v>
          </cell>
          <cell r="EQ23" t="e">
            <v>#VALUE!</v>
          </cell>
          <cell r="ER23" t="e">
            <v>#VALUE!</v>
          </cell>
          <cell r="ES23" t="e">
            <v>#VALUE!</v>
          </cell>
          <cell r="ET23" t="e">
            <v>#VALUE!</v>
          </cell>
          <cell r="EU23" t="e">
            <v>#VALUE!</v>
          </cell>
          <cell r="EV23" t="e">
            <v>#VALUE!</v>
          </cell>
          <cell r="EW23" t="e">
            <v>#VALUE!</v>
          </cell>
          <cell r="EX23" t="e">
            <v>#VALUE!</v>
          </cell>
          <cell r="EY23" t="e">
            <v>#VALUE!</v>
          </cell>
          <cell r="EZ23" t="e">
            <v>#VALUE!</v>
          </cell>
          <cell r="FA23" t="e">
            <v>#VALUE!</v>
          </cell>
          <cell r="FB23" t="e">
            <v>#VALUE!</v>
          </cell>
          <cell r="FC23" t="e">
            <v>#VALUE!</v>
          </cell>
          <cell r="FD23" t="e">
            <v>#VALUE!</v>
          </cell>
          <cell r="FE23" t="e">
            <v>#VALUE!</v>
          </cell>
          <cell r="FF23" t="e">
            <v>#VALUE!</v>
          </cell>
          <cell r="FG23" t="e">
            <v>#VALUE!</v>
          </cell>
          <cell r="FH23" t="e">
            <v>#VALUE!</v>
          </cell>
          <cell r="FI23" t="e">
            <v>#VALUE!</v>
          </cell>
          <cell r="FJ23" t="e">
            <v>#VALUE!</v>
          </cell>
          <cell r="FK23" t="e">
            <v>#VALUE!</v>
          </cell>
          <cell r="FL23" t="e">
            <v>#VALUE!</v>
          </cell>
          <cell r="FM23" t="e">
            <v>#VALUE!</v>
          </cell>
          <cell r="FN23" t="e">
            <v>#VALUE!</v>
          </cell>
          <cell r="FO23" t="e">
            <v>#VALUE!</v>
          </cell>
          <cell r="FP23" t="e">
            <v>#VALUE!</v>
          </cell>
          <cell r="FQ23" t="e">
            <v>#VALUE!</v>
          </cell>
          <cell r="FR23" t="e">
            <v>#VALUE!</v>
          </cell>
          <cell r="FS23" t="e">
            <v>#VALUE!</v>
          </cell>
          <cell r="FT23" t="e">
            <v>#VALUE!</v>
          </cell>
          <cell r="FU23" t="e">
            <v>#VALUE!</v>
          </cell>
          <cell r="FV23" t="e">
            <v>#VALUE!</v>
          </cell>
          <cell r="FW23" t="e">
            <v>#VALUE!</v>
          </cell>
          <cell r="FX23" t="e">
            <v>#VALUE!</v>
          </cell>
          <cell r="FY23" t="e">
            <v>#VALUE!</v>
          </cell>
          <cell r="FZ23" t="e">
            <v>#VALUE!</v>
          </cell>
          <cell r="GA23" t="e">
            <v>#VALUE!</v>
          </cell>
          <cell r="GB23" t="e">
            <v>#VALUE!</v>
          </cell>
          <cell r="GC23" t="e">
            <v>#VALUE!</v>
          </cell>
          <cell r="GD23" t="e">
            <v>#VALUE!</v>
          </cell>
          <cell r="GE23" t="e">
            <v>#VALUE!</v>
          </cell>
          <cell r="GF23" t="e">
            <v>#VALUE!</v>
          </cell>
          <cell r="GG23" t="e">
            <v>#VALUE!</v>
          </cell>
          <cell r="GH23" t="e">
            <v>#VALUE!</v>
          </cell>
          <cell r="GI23" t="e">
            <v>#VALUE!</v>
          </cell>
          <cell r="GJ23" t="e">
            <v>#VALUE!</v>
          </cell>
          <cell r="GK23" t="e">
            <v>#VALUE!</v>
          </cell>
          <cell r="GL23" t="e">
            <v>#VALUE!</v>
          </cell>
          <cell r="GM23" t="e">
            <v>#VALUE!</v>
          </cell>
          <cell r="GN23" t="e">
            <v>#VALUE!</v>
          </cell>
          <cell r="GO23" t="e">
            <v>#VALUE!</v>
          </cell>
          <cell r="GP23" t="e">
            <v>#VALUE!</v>
          </cell>
          <cell r="GQ23" t="e">
            <v>#VALUE!</v>
          </cell>
          <cell r="GR23" t="e">
            <v>#VALUE!</v>
          </cell>
          <cell r="GS23" t="e">
            <v>#VALUE!</v>
          </cell>
          <cell r="GT23" t="e">
            <v>#VALUE!</v>
          </cell>
          <cell r="GU23" t="e">
            <v>#VALUE!</v>
          </cell>
          <cell r="GV23" t="e">
            <v>#VALUE!</v>
          </cell>
          <cell r="GW23" t="e">
            <v>#VALUE!</v>
          </cell>
          <cell r="GX23" t="e">
            <v>#VALUE!</v>
          </cell>
          <cell r="GY23" t="e">
            <v>#VALUE!</v>
          </cell>
          <cell r="GZ23" t="e">
            <v>#VALUE!</v>
          </cell>
          <cell r="HA23" t="e">
            <v>#VALUE!</v>
          </cell>
          <cell r="HB23" t="e">
            <v>#VALUE!</v>
          </cell>
          <cell r="HC23" t="e">
            <v>#VALUE!</v>
          </cell>
          <cell r="HD23" t="e">
            <v>#VALUE!</v>
          </cell>
          <cell r="HE23" t="e">
            <v>#VALUE!</v>
          </cell>
          <cell r="HF23" t="e">
            <v>#VALUE!</v>
          </cell>
          <cell r="HG23" t="e">
            <v>#VALUE!</v>
          </cell>
          <cell r="HH23" t="e">
            <v>#VALUE!</v>
          </cell>
          <cell r="HI23" t="e">
            <v>#VALUE!</v>
          </cell>
          <cell r="HJ23" t="e">
            <v>#VALUE!</v>
          </cell>
          <cell r="HK23" t="e">
            <v>#VALUE!</v>
          </cell>
          <cell r="HL23" t="e">
            <v>#VALUE!</v>
          </cell>
          <cell r="HM23" t="e">
            <v>#VALUE!</v>
          </cell>
          <cell r="HN23" t="e">
            <v>#VALUE!</v>
          </cell>
          <cell r="HO23" t="e">
            <v>#VALUE!</v>
          </cell>
          <cell r="HP23" t="e">
            <v>#VALUE!</v>
          </cell>
          <cell r="HQ23" t="e">
            <v>#VALUE!</v>
          </cell>
          <cell r="HR23" t="e">
            <v>#VALUE!</v>
          </cell>
          <cell r="HS23" t="e">
            <v>#VALUE!</v>
          </cell>
          <cell r="HT23" t="e">
            <v>#VALUE!</v>
          </cell>
          <cell r="HU23" t="e">
            <v>#VALUE!</v>
          </cell>
          <cell r="HV23" t="e">
            <v>#VALUE!</v>
          </cell>
          <cell r="HW23" t="e">
            <v>#VALUE!</v>
          </cell>
          <cell r="HX23" t="e">
            <v>#VALUE!</v>
          </cell>
          <cell r="HY23" t="e">
            <v>#VALUE!</v>
          </cell>
          <cell r="HZ23" t="e">
            <v>#VALUE!</v>
          </cell>
          <cell r="IA23" t="e">
            <v>#VALUE!</v>
          </cell>
          <cell r="IB23" t="e">
            <v>#VALUE!</v>
          </cell>
          <cell r="IC23" t="e">
            <v>#VALUE!</v>
          </cell>
          <cell r="ID23" t="e">
            <v>#VALUE!</v>
          </cell>
          <cell r="IE23" t="e">
            <v>#VALUE!</v>
          </cell>
          <cell r="IF23" t="e">
            <v>#VALUE!</v>
          </cell>
          <cell r="IG23" t="e">
            <v>#VALUE!</v>
          </cell>
          <cell r="IH23" t="e">
            <v>#VALUE!</v>
          </cell>
          <cell r="II23" t="e">
            <v>#VALUE!</v>
          </cell>
          <cell r="IJ23" t="e">
            <v>#VALUE!</v>
          </cell>
          <cell r="IK23" t="e">
            <v>#VALUE!</v>
          </cell>
          <cell r="IL23" t="e">
            <v>#VALUE!</v>
          </cell>
          <cell r="IM23" t="e">
            <v>#VALUE!</v>
          </cell>
          <cell r="IN23" t="e">
            <v>#VALUE!</v>
          </cell>
          <cell r="IO23" t="e">
            <v>#VALUE!</v>
          </cell>
          <cell r="IP23" t="e">
            <v>#VALUE!</v>
          </cell>
          <cell r="IQ23" t="e">
            <v>#VALUE!</v>
          </cell>
          <cell r="IR23" t="e">
            <v>#VALUE!</v>
          </cell>
          <cell r="IS23" t="e">
            <v>#VALUE!</v>
          </cell>
          <cell r="IT23" t="e">
            <v>#VALUE!</v>
          </cell>
          <cell r="IU23" t="e">
            <v>#VALUE!</v>
          </cell>
          <cell r="IV23" t="e">
            <v>#VALUE!</v>
          </cell>
          <cell r="IW23" t="e">
            <v>#VALUE!</v>
          </cell>
          <cell r="IX23" t="e">
            <v>#VALUE!</v>
          </cell>
          <cell r="IY23" t="e">
            <v>#VALUE!</v>
          </cell>
          <cell r="IZ23" t="e">
            <v>#VALUE!</v>
          </cell>
          <cell r="JA23" t="e">
            <v>#VALUE!</v>
          </cell>
          <cell r="JB23" t="e">
            <v>#VALUE!</v>
          </cell>
          <cell r="JC23" t="e">
            <v>#VALUE!</v>
          </cell>
          <cell r="JD23" t="e">
            <v>#VALUE!</v>
          </cell>
          <cell r="JE23" t="e">
            <v>#VALUE!</v>
          </cell>
          <cell r="JF23" t="e">
            <v>#VALUE!</v>
          </cell>
          <cell r="JG23" t="e">
            <v>#VALUE!</v>
          </cell>
          <cell r="JH23" t="e">
            <v>#VALUE!</v>
          </cell>
          <cell r="JI23" t="e">
            <v>#VALUE!</v>
          </cell>
          <cell r="JJ23" t="e">
            <v>#VALUE!</v>
          </cell>
          <cell r="JK23" t="e">
            <v>#VALUE!</v>
          </cell>
          <cell r="JL23" t="e">
            <v>#VALUE!</v>
          </cell>
          <cell r="JM23" t="e">
            <v>#VALUE!</v>
          </cell>
          <cell r="JN23" t="e">
            <v>#VALUE!</v>
          </cell>
          <cell r="JO23" t="e">
            <v>#VALUE!</v>
          </cell>
          <cell r="JP23" t="e">
            <v>#VALUE!</v>
          </cell>
          <cell r="JQ23" t="e">
            <v>#VALUE!</v>
          </cell>
          <cell r="JR23" t="e">
            <v>#VALUE!</v>
          </cell>
          <cell r="JS23" t="e">
            <v>#VALUE!</v>
          </cell>
          <cell r="JT23" t="e">
            <v>#VALUE!</v>
          </cell>
          <cell r="JU23" t="e">
            <v>#VALUE!</v>
          </cell>
          <cell r="JV23" t="e">
            <v>#VALUE!</v>
          </cell>
          <cell r="JW23" t="e">
            <v>#VALUE!</v>
          </cell>
          <cell r="JX23" t="e">
            <v>#VALUE!</v>
          </cell>
          <cell r="JY23" t="e">
            <v>#VALUE!</v>
          </cell>
          <cell r="JZ23" t="e">
            <v>#VALUE!</v>
          </cell>
          <cell r="KA23" t="e">
            <v>#VALUE!</v>
          </cell>
          <cell r="KB23" t="e">
            <v>#VALUE!</v>
          </cell>
          <cell r="KC23" t="e">
            <v>#VALUE!</v>
          </cell>
          <cell r="KD23" t="e">
            <v>#VALUE!</v>
          </cell>
          <cell r="KE23" t="e">
            <v>#VALUE!</v>
          </cell>
          <cell r="KF23" t="e">
            <v>#VALUE!</v>
          </cell>
          <cell r="KG23" t="e">
            <v>#VALUE!</v>
          </cell>
          <cell r="KH23" t="e">
            <v>#VALUE!</v>
          </cell>
          <cell r="KI23" t="e">
            <v>#VALUE!</v>
          </cell>
          <cell r="KJ23" t="e">
            <v>#VALUE!</v>
          </cell>
          <cell r="KK23" t="e">
            <v>#VALUE!</v>
          </cell>
          <cell r="KL23" t="e">
            <v>#VALUE!</v>
          </cell>
          <cell r="KM23" t="e">
            <v>#VALUE!</v>
          </cell>
          <cell r="KN23" t="e">
            <v>#VALUE!</v>
          </cell>
          <cell r="KO23" t="e">
            <v>#VALUE!</v>
          </cell>
          <cell r="KP23" t="e">
            <v>#VALUE!</v>
          </cell>
          <cell r="KQ23" t="e">
            <v>#VALUE!</v>
          </cell>
          <cell r="KR23" t="e">
            <v>#VALUE!</v>
          </cell>
          <cell r="KS23" t="e">
            <v>#VALUE!</v>
          </cell>
          <cell r="KT23" t="e">
            <v>#VALUE!</v>
          </cell>
          <cell r="KU23" t="e">
            <v>#VALUE!</v>
          </cell>
          <cell r="KV23" t="e">
            <v>#VALUE!</v>
          </cell>
          <cell r="KW23" t="e">
            <v>#VALUE!</v>
          </cell>
          <cell r="KX23" t="e">
            <v>#VALUE!</v>
          </cell>
          <cell r="KY23" t="e">
            <v>#VALUE!</v>
          </cell>
          <cell r="KZ23" t="e">
            <v>#VALUE!</v>
          </cell>
          <cell r="LA23" t="e">
            <v>#VALUE!</v>
          </cell>
          <cell r="LB23" t="e">
            <v>#VALUE!</v>
          </cell>
          <cell r="LC23" t="e">
            <v>#VALUE!</v>
          </cell>
          <cell r="LD23" t="e">
            <v>#VALUE!</v>
          </cell>
          <cell r="LE23" t="e">
            <v>#VALUE!</v>
          </cell>
          <cell r="LF23" t="e">
            <v>#VALUE!</v>
          </cell>
          <cell r="LG23" t="e">
            <v>#VALUE!</v>
          </cell>
          <cell r="LH23" t="e">
            <v>#VALUE!</v>
          </cell>
          <cell r="LI23" t="e">
            <v>#VALUE!</v>
          </cell>
          <cell r="LJ23" t="e">
            <v>#VALUE!</v>
          </cell>
          <cell r="LK23" t="e">
            <v>#VALUE!</v>
          </cell>
          <cell r="LL23" t="e">
            <v>#VALUE!</v>
          </cell>
          <cell r="LM23" t="e">
            <v>#VALUE!</v>
          </cell>
          <cell r="LN23" t="e">
            <v>#VALUE!</v>
          </cell>
          <cell r="LO23" t="e">
            <v>#VALUE!</v>
          </cell>
          <cell r="LP23" t="e">
            <v>#VALUE!</v>
          </cell>
          <cell r="LQ23" t="e">
            <v>#VALUE!</v>
          </cell>
          <cell r="LR23" t="e">
            <v>#VALUE!</v>
          </cell>
          <cell r="LS23" t="e">
            <v>#VALUE!</v>
          </cell>
          <cell r="LT23" t="e">
            <v>#VALUE!</v>
          </cell>
          <cell r="LU23" t="e">
            <v>#VALUE!</v>
          </cell>
          <cell r="LV23" t="e">
            <v>#VALUE!</v>
          </cell>
          <cell r="LW23" t="e">
            <v>#VALUE!</v>
          </cell>
          <cell r="LX23" t="e">
            <v>#VALUE!</v>
          </cell>
          <cell r="LY23" t="e">
            <v>#VALUE!</v>
          </cell>
          <cell r="LZ23" t="e">
            <v>#VALUE!</v>
          </cell>
          <cell r="MA23" t="e">
            <v>#VALUE!</v>
          </cell>
          <cell r="MB23" t="e">
            <v>#VALUE!</v>
          </cell>
          <cell r="MC23" t="e">
            <v>#VALUE!</v>
          </cell>
          <cell r="MD23" t="e">
            <v>#VALUE!</v>
          </cell>
          <cell r="ME23" t="e">
            <v>#VALUE!</v>
          </cell>
          <cell r="MF23" t="e">
            <v>#VALUE!</v>
          </cell>
          <cell r="MG23" t="e">
            <v>#VALUE!</v>
          </cell>
          <cell r="MH23" t="e">
            <v>#VALUE!</v>
          </cell>
          <cell r="MI23" t="e">
            <v>#VALUE!</v>
          </cell>
          <cell r="MJ23" t="e">
            <v>#VALUE!</v>
          </cell>
          <cell r="MK23" t="e">
            <v>#VALUE!</v>
          </cell>
          <cell r="ML23" t="e">
            <v>#VALUE!</v>
          </cell>
          <cell r="MM23" t="e">
            <v>#VALUE!</v>
          </cell>
          <cell r="MN23" t="e">
            <v>#VALUE!</v>
          </cell>
          <cell r="MO23" t="e">
            <v>#VALUE!</v>
          </cell>
          <cell r="MP23" t="e">
            <v>#VALUE!</v>
          </cell>
          <cell r="MQ23" t="e">
            <v>#VALUE!</v>
          </cell>
          <cell r="MR23" t="e">
            <v>#VALUE!</v>
          </cell>
          <cell r="MS23" t="e">
            <v>#VALUE!</v>
          </cell>
          <cell r="MT23" t="e">
            <v>#VALUE!</v>
          </cell>
          <cell r="MU23" t="e">
            <v>#VALUE!</v>
          </cell>
          <cell r="MV23" t="e">
            <v>#VALUE!</v>
          </cell>
          <cell r="MW23" t="e">
            <v>#VALUE!</v>
          </cell>
          <cell r="MX23" t="e">
            <v>#VALUE!</v>
          </cell>
          <cell r="MY23" t="e">
            <v>#VALUE!</v>
          </cell>
          <cell r="MZ23" t="e">
            <v>#VALUE!</v>
          </cell>
          <cell r="NA23" t="e">
            <v>#VALUE!</v>
          </cell>
          <cell r="NB23" t="e">
            <v>#VALUE!</v>
          </cell>
          <cell r="NC23" t="e">
            <v>#VALUE!</v>
          </cell>
          <cell r="ND23" t="e">
            <v>#VALUE!</v>
          </cell>
          <cell r="NE23" t="e">
            <v>#VALUE!</v>
          </cell>
          <cell r="NF23" t="e">
            <v>#VALUE!</v>
          </cell>
          <cell r="NG23" t="e">
            <v>#VALUE!</v>
          </cell>
          <cell r="NH23" t="e">
            <v>#VALUE!</v>
          </cell>
          <cell r="NI23" t="e">
            <v>#VALUE!</v>
          </cell>
          <cell r="NJ23" t="e">
            <v>#VALUE!</v>
          </cell>
          <cell r="NK23" t="e">
            <v>#VALUE!</v>
          </cell>
          <cell r="NL23" t="e">
            <v>#VALUE!</v>
          </cell>
          <cell r="NM23" t="e">
            <v>#VALUE!</v>
          </cell>
          <cell r="NN23" t="e">
            <v>#VALUE!</v>
          </cell>
          <cell r="NO23" t="e">
            <v>#VALUE!</v>
          </cell>
          <cell r="NP23" t="e">
            <v>#VALUE!</v>
          </cell>
          <cell r="NQ23" t="e">
            <v>#VALUE!</v>
          </cell>
          <cell r="NR23" t="e">
            <v>#VALUE!</v>
          </cell>
          <cell r="NS23" t="e">
            <v>#VALUE!</v>
          </cell>
          <cell r="NT23" t="e">
            <v>#VALUE!</v>
          </cell>
          <cell r="NU23" t="e">
            <v>#VALUE!</v>
          </cell>
          <cell r="NV23" t="e">
            <v>#VALUE!</v>
          </cell>
          <cell r="NW23" t="e">
            <v>#VALUE!</v>
          </cell>
          <cell r="NX23" t="e">
            <v>#VALUE!</v>
          </cell>
          <cell r="NY23" t="e">
            <v>#VALUE!</v>
          </cell>
          <cell r="NZ23" t="e">
            <v>#VALUE!</v>
          </cell>
          <cell r="OA23" t="e">
            <v>#VALUE!</v>
          </cell>
          <cell r="OB23" t="e">
            <v>#VALUE!</v>
          </cell>
          <cell r="OC23" t="e">
            <v>#VALUE!</v>
          </cell>
          <cell r="OD23" t="e">
            <v>#VALUE!</v>
          </cell>
          <cell r="OE23" t="e">
            <v>#VALUE!</v>
          </cell>
          <cell r="OF23" t="e">
            <v>#VALUE!</v>
          </cell>
          <cell r="OG23" t="e">
            <v>#VALUE!</v>
          </cell>
          <cell r="OH23" t="e">
            <v>#VALUE!</v>
          </cell>
          <cell r="OI23" t="e">
            <v>#VALUE!</v>
          </cell>
          <cell r="OJ23" t="e">
            <v>#VALUE!</v>
          </cell>
          <cell r="OK23" t="e">
            <v>#VALUE!</v>
          </cell>
          <cell r="OL23" t="e">
            <v>#VALUE!</v>
          </cell>
          <cell r="OM23" t="e">
            <v>#VALUE!</v>
          </cell>
          <cell r="ON23" t="e">
            <v>#VALUE!</v>
          </cell>
          <cell r="OO23" t="e">
            <v>#VALUE!</v>
          </cell>
          <cell r="OP23" t="e">
            <v>#VALUE!</v>
          </cell>
          <cell r="OQ23" t="e">
            <v>#VALUE!</v>
          </cell>
          <cell r="OR23" t="e">
            <v>#VALUE!</v>
          </cell>
          <cell r="OS23" t="e">
            <v>#VALUE!</v>
          </cell>
          <cell r="OT23" t="e">
            <v>#VALUE!</v>
          </cell>
          <cell r="OU23" t="e">
            <v>#VALUE!</v>
          </cell>
          <cell r="OV23" t="e">
            <v>#VALUE!</v>
          </cell>
          <cell r="OW23" t="e">
            <v>#VALUE!</v>
          </cell>
          <cell r="OX23" t="e">
            <v>#VALUE!</v>
          </cell>
          <cell r="OY23" t="e">
            <v>#VALUE!</v>
          </cell>
          <cell r="OZ23" t="e">
            <v>#VALUE!</v>
          </cell>
          <cell r="PA23" t="e">
            <v>#VALUE!</v>
          </cell>
          <cell r="PB23" t="e">
            <v>#VALUE!</v>
          </cell>
          <cell r="PC23" t="e">
            <v>#VALUE!</v>
          </cell>
          <cell r="PD23" t="e">
            <v>#VALUE!</v>
          </cell>
          <cell r="PE23" t="e">
            <v>#VALUE!</v>
          </cell>
          <cell r="PF23" t="e">
            <v>#VALUE!</v>
          </cell>
          <cell r="PG23" t="e">
            <v>#VALUE!</v>
          </cell>
          <cell r="PH23" t="e">
            <v>#VALUE!</v>
          </cell>
          <cell r="PI23" t="e">
            <v>#VALUE!</v>
          </cell>
          <cell r="PJ23" t="e">
            <v>#VALUE!</v>
          </cell>
          <cell r="PK23" t="e">
            <v>#VALUE!</v>
          </cell>
          <cell r="PL23" t="e">
            <v>#VALUE!</v>
          </cell>
          <cell r="PM23" t="e">
            <v>#VALUE!</v>
          </cell>
          <cell r="PN23" t="e">
            <v>#VALUE!</v>
          </cell>
          <cell r="PO23" t="e">
            <v>#VALUE!</v>
          </cell>
          <cell r="PP23" t="e">
            <v>#VALUE!</v>
          </cell>
          <cell r="PQ23" t="e">
            <v>#VALUE!</v>
          </cell>
          <cell r="PR23" t="e">
            <v>#VALUE!</v>
          </cell>
          <cell r="PS23" t="e">
            <v>#VALUE!</v>
          </cell>
          <cell r="PT23" t="e">
            <v>#VALUE!</v>
          </cell>
          <cell r="PU23" t="e">
            <v>#VALUE!</v>
          </cell>
          <cell r="PV23" t="e">
            <v>#VALUE!</v>
          </cell>
          <cell r="PW23" t="e">
            <v>#VALUE!</v>
          </cell>
          <cell r="PX23" t="e">
            <v>#VALUE!</v>
          </cell>
          <cell r="PY23" t="e">
            <v>#VALUE!</v>
          </cell>
          <cell r="PZ23" t="e">
            <v>#VALUE!</v>
          </cell>
          <cell r="QA23" t="e">
            <v>#VALUE!</v>
          </cell>
          <cell r="QB23" t="e">
            <v>#VALUE!</v>
          </cell>
          <cell r="QC23" t="e">
            <v>#VALUE!</v>
          </cell>
          <cell r="QD23" t="e">
            <v>#VALUE!</v>
          </cell>
          <cell r="QE23" t="e">
            <v>#VALUE!</v>
          </cell>
          <cell r="QF23" t="e">
            <v>#VALUE!</v>
          </cell>
          <cell r="QG23" t="e">
            <v>#VALUE!</v>
          </cell>
          <cell r="QH23" t="e">
            <v>#VALUE!</v>
          </cell>
          <cell r="QI23" t="e">
            <v>#VALUE!</v>
          </cell>
          <cell r="QJ23" t="e">
            <v>#VALUE!</v>
          </cell>
          <cell r="QK23" t="e">
            <v>#VALUE!</v>
          </cell>
          <cell r="QL23" t="e">
            <v>#VALUE!</v>
          </cell>
          <cell r="QM23" t="e">
            <v>#VALUE!</v>
          </cell>
          <cell r="QN23" t="e">
            <v>#VALUE!</v>
          </cell>
          <cell r="QO23" t="e">
            <v>#VALUE!</v>
          </cell>
          <cell r="QP23" t="e">
            <v>#VALUE!</v>
          </cell>
          <cell r="QQ23" t="e">
            <v>#VALUE!</v>
          </cell>
          <cell r="QR23" t="e">
            <v>#VALUE!</v>
          </cell>
          <cell r="QS23" t="e">
            <v>#VALUE!</v>
          </cell>
          <cell r="QT23" t="e">
            <v>#VALUE!</v>
          </cell>
          <cell r="QU23" t="e">
            <v>#VALUE!</v>
          </cell>
          <cell r="QV23" t="e">
            <v>#VALUE!</v>
          </cell>
          <cell r="QW23" t="e">
            <v>#VALUE!</v>
          </cell>
          <cell r="QX23" t="e">
            <v>#VALUE!</v>
          </cell>
          <cell r="QY23" t="e">
            <v>#VALUE!</v>
          </cell>
          <cell r="QZ23" t="e">
            <v>#VALUE!</v>
          </cell>
          <cell r="RA23" t="e">
            <v>#VALUE!</v>
          </cell>
          <cell r="RB23" t="e">
            <v>#VALUE!</v>
          </cell>
          <cell r="RC23" t="e">
            <v>#VALUE!</v>
          </cell>
          <cell r="RD23" t="e">
            <v>#VALUE!</v>
          </cell>
          <cell r="RE23" t="e">
            <v>#VALUE!</v>
          </cell>
          <cell r="RF23" t="e">
            <v>#VALUE!</v>
          </cell>
          <cell r="RG23" t="e">
            <v>#VALUE!</v>
          </cell>
          <cell r="RH23" t="e">
            <v>#VALUE!</v>
          </cell>
          <cell r="RI23" t="e">
            <v>#VALUE!</v>
          </cell>
          <cell r="RJ23" t="e">
            <v>#VALUE!</v>
          </cell>
          <cell r="RK23" t="e">
            <v>#VALUE!</v>
          </cell>
          <cell r="RL23" t="e">
            <v>#VALUE!</v>
          </cell>
          <cell r="RM23" t="e">
            <v>#VALUE!</v>
          </cell>
          <cell r="RN23" t="e">
            <v>#VALUE!</v>
          </cell>
          <cell r="RO23" t="e">
            <v>#VALUE!</v>
          </cell>
          <cell r="RP23" t="e">
            <v>#VALUE!</v>
          </cell>
          <cell r="RQ23" t="e">
            <v>#VALUE!</v>
          </cell>
          <cell r="RR23" t="e">
            <v>#VALUE!</v>
          </cell>
          <cell r="RS23" t="e">
            <v>#VALUE!</v>
          </cell>
          <cell r="RT23" t="e">
            <v>#VALUE!</v>
          </cell>
          <cell r="RU23" t="e">
            <v>#VALUE!</v>
          </cell>
          <cell r="RV23" t="e">
            <v>#VALUE!</v>
          </cell>
          <cell r="RW23" t="e">
            <v>#VALUE!</v>
          </cell>
          <cell r="RX23" t="e">
            <v>#VALUE!</v>
          </cell>
          <cell r="RY23" t="e">
            <v>#VALUE!</v>
          </cell>
          <cell r="RZ23" t="e">
            <v>#VALUE!</v>
          </cell>
          <cell r="SA23" t="e">
            <v>#VALUE!</v>
          </cell>
          <cell r="SB23" t="e">
            <v>#VALUE!</v>
          </cell>
          <cell r="SC23" t="e">
            <v>#VALUE!</v>
          </cell>
          <cell r="SD23" t="e">
            <v>#VALUE!</v>
          </cell>
          <cell r="SE23" t="e">
            <v>#VALUE!</v>
          </cell>
          <cell r="SF23" t="e">
            <v>#VALUE!</v>
          </cell>
          <cell r="SG23" t="e">
            <v>#VALUE!</v>
          </cell>
          <cell r="SH23" t="e">
            <v>#VALUE!</v>
          </cell>
          <cell r="SI23" t="e">
            <v>#VALUE!</v>
          </cell>
          <cell r="SJ23" t="e">
            <v>#VALUE!</v>
          </cell>
          <cell r="SK23" t="e">
            <v>#VALUE!</v>
          </cell>
          <cell r="SL23" t="e">
            <v>#VALUE!</v>
          </cell>
          <cell r="SM23" t="e">
            <v>#VALUE!</v>
          </cell>
          <cell r="SN23" t="e">
            <v>#VALUE!</v>
          </cell>
          <cell r="SO23" t="e">
            <v>#VALUE!</v>
          </cell>
          <cell r="SP23" t="e">
            <v>#VALUE!</v>
          </cell>
          <cell r="SQ23" t="e">
            <v>#VALUE!</v>
          </cell>
          <cell r="SR23" t="e">
            <v>#VALUE!</v>
          </cell>
          <cell r="SS23" t="e">
            <v>#VALUE!</v>
          </cell>
          <cell r="ST23" t="e">
            <v>#VALUE!</v>
          </cell>
          <cell r="SU23" t="e">
            <v>#VALUE!</v>
          </cell>
          <cell r="SV23" t="e">
            <v>#VALUE!</v>
          </cell>
          <cell r="SW23" t="e">
            <v>#VALUE!</v>
          </cell>
          <cell r="SX23" t="e">
            <v>#VALUE!</v>
          </cell>
          <cell r="SY23" t="e">
            <v>#VALUE!</v>
          </cell>
          <cell r="SZ23" t="e">
            <v>#VALUE!</v>
          </cell>
          <cell r="TA23" t="e">
            <v>#VALUE!</v>
          </cell>
          <cell r="TB23" t="e">
            <v>#VALUE!</v>
          </cell>
          <cell r="TC23" t="e">
            <v>#VALUE!</v>
          </cell>
          <cell r="TD23" t="e">
            <v>#VALUE!</v>
          </cell>
          <cell r="TE23" t="e">
            <v>#VALUE!</v>
          </cell>
          <cell r="TF23" t="e">
            <v>#VALUE!</v>
          </cell>
          <cell r="TG23" t="e">
            <v>#VALUE!</v>
          </cell>
          <cell r="TH23" t="e">
            <v>#VALUE!</v>
          </cell>
          <cell r="TI23" t="e">
            <v>#VALUE!</v>
          </cell>
          <cell r="TJ23" t="e">
            <v>#VALUE!</v>
          </cell>
          <cell r="TK23" t="e">
            <v>#VALUE!</v>
          </cell>
          <cell r="TL23" t="e">
            <v>#VALUE!</v>
          </cell>
          <cell r="TM23" t="e">
            <v>#VALUE!</v>
          </cell>
          <cell r="TN23" t="e">
            <v>#VALUE!</v>
          </cell>
          <cell r="TO23" t="e">
            <v>#VALUE!</v>
          </cell>
          <cell r="TP23" t="e">
            <v>#VALUE!</v>
          </cell>
          <cell r="TQ23" t="e">
            <v>#VALUE!</v>
          </cell>
          <cell r="TR23" t="e">
            <v>#VALUE!</v>
          </cell>
          <cell r="TS23" t="e">
            <v>#VALUE!</v>
          </cell>
          <cell r="TT23" t="e">
            <v>#VALUE!</v>
          </cell>
          <cell r="TU23" t="e">
            <v>#VALUE!</v>
          </cell>
          <cell r="TV23" t="e">
            <v>#VALUE!</v>
          </cell>
          <cell r="TW23" t="e">
            <v>#VALUE!</v>
          </cell>
          <cell r="TX23" t="e">
            <v>#VALUE!</v>
          </cell>
          <cell r="TY23" t="e">
            <v>#VALUE!</v>
          </cell>
          <cell r="TZ23" t="e">
            <v>#VALUE!</v>
          </cell>
          <cell r="UA23" t="e">
            <v>#VALUE!</v>
          </cell>
          <cell r="UB23" t="e">
            <v>#VALUE!</v>
          </cell>
          <cell r="UC23" t="e">
            <v>#VALUE!</v>
          </cell>
          <cell r="UD23" t="e">
            <v>#VALUE!</v>
          </cell>
          <cell r="UE23" t="e">
            <v>#VALUE!</v>
          </cell>
          <cell r="UF23" t="e">
            <v>#VALUE!</v>
          </cell>
          <cell r="UG23" t="e">
            <v>#VALUE!</v>
          </cell>
          <cell r="UH23" t="e">
            <v>#VALUE!</v>
          </cell>
          <cell r="UI23" t="e">
            <v>#VALUE!</v>
          </cell>
          <cell r="UJ23" t="e">
            <v>#VALUE!</v>
          </cell>
          <cell r="UK23" t="e">
            <v>#VALUE!</v>
          </cell>
          <cell r="UL23" t="e">
            <v>#VALUE!</v>
          </cell>
          <cell r="UM23" t="e">
            <v>#VALUE!</v>
          </cell>
          <cell r="UN23" t="e">
            <v>#VALUE!</v>
          </cell>
          <cell r="UO23" t="e">
            <v>#VALUE!</v>
          </cell>
          <cell r="UP23" t="e">
            <v>#VALUE!</v>
          </cell>
          <cell r="UQ23" t="e">
            <v>#VALUE!</v>
          </cell>
          <cell r="UR23" t="e">
            <v>#VALUE!</v>
          </cell>
          <cell r="US23" t="e">
            <v>#VALUE!</v>
          </cell>
          <cell r="UT23" t="e">
            <v>#VALUE!</v>
          </cell>
          <cell r="UU23" t="e">
            <v>#VALUE!</v>
          </cell>
          <cell r="UV23" t="e">
            <v>#VALUE!</v>
          </cell>
          <cell r="UW23" t="e">
            <v>#VALUE!</v>
          </cell>
          <cell r="UX23" t="e">
            <v>#VALUE!</v>
          </cell>
          <cell r="UY23" t="e">
            <v>#VALUE!</v>
          </cell>
          <cell r="UZ23" t="e">
            <v>#VALUE!</v>
          </cell>
          <cell r="VA23" t="e">
            <v>#VALUE!</v>
          </cell>
          <cell r="VB23" t="e">
            <v>#VALUE!</v>
          </cell>
          <cell r="VC23" t="e">
            <v>#VALUE!</v>
          </cell>
          <cell r="VD23" t="e">
            <v>#VALUE!</v>
          </cell>
          <cell r="VE23" t="e">
            <v>#VALUE!</v>
          </cell>
          <cell r="VF23" t="e">
            <v>#VALUE!</v>
          </cell>
          <cell r="VG23" t="e">
            <v>#VALUE!</v>
          </cell>
          <cell r="VH23" t="e">
            <v>#VALUE!</v>
          </cell>
          <cell r="VI23" t="e">
            <v>#VALUE!</v>
          </cell>
          <cell r="VJ23" t="e">
            <v>#VALUE!</v>
          </cell>
          <cell r="VK23" t="e">
            <v>#VALUE!</v>
          </cell>
          <cell r="VL23" t="e">
            <v>#VALUE!</v>
          </cell>
          <cell r="VM23" t="e">
            <v>#VALUE!</v>
          </cell>
          <cell r="VN23" t="e">
            <v>#VALUE!</v>
          </cell>
          <cell r="VO23" t="e">
            <v>#VALUE!</v>
          </cell>
          <cell r="VP23" t="e">
            <v>#VALUE!</v>
          </cell>
          <cell r="VQ23" t="e">
            <v>#VALUE!</v>
          </cell>
          <cell r="VR23" t="e">
            <v>#VALUE!</v>
          </cell>
          <cell r="VS23" t="e">
            <v>#VALUE!</v>
          </cell>
          <cell r="VT23" t="e">
            <v>#VALUE!</v>
          </cell>
          <cell r="VU23" t="e">
            <v>#VALUE!</v>
          </cell>
          <cell r="VV23" t="e">
            <v>#VALUE!</v>
          </cell>
          <cell r="VW23" t="e">
            <v>#VALUE!</v>
          </cell>
          <cell r="VX23" t="e">
            <v>#VALUE!</v>
          </cell>
          <cell r="VY23" t="e">
            <v>#VALUE!</v>
          </cell>
          <cell r="VZ23" t="e">
            <v>#VALUE!</v>
          </cell>
          <cell r="WA23" t="e">
            <v>#VALUE!</v>
          </cell>
          <cell r="WB23" t="e">
            <v>#VALUE!</v>
          </cell>
          <cell r="WC23" t="e">
            <v>#VALUE!</v>
          </cell>
          <cell r="WD23" t="e">
            <v>#VALUE!</v>
          </cell>
          <cell r="WE23" t="e">
            <v>#VALUE!</v>
          </cell>
          <cell r="WF23" t="e">
            <v>#VALUE!</v>
          </cell>
          <cell r="WG23" t="e">
            <v>#VALUE!</v>
          </cell>
          <cell r="WH23" t="e">
            <v>#VALUE!</v>
          </cell>
          <cell r="WI23" t="e">
            <v>#VALUE!</v>
          </cell>
          <cell r="WJ23" t="e">
            <v>#VALUE!</v>
          </cell>
          <cell r="WK23" t="e">
            <v>#VALUE!</v>
          </cell>
          <cell r="WL23" t="e">
            <v>#VALUE!</v>
          </cell>
          <cell r="WM23" t="e">
            <v>#VALUE!</v>
          </cell>
          <cell r="WN23" t="e">
            <v>#VALUE!</v>
          </cell>
          <cell r="WO23" t="e">
            <v>#VALUE!</v>
          </cell>
          <cell r="WP23" t="e">
            <v>#VALUE!</v>
          </cell>
          <cell r="WQ23" t="e">
            <v>#VALUE!</v>
          </cell>
          <cell r="WR23" t="e">
            <v>#VALUE!</v>
          </cell>
          <cell r="WS23" t="e">
            <v>#VALUE!</v>
          </cell>
          <cell r="WT23" t="e">
            <v>#VALUE!</v>
          </cell>
          <cell r="WU23" t="e">
            <v>#VALUE!</v>
          </cell>
          <cell r="WV23" t="e">
            <v>#VALUE!</v>
          </cell>
          <cell r="WW23" t="e">
            <v>#VALUE!</v>
          </cell>
          <cell r="WX23" t="e">
            <v>#VALUE!</v>
          </cell>
          <cell r="WY23" t="e">
            <v>#VALUE!</v>
          </cell>
          <cell r="WZ23" t="e">
            <v>#VALUE!</v>
          </cell>
          <cell r="XA23" t="e">
            <v>#VALUE!</v>
          </cell>
          <cell r="XB23" t="e">
            <v>#VALUE!</v>
          </cell>
          <cell r="XC23" t="e">
            <v>#VALUE!</v>
          </cell>
          <cell r="XD23" t="e">
            <v>#VALUE!</v>
          </cell>
          <cell r="XE23" t="e">
            <v>#VALUE!</v>
          </cell>
          <cell r="XF23" t="e">
            <v>#VALUE!</v>
          </cell>
          <cell r="XG23" t="e">
            <v>#VALUE!</v>
          </cell>
          <cell r="XH23" t="e">
            <v>#VALUE!</v>
          </cell>
          <cell r="XI23" t="e">
            <v>#VALUE!</v>
          </cell>
          <cell r="XJ23" t="e">
            <v>#VALUE!</v>
          </cell>
          <cell r="XK23" t="e">
            <v>#VALUE!</v>
          </cell>
          <cell r="XL23" t="e">
            <v>#VALUE!</v>
          </cell>
          <cell r="XM23" t="e">
            <v>#VALUE!</v>
          </cell>
          <cell r="XN23" t="e">
            <v>#VALUE!</v>
          </cell>
          <cell r="XO23" t="e">
            <v>#VALUE!</v>
          </cell>
          <cell r="XP23" t="e">
            <v>#VALUE!</v>
          </cell>
          <cell r="XQ23" t="e">
            <v>#VALUE!</v>
          </cell>
          <cell r="XR23" t="e">
            <v>#VALUE!</v>
          </cell>
          <cell r="XS23" t="e">
            <v>#VALUE!</v>
          </cell>
          <cell r="XT23" t="e">
            <v>#VALUE!</v>
          </cell>
          <cell r="XU23" t="e">
            <v>#VALUE!</v>
          </cell>
          <cell r="XV23" t="e">
            <v>#VALUE!</v>
          </cell>
          <cell r="XW23" t="e">
            <v>#VALUE!</v>
          </cell>
          <cell r="XX23" t="e">
            <v>#VALUE!</v>
          </cell>
          <cell r="XY23" t="e">
            <v>#VALUE!</v>
          </cell>
          <cell r="XZ23" t="e">
            <v>#VALUE!</v>
          </cell>
          <cell r="YA23" t="e">
            <v>#VALUE!</v>
          </cell>
          <cell r="YB23" t="e">
            <v>#VALUE!</v>
          </cell>
          <cell r="YC23" t="e">
            <v>#VALUE!</v>
          </cell>
          <cell r="YD23" t="e">
            <v>#VALUE!</v>
          </cell>
          <cell r="YE23" t="e">
            <v>#VALUE!</v>
          </cell>
          <cell r="YF23" t="e">
            <v>#VALUE!</v>
          </cell>
          <cell r="YG23" t="e">
            <v>#VALUE!</v>
          </cell>
          <cell r="YH23" t="e">
            <v>#VALUE!</v>
          </cell>
          <cell r="YI23" t="e">
            <v>#VALUE!</v>
          </cell>
          <cell r="YJ23" t="e">
            <v>#VALUE!</v>
          </cell>
          <cell r="YK23" t="e">
            <v>#VALUE!</v>
          </cell>
          <cell r="YL23" t="e">
            <v>#VALUE!</v>
          </cell>
          <cell r="YM23" t="e">
            <v>#VALUE!</v>
          </cell>
          <cell r="YN23" t="e">
            <v>#VALUE!</v>
          </cell>
          <cell r="YO23" t="e">
            <v>#VALUE!</v>
          </cell>
          <cell r="YP23" t="e">
            <v>#VALUE!</v>
          </cell>
          <cell r="YQ23" t="e">
            <v>#VALUE!</v>
          </cell>
          <cell r="YR23" t="e">
            <v>#VALUE!</v>
          </cell>
          <cell r="YS23" t="e">
            <v>#VALUE!</v>
          </cell>
          <cell r="YT23" t="e">
            <v>#VALUE!</v>
          </cell>
          <cell r="YU23" t="e">
            <v>#VALUE!</v>
          </cell>
          <cell r="YV23" t="e">
            <v>#VALUE!</v>
          </cell>
          <cell r="YW23" t="e">
            <v>#VALUE!</v>
          </cell>
          <cell r="YX23" t="e">
            <v>#VALUE!</v>
          </cell>
          <cell r="YY23" t="e">
            <v>#VALUE!</v>
          </cell>
          <cell r="YZ23" t="e">
            <v>#VALUE!</v>
          </cell>
          <cell r="ZA23" t="e">
            <v>#VALUE!</v>
          </cell>
          <cell r="ZB23" t="e">
            <v>#VALUE!</v>
          </cell>
          <cell r="ZC23" t="e">
            <v>#VALUE!</v>
          </cell>
          <cell r="ZD23" t="e">
            <v>#VALUE!</v>
          </cell>
          <cell r="ZE23" t="e">
            <v>#VALUE!</v>
          </cell>
          <cell r="ZF23" t="e">
            <v>#VALUE!</v>
          </cell>
          <cell r="ZG23" t="e">
            <v>#VALUE!</v>
          </cell>
          <cell r="ZH23" t="e">
            <v>#VALUE!</v>
          </cell>
          <cell r="ZI23" t="e">
            <v>#VALUE!</v>
          </cell>
          <cell r="ZJ23" t="e">
            <v>#VALUE!</v>
          </cell>
          <cell r="ZK23" t="e">
            <v>#VALUE!</v>
          </cell>
          <cell r="ZL23" t="e">
            <v>#VALUE!</v>
          </cell>
          <cell r="ZM23" t="e">
            <v>#VALUE!</v>
          </cell>
          <cell r="ZN23" t="e">
            <v>#VALUE!</v>
          </cell>
          <cell r="ZO23" t="e">
            <v>#VALUE!</v>
          </cell>
          <cell r="ZP23" t="e">
            <v>#VALUE!</v>
          </cell>
          <cell r="ZQ23" t="e">
            <v>#VALUE!</v>
          </cell>
          <cell r="ZR23" t="e">
            <v>#VALUE!</v>
          </cell>
          <cell r="ZS23" t="e">
            <v>#VALUE!</v>
          </cell>
          <cell r="ZT23" t="e">
            <v>#VALUE!</v>
          </cell>
          <cell r="ZU23" t="e">
            <v>#VALUE!</v>
          </cell>
          <cell r="ZV23" t="e">
            <v>#VALUE!</v>
          </cell>
          <cell r="ZW23" t="e">
            <v>#VALUE!</v>
          </cell>
          <cell r="ZX23" t="e">
            <v>#VALUE!</v>
          </cell>
          <cell r="ZY23" t="e">
            <v>#VALUE!</v>
          </cell>
          <cell r="ZZ23" t="e">
            <v>#VALUE!</v>
          </cell>
          <cell r="AAA23" t="e">
            <v>#VALUE!</v>
          </cell>
          <cell r="AAB23" t="e">
            <v>#VALUE!</v>
          </cell>
          <cell r="AAC23" t="e">
            <v>#VALUE!</v>
          </cell>
          <cell r="AAD23" t="e">
            <v>#VALUE!</v>
          </cell>
          <cell r="AAE23" t="e">
            <v>#VALUE!</v>
          </cell>
          <cell r="AAF23" t="e">
            <v>#VALUE!</v>
          </cell>
          <cell r="AAG23" t="e">
            <v>#VALUE!</v>
          </cell>
          <cell r="AAH23" t="e">
            <v>#VALUE!</v>
          </cell>
          <cell r="AAI23" t="e">
            <v>#VALUE!</v>
          </cell>
          <cell r="AAJ23" t="e">
            <v>#VALUE!</v>
          </cell>
          <cell r="AAK23" t="e">
            <v>#VALUE!</v>
          </cell>
          <cell r="AAL23" t="e">
            <v>#VALUE!</v>
          </cell>
          <cell r="AAM23" t="e">
            <v>#VALUE!</v>
          </cell>
          <cell r="AAN23" t="e">
            <v>#VALUE!</v>
          </cell>
          <cell r="AAO23" t="e">
            <v>#VALUE!</v>
          </cell>
          <cell r="AAP23" t="e">
            <v>#VALUE!</v>
          </cell>
          <cell r="AAQ23" t="e">
            <v>#VALUE!</v>
          </cell>
          <cell r="AAR23" t="e">
            <v>#VALUE!</v>
          </cell>
          <cell r="AAS23" t="e">
            <v>#VALUE!</v>
          </cell>
          <cell r="AAT23" t="e">
            <v>#VALUE!</v>
          </cell>
          <cell r="AAU23" t="e">
            <v>#VALUE!</v>
          </cell>
          <cell r="AAV23" t="e">
            <v>#VALUE!</v>
          </cell>
          <cell r="AAW23" t="e">
            <v>#VALUE!</v>
          </cell>
          <cell r="AAX23" t="e">
            <v>#VALUE!</v>
          </cell>
          <cell r="AAY23" t="e">
            <v>#VALUE!</v>
          </cell>
          <cell r="AAZ23" t="e">
            <v>#VALUE!</v>
          </cell>
          <cell r="ABA23" t="e">
            <v>#VALUE!</v>
          </cell>
          <cell r="ABB23" t="e">
            <v>#VALUE!</v>
          </cell>
          <cell r="ABC23" t="e">
            <v>#VALUE!</v>
          </cell>
          <cell r="ABD23" t="e">
            <v>#VALUE!</v>
          </cell>
          <cell r="ABE23" t="e">
            <v>#VALUE!</v>
          </cell>
          <cell r="ABF23" t="e">
            <v>#VALUE!</v>
          </cell>
          <cell r="ABG23" t="e">
            <v>#VALUE!</v>
          </cell>
          <cell r="ABH23" t="e">
            <v>#VALUE!</v>
          </cell>
          <cell r="ABI23" t="e">
            <v>#VALUE!</v>
          </cell>
          <cell r="ABJ23" t="e">
            <v>#VALUE!</v>
          </cell>
          <cell r="ABK23" t="e">
            <v>#VALUE!</v>
          </cell>
          <cell r="ABL23" t="e">
            <v>#VALUE!</v>
          </cell>
          <cell r="ABM23" t="e">
            <v>#VALUE!</v>
          </cell>
          <cell r="ABN23" t="e">
            <v>#VALUE!</v>
          </cell>
          <cell r="ABO23" t="e">
            <v>#VALUE!</v>
          </cell>
          <cell r="ABP23" t="e">
            <v>#VALUE!</v>
          </cell>
          <cell r="ABQ23" t="e">
            <v>#VALUE!</v>
          </cell>
          <cell r="ABR23" t="e">
            <v>#VALUE!</v>
          </cell>
          <cell r="ABS23" t="e">
            <v>#VALUE!</v>
          </cell>
          <cell r="ABT23" t="e">
            <v>#VALUE!</v>
          </cell>
          <cell r="ABU23" t="e">
            <v>#VALUE!</v>
          </cell>
          <cell r="ABV23" t="e">
            <v>#VALUE!</v>
          </cell>
          <cell r="ABW23" t="e">
            <v>#VALUE!</v>
          </cell>
          <cell r="ABX23" t="e">
            <v>#VALUE!</v>
          </cell>
          <cell r="ABY23" t="e">
            <v>#VALUE!</v>
          </cell>
          <cell r="ABZ23" t="e">
            <v>#VALUE!</v>
          </cell>
          <cell r="ACA23" t="e">
            <v>#VALUE!</v>
          </cell>
          <cell r="ACB23" t="e">
            <v>#VALUE!</v>
          </cell>
          <cell r="ACC23" t="e">
            <v>#VALUE!</v>
          </cell>
          <cell r="ACD23" t="e">
            <v>#VALUE!</v>
          </cell>
          <cell r="ACE23" t="e">
            <v>#VALUE!</v>
          </cell>
          <cell r="ACF23" t="e">
            <v>#VALUE!</v>
          </cell>
          <cell r="ACG23" t="e">
            <v>#VALUE!</v>
          </cell>
          <cell r="ACH23" t="e">
            <v>#VALUE!</v>
          </cell>
          <cell r="ACI23" t="e">
            <v>#VALUE!</v>
          </cell>
          <cell r="ACJ23" t="e">
            <v>#VALUE!</v>
          </cell>
          <cell r="ACK23" t="e">
            <v>#VALUE!</v>
          </cell>
          <cell r="ACL23" t="e">
            <v>#VALUE!</v>
          </cell>
          <cell r="ACM23" t="e">
            <v>#VALUE!</v>
          </cell>
          <cell r="ACN23" t="e">
            <v>#VALUE!</v>
          </cell>
          <cell r="ACO23" t="e">
            <v>#VALUE!</v>
          </cell>
          <cell r="ACP23" t="e">
            <v>#VALUE!</v>
          </cell>
          <cell r="ACQ23" t="e">
            <v>#VALUE!</v>
          </cell>
          <cell r="ACR23" t="e">
            <v>#VALUE!</v>
          </cell>
          <cell r="ACS23" t="e">
            <v>#VALUE!</v>
          </cell>
          <cell r="ACT23" t="e">
            <v>#VALUE!</v>
          </cell>
          <cell r="ACU23" t="e">
            <v>#VALUE!</v>
          </cell>
          <cell r="ACV23" t="e">
            <v>#VALUE!</v>
          </cell>
          <cell r="ACW23" t="e">
            <v>#VALUE!</v>
          </cell>
          <cell r="ACX23" t="e">
            <v>#VALUE!</v>
          </cell>
          <cell r="ACY23" t="e">
            <v>#VALUE!</v>
          </cell>
          <cell r="ACZ23" t="e">
            <v>#VALUE!</v>
          </cell>
          <cell r="ADA23" t="e">
            <v>#VALUE!</v>
          </cell>
          <cell r="ADB23" t="e">
            <v>#VALUE!</v>
          </cell>
          <cell r="ADC23" t="e">
            <v>#VALUE!</v>
          </cell>
          <cell r="ADD23" t="e">
            <v>#VALUE!</v>
          </cell>
          <cell r="ADE23" t="e">
            <v>#VALUE!</v>
          </cell>
          <cell r="ADF23" t="e">
            <v>#VALUE!</v>
          </cell>
          <cell r="ADG23" t="e">
            <v>#VALUE!</v>
          </cell>
          <cell r="ADH23" t="e">
            <v>#VALUE!</v>
          </cell>
          <cell r="ADI23" t="e">
            <v>#VALUE!</v>
          </cell>
          <cell r="ADJ23" t="e">
            <v>#VALUE!</v>
          </cell>
          <cell r="ADK23" t="e">
            <v>#VALUE!</v>
          </cell>
          <cell r="ADL23" t="e">
            <v>#VALUE!</v>
          </cell>
          <cell r="ADM23" t="e">
            <v>#VALUE!</v>
          </cell>
          <cell r="ADN23" t="e">
            <v>#VALUE!</v>
          </cell>
          <cell r="ADO23" t="e">
            <v>#VALUE!</v>
          </cell>
          <cell r="ADP23" t="e">
            <v>#VALUE!</v>
          </cell>
          <cell r="ADQ23" t="e">
            <v>#VALUE!</v>
          </cell>
          <cell r="ADR23" t="e">
            <v>#VALUE!</v>
          </cell>
          <cell r="ADS23" t="e">
            <v>#VALUE!</v>
          </cell>
          <cell r="ADT23" t="e">
            <v>#VALUE!</v>
          </cell>
          <cell r="ADU23" t="e">
            <v>#VALUE!</v>
          </cell>
          <cell r="ADV23" t="e">
            <v>#VALUE!</v>
          </cell>
          <cell r="ADW23" t="e">
            <v>#VALUE!</v>
          </cell>
          <cell r="ADX23" t="e">
            <v>#VALUE!</v>
          </cell>
          <cell r="ADY23" t="e">
            <v>#VALUE!</v>
          </cell>
          <cell r="ADZ23" t="e">
            <v>#VALUE!</v>
          </cell>
          <cell r="AEA23" t="e">
            <v>#VALUE!</v>
          </cell>
          <cell r="AEB23" t="e">
            <v>#VALUE!</v>
          </cell>
          <cell r="AEC23" t="e">
            <v>#VALUE!</v>
          </cell>
          <cell r="AED23" t="e">
            <v>#VALUE!</v>
          </cell>
          <cell r="AEE23" t="e">
            <v>#VALUE!</v>
          </cell>
          <cell r="AEF23" t="e">
            <v>#VALUE!</v>
          </cell>
          <cell r="AEG23" t="e">
            <v>#VALUE!</v>
          </cell>
          <cell r="AEH23" t="e">
            <v>#VALUE!</v>
          </cell>
          <cell r="AEI23" t="e">
            <v>#VALUE!</v>
          </cell>
          <cell r="AEJ23" t="e">
            <v>#VALUE!</v>
          </cell>
          <cell r="AEK23" t="e">
            <v>#VALUE!</v>
          </cell>
          <cell r="AEL23" t="e">
            <v>#VALUE!</v>
          </cell>
          <cell r="AEM23" t="e">
            <v>#VALUE!</v>
          </cell>
          <cell r="AEN23" t="e">
            <v>#VALUE!</v>
          </cell>
          <cell r="AEO23" t="e">
            <v>#VALUE!</v>
          </cell>
          <cell r="AEP23" t="e">
            <v>#VALUE!</v>
          </cell>
          <cell r="AEQ23" t="e">
            <v>#VALUE!</v>
          </cell>
          <cell r="AER23" t="e">
            <v>#VALUE!</v>
          </cell>
          <cell r="AES23" t="e">
            <v>#VALUE!</v>
          </cell>
          <cell r="AET23" t="e">
            <v>#VALUE!</v>
          </cell>
          <cell r="AEU23" t="e">
            <v>#VALUE!</v>
          </cell>
          <cell r="AEV23" t="e">
            <v>#VALUE!</v>
          </cell>
          <cell r="AEW23" t="e">
            <v>#VALUE!</v>
          </cell>
          <cell r="AEX23" t="e">
            <v>#VALUE!</v>
          </cell>
          <cell r="AEY23" t="e">
            <v>#VALUE!</v>
          </cell>
          <cell r="AEZ23" t="e">
            <v>#VALUE!</v>
          </cell>
          <cell r="AFA23" t="e">
            <v>#VALUE!</v>
          </cell>
          <cell r="AFB23" t="e">
            <v>#VALUE!</v>
          </cell>
          <cell r="AFC23" t="e">
            <v>#VALUE!</v>
          </cell>
          <cell r="AFD23" t="e">
            <v>#VALUE!</v>
          </cell>
          <cell r="AFE23" t="e">
            <v>#VALUE!</v>
          </cell>
          <cell r="AFF23" t="e">
            <v>#VALUE!</v>
          </cell>
          <cell r="AFG23" t="e">
            <v>#VALUE!</v>
          </cell>
          <cell r="AFH23" t="e">
            <v>#VALUE!</v>
          </cell>
          <cell r="AFI23" t="e">
            <v>#VALUE!</v>
          </cell>
          <cell r="AFJ23" t="e">
            <v>#VALUE!</v>
          </cell>
          <cell r="AFK23" t="e">
            <v>#VALUE!</v>
          </cell>
          <cell r="AFL23" t="e">
            <v>#VALUE!</v>
          </cell>
          <cell r="AFM23" t="e">
            <v>#VALUE!</v>
          </cell>
          <cell r="AFN23" t="e">
            <v>#VALUE!</v>
          </cell>
          <cell r="AFO23" t="e">
            <v>#VALUE!</v>
          </cell>
          <cell r="AFP23" t="e">
            <v>#VALUE!</v>
          </cell>
          <cell r="AFQ23" t="e">
            <v>#VALUE!</v>
          </cell>
          <cell r="AFR23" t="e">
            <v>#VALUE!</v>
          </cell>
          <cell r="AFS23" t="e">
            <v>#VALUE!</v>
          </cell>
          <cell r="AFT23" t="e">
            <v>#VALUE!</v>
          </cell>
          <cell r="AFU23" t="e">
            <v>#VALUE!</v>
          </cell>
          <cell r="AFV23" t="e">
            <v>#VALUE!</v>
          </cell>
          <cell r="AFW23" t="e">
            <v>#VALUE!</v>
          </cell>
          <cell r="AFX23" t="e">
            <v>#VALUE!</v>
          </cell>
          <cell r="AFY23" t="e">
            <v>#VALUE!</v>
          </cell>
          <cell r="AFZ23" t="e">
            <v>#VALUE!</v>
          </cell>
          <cell r="AGA23" t="e">
            <v>#VALUE!</v>
          </cell>
          <cell r="AGB23" t="e">
            <v>#VALUE!</v>
          </cell>
          <cell r="AGC23" t="e">
            <v>#VALUE!</v>
          </cell>
          <cell r="AGD23" t="e">
            <v>#VALUE!</v>
          </cell>
          <cell r="AGE23" t="e">
            <v>#VALUE!</v>
          </cell>
          <cell r="AGF23" t="e">
            <v>#VALUE!</v>
          </cell>
          <cell r="AGG23" t="e">
            <v>#VALUE!</v>
          </cell>
          <cell r="AGH23" t="e">
            <v>#VALUE!</v>
          </cell>
          <cell r="AGI23" t="e">
            <v>#VALUE!</v>
          </cell>
          <cell r="AGJ23" t="e">
            <v>#VALUE!</v>
          </cell>
          <cell r="AGK23" t="e">
            <v>#VALUE!</v>
          </cell>
          <cell r="AGL23" t="e">
            <v>#VALUE!</v>
          </cell>
          <cell r="AGM23" t="e">
            <v>#VALUE!</v>
          </cell>
          <cell r="AGN23" t="e">
            <v>#VALUE!</v>
          </cell>
          <cell r="AGO23" t="e">
            <v>#VALUE!</v>
          </cell>
          <cell r="AGP23" t="e">
            <v>#VALUE!</v>
          </cell>
          <cell r="AGQ23" t="e">
            <v>#VALUE!</v>
          </cell>
          <cell r="AGR23" t="e">
            <v>#VALUE!</v>
          </cell>
          <cell r="AGS23" t="e">
            <v>#VALUE!</v>
          </cell>
          <cell r="AGT23" t="e">
            <v>#VALUE!</v>
          </cell>
          <cell r="AGU23" t="e">
            <v>#VALUE!</v>
          </cell>
          <cell r="AGV23" t="e">
            <v>#VALUE!</v>
          </cell>
          <cell r="AGW23" t="e">
            <v>#VALUE!</v>
          </cell>
          <cell r="AGX23" t="e">
            <v>#VALUE!</v>
          </cell>
          <cell r="AGY23" t="e">
            <v>#VALUE!</v>
          </cell>
          <cell r="AGZ23" t="e">
            <v>#VALUE!</v>
          </cell>
          <cell r="AHA23" t="e">
            <v>#VALUE!</v>
          </cell>
          <cell r="AHB23" t="e">
            <v>#VALUE!</v>
          </cell>
          <cell r="AHC23" t="e">
            <v>#VALUE!</v>
          </cell>
          <cell r="AHD23" t="e">
            <v>#VALUE!</v>
          </cell>
          <cell r="AHE23" t="e">
            <v>#VALUE!</v>
          </cell>
          <cell r="AHF23" t="e">
            <v>#VALUE!</v>
          </cell>
          <cell r="AHG23" t="e">
            <v>#VALUE!</v>
          </cell>
          <cell r="AHH23" t="e">
            <v>#VALUE!</v>
          </cell>
          <cell r="AHI23" t="e">
            <v>#VALUE!</v>
          </cell>
          <cell r="AHJ23" t="e">
            <v>#VALUE!</v>
          </cell>
          <cell r="AHK23" t="e">
            <v>#VALUE!</v>
          </cell>
          <cell r="AHL23" t="e">
            <v>#VALUE!</v>
          </cell>
          <cell r="AHM23" t="e">
            <v>#VALUE!</v>
          </cell>
          <cell r="AHN23" t="e">
            <v>#VALUE!</v>
          </cell>
          <cell r="AHO23" t="e">
            <v>#VALUE!</v>
          </cell>
          <cell r="AHP23" t="e">
            <v>#VALUE!</v>
          </cell>
          <cell r="AHQ23" t="e">
            <v>#VALUE!</v>
          </cell>
          <cell r="AHR23" t="e">
            <v>#VALUE!</v>
          </cell>
          <cell r="AHS23" t="e">
            <v>#VALUE!</v>
          </cell>
          <cell r="AHT23" t="e">
            <v>#VALUE!</v>
          </cell>
          <cell r="AHU23" t="e">
            <v>#VALUE!</v>
          </cell>
          <cell r="AHV23" t="e">
            <v>#VALUE!</v>
          </cell>
          <cell r="AHW23" t="e">
            <v>#VALUE!</v>
          </cell>
          <cell r="AHX23" t="e">
            <v>#VALUE!</v>
          </cell>
          <cell r="AHY23" t="e">
            <v>#VALUE!</v>
          </cell>
          <cell r="AHZ23" t="e">
            <v>#VALUE!</v>
          </cell>
          <cell r="AIA23" t="e">
            <v>#VALUE!</v>
          </cell>
          <cell r="AIB23" t="e">
            <v>#VALUE!</v>
          </cell>
          <cell r="AIC23" t="e">
            <v>#VALUE!</v>
          </cell>
          <cell r="AID23" t="e">
            <v>#VALUE!</v>
          </cell>
          <cell r="AIE23" t="e">
            <v>#VALUE!</v>
          </cell>
          <cell r="AIF23" t="e">
            <v>#VALUE!</v>
          </cell>
          <cell r="AIG23" t="e">
            <v>#VALUE!</v>
          </cell>
          <cell r="AIH23" t="e">
            <v>#VALUE!</v>
          </cell>
          <cell r="AII23" t="e">
            <v>#VALUE!</v>
          </cell>
          <cell r="AIJ23" t="e">
            <v>#VALUE!</v>
          </cell>
          <cell r="AIK23" t="e">
            <v>#VALUE!</v>
          </cell>
          <cell r="AIL23" t="e">
            <v>#VALUE!</v>
          </cell>
          <cell r="AIM23" t="e">
            <v>#VALUE!</v>
          </cell>
          <cell r="AIN23" t="e">
            <v>#VALUE!</v>
          </cell>
          <cell r="AIO23" t="e">
            <v>#VALUE!</v>
          </cell>
          <cell r="AIP23" t="e">
            <v>#VALUE!</v>
          </cell>
          <cell r="AIQ23" t="e">
            <v>#VALUE!</v>
          </cell>
          <cell r="AIR23" t="e">
            <v>#VALUE!</v>
          </cell>
          <cell r="AIS23" t="e">
            <v>#VALUE!</v>
          </cell>
          <cell r="AIT23" t="e">
            <v>#VALUE!</v>
          </cell>
          <cell r="AIU23" t="e">
            <v>#VALUE!</v>
          </cell>
          <cell r="AIV23" t="e">
            <v>#VALUE!</v>
          </cell>
          <cell r="AIW23" t="e">
            <v>#VALUE!</v>
          </cell>
          <cell r="AIX23" t="e">
            <v>#VALUE!</v>
          </cell>
          <cell r="AIY23" t="e">
            <v>#VALUE!</v>
          </cell>
          <cell r="AIZ23" t="e">
            <v>#VALUE!</v>
          </cell>
          <cell r="AJA23" t="e">
            <v>#VALUE!</v>
          </cell>
          <cell r="AJB23" t="e">
            <v>#VALUE!</v>
          </cell>
          <cell r="AJC23" t="e">
            <v>#VALUE!</v>
          </cell>
          <cell r="AJD23" t="e">
            <v>#VALUE!</v>
          </cell>
          <cell r="AJE23" t="e">
            <v>#VALUE!</v>
          </cell>
          <cell r="AJF23" t="e">
            <v>#VALUE!</v>
          </cell>
          <cell r="AJG23" t="e">
            <v>#VALUE!</v>
          </cell>
          <cell r="AJH23" t="e">
            <v>#VALUE!</v>
          </cell>
          <cell r="AJI23" t="e">
            <v>#VALUE!</v>
          </cell>
          <cell r="AJJ23" t="e">
            <v>#VALUE!</v>
          </cell>
          <cell r="AJK23" t="e">
            <v>#VALUE!</v>
          </cell>
          <cell r="AJL23" t="e">
            <v>#VALUE!</v>
          </cell>
          <cell r="AJM23" t="e">
            <v>#VALUE!</v>
          </cell>
          <cell r="AJN23" t="e">
            <v>#VALUE!</v>
          </cell>
          <cell r="AJO23" t="e">
            <v>#VALUE!</v>
          </cell>
          <cell r="AJP23" t="e">
            <v>#VALUE!</v>
          </cell>
          <cell r="AJQ23" t="e">
            <v>#VALUE!</v>
          </cell>
          <cell r="AJR23" t="e">
            <v>#VALUE!</v>
          </cell>
          <cell r="AJS23" t="e">
            <v>#VALUE!</v>
          </cell>
          <cell r="AJT23" t="e">
            <v>#VALUE!</v>
          </cell>
          <cell r="AJU23" t="e">
            <v>#VALUE!</v>
          </cell>
          <cell r="AJV23" t="e">
            <v>#VALUE!</v>
          </cell>
          <cell r="AJW23" t="e">
            <v>#VALUE!</v>
          </cell>
          <cell r="AJX23" t="e">
            <v>#VALUE!</v>
          </cell>
          <cell r="AJY23" t="e">
            <v>#VALUE!</v>
          </cell>
          <cell r="AJZ23" t="e">
            <v>#VALUE!</v>
          </cell>
          <cell r="AKA23" t="e">
            <v>#VALUE!</v>
          </cell>
          <cell r="AKB23" t="e">
            <v>#VALUE!</v>
          </cell>
          <cell r="AKC23" t="e">
            <v>#VALUE!</v>
          </cell>
          <cell r="AKD23" t="e">
            <v>#VALUE!</v>
          </cell>
          <cell r="AKE23" t="e">
            <v>#VALUE!</v>
          </cell>
          <cell r="AKF23" t="e">
            <v>#VALUE!</v>
          </cell>
          <cell r="AKG23" t="e">
            <v>#VALUE!</v>
          </cell>
          <cell r="AKH23" t="e">
            <v>#VALUE!</v>
          </cell>
          <cell r="AKI23" t="e">
            <v>#VALUE!</v>
          </cell>
          <cell r="AKJ23" t="e">
            <v>#VALUE!</v>
          </cell>
          <cell r="AKK23" t="e">
            <v>#VALUE!</v>
          </cell>
          <cell r="AKL23" t="e">
            <v>#VALUE!</v>
          </cell>
          <cell r="AKM23" t="e">
            <v>#VALUE!</v>
          </cell>
          <cell r="AKN23" t="e">
            <v>#VALUE!</v>
          </cell>
          <cell r="AKO23" t="e">
            <v>#VALUE!</v>
          </cell>
          <cell r="AKP23" t="e">
            <v>#VALUE!</v>
          </cell>
          <cell r="AKQ23" t="e">
            <v>#VALUE!</v>
          </cell>
          <cell r="AKR23" t="e">
            <v>#VALUE!</v>
          </cell>
          <cell r="AKS23" t="e">
            <v>#VALUE!</v>
          </cell>
          <cell r="AKT23" t="e">
            <v>#VALUE!</v>
          </cell>
          <cell r="AKU23" t="e">
            <v>#VALUE!</v>
          </cell>
          <cell r="AKV23" t="e">
            <v>#VALUE!</v>
          </cell>
          <cell r="AKW23" t="e">
            <v>#VALUE!</v>
          </cell>
          <cell r="AKX23" t="e">
            <v>#VALUE!</v>
          </cell>
          <cell r="AKY23" t="e">
            <v>#VALUE!</v>
          </cell>
          <cell r="AKZ23" t="e">
            <v>#VALUE!</v>
          </cell>
          <cell r="ALA23" t="e">
            <v>#VALUE!</v>
          </cell>
          <cell r="ALB23" t="e">
            <v>#VALUE!</v>
          </cell>
          <cell r="ALC23" t="e">
            <v>#VALUE!</v>
          </cell>
          <cell r="ALD23" t="e">
            <v>#VALUE!</v>
          </cell>
          <cell r="ALE23" t="e">
            <v>#VALUE!</v>
          </cell>
          <cell r="ALF23" t="e">
            <v>#VALUE!</v>
          </cell>
          <cell r="ALG23" t="e">
            <v>#VALUE!</v>
          </cell>
          <cell r="ALH23" t="e">
            <v>#VALUE!</v>
          </cell>
          <cell r="ALI23" t="e">
            <v>#VALUE!</v>
          </cell>
          <cell r="ALJ23" t="e">
            <v>#VALUE!</v>
          </cell>
          <cell r="ALK23" t="e">
            <v>#VALUE!</v>
          </cell>
          <cell r="ALL23" t="e">
            <v>#VALUE!</v>
          </cell>
          <cell r="ALM23" t="e">
            <v>#VALUE!</v>
          </cell>
          <cell r="ALN23" t="e">
            <v>#VALUE!</v>
          </cell>
          <cell r="ALO23" t="e">
            <v>#VALUE!</v>
          </cell>
          <cell r="ALP23" t="e">
            <v>#VALUE!</v>
          </cell>
          <cell r="ALQ23" t="e">
            <v>#VALUE!</v>
          </cell>
          <cell r="ALR23" t="e">
            <v>#VALUE!</v>
          </cell>
          <cell r="ALS23" t="e">
            <v>#VALUE!</v>
          </cell>
          <cell r="ALT23" t="e">
            <v>#VALUE!</v>
          </cell>
          <cell r="ALU23" t="e">
            <v>#VALUE!</v>
          </cell>
          <cell r="ALV23" t="e">
            <v>#VALUE!</v>
          </cell>
          <cell r="ALW23" t="e">
            <v>#VALUE!</v>
          </cell>
          <cell r="ALX23" t="e">
            <v>#VALUE!</v>
          </cell>
          <cell r="ALY23" t="e">
            <v>#VALUE!</v>
          </cell>
          <cell r="ALZ23" t="e">
            <v>#VALUE!</v>
          </cell>
          <cell r="AMA23" t="e">
            <v>#VALUE!</v>
          </cell>
          <cell r="AMB23" t="e">
            <v>#VALUE!</v>
          </cell>
          <cell r="AMC23" t="e">
            <v>#VALUE!</v>
          </cell>
          <cell r="AMD23" t="e">
            <v>#VALUE!</v>
          </cell>
          <cell r="AME23" t="e">
            <v>#VALUE!</v>
          </cell>
          <cell r="AMF23" t="e">
            <v>#VALUE!</v>
          </cell>
          <cell r="AMG23" t="e">
            <v>#VALUE!</v>
          </cell>
          <cell r="AMH23" t="e">
            <v>#VALUE!</v>
          </cell>
          <cell r="AMI23" t="e">
            <v>#VALUE!</v>
          </cell>
          <cell r="AMJ23" t="e">
            <v>#VALUE!</v>
          </cell>
          <cell r="AMK23" t="e">
            <v>#VALUE!</v>
          </cell>
          <cell r="AML23" t="e">
            <v>#VALUE!</v>
          </cell>
          <cell r="AMM23" t="e">
            <v>#VALUE!</v>
          </cell>
          <cell r="AMN23" t="e">
            <v>#VALUE!</v>
          </cell>
          <cell r="AMO23" t="e">
            <v>#VALUE!</v>
          </cell>
          <cell r="AMP23" t="e">
            <v>#VALUE!</v>
          </cell>
          <cell r="AMQ23" t="e">
            <v>#VALUE!</v>
          </cell>
          <cell r="AMR23" t="e">
            <v>#VALUE!</v>
          </cell>
          <cell r="AMS23" t="e">
            <v>#VALUE!</v>
          </cell>
          <cell r="AMT23" t="e">
            <v>#VALUE!</v>
          </cell>
          <cell r="AMU23" t="e">
            <v>#VALUE!</v>
          </cell>
          <cell r="AMV23" t="e">
            <v>#VALUE!</v>
          </cell>
          <cell r="AMW23" t="e">
            <v>#VALUE!</v>
          </cell>
          <cell r="AMX23" t="e">
            <v>#VALUE!</v>
          </cell>
          <cell r="AMY23" t="e">
            <v>#VALUE!</v>
          </cell>
          <cell r="AMZ23" t="e">
            <v>#VALUE!</v>
          </cell>
          <cell r="ANA23" t="e">
            <v>#VALUE!</v>
          </cell>
          <cell r="ANB23" t="e">
            <v>#VALUE!</v>
          </cell>
          <cell r="ANC23" t="e">
            <v>#VALUE!</v>
          </cell>
          <cell r="AND23" t="e">
            <v>#VALUE!</v>
          </cell>
          <cell r="ANE23" t="e">
            <v>#VALUE!</v>
          </cell>
          <cell r="ANF23" t="e">
            <v>#VALUE!</v>
          </cell>
          <cell r="ANG23" t="e">
            <v>#VALUE!</v>
          </cell>
          <cell r="ANH23" t="e">
            <v>#VALUE!</v>
          </cell>
          <cell r="ANI23" t="e">
            <v>#VALUE!</v>
          </cell>
          <cell r="ANJ23" t="e">
            <v>#VALUE!</v>
          </cell>
          <cell r="ANK23" t="e">
            <v>#VALUE!</v>
          </cell>
          <cell r="ANL23" t="e">
            <v>#VALUE!</v>
          </cell>
          <cell r="ANM23" t="e">
            <v>#VALUE!</v>
          </cell>
          <cell r="ANN23" t="e">
            <v>#VALUE!</v>
          </cell>
          <cell r="ANO23" t="e">
            <v>#VALUE!</v>
          </cell>
          <cell r="ANP23" t="e">
            <v>#VALUE!</v>
          </cell>
          <cell r="ANQ23" t="e">
            <v>#VALUE!</v>
          </cell>
          <cell r="ANR23" t="e">
            <v>#VALUE!</v>
          </cell>
          <cell r="ANS23" t="e">
            <v>#VALUE!</v>
          </cell>
          <cell r="ANT23" t="e">
            <v>#VALUE!</v>
          </cell>
          <cell r="ANU23" t="e">
            <v>#VALUE!</v>
          </cell>
          <cell r="ANV23" t="e">
            <v>#VALUE!</v>
          </cell>
          <cell r="ANW23" t="e">
            <v>#VALUE!</v>
          </cell>
          <cell r="ANX23" t="e">
            <v>#VALUE!</v>
          </cell>
          <cell r="ANY23" t="e">
            <v>#VALUE!</v>
          </cell>
          <cell r="ANZ23" t="e">
            <v>#VALUE!</v>
          </cell>
          <cell r="AOA23" t="e">
            <v>#VALUE!</v>
          </cell>
          <cell r="AOB23" t="e">
            <v>#VALUE!</v>
          </cell>
          <cell r="AOC23" t="e">
            <v>#VALUE!</v>
          </cell>
          <cell r="AOD23" t="e">
            <v>#VALUE!</v>
          </cell>
          <cell r="AOE23" t="e">
            <v>#VALUE!</v>
          </cell>
          <cell r="AOF23" t="e">
            <v>#VALUE!</v>
          </cell>
          <cell r="AOG23" t="e">
            <v>#VALUE!</v>
          </cell>
          <cell r="AOH23" t="e">
            <v>#VALUE!</v>
          </cell>
          <cell r="AOI23" t="e">
            <v>#VALUE!</v>
          </cell>
          <cell r="AOJ23" t="e">
            <v>#VALUE!</v>
          </cell>
          <cell r="AOK23" t="e">
            <v>#VALUE!</v>
          </cell>
          <cell r="AOL23" t="e">
            <v>#VALUE!</v>
          </cell>
          <cell r="AOM23" t="e">
            <v>#VALUE!</v>
          </cell>
          <cell r="AON23" t="e">
            <v>#VALUE!</v>
          </cell>
          <cell r="AOO23" t="e">
            <v>#VALUE!</v>
          </cell>
          <cell r="AOP23" t="e">
            <v>#VALUE!</v>
          </cell>
          <cell r="AOQ23" t="e">
            <v>#VALUE!</v>
          </cell>
          <cell r="AOR23" t="e">
            <v>#VALUE!</v>
          </cell>
          <cell r="AOS23" t="e">
            <v>#VALUE!</v>
          </cell>
          <cell r="AOT23" t="e">
            <v>#VALUE!</v>
          </cell>
          <cell r="AOU23" t="e">
            <v>#VALUE!</v>
          </cell>
          <cell r="AOV23" t="e">
            <v>#VALUE!</v>
          </cell>
          <cell r="AOW23" t="e">
            <v>#VALUE!</v>
          </cell>
          <cell r="AOX23" t="e">
            <v>#VALUE!</v>
          </cell>
          <cell r="AOY23" t="e">
            <v>#VALUE!</v>
          </cell>
          <cell r="AOZ23" t="e">
            <v>#VALUE!</v>
          </cell>
          <cell r="APA23" t="e">
            <v>#VALUE!</v>
          </cell>
          <cell r="APB23" t="e">
            <v>#VALUE!</v>
          </cell>
          <cell r="APC23" t="e">
            <v>#VALUE!</v>
          </cell>
          <cell r="APD23" t="e">
            <v>#VALUE!</v>
          </cell>
          <cell r="APE23" t="e">
            <v>#VALUE!</v>
          </cell>
          <cell r="APF23" t="e">
            <v>#VALUE!</v>
          </cell>
          <cell r="APG23" t="e">
            <v>#VALUE!</v>
          </cell>
          <cell r="APH23" t="e">
            <v>#VALUE!</v>
          </cell>
          <cell r="API23" t="e">
            <v>#VALUE!</v>
          </cell>
          <cell r="APJ23" t="e">
            <v>#VALUE!</v>
          </cell>
          <cell r="APK23" t="e">
            <v>#VALUE!</v>
          </cell>
          <cell r="APL23" t="e">
            <v>#VALUE!</v>
          </cell>
          <cell r="APM23" t="e">
            <v>#VALUE!</v>
          </cell>
        </row>
        <row r="24">
          <cell r="A24" t="str">
            <v/>
          </cell>
          <cell r="C24" t="e">
            <v>#VALUE!</v>
          </cell>
          <cell r="D24" t="e">
            <v>#VALUE!</v>
          </cell>
          <cell r="E24" t="e">
            <v>#VALUE!</v>
          </cell>
          <cell r="F24" t="e">
            <v>#VALUE!</v>
          </cell>
          <cell r="G24" t="e">
            <v>#VALUE!</v>
          </cell>
          <cell r="H24" t="e">
            <v>#VALUE!</v>
          </cell>
          <cell r="I24" t="e">
            <v>#VALUE!</v>
          </cell>
          <cell r="J24" t="e">
            <v>#VALUE!</v>
          </cell>
          <cell r="K24" t="e">
            <v>#VALUE!</v>
          </cell>
          <cell r="L24" t="e">
            <v>#VALUE!</v>
          </cell>
          <cell r="M24" t="e">
            <v>#VALUE!</v>
          </cell>
          <cell r="N24" t="e">
            <v>#VALUE!</v>
          </cell>
          <cell r="O24" t="e">
            <v>#VALUE!</v>
          </cell>
          <cell r="P24" t="e">
            <v>#VALUE!</v>
          </cell>
          <cell r="Q24" t="e">
            <v>#VALUE!</v>
          </cell>
          <cell r="R24" t="e">
            <v>#VALUE!</v>
          </cell>
          <cell r="S24" t="e">
            <v>#VALUE!</v>
          </cell>
          <cell r="T24" t="e">
            <v>#VALUE!</v>
          </cell>
          <cell r="U24" t="e">
            <v>#VALUE!</v>
          </cell>
          <cell r="V24" t="e">
            <v>#VALUE!</v>
          </cell>
          <cell r="W24" t="e">
            <v>#VALUE!</v>
          </cell>
          <cell r="X24" t="e">
            <v>#VALUE!</v>
          </cell>
          <cell r="Y24" t="e">
            <v>#VALUE!</v>
          </cell>
          <cell r="Z24" t="e">
            <v>#VALUE!</v>
          </cell>
          <cell r="AA24" t="e">
            <v>#VALUE!</v>
          </cell>
          <cell r="AB24" t="e">
            <v>#VALUE!</v>
          </cell>
          <cell r="AC24" t="e">
            <v>#VALUE!</v>
          </cell>
          <cell r="AD24" t="e">
            <v>#VALUE!</v>
          </cell>
          <cell r="AE24" t="e">
            <v>#VALUE!</v>
          </cell>
          <cell r="AF24" t="e">
            <v>#VALUE!</v>
          </cell>
          <cell r="AG24" t="e">
            <v>#VALUE!</v>
          </cell>
          <cell r="AH24" t="e">
            <v>#VALUE!</v>
          </cell>
          <cell r="AI24" t="e">
            <v>#VALUE!</v>
          </cell>
          <cell r="AJ24" t="e">
            <v>#VALUE!</v>
          </cell>
          <cell r="AK24" t="e">
            <v>#VALUE!</v>
          </cell>
          <cell r="AL24" t="e">
            <v>#VALUE!</v>
          </cell>
          <cell r="AM24" t="e">
            <v>#VALUE!</v>
          </cell>
          <cell r="AN24" t="e">
            <v>#VALUE!</v>
          </cell>
          <cell r="AO24" t="e">
            <v>#VALUE!</v>
          </cell>
          <cell r="AP24" t="e">
            <v>#VALUE!</v>
          </cell>
          <cell r="AQ24" t="e">
            <v>#VALUE!</v>
          </cell>
          <cell r="AR24" t="e">
            <v>#VALUE!</v>
          </cell>
          <cell r="AS24" t="e">
            <v>#VALUE!</v>
          </cell>
          <cell r="AT24" t="e">
            <v>#VALUE!</v>
          </cell>
          <cell r="AU24" t="e">
            <v>#VALUE!</v>
          </cell>
          <cell r="AV24" t="e">
            <v>#VALUE!</v>
          </cell>
          <cell r="AW24" t="e">
            <v>#VALUE!</v>
          </cell>
          <cell r="AX24" t="e">
            <v>#VALUE!</v>
          </cell>
          <cell r="AY24" t="e">
            <v>#VALUE!</v>
          </cell>
          <cell r="AZ24" t="e">
            <v>#VALUE!</v>
          </cell>
          <cell r="BA24" t="e">
            <v>#VALUE!</v>
          </cell>
          <cell r="BB24" t="e">
            <v>#VALUE!</v>
          </cell>
          <cell r="BC24" t="e">
            <v>#VALUE!</v>
          </cell>
          <cell r="BD24" t="e">
            <v>#VALUE!</v>
          </cell>
          <cell r="BE24" t="e">
            <v>#VALUE!</v>
          </cell>
          <cell r="BF24" t="e">
            <v>#VALUE!</v>
          </cell>
          <cell r="BG24" t="e">
            <v>#VALUE!</v>
          </cell>
          <cell r="BH24" t="e">
            <v>#VALUE!</v>
          </cell>
          <cell r="BI24" t="e">
            <v>#VALUE!</v>
          </cell>
          <cell r="BJ24" t="e">
            <v>#VALUE!</v>
          </cell>
          <cell r="BK24" t="e">
            <v>#VALUE!</v>
          </cell>
          <cell r="BL24" t="e">
            <v>#VALUE!</v>
          </cell>
          <cell r="BM24" t="e">
            <v>#VALUE!</v>
          </cell>
          <cell r="BN24" t="e">
            <v>#VALUE!</v>
          </cell>
          <cell r="BO24" t="e">
            <v>#VALUE!</v>
          </cell>
          <cell r="BP24" t="e">
            <v>#VALUE!</v>
          </cell>
          <cell r="BQ24" t="e">
            <v>#VALUE!</v>
          </cell>
          <cell r="BR24" t="e">
            <v>#VALUE!</v>
          </cell>
          <cell r="BS24" t="e">
            <v>#VALUE!</v>
          </cell>
          <cell r="BT24" t="e">
            <v>#VALUE!</v>
          </cell>
          <cell r="BU24" t="e">
            <v>#VALUE!</v>
          </cell>
          <cell r="BV24" t="e">
            <v>#VALUE!</v>
          </cell>
          <cell r="BW24" t="e">
            <v>#VALUE!</v>
          </cell>
          <cell r="BX24" t="e">
            <v>#VALUE!</v>
          </cell>
          <cell r="BY24" t="e">
            <v>#VALUE!</v>
          </cell>
          <cell r="BZ24" t="e">
            <v>#VALUE!</v>
          </cell>
          <cell r="CA24" t="e">
            <v>#VALUE!</v>
          </cell>
          <cell r="CB24" t="e">
            <v>#VALUE!</v>
          </cell>
          <cell r="CC24" t="e">
            <v>#VALUE!</v>
          </cell>
          <cell r="CD24" t="e">
            <v>#VALUE!</v>
          </cell>
          <cell r="CE24" t="e">
            <v>#VALUE!</v>
          </cell>
          <cell r="CF24" t="e">
            <v>#VALUE!</v>
          </cell>
          <cell r="CG24" t="e">
            <v>#VALUE!</v>
          </cell>
          <cell r="CH24" t="e">
            <v>#VALUE!</v>
          </cell>
          <cell r="CI24" t="e">
            <v>#VALUE!</v>
          </cell>
          <cell r="CJ24" t="e">
            <v>#VALUE!</v>
          </cell>
          <cell r="CK24" t="e">
            <v>#VALUE!</v>
          </cell>
          <cell r="CL24" t="e">
            <v>#VALUE!</v>
          </cell>
          <cell r="CM24" t="e">
            <v>#VALUE!</v>
          </cell>
          <cell r="CN24" t="e">
            <v>#VALUE!</v>
          </cell>
          <cell r="CO24" t="e">
            <v>#VALUE!</v>
          </cell>
          <cell r="CP24" t="e">
            <v>#VALUE!</v>
          </cell>
          <cell r="CQ24" t="e">
            <v>#VALUE!</v>
          </cell>
          <cell r="CR24" t="e">
            <v>#VALUE!</v>
          </cell>
          <cell r="CS24" t="e">
            <v>#VALUE!</v>
          </cell>
          <cell r="CT24" t="e">
            <v>#VALUE!</v>
          </cell>
          <cell r="CU24" t="e">
            <v>#VALUE!</v>
          </cell>
          <cell r="CV24" t="e">
            <v>#VALUE!</v>
          </cell>
          <cell r="CW24" t="e">
            <v>#VALUE!</v>
          </cell>
          <cell r="CX24" t="e">
            <v>#VALUE!</v>
          </cell>
          <cell r="CY24" t="e">
            <v>#VALUE!</v>
          </cell>
          <cell r="CZ24" t="e">
            <v>#VALUE!</v>
          </cell>
          <cell r="DA24" t="e">
            <v>#VALUE!</v>
          </cell>
          <cell r="DB24" t="e">
            <v>#VALUE!</v>
          </cell>
          <cell r="DC24" t="e">
            <v>#VALUE!</v>
          </cell>
          <cell r="DD24" t="e">
            <v>#VALUE!</v>
          </cell>
          <cell r="DE24" t="e">
            <v>#VALUE!</v>
          </cell>
          <cell r="DF24" t="e">
            <v>#VALUE!</v>
          </cell>
          <cell r="DG24" t="e">
            <v>#VALUE!</v>
          </cell>
          <cell r="DH24" t="e">
            <v>#VALUE!</v>
          </cell>
          <cell r="DI24" t="e">
            <v>#VALUE!</v>
          </cell>
          <cell r="DJ24" t="e">
            <v>#VALUE!</v>
          </cell>
          <cell r="DK24" t="e">
            <v>#VALUE!</v>
          </cell>
          <cell r="DL24" t="e">
            <v>#VALUE!</v>
          </cell>
          <cell r="DM24" t="e">
            <v>#VALUE!</v>
          </cell>
          <cell r="DN24" t="e">
            <v>#VALUE!</v>
          </cell>
          <cell r="DO24" t="e">
            <v>#VALUE!</v>
          </cell>
          <cell r="DP24" t="e">
            <v>#VALUE!</v>
          </cell>
          <cell r="DQ24" t="e">
            <v>#VALUE!</v>
          </cell>
          <cell r="DR24" t="e">
            <v>#VALUE!</v>
          </cell>
          <cell r="DS24" t="e">
            <v>#VALUE!</v>
          </cell>
          <cell r="DT24" t="e">
            <v>#VALUE!</v>
          </cell>
          <cell r="DU24" t="e">
            <v>#VALUE!</v>
          </cell>
          <cell r="DV24" t="e">
            <v>#VALUE!</v>
          </cell>
          <cell r="DW24" t="e">
            <v>#VALUE!</v>
          </cell>
          <cell r="DX24" t="e">
            <v>#VALUE!</v>
          </cell>
          <cell r="DY24" t="e">
            <v>#VALUE!</v>
          </cell>
          <cell r="DZ24" t="e">
            <v>#VALUE!</v>
          </cell>
          <cell r="EA24" t="e">
            <v>#VALUE!</v>
          </cell>
          <cell r="EB24" t="e">
            <v>#VALUE!</v>
          </cell>
          <cell r="EC24" t="e">
            <v>#VALUE!</v>
          </cell>
          <cell r="ED24" t="e">
            <v>#VALUE!</v>
          </cell>
          <cell r="EE24" t="e">
            <v>#VALUE!</v>
          </cell>
          <cell r="EF24" t="e">
            <v>#VALUE!</v>
          </cell>
          <cell r="EG24" t="e">
            <v>#VALUE!</v>
          </cell>
          <cell r="EH24" t="e">
            <v>#VALUE!</v>
          </cell>
          <cell r="EI24" t="e">
            <v>#VALUE!</v>
          </cell>
          <cell r="EJ24" t="e">
            <v>#VALUE!</v>
          </cell>
          <cell r="EK24" t="e">
            <v>#VALUE!</v>
          </cell>
          <cell r="EL24" t="e">
            <v>#VALUE!</v>
          </cell>
          <cell r="EM24" t="e">
            <v>#VALUE!</v>
          </cell>
          <cell r="EN24" t="e">
            <v>#VALUE!</v>
          </cell>
          <cell r="EO24" t="e">
            <v>#VALUE!</v>
          </cell>
          <cell r="EP24" t="e">
            <v>#VALUE!</v>
          </cell>
          <cell r="EQ24" t="e">
            <v>#VALUE!</v>
          </cell>
          <cell r="ER24" t="e">
            <v>#VALUE!</v>
          </cell>
          <cell r="ES24" t="e">
            <v>#VALUE!</v>
          </cell>
          <cell r="ET24" t="e">
            <v>#VALUE!</v>
          </cell>
          <cell r="EU24" t="e">
            <v>#VALUE!</v>
          </cell>
          <cell r="EV24" t="e">
            <v>#VALUE!</v>
          </cell>
          <cell r="EW24" t="e">
            <v>#VALUE!</v>
          </cell>
          <cell r="EX24" t="e">
            <v>#VALUE!</v>
          </cell>
          <cell r="EY24" t="e">
            <v>#VALUE!</v>
          </cell>
          <cell r="EZ24" t="e">
            <v>#VALUE!</v>
          </cell>
          <cell r="FA24" t="e">
            <v>#VALUE!</v>
          </cell>
          <cell r="FB24" t="e">
            <v>#VALUE!</v>
          </cell>
          <cell r="FC24" t="e">
            <v>#VALUE!</v>
          </cell>
          <cell r="FD24" t="e">
            <v>#VALUE!</v>
          </cell>
          <cell r="FE24" t="e">
            <v>#VALUE!</v>
          </cell>
          <cell r="FF24" t="e">
            <v>#VALUE!</v>
          </cell>
          <cell r="FG24" t="e">
            <v>#VALUE!</v>
          </cell>
          <cell r="FH24" t="e">
            <v>#VALUE!</v>
          </cell>
          <cell r="FI24" t="e">
            <v>#VALUE!</v>
          </cell>
          <cell r="FJ24" t="e">
            <v>#VALUE!</v>
          </cell>
          <cell r="FK24" t="e">
            <v>#VALUE!</v>
          </cell>
          <cell r="FL24" t="e">
            <v>#VALUE!</v>
          </cell>
          <cell r="FM24" t="e">
            <v>#VALUE!</v>
          </cell>
          <cell r="FN24" t="e">
            <v>#VALUE!</v>
          </cell>
          <cell r="FO24" t="e">
            <v>#VALUE!</v>
          </cell>
          <cell r="FP24" t="e">
            <v>#VALUE!</v>
          </cell>
          <cell r="FQ24" t="e">
            <v>#VALUE!</v>
          </cell>
          <cell r="FR24" t="e">
            <v>#VALUE!</v>
          </cell>
          <cell r="FS24" t="e">
            <v>#VALUE!</v>
          </cell>
          <cell r="FT24" t="e">
            <v>#VALUE!</v>
          </cell>
          <cell r="FU24" t="e">
            <v>#VALUE!</v>
          </cell>
          <cell r="FV24" t="e">
            <v>#VALUE!</v>
          </cell>
          <cell r="FW24" t="e">
            <v>#VALUE!</v>
          </cell>
          <cell r="FX24" t="e">
            <v>#VALUE!</v>
          </cell>
          <cell r="FY24" t="e">
            <v>#VALUE!</v>
          </cell>
          <cell r="FZ24" t="e">
            <v>#VALUE!</v>
          </cell>
          <cell r="GA24" t="e">
            <v>#VALUE!</v>
          </cell>
          <cell r="GB24" t="e">
            <v>#VALUE!</v>
          </cell>
          <cell r="GC24" t="e">
            <v>#VALUE!</v>
          </cell>
          <cell r="GD24" t="e">
            <v>#VALUE!</v>
          </cell>
          <cell r="GE24" t="e">
            <v>#VALUE!</v>
          </cell>
          <cell r="GF24" t="e">
            <v>#VALUE!</v>
          </cell>
          <cell r="GG24" t="e">
            <v>#VALUE!</v>
          </cell>
          <cell r="GH24" t="e">
            <v>#VALUE!</v>
          </cell>
          <cell r="GI24" t="e">
            <v>#VALUE!</v>
          </cell>
          <cell r="GJ24" t="e">
            <v>#VALUE!</v>
          </cell>
          <cell r="GK24" t="e">
            <v>#VALUE!</v>
          </cell>
          <cell r="GL24" t="e">
            <v>#VALUE!</v>
          </cell>
          <cell r="GM24" t="e">
            <v>#VALUE!</v>
          </cell>
          <cell r="GN24" t="e">
            <v>#VALUE!</v>
          </cell>
          <cell r="GO24" t="e">
            <v>#VALUE!</v>
          </cell>
          <cell r="GP24" t="e">
            <v>#VALUE!</v>
          </cell>
          <cell r="GQ24" t="e">
            <v>#VALUE!</v>
          </cell>
          <cell r="GR24" t="e">
            <v>#VALUE!</v>
          </cell>
          <cell r="GS24" t="e">
            <v>#VALUE!</v>
          </cell>
          <cell r="GT24" t="e">
            <v>#VALUE!</v>
          </cell>
          <cell r="GU24" t="e">
            <v>#VALUE!</v>
          </cell>
          <cell r="GV24" t="e">
            <v>#VALUE!</v>
          </cell>
          <cell r="GW24" t="e">
            <v>#VALUE!</v>
          </cell>
          <cell r="GX24" t="e">
            <v>#VALUE!</v>
          </cell>
          <cell r="GY24" t="e">
            <v>#VALUE!</v>
          </cell>
          <cell r="GZ24" t="e">
            <v>#VALUE!</v>
          </cell>
          <cell r="HA24" t="e">
            <v>#VALUE!</v>
          </cell>
          <cell r="HB24" t="e">
            <v>#VALUE!</v>
          </cell>
          <cell r="HC24" t="e">
            <v>#VALUE!</v>
          </cell>
          <cell r="HD24" t="e">
            <v>#VALUE!</v>
          </cell>
          <cell r="HE24" t="e">
            <v>#VALUE!</v>
          </cell>
          <cell r="HF24" t="e">
            <v>#VALUE!</v>
          </cell>
          <cell r="HG24" t="e">
            <v>#VALUE!</v>
          </cell>
          <cell r="HH24" t="e">
            <v>#VALUE!</v>
          </cell>
          <cell r="HI24" t="e">
            <v>#VALUE!</v>
          </cell>
          <cell r="HJ24" t="e">
            <v>#VALUE!</v>
          </cell>
          <cell r="HK24" t="e">
            <v>#VALUE!</v>
          </cell>
          <cell r="HL24" t="e">
            <v>#VALUE!</v>
          </cell>
          <cell r="HM24" t="e">
            <v>#VALUE!</v>
          </cell>
          <cell r="HN24" t="e">
            <v>#VALUE!</v>
          </cell>
          <cell r="HO24" t="e">
            <v>#VALUE!</v>
          </cell>
          <cell r="HP24" t="e">
            <v>#VALUE!</v>
          </cell>
          <cell r="HQ24" t="e">
            <v>#VALUE!</v>
          </cell>
          <cell r="HR24" t="e">
            <v>#VALUE!</v>
          </cell>
          <cell r="HS24" t="e">
            <v>#VALUE!</v>
          </cell>
          <cell r="HT24" t="e">
            <v>#VALUE!</v>
          </cell>
          <cell r="HU24" t="e">
            <v>#VALUE!</v>
          </cell>
          <cell r="HV24" t="e">
            <v>#VALUE!</v>
          </cell>
          <cell r="HW24" t="e">
            <v>#VALUE!</v>
          </cell>
          <cell r="HX24" t="e">
            <v>#VALUE!</v>
          </cell>
          <cell r="HY24" t="e">
            <v>#VALUE!</v>
          </cell>
          <cell r="HZ24" t="e">
            <v>#VALUE!</v>
          </cell>
          <cell r="IA24" t="e">
            <v>#VALUE!</v>
          </cell>
          <cell r="IB24" t="e">
            <v>#VALUE!</v>
          </cell>
          <cell r="IC24" t="e">
            <v>#VALUE!</v>
          </cell>
          <cell r="ID24" t="e">
            <v>#VALUE!</v>
          </cell>
          <cell r="IE24" t="e">
            <v>#VALUE!</v>
          </cell>
          <cell r="IF24" t="e">
            <v>#VALUE!</v>
          </cell>
          <cell r="IG24" t="e">
            <v>#VALUE!</v>
          </cell>
          <cell r="IH24" t="e">
            <v>#VALUE!</v>
          </cell>
          <cell r="II24" t="e">
            <v>#VALUE!</v>
          </cell>
          <cell r="IJ24" t="e">
            <v>#VALUE!</v>
          </cell>
          <cell r="IK24" t="e">
            <v>#VALUE!</v>
          </cell>
          <cell r="IL24" t="e">
            <v>#VALUE!</v>
          </cell>
          <cell r="IM24" t="e">
            <v>#VALUE!</v>
          </cell>
          <cell r="IN24" t="e">
            <v>#VALUE!</v>
          </cell>
          <cell r="IO24" t="e">
            <v>#VALUE!</v>
          </cell>
          <cell r="IP24" t="e">
            <v>#VALUE!</v>
          </cell>
          <cell r="IQ24" t="e">
            <v>#VALUE!</v>
          </cell>
          <cell r="IR24" t="e">
            <v>#VALUE!</v>
          </cell>
          <cell r="IS24" t="e">
            <v>#VALUE!</v>
          </cell>
          <cell r="IT24" t="e">
            <v>#VALUE!</v>
          </cell>
          <cell r="IU24" t="e">
            <v>#VALUE!</v>
          </cell>
          <cell r="IV24" t="e">
            <v>#VALUE!</v>
          </cell>
          <cell r="IW24" t="e">
            <v>#VALUE!</v>
          </cell>
          <cell r="IX24" t="e">
            <v>#VALUE!</v>
          </cell>
          <cell r="IY24" t="e">
            <v>#VALUE!</v>
          </cell>
          <cell r="IZ24" t="e">
            <v>#VALUE!</v>
          </cell>
          <cell r="JA24" t="e">
            <v>#VALUE!</v>
          </cell>
          <cell r="JB24" t="e">
            <v>#VALUE!</v>
          </cell>
          <cell r="JC24" t="e">
            <v>#VALUE!</v>
          </cell>
          <cell r="JD24" t="e">
            <v>#VALUE!</v>
          </cell>
          <cell r="JE24" t="e">
            <v>#VALUE!</v>
          </cell>
          <cell r="JF24" t="e">
            <v>#VALUE!</v>
          </cell>
          <cell r="JG24" t="e">
            <v>#VALUE!</v>
          </cell>
          <cell r="JH24" t="e">
            <v>#VALUE!</v>
          </cell>
          <cell r="JI24" t="e">
            <v>#VALUE!</v>
          </cell>
          <cell r="JJ24" t="e">
            <v>#VALUE!</v>
          </cell>
          <cell r="JK24" t="e">
            <v>#VALUE!</v>
          </cell>
          <cell r="JL24" t="e">
            <v>#VALUE!</v>
          </cell>
          <cell r="JM24" t="e">
            <v>#VALUE!</v>
          </cell>
          <cell r="JN24" t="e">
            <v>#VALUE!</v>
          </cell>
          <cell r="JO24" t="e">
            <v>#VALUE!</v>
          </cell>
          <cell r="JP24" t="e">
            <v>#VALUE!</v>
          </cell>
          <cell r="JQ24" t="e">
            <v>#VALUE!</v>
          </cell>
          <cell r="JR24" t="e">
            <v>#VALUE!</v>
          </cell>
          <cell r="JS24" t="e">
            <v>#VALUE!</v>
          </cell>
          <cell r="JT24" t="e">
            <v>#VALUE!</v>
          </cell>
          <cell r="JU24" t="e">
            <v>#VALUE!</v>
          </cell>
          <cell r="JV24" t="e">
            <v>#VALUE!</v>
          </cell>
          <cell r="JW24" t="e">
            <v>#VALUE!</v>
          </cell>
          <cell r="JX24" t="e">
            <v>#VALUE!</v>
          </cell>
          <cell r="JY24" t="e">
            <v>#VALUE!</v>
          </cell>
          <cell r="JZ24" t="e">
            <v>#VALUE!</v>
          </cell>
          <cell r="KA24" t="e">
            <v>#VALUE!</v>
          </cell>
          <cell r="KB24" t="e">
            <v>#VALUE!</v>
          </cell>
          <cell r="KC24" t="e">
            <v>#VALUE!</v>
          </cell>
          <cell r="KD24" t="e">
            <v>#VALUE!</v>
          </cell>
          <cell r="KE24" t="e">
            <v>#VALUE!</v>
          </cell>
          <cell r="KF24" t="e">
            <v>#VALUE!</v>
          </cell>
          <cell r="KG24" t="e">
            <v>#VALUE!</v>
          </cell>
          <cell r="KH24" t="e">
            <v>#VALUE!</v>
          </cell>
          <cell r="KI24" t="e">
            <v>#VALUE!</v>
          </cell>
          <cell r="KJ24" t="e">
            <v>#VALUE!</v>
          </cell>
          <cell r="KK24" t="e">
            <v>#VALUE!</v>
          </cell>
          <cell r="KL24" t="e">
            <v>#VALUE!</v>
          </cell>
          <cell r="KM24" t="e">
            <v>#VALUE!</v>
          </cell>
          <cell r="KN24" t="e">
            <v>#VALUE!</v>
          </cell>
          <cell r="KO24" t="e">
            <v>#VALUE!</v>
          </cell>
          <cell r="KP24" t="e">
            <v>#VALUE!</v>
          </cell>
          <cell r="KQ24" t="e">
            <v>#VALUE!</v>
          </cell>
          <cell r="KR24" t="e">
            <v>#VALUE!</v>
          </cell>
          <cell r="KS24" t="e">
            <v>#VALUE!</v>
          </cell>
          <cell r="KT24" t="e">
            <v>#VALUE!</v>
          </cell>
          <cell r="KU24" t="e">
            <v>#VALUE!</v>
          </cell>
          <cell r="KV24" t="e">
            <v>#VALUE!</v>
          </cell>
          <cell r="KW24" t="e">
            <v>#VALUE!</v>
          </cell>
          <cell r="KX24" t="e">
            <v>#VALUE!</v>
          </cell>
          <cell r="KY24" t="e">
            <v>#VALUE!</v>
          </cell>
          <cell r="KZ24" t="e">
            <v>#VALUE!</v>
          </cell>
          <cell r="LA24" t="e">
            <v>#VALUE!</v>
          </cell>
          <cell r="LB24" t="e">
            <v>#VALUE!</v>
          </cell>
          <cell r="LC24" t="e">
            <v>#VALUE!</v>
          </cell>
          <cell r="LD24" t="e">
            <v>#VALUE!</v>
          </cell>
          <cell r="LE24" t="e">
            <v>#VALUE!</v>
          </cell>
          <cell r="LF24" t="e">
            <v>#VALUE!</v>
          </cell>
          <cell r="LG24" t="e">
            <v>#VALUE!</v>
          </cell>
          <cell r="LH24" t="e">
            <v>#VALUE!</v>
          </cell>
          <cell r="LI24" t="e">
            <v>#VALUE!</v>
          </cell>
          <cell r="LJ24" t="e">
            <v>#VALUE!</v>
          </cell>
          <cell r="LK24" t="e">
            <v>#VALUE!</v>
          </cell>
          <cell r="LL24" t="e">
            <v>#VALUE!</v>
          </cell>
          <cell r="LM24" t="e">
            <v>#VALUE!</v>
          </cell>
          <cell r="LN24" t="e">
            <v>#VALUE!</v>
          </cell>
          <cell r="LO24" t="e">
            <v>#VALUE!</v>
          </cell>
          <cell r="LP24" t="e">
            <v>#VALUE!</v>
          </cell>
          <cell r="LQ24" t="e">
            <v>#VALUE!</v>
          </cell>
          <cell r="LR24" t="e">
            <v>#VALUE!</v>
          </cell>
          <cell r="LS24" t="e">
            <v>#VALUE!</v>
          </cell>
          <cell r="LT24" t="e">
            <v>#VALUE!</v>
          </cell>
          <cell r="LU24" t="e">
            <v>#VALUE!</v>
          </cell>
          <cell r="LV24" t="e">
            <v>#VALUE!</v>
          </cell>
          <cell r="LW24" t="e">
            <v>#VALUE!</v>
          </cell>
          <cell r="LX24" t="e">
            <v>#VALUE!</v>
          </cell>
          <cell r="LY24" t="e">
            <v>#VALUE!</v>
          </cell>
          <cell r="LZ24" t="e">
            <v>#VALUE!</v>
          </cell>
          <cell r="MA24" t="e">
            <v>#VALUE!</v>
          </cell>
          <cell r="MB24" t="e">
            <v>#VALUE!</v>
          </cell>
          <cell r="MC24" t="e">
            <v>#VALUE!</v>
          </cell>
          <cell r="MD24" t="e">
            <v>#VALUE!</v>
          </cell>
          <cell r="ME24" t="e">
            <v>#VALUE!</v>
          </cell>
          <cell r="MF24" t="e">
            <v>#VALUE!</v>
          </cell>
          <cell r="MG24" t="e">
            <v>#VALUE!</v>
          </cell>
          <cell r="MH24" t="e">
            <v>#VALUE!</v>
          </cell>
          <cell r="MI24" t="e">
            <v>#VALUE!</v>
          </cell>
          <cell r="MJ24" t="e">
            <v>#VALUE!</v>
          </cell>
          <cell r="MK24" t="e">
            <v>#VALUE!</v>
          </cell>
          <cell r="ML24" t="e">
            <v>#VALUE!</v>
          </cell>
          <cell r="MM24" t="e">
            <v>#VALUE!</v>
          </cell>
          <cell r="MN24" t="e">
            <v>#VALUE!</v>
          </cell>
          <cell r="MO24" t="e">
            <v>#VALUE!</v>
          </cell>
          <cell r="MP24" t="e">
            <v>#VALUE!</v>
          </cell>
          <cell r="MQ24" t="e">
            <v>#VALUE!</v>
          </cell>
          <cell r="MR24" t="e">
            <v>#VALUE!</v>
          </cell>
          <cell r="MS24" t="e">
            <v>#VALUE!</v>
          </cell>
          <cell r="MT24" t="e">
            <v>#VALUE!</v>
          </cell>
          <cell r="MU24" t="e">
            <v>#VALUE!</v>
          </cell>
          <cell r="MV24" t="e">
            <v>#VALUE!</v>
          </cell>
          <cell r="MW24" t="e">
            <v>#VALUE!</v>
          </cell>
          <cell r="MX24" t="e">
            <v>#VALUE!</v>
          </cell>
          <cell r="MY24" t="e">
            <v>#VALUE!</v>
          </cell>
          <cell r="MZ24" t="e">
            <v>#VALUE!</v>
          </cell>
          <cell r="NA24" t="e">
            <v>#VALUE!</v>
          </cell>
          <cell r="NB24" t="e">
            <v>#VALUE!</v>
          </cell>
          <cell r="NC24" t="e">
            <v>#VALUE!</v>
          </cell>
          <cell r="ND24" t="e">
            <v>#VALUE!</v>
          </cell>
          <cell r="NE24" t="e">
            <v>#VALUE!</v>
          </cell>
          <cell r="NF24" t="e">
            <v>#VALUE!</v>
          </cell>
          <cell r="NG24" t="e">
            <v>#VALUE!</v>
          </cell>
          <cell r="NH24" t="e">
            <v>#VALUE!</v>
          </cell>
          <cell r="NI24" t="e">
            <v>#VALUE!</v>
          </cell>
          <cell r="NJ24" t="e">
            <v>#VALUE!</v>
          </cell>
          <cell r="NK24" t="e">
            <v>#VALUE!</v>
          </cell>
          <cell r="NL24" t="e">
            <v>#VALUE!</v>
          </cell>
          <cell r="NM24" t="e">
            <v>#VALUE!</v>
          </cell>
          <cell r="NN24" t="e">
            <v>#VALUE!</v>
          </cell>
          <cell r="NO24" t="e">
            <v>#VALUE!</v>
          </cell>
          <cell r="NP24" t="e">
            <v>#VALUE!</v>
          </cell>
          <cell r="NQ24" t="e">
            <v>#VALUE!</v>
          </cell>
          <cell r="NR24" t="e">
            <v>#VALUE!</v>
          </cell>
          <cell r="NS24" t="e">
            <v>#VALUE!</v>
          </cell>
          <cell r="NT24" t="e">
            <v>#VALUE!</v>
          </cell>
          <cell r="NU24" t="e">
            <v>#VALUE!</v>
          </cell>
          <cell r="NV24" t="e">
            <v>#VALUE!</v>
          </cell>
          <cell r="NW24" t="e">
            <v>#VALUE!</v>
          </cell>
          <cell r="NX24" t="e">
            <v>#VALUE!</v>
          </cell>
          <cell r="NY24" t="e">
            <v>#VALUE!</v>
          </cell>
          <cell r="NZ24" t="e">
            <v>#VALUE!</v>
          </cell>
          <cell r="OA24" t="e">
            <v>#VALUE!</v>
          </cell>
          <cell r="OB24" t="e">
            <v>#VALUE!</v>
          </cell>
          <cell r="OC24" t="e">
            <v>#VALUE!</v>
          </cell>
          <cell r="OD24" t="e">
            <v>#VALUE!</v>
          </cell>
          <cell r="OE24" t="e">
            <v>#VALUE!</v>
          </cell>
          <cell r="OF24" t="e">
            <v>#VALUE!</v>
          </cell>
          <cell r="OG24" t="e">
            <v>#VALUE!</v>
          </cell>
          <cell r="OH24" t="e">
            <v>#VALUE!</v>
          </cell>
          <cell r="OI24" t="e">
            <v>#VALUE!</v>
          </cell>
          <cell r="OJ24" t="e">
            <v>#VALUE!</v>
          </cell>
          <cell r="OK24" t="e">
            <v>#VALUE!</v>
          </cell>
          <cell r="OL24" t="e">
            <v>#VALUE!</v>
          </cell>
          <cell r="OM24" t="e">
            <v>#VALUE!</v>
          </cell>
          <cell r="ON24" t="e">
            <v>#VALUE!</v>
          </cell>
          <cell r="OO24" t="e">
            <v>#VALUE!</v>
          </cell>
          <cell r="OP24" t="e">
            <v>#VALUE!</v>
          </cell>
          <cell r="OQ24" t="e">
            <v>#VALUE!</v>
          </cell>
          <cell r="OR24" t="e">
            <v>#VALUE!</v>
          </cell>
          <cell r="OS24" t="e">
            <v>#VALUE!</v>
          </cell>
          <cell r="OT24" t="e">
            <v>#VALUE!</v>
          </cell>
          <cell r="OU24" t="e">
            <v>#VALUE!</v>
          </cell>
          <cell r="OV24" t="e">
            <v>#VALUE!</v>
          </cell>
          <cell r="OW24" t="e">
            <v>#VALUE!</v>
          </cell>
          <cell r="OX24" t="e">
            <v>#VALUE!</v>
          </cell>
          <cell r="OY24" t="e">
            <v>#VALUE!</v>
          </cell>
          <cell r="OZ24" t="e">
            <v>#VALUE!</v>
          </cell>
          <cell r="PA24" t="e">
            <v>#VALUE!</v>
          </cell>
          <cell r="PB24" t="e">
            <v>#VALUE!</v>
          </cell>
          <cell r="PC24" t="e">
            <v>#VALUE!</v>
          </cell>
          <cell r="PD24" t="e">
            <v>#VALUE!</v>
          </cell>
          <cell r="PE24" t="e">
            <v>#VALUE!</v>
          </cell>
          <cell r="PF24" t="e">
            <v>#VALUE!</v>
          </cell>
          <cell r="PG24" t="e">
            <v>#VALUE!</v>
          </cell>
          <cell r="PH24" t="e">
            <v>#VALUE!</v>
          </cell>
          <cell r="PI24" t="e">
            <v>#VALUE!</v>
          </cell>
          <cell r="PJ24" t="e">
            <v>#VALUE!</v>
          </cell>
          <cell r="PK24" t="e">
            <v>#VALUE!</v>
          </cell>
          <cell r="PL24" t="e">
            <v>#VALUE!</v>
          </cell>
          <cell r="PM24" t="e">
            <v>#VALUE!</v>
          </cell>
          <cell r="PN24" t="e">
            <v>#VALUE!</v>
          </cell>
          <cell r="PO24" t="e">
            <v>#VALUE!</v>
          </cell>
          <cell r="PP24" t="e">
            <v>#VALUE!</v>
          </cell>
          <cell r="PQ24" t="e">
            <v>#VALUE!</v>
          </cell>
          <cell r="PR24" t="e">
            <v>#VALUE!</v>
          </cell>
          <cell r="PS24" t="e">
            <v>#VALUE!</v>
          </cell>
          <cell r="PT24" t="e">
            <v>#VALUE!</v>
          </cell>
          <cell r="PU24" t="e">
            <v>#VALUE!</v>
          </cell>
          <cell r="PV24" t="e">
            <v>#VALUE!</v>
          </cell>
          <cell r="PW24" t="e">
            <v>#VALUE!</v>
          </cell>
          <cell r="PX24" t="e">
            <v>#VALUE!</v>
          </cell>
          <cell r="PY24" t="e">
            <v>#VALUE!</v>
          </cell>
          <cell r="PZ24" t="e">
            <v>#VALUE!</v>
          </cell>
          <cell r="QA24" t="e">
            <v>#VALUE!</v>
          </cell>
          <cell r="QB24" t="e">
            <v>#VALUE!</v>
          </cell>
          <cell r="QC24" t="e">
            <v>#VALUE!</v>
          </cell>
          <cell r="QD24" t="e">
            <v>#VALUE!</v>
          </cell>
          <cell r="QE24" t="e">
            <v>#VALUE!</v>
          </cell>
          <cell r="QF24" t="e">
            <v>#VALUE!</v>
          </cell>
          <cell r="QG24" t="e">
            <v>#VALUE!</v>
          </cell>
          <cell r="QH24" t="e">
            <v>#VALUE!</v>
          </cell>
          <cell r="QI24" t="e">
            <v>#VALUE!</v>
          </cell>
          <cell r="QJ24" t="e">
            <v>#VALUE!</v>
          </cell>
          <cell r="QK24" t="e">
            <v>#VALUE!</v>
          </cell>
          <cell r="QL24" t="e">
            <v>#VALUE!</v>
          </cell>
          <cell r="QM24" t="e">
            <v>#VALUE!</v>
          </cell>
          <cell r="QN24" t="e">
            <v>#VALUE!</v>
          </cell>
          <cell r="QO24" t="e">
            <v>#VALUE!</v>
          </cell>
          <cell r="QP24" t="e">
            <v>#VALUE!</v>
          </cell>
          <cell r="QQ24" t="e">
            <v>#VALUE!</v>
          </cell>
          <cell r="QR24" t="e">
            <v>#VALUE!</v>
          </cell>
          <cell r="QS24" t="e">
            <v>#VALUE!</v>
          </cell>
          <cell r="QT24" t="e">
            <v>#VALUE!</v>
          </cell>
          <cell r="QU24" t="e">
            <v>#VALUE!</v>
          </cell>
          <cell r="QV24" t="e">
            <v>#VALUE!</v>
          </cell>
          <cell r="QW24" t="e">
            <v>#VALUE!</v>
          </cell>
          <cell r="QX24" t="e">
            <v>#VALUE!</v>
          </cell>
          <cell r="QY24" t="e">
            <v>#VALUE!</v>
          </cell>
          <cell r="QZ24" t="e">
            <v>#VALUE!</v>
          </cell>
          <cell r="RA24" t="e">
            <v>#VALUE!</v>
          </cell>
          <cell r="RB24" t="e">
            <v>#VALUE!</v>
          </cell>
          <cell r="RC24" t="e">
            <v>#VALUE!</v>
          </cell>
          <cell r="RD24" t="e">
            <v>#VALUE!</v>
          </cell>
          <cell r="RE24" t="e">
            <v>#VALUE!</v>
          </cell>
          <cell r="RF24" t="e">
            <v>#VALUE!</v>
          </cell>
          <cell r="RG24" t="e">
            <v>#VALUE!</v>
          </cell>
          <cell r="RH24" t="e">
            <v>#VALUE!</v>
          </cell>
          <cell r="RI24" t="e">
            <v>#VALUE!</v>
          </cell>
          <cell r="RJ24" t="e">
            <v>#VALUE!</v>
          </cell>
          <cell r="RK24" t="e">
            <v>#VALUE!</v>
          </cell>
          <cell r="RL24" t="e">
            <v>#VALUE!</v>
          </cell>
          <cell r="RM24" t="e">
            <v>#VALUE!</v>
          </cell>
          <cell r="RN24" t="e">
            <v>#VALUE!</v>
          </cell>
          <cell r="RO24" t="e">
            <v>#VALUE!</v>
          </cell>
          <cell r="RP24" t="e">
            <v>#VALUE!</v>
          </cell>
          <cell r="RQ24" t="e">
            <v>#VALUE!</v>
          </cell>
          <cell r="RR24" t="e">
            <v>#VALUE!</v>
          </cell>
          <cell r="RS24" t="e">
            <v>#VALUE!</v>
          </cell>
          <cell r="RT24" t="e">
            <v>#VALUE!</v>
          </cell>
          <cell r="RU24" t="e">
            <v>#VALUE!</v>
          </cell>
          <cell r="RV24" t="e">
            <v>#VALUE!</v>
          </cell>
          <cell r="RW24" t="e">
            <v>#VALUE!</v>
          </cell>
          <cell r="RX24" t="e">
            <v>#VALUE!</v>
          </cell>
          <cell r="RY24" t="e">
            <v>#VALUE!</v>
          </cell>
          <cell r="RZ24" t="e">
            <v>#VALUE!</v>
          </cell>
          <cell r="SA24" t="e">
            <v>#VALUE!</v>
          </cell>
          <cell r="SB24" t="e">
            <v>#VALUE!</v>
          </cell>
          <cell r="SC24" t="e">
            <v>#VALUE!</v>
          </cell>
          <cell r="SD24" t="e">
            <v>#VALUE!</v>
          </cell>
          <cell r="SE24" t="e">
            <v>#VALUE!</v>
          </cell>
          <cell r="SF24" t="e">
            <v>#VALUE!</v>
          </cell>
          <cell r="SG24" t="e">
            <v>#VALUE!</v>
          </cell>
          <cell r="SH24" t="e">
            <v>#VALUE!</v>
          </cell>
          <cell r="SI24" t="e">
            <v>#VALUE!</v>
          </cell>
          <cell r="SJ24" t="e">
            <v>#VALUE!</v>
          </cell>
          <cell r="SK24" t="e">
            <v>#VALUE!</v>
          </cell>
          <cell r="SL24" t="e">
            <v>#VALUE!</v>
          </cell>
          <cell r="SM24" t="e">
            <v>#VALUE!</v>
          </cell>
          <cell r="SN24" t="e">
            <v>#VALUE!</v>
          </cell>
          <cell r="SO24" t="e">
            <v>#VALUE!</v>
          </cell>
          <cell r="SP24" t="e">
            <v>#VALUE!</v>
          </cell>
          <cell r="SQ24" t="e">
            <v>#VALUE!</v>
          </cell>
          <cell r="SR24" t="e">
            <v>#VALUE!</v>
          </cell>
          <cell r="SS24" t="e">
            <v>#VALUE!</v>
          </cell>
          <cell r="ST24" t="e">
            <v>#VALUE!</v>
          </cell>
          <cell r="SU24" t="e">
            <v>#VALUE!</v>
          </cell>
          <cell r="SV24" t="e">
            <v>#VALUE!</v>
          </cell>
          <cell r="SW24" t="e">
            <v>#VALUE!</v>
          </cell>
          <cell r="SX24" t="e">
            <v>#VALUE!</v>
          </cell>
          <cell r="SY24" t="e">
            <v>#VALUE!</v>
          </cell>
          <cell r="SZ24" t="e">
            <v>#VALUE!</v>
          </cell>
          <cell r="TA24" t="e">
            <v>#VALUE!</v>
          </cell>
          <cell r="TB24" t="e">
            <v>#VALUE!</v>
          </cell>
          <cell r="TC24" t="e">
            <v>#VALUE!</v>
          </cell>
          <cell r="TD24" t="e">
            <v>#VALUE!</v>
          </cell>
          <cell r="TE24" t="e">
            <v>#VALUE!</v>
          </cell>
          <cell r="TF24" t="e">
            <v>#VALUE!</v>
          </cell>
          <cell r="TG24" t="e">
            <v>#VALUE!</v>
          </cell>
          <cell r="TH24" t="e">
            <v>#VALUE!</v>
          </cell>
          <cell r="TI24" t="e">
            <v>#VALUE!</v>
          </cell>
          <cell r="TJ24" t="e">
            <v>#VALUE!</v>
          </cell>
          <cell r="TK24" t="e">
            <v>#VALUE!</v>
          </cell>
          <cell r="TL24" t="e">
            <v>#VALUE!</v>
          </cell>
          <cell r="TM24" t="e">
            <v>#VALUE!</v>
          </cell>
          <cell r="TN24" t="e">
            <v>#VALUE!</v>
          </cell>
          <cell r="TO24" t="e">
            <v>#VALUE!</v>
          </cell>
          <cell r="TP24" t="e">
            <v>#VALUE!</v>
          </cell>
          <cell r="TQ24" t="e">
            <v>#VALUE!</v>
          </cell>
          <cell r="TR24" t="e">
            <v>#VALUE!</v>
          </cell>
          <cell r="TS24" t="e">
            <v>#VALUE!</v>
          </cell>
          <cell r="TT24" t="e">
            <v>#VALUE!</v>
          </cell>
          <cell r="TU24" t="e">
            <v>#VALUE!</v>
          </cell>
          <cell r="TV24" t="e">
            <v>#VALUE!</v>
          </cell>
          <cell r="TW24" t="e">
            <v>#VALUE!</v>
          </cell>
          <cell r="TX24" t="e">
            <v>#VALUE!</v>
          </cell>
          <cell r="TY24" t="e">
            <v>#VALUE!</v>
          </cell>
          <cell r="TZ24" t="e">
            <v>#VALUE!</v>
          </cell>
          <cell r="UA24" t="e">
            <v>#VALUE!</v>
          </cell>
          <cell r="UB24" t="e">
            <v>#VALUE!</v>
          </cell>
          <cell r="UC24" t="e">
            <v>#VALUE!</v>
          </cell>
          <cell r="UD24" t="e">
            <v>#VALUE!</v>
          </cell>
          <cell r="UE24" t="e">
            <v>#VALUE!</v>
          </cell>
          <cell r="UF24" t="e">
            <v>#VALUE!</v>
          </cell>
          <cell r="UG24" t="e">
            <v>#VALUE!</v>
          </cell>
          <cell r="UH24" t="e">
            <v>#VALUE!</v>
          </cell>
          <cell r="UI24" t="e">
            <v>#VALUE!</v>
          </cell>
          <cell r="UJ24" t="e">
            <v>#VALUE!</v>
          </cell>
          <cell r="UK24" t="e">
            <v>#VALUE!</v>
          </cell>
          <cell r="UL24" t="e">
            <v>#VALUE!</v>
          </cell>
          <cell r="UM24" t="e">
            <v>#VALUE!</v>
          </cell>
          <cell r="UN24" t="e">
            <v>#VALUE!</v>
          </cell>
          <cell r="UO24" t="e">
            <v>#VALUE!</v>
          </cell>
          <cell r="UP24" t="e">
            <v>#VALUE!</v>
          </cell>
          <cell r="UQ24" t="e">
            <v>#VALUE!</v>
          </cell>
          <cell r="UR24" t="e">
            <v>#VALUE!</v>
          </cell>
          <cell r="US24" t="e">
            <v>#VALUE!</v>
          </cell>
          <cell r="UT24" t="e">
            <v>#VALUE!</v>
          </cell>
          <cell r="UU24" t="e">
            <v>#VALUE!</v>
          </cell>
          <cell r="UV24" t="e">
            <v>#VALUE!</v>
          </cell>
          <cell r="UW24" t="e">
            <v>#VALUE!</v>
          </cell>
          <cell r="UX24" t="e">
            <v>#VALUE!</v>
          </cell>
          <cell r="UY24" t="e">
            <v>#VALUE!</v>
          </cell>
          <cell r="UZ24" t="e">
            <v>#VALUE!</v>
          </cell>
          <cell r="VA24" t="e">
            <v>#VALUE!</v>
          </cell>
          <cell r="VB24" t="e">
            <v>#VALUE!</v>
          </cell>
          <cell r="VC24" t="e">
            <v>#VALUE!</v>
          </cell>
          <cell r="VD24" t="e">
            <v>#VALUE!</v>
          </cell>
          <cell r="VE24" t="e">
            <v>#VALUE!</v>
          </cell>
          <cell r="VF24" t="e">
            <v>#VALUE!</v>
          </cell>
          <cell r="VG24" t="e">
            <v>#VALUE!</v>
          </cell>
          <cell r="VH24" t="e">
            <v>#VALUE!</v>
          </cell>
          <cell r="VI24" t="e">
            <v>#VALUE!</v>
          </cell>
          <cell r="VJ24" t="e">
            <v>#VALUE!</v>
          </cell>
          <cell r="VK24" t="e">
            <v>#VALUE!</v>
          </cell>
          <cell r="VL24" t="e">
            <v>#VALUE!</v>
          </cell>
          <cell r="VM24" t="e">
            <v>#VALUE!</v>
          </cell>
          <cell r="VN24" t="e">
            <v>#VALUE!</v>
          </cell>
          <cell r="VO24" t="e">
            <v>#VALUE!</v>
          </cell>
          <cell r="VP24" t="e">
            <v>#VALUE!</v>
          </cell>
          <cell r="VQ24" t="e">
            <v>#VALUE!</v>
          </cell>
          <cell r="VR24" t="e">
            <v>#VALUE!</v>
          </cell>
          <cell r="VS24" t="e">
            <v>#VALUE!</v>
          </cell>
          <cell r="VT24" t="e">
            <v>#VALUE!</v>
          </cell>
          <cell r="VU24" t="e">
            <v>#VALUE!</v>
          </cell>
          <cell r="VV24" t="e">
            <v>#VALUE!</v>
          </cell>
          <cell r="VW24" t="e">
            <v>#VALUE!</v>
          </cell>
          <cell r="VX24" t="e">
            <v>#VALUE!</v>
          </cell>
          <cell r="VY24" t="e">
            <v>#VALUE!</v>
          </cell>
          <cell r="VZ24" t="e">
            <v>#VALUE!</v>
          </cell>
          <cell r="WA24" t="e">
            <v>#VALUE!</v>
          </cell>
          <cell r="WB24" t="e">
            <v>#VALUE!</v>
          </cell>
          <cell r="WC24" t="e">
            <v>#VALUE!</v>
          </cell>
          <cell r="WD24" t="e">
            <v>#VALUE!</v>
          </cell>
          <cell r="WE24" t="e">
            <v>#VALUE!</v>
          </cell>
          <cell r="WF24" t="e">
            <v>#VALUE!</v>
          </cell>
          <cell r="WG24" t="e">
            <v>#VALUE!</v>
          </cell>
          <cell r="WH24" t="e">
            <v>#VALUE!</v>
          </cell>
          <cell r="WI24" t="e">
            <v>#VALUE!</v>
          </cell>
          <cell r="WJ24" t="e">
            <v>#VALUE!</v>
          </cell>
          <cell r="WK24" t="e">
            <v>#VALUE!</v>
          </cell>
          <cell r="WL24" t="e">
            <v>#VALUE!</v>
          </cell>
          <cell r="WM24" t="e">
            <v>#VALUE!</v>
          </cell>
          <cell r="WN24" t="e">
            <v>#VALUE!</v>
          </cell>
          <cell r="WO24" t="e">
            <v>#VALUE!</v>
          </cell>
          <cell r="WP24" t="e">
            <v>#VALUE!</v>
          </cell>
          <cell r="WQ24" t="e">
            <v>#VALUE!</v>
          </cell>
          <cell r="WR24" t="e">
            <v>#VALUE!</v>
          </cell>
          <cell r="WS24" t="e">
            <v>#VALUE!</v>
          </cell>
          <cell r="WT24" t="e">
            <v>#VALUE!</v>
          </cell>
          <cell r="WU24" t="e">
            <v>#VALUE!</v>
          </cell>
          <cell r="WV24" t="e">
            <v>#VALUE!</v>
          </cell>
          <cell r="WW24" t="e">
            <v>#VALUE!</v>
          </cell>
          <cell r="WX24" t="e">
            <v>#VALUE!</v>
          </cell>
          <cell r="WY24" t="e">
            <v>#VALUE!</v>
          </cell>
          <cell r="WZ24" t="e">
            <v>#VALUE!</v>
          </cell>
          <cell r="XA24" t="e">
            <v>#VALUE!</v>
          </cell>
          <cell r="XB24" t="e">
            <v>#VALUE!</v>
          </cell>
          <cell r="XC24" t="e">
            <v>#VALUE!</v>
          </cell>
          <cell r="XD24" t="e">
            <v>#VALUE!</v>
          </cell>
          <cell r="XE24" t="e">
            <v>#VALUE!</v>
          </cell>
          <cell r="XF24" t="e">
            <v>#VALUE!</v>
          </cell>
          <cell r="XG24" t="e">
            <v>#VALUE!</v>
          </cell>
          <cell r="XH24" t="e">
            <v>#VALUE!</v>
          </cell>
          <cell r="XI24" t="e">
            <v>#VALUE!</v>
          </cell>
          <cell r="XJ24" t="e">
            <v>#VALUE!</v>
          </cell>
          <cell r="XK24" t="e">
            <v>#VALUE!</v>
          </cell>
          <cell r="XL24" t="e">
            <v>#VALUE!</v>
          </cell>
          <cell r="XM24" t="e">
            <v>#VALUE!</v>
          </cell>
          <cell r="XN24" t="e">
            <v>#VALUE!</v>
          </cell>
          <cell r="XO24" t="e">
            <v>#VALUE!</v>
          </cell>
          <cell r="XP24" t="e">
            <v>#VALUE!</v>
          </cell>
          <cell r="XQ24" t="e">
            <v>#VALUE!</v>
          </cell>
          <cell r="XR24" t="e">
            <v>#VALUE!</v>
          </cell>
          <cell r="XS24" t="e">
            <v>#VALUE!</v>
          </cell>
          <cell r="XT24" t="e">
            <v>#VALUE!</v>
          </cell>
          <cell r="XU24" t="e">
            <v>#VALUE!</v>
          </cell>
          <cell r="XV24" t="e">
            <v>#VALUE!</v>
          </cell>
          <cell r="XW24" t="e">
            <v>#VALUE!</v>
          </cell>
          <cell r="XX24" t="e">
            <v>#VALUE!</v>
          </cell>
          <cell r="XY24" t="e">
            <v>#VALUE!</v>
          </cell>
          <cell r="XZ24" t="e">
            <v>#VALUE!</v>
          </cell>
          <cell r="YA24" t="e">
            <v>#VALUE!</v>
          </cell>
          <cell r="YB24" t="e">
            <v>#VALUE!</v>
          </cell>
          <cell r="YC24" t="e">
            <v>#VALUE!</v>
          </cell>
          <cell r="YD24" t="e">
            <v>#VALUE!</v>
          </cell>
          <cell r="YE24" t="e">
            <v>#VALUE!</v>
          </cell>
          <cell r="YF24" t="e">
            <v>#VALUE!</v>
          </cell>
          <cell r="YG24" t="e">
            <v>#VALUE!</v>
          </cell>
          <cell r="YH24" t="e">
            <v>#VALUE!</v>
          </cell>
          <cell r="YI24" t="e">
            <v>#VALUE!</v>
          </cell>
          <cell r="YJ24" t="e">
            <v>#VALUE!</v>
          </cell>
          <cell r="YK24" t="e">
            <v>#VALUE!</v>
          </cell>
          <cell r="YL24" t="e">
            <v>#VALUE!</v>
          </cell>
          <cell r="YM24" t="e">
            <v>#VALUE!</v>
          </cell>
          <cell r="YN24" t="e">
            <v>#VALUE!</v>
          </cell>
          <cell r="YO24" t="e">
            <v>#VALUE!</v>
          </cell>
          <cell r="YP24" t="e">
            <v>#VALUE!</v>
          </cell>
          <cell r="YQ24" t="e">
            <v>#VALUE!</v>
          </cell>
          <cell r="YR24" t="e">
            <v>#VALUE!</v>
          </cell>
          <cell r="YS24" t="e">
            <v>#VALUE!</v>
          </cell>
          <cell r="YT24" t="e">
            <v>#VALUE!</v>
          </cell>
          <cell r="YU24" t="e">
            <v>#VALUE!</v>
          </cell>
          <cell r="YV24" t="e">
            <v>#VALUE!</v>
          </cell>
          <cell r="YW24" t="e">
            <v>#VALUE!</v>
          </cell>
          <cell r="YX24" t="e">
            <v>#VALUE!</v>
          </cell>
          <cell r="YY24" t="e">
            <v>#VALUE!</v>
          </cell>
          <cell r="YZ24" t="e">
            <v>#VALUE!</v>
          </cell>
          <cell r="ZA24" t="e">
            <v>#VALUE!</v>
          </cell>
          <cell r="ZB24" t="e">
            <v>#VALUE!</v>
          </cell>
          <cell r="ZC24" t="e">
            <v>#VALUE!</v>
          </cell>
          <cell r="ZD24" t="e">
            <v>#VALUE!</v>
          </cell>
          <cell r="ZE24" t="e">
            <v>#VALUE!</v>
          </cell>
          <cell r="ZF24" t="e">
            <v>#VALUE!</v>
          </cell>
          <cell r="ZG24" t="e">
            <v>#VALUE!</v>
          </cell>
          <cell r="ZH24" t="e">
            <v>#VALUE!</v>
          </cell>
          <cell r="ZI24" t="e">
            <v>#VALUE!</v>
          </cell>
          <cell r="ZJ24" t="e">
            <v>#VALUE!</v>
          </cell>
          <cell r="ZK24" t="e">
            <v>#VALUE!</v>
          </cell>
          <cell r="ZL24" t="e">
            <v>#VALUE!</v>
          </cell>
          <cell r="ZM24" t="e">
            <v>#VALUE!</v>
          </cell>
          <cell r="ZN24" t="e">
            <v>#VALUE!</v>
          </cell>
          <cell r="ZO24" t="e">
            <v>#VALUE!</v>
          </cell>
          <cell r="ZP24" t="e">
            <v>#VALUE!</v>
          </cell>
          <cell r="ZQ24" t="e">
            <v>#VALUE!</v>
          </cell>
          <cell r="ZR24" t="e">
            <v>#VALUE!</v>
          </cell>
          <cell r="ZS24" t="e">
            <v>#VALUE!</v>
          </cell>
          <cell r="ZT24" t="e">
            <v>#VALUE!</v>
          </cell>
          <cell r="ZU24" t="e">
            <v>#VALUE!</v>
          </cell>
          <cell r="ZV24" t="e">
            <v>#VALUE!</v>
          </cell>
          <cell r="ZW24" t="e">
            <v>#VALUE!</v>
          </cell>
          <cell r="ZX24" t="e">
            <v>#VALUE!</v>
          </cell>
          <cell r="ZY24" t="e">
            <v>#VALUE!</v>
          </cell>
          <cell r="ZZ24" t="e">
            <v>#VALUE!</v>
          </cell>
          <cell r="AAA24" t="e">
            <v>#VALUE!</v>
          </cell>
          <cell r="AAB24" t="e">
            <v>#VALUE!</v>
          </cell>
          <cell r="AAC24" t="e">
            <v>#VALUE!</v>
          </cell>
          <cell r="AAD24" t="e">
            <v>#VALUE!</v>
          </cell>
          <cell r="AAE24" t="e">
            <v>#VALUE!</v>
          </cell>
          <cell r="AAF24" t="e">
            <v>#VALUE!</v>
          </cell>
          <cell r="AAG24" t="e">
            <v>#VALUE!</v>
          </cell>
          <cell r="AAH24" t="e">
            <v>#VALUE!</v>
          </cell>
          <cell r="AAI24" t="e">
            <v>#VALUE!</v>
          </cell>
          <cell r="AAJ24" t="e">
            <v>#VALUE!</v>
          </cell>
          <cell r="AAK24" t="e">
            <v>#VALUE!</v>
          </cell>
          <cell r="AAL24" t="e">
            <v>#VALUE!</v>
          </cell>
          <cell r="AAM24" t="e">
            <v>#VALUE!</v>
          </cell>
          <cell r="AAN24" t="e">
            <v>#VALUE!</v>
          </cell>
          <cell r="AAO24" t="e">
            <v>#VALUE!</v>
          </cell>
          <cell r="AAP24" t="e">
            <v>#VALUE!</v>
          </cell>
          <cell r="AAQ24" t="e">
            <v>#VALUE!</v>
          </cell>
          <cell r="AAR24" t="e">
            <v>#VALUE!</v>
          </cell>
          <cell r="AAS24" t="e">
            <v>#VALUE!</v>
          </cell>
          <cell r="AAT24" t="e">
            <v>#VALUE!</v>
          </cell>
          <cell r="AAU24" t="e">
            <v>#VALUE!</v>
          </cell>
          <cell r="AAV24" t="e">
            <v>#VALUE!</v>
          </cell>
          <cell r="AAW24" t="e">
            <v>#VALUE!</v>
          </cell>
          <cell r="AAX24" t="e">
            <v>#VALUE!</v>
          </cell>
          <cell r="AAY24" t="e">
            <v>#VALUE!</v>
          </cell>
          <cell r="AAZ24" t="e">
            <v>#VALUE!</v>
          </cell>
          <cell r="ABA24" t="e">
            <v>#VALUE!</v>
          </cell>
          <cell r="ABB24" t="e">
            <v>#VALUE!</v>
          </cell>
          <cell r="ABC24" t="e">
            <v>#VALUE!</v>
          </cell>
          <cell r="ABD24" t="e">
            <v>#VALUE!</v>
          </cell>
          <cell r="ABE24" t="e">
            <v>#VALUE!</v>
          </cell>
          <cell r="ABF24" t="e">
            <v>#VALUE!</v>
          </cell>
          <cell r="ABG24" t="e">
            <v>#VALUE!</v>
          </cell>
          <cell r="ABH24" t="e">
            <v>#VALUE!</v>
          </cell>
          <cell r="ABI24" t="e">
            <v>#VALUE!</v>
          </cell>
          <cell r="ABJ24" t="e">
            <v>#VALUE!</v>
          </cell>
          <cell r="ABK24" t="e">
            <v>#VALUE!</v>
          </cell>
          <cell r="ABL24" t="e">
            <v>#VALUE!</v>
          </cell>
          <cell r="ABM24" t="e">
            <v>#VALUE!</v>
          </cell>
          <cell r="ABN24" t="e">
            <v>#VALUE!</v>
          </cell>
          <cell r="ABO24" t="e">
            <v>#VALUE!</v>
          </cell>
          <cell r="ABP24" t="e">
            <v>#VALUE!</v>
          </cell>
          <cell r="ABQ24" t="e">
            <v>#VALUE!</v>
          </cell>
          <cell r="ABR24" t="e">
            <v>#VALUE!</v>
          </cell>
          <cell r="ABS24" t="e">
            <v>#VALUE!</v>
          </cell>
          <cell r="ABT24" t="e">
            <v>#VALUE!</v>
          </cell>
          <cell r="ABU24" t="e">
            <v>#VALUE!</v>
          </cell>
          <cell r="ABV24" t="e">
            <v>#VALUE!</v>
          </cell>
          <cell r="ABW24" t="e">
            <v>#VALUE!</v>
          </cell>
          <cell r="ABX24" t="e">
            <v>#VALUE!</v>
          </cell>
          <cell r="ABY24" t="e">
            <v>#VALUE!</v>
          </cell>
          <cell r="ABZ24" t="e">
            <v>#VALUE!</v>
          </cell>
          <cell r="ACA24" t="e">
            <v>#VALUE!</v>
          </cell>
          <cell r="ACB24" t="e">
            <v>#VALUE!</v>
          </cell>
          <cell r="ACC24" t="e">
            <v>#VALUE!</v>
          </cell>
          <cell r="ACD24" t="e">
            <v>#VALUE!</v>
          </cell>
          <cell r="ACE24" t="e">
            <v>#VALUE!</v>
          </cell>
          <cell r="ACF24" t="e">
            <v>#VALUE!</v>
          </cell>
          <cell r="ACG24" t="e">
            <v>#VALUE!</v>
          </cell>
          <cell r="ACH24" t="e">
            <v>#VALUE!</v>
          </cell>
          <cell r="ACI24" t="e">
            <v>#VALUE!</v>
          </cell>
          <cell r="ACJ24" t="e">
            <v>#VALUE!</v>
          </cell>
          <cell r="ACK24" t="e">
            <v>#VALUE!</v>
          </cell>
          <cell r="ACL24" t="e">
            <v>#VALUE!</v>
          </cell>
          <cell r="ACM24" t="e">
            <v>#VALUE!</v>
          </cell>
          <cell r="ACN24" t="e">
            <v>#VALUE!</v>
          </cell>
          <cell r="ACO24" t="e">
            <v>#VALUE!</v>
          </cell>
          <cell r="ACP24" t="e">
            <v>#VALUE!</v>
          </cell>
          <cell r="ACQ24" t="e">
            <v>#VALUE!</v>
          </cell>
          <cell r="ACR24" t="e">
            <v>#VALUE!</v>
          </cell>
          <cell r="ACS24" t="e">
            <v>#VALUE!</v>
          </cell>
          <cell r="ACT24" t="e">
            <v>#VALUE!</v>
          </cell>
          <cell r="ACU24" t="e">
            <v>#VALUE!</v>
          </cell>
          <cell r="ACV24" t="e">
            <v>#VALUE!</v>
          </cell>
          <cell r="ACW24" t="e">
            <v>#VALUE!</v>
          </cell>
          <cell r="ACX24" t="e">
            <v>#VALUE!</v>
          </cell>
          <cell r="ACY24" t="e">
            <v>#VALUE!</v>
          </cell>
          <cell r="ACZ24" t="e">
            <v>#VALUE!</v>
          </cell>
          <cell r="ADA24" t="e">
            <v>#VALUE!</v>
          </cell>
          <cell r="ADB24" t="e">
            <v>#VALUE!</v>
          </cell>
          <cell r="ADC24" t="e">
            <v>#VALUE!</v>
          </cell>
          <cell r="ADD24" t="e">
            <v>#VALUE!</v>
          </cell>
          <cell r="ADE24" t="e">
            <v>#VALUE!</v>
          </cell>
          <cell r="ADF24" t="e">
            <v>#VALUE!</v>
          </cell>
          <cell r="ADG24" t="e">
            <v>#VALUE!</v>
          </cell>
          <cell r="ADH24" t="e">
            <v>#VALUE!</v>
          </cell>
          <cell r="ADI24" t="e">
            <v>#VALUE!</v>
          </cell>
          <cell r="ADJ24" t="e">
            <v>#VALUE!</v>
          </cell>
          <cell r="ADK24" t="e">
            <v>#VALUE!</v>
          </cell>
          <cell r="ADL24" t="e">
            <v>#VALUE!</v>
          </cell>
          <cell r="ADM24" t="e">
            <v>#VALUE!</v>
          </cell>
          <cell r="ADN24" t="e">
            <v>#VALUE!</v>
          </cell>
          <cell r="ADO24" t="e">
            <v>#VALUE!</v>
          </cell>
          <cell r="ADP24" t="e">
            <v>#VALUE!</v>
          </cell>
          <cell r="ADQ24" t="e">
            <v>#VALUE!</v>
          </cell>
          <cell r="ADR24" t="e">
            <v>#VALUE!</v>
          </cell>
          <cell r="ADS24" t="e">
            <v>#VALUE!</v>
          </cell>
          <cell r="ADT24" t="e">
            <v>#VALUE!</v>
          </cell>
          <cell r="ADU24" t="e">
            <v>#VALUE!</v>
          </cell>
          <cell r="ADV24" t="e">
            <v>#VALUE!</v>
          </cell>
          <cell r="ADW24" t="e">
            <v>#VALUE!</v>
          </cell>
          <cell r="ADX24" t="e">
            <v>#VALUE!</v>
          </cell>
          <cell r="ADY24" t="e">
            <v>#VALUE!</v>
          </cell>
          <cell r="ADZ24" t="e">
            <v>#VALUE!</v>
          </cell>
          <cell r="AEA24" t="e">
            <v>#VALUE!</v>
          </cell>
          <cell r="AEB24" t="e">
            <v>#VALUE!</v>
          </cell>
          <cell r="AEC24" t="e">
            <v>#VALUE!</v>
          </cell>
          <cell r="AED24" t="e">
            <v>#VALUE!</v>
          </cell>
          <cell r="AEE24" t="e">
            <v>#VALUE!</v>
          </cell>
          <cell r="AEF24" t="e">
            <v>#VALUE!</v>
          </cell>
          <cell r="AEG24" t="e">
            <v>#VALUE!</v>
          </cell>
          <cell r="AEH24" t="e">
            <v>#VALUE!</v>
          </cell>
          <cell r="AEI24" t="e">
            <v>#VALUE!</v>
          </cell>
          <cell r="AEJ24" t="e">
            <v>#VALUE!</v>
          </cell>
          <cell r="AEK24" t="e">
            <v>#VALUE!</v>
          </cell>
          <cell r="AEL24" t="e">
            <v>#VALUE!</v>
          </cell>
          <cell r="AEM24" t="e">
            <v>#VALUE!</v>
          </cell>
          <cell r="AEN24" t="e">
            <v>#VALUE!</v>
          </cell>
          <cell r="AEO24" t="e">
            <v>#VALUE!</v>
          </cell>
          <cell r="AEP24" t="e">
            <v>#VALUE!</v>
          </cell>
          <cell r="AEQ24" t="e">
            <v>#VALUE!</v>
          </cell>
          <cell r="AER24" t="e">
            <v>#VALUE!</v>
          </cell>
          <cell r="AES24" t="e">
            <v>#VALUE!</v>
          </cell>
          <cell r="AET24" t="e">
            <v>#VALUE!</v>
          </cell>
          <cell r="AEU24" t="e">
            <v>#VALUE!</v>
          </cell>
          <cell r="AEV24" t="e">
            <v>#VALUE!</v>
          </cell>
          <cell r="AEW24" t="e">
            <v>#VALUE!</v>
          </cell>
          <cell r="AEX24" t="e">
            <v>#VALUE!</v>
          </cell>
          <cell r="AEY24" t="e">
            <v>#VALUE!</v>
          </cell>
          <cell r="AEZ24" t="e">
            <v>#VALUE!</v>
          </cell>
          <cell r="AFA24" t="e">
            <v>#VALUE!</v>
          </cell>
          <cell r="AFB24" t="e">
            <v>#VALUE!</v>
          </cell>
          <cell r="AFC24" t="e">
            <v>#VALUE!</v>
          </cell>
          <cell r="AFD24" t="e">
            <v>#VALUE!</v>
          </cell>
          <cell r="AFE24" t="e">
            <v>#VALUE!</v>
          </cell>
          <cell r="AFF24" t="e">
            <v>#VALUE!</v>
          </cell>
          <cell r="AFG24" t="e">
            <v>#VALUE!</v>
          </cell>
          <cell r="AFH24" t="e">
            <v>#VALUE!</v>
          </cell>
          <cell r="AFI24" t="e">
            <v>#VALUE!</v>
          </cell>
          <cell r="AFJ24" t="e">
            <v>#VALUE!</v>
          </cell>
          <cell r="AFK24" t="e">
            <v>#VALUE!</v>
          </cell>
          <cell r="AFL24" t="e">
            <v>#VALUE!</v>
          </cell>
          <cell r="AFM24" t="e">
            <v>#VALUE!</v>
          </cell>
          <cell r="AFN24" t="e">
            <v>#VALUE!</v>
          </cell>
          <cell r="AFO24" t="e">
            <v>#VALUE!</v>
          </cell>
          <cell r="AFP24" t="e">
            <v>#VALUE!</v>
          </cell>
          <cell r="AFQ24" t="e">
            <v>#VALUE!</v>
          </cell>
          <cell r="AFR24" t="e">
            <v>#VALUE!</v>
          </cell>
          <cell r="AFS24" t="e">
            <v>#VALUE!</v>
          </cell>
          <cell r="AFT24" t="e">
            <v>#VALUE!</v>
          </cell>
          <cell r="AFU24" t="e">
            <v>#VALUE!</v>
          </cell>
          <cell r="AFV24" t="e">
            <v>#VALUE!</v>
          </cell>
          <cell r="AFW24" t="e">
            <v>#VALUE!</v>
          </cell>
          <cell r="AFX24" t="e">
            <v>#VALUE!</v>
          </cell>
          <cell r="AFY24" t="e">
            <v>#VALUE!</v>
          </cell>
          <cell r="AFZ24" t="e">
            <v>#VALUE!</v>
          </cell>
          <cell r="AGA24" t="e">
            <v>#VALUE!</v>
          </cell>
          <cell r="AGB24" t="e">
            <v>#VALUE!</v>
          </cell>
          <cell r="AGC24" t="e">
            <v>#VALUE!</v>
          </cell>
          <cell r="AGD24" t="e">
            <v>#VALUE!</v>
          </cell>
          <cell r="AGE24" t="e">
            <v>#VALUE!</v>
          </cell>
          <cell r="AGF24" t="e">
            <v>#VALUE!</v>
          </cell>
          <cell r="AGG24" t="e">
            <v>#VALUE!</v>
          </cell>
          <cell r="AGH24" t="e">
            <v>#VALUE!</v>
          </cell>
          <cell r="AGI24" t="e">
            <v>#VALUE!</v>
          </cell>
          <cell r="AGJ24" t="e">
            <v>#VALUE!</v>
          </cell>
          <cell r="AGK24" t="e">
            <v>#VALUE!</v>
          </cell>
          <cell r="AGL24" t="e">
            <v>#VALUE!</v>
          </cell>
          <cell r="AGM24" t="e">
            <v>#VALUE!</v>
          </cell>
          <cell r="AGN24" t="e">
            <v>#VALUE!</v>
          </cell>
          <cell r="AGO24" t="e">
            <v>#VALUE!</v>
          </cell>
          <cell r="AGP24" t="e">
            <v>#VALUE!</v>
          </cell>
          <cell r="AGQ24" t="e">
            <v>#VALUE!</v>
          </cell>
          <cell r="AGR24" t="e">
            <v>#VALUE!</v>
          </cell>
          <cell r="AGS24" t="e">
            <v>#VALUE!</v>
          </cell>
          <cell r="AGT24" t="e">
            <v>#VALUE!</v>
          </cell>
          <cell r="AGU24" t="e">
            <v>#VALUE!</v>
          </cell>
          <cell r="AGV24" t="e">
            <v>#VALUE!</v>
          </cell>
          <cell r="AGW24" t="e">
            <v>#VALUE!</v>
          </cell>
          <cell r="AGX24" t="e">
            <v>#VALUE!</v>
          </cell>
          <cell r="AGY24" t="e">
            <v>#VALUE!</v>
          </cell>
          <cell r="AGZ24" t="e">
            <v>#VALUE!</v>
          </cell>
          <cell r="AHA24" t="e">
            <v>#VALUE!</v>
          </cell>
          <cell r="AHB24" t="e">
            <v>#VALUE!</v>
          </cell>
          <cell r="AHC24" t="e">
            <v>#VALUE!</v>
          </cell>
          <cell r="AHD24" t="e">
            <v>#VALUE!</v>
          </cell>
          <cell r="AHE24" t="e">
            <v>#VALUE!</v>
          </cell>
          <cell r="AHF24" t="e">
            <v>#VALUE!</v>
          </cell>
          <cell r="AHG24" t="e">
            <v>#VALUE!</v>
          </cell>
          <cell r="AHH24" t="e">
            <v>#VALUE!</v>
          </cell>
          <cell r="AHI24" t="e">
            <v>#VALUE!</v>
          </cell>
          <cell r="AHJ24" t="e">
            <v>#VALUE!</v>
          </cell>
          <cell r="AHK24" t="e">
            <v>#VALUE!</v>
          </cell>
          <cell r="AHL24" t="e">
            <v>#VALUE!</v>
          </cell>
          <cell r="AHM24" t="e">
            <v>#VALUE!</v>
          </cell>
          <cell r="AHN24" t="e">
            <v>#VALUE!</v>
          </cell>
          <cell r="AHO24" t="e">
            <v>#VALUE!</v>
          </cell>
          <cell r="AHP24" t="e">
            <v>#VALUE!</v>
          </cell>
          <cell r="AHQ24" t="e">
            <v>#VALUE!</v>
          </cell>
          <cell r="AHR24" t="e">
            <v>#VALUE!</v>
          </cell>
          <cell r="AHS24" t="e">
            <v>#VALUE!</v>
          </cell>
          <cell r="AHT24" t="e">
            <v>#VALUE!</v>
          </cell>
          <cell r="AHU24" t="e">
            <v>#VALUE!</v>
          </cell>
          <cell r="AHV24" t="e">
            <v>#VALUE!</v>
          </cell>
          <cell r="AHW24" t="e">
            <v>#VALUE!</v>
          </cell>
          <cell r="AHX24" t="e">
            <v>#VALUE!</v>
          </cell>
          <cell r="AHY24" t="e">
            <v>#VALUE!</v>
          </cell>
          <cell r="AHZ24" t="e">
            <v>#VALUE!</v>
          </cell>
          <cell r="AIA24" t="e">
            <v>#VALUE!</v>
          </cell>
          <cell r="AIB24" t="e">
            <v>#VALUE!</v>
          </cell>
          <cell r="AIC24" t="e">
            <v>#VALUE!</v>
          </cell>
          <cell r="AID24" t="e">
            <v>#VALUE!</v>
          </cell>
          <cell r="AIE24" t="e">
            <v>#VALUE!</v>
          </cell>
          <cell r="AIF24" t="e">
            <v>#VALUE!</v>
          </cell>
          <cell r="AIG24" t="e">
            <v>#VALUE!</v>
          </cell>
          <cell r="AIH24" t="e">
            <v>#VALUE!</v>
          </cell>
          <cell r="AII24" t="e">
            <v>#VALUE!</v>
          </cell>
          <cell r="AIJ24" t="e">
            <v>#VALUE!</v>
          </cell>
          <cell r="AIK24" t="e">
            <v>#VALUE!</v>
          </cell>
          <cell r="AIL24" t="e">
            <v>#VALUE!</v>
          </cell>
          <cell r="AIM24" t="e">
            <v>#VALUE!</v>
          </cell>
          <cell r="AIN24" t="e">
            <v>#VALUE!</v>
          </cell>
          <cell r="AIO24" t="e">
            <v>#VALUE!</v>
          </cell>
          <cell r="AIP24" t="e">
            <v>#VALUE!</v>
          </cell>
          <cell r="AIQ24" t="e">
            <v>#VALUE!</v>
          </cell>
          <cell r="AIR24" t="e">
            <v>#VALUE!</v>
          </cell>
          <cell r="AIS24" t="e">
            <v>#VALUE!</v>
          </cell>
          <cell r="AIT24" t="e">
            <v>#VALUE!</v>
          </cell>
          <cell r="AIU24" t="e">
            <v>#VALUE!</v>
          </cell>
          <cell r="AIV24" t="e">
            <v>#VALUE!</v>
          </cell>
          <cell r="AIW24" t="e">
            <v>#VALUE!</v>
          </cell>
          <cell r="AIX24" t="e">
            <v>#VALUE!</v>
          </cell>
          <cell r="AIY24" t="e">
            <v>#VALUE!</v>
          </cell>
          <cell r="AIZ24" t="e">
            <v>#VALUE!</v>
          </cell>
          <cell r="AJA24" t="e">
            <v>#VALUE!</v>
          </cell>
          <cell r="AJB24" t="e">
            <v>#VALUE!</v>
          </cell>
          <cell r="AJC24" t="e">
            <v>#VALUE!</v>
          </cell>
          <cell r="AJD24" t="e">
            <v>#VALUE!</v>
          </cell>
          <cell r="AJE24" t="e">
            <v>#VALUE!</v>
          </cell>
          <cell r="AJF24" t="e">
            <v>#VALUE!</v>
          </cell>
          <cell r="AJG24" t="e">
            <v>#VALUE!</v>
          </cell>
          <cell r="AJH24" t="e">
            <v>#VALUE!</v>
          </cell>
          <cell r="AJI24" t="e">
            <v>#VALUE!</v>
          </cell>
          <cell r="AJJ24" t="e">
            <v>#VALUE!</v>
          </cell>
          <cell r="AJK24" t="e">
            <v>#VALUE!</v>
          </cell>
          <cell r="AJL24" t="e">
            <v>#VALUE!</v>
          </cell>
          <cell r="AJM24" t="e">
            <v>#VALUE!</v>
          </cell>
          <cell r="AJN24" t="e">
            <v>#VALUE!</v>
          </cell>
          <cell r="AJO24" t="e">
            <v>#VALUE!</v>
          </cell>
          <cell r="AJP24" t="e">
            <v>#VALUE!</v>
          </cell>
          <cell r="AJQ24" t="e">
            <v>#VALUE!</v>
          </cell>
          <cell r="AJR24" t="e">
            <v>#VALUE!</v>
          </cell>
          <cell r="AJS24" t="e">
            <v>#VALUE!</v>
          </cell>
          <cell r="AJT24" t="e">
            <v>#VALUE!</v>
          </cell>
          <cell r="AJU24" t="e">
            <v>#VALUE!</v>
          </cell>
          <cell r="AJV24" t="e">
            <v>#VALUE!</v>
          </cell>
          <cell r="AJW24" t="e">
            <v>#VALUE!</v>
          </cell>
          <cell r="AJX24" t="e">
            <v>#VALUE!</v>
          </cell>
          <cell r="AJY24" t="e">
            <v>#VALUE!</v>
          </cell>
          <cell r="AJZ24" t="e">
            <v>#VALUE!</v>
          </cell>
          <cell r="AKA24" t="e">
            <v>#VALUE!</v>
          </cell>
          <cell r="AKB24" t="e">
            <v>#VALUE!</v>
          </cell>
          <cell r="AKC24" t="e">
            <v>#VALUE!</v>
          </cell>
          <cell r="AKD24" t="e">
            <v>#VALUE!</v>
          </cell>
          <cell r="AKE24" t="e">
            <v>#VALUE!</v>
          </cell>
          <cell r="AKF24" t="e">
            <v>#VALUE!</v>
          </cell>
          <cell r="AKG24" t="e">
            <v>#VALUE!</v>
          </cell>
          <cell r="AKH24" t="e">
            <v>#VALUE!</v>
          </cell>
          <cell r="AKI24" t="e">
            <v>#VALUE!</v>
          </cell>
          <cell r="AKJ24" t="e">
            <v>#VALUE!</v>
          </cell>
          <cell r="AKK24" t="e">
            <v>#VALUE!</v>
          </cell>
          <cell r="AKL24" t="e">
            <v>#VALUE!</v>
          </cell>
          <cell r="AKM24" t="e">
            <v>#VALUE!</v>
          </cell>
          <cell r="AKN24" t="e">
            <v>#VALUE!</v>
          </cell>
          <cell r="AKO24" t="e">
            <v>#VALUE!</v>
          </cell>
          <cell r="AKP24" t="e">
            <v>#VALUE!</v>
          </cell>
          <cell r="AKQ24" t="e">
            <v>#VALUE!</v>
          </cell>
          <cell r="AKR24" t="e">
            <v>#VALUE!</v>
          </cell>
          <cell r="AKS24" t="e">
            <v>#VALUE!</v>
          </cell>
          <cell r="AKT24" t="e">
            <v>#VALUE!</v>
          </cell>
          <cell r="AKU24" t="e">
            <v>#VALUE!</v>
          </cell>
          <cell r="AKV24" t="e">
            <v>#VALUE!</v>
          </cell>
          <cell r="AKW24" t="e">
            <v>#VALUE!</v>
          </cell>
          <cell r="AKX24" t="e">
            <v>#VALUE!</v>
          </cell>
          <cell r="AKY24" t="e">
            <v>#VALUE!</v>
          </cell>
          <cell r="AKZ24" t="e">
            <v>#VALUE!</v>
          </cell>
          <cell r="ALA24" t="e">
            <v>#VALUE!</v>
          </cell>
          <cell r="ALB24" t="e">
            <v>#VALUE!</v>
          </cell>
          <cell r="ALC24" t="e">
            <v>#VALUE!</v>
          </cell>
          <cell r="ALD24" t="e">
            <v>#VALUE!</v>
          </cell>
          <cell r="ALE24" t="e">
            <v>#VALUE!</v>
          </cell>
          <cell r="ALF24" t="e">
            <v>#VALUE!</v>
          </cell>
          <cell r="ALG24" t="e">
            <v>#VALUE!</v>
          </cell>
          <cell r="ALH24" t="e">
            <v>#VALUE!</v>
          </cell>
          <cell r="ALI24" t="e">
            <v>#VALUE!</v>
          </cell>
          <cell r="ALJ24" t="e">
            <v>#VALUE!</v>
          </cell>
          <cell r="ALK24" t="e">
            <v>#VALUE!</v>
          </cell>
          <cell r="ALL24" t="e">
            <v>#VALUE!</v>
          </cell>
          <cell r="ALM24" t="e">
            <v>#VALUE!</v>
          </cell>
          <cell r="ALN24" t="e">
            <v>#VALUE!</v>
          </cell>
          <cell r="ALO24" t="e">
            <v>#VALUE!</v>
          </cell>
          <cell r="ALP24" t="e">
            <v>#VALUE!</v>
          </cell>
          <cell r="ALQ24" t="e">
            <v>#VALUE!</v>
          </cell>
          <cell r="ALR24" t="e">
            <v>#VALUE!</v>
          </cell>
          <cell r="ALS24" t="e">
            <v>#VALUE!</v>
          </cell>
          <cell r="ALT24" t="e">
            <v>#VALUE!</v>
          </cell>
          <cell r="ALU24" t="e">
            <v>#VALUE!</v>
          </cell>
          <cell r="ALV24" t="e">
            <v>#VALUE!</v>
          </cell>
          <cell r="ALW24" t="e">
            <v>#VALUE!</v>
          </cell>
          <cell r="ALX24" t="e">
            <v>#VALUE!</v>
          </cell>
          <cell r="ALY24" t="e">
            <v>#VALUE!</v>
          </cell>
          <cell r="ALZ24" t="e">
            <v>#VALUE!</v>
          </cell>
          <cell r="AMA24" t="e">
            <v>#VALUE!</v>
          </cell>
          <cell r="AMB24" t="e">
            <v>#VALUE!</v>
          </cell>
          <cell r="AMC24" t="e">
            <v>#VALUE!</v>
          </cell>
          <cell r="AMD24" t="e">
            <v>#VALUE!</v>
          </cell>
          <cell r="AME24" t="e">
            <v>#VALUE!</v>
          </cell>
          <cell r="AMF24" t="e">
            <v>#VALUE!</v>
          </cell>
          <cell r="AMG24" t="e">
            <v>#VALUE!</v>
          </cell>
          <cell r="AMH24" t="e">
            <v>#VALUE!</v>
          </cell>
          <cell r="AMI24" t="e">
            <v>#VALUE!</v>
          </cell>
          <cell r="AMJ24" t="e">
            <v>#VALUE!</v>
          </cell>
          <cell r="AMK24" t="e">
            <v>#VALUE!</v>
          </cell>
          <cell r="AML24" t="e">
            <v>#VALUE!</v>
          </cell>
          <cell r="AMM24" t="e">
            <v>#VALUE!</v>
          </cell>
          <cell r="AMN24" t="e">
            <v>#VALUE!</v>
          </cell>
          <cell r="AMO24" t="e">
            <v>#VALUE!</v>
          </cell>
          <cell r="AMP24" t="e">
            <v>#VALUE!</v>
          </cell>
          <cell r="AMQ24" t="e">
            <v>#VALUE!</v>
          </cell>
          <cell r="AMR24" t="e">
            <v>#VALUE!</v>
          </cell>
          <cell r="AMS24" t="e">
            <v>#VALUE!</v>
          </cell>
          <cell r="AMT24" t="e">
            <v>#VALUE!</v>
          </cell>
          <cell r="AMU24" t="e">
            <v>#VALUE!</v>
          </cell>
          <cell r="AMV24" t="e">
            <v>#VALUE!</v>
          </cell>
          <cell r="AMW24" t="e">
            <v>#VALUE!</v>
          </cell>
          <cell r="AMX24" t="e">
            <v>#VALUE!</v>
          </cell>
          <cell r="AMY24" t="e">
            <v>#VALUE!</v>
          </cell>
          <cell r="AMZ24" t="e">
            <v>#VALUE!</v>
          </cell>
          <cell r="ANA24" t="e">
            <v>#VALUE!</v>
          </cell>
          <cell r="ANB24" t="e">
            <v>#VALUE!</v>
          </cell>
          <cell r="ANC24" t="e">
            <v>#VALUE!</v>
          </cell>
          <cell r="AND24" t="e">
            <v>#VALUE!</v>
          </cell>
          <cell r="ANE24" t="e">
            <v>#VALUE!</v>
          </cell>
          <cell r="ANF24" t="e">
            <v>#VALUE!</v>
          </cell>
          <cell r="ANG24" t="e">
            <v>#VALUE!</v>
          </cell>
          <cell r="ANH24" t="e">
            <v>#VALUE!</v>
          </cell>
          <cell r="ANI24" t="e">
            <v>#VALUE!</v>
          </cell>
          <cell r="ANJ24" t="e">
            <v>#VALUE!</v>
          </cell>
          <cell r="ANK24" t="e">
            <v>#VALUE!</v>
          </cell>
          <cell r="ANL24" t="e">
            <v>#VALUE!</v>
          </cell>
          <cell r="ANM24" t="e">
            <v>#VALUE!</v>
          </cell>
          <cell r="ANN24" t="e">
            <v>#VALUE!</v>
          </cell>
          <cell r="ANO24" t="e">
            <v>#VALUE!</v>
          </cell>
          <cell r="ANP24" t="e">
            <v>#VALUE!</v>
          </cell>
          <cell r="ANQ24" t="e">
            <v>#VALUE!</v>
          </cell>
          <cell r="ANR24" t="e">
            <v>#VALUE!</v>
          </cell>
          <cell r="ANS24" t="e">
            <v>#VALUE!</v>
          </cell>
          <cell r="ANT24" t="e">
            <v>#VALUE!</v>
          </cell>
          <cell r="ANU24" t="e">
            <v>#VALUE!</v>
          </cell>
          <cell r="ANV24" t="e">
            <v>#VALUE!</v>
          </cell>
          <cell r="ANW24" t="e">
            <v>#VALUE!</v>
          </cell>
          <cell r="ANX24" t="e">
            <v>#VALUE!</v>
          </cell>
          <cell r="ANY24" t="e">
            <v>#VALUE!</v>
          </cell>
          <cell r="ANZ24" t="e">
            <v>#VALUE!</v>
          </cell>
          <cell r="AOA24" t="e">
            <v>#VALUE!</v>
          </cell>
          <cell r="AOB24" t="e">
            <v>#VALUE!</v>
          </cell>
          <cell r="AOC24" t="e">
            <v>#VALUE!</v>
          </cell>
          <cell r="AOD24" t="e">
            <v>#VALUE!</v>
          </cell>
          <cell r="AOE24" t="e">
            <v>#VALUE!</v>
          </cell>
          <cell r="AOF24" t="e">
            <v>#VALUE!</v>
          </cell>
          <cell r="AOG24" t="e">
            <v>#VALUE!</v>
          </cell>
          <cell r="AOH24" t="e">
            <v>#VALUE!</v>
          </cell>
          <cell r="AOI24" t="e">
            <v>#VALUE!</v>
          </cell>
          <cell r="AOJ24" t="e">
            <v>#VALUE!</v>
          </cell>
          <cell r="AOK24" t="e">
            <v>#VALUE!</v>
          </cell>
          <cell r="AOL24" t="e">
            <v>#VALUE!</v>
          </cell>
          <cell r="AOM24" t="e">
            <v>#VALUE!</v>
          </cell>
          <cell r="AON24" t="e">
            <v>#VALUE!</v>
          </cell>
          <cell r="AOO24" t="e">
            <v>#VALUE!</v>
          </cell>
          <cell r="AOP24" t="e">
            <v>#VALUE!</v>
          </cell>
          <cell r="AOQ24" t="e">
            <v>#VALUE!</v>
          </cell>
          <cell r="AOR24" t="e">
            <v>#VALUE!</v>
          </cell>
          <cell r="AOS24" t="e">
            <v>#VALUE!</v>
          </cell>
          <cell r="AOT24" t="e">
            <v>#VALUE!</v>
          </cell>
          <cell r="AOU24" t="e">
            <v>#VALUE!</v>
          </cell>
          <cell r="AOV24" t="e">
            <v>#VALUE!</v>
          </cell>
          <cell r="AOW24" t="e">
            <v>#VALUE!</v>
          </cell>
          <cell r="AOX24" t="e">
            <v>#VALUE!</v>
          </cell>
          <cell r="AOY24" t="e">
            <v>#VALUE!</v>
          </cell>
          <cell r="AOZ24" t="e">
            <v>#VALUE!</v>
          </cell>
          <cell r="APA24" t="e">
            <v>#VALUE!</v>
          </cell>
          <cell r="APB24" t="e">
            <v>#VALUE!</v>
          </cell>
          <cell r="APC24" t="e">
            <v>#VALUE!</v>
          </cell>
          <cell r="APD24" t="e">
            <v>#VALUE!</v>
          </cell>
          <cell r="APE24" t="e">
            <v>#VALUE!</v>
          </cell>
          <cell r="APF24" t="e">
            <v>#VALUE!</v>
          </cell>
          <cell r="APG24" t="e">
            <v>#VALUE!</v>
          </cell>
          <cell r="APH24" t="e">
            <v>#VALUE!</v>
          </cell>
          <cell r="API24" t="e">
            <v>#VALUE!</v>
          </cell>
          <cell r="APJ24" t="e">
            <v>#VALUE!</v>
          </cell>
          <cell r="APK24" t="e">
            <v>#VALUE!</v>
          </cell>
          <cell r="APL24" t="e">
            <v>#VALUE!</v>
          </cell>
          <cell r="APM24" t="e">
            <v>#VALUE!</v>
          </cell>
        </row>
        <row r="25">
          <cell r="A25" t="str">
            <v/>
          </cell>
          <cell r="C25" t="e">
            <v>#VALUE!</v>
          </cell>
          <cell r="D25" t="e">
            <v>#VALUE!</v>
          </cell>
          <cell r="E25" t="e">
            <v>#VALUE!</v>
          </cell>
          <cell r="F25" t="e">
            <v>#VALUE!</v>
          </cell>
          <cell r="G25" t="e">
            <v>#VALUE!</v>
          </cell>
          <cell r="H25" t="e">
            <v>#VALUE!</v>
          </cell>
          <cell r="I25" t="e">
            <v>#VALUE!</v>
          </cell>
          <cell r="J25" t="e">
            <v>#VALUE!</v>
          </cell>
          <cell r="K25" t="e">
            <v>#VALUE!</v>
          </cell>
          <cell r="L25" t="e">
            <v>#VALUE!</v>
          </cell>
          <cell r="M25" t="e">
            <v>#VALUE!</v>
          </cell>
          <cell r="N25" t="e">
            <v>#VALUE!</v>
          </cell>
          <cell r="O25" t="e">
            <v>#VALUE!</v>
          </cell>
          <cell r="P25" t="e">
            <v>#VALUE!</v>
          </cell>
          <cell r="Q25" t="e">
            <v>#VALUE!</v>
          </cell>
          <cell r="R25" t="e">
            <v>#VALUE!</v>
          </cell>
          <cell r="S25" t="e">
            <v>#VALUE!</v>
          </cell>
          <cell r="T25" t="e">
            <v>#VALUE!</v>
          </cell>
          <cell r="U25" t="e">
            <v>#VALUE!</v>
          </cell>
          <cell r="V25" t="e">
            <v>#VALUE!</v>
          </cell>
          <cell r="W25" t="e">
            <v>#VALUE!</v>
          </cell>
          <cell r="X25" t="e">
            <v>#VALUE!</v>
          </cell>
          <cell r="Y25" t="e">
            <v>#VALUE!</v>
          </cell>
          <cell r="Z25" t="e">
            <v>#VALUE!</v>
          </cell>
          <cell r="AA25" t="e">
            <v>#VALUE!</v>
          </cell>
          <cell r="AB25" t="e">
            <v>#VALUE!</v>
          </cell>
          <cell r="AC25" t="e">
            <v>#VALUE!</v>
          </cell>
          <cell r="AD25" t="e">
            <v>#VALUE!</v>
          </cell>
          <cell r="AE25" t="e">
            <v>#VALUE!</v>
          </cell>
          <cell r="AF25" t="e">
            <v>#VALUE!</v>
          </cell>
          <cell r="AG25" t="e">
            <v>#VALUE!</v>
          </cell>
          <cell r="AH25" t="e">
            <v>#VALUE!</v>
          </cell>
          <cell r="AI25" t="e">
            <v>#VALUE!</v>
          </cell>
          <cell r="AJ25" t="e">
            <v>#VALUE!</v>
          </cell>
          <cell r="AK25" t="e">
            <v>#VALUE!</v>
          </cell>
          <cell r="AL25" t="e">
            <v>#VALUE!</v>
          </cell>
          <cell r="AM25" t="e">
            <v>#VALUE!</v>
          </cell>
          <cell r="AN25" t="e">
            <v>#VALUE!</v>
          </cell>
          <cell r="AO25" t="e">
            <v>#VALUE!</v>
          </cell>
          <cell r="AP25" t="e">
            <v>#VALUE!</v>
          </cell>
          <cell r="AQ25" t="e">
            <v>#VALUE!</v>
          </cell>
          <cell r="AR25" t="e">
            <v>#VALUE!</v>
          </cell>
          <cell r="AS25" t="e">
            <v>#VALUE!</v>
          </cell>
          <cell r="AT25" t="e">
            <v>#VALUE!</v>
          </cell>
          <cell r="AU25" t="e">
            <v>#VALUE!</v>
          </cell>
          <cell r="AV25" t="e">
            <v>#VALUE!</v>
          </cell>
          <cell r="AW25" t="e">
            <v>#VALUE!</v>
          </cell>
          <cell r="AX25" t="e">
            <v>#VALUE!</v>
          </cell>
          <cell r="AY25" t="e">
            <v>#VALUE!</v>
          </cell>
          <cell r="AZ25" t="e">
            <v>#VALUE!</v>
          </cell>
          <cell r="BA25" t="e">
            <v>#VALUE!</v>
          </cell>
          <cell r="BB25" t="e">
            <v>#VALUE!</v>
          </cell>
          <cell r="BC25" t="e">
            <v>#VALUE!</v>
          </cell>
          <cell r="BD25" t="e">
            <v>#VALUE!</v>
          </cell>
          <cell r="BE25" t="e">
            <v>#VALUE!</v>
          </cell>
          <cell r="BF25" t="e">
            <v>#VALUE!</v>
          </cell>
          <cell r="BG25" t="e">
            <v>#VALUE!</v>
          </cell>
          <cell r="BH25" t="e">
            <v>#VALUE!</v>
          </cell>
          <cell r="BI25" t="e">
            <v>#VALUE!</v>
          </cell>
          <cell r="BJ25" t="e">
            <v>#VALUE!</v>
          </cell>
          <cell r="BK25" t="e">
            <v>#VALUE!</v>
          </cell>
          <cell r="BL25" t="e">
            <v>#VALUE!</v>
          </cell>
          <cell r="BM25" t="e">
            <v>#VALUE!</v>
          </cell>
          <cell r="BN25" t="e">
            <v>#VALUE!</v>
          </cell>
          <cell r="BO25" t="e">
            <v>#VALUE!</v>
          </cell>
          <cell r="BP25" t="e">
            <v>#VALUE!</v>
          </cell>
          <cell r="BQ25" t="e">
            <v>#VALUE!</v>
          </cell>
          <cell r="BR25" t="e">
            <v>#VALUE!</v>
          </cell>
          <cell r="BS25" t="e">
            <v>#VALUE!</v>
          </cell>
          <cell r="BT25" t="e">
            <v>#VALUE!</v>
          </cell>
          <cell r="BU25" t="e">
            <v>#VALUE!</v>
          </cell>
          <cell r="BV25" t="e">
            <v>#VALUE!</v>
          </cell>
          <cell r="BW25" t="e">
            <v>#VALUE!</v>
          </cell>
          <cell r="BX25" t="e">
            <v>#VALUE!</v>
          </cell>
          <cell r="BY25" t="e">
            <v>#VALUE!</v>
          </cell>
          <cell r="BZ25" t="e">
            <v>#VALUE!</v>
          </cell>
          <cell r="CA25" t="e">
            <v>#VALUE!</v>
          </cell>
          <cell r="CB25" t="e">
            <v>#VALUE!</v>
          </cell>
          <cell r="CC25" t="e">
            <v>#VALUE!</v>
          </cell>
          <cell r="CD25" t="e">
            <v>#VALUE!</v>
          </cell>
          <cell r="CE25" t="e">
            <v>#VALUE!</v>
          </cell>
          <cell r="CF25" t="e">
            <v>#VALUE!</v>
          </cell>
          <cell r="CG25" t="e">
            <v>#VALUE!</v>
          </cell>
          <cell r="CH25" t="e">
            <v>#VALUE!</v>
          </cell>
          <cell r="CI25" t="e">
            <v>#VALUE!</v>
          </cell>
          <cell r="CJ25" t="e">
            <v>#VALUE!</v>
          </cell>
          <cell r="CK25" t="e">
            <v>#VALUE!</v>
          </cell>
          <cell r="CL25" t="e">
            <v>#VALUE!</v>
          </cell>
          <cell r="CM25" t="e">
            <v>#VALUE!</v>
          </cell>
          <cell r="CN25" t="e">
            <v>#VALUE!</v>
          </cell>
          <cell r="CO25" t="e">
            <v>#VALUE!</v>
          </cell>
          <cell r="CP25" t="e">
            <v>#VALUE!</v>
          </cell>
          <cell r="CQ25" t="e">
            <v>#VALUE!</v>
          </cell>
          <cell r="CR25" t="e">
            <v>#VALUE!</v>
          </cell>
          <cell r="CS25" t="e">
            <v>#VALUE!</v>
          </cell>
          <cell r="CT25" t="e">
            <v>#VALUE!</v>
          </cell>
          <cell r="CU25" t="e">
            <v>#VALUE!</v>
          </cell>
          <cell r="CV25" t="e">
            <v>#VALUE!</v>
          </cell>
          <cell r="CW25" t="e">
            <v>#VALUE!</v>
          </cell>
          <cell r="CX25" t="e">
            <v>#VALUE!</v>
          </cell>
          <cell r="CY25" t="e">
            <v>#VALUE!</v>
          </cell>
          <cell r="CZ25" t="e">
            <v>#VALUE!</v>
          </cell>
          <cell r="DA25" t="e">
            <v>#VALUE!</v>
          </cell>
          <cell r="DB25" t="e">
            <v>#VALUE!</v>
          </cell>
          <cell r="DC25" t="e">
            <v>#VALUE!</v>
          </cell>
          <cell r="DD25" t="e">
            <v>#VALUE!</v>
          </cell>
          <cell r="DE25" t="e">
            <v>#VALUE!</v>
          </cell>
          <cell r="DF25" t="e">
            <v>#VALUE!</v>
          </cell>
          <cell r="DG25" t="e">
            <v>#VALUE!</v>
          </cell>
          <cell r="DH25" t="e">
            <v>#VALUE!</v>
          </cell>
          <cell r="DI25" t="e">
            <v>#VALUE!</v>
          </cell>
          <cell r="DJ25" t="e">
            <v>#VALUE!</v>
          </cell>
          <cell r="DK25" t="e">
            <v>#VALUE!</v>
          </cell>
          <cell r="DL25" t="e">
            <v>#VALUE!</v>
          </cell>
          <cell r="DM25" t="e">
            <v>#VALUE!</v>
          </cell>
          <cell r="DN25" t="e">
            <v>#VALUE!</v>
          </cell>
          <cell r="DO25" t="e">
            <v>#VALUE!</v>
          </cell>
          <cell r="DP25" t="e">
            <v>#VALUE!</v>
          </cell>
          <cell r="DQ25" t="e">
            <v>#VALUE!</v>
          </cell>
          <cell r="DR25" t="e">
            <v>#VALUE!</v>
          </cell>
          <cell r="DS25" t="e">
            <v>#VALUE!</v>
          </cell>
          <cell r="DT25" t="e">
            <v>#VALUE!</v>
          </cell>
          <cell r="DU25" t="e">
            <v>#VALUE!</v>
          </cell>
          <cell r="DV25" t="e">
            <v>#VALUE!</v>
          </cell>
          <cell r="DW25" t="e">
            <v>#VALUE!</v>
          </cell>
          <cell r="DX25" t="e">
            <v>#VALUE!</v>
          </cell>
          <cell r="DY25" t="e">
            <v>#VALUE!</v>
          </cell>
          <cell r="DZ25" t="e">
            <v>#VALUE!</v>
          </cell>
          <cell r="EA25" t="e">
            <v>#VALUE!</v>
          </cell>
          <cell r="EB25" t="e">
            <v>#VALUE!</v>
          </cell>
          <cell r="EC25" t="e">
            <v>#VALUE!</v>
          </cell>
          <cell r="ED25" t="e">
            <v>#VALUE!</v>
          </cell>
          <cell r="EE25" t="e">
            <v>#VALUE!</v>
          </cell>
          <cell r="EF25" t="e">
            <v>#VALUE!</v>
          </cell>
          <cell r="EG25" t="e">
            <v>#VALUE!</v>
          </cell>
          <cell r="EH25" t="e">
            <v>#VALUE!</v>
          </cell>
          <cell r="EI25" t="e">
            <v>#VALUE!</v>
          </cell>
          <cell r="EJ25" t="e">
            <v>#VALUE!</v>
          </cell>
          <cell r="EK25" t="e">
            <v>#VALUE!</v>
          </cell>
          <cell r="EL25" t="e">
            <v>#VALUE!</v>
          </cell>
          <cell r="EM25" t="e">
            <v>#VALUE!</v>
          </cell>
          <cell r="EN25" t="e">
            <v>#VALUE!</v>
          </cell>
          <cell r="EO25" t="e">
            <v>#VALUE!</v>
          </cell>
          <cell r="EP25" t="e">
            <v>#VALUE!</v>
          </cell>
          <cell r="EQ25" t="e">
            <v>#VALUE!</v>
          </cell>
          <cell r="ER25" t="e">
            <v>#VALUE!</v>
          </cell>
          <cell r="ES25" t="e">
            <v>#VALUE!</v>
          </cell>
          <cell r="ET25" t="e">
            <v>#VALUE!</v>
          </cell>
          <cell r="EU25" t="e">
            <v>#VALUE!</v>
          </cell>
          <cell r="EV25" t="e">
            <v>#VALUE!</v>
          </cell>
          <cell r="EW25" t="e">
            <v>#VALUE!</v>
          </cell>
          <cell r="EX25" t="e">
            <v>#VALUE!</v>
          </cell>
          <cell r="EY25" t="e">
            <v>#VALUE!</v>
          </cell>
          <cell r="EZ25" t="e">
            <v>#VALUE!</v>
          </cell>
          <cell r="FA25" t="e">
            <v>#VALUE!</v>
          </cell>
          <cell r="FB25" t="e">
            <v>#VALUE!</v>
          </cell>
          <cell r="FC25" t="e">
            <v>#VALUE!</v>
          </cell>
          <cell r="FD25" t="e">
            <v>#VALUE!</v>
          </cell>
          <cell r="FE25" t="e">
            <v>#VALUE!</v>
          </cell>
          <cell r="FF25" t="e">
            <v>#VALUE!</v>
          </cell>
          <cell r="FG25" t="e">
            <v>#VALUE!</v>
          </cell>
          <cell r="FH25" t="e">
            <v>#VALUE!</v>
          </cell>
          <cell r="FI25" t="e">
            <v>#VALUE!</v>
          </cell>
          <cell r="FJ25" t="e">
            <v>#VALUE!</v>
          </cell>
          <cell r="FK25" t="e">
            <v>#VALUE!</v>
          </cell>
          <cell r="FL25" t="e">
            <v>#VALUE!</v>
          </cell>
          <cell r="FM25" t="e">
            <v>#VALUE!</v>
          </cell>
          <cell r="FN25" t="e">
            <v>#VALUE!</v>
          </cell>
          <cell r="FO25" t="e">
            <v>#VALUE!</v>
          </cell>
          <cell r="FP25" t="e">
            <v>#VALUE!</v>
          </cell>
          <cell r="FQ25" t="e">
            <v>#VALUE!</v>
          </cell>
          <cell r="FR25" t="e">
            <v>#VALUE!</v>
          </cell>
          <cell r="FS25" t="e">
            <v>#VALUE!</v>
          </cell>
          <cell r="FT25" t="e">
            <v>#VALUE!</v>
          </cell>
          <cell r="FU25" t="e">
            <v>#VALUE!</v>
          </cell>
          <cell r="FV25" t="e">
            <v>#VALUE!</v>
          </cell>
          <cell r="FW25" t="e">
            <v>#VALUE!</v>
          </cell>
          <cell r="FX25" t="e">
            <v>#VALUE!</v>
          </cell>
          <cell r="FY25" t="e">
            <v>#VALUE!</v>
          </cell>
          <cell r="FZ25" t="e">
            <v>#VALUE!</v>
          </cell>
          <cell r="GA25" t="e">
            <v>#VALUE!</v>
          </cell>
          <cell r="GB25" t="e">
            <v>#VALUE!</v>
          </cell>
          <cell r="GC25" t="e">
            <v>#VALUE!</v>
          </cell>
          <cell r="GD25" t="e">
            <v>#VALUE!</v>
          </cell>
          <cell r="GE25" t="e">
            <v>#VALUE!</v>
          </cell>
          <cell r="GF25" t="e">
            <v>#VALUE!</v>
          </cell>
          <cell r="GG25" t="e">
            <v>#VALUE!</v>
          </cell>
          <cell r="GH25" t="e">
            <v>#VALUE!</v>
          </cell>
          <cell r="GI25" t="e">
            <v>#VALUE!</v>
          </cell>
          <cell r="GJ25" t="e">
            <v>#VALUE!</v>
          </cell>
          <cell r="GK25" t="e">
            <v>#VALUE!</v>
          </cell>
          <cell r="GL25" t="e">
            <v>#VALUE!</v>
          </cell>
          <cell r="GM25" t="e">
            <v>#VALUE!</v>
          </cell>
          <cell r="GN25" t="e">
            <v>#VALUE!</v>
          </cell>
          <cell r="GO25" t="e">
            <v>#VALUE!</v>
          </cell>
          <cell r="GP25" t="e">
            <v>#VALUE!</v>
          </cell>
          <cell r="GQ25" t="e">
            <v>#VALUE!</v>
          </cell>
          <cell r="GR25" t="e">
            <v>#VALUE!</v>
          </cell>
          <cell r="GS25" t="e">
            <v>#VALUE!</v>
          </cell>
          <cell r="GT25" t="e">
            <v>#VALUE!</v>
          </cell>
          <cell r="GU25" t="e">
            <v>#VALUE!</v>
          </cell>
          <cell r="GV25" t="e">
            <v>#VALUE!</v>
          </cell>
          <cell r="GW25" t="e">
            <v>#VALUE!</v>
          </cell>
          <cell r="GX25" t="e">
            <v>#VALUE!</v>
          </cell>
          <cell r="GY25" t="e">
            <v>#VALUE!</v>
          </cell>
          <cell r="GZ25" t="e">
            <v>#VALUE!</v>
          </cell>
          <cell r="HA25" t="e">
            <v>#VALUE!</v>
          </cell>
          <cell r="HB25" t="e">
            <v>#VALUE!</v>
          </cell>
          <cell r="HC25" t="e">
            <v>#VALUE!</v>
          </cell>
          <cell r="HD25" t="e">
            <v>#VALUE!</v>
          </cell>
          <cell r="HE25" t="e">
            <v>#VALUE!</v>
          </cell>
          <cell r="HF25" t="e">
            <v>#VALUE!</v>
          </cell>
          <cell r="HG25" t="e">
            <v>#VALUE!</v>
          </cell>
          <cell r="HH25" t="e">
            <v>#VALUE!</v>
          </cell>
          <cell r="HI25" t="e">
            <v>#VALUE!</v>
          </cell>
          <cell r="HJ25" t="e">
            <v>#VALUE!</v>
          </cell>
          <cell r="HK25" t="e">
            <v>#VALUE!</v>
          </cell>
          <cell r="HL25" t="e">
            <v>#VALUE!</v>
          </cell>
          <cell r="HM25" t="e">
            <v>#VALUE!</v>
          </cell>
          <cell r="HN25" t="e">
            <v>#VALUE!</v>
          </cell>
          <cell r="HO25" t="e">
            <v>#VALUE!</v>
          </cell>
          <cell r="HP25" t="e">
            <v>#VALUE!</v>
          </cell>
          <cell r="HQ25" t="e">
            <v>#VALUE!</v>
          </cell>
          <cell r="HR25" t="e">
            <v>#VALUE!</v>
          </cell>
          <cell r="HS25" t="e">
            <v>#VALUE!</v>
          </cell>
          <cell r="HT25" t="e">
            <v>#VALUE!</v>
          </cell>
          <cell r="HU25" t="e">
            <v>#VALUE!</v>
          </cell>
          <cell r="HV25" t="e">
            <v>#VALUE!</v>
          </cell>
          <cell r="HW25" t="e">
            <v>#VALUE!</v>
          </cell>
          <cell r="HX25" t="e">
            <v>#VALUE!</v>
          </cell>
          <cell r="HY25" t="e">
            <v>#VALUE!</v>
          </cell>
          <cell r="HZ25" t="e">
            <v>#VALUE!</v>
          </cell>
          <cell r="IA25" t="e">
            <v>#VALUE!</v>
          </cell>
          <cell r="IB25" t="e">
            <v>#VALUE!</v>
          </cell>
          <cell r="IC25" t="e">
            <v>#VALUE!</v>
          </cell>
          <cell r="ID25" t="e">
            <v>#VALUE!</v>
          </cell>
          <cell r="IE25" t="e">
            <v>#VALUE!</v>
          </cell>
          <cell r="IF25" t="e">
            <v>#VALUE!</v>
          </cell>
          <cell r="IG25" t="e">
            <v>#VALUE!</v>
          </cell>
          <cell r="IH25" t="e">
            <v>#VALUE!</v>
          </cell>
          <cell r="II25" t="e">
            <v>#VALUE!</v>
          </cell>
          <cell r="IJ25" t="e">
            <v>#VALUE!</v>
          </cell>
          <cell r="IK25" t="e">
            <v>#VALUE!</v>
          </cell>
          <cell r="IL25" t="e">
            <v>#VALUE!</v>
          </cell>
          <cell r="IM25" t="e">
            <v>#VALUE!</v>
          </cell>
          <cell r="IN25" t="e">
            <v>#VALUE!</v>
          </cell>
          <cell r="IO25" t="e">
            <v>#VALUE!</v>
          </cell>
          <cell r="IP25" t="e">
            <v>#VALUE!</v>
          </cell>
          <cell r="IQ25" t="e">
            <v>#VALUE!</v>
          </cell>
          <cell r="IR25" t="e">
            <v>#VALUE!</v>
          </cell>
          <cell r="IS25" t="e">
            <v>#VALUE!</v>
          </cell>
          <cell r="IT25" t="e">
            <v>#VALUE!</v>
          </cell>
          <cell r="IU25" t="e">
            <v>#VALUE!</v>
          </cell>
          <cell r="IV25" t="e">
            <v>#VALUE!</v>
          </cell>
          <cell r="IW25" t="e">
            <v>#VALUE!</v>
          </cell>
          <cell r="IX25" t="e">
            <v>#VALUE!</v>
          </cell>
          <cell r="IY25" t="e">
            <v>#VALUE!</v>
          </cell>
          <cell r="IZ25" t="e">
            <v>#VALUE!</v>
          </cell>
          <cell r="JA25" t="e">
            <v>#VALUE!</v>
          </cell>
          <cell r="JB25" t="e">
            <v>#VALUE!</v>
          </cell>
          <cell r="JC25" t="e">
            <v>#VALUE!</v>
          </cell>
          <cell r="JD25" t="e">
            <v>#VALUE!</v>
          </cell>
          <cell r="JE25" t="e">
            <v>#VALUE!</v>
          </cell>
          <cell r="JF25" t="e">
            <v>#VALUE!</v>
          </cell>
          <cell r="JG25" t="e">
            <v>#VALUE!</v>
          </cell>
          <cell r="JH25" t="e">
            <v>#VALUE!</v>
          </cell>
          <cell r="JI25" t="e">
            <v>#VALUE!</v>
          </cell>
          <cell r="JJ25" t="e">
            <v>#VALUE!</v>
          </cell>
          <cell r="JK25" t="e">
            <v>#VALUE!</v>
          </cell>
          <cell r="JL25" t="e">
            <v>#VALUE!</v>
          </cell>
          <cell r="JM25" t="e">
            <v>#VALUE!</v>
          </cell>
          <cell r="JN25" t="e">
            <v>#VALUE!</v>
          </cell>
          <cell r="JO25" t="e">
            <v>#VALUE!</v>
          </cell>
          <cell r="JP25" t="e">
            <v>#VALUE!</v>
          </cell>
          <cell r="JQ25" t="e">
            <v>#VALUE!</v>
          </cell>
          <cell r="JR25" t="e">
            <v>#VALUE!</v>
          </cell>
          <cell r="JS25" t="e">
            <v>#VALUE!</v>
          </cell>
          <cell r="JT25" t="e">
            <v>#VALUE!</v>
          </cell>
          <cell r="JU25" t="e">
            <v>#VALUE!</v>
          </cell>
          <cell r="JV25" t="e">
            <v>#VALUE!</v>
          </cell>
          <cell r="JW25" t="e">
            <v>#VALUE!</v>
          </cell>
          <cell r="JX25" t="e">
            <v>#VALUE!</v>
          </cell>
          <cell r="JY25" t="e">
            <v>#VALUE!</v>
          </cell>
          <cell r="JZ25" t="e">
            <v>#VALUE!</v>
          </cell>
          <cell r="KA25" t="e">
            <v>#VALUE!</v>
          </cell>
          <cell r="KB25" t="e">
            <v>#VALUE!</v>
          </cell>
          <cell r="KC25" t="e">
            <v>#VALUE!</v>
          </cell>
          <cell r="KD25" t="e">
            <v>#VALUE!</v>
          </cell>
          <cell r="KE25" t="e">
            <v>#VALUE!</v>
          </cell>
          <cell r="KF25" t="e">
            <v>#VALUE!</v>
          </cell>
          <cell r="KG25" t="e">
            <v>#VALUE!</v>
          </cell>
          <cell r="KH25" t="e">
            <v>#VALUE!</v>
          </cell>
          <cell r="KI25" t="e">
            <v>#VALUE!</v>
          </cell>
          <cell r="KJ25" t="e">
            <v>#VALUE!</v>
          </cell>
          <cell r="KK25" t="e">
            <v>#VALUE!</v>
          </cell>
          <cell r="KL25" t="e">
            <v>#VALUE!</v>
          </cell>
          <cell r="KM25" t="e">
            <v>#VALUE!</v>
          </cell>
          <cell r="KN25" t="e">
            <v>#VALUE!</v>
          </cell>
          <cell r="KO25" t="e">
            <v>#VALUE!</v>
          </cell>
          <cell r="KP25" t="e">
            <v>#VALUE!</v>
          </cell>
          <cell r="KQ25" t="e">
            <v>#VALUE!</v>
          </cell>
          <cell r="KR25" t="e">
            <v>#VALUE!</v>
          </cell>
          <cell r="KS25" t="e">
            <v>#VALUE!</v>
          </cell>
          <cell r="KT25" t="e">
            <v>#VALUE!</v>
          </cell>
          <cell r="KU25" t="e">
            <v>#VALUE!</v>
          </cell>
          <cell r="KV25" t="e">
            <v>#VALUE!</v>
          </cell>
          <cell r="KW25" t="e">
            <v>#VALUE!</v>
          </cell>
          <cell r="KX25" t="e">
            <v>#VALUE!</v>
          </cell>
          <cell r="KY25" t="e">
            <v>#VALUE!</v>
          </cell>
          <cell r="KZ25" t="e">
            <v>#VALUE!</v>
          </cell>
          <cell r="LA25" t="e">
            <v>#VALUE!</v>
          </cell>
          <cell r="LB25" t="e">
            <v>#VALUE!</v>
          </cell>
          <cell r="LC25" t="e">
            <v>#VALUE!</v>
          </cell>
          <cell r="LD25" t="e">
            <v>#VALUE!</v>
          </cell>
          <cell r="LE25" t="e">
            <v>#VALUE!</v>
          </cell>
          <cell r="LF25" t="e">
            <v>#VALUE!</v>
          </cell>
          <cell r="LG25" t="e">
            <v>#VALUE!</v>
          </cell>
          <cell r="LH25" t="e">
            <v>#VALUE!</v>
          </cell>
          <cell r="LI25" t="e">
            <v>#VALUE!</v>
          </cell>
          <cell r="LJ25" t="e">
            <v>#VALUE!</v>
          </cell>
          <cell r="LK25" t="e">
            <v>#VALUE!</v>
          </cell>
          <cell r="LL25" t="e">
            <v>#VALUE!</v>
          </cell>
          <cell r="LM25" t="e">
            <v>#VALUE!</v>
          </cell>
          <cell r="LN25" t="e">
            <v>#VALUE!</v>
          </cell>
          <cell r="LO25" t="e">
            <v>#VALUE!</v>
          </cell>
          <cell r="LP25" t="e">
            <v>#VALUE!</v>
          </cell>
          <cell r="LQ25" t="e">
            <v>#VALUE!</v>
          </cell>
          <cell r="LR25" t="e">
            <v>#VALUE!</v>
          </cell>
          <cell r="LS25" t="e">
            <v>#VALUE!</v>
          </cell>
          <cell r="LT25" t="e">
            <v>#VALUE!</v>
          </cell>
          <cell r="LU25" t="e">
            <v>#VALUE!</v>
          </cell>
          <cell r="LV25" t="e">
            <v>#VALUE!</v>
          </cell>
          <cell r="LW25" t="e">
            <v>#VALUE!</v>
          </cell>
          <cell r="LX25" t="e">
            <v>#VALUE!</v>
          </cell>
          <cell r="LY25" t="e">
            <v>#VALUE!</v>
          </cell>
          <cell r="LZ25" t="e">
            <v>#VALUE!</v>
          </cell>
          <cell r="MA25" t="e">
            <v>#VALUE!</v>
          </cell>
          <cell r="MB25" t="e">
            <v>#VALUE!</v>
          </cell>
          <cell r="MC25" t="e">
            <v>#VALUE!</v>
          </cell>
          <cell r="MD25" t="e">
            <v>#VALUE!</v>
          </cell>
          <cell r="ME25" t="e">
            <v>#VALUE!</v>
          </cell>
          <cell r="MF25" t="e">
            <v>#VALUE!</v>
          </cell>
          <cell r="MG25" t="e">
            <v>#VALUE!</v>
          </cell>
          <cell r="MH25" t="e">
            <v>#VALUE!</v>
          </cell>
          <cell r="MI25" t="e">
            <v>#VALUE!</v>
          </cell>
          <cell r="MJ25" t="e">
            <v>#VALUE!</v>
          </cell>
          <cell r="MK25" t="e">
            <v>#VALUE!</v>
          </cell>
          <cell r="ML25" t="e">
            <v>#VALUE!</v>
          </cell>
          <cell r="MM25" t="e">
            <v>#VALUE!</v>
          </cell>
          <cell r="MN25" t="e">
            <v>#VALUE!</v>
          </cell>
          <cell r="MO25" t="e">
            <v>#VALUE!</v>
          </cell>
          <cell r="MP25" t="e">
            <v>#VALUE!</v>
          </cell>
          <cell r="MQ25" t="e">
            <v>#VALUE!</v>
          </cell>
          <cell r="MR25" t="e">
            <v>#VALUE!</v>
          </cell>
          <cell r="MS25" t="e">
            <v>#VALUE!</v>
          </cell>
          <cell r="MT25" t="e">
            <v>#VALUE!</v>
          </cell>
          <cell r="MU25" t="e">
            <v>#VALUE!</v>
          </cell>
          <cell r="MV25" t="e">
            <v>#VALUE!</v>
          </cell>
          <cell r="MW25" t="e">
            <v>#VALUE!</v>
          </cell>
          <cell r="MX25" t="e">
            <v>#VALUE!</v>
          </cell>
          <cell r="MY25" t="e">
            <v>#VALUE!</v>
          </cell>
          <cell r="MZ25" t="e">
            <v>#VALUE!</v>
          </cell>
          <cell r="NA25" t="e">
            <v>#VALUE!</v>
          </cell>
          <cell r="NB25" t="e">
            <v>#VALUE!</v>
          </cell>
          <cell r="NC25" t="e">
            <v>#VALUE!</v>
          </cell>
          <cell r="ND25" t="e">
            <v>#VALUE!</v>
          </cell>
          <cell r="NE25" t="e">
            <v>#VALUE!</v>
          </cell>
          <cell r="NF25" t="e">
            <v>#VALUE!</v>
          </cell>
          <cell r="NG25" t="e">
            <v>#VALUE!</v>
          </cell>
          <cell r="NH25" t="e">
            <v>#VALUE!</v>
          </cell>
          <cell r="NI25" t="e">
            <v>#VALUE!</v>
          </cell>
          <cell r="NJ25" t="e">
            <v>#VALUE!</v>
          </cell>
          <cell r="NK25" t="e">
            <v>#VALUE!</v>
          </cell>
          <cell r="NL25" t="e">
            <v>#VALUE!</v>
          </cell>
          <cell r="NM25" t="e">
            <v>#VALUE!</v>
          </cell>
          <cell r="NN25" t="e">
            <v>#VALUE!</v>
          </cell>
          <cell r="NO25" t="e">
            <v>#VALUE!</v>
          </cell>
          <cell r="NP25" t="e">
            <v>#VALUE!</v>
          </cell>
          <cell r="NQ25" t="e">
            <v>#VALUE!</v>
          </cell>
          <cell r="NR25" t="e">
            <v>#VALUE!</v>
          </cell>
          <cell r="NS25" t="e">
            <v>#VALUE!</v>
          </cell>
          <cell r="NT25" t="e">
            <v>#VALUE!</v>
          </cell>
          <cell r="NU25" t="e">
            <v>#VALUE!</v>
          </cell>
          <cell r="NV25" t="e">
            <v>#VALUE!</v>
          </cell>
          <cell r="NW25" t="e">
            <v>#VALUE!</v>
          </cell>
          <cell r="NX25" t="e">
            <v>#VALUE!</v>
          </cell>
          <cell r="NY25" t="e">
            <v>#VALUE!</v>
          </cell>
          <cell r="NZ25" t="e">
            <v>#VALUE!</v>
          </cell>
          <cell r="OA25" t="e">
            <v>#VALUE!</v>
          </cell>
          <cell r="OB25" t="e">
            <v>#VALUE!</v>
          </cell>
          <cell r="OC25" t="e">
            <v>#VALUE!</v>
          </cell>
          <cell r="OD25" t="e">
            <v>#VALUE!</v>
          </cell>
          <cell r="OE25" t="e">
            <v>#VALUE!</v>
          </cell>
          <cell r="OF25" t="e">
            <v>#VALUE!</v>
          </cell>
          <cell r="OG25" t="e">
            <v>#VALUE!</v>
          </cell>
          <cell r="OH25" t="e">
            <v>#VALUE!</v>
          </cell>
          <cell r="OI25" t="e">
            <v>#VALUE!</v>
          </cell>
          <cell r="OJ25" t="e">
            <v>#VALUE!</v>
          </cell>
          <cell r="OK25" t="e">
            <v>#VALUE!</v>
          </cell>
          <cell r="OL25" t="e">
            <v>#VALUE!</v>
          </cell>
          <cell r="OM25" t="e">
            <v>#VALUE!</v>
          </cell>
          <cell r="ON25" t="e">
            <v>#VALUE!</v>
          </cell>
          <cell r="OO25" t="e">
            <v>#VALUE!</v>
          </cell>
          <cell r="OP25" t="e">
            <v>#VALUE!</v>
          </cell>
          <cell r="OQ25" t="e">
            <v>#VALUE!</v>
          </cell>
          <cell r="OR25" t="e">
            <v>#VALUE!</v>
          </cell>
          <cell r="OS25" t="e">
            <v>#VALUE!</v>
          </cell>
          <cell r="OT25" t="e">
            <v>#VALUE!</v>
          </cell>
          <cell r="OU25" t="e">
            <v>#VALUE!</v>
          </cell>
          <cell r="OV25" t="e">
            <v>#VALUE!</v>
          </cell>
          <cell r="OW25" t="e">
            <v>#VALUE!</v>
          </cell>
          <cell r="OX25" t="e">
            <v>#VALUE!</v>
          </cell>
          <cell r="OY25" t="e">
            <v>#VALUE!</v>
          </cell>
          <cell r="OZ25" t="e">
            <v>#VALUE!</v>
          </cell>
          <cell r="PA25" t="e">
            <v>#VALUE!</v>
          </cell>
          <cell r="PB25" t="e">
            <v>#VALUE!</v>
          </cell>
          <cell r="PC25" t="e">
            <v>#VALUE!</v>
          </cell>
          <cell r="PD25" t="e">
            <v>#VALUE!</v>
          </cell>
          <cell r="PE25" t="e">
            <v>#VALUE!</v>
          </cell>
          <cell r="PF25" t="e">
            <v>#VALUE!</v>
          </cell>
          <cell r="PG25" t="e">
            <v>#VALUE!</v>
          </cell>
          <cell r="PH25" t="e">
            <v>#VALUE!</v>
          </cell>
          <cell r="PI25" t="e">
            <v>#VALUE!</v>
          </cell>
          <cell r="PJ25" t="e">
            <v>#VALUE!</v>
          </cell>
          <cell r="PK25" t="e">
            <v>#VALUE!</v>
          </cell>
          <cell r="PL25" t="e">
            <v>#VALUE!</v>
          </cell>
          <cell r="PM25" t="e">
            <v>#VALUE!</v>
          </cell>
          <cell r="PN25" t="e">
            <v>#VALUE!</v>
          </cell>
          <cell r="PO25" t="e">
            <v>#VALUE!</v>
          </cell>
          <cell r="PP25" t="e">
            <v>#VALUE!</v>
          </cell>
          <cell r="PQ25" t="e">
            <v>#VALUE!</v>
          </cell>
          <cell r="PR25" t="e">
            <v>#VALUE!</v>
          </cell>
          <cell r="PS25" t="e">
            <v>#VALUE!</v>
          </cell>
          <cell r="PT25" t="e">
            <v>#VALUE!</v>
          </cell>
          <cell r="PU25" t="e">
            <v>#VALUE!</v>
          </cell>
          <cell r="PV25" t="e">
            <v>#VALUE!</v>
          </cell>
          <cell r="PW25" t="e">
            <v>#VALUE!</v>
          </cell>
          <cell r="PX25" t="e">
            <v>#VALUE!</v>
          </cell>
          <cell r="PY25" t="e">
            <v>#VALUE!</v>
          </cell>
          <cell r="PZ25" t="e">
            <v>#VALUE!</v>
          </cell>
          <cell r="QA25" t="e">
            <v>#VALUE!</v>
          </cell>
          <cell r="QB25" t="e">
            <v>#VALUE!</v>
          </cell>
          <cell r="QC25" t="e">
            <v>#VALUE!</v>
          </cell>
          <cell r="QD25" t="e">
            <v>#VALUE!</v>
          </cell>
          <cell r="QE25" t="e">
            <v>#VALUE!</v>
          </cell>
          <cell r="QF25" t="e">
            <v>#VALUE!</v>
          </cell>
          <cell r="QG25" t="e">
            <v>#VALUE!</v>
          </cell>
          <cell r="QH25" t="e">
            <v>#VALUE!</v>
          </cell>
          <cell r="QI25" t="e">
            <v>#VALUE!</v>
          </cell>
          <cell r="QJ25" t="e">
            <v>#VALUE!</v>
          </cell>
          <cell r="QK25" t="e">
            <v>#VALUE!</v>
          </cell>
          <cell r="QL25" t="e">
            <v>#VALUE!</v>
          </cell>
          <cell r="QM25" t="e">
            <v>#VALUE!</v>
          </cell>
          <cell r="QN25" t="e">
            <v>#VALUE!</v>
          </cell>
          <cell r="QO25" t="e">
            <v>#VALUE!</v>
          </cell>
          <cell r="QP25" t="e">
            <v>#VALUE!</v>
          </cell>
          <cell r="QQ25" t="e">
            <v>#VALUE!</v>
          </cell>
          <cell r="QR25" t="e">
            <v>#VALUE!</v>
          </cell>
          <cell r="QS25" t="e">
            <v>#VALUE!</v>
          </cell>
          <cell r="QT25" t="e">
            <v>#VALUE!</v>
          </cell>
          <cell r="QU25" t="e">
            <v>#VALUE!</v>
          </cell>
          <cell r="QV25" t="e">
            <v>#VALUE!</v>
          </cell>
          <cell r="QW25" t="e">
            <v>#VALUE!</v>
          </cell>
          <cell r="QX25" t="e">
            <v>#VALUE!</v>
          </cell>
          <cell r="QY25" t="e">
            <v>#VALUE!</v>
          </cell>
          <cell r="QZ25" t="e">
            <v>#VALUE!</v>
          </cell>
          <cell r="RA25" t="e">
            <v>#VALUE!</v>
          </cell>
          <cell r="RB25" t="e">
            <v>#VALUE!</v>
          </cell>
          <cell r="RC25" t="e">
            <v>#VALUE!</v>
          </cell>
          <cell r="RD25" t="e">
            <v>#VALUE!</v>
          </cell>
          <cell r="RE25" t="e">
            <v>#VALUE!</v>
          </cell>
          <cell r="RF25" t="e">
            <v>#VALUE!</v>
          </cell>
          <cell r="RG25" t="e">
            <v>#VALUE!</v>
          </cell>
          <cell r="RH25" t="e">
            <v>#VALUE!</v>
          </cell>
          <cell r="RI25" t="e">
            <v>#VALUE!</v>
          </cell>
          <cell r="RJ25" t="e">
            <v>#VALUE!</v>
          </cell>
          <cell r="RK25" t="e">
            <v>#VALUE!</v>
          </cell>
          <cell r="RL25" t="e">
            <v>#VALUE!</v>
          </cell>
          <cell r="RM25" t="e">
            <v>#VALUE!</v>
          </cell>
          <cell r="RN25" t="e">
            <v>#VALUE!</v>
          </cell>
          <cell r="RO25" t="e">
            <v>#VALUE!</v>
          </cell>
          <cell r="RP25" t="e">
            <v>#VALUE!</v>
          </cell>
          <cell r="RQ25" t="e">
            <v>#VALUE!</v>
          </cell>
          <cell r="RR25" t="e">
            <v>#VALUE!</v>
          </cell>
          <cell r="RS25" t="e">
            <v>#VALUE!</v>
          </cell>
          <cell r="RT25" t="e">
            <v>#VALUE!</v>
          </cell>
          <cell r="RU25" t="e">
            <v>#VALUE!</v>
          </cell>
          <cell r="RV25" t="e">
            <v>#VALUE!</v>
          </cell>
          <cell r="RW25" t="e">
            <v>#VALUE!</v>
          </cell>
          <cell r="RX25" t="e">
            <v>#VALUE!</v>
          </cell>
          <cell r="RY25" t="e">
            <v>#VALUE!</v>
          </cell>
          <cell r="RZ25" t="e">
            <v>#VALUE!</v>
          </cell>
          <cell r="SA25" t="e">
            <v>#VALUE!</v>
          </cell>
          <cell r="SB25" t="e">
            <v>#VALUE!</v>
          </cell>
          <cell r="SC25" t="e">
            <v>#VALUE!</v>
          </cell>
          <cell r="SD25" t="e">
            <v>#VALUE!</v>
          </cell>
          <cell r="SE25" t="e">
            <v>#VALUE!</v>
          </cell>
          <cell r="SF25" t="e">
            <v>#VALUE!</v>
          </cell>
          <cell r="SG25" t="e">
            <v>#VALUE!</v>
          </cell>
          <cell r="SH25" t="e">
            <v>#VALUE!</v>
          </cell>
          <cell r="SI25" t="e">
            <v>#VALUE!</v>
          </cell>
          <cell r="SJ25" t="e">
            <v>#VALUE!</v>
          </cell>
          <cell r="SK25" t="e">
            <v>#VALUE!</v>
          </cell>
          <cell r="SL25" t="e">
            <v>#VALUE!</v>
          </cell>
          <cell r="SM25" t="e">
            <v>#VALUE!</v>
          </cell>
          <cell r="SN25" t="e">
            <v>#VALUE!</v>
          </cell>
          <cell r="SO25" t="e">
            <v>#VALUE!</v>
          </cell>
          <cell r="SP25" t="e">
            <v>#VALUE!</v>
          </cell>
          <cell r="SQ25" t="e">
            <v>#VALUE!</v>
          </cell>
          <cell r="SR25" t="e">
            <v>#VALUE!</v>
          </cell>
          <cell r="SS25" t="e">
            <v>#VALUE!</v>
          </cell>
          <cell r="ST25" t="e">
            <v>#VALUE!</v>
          </cell>
          <cell r="SU25" t="e">
            <v>#VALUE!</v>
          </cell>
          <cell r="SV25" t="e">
            <v>#VALUE!</v>
          </cell>
          <cell r="SW25" t="e">
            <v>#VALUE!</v>
          </cell>
          <cell r="SX25" t="e">
            <v>#VALUE!</v>
          </cell>
          <cell r="SY25" t="e">
            <v>#VALUE!</v>
          </cell>
          <cell r="SZ25" t="e">
            <v>#VALUE!</v>
          </cell>
          <cell r="TA25" t="e">
            <v>#VALUE!</v>
          </cell>
          <cell r="TB25" t="e">
            <v>#VALUE!</v>
          </cell>
          <cell r="TC25" t="e">
            <v>#VALUE!</v>
          </cell>
          <cell r="TD25" t="e">
            <v>#VALUE!</v>
          </cell>
          <cell r="TE25" t="e">
            <v>#VALUE!</v>
          </cell>
          <cell r="TF25" t="e">
            <v>#VALUE!</v>
          </cell>
          <cell r="TG25" t="e">
            <v>#VALUE!</v>
          </cell>
          <cell r="TH25" t="e">
            <v>#VALUE!</v>
          </cell>
          <cell r="TI25" t="e">
            <v>#VALUE!</v>
          </cell>
          <cell r="TJ25" t="e">
            <v>#VALUE!</v>
          </cell>
          <cell r="TK25" t="e">
            <v>#VALUE!</v>
          </cell>
          <cell r="TL25" t="e">
            <v>#VALUE!</v>
          </cell>
          <cell r="TM25" t="e">
            <v>#VALUE!</v>
          </cell>
          <cell r="TN25" t="e">
            <v>#VALUE!</v>
          </cell>
          <cell r="TO25" t="e">
            <v>#VALUE!</v>
          </cell>
          <cell r="TP25" t="e">
            <v>#VALUE!</v>
          </cell>
          <cell r="TQ25" t="e">
            <v>#VALUE!</v>
          </cell>
          <cell r="TR25" t="e">
            <v>#VALUE!</v>
          </cell>
          <cell r="TS25" t="e">
            <v>#VALUE!</v>
          </cell>
          <cell r="TT25" t="e">
            <v>#VALUE!</v>
          </cell>
          <cell r="TU25" t="e">
            <v>#VALUE!</v>
          </cell>
          <cell r="TV25" t="e">
            <v>#VALUE!</v>
          </cell>
          <cell r="TW25" t="e">
            <v>#VALUE!</v>
          </cell>
          <cell r="TX25" t="e">
            <v>#VALUE!</v>
          </cell>
          <cell r="TY25" t="e">
            <v>#VALUE!</v>
          </cell>
          <cell r="TZ25" t="e">
            <v>#VALUE!</v>
          </cell>
          <cell r="UA25" t="e">
            <v>#VALUE!</v>
          </cell>
          <cell r="UB25" t="e">
            <v>#VALUE!</v>
          </cell>
          <cell r="UC25" t="e">
            <v>#VALUE!</v>
          </cell>
          <cell r="UD25" t="e">
            <v>#VALUE!</v>
          </cell>
          <cell r="UE25" t="e">
            <v>#VALUE!</v>
          </cell>
          <cell r="UF25" t="e">
            <v>#VALUE!</v>
          </cell>
          <cell r="UG25" t="e">
            <v>#VALUE!</v>
          </cell>
          <cell r="UH25" t="e">
            <v>#VALUE!</v>
          </cell>
          <cell r="UI25" t="e">
            <v>#VALUE!</v>
          </cell>
          <cell r="UJ25" t="e">
            <v>#VALUE!</v>
          </cell>
          <cell r="UK25" t="e">
            <v>#VALUE!</v>
          </cell>
          <cell r="UL25" t="e">
            <v>#VALUE!</v>
          </cell>
          <cell r="UM25" t="e">
            <v>#VALUE!</v>
          </cell>
          <cell r="UN25" t="e">
            <v>#VALUE!</v>
          </cell>
          <cell r="UO25" t="e">
            <v>#VALUE!</v>
          </cell>
          <cell r="UP25" t="e">
            <v>#VALUE!</v>
          </cell>
          <cell r="UQ25" t="e">
            <v>#VALUE!</v>
          </cell>
          <cell r="UR25" t="e">
            <v>#VALUE!</v>
          </cell>
          <cell r="US25" t="e">
            <v>#VALUE!</v>
          </cell>
          <cell r="UT25" t="e">
            <v>#VALUE!</v>
          </cell>
          <cell r="UU25" t="e">
            <v>#VALUE!</v>
          </cell>
          <cell r="UV25" t="e">
            <v>#VALUE!</v>
          </cell>
          <cell r="UW25" t="e">
            <v>#VALUE!</v>
          </cell>
          <cell r="UX25" t="e">
            <v>#VALUE!</v>
          </cell>
          <cell r="UY25" t="e">
            <v>#VALUE!</v>
          </cell>
          <cell r="UZ25" t="e">
            <v>#VALUE!</v>
          </cell>
          <cell r="VA25" t="e">
            <v>#VALUE!</v>
          </cell>
          <cell r="VB25" t="e">
            <v>#VALUE!</v>
          </cell>
          <cell r="VC25" t="e">
            <v>#VALUE!</v>
          </cell>
          <cell r="VD25" t="e">
            <v>#VALUE!</v>
          </cell>
          <cell r="VE25" t="e">
            <v>#VALUE!</v>
          </cell>
          <cell r="VF25" t="e">
            <v>#VALUE!</v>
          </cell>
          <cell r="VG25" t="e">
            <v>#VALUE!</v>
          </cell>
          <cell r="VH25" t="e">
            <v>#VALUE!</v>
          </cell>
          <cell r="VI25" t="e">
            <v>#VALUE!</v>
          </cell>
          <cell r="VJ25" t="e">
            <v>#VALUE!</v>
          </cell>
          <cell r="VK25" t="e">
            <v>#VALUE!</v>
          </cell>
          <cell r="VL25" t="e">
            <v>#VALUE!</v>
          </cell>
          <cell r="VM25" t="e">
            <v>#VALUE!</v>
          </cell>
          <cell r="VN25" t="e">
            <v>#VALUE!</v>
          </cell>
          <cell r="VO25" t="e">
            <v>#VALUE!</v>
          </cell>
          <cell r="VP25" t="e">
            <v>#VALUE!</v>
          </cell>
          <cell r="VQ25" t="e">
            <v>#VALUE!</v>
          </cell>
          <cell r="VR25" t="e">
            <v>#VALUE!</v>
          </cell>
          <cell r="VS25" t="e">
            <v>#VALUE!</v>
          </cell>
          <cell r="VT25" t="e">
            <v>#VALUE!</v>
          </cell>
          <cell r="VU25" t="e">
            <v>#VALUE!</v>
          </cell>
          <cell r="VV25" t="e">
            <v>#VALUE!</v>
          </cell>
          <cell r="VW25" t="e">
            <v>#VALUE!</v>
          </cell>
          <cell r="VX25" t="e">
            <v>#VALUE!</v>
          </cell>
          <cell r="VY25" t="e">
            <v>#VALUE!</v>
          </cell>
          <cell r="VZ25" t="e">
            <v>#VALUE!</v>
          </cell>
          <cell r="WA25" t="e">
            <v>#VALUE!</v>
          </cell>
          <cell r="WB25" t="e">
            <v>#VALUE!</v>
          </cell>
          <cell r="WC25" t="e">
            <v>#VALUE!</v>
          </cell>
          <cell r="WD25" t="e">
            <v>#VALUE!</v>
          </cell>
          <cell r="WE25" t="e">
            <v>#VALUE!</v>
          </cell>
          <cell r="WF25" t="e">
            <v>#VALUE!</v>
          </cell>
          <cell r="WG25" t="e">
            <v>#VALUE!</v>
          </cell>
          <cell r="WH25" t="e">
            <v>#VALUE!</v>
          </cell>
          <cell r="WI25" t="e">
            <v>#VALUE!</v>
          </cell>
          <cell r="WJ25" t="e">
            <v>#VALUE!</v>
          </cell>
          <cell r="WK25" t="e">
            <v>#VALUE!</v>
          </cell>
          <cell r="WL25" t="e">
            <v>#VALUE!</v>
          </cell>
          <cell r="WM25" t="e">
            <v>#VALUE!</v>
          </cell>
          <cell r="WN25" t="e">
            <v>#VALUE!</v>
          </cell>
          <cell r="WO25" t="e">
            <v>#VALUE!</v>
          </cell>
          <cell r="WP25" t="e">
            <v>#VALUE!</v>
          </cell>
          <cell r="WQ25" t="e">
            <v>#VALUE!</v>
          </cell>
          <cell r="WR25" t="e">
            <v>#VALUE!</v>
          </cell>
          <cell r="WS25" t="e">
            <v>#VALUE!</v>
          </cell>
          <cell r="WT25" t="e">
            <v>#VALUE!</v>
          </cell>
          <cell r="WU25" t="e">
            <v>#VALUE!</v>
          </cell>
          <cell r="WV25" t="e">
            <v>#VALUE!</v>
          </cell>
          <cell r="WW25" t="e">
            <v>#VALUE!</v>
          </cell>
          <cell r="WX25" t="e">
            <v>#VALUE!</v>
          </cell>
          <cell r="WY25" t="e">
            <v>#VALUE!</v>
          </cell>
          <cell r="WZ25" t="e">
            <v>#VALUE!</v>
          </cell>
          <cell r="XA25" t="e">
            <v>#VALUE!</v>
          </cell>
          <cell r="XB25" t="e">
            <v>#VALUE!</v>
          </cell>
          <cell r="XC25" t="e">
            <v>#VALUE!</v>
          </cell>
          <cell r="XD25" t="e">
            <v>#VALUE!</v>
          </cell>
          <cell r="XE25" t="e">
            <v>#VALUE!</v>
          </cell>
          <cell r="XF25" t="e">
            <v>#VALUE!</v>
          </cell>
          <cell r="XG25" t="e">
            <v>#VALUE!</v>
          </cell>
          <cell r="XH25" t="e">
            <v>#VALUE!</v>
          </cell>
          <cell r="XI25" t="e">
            <v>#VALUE!</v>
          </cell>
          <cell r="XJ25" t="e">
            <v>#VALUE!</v>
          </cell>
          <cell r="XK25" t="e">
            <v>#VALUE!</v>
          </cell>
          <cell r="XL25" t="e">
            <v>#VALUE!</v>
          </cell>
          <cell r="XM25" t="e">
            <v>#VALUE!</v>
          </cell>
          <cell r="XN25" t="e">
            <v>#VALUE!</v>
          </cell>
          <cell r="XO25" t="e">
            <v>#VALUE!</v>
          </cell>
          <cell r="XP25" t="e">
            <v>#VALUE!</v>
          </cell>
          <cell r="XQ25" t="e">
            <v>#VALUE!</v>
          </cell>
          <cell r="XR25" t="e">
            <v>#VALUE!</v>
          </cell>
          <cell r="XS25" t="e">
            <v>#VALUE!</v>
          </cell>
          <cell r="XT25" t="e">
            <v>#VALUE!</v>
          </cell>
          <cell r="XU25" t="e">
            <v>#VALUE!</v>
          </cell>
          <cell r="XV25" t="e">
            <v>#VALUE!</v>
          </cell>
          <cell r="XW25" t="e">
            <v>#VALUE!</v>
          </cell>
          <cell r="XX25" t="e">
            <v>#VALUE!</v>
          </cell>
          <cell r="XY25" t="e">
            <v>#VALUE!</v>
          </cell>
          <cell r="XZ25" t="e">
            <v>#VALUE!</v>
          </cell>
          <cell r="YA25" t="e">
            <v>#VALUE!</v>
          </cell>
          <cell r="YB25" t="e">
            <v>#VALUE!</v>
          </cell>
          <cell r="YC25" t="e">
            <v>#VALUE!</v>
          </cell>
          <cell r="YD25" t="e">
            <v>#VALUE!</v>
          </cell>
          <cell r="YE25" t="e">
            <v>#VALUE!</v>
          </cell>
          <cell r="YF25" t="e">
            <v>#VALUE!</v>
          </cell>
          <cell r="YG25" t="e">
            <v>#VALUE!</v>
          </cell>
          <cell r="YH25" t="e">
            <v>#VALUE!</v>
          </cell>
          <cell r="YI25" t="e">
            <v>#VALUE!</v>
          </cell>
          <cell r="YJ25" t="e">
            <v>#VALUE!</v>
          </cell>
          <cell r="YK25" t="e">
            <v>#VALUE!</v>
          </cell>
          <cell r="YL25" t="e">
            <v>#VALUE!</v>
          </cell>
          <cell r="YM25" t="e">
            <v>#VALUE!</v>
          </cell>
          <cell r="YN25" t="e">
            <v>#VALUE!</v>
          </cell>
          <cell r="YO25" t="e">
            <v>#VALUE!</v>
          </cell>
          <cell r="YP25" t="e">
            <v>#VALUE!</v>
          </cell>
          <cell r="YQ25" t="e">
            <v>#VALUE!</v>
          </cell>
          <cell r="YR25" t="e">
            <v>#VALUE!</v>
          </cell>
          <cell r="YS25" t="e">
            <v>#VALUE!</v>
          </cell>
          <cell r="YT25" t="e">
            <v>#VALUE!</v>
          </cell>
          <cell r="YU25" t="e">
            <v>#VALUE!</v>
          </cell>
          <cell r="YV25" t="e">
            <v>#VALUE!</v>
          </cell>
          <cell r="YW25" t="e">
            <v>#VALUE!</v>
          </cell>
          <cell r="YX25" t="e">
            <v>#VALUE!</v>
          </cell>
          <cell r="YY25" t="e">
            <v>#VALUE!</v>
          </cell>
          <cell r="YZ25" t="e">
            <v>#VALUE!</v>
          </cell>
          <cell r="ZA25" t="e">
            <v>#VALUE!</v>
          </cell>
          <cell r="ZB25" t="e">
            <v>#VALUE!</v>
          </cell>
          <cell r="ZC25" t="e">
            <v>#VALUE!</v>
          </cell>
          <cell r="ZD25" t="e">
            <v>#VALUE!</v>
          </cell>
          <cell r="ZE25" t="e">
            <v>#VALUE!</v>
          </cell>
          <cell r="ZF25" t="e">
            <v>#VALUE!</v>
          </cell>
          <cell r="ZG25" t="e">
            <v>#VALUE!</v>
          </cell>
          <cell r="ZH25" t="e">
            <v>#VALUE!</v>
          </cell>
          <cell r="ZI25" t="e">
            <v>#VALUE!</v>
          </cell>
          <cell r="ZJ25" t="e">
            <v>#VALUE!</v>
          </cell>
          <cell r="ZK25" t="e">
            <v>#VALUE!</v>
          </cell>
          <cell r="ZL25" t="e">
            <v>#VALUE!</v>
          </cell>
          <cell r="ZM25" t="e">
            <v>#VALUE!</v>
          </cell>
          <cell r="ZN25" t="e">
            <v>#VALUE!</v>
          </cell>
          <cell r="ZO25" t="e">
            <v>#VALUE!</v>
          </cell>
          <cell r="ZP25" t="e">
            <v>#VALUE!</v>
          </cell>
          <cell r="ZQ25" t="e">
            <v>#VALUE!</v>
          </cell>
          <cell r="ZR25" t="e">
            <v>#VALUE!</v>
          </cell>
          <cell r="ZS25" t="e">
            <v>#VALUE!</v>
          </cell>
          <cell r="ZT25" t="e">
            <v>#VALUE!</v>
          </cell>
          <cell r="ZU25" t="e">
            <v>#VALUE!</v>
          </cell>
          <cell r="ZV25" t="e">
            <v>#VALUE!</v>
          </cell>
          <cell r="ZW25" t="e">
            <v>#VALUE!</v>
          </cell>
          <cell r="ZX25" t="e">
            <v>#VALUE!</v>
          </cell>
          <cell r="ZY25" t="e">
            <v>#VALUE!</v>
          </cell>
          <cell r="ZZ25" t="e">
            <v>#VALUE!</v>
          </cell>
          <cell r="AAA25" t="e">
            <v>#VALUE!</v>
          </cell>
          <cell r="AAB25" t="e">
            <v>#VALUE!</v>
          </cell>
          <cell r="AAC25" t="e">
            <v>#VALUE!</v>
          </cell>
          <cell r="AAD25" t="e">
            <v>#VALUE!</v>
          </cell>
          <cell r="AAE25" t="e">
            <v>#VALUE!</v>
          </cell>
          <cell r="AAF25" t="e">
            <v>#VALUE!</v>
          </cell>
          <cell r="AAG25" t="e">
            <v>#VALUE!</v>
          </cell>
          <cell r="AAH25" t="e">
            <v>#VALUE!</v>
          </cell>
          <cell r="AAI25" t="e">
            <v>#VALUE!</v>
          </cell>
          <cell r="AAJ25" t="e">
            <v>#VALUE!</v>
          </cell>
          <cell r="AAK25" t="e">
            <v>#VALUE!</v>
          </cell>
          <cell r="AAL25" t="e">
            <v>#VALUE!</v>
          </cell>
          <cell r="AAM25" t="e">
            <v>#VALUE!</v>
          </cell>
          <cell r="AAN25" t="e">
            <v>#VALUE!</v>
          </cell>
          <cell r="AAO25" t="e">
            <v>#VALUE!</v>
          </cell>
          <cell r="AAP25" t="e">
            <v>#VALUE!</v>
          </cell>
          <cell r="AAQ25" t="e">
            <v>#VALUE!</v>
          </cell>
          <cell r="AAR25" t="e">
            <v>#VALUE!</v>
          </cell>
          <cell r="AAS25" t="e">
            <v>#VALUE!</v>
          </cell>
          <cell r="AAT25" t="e">
            <v>#VALUE!</v>
          </cell>
          <cell r="AAU25" t="e">
            <v>#VALUE!</v>
          </cell>
          <cell r="AAV25" t="e">
            <v>#VALUE!</v>
          </cell>
          <cell r="AAW25" t="e">
            <v>#VALUE!</v>
          </cell>
          <cell r="AAX25" t="e">
            <v>#VALUE!</v>
          </cell>
          <cell r="AAY25" t="e">
            <v>#VALUE!</v>
          </cell>
          <cell r="AAZ25" t="e">
            <v>#VALUE!</v>
          </cell>
          <cell r="ABA25" t="e">
            <v>#VALUE!</v>
          </cell>
          <cell r="ABB25" t="e">
            <v>#VALUE!</v>
          </cell>
          <cell r="ABC25" t="e">
            <v>#VALUE!</v>
          </cell>
          <cell r="ABD25" t="e">
            <v>#VALUE!</v>
          </cell>
          <cell r="ABE25" t="e">
            <v>#VALUE!</v>
          </cell>
          <cell r="ABF25" t="e">
            <v>#VALUE!</v>
          </cell>
          <cell r="ABG25" t="e">
            <v>#VALUE!</v>
          </cell>
          <cell r="ABH25" t="e">
            <v>#VALUE!</v>
          </cell>
          <cell r="ABI25" t="e">
            <v>#VALUE!</v>
          </cell>
          <cell r="ABJ25" t="e">
            <v>#VALUE!</v>
          </cell>
          <cell r="ABK25" t="e">
            <v>#VALUE!</v>
          </cell>
          <cell r="ABL25" t="e">
            <v>#VALUE!</v>
          </cell>
          <cell r="ABM25" t="e">
            <v>#VALUE!</v>
          </cell>
          <cell r="ABN25" t="e">
            <v>#VALUE!</v>
          </cell>
          <cell r="ABO25" t="e">
            <v>#VALUE!</v>
          </cell>
          <cell r="ABP25" t="e">
            <v>#VALUE!</v>
          </cell>
          <cell r="ABQ25" t="e">
            <v>#VALUE!</v>
          </cell>
          <cell r="ABR25" t="e">
            <v>#VALUE!</v>
          </cell>
          <cell r="ABS25" t="e">
            <v>#VALUE!</v>
          </cell>
          <cell r="ABT25" t="e">
            <v>#VALUE!</v>
          </cell>
          <cell r="ABU25" t="e">
            <v>#VALUE!</v>
          </cell>
          <cell r="ABV25" t="e">
            <v>#VALUE!</v>
          </cell>
          <cell r="ABW25" t="e">
            <v>#VALUE!</v>
          </cell>
          <cell r="ABX25" t="e">
            <v>#VALUE!</v>
          </cell>
          <cell r="ABY25" t="e">
            <v>#VALUE!</v>
          </cell>
          <cell r="ABZ25" t="e">
            <v>#VALUE!</v>
          </cell>
          <cell r="ACA25" t="e">
            <v>#VALUE!</v>
          </cell>
          <cell r="ACB25" t="e">
            <v>#VALUE!</v>
          </cell>
          <cell r="ACC25" t="e">
            <v>#VALUE!</v>
          </cell>
          <cell r="ACD25" t="e">
            <v>#VALUE!</v>
          </cell>
          <cell r="ACE25" t="e">
            <v>#VALUE!</v>
          </cell>
          <cell r="ACF25" t="e">
            <v>#VALUE!</v>
          </cell>
          <cell r="ACG25" t="e">
            <v>#VALUE!</v>
          </cell>
          <cell r="ACH25" t="e">
            <v>#VALUE!</v>
          </cell>
          <cell r="ACI25" t="e">
            <v>#VALUE!</v>
          </cell>
          <cell r="ACJ25" t="e">
            <v>#VALUE!</v>
          </cell>
          <cell r="ACK25" t="e">
            <v>#VALUE!</v>
          </cell>
          <cell r="ACL25" t="e">
            <v>#VALUE!</v>
          </cell>
          <cell r="ACM25" t="e">
            <v>#VALUE!</v>
          </cell>
          <cell r="ACN25" t="e">
            <v>#VALUE!</v>
          </cell>
          <cell r="ACO25" t="e">
            <v>#VALUE!</v>
          </cell>
          <cell r="ACP25" t="e">
            <v>#VALUE!</v>
          </cell>
          <cell r="ACQ25" t="e">
            <v>#VALUE!</v>
          </cell>
          <cell r="ACR25" t="e">
            <v>#VALUE!</v>
          </cell>
          <cell r="ACS25" t="e">
            <v>#VALUE!</v>
          </cell>
          <cell r="ACT25" t="e">
            <v>#VALUE!</v>
          </cell>
          <cell r="ACU25" t="e">
            <v>#VALUE!</v>
          </cell>
          <cell r="ACV25" t="e">
            <v>#VALUE!</v>
          </cell>
          <cell r="ACW25" t="e">
            <v>#VALUE!</v>
          </cell>
          <cell r="ACX25" t="e">
            <v>#VALUE!</v>
          </cell>
          <cell r="ACY25" t="e">
            <v>#VALUE!</v>
          </cell>
          <cell r="ACZ25" t="e">
            <v>#VALUE!</v>
          </cell>
          <cell r="ADA25" t="e">
            <v>#VALUE!</v>
          </cell>
          <cell r="ADB25" t="e">
            <v>#VALUE!</v>
          </cell>
          <cell r="ADC25" t="e">
            <v>#VALUE!</v>
          </cell>
          <cell r="ADD25" t="e">
            <v>#VALUE!</v>
          </cell>
          <cell r="ADE25" t="e">
            <v>#VALUE!</v>
          </cell>
          <cell r="ADF25" t="e">
            <v>#VALUE!</v>
          </cell>
          <cell r="ADG25" t="e">
            <v>#VALUE!</v>
          </cell>
          <cell r="ADH25" t="e">
            <v>#VALUE!</v>
          </cell>
          <cell r="ADI25" t="e">
            <v>#VALUE!</v>
          </cell>
          <cell r="ADJ25" t="e">
            <v>#VALUE!</v>
          </cell>
          <cell r="ADK25" t="e">
            <v>#VALUE!</v>
          </cell>
          <cell r="ADL25" t="e">
            <v>#VALUE!</v>
          </cell>
          <cell r="ADM25" t="e">
            <v>#VALUE!</v>
          </cell>
          <cell r="ADN25" t="e">
            <v>#VALUE!</v>
          </cell>
          <cell r="ADO25" t="e">
            <v>#VALUE!</v>
          </cell>
          <cell r="ADP25" t="e">
            <v>#VALUE!</v>
          </cell>
          <cell r="ADQ25" t="e">
            <v>#VALUE!</v>
          </cell>
          <cell r="ADR25" t="e">
            <v>#VALUE!</v>
          </cell>
          <cell r="ADS25" t="e">
            <v>#VALUE!</v>
          </cell>
          <cell r="ADT25" t="e">
            <v>#VALUE!</v>
          </cell>
          <cell r="ADU25" t="e">
            <v>#VALUE!</v>
          </cell>
          <cell r="ADV25" t="e">
            <v>#VALUE!</v>
          </cell>
          <cell r="ADW25" t="e">
            <v>#VALUE!</v>
          </cell>
          <cell r="ADX25" t="e">
            <v>#VALUE!</v>
          </cell>
          <cell r="ADY25" t="e">
            <v>#VALUE!</v>
          </cell>
          <cell r="ADZ25" t="e">
            <v>#VALUE!</v>
          </cell>
          <cell r="AEA25" t="e">
            <v>#VALUE!</v>
          </cell>
          <cell r="AEB25" t="e">
            <v>#VALUE!</v>
          </cell>
          <cell r="AEC25" t="e">
            <v>#VALUE!</v>
          </cell>
          <cell r="AED25" t="e">
            <v>#VALUE!</v>
          </cell>
          <cell r="AEE25" t="e">
            <v>#VALUE!</v>
          </cell>
          <cell r="AEF25" t="e">
            <v>#VALUE!</v>
          </cell>
          <cell r="AEG25" t="e">
            <v>#VALUE!</v>
          </cell>
          <cell r="AEH25" t="e">
            <v>#VALUE!</v>
          </cell>
          <cell r="AEI25" t="e">
            <v>#VALUE!</v>
          </cell>
          <cell r="AEJ25" t="e">
            <v>#VALUE!</v>
          </cell>
          <cell r="AEK25" t="e">
            <v>#VALUE!</v>
          </cell>
          <cell r="AEL25" t="e">
            <v>#VALUE!</v>
          </cell>
          <cell r="AEM25" t="e">
            <v>#VALUE!</v>
          </cell>
          <cell r="AEN25" t="e">
            <v>#VALUE!</v>
          </cell>
          <cell r="AEO25" t="e">
            <v>#VALUE!</v>
          </cell>
          <cell r="AEP25" t="e">
            <v>#VALUE!</v>
          </cell>
          <cell r="AEQ25" t="e">
            <v>#VALUE!</v>
          </cell>
          <cell r="AER25" t="e">
            <v>#VALUE!</v>
          </cell>
          <cell r="AES25" t="e">
            <v>#VALUE!</v>
          </cell>
          <cell r="AET25" t="e">
            <v>#VALUE!</v>
          </cell>
          <cell r="AEU25" t="e">
            <v>#VALUE!</v>
          </cell>
          <cell r="AEV25" t="e">
            <v>#VALUE!</v>
          </cell>
          <cell r="AEW25" t="e">
            <v>#VALUE!</v>
          </cell>
          <cell r="AEX25" t="e">
            <v>#VALUE!</v>
          </cell>
          <cell r="AEY25" t="e">
            <v>#VALUE!</v>
          </cell>
          <cell r="AEZ25" t="e">
            <v>#VALUE!</v>
          </cell>
          <cell r="AFA25" t="e">
            <v>#VALUE!</v>
          </cell>
          <cell r="AFB25" t="e">
            <v>#VALUE!</v>
          </cell>
          <cell r="AFC25" t="e">
            <v>#VALUE!</v>
          </cell>
          <cell r="AFD25" t="e">
            <v>#VALUE!</v>
          </cell>
          <cell r="AFE25" t="e">
            <v>#VALUE!</v>
          </cell>
          <cell r="AFF25" t="e">
            <v>#VALUE!</v>
          </cell>
          <cell r="AFG25" t="e">
            <v>#VALUE!</v>
          </cell>
          <cell r="AFH25" t="e">
            <v>#VALUE!</v>
          </cell>
          <cell r="AFI25" t="e">
            <v>#VALUE!</v>
          </cell>
          <cell r="AFJ25" t="e">
            <v>#VALUE!</v>
          </cell>
          <cell r="AFK25" t="e">
            <v>#VALUE!</v>
          </cell>
          <cell r="AFL25" t="e">
            <v>#VALUE!</v>
          </cell>
          <cell r="AFM25" t="e">
            <v>#VALUE!</v>
          </cell>
          <cell r="AFN25" t="e">
            <v>#VALUE!</v>
          </cell>
          <cell r="AFO25" t="e">
            <v>#VALUE!</v>
          </cell>
          <cell r="AFP25" t="e">
            <v>#VALUE!</v>
          </cell>
          <cell r="AFQ25" t="e">
            <v>#VALUE!</v>
          </cell>
          <cell r="AFR25" t="e">
            <v>#VALUE!</v>
          </cell>
          <cell r="AFS25" t="e">
            <v>#VALUE!</v>
          </cell>
          <cell r="AFT25" t="e">
            <v>#VALUE!</v>
          </cell>
          <cell r="AFU25" t="e">
            <v>#VALUE!</v>
          </cell>
          <cell r="AFV25" t="e">
            <v>#VALUE!</v>
          </cell>
          <cell r="AFW25" t="e">
            <v>#VALUE!</v>
          </cell>
          <cell r="AFX25" t="e">
            <v>#VALUE!</v>
          </cell>
          <cell r="AFY25" t="e">
            <v>#VALUE!</v>
          </cell>
          <cell r="AFZ25" t="e">
            <v>#VALUE!</v>
          </cell>
          <cell r="AGA25" t="e">
            <v>#VALUE!</v>
          </cell>
          <cell r="AGB25" t="e">
            <v>#VALUE!</v>
          </cell>
          <cell r="AGC25" t="e">
            <v>#VALUE!</v>
          </cell>
          <cell r="AGD25" t="e">
            <v>#VALUE!</v>
          </cell>
          <cell r="AGE25" t="e">
            <v>#VALUE!</v>
          </cell>
          <cell r="AGF25" t="e">
            <v>#VALUE!</v>
          </cell>
          <cell r="AGG25" t="e">
            <v>#VALUE!</v>
          </cell>
          <cell r="AGH25" t="e">
            <v>#VALUE!</v>
          </cell>
          <cell r="AGI25" t="e">
            <v>#VALUE!</v>
          </cell>
          <cell r="AGJ25" t="e">
            <v>#VALUE!</v>
          </cell>
          <cell r="AGK25" t="e">
            <v>#VALUE!</v>
          </cell>
          <cell r="AGL25" t="e">
            <v>#VALUE!</v>
          </cell>
          <cell r="AGM25" t="e">
            <v>#VALUE!</v>
          </cell>
          <cell r="AGN25" t="e">
            <v>#VALUE!</v>
          </cell>
          <cell r="AGO25" t="e">
            <v>#VALUE!</v>
          </cell>
          <cell r="AGP25" t="e">
            <v>#VALUE!</v>
          </cell>
          <cell r="AGQ25" t="e">
            <v>#VALUE!</v>
          </cell>
          <cell r="AGR25" t="e">
            <v>#VALUE!</v>
          </cell>
          <cell r="AGS25" t="e">
            <v>#VALUE!</v>
          </cell>
          <cell r="AGT25" t="e">
            <v>#VALUE!</v>
          </cell>
          <cell r="AGU25" t="e">
            <v>#VALUE!</v>
          </cell>
          <cell r="AGV25" t="e">
            <v>#VALUE!</v>
          </cell>
          <cell r="AGW25" t="e">
            <v>#VALUE!</v>
          </cell>
          <cell r="AGX25" t="e">
            <v>#VALUE!</v>
          </cell>
          <cell r="AGY25" t="e">
            <v>#VALUE!</v>
          </cell>
          <cell r="AGZ25" t="e">
            <v>#VALUE!</v>
          </cell>
          <cell r="AHA25" t="e">
            <v>#VALUE!</v>
          </cell>
          <cell r="AHB25" t="e">
            <v>#VALUE!</v>
          </cell>
          <cell r="AHC25" t="e">
            <v>#VALUE!</v>
          </cell>
          <cell r="AHD25" t="e">
            <v>#VALUE!</v>
          </cell>
          <cell r="AHE25" t="e">
            <v>#VALUE!</v>
          </cell>
          <cell r="AHF25" t="e">
            <v>#VALUE!</v>
          </cell>
          <cell r="AHG25" t="e">
            <v>#VALUE!</v>
          </cell>
          <cell r="AHH25" t="e">
            <v>#VALUE!</v>
          </cell>
          <cell r="AHI25" t="e">
            <v>#VALUE!</v>
          </cell>
          <cell r="AHJ25" t="e">
            <v>#VALUE!</v>
          </cell>
          <cell r="AHK25" t="e">
            <v>#VALUE!</v>
          </cell>
          <cell r="AHL25" t="e">
            <v>#VALUE!</v>
          </cell>
          <cell r="AHM25" t="e">
            <v>#VALUE!</v>
          </cell>
          <cell r="AHN25" t="e">
            <v>#VALUE!</v>
          </cell>
          <cell r="AHO25" t="e">
            <v>#VALUE!</v>
          </cell>
          <cell r="AHP25" t="e">
            <v>#VALUE!</v>
          </cell>
          <cell r="AHQ25" t="e">
            <v>#VALUE!</v>
          </cell>
          <cell r="AHR25" t="e">
            <v>#VALUE!</v>
          </cell>
          <cell r="AHS25" t="e">
            <v>#VALUE!</v>
          </cell>
          <cell r="AHT25" t="e">
            <v>#VALUE!</v>
          </cell>
          <cell r="AHU25" t="e">
            <v>#VALUE!</v>
          </cell>
          <cell r="AHV25" t="e">
            <v>#VALUE!</v>
          </cell>
          <cell r="AHW25" t="e">
            <v>#VALUE!</v>
          </cell>
          <cell r="AHX25" t="e">
            <v>#VALUE!</v>
          </cell>
          <cell r="AHY25" t="e">
            <v>#VALUE!</v>
          </cell>
          <cell r="AHZ25" t="e">
            <v>#VALUE!</v>
          </cell>
          <cell r="AIA25" t="e">
            <v>#VALUE!</v>
          </cell>
          <cell r="AIB25" t="e">
            <v>#VALUE!</v>
          </cell>
          <cell r="AIC25" t="e">
            <v>#VALUE!</v>
          </cell>
          <cell r="AID25" t="e">
            <v>#VALUE!</v>
          </cell>
          <cell r="AIE25" t="e">
            <v>#VALUE!</v>
          </cell>
          <cell r="AIF25" t="e">
            <v>#VALUE!</v>
          </cell>
          <cell r="AIG25" t="e">
            <v>#VALUE!</v>
          </cell>
          <cell r="AIH25" t="e">
            <v>#VALUE!</v>
          </cell>
          <cell r="AII25" t="e">
            <v>#VALUE!</v>
          </cell>
          <cell r="AIJ25" t="e">
            <v>#VALUE!</v>
          </cell>
          <cell r="AIK25" t="e">
            <v>#VALUE!</v>
          </cell>
          <cell r="AIL25" t="e">
            <v>#VALUE!</v>
          </cell>
          <cell r="AIM25" t="e">
            <v>#VALUE!</v>
          </cell>
          <cell r="AIN25" t="e">
            <v>#VALUE!</v>
          </cell>
          <cell r="AIO25" t="e">
            <v>#VALUE!</v>
          </cell>
          <cell r="AIP25" t="e">
            <v>#VALUE!</v>
          </cell>
          <cell r="AIQ25" t="e">
            <v>#VALUE!</v>
          </cell>
          <cell r="AIR25" t="e">
            <v>#VALUE!</v>
          </cell>
          <cell r="AIS25" t="e">
            <v>#VALUE!</v>
          </cell>
          <cell r="AIT25" t="e">
            <v>#VALUE!</v>
          </cell>
          <cell r="AIU25" t="e">
            <v>#VALUE!</v>
          </cell>
          <cell r="AIV25" t="e">
            <v>#VALUE!</v>
          </cell>
          <cell r="AIW25" t="e">
            <v>#VALUE!</v>
          </cell>
          <cell r="AIX25" t="e">
            <v>#VALUE!</v>
          </cell>
          <cell r="AIY25" t="e">
            <v>#VALUE!</v>
          </cell>
          <cell r="AIZ25" t="e">
            <v>#VALUE!</v>
          </cell>
          <cell r="AJA25" t="e">
            <v>#VALUE!</v>
          </cell>
          <cell r="AJB25" t="e">
            <v>#VALUE!</v>
          </cell>
          <cell r="AJC25" t="e">
            <v>#VALUE!</v>
          </cell>
          <cell r="AJD25" t="e">
            <v>#VALUE!</v>
          </cell>
          <cell r="AJE25" t="e">
            <v>#VALUE!</v>
          </cell>
          <cell r="AJF25" t="e">
            <v>#VALUE!</v>
          </cell>
          <cell r="AJG25" t="e">
            <v>#VALUE!</v>
          </cell>
          <cell r="AJH25" t="e">
            <v>#VALUE!</v>
          </cell>
          <cell r="AJI25" t="e">
            <v>#VALUE!</v>
          </cell>
          <cell r="AJJ25" t="e">
            <v>#VALUE!</v>
          </cell>
          <cell r="AJK25" t="e">
            <v>#VALUE!</v>
          </cell>
          <cell r="AJL25" t="e">
            <v>#VALUE!</v>
          </cell>
          <cell r="AJM25" t="e">
            <v>#VALUE!</v>
          </cell>
          <cell r="AJN25" t="e">
            <v>#VALUE!</v>
          </cell>
          <cell r="AJO25" t="e">
            <v>#VALUE!</v>
          </cell>
          <cell r="AJP25" t="e">
            <v>#VALUE!</v>
          </cell>
          <cell r="AJQ25" t="e">
            <v>#VALUE!</v>
          </cell>
          <cell r="AJR25" t="e">
            <v>#VALUE!</v>
          </cell>
          <cell r="AJS25" t="e">
            <v>#VALUE!</v>
          </cell>
          <cell r="AJT25" t="e">
            <v>#VALUE!</v>
          </cell>
          <cell r="AJU25" t="e">
            <v>#VALUE!</v>
          </cell>
          <cell r="AJV25" t="e">
            <v>#VALUE!</v>
          </cell>
          <cell r="AJW25" t="e">
            <v>#VALUE!</v>
          </cell>
          <cell r="AJX25" t="e">
            <v>#VALUE!</v>
          </cell>
          <cell r="AJY25" t="e">
            <v>#VALUE!</v>
          </cell>
          <cell r="AJZ25" t="e">
            <v>#VALUE!</v>
          </cell>
          <cell r="AKA25" t="e">
            <v>#VALUE!</v>
          </cell>
          <cell r="AKB25" t="e">
            <v>#VALUE!</v>
          </cell>
          <cell r="AKC25" t="e">
            <v>#VALUE!</v>
          </cell>
          <cell r="AKD25" t="e">
            <v>#VALUE!</v>
          </cell>
          <cell r="AKE25" t="e">
            <v>#VALUE!</v>
          </cell>
          <cell r="AKF25" t="e">
            <v>#VALUE!</v>
          </cell>
          <cell r="AKG25" t="e">
            <v>#VALUE!</v>
          </cell>
          <cell r="AKH25" t="e">
            <v>#VALUE!</v>
          </cell>
          <cell r="AKI25" t="e">
            <v>#VALUE!</v>
          </cell>
          <cell r="AKJ25" t="e">
            <v>#VALUE!</v>
          </cell>
          <cell r="AKK25" t="e">
            <v>#VALUE!</v>
          </cell>
          <cell r="AKL25" t="e">
            <v>#VALUE!</v>
          </cell>
          <cell r="AKM25" t="e">
            <v>#VALUE!</v>
          </cell>
          <cell r="AKN25" t="e">
            <v>#VALUE!</v>
          </cell>
          <cell r="AKO25" t="e">
            <v>#VALUE!</v>
          </cell>
          <cell r="AKP25" t="e">
            <v>#VALUE!</v>
          </cell>
          <cell r="AKQ25" t="e">
            <v>#VALUE!</v>
          </cell>
          <cell r="AKR25" t="e">
            <v>#VALUE!</v>
          </cell>
          <cell r="AKS25" t="e">
            <v>#VALUE!</v>
          </cell>
          <cell r="AKT25" t="e">
            <v>#VALUE!</v>
          </cell>
          <cell r="AKU25" t="e">
            <v>#VALUE!</v>
          </cell>
          <cell r="AKV25" t="e">
            <v>#VALUE!</v>
          </cell>
          <cell r="AKW25" t="e">
            <v>#VALUE!</v>
          </cell>
          <cell r="AKX25" t="e">
            <v>#VALUE!</v>
          </cell>
          <cell r="AKY25" t="e">
            <v>#VALUE!</v>
          </cell>
          <cell r="AKZ25" t="e">
            <v>#VALUE!</v>
          </cell>
          <cell r="ALA25" t="e">
            <v>#VALUE!</v>
          </cell>
          <cell r="ALB25" t="e">
            <v>#VALUE!</v>
          </cell>
          <cell r="ALC25" t="e">
            <v>#VALUE!</v>
          </cell>
          <cell r="ALD25" t="e">
            <v>#VALUE!</v>
          </cell>
          <cell r="ALE25" t="e">
            <v>#VALUE!</v>
          </cell>
          <cell r="ALF25" t="e">
            <v>#VALUE!</v>
          </cell>
          <cell r="ALG25" t="e">
            <v>#VALUE!</v>
          </cell>
          <cell r="ALH25" t="e">
            <v>#VALUE!</v>
          </cell>
          <cell r="ALI25" t="e">
            <v>#VALUE!</v>
          </cell>
          <cell r="ALJ25" t="e">
            <v>#VALUE!</v>
          </cell>
          <cell r="ALK25" t="e">
            <v>#VALUE!</v>
          </cell>
          <cell r="ALL25" t="e">
            <v>#VALUE!</v>
          </cell>
          <cell r="ALM25" t="e">
            <v>#VALUE!</v>
          </cell>
          <cell r="ALN25" t="e">
            <v>#VALUE!</v>
          </cell>
          <cell r="ALO25" t="e">
            <v>#VALUE!</v>
          </cell>
          <cell r="ALP25" t="e">
            <v>#VALUE!</v>
          </cell>
          <cell r="ALQ25" t="e">
            <v>#VALUE!</v>
          </cell>
          <cell r="ALR25" t="e">
            <v>#VALUE!</v>
          </cell>
          <cell r="ALS25" t="e">
            <v>#VALUE!</v>
          </cell>
          <cell r="ALT25" t="e">
            <v>#VALUE!</v>
          </cell>
          <cell r="ALU25" t="e">
            <v>#VALUE!</v>
          </cell>
          <cell r="ALV25" t="e">
            <v>#VALUE!</v>
          </cell>
          <cell r="ALW25" t="e">
            <v>#VALUE!</v>
          </cell>
          <cell r="ALX25" t="e">
            <v>#VALUE!</v>
          </cell>
          <cell r="ALY25" t="e">
            <v>#VALUE!</v>
          </cell>
          <cell r="ALZ25" t="e">
            <v>#VALUE!</v>
          </cell>
          <cell r="AMA25" t="e">
            <v>#VALUE!</v>
          </cell>
          <cell r="AMB25" t="e">
            <v>#VALUE!</v>
          </cell>
          <cell r="AMC25" t="e">
            <v>#VALUE!</v>
          </cell>
          <cell r="AMD25" t="e">
            <v>#VALUE!</v>
          </cell>
          <cell r="AME25" t="e">
            <v>#VALUE!</v>
          </cell>
          <cell r="AMF25" t="e">
            <v>#VALUE!</v>
          </cell>
          <cell r="AMG25" t="e">
            <v>#VALUE!</v>
          </cell>
          <cell r="AMH25" t="e">
            <v>#VALUE!</v>
          </cell>
          <cell r="AMI25" t="e">
            <v>#VALUE!</v>
          </cell>
          <cell r="AMJ25" t="e">
            <v>#VALUE!</v>
          </cell>
          <cell r="AMK25" t="e">
            <v>#VALUE!</v>
          </cell>
          <cell r="AML25" t="e">
            <v>#VALUE!</v>
          </cell>
          <cell r="AMM25" t="e">
            <v>#VALUE!</v>
          </cell>
          <cell r="AMN25" t="e">
            <v>#VALUE!</v>
          </cell>
          <cell r="AMO25" t="e">
            <v>#VALUE!</v>
          </cell>
          <cell r="AMP25" t="e">
            <v>#VALUE!</v>
          </cell>
          <cell r="AMQ25" t="e">
            <v>#VALUE!</v>
          </cell>
          <cell r="AMR25" t="e">
            <v>#VALUE!</v>
          </cell>
          <cell r="AMS25" t="e">
            <v>#VALUE!</v>
          </cell>
          <cell r="AMT25" t="e">
            <v>#VALUE!</v>
          </cell>
          <cell r="AMU25" t="e">
            <v>#VALUE!</v>
          </cell>
          <cell r="AMV25" t="e">
            <v>#VALUE!</v>
          </cell>
          <cell r="AMW25" t="e">
            <v>#VALUE!</v>
          </cell>
          <cell r="AMX25" t="e">
            <v>#VALUE!</v>
          </cell>
          <cell r="AMY25" t="e">
            <v>#VALUE!</v>
          </cell>
          <cell r="AMZ25" t="e">
            <v>#VALUE!</v>
          </cell>
          <cell r="ANA25" t="e">
            <v>#VALUE!</v>
          </cell>
          <cell r="ANB25" t="e">
            <v>#VALUE!</v>
          </cell>
          <cell r="ANC25" t="e">
            <v>#VALUE!</v>
          </cell>
          <cell r="AND25" t="e">
            <v>#VALUE!</v>
          </cell>
          <cell r="ANE25" t="e">
            <v>#VALUE!</v>
          </cell>
          <cell r="ANF25" t="e">
            <v>#VALUE!</v>
          </cell>
          <cell r="ANG25" t="e">
            <v>#VALUE!</v>
          </cell>
          <cell r="ANH25" t="e">
            <v>#VALUE!</v>
          </cell>
          <cell r="ANI25" t="e">
            <v>#VALUE!</v>
          </cell>
          <cell r="ANJ25" t="e">
            <v>#VALUE!</v>
          </cell>
          <cell r="ANK25" t="e">
            <v>#VALUE!</v>
          </cell>
          <cell r="ANL25" t="e">
            <v>#VALUE!</v>
          </cell>
          <cell r="ANM25" t="e">
            <v>#VALUE!</v>
          </cell>
          <cell r="ANN25" t="e">
            <v>#VALUE!</v>
          </cell>
          <cell r="ANO25" t="e">
            <v>#VALUE!</v>
          </cell>
          <cell r="ANP25" t="e">
            <v>#VALUE!</v>
          </cell>
          <cell r="ANQ25" t="e">
            <v>#VALUE!</v>
          </cell>
          <cell r="ANR25" t="e">
            <v>#VALUE!</v>
          </cell>
          <cell r="ANS25" t="e">
            <v>#VALUE!</v>
          </cell>
          <cell r="ANT25" t="e">
            <v>#VALUE!</v>
          </cell>
          <cell r="ANU25" t="e">
            <v>#VALUE!</v>
          </cell>
          <cell r="ANV25" t="e">
            <v>#VALUE!</v>
          </cell>
          <cell r="ANW25" t="e">
            <v>#VALUE!</v>
          </cell>
          <cell r="ANX25" t="e">
            <v>#VALUE!</v>
          </cell>
          <cell r="ANY25" t="e">
            <v>#VALUE!</v>
          </cell>
          <cell r="ANZ25" t="e">
            <v>#VALUE!</v>
          </cell>
          <cell r="AOA25" t="e">
            <v>#VALUE!</v>
          </cell>
          <cell r="AOB25" t="e">
            <v>#VALUE!</v>
          </cell>
          <cell r="AOC25" t="e">
            <v>#VALUE!</v>
          </cell>
          <cell r="AOD25" t="e">
            <v>#VALUE!</v>
          </cell>
          <cell r="AOE25" t="e">
            <v>#VALUE!</v>
          </cell>
          <cell r="AOF25" t="e">
            <v>#VALUE!</v>
          </cell>
          <cell r="AOG25" t="e">
            <v>#VALUE!</v>
          </cell>
          <cell r="AOH25" t="e">
            <v>#VALUE!</v>
          </cell>
          <cell r="AOI25" t="e">
            <v>#VALUE!</v>
          </cell>
          <cell r="AOJ25" t="e">
            <v>#VALUE!</v>
          </cell>
          <cell r="AOK25" t="e">
            <v>#VALUE!</v>
          </cell>
          <cell r="AOL25" t="e">
            <v>#VALUE!</v>
          </cell>
          <cell r="AOM25" t="e">
            <v>#VALUE!</v>
          </cell>
          <cell r="AON25" t="e">
            <v>#VALUE!</v>
          </cell>
          <cell r="AOO25" t="e">
            <v>#VALUE!</v>
          </cell>
          <cell r="AOP25" t="e">
            <v>#VALUE!</v>
          </cell>
          <cell r="AOQ25" t="e">
            <v>#VALUE!</v>
          </cell>
          <cell r="AOR25" t="e">
            <v>#VALUE!</v>
          </cell>
          <cell r="AOS25" t="e">
            <v>#VALUE!</v>
          </cell>
          <cell r="AOT25" t="e">
            <v>#VALUE!</v>
          </cell>
          <cell r="AOU25" t="e">
            <v>#VALUE!</v>
          </cell>
          <cell r="AOV25" t="e">
            <v>#VALUE!</v>
          </cell>
          <cell r="AOW25" t="e">
            <v>#VALUE!</v>
          </cell>
          <cell r="AOX25" t="e">
            <v>#VALUE!</v>
          </cell>
          <cell r="AOY25" t="e">
            <v>#VALUE!</v>
          </cell>
          <cell r="AOZ25" t="e">
            <v>#VALUE!</v>
          </cell>
          <cell r="APA25" t="e">
            <v>#VALUE!</v>
          </cell>
          <cell r="APB25" t="e">
            <v>#VALUE!</v>
          </cell>
          <cell r="APC25" t="e">
            <v>#VALUE!</v>
          </cell>
          <cell r="APD25" t="e">
            <v>#VALUE!</v>
          </cell>
          <cell r="APE25" t="e">
            <v>#VALUE!</v>
          </cell>
          <cell r="APF25" t="e">
            <v>#VALUE!</v>
          </cell>
          <cell r="APG25" t="e">
            <v>#VALUE!</v>
          </cell>
          <cell r="APH25" t="e">
            <v>#VALUE!</v>
          </cell>
          <cell r="API25" t="e">
            <v>#VALUE!</v>
          </cell>
          <cell r="APJ25" t="e">
            <v>#VALUE!</v>
          </cell>
          <cell r="APK25" t="e">
            <v>#VALUE!</v>
          </cell>
          <cell r="APL25" t="e">
            <v>#VALUE!</v>
          </cell>
          <cell r="APM25" t="e">
            <v>#VALUE!</v>
          </cell>
        </row>
        <row r="26">
          <cell r="A26" t="str">
            <v/>
          </cell>
          <cell r="C26" t="e">
            <v>#VALUE!</v>
          </cell>
          <cell r="D26" t="e">
            <v>#VALUE!</v>
          </cell>
          <cell r="E26" t="e">
            <v>#VALUE!</v>
          </cell>
          <cell r="F26" t="e">
            <v>#VALUE!</v>
          </cell>
          <cell r="G26" t="e">
            <v>#VALUE!</v>
          </cell>
          <cell r="H26" t="e">
            <v>#VALUE!</v>
          </cell>
          <cell r="I26" t="e">
            <v>#VALUE!</v>
          </cell>
          <cell r="J26" t="e">
            <v>#VALUE!</v>
          </cell>
          <cell r="K26" t="e">
            <v>#VALUE!</v>
          </cell>
          <cell r="L26" t="e">
            <v>#VALUE!</v>
          </cell>
          <cell r="M26" t="e">
            <v>#VALUE!</v>
          </cell>
          <cell r="N26" t="e">
            <v>#VALUE!</v>
          </cell>
          <cell r="O26" t="e">
            <v>#VALUE!</v>
          </cell>
          <cell r="P26" t="e">
            <v>#VALUE!</v>
          </cell>
          <cell r="Q26" t="e">
            <v>#VALUE!</v>
          </cell>
          <cell r="R26" t="e">
            <v>#VALUE!</v>
          </cell>
          <cell r="S26" t="e">
            <v>#VALUE!</v>
          </cell>
          <cell r="T26" t="e">
            <v>#VALUE!</v>
          </cell>
          <cell r="U26" t="e">
            <v>#VALUE!</v>
          </cell>
          <cell r="V26" t="e">
            <v>#VALUE!</v>
          </cell>
          <cell r="W26" t="e">
            <v>#VALUE!</v>
          </cell>
          <cell r="X26" t="e">
            <v>#VALUE!</v>
          </cell>
          <cell r="Y26" t="e">
            <v>#VALUE!</v>
          </cell>
          <cell r="Z26" t="e">
            <v>#VALUE!</v>
          </cell>
          <cell r="AA26" t="e">
            <v>#VALUE!</v>
          </cell>
          <cell r="AB26" t="e">
            <v>#VALUE!</v>
          </cell>
          <cell r="AC26" t="e">
            <v>#VALUE!</v>
          </cell>
          <cell r="AD26" t="e">
            <v>#VALUE!</v>
          </cell>
          <cell r="AE26" t="e">
            <v>#VALUE!</v>
          </cell>
          <cell r="AF26" t="e">
            <v>#VALUE!</v>
          </cell>
          <cell r="AG26" t="e">
            <v>#VALUE!</v>
          </cell>
          <cell r="AH26" t="e">
            <v>#VALUE!</v>
          </cell>
          <cell r="AI26" t="e">
            <v>#VALUE!</v>
          </cell>
          <cell r="AJ26" t="e">
            <v>#VALUE!</v>
          </cell>
          <cell r="AK26" t="e">
            <v>#VALUE!</v>
          </cell>
          <cell r="AL26" t="e">
            <v>#VALUE!</v>
          </cell>
          <cell r="AM26" t="e">
            <v>#VALUE!</v>
          </cell>
          <cell r="AN26" t="e">
            <v>#VALUE!</v>
          </cell>
          <cell r="AO26" t="e">
            <v>#VALUE!</v>
          </cell>
          <cell r="AP26" t="e">
            <v>#VALUE!</v>
          </cell>
          <cell r="AQ26" t="e">
            <v>#VALUE!</v>
          </cell>
          <cell r="AR26" t="e">
            <v>#VALUE!</v>
          </cell>
          <cell r="AS26" t="e">
            <v>#VALUE!</v>
          </cell>
          <cell r="AT26" t="e">
            <v>#VALUE!</v>
          </cell>
          <cell r="AU26" t="e">
            <v>#VALUE!</v>
          </cell>
          <cell r="AV26" t="e">
            <v>#VALUE!</v>
          </cell>
          <cell r="AW26" t="e">
            <v>#VALUE!</v>
          </cell>
          <cell r="AX26" t="e">
            <v>#VALUE!</v>
          </cell>
          <cell r="AY26" t="e">
            <v>#VALUE!</v>
          </cell>
          <cell r="AZ26" t="e">
            <v>#VALUE!</v>
          </cell>
          <cell r="BA26" t="e">
            <v>#VALUE!</v>
          </cell>
          <cell r="BB26" t="e">
            <v>#VALUE!</v>
          </cell>
          <cell r="BC26" t="e">
            <v>#VALUE!</v>
          </cell>
          <cell r="BD26" t="e">
            <v>#VALUE!</v>
          </cell>
          <cell r="BE26" t="e">
            <v>#VALUE!</v>
          </cell>
          <cell r="BF26" t="e">
            <v>#VALUE!</v>
          </cell>
          <cell r="BG26" t="e">
            <v>#VALUE!</v>
          </cell>
          <cell r="BH26" t="e">
            <v>#VALUE!</v>
          </cell>
          <cell r="BI26" t="e">
            <v>#VALUE!</v>
          </cell>
          <cell r="BJ26" t="e">
            <v>#VALUE!</v>
          </cell>
          <cell r="BK26" t="e">
            <v>#VALUE!</v>
          </cell>
          <cell r="BL26" t="e">
            <v>#VALUE!</v>
          </cell>
          <cell r="BM26" t="e">
            <v>#VALUE!</v>
          </cell>
          <cell r="BN26" t="e">
            <v>#VALUE!</v>
          </cell>
          <cell r="BO26" t="e">
            <v>#VALUE!</v>
          </cell>
          <cell r="BP26" t="e">
            <v>#VALUE!</v>
          </cell>
          <cell r="BQ26" t="e">
            <v>#VALUE!</v>
          </cell>
          <cell r="BR26" t="e">
            <v>#VALUE!</v>
          </cell>
          <cell r="BS26" t="e">
            <v>#VALUE!</v>
          </cell>
          <cell r="BT26" t="e">
            <v>#VALUE!</v>
          </cell>
          <cell r="BU26" t="e">
            <v>#VALUE!</v>
          </cell>
          <cell r="BV26" t="e">
            <v>#VALUE!</v>
          </cell>
          <cell r="BW26" t="e">
            <v>#VALUE!</v>
          </cell>
          <cell r="BX26" t="e">
            <v>#VALUE!</v>
          </cell>
          <cell r="BY26" t="e">
            <v>#VALUE!</v>
          </cell>
          <cell r="BZ26" t="e">
            <v>#VALUE!</v>
          </cell>
          <cell r="CA26" t="e">
            <v>#VALUE!</v>
          </cell>
          <cell r="CB26" t="e">
            <v>#VALUE!</v>
          </cell>
          <cell r="CC26" t="e">
            <v>#VALUE!</v>
          </cell>
          <cell r="CD26" t="e">
            <v>#VALUE!</v>
          </cell>
          <cell r="CE26" t="e">
            <v>#VALUE!</v>
          </cell>
          <cell r="CF26" t="e">
            <v>#VALUE!</v>
          </cell>
          <cell r="CG26" t="e">
            <v>#VALUE!</v>
          </cell>
          <cell r="CH26" t="e">
            <v>#VALUE!</v>
          </cell>
          <cell r="CI26" t="e">
            <v>#VALUE!</v>
          </cell>
          <cell r="CJ26" t="e">
            <v>#VALUE!</v>
          </cell>
          <cell r="CK26" t="e">
            <v>#VALUE!</v>
          </cell>
          <cell r="CL26" t="e">
            <v>#VALUE!</v>
          </cell>
          <cell r="CM26" t="e">
            <v>#VALUE!</v>
          </cell>
          <cell r="CN26" t="e">
            <v>#VALUE!</v>
          </cell>
          <cell r="CO26" t="e">
            <v>#VALUE!</v>
          </cell>
          <cell r="CP26" t="e">
            <v>#VALUE!</v>
          </cell>
          <cell r="CQ26" t="e">
            <v>#VALUE!</v>
          </cell>
          <cell r="CR26" t="e">
            <v>#VALUE!</v>
          </cell>
          <cell r="CS26" t="e">
            <v>#VALUE!</v>
          </cell>
          <cell r="CT26" t="e">
            <v>#VALUE!</v>
          </cell>
          <cell r="CU26" t="e">
            <v>#VALUE!</v>
          </cell>
          <cell r="CV26" t="e">
            <v>#VALUE!</v>
          </cell>
          <cell r="CW26" t="e">
            <v>#VALUE!</v>
          </cell>
          <cell r="CX26" t="e">
            <v>#VALUE!</v>
          </cell>
          <cell r="CY26" t="e">
            <v>#VALUE!</v>
          </cell>
          <cell r="CZ26" t="e">
            <v>#VALUE!</v>
          </cell>
          <cell r="DA26" t="e">
            <v>#VALUE!</v>
          </cell>
          <cell r="DB26" t="e">
            <v>#VALUE!</v>
          </cell>
          <cell r="DC26" t="e">
            <v>#VALUE!</v>
          </cell>
          <cell r="DD26" t="e">
            <v>#VALUE!</v>
          </cell>
          <cell r="DE26" t="e">
            <v>#VALUE!</v>
          </cell>
          <cell r="DF26" t="e">
            <v>#VALUE!</v>
          </cell>
          <cell r="DG26" t="e">
            <v>#VALUE!</v>
          </cell>
          <cell r="DH26" t="e">
            <v>#VALUE!</v>
          </cell>
          <cell r="DI26" t="e">
            <v>#VALUE!</v>
          </cell>
          <cell r="DJ26" t="e">
            <v>#VALUE!</v>
          </cell>
          <cell r="DK26" t="e">
            <v>#VALUE!</v>
          </cell>
          <cell r="DL26" t="e">
            <v>#VALUE!</v>
          </cell>
          <cell r="DM26" t="e">
            <v>#VALUE!</v>
          </cell>
          <cell r="DN26" t="e">
            <v>#VALUE!</v>
          </cell>
          <cell r="DO26" t="e">
            <v>#VALUE!</v>
          </cell>
          <cell r="DP26" t="e">
            <v>#VALUE!</v>
          </cell>
          <cell r="DQ26" t="e">
            <v>#VALUE!</v>
          </cell>
          <cell r="DR26" t="e">
            <v>#VALUE!</v>
          </cell>
          <cell r="DS26" t="e">
            <v>#VALUE!</v>
          </cell>
          <cell r="DT26" t="e">
            <v>#VALUE!</v>
          </cell>
          <cell r="DU26" t="e">
            <v>#VALUE!</v>
          </cell>
          <cell r="DV26" t="e">
            <v>#VALUE!</v>
          </cell>
          <cell r="DW26" t="e">
            <v>#VALUE!</v>
          </cell>
          <cell r="DX26" t="e">
            <v>#VALUE!</v>
          </cell>
          <cell r="DY26" t="e">
            <v>#VALUE!</v>
          </cell>
          <cell r="DZ26" t="e">
            <v>#VALUE!</v>
          </cell>
          <cell r="EA26" t="e">
            <v>#VALUE!</v>
          </cell>
          <cell r="EB26" t="e">
            <v>#VALUE!</v>
          </cell>
          <cell r="EC26" t="e">
            <v>#VALUE!</v>
          </cell>
          <cell r="ED26" t="e">
            <v>#VALUE!</v>
          </cell>
          <cell r="EE26" t="e">
            <v>#VALUE!</v>
          </cell>
          <cell r="EF26" t="e">
            <v>#VALUE!</v>
          </cell>
          <cell r="EG26" t="e">
            <v>#VALUE!</v>
          </cell>
          <cell r="EH26" t="e">
            <v>#VALUE!</v>
          </cell>
          <cell r="EI26" t="e">
            <v>#VALUE!</v>
          </cell>
          <cell r="EJ26" t="e">
            <v>#VALUE!</v>
          </cell>
          <cell r="EK26" t="e">
            <v>#VALUE!</v>
          </cell>
          <cell r="EL26" t="e">
            <v>#VALUE!</v>
          </cell>
          <cell r="EM26" t="e">
            <v>#VALUE!</v>
          </cell>
          <cell r="EN26" t="e">
            <v>#VALUE!</v>
          </cell>
          <cell r="EO26" t="e">
            <v>#VALUE!</v>
          </cell>
          <cell r="EP26" t="e">
            <v>#VALUE!</v>
          </cell>
          <cell r="EQ26" t="e">
            <v>#VALUE!</v>
          </cell>
          <cell r="ER26" t="e">
            <v>#VALUE!</v>
          </cell>
          <cell r="ES26" t="e">
            <v>#VALUE!</v>
          </cell>
          <cell r="ET26" t="e">
            <v>#VALUE!</v>
          </cell>
          <cell r="EU26" t="e">
            <v>#VALUE!</v>
          </cell>
          <cell r="EV26" t="e">
            <v>#VALUE!</v>
          </cell>
          <cell r="EW26" t="e">
            <v>#VALUE!</v>
          </cell>
          <cell r="EX26" t="e">
            <v>#VALUE!</v>
          </cell>
          <cell r="EY26" t="e">
            <v>#VALUE!</v>
          </cell>
          <cell r="EZ26" t="e">
            <v>#VALUE!</v>
          </cell>
          <cell r="FA26" t="e">
            <v>#VALUE!</v>
          </cell>
          <cell r="FB26" t="e">
            <v>#VALUE!</v>
          </cell>
          <cell r="FC26" t="e">
            <v>#VALUE!</v>
          </cell>
          <cell r="FD26" t="e">
            <v>#VALUE!</v>
          </cell>
          <cell r="FE26" t="e">
            <v>#VALUE!</v>
          </cell>
          <cell r="FF26" t="e">
            <v>#VALUE!</v>
          </cell>
          <cell r="FG26" t="e">
            <v>#VALUE!</v>
          </cell>
          <cell r="FH26" t="e">
            <v>#VALUE!</v>
          </cell>
          <cell r="FI26" t="e">
            <v>#VALUE!</v>
          </cell>
          <cell r="FJ26" t="e">
            <v>#VALUE!</v>
          </cell>
          <cell r="FK26" t="e">
            <v>#VALUE!</v>
          </cell>
          <cell r="FL26" t="e">
            <v>#VALUE!</v>
          </cell>
          <cell r="FM26" t="e">
            <v>#VALUE!</v>
          </cell>
          <cell r="FN26" t="e">
            <v>#VALUE!</v>
          </cell>
          <cell r="FO26" t="e">
            <v>#VALUE!</v>
          </cell>
          <cell r="FP26" t="e">
            <v>#VALUE!</v>
          </cell>
          <cell r="FQ26" t="e">
            <v>#VALUE!</v>
          </cell>
          <cell r="FR26" t="e">
            <v>#VALUE!</v>
          </cell>
          <cell r="FS26" t="e">
            <v>#VALUE!</v>
          </cell>
          <cell r="FT26" t="e">
            <v>#VALUE!</v>
          </cell>
          <cell r="FU26" t="e">
            <v>#VALUE!</v>
          </cell>
          <cell r="FV26" t="e">
            <v>#VALUE!</v>
          </cell>
          <cell r="FW26" t="e">
            <v>#VALUE!</v>
          </cell>
          <cell r="FX26" t="e">
            <v>#VALUE!</v>
          </cell>
          <cell r="FY26" t="e">
            <v>#VALUE!</v>
          </cell>
          <cell r="FZ26" t="e">
            <v>#VALUE!</v>
          </cell>
          <cell r="GA26" t="e">
            <v>#VALUE!</v>
          </cell>
          <cell r="GB26" t="e">
            <v>#VALUE!</v>
          </cell>
          <cell r="GC26" t="e">
            <v>#VALUE!</v>
          </cell>
          <cell r="GD26" t="e">
            <v>#VALUE!</v>
          </cell>
          <cell r="GE26" t="e">
            <v>#VALUE!</v>
          </cell>
          <cell r="GF26" t="e">
            <v>#VALUE!</v>
          </cell>
          <cell r="GG26" t="e">
            <v>#VALUE!</v>
          </cell>
          <cell r="GH26" t="e">
            <v>#VALUE!</v>
          </cell>
          <cell r="GI26" t="e">
            <v>#VALUE!</v>
          </cell>
          <cell r="GJ26" t="e">
            <v>#VALUE!</v>
          </cell>
          <cell r="GK26" t="e">
            <v>#VALUE!</v>
          </cell>
          <cell r="GL26" t="e">
            <v>#VALUE!</v>
          </cell>
          <cell r="GM26" t="e">
            <v>#VALUE!</v>
          </cell>
          <cell r="GN26" t="e">
            <v>#VALUE!</v>
          </cell>
          <cell r="GO26" t="e">
            <v>#VALUE!</v>
          </cell>
          <cell r="GP26" t="e">
            <v>#VALUE!</v>
          </cell>
          <cell r="GQ26" t="e">
            <v>#VALUE!</v>
          </cell>
          <cell r="GR26" t="e">
            <v>#VALUE!</v>
          </cell>
          <cell r="GS26" t="e">
            <v>#VALUE!</v>
          </cell>
          <cell r="GT26" t="e">
            <v>#VALUE!</v>
          </cell>
          <cell r="GU26" t="e">
            <v>#VALUE!</v>
          </cell>
          <cell r="GV26" t="e">
            <v>#VALUE!</v>
          </cell>
          <cell r="GW26" t="e">
            <v>#VALUE!</v>
          </cell>
          <cell r="GX26" t="e">
            <v>#VALUE!</v>
          </cell>
          <cell r="GY26" t="e">
            <v>#VALUE!</v>
          </cell>
          <cell r="GZ26" t="e">
            <v>#VALUE!</v>
          </cell>
          <cell r="HA26" t="e">
            <v>#VALUE!</v>
          </cell>
          <cell r="HB26" t="e">
            <v>#VALUE!</v>
          </cell>
          <cell r="HC26" t="e">
            <v>#VALUE!</v>
          </cell>
          <cell r="HD26" t="e">
            <v>#VALUE!</v>
          </cell>
          <cell r="HE26" t="e">
            <v>#VALUE!</v>
          </cell>
          <cell r="HF26" t="e">
            <v>#VALUE!</v>
          </cell>
          <cell r="HG26" t="e">
            <v>#VALUE!</v>
          </cell>
          <cell r="HH26" t="e">
            <v>#VALUE!</v>
          </cell>
          <cell r="HI26" t="e">
            <v>#VALUE!</v>
          </cell>
          <cell r="HJ26" t="e">
            <v>#VALUE!</v>
          </cell>
          <cell r="HK26" t="e">
            <v>#VALUE!</v>
          </cell>
          <cell r="HL26" t="e">
            <v>#VALUE!</v>
          </cell>
          <cell r="HM26" t="e">
            <v>#VALUE!</v>
          </cell>
          <cell r="HN26" t="e">
            <v>#VALUE!</v>
          </cell>
          <cell r="HO26" t="e">
            <v>#VALUE!</v>
          </cell>
          <cell r="HP26" t="e">
            <v>#VALUE!</v>
          </cell>
          <cell r="HQ26" t="e">
            <v>#VALUE!</v>
          </cell>
          <cell r="HR26" t="e">
            <v>#VALUE!</v>
          </cell>
          <cell r="HS26" t="e">
            <v>#VALUE!</v>
          </cell>
          <cell r="HT26" t="e">
            <v>#VALUE!</v>
          </cell>
          <cell r="HU26" t="e">
            <v>#VALUE!</v>
          </cell>
          <cell r="HV26" t="e">
            <v>#VALUE!</v>
          </cell>
          <cell r="HW26" t="e">
            <v>#VALUE!</v>
          </cell>
          <cell r="HX26" t="e">
            <v>#VALUE!</v>
          </cell>
          <cell r="HY26" t="e">
            <v>#VALUE!</v>
          </cell>
          <cell r="HZ26" t="e">
            <v>#VALUE!</v>
          </cell>
          <cell r="IA26" t="e">
            <v>#VALUE!</v>
          </cell>
          <cell r="IB26" t="e">
            <v>#VALUE!</v>
          </cell>
          <cell r="IC26" t="e">
            <v>#VALUE!</v>
          </cell>
          <cell r="ID26" t="e">
            <v>#VALUE!</v>
          </cell>
          <cell r="IE26" t="e">
            <v>#VALUE!</v>
          </cell>
          <cell r="IF26" t="e">
            <v>#VALUE!</v>
          </cell>
          <cell r="IG26" t="e">
            <v>#VALUE!</v>
          </cell>
          <cell r="IH26" t="e">
            <v>#VALUE!</v>
          </cell>
          <cell r="II26" t="e">
            <v>#VALUE!</v>
          </cell>
          <cell r="IJ26" t="e">
            <v>#VALUE!</v>
          </cell>
          <cell r="IK26" t="e">
            <v>#VALUE!</v>
          </cell>
          <cell r="IL26" t="e">
            <v>#VALUE!</v>
          </cell>
          <cell r="IM26" t="e">
            <v>#VALUE!</v>
          </cell>
          <cell r="IN26" t="e">
            <v>#VALUE!</v>
          </cell>
          <cell r="IO26" t="e">
            <v>#VALUE!</v>
          </cell>
          <cell r="IP26" t="e">
            <v>#VALUE!</v>
          </cell>
          <cell r="IQ26" t="e">
            <v>#VALUE!</v>
          </cell>
          <cell r="IR26" t="e">
            <v>#VALUE!</v>
          </cell>
          <cell r="IS26" t="e">
            <v>#VALUE!</v>
          </cell>
          <cell r="IT26" t="e">
            <v>#VALUE!</v>
          </cell>
          <cell r="IU26" t="e">
            <v>#VALUE!</v>
          </cell>
          <cell r="IV26" t="e">
            <v>#VALUE!</v>
          </cell>
          <cell r="IW26" t="e">
            <v>#VALUE!</v>
          </cell>
          <cell r="IX26" t="e">
            <v>#VALUE!</v>
          </cell>
          <cell r="IY26" t="e">
            <v>#VALUE!</v>
          </cell>
          <cell r="IZ26" t="e">
            <v>#VALUE!</v>
          </cell>
          <cell r="JA26" t="e">
            <v>#VALUE!</v>
          </cell>
          <cell r="JB26" t="e">
            <v>#VALUE!</v>
          </cell>
          <cell r="JC26" t="e">
            <v>#VALUE!</v>
          </cell>
          <cell r="JD26" t="e">
            <v>#VALUE!</v>
          </cell>
          <cell r="JE26" t="e">
            <v>#VALUE!</v>
          </cell>
          <cell r="JF26" t="e">
            <v>#VALUE!</v>
          </cell>
          <cell r="JG26" t="e">
            <v>#VALUE!</v>
          </cell>
          <cell r="JH26" t="e">
            <v>#VALUE!</v>
          </cell>
          <cell r="JI26" t="e">
            <v>#VALUE!</v>
          </cell>
          <cell r="JJ26" t="e">
            <v>#VALUE!</v>
          </cell>
          <cell r="JK26" t="e">
            <v>#VALUE!</v>
          </cell>
          <cell r="JL26" t="e">
            <v>#VALUE!</v>
          </cell>
          <cell r="JM26" t="e">
            <v>#VALUE!</v>
          </cell>
          <cell r="JN26" t="e">
            <v>#VALUE!</v>
          </cell>
          <cell r="JO26" t="e">
            <v>#VALUE!</v>
          </cell>
          <cell r="JP26" t="e">
            <v>#VALUE!</v>
          </cell>
          <cell r="JQ26" t="e">
            <v>#VALUE!</v>
          </cell>
          <cell r="JR26" t="e">
            <v>#VALUE!</v>
          </cell>
          <cell r="JS26" t="e">
            <v>#VALUE!</v>
          </cell>
          <cell r="JT26" t="e">
            <v>#VALUE!</v>
          </cell>
          <cell r="JU26" t="e">
            <v>#VALUE!</v>
          </cell>
          <cell r="JV26" t="e">
            <v>#VALUE!</v>
          </cell>
          <cell r="JW26" t="e">
            <v>#VALUE!</v>
          </cell>
          <cell r="JX26" t="e">
            <v>#VALUE!</v>
          </cell>
          <cell r="JY26" t="e">
            <v>#VALUE!</v>
          </cell>
          <cell r="JZ26" t="e">
            <v>#VALUE!</v>
          </cell>
          <cell r="KA26" t="e">
            <v>#VALUE!</v>
          </cell>
          <cell r="KB26" t="e">
            <v>#VALUE!</v>
          </cell>
          <cell r="KC26" t="e">
            <v>#VALUE!</v>
          </cell>
          <cell r="KD26" t="e">
            <v>#VALUE!</v>
          </cell>
          <cell r="KE26" t="e">
            <v>#VALUE!</v>
          </cell>
          <cell r="KF26" t="e">
            <v>#VALUE!</v>
          </cell>
          <cell r="KG26" t="e">
            <v>#VALUE!</v>
          </cell>
          <cell r="KH26" t="e">
            <v>#VALUE!</v>
          </cell>
          <cell r="KI26" t="e">
            <v>#VALUE!</v>
          </cell>
          <cell r="KJ26" t="e">
            <v>#VALUE!</v>
          </cell>
          <cell r="KK26" t="e">
            <v>#VALUE!</v>
          </cell>
          <cell r="KL26" t="e">
            <v>#VALUE!</v>
          </cell>
          <cell r="KM26" t="e">
            <v>#VALUE!</v>
          </cell>
          <cell r="KN26" t="e">
            <v>#VALUE!</v>
          </cell>
          <cell r="KO26" t="e">
            <v>#VALUE!</v>
          </cell>
          <cell r="KP26" t="e">
            <v>#VALUE!</v>
          </cell>
          <cell r="KQ26" t="e">
            <v>#VALUE!</v>
          </cell>
          <cell r="KR26" t="e">
            <v>#VALUE!</v>
          </cell>
          <cell r="KS26" t="e">
            <v>#VALUE!</v>
          </cell>
          <cell r="KT26" t="e">
            <v>#VALUE!</v>
          </cell>
          <cell r="KU26" t="e">
            <v>#VALUE!</v>
          </cell>
          <cell r="KV26" t="e">
            <v>#VALUE!</v>
          </cell>
          <cell r="KW26" t="e">
            <v>#VALUE!</v>
          </cell>
          <cell r="KX26" t="e">
            <v>#VALUE!</v>
          </cell>
          <cell r="KY26" t="e">
            <v>#VALUE!</v>
          </cell>
          <cell r="KZ26" t="e">
            <v>#VALUE!</v>
          </cell>
          <cell r="LA26" t="e">
            <v>#VALUE!</v>
          </cell>
          <cell r="LB26" t="e">
            <v>#VALUE!</v>
          </cell>
          <cell r="LC26" t="e">
            <v>#VALUE!</v>
          </cell>
          <cell r="LD26" t="e">
            <v>#VALUE!</v>
          </cell>
          <cell r="LE26" t="e">
            <v>#VALUE!</v>
          </cell>
          <cell r="LF26" t="e">
            <v>#VALUE!</v>
          </cell>
          <cell r="LG26" t="e">
            <v>#VALUE!</v>
          </cell>
          <cell r="LH26" t="e">
            <v>#VALUE!</v>
          </cell>
          <cell r="LI26" t="e">
            <v>#VALUE!</v>
          </cell>
          <cell r="LJ26" t="e">
            <v>#VALUE!</v>
          </cell>
          <cell r="LK26" t="e">
            <v>#VALUE!</v>
          </cell>
          <cell r="LL26" t="e">
            <v>#VALUE!</v>
          </cell>
          <cell r="LM26" t="e">
            <v>#VALUE!</v>
          </cell>
          <cell r="LN26" t="e">
            <v>#VALUE!</v>
          </cell>
          <cell r="LO26" t="e">
            <v>#VALUE!</v>
          </cell>
          <cell r="LP26" t="e">
            <v>#VALUE!</v>
          </cell>
          <cell r="LQ26" t="e">
            <v>#VALUE!</v>
          </cell>
          <cell r="LR26" t="e">
            <v>#VALUE!</v>
          </cell>
          <cell r="LS26" t="e">
            <v>#VALUE!</v>
          </cell>
          <cell r="LT26" t="e">
            <v>#VALUE!</v>
          </cell>
          <cell r="LU26" t="e">
            <v>#VALUE!</v>
          </cell>
          <cell r="LV26" t="e">
            <v>#VALUE!</v>
          </cell>
          <cell r="LW26" t="e">
            <v>#VALUE!</v>
          </cell>
          <cell r="LX26" t="e">
            <v>#VALUE!</v>
          </cell>
          <cell r="LY26" t="e">
            <v>#VALUE!</v>
          </cell>
          <cell r="LZ26" t="e">
            <v>#VALUE!</v>
          </cell>
          <cell r="MA26" t="e">
            <v>#VALUE!</v>
          </cell>
          <cell r="MB26" t="e">
            <v>#VALUE!</v>
          </cell>
          <cell r="MC26" t="e">
            <v>#VALUE!</v>
          </cell>
          <cell r="MD26" t="e">
            <v>#VALUE!</v>
          </cell>
          <cell r="ME26" t="e">
            <v>#VALUE!</v>
          </cell>
          <cell r="MF26" t="e">
            <v>#VALUE!</v>
          </cell>
          <cell r="MG26" t="e">
            <v>#VALUE!</v>
          </cell>
          <cell r="MH26" t="e">
            <v>#VALUE!</v>
          </cell>
          <cell r="MI26" t="e">
            <v>#VALUE!</v>
          </cell>
          <cell r="MJ26" t="e">
            <v>#VALUE!</v>
          </cell>
          <cell r="MK26" t="e">
            <v>#VALUE!</v>
          </cell>
          <cell r="ML26" t="e">
            <v>#VALUE!</v>
          </cell>
          <cell r="MM26" t="e">
            <v>#VALUE!</v>
          </cell>
          <cell r="MN26" t="e">
            <v>#VALUE!</v>
          </cell>
          <cell r="MO26" t="e">
            <v>#VALUE!</v>
          </cell>
          <cell r="MP26" t="e">
            <v>#VALUE!</v>
          </cell>
          <cell r="MQ26" t="e">
            <v>#VALUE!</v>
          </cell>
          <cell r="MR26" t="e">
            <v>#VALUE!</v>
          </cell>
          <cell r="MS26" t="e">
            <v>#VALUE!</v>
          </cell>
          <cell r="MT26" t="e">
            <v>#VALUE!</v>
          </cell>
          <cell r="MU26" t="e">
            <v>#VALUE!</v>
          </cell>
          <cell r="MV26" t="e">
            <v>#VALUE!</v>
          </cell>
          <cell r="MW26" t="e">
            <v>#VALUE!</v>
          </cell>
          <cell r="MX26" t="e">
            <v>#VALUE!</v>
          </cell>
          <cell r="MY26" t="e">
            <v>#VALUE!</v>
          </cell>
          <cell r="MZ26" t="e">
            <v>#VALUE!</v>
          </cell>
          <cell r="NA26" t="e">
            <v>#VALUE!</v>
          </cell>
          <cell r="NB26" t="e">
            <v>#VALUE!</v>
          </cell>
          <cell r="NC26" t="e">
            <v>#VALUE!</v>
          </cell>
          <cell r="ND26" t="e">
            <v>#VALUE!</v>
          </cell>
          <cell r="NE26" t="e">
            <v>#VALUE!</v>
          </cell>
          <cell r="NF26" t="e">
            <v>#VALUE!</v>
          </cell>
          <cell r="NG26" t="e">
            <v>#VALUE!</v>
          </cell>
          <cell r="NH26" t="e">
            <v>#VALUE!</v>
          </cell>
          <cell r="NI26" t="e">
            <v>#VALUE!</v>
          </cell>
          <cell r="NJ26" t="e">
            <v>#VALUE!</v>
          </cell>
          <cell r="NK26" t="e">
            <v>#VALUE!</v>
          </cell>
          <cell r="NL26" t="e">
            <v>#VALUE!</v>
          </cell>
          <cell r="NM26" t="e">
            <v>#VALUE!</v>
          </cell>
          <cell r="NN26" t="e">
            <v>#VALUE!</v>
          </cell>
          <cell r="NO26" t="e">
            <v>#VALUE!</v>
          </cell>
          <cell r="NP26" t="e">
            <v>#VALUE!</v>
          </cell>
          <cell r="NQ26" t="e">
            <v>#VALUE!</v>
          </cell>
          <cell r="NR26" t="e">
            <v>#VALUE!</v>
          </cell>
          <cell r="NS26" t="e">
            <v>#VALUE!</v>
          </cell>
          <cell r="NT26" t="e">
            <v>#VALUE!</v>
          </cell>
          <cell r="NU26" t="e">
            <v>#VALUE!</v>
          </cell>
          <cell r="NV26" t="e">
            <v>#VALUE!</v>
          </cell>
          <cell r="NW26" t="e">
            <v>#VALUE!</v>
          </cell>
          <cell r="NX26" t="e">
            <v>#VALUE!</v>
          </cell>
          <cell r="NY26" t="e">
            <v>#VALUE!</v>
          </cell>
          <cell r="NZ26" t="e">
            <v>#VALUE!</v>
          </cell>
          <cell r="OA26" t="e">
            <v>#VALUE!</v>
          </cell>
          <cell r="OB26" t="e">
            <v>#VALUE!</v>
          </cell>
          <cell r="OC26" t="e">
            <v>#VALUE!</v>
          </cell>
          <cell r="OD26" t="e">
            <v>#VALUE!</v>
          </cell>
          <cell r="OE26" t="e">
            <v>#VALUE!</v>
          </cell>
          <cell r="OF26" t="e">
            <v>#VALUE!</v>
          </cell>
          <cell r="OG26" t="e">
            <v>#VALUE!</v>
          </cell>
          <cell r="OH26" t="e">
            <v>#VALUE!</v>
          </cell>
          <cell r="OI26" t="e">
            <v>#VALUE!</v>
          </cell>
          <cell r="OJ26" t="e">
            <v>#VALUE!</v>
          </cell>
          <cell r="OK26" t="e">
            <v>#VALUE!</v>
          </cell>
          <cell r="OL26" t="e">
            <v>#VALUE!</v>
          </cell>
          <cell r="OM26" t="e">
            <v>#VALUE!</v>
          </cell>
          <cell r="ON26" t="e">
            <v>#VALUE!</v>
          </cell>
          <cell r="OO26" t="e">
            <v>#VALUE!</v>
          </cell>
          <cell r="OP26" t="e">
            <v>#VALUE!</v>
          </cell>
          <cell r="OQ26" t="e">
            <v>#VALUE!</v>
          </cell>
          <cell r="OR26" t="e">
            <v>#VALUE!</v>
          </cell>
          <cell r="OS26" t="e">
            <v>#VALUE!</v>
          </cell>
          <cell r="OT26" t="e">
            <v>#VALUE!</v>
          </cell>
          <cell r="OU26" t="e">
            <v>#VALUE!</v>
          </cell>
          <cell r="OV26" t="e">
            <v>#VALUE!</v>
          </cell>
          <cell r="OW26" t="e">
            <v>#VALUE!</v>
          </cell>
          <cell r="OX26" t="e">
            <v>#VALUE!</v>
          </cell>
          <cell r="OY26" t="e">
            <v>#VALUE!</v>
          </cell>
          <cell r="OZ26" t="e">
            <v>#VALUE!</v>
          </cell>
          <cell r="PA26" t="e">
            <v>#VALUE!</v>
          </cell>
          <cell r="PB26" t="e">
            <v>#VALUE!</v>
          </cell>
          <cell r="PC26" t="e">
            <v>#VALUE!</v>
          </cell>
          <cell r="PD26" t="e">
            <v>#VALUE!</v>
          </cell>
          <cell r="PE26" t="e">
            <v>#VALUE!</v>
          </cell>
          <cell r="PF26" t="e">
            <v>#VALUE!</v>
          </cell>
          <cell r="PG26" t="e">
            <v>#VALUE!</v>
          </cell>
          <cell r="PH26" t="e">
            <v>#VALUE!</v>
          </cell>
          <cell r="PI26" t="e">
            <v>#VALUE!</v>
          </cell>
          <cell r="PJ26" t="e">
            <v>#VALUE!</v>
          </cell>
          <cell r="PK26" t="e">
            <v>#VALUE!</v>
          </cell>
          <cell r="PL26" t="e">
            <v>#VALUE!</v>
          </cell>
          <cell r="PM26" t="e">
            <v>#VALUE!</v>
          </cell>
          <cell r="PN26" t="e">
            <v>#VALUE!</v>
          </cell>
          <cell r="PO26" t="e">
            <v>#VALUE!</v>
          </cell>
          <cell r="PP26" t="e">
            <v>#VALUE!</v>
          </cell>
          <cell r="PQ26" t="e">
            <v>#VALUE!</v>
          </cell>
          <cell r="PR26" t="e">
            <v>#VALUE!</v>
          </cell>
          <cell r="PS26" t="e">
            <v>#VALUE!</v>
          </cell>
          <cell r="PT26" t="e">
            <v>#VALUE!</v>
          </cell>
          <cell r="PU26" t="e">
            <v>#VALUE!</v>
          </cell>
          <cell r="PV26" t="e">
            <v>#VALUE!</v>
          </cell>
          <cell r="PW26" t="e">
            <v>#VALUE!</v>
          </cell>
          <cell r="PX26" t="e">
            <v>#VALUE!</v>
          </cell>
          <cell r="PY26" t="e">
            <v>#VALUE!</v>
          </cell>
          <cell r="PZ26" t="e">
            <v>#VALUE!</v>
          </cell>
          <cell r="QA26" t="e">
            <v>#VALUE!</v>
          </cell>
          <cell r="QB26" t="e">
            <v>#VALUE!</v>
          </cell>
          <cell r="QC26" t="e">
            <v>#VALUE!</v>
          </cell>
          <cell r="QD26" t="e">
            <v>#VALUE!</v>
          </cell>
          <cell r="QE26" t="e">
            <v>#VALUE!</v>
          </cell>
          <cell r="QF26" t="e">
            <v>#VALUE!</v>
          </cell>
          <cell r="QG26" t="e">
            <v>#VALUE!</v>
          </cell>
          <cell r="QH26" t="e">
            <v>#VALUE!</v>
          </cell>
          <cell r="QI26" t="e">
            <v>#VALUE!</v>
          </cell>
          <cell r="QJ26" t="e">
            <v>#VALUE!</v>
          </cell>
          <cell r="QK26" t="e">
            <v>#VALUE!</v>
          </cell>
          <cell r="QL26" t="e">
            <v>#VALUE!</v>
          </cell>
          <cell r="QM26" t="e">
            <v>#VALUE!</v>
          </cell>
          <cell r="QN26" t="e">
            <v>#VALUE!</v>
          </cell>
          <cell r="QO26" t="e">
            <v>#VALUE!</v>
          </cell>
          <cell r="QP26" t="e">
            <v>#VALUE!</v>
          </cell>
          <cell r="QQ26" t="e">
            <v>#VALUE!</v>
          </cell>
          <cell r="QR26" t="e">
            <v>#VALUE!</v>
          </cell>
          <cell r="QS26" t="e">
            <v>#VALUE!</v>
          </cell>
          <cell r="QT26" t="e">
            <v>#VALUE!</v>
          </cell>
          <cell r="QU26" t="e">
            <v>#VALUE!</v>
          </cell>
          <cell r="QV26" t="e">
            <v>#VALUE!</v>
          </cell>
          <cell r="QW26" t="e">
            <v>#VALUE!</v>
          </cell>
          <cell r="QX26" t="e">
            <v>#VALUE!</v>
          </cell>
          <cell r="QY26" t="e">
            <v>#VALUE!</v>
          </cell>
          <cell r="QZ26" t="e">
            <v>#VALUE!</v>
          </cell>
          <cell r="RA26" t="e">
            <v>#VALUE!</v>
          </cell>
          <cell r="RB26" t="e">
            <v>#VALUE!</v>
          </cell>
          <cell r="RC26" t="e">
            <v>#VALUE!</v>
          </cell>
          <cell r="RD26" t="e">
            <v>#VALUE!</v>
          </cell>
          <cell r="RE26" t="e">
            <v>#VALUE!</v>
          </cell>
          <cell r="RF26" t="e">
            <v>#VALUE!</v>
          </cell>
          <cell r="RG26" t="e">
            <v>#VALUE!</v>
          </cell>
          <cell r="RH26" t="e">
            <v>#VALUE!</v>
          </cell>
          <cell r="RI26" t="e">
            <v>#VALUE!</v>
          </cell>
          <cell r="RJ26" t="e">
            <v>#VALUE!</v>
          </cell>
          <cell r="RK26" t="e">
            <v>#VALUE!</v>
          </cell>
          <cell r="RL26" t="e">
            <v>#VALUE!</v>
          </cell>
          <cell r="RM26" t="e">
            <v>#VALUE!</v>
          </cell>
          <cell r="RN26" t="e">
            <v>#VALUE!</v>
          </cell>
          <cell r="RO26" t="e">
            <v>#VALUE!</v>
          </cell>
          <cell r="RP26" t="e">
            <v>#VALUE!</v>
          </cell>
          <cell r="RQ26" t="e">
            <v>#VALUE!</v>
          </cell>
          <cell r="RR26" t="e">
            <v>#VALUE!</v>
          </cell>
          <cell r="RS26" t="e">
            <v>#VALUE!</v>
          </cell>
          <cell r="RT26" t="e">
            <v>#VALUE!</v>
          </cell>
          <cell r="RU26" t="e">
            <v>#VALUE!</v>
          </cell>
          <cell r="RV26" t="e">
            <v>#VALUE!</v>
          </cell>
          <cell r="RW26" t="e">
            <v>#VALUE!</v>
          </cell>
          <cell r="RX26" t="e">
            <v>#VALUE!</v>
          </cell>
          <cell r="RY26" t="e">
            <v>#VALUE!</v>
          </cell>
          <cell r="RZ26" t="e">
            <v>#VALUE!</v>
          </cell>
          <cell r="SA26" t="e">
            <v>#VALUE!</v>
          </cell>
          <cell r="SB26" t="e">
            <v>#VALUE!</v>
          </cell>
          <cell r="SC26" t="e">
            <v>#VALUE!</v>
          </cell>
          <cell r="SD26" t="e">
            <v>#VALUE!</v>
          </cell>
          <cell r="SE26" t="e">
            <v>#VALUE!</v>
          </cell>
          <cell r="SF26" t="e">
            <v>#VALUE!</v>
          </cell>
          <cell r="SG26" t="e">
            <v>#VALUE!</v>
          </cell>
          <cell r="SH26" t="e">
            <v>#VALUE!</v>
          </cell>
          <cell r="SI26" t="e">
            <v>#VALUE!</v>
          </cell>
          <cell r="SJ26" t="e">
            <v>#VALUE!</v>
          </cell>
          <cell r="SK26" t="e">
            <v>#VALUE!</v>
          </cell>
          <cell r="SL26" t="e">
            <v>#VALUE!</v>
          </cell>
          <cell r="SM26" t="e">
            <v>#VALUE!</v>
          </cell>
          <cell r="SN26" t="e">
            <v>#VALUE!</v>
          </cell>
          <cell r="SO26" t="e">
            <v>#VALUE!</v>
          </cell>
          <cell r="SP26" t="e">
            <v>#VALUE!</v>
          </cell>
          <cell r="SQ26" t="e">
            <v>#VALUE!</v>
          </cell>
          <cell r="SR26" t="e">
            <v>#VALUE!</v>
          </cell>
          <cell r="SS26" t="e">
            <v>#VALUE!</v>
          </cell>
          <cell r="ST26" t="e">
            <v>#VALUE!</v>
          </cell>
          <cell r="SU26" t="e">
            <v>#VALUE!</v>
          </cell>
          <cell r="SV26" t="e">
            <v>#VALUE!</v>
          </cell>
          <cell r="SW26" t="e">
            <v>#VALUE!</v>
          </cell>
          <cell r="SX26" t="e">
            <v>#VALUE!</v>
          </cell>
          <cell r="SY26" t="e">
            <v>#VALUE!</v>
          </cell>
          <cell r="SZ26" t="e">
            <v>#VALUE!</v>
          </cell>
          <cell r="TA26" t="e">
            <v>#VALUE!</v>
          </cell>
          <cell r="TB26" t="e">
            <v>#VALUE!</v>
          </cell>
          <cell r="TC26" t="e">
            <v>#VALUE!</v>
          </cell>
          <cell r="TD26" t="e">
            <v>#VALUE!</v>
          </cell>
          <cell r="TE26" t="e">
            <v>#VALUE!</v>
          </cell>
          <cell r="TF26" t="e">
            <v>#VALUE!</v>
          </cell>
          <cell r="TG26" t="e">
            <v>#VALUE!</v>
          </cell>
          <cell r="TH26" t="e">
            <v>#VALUE!</v>
          </cell>
          <cell r="TI26" t="e">
            <v>#VALUE!</v>
          </cell>
          <cell r="TJ26" t="e">
            <v>#VALUE!</v>
          </cell>
          <cell r="TK26" t="e">
            <v>#VALUE!</v>
          </cell>
          <cell r="TL26" t="e">
            <v>#VALUE!</v>
          </cell>
          <cell r="TM26" t="e">
            <v>#VALUE!</v>
          </cell>
          <cell r="TN26" t="e">
            <v>#VALUE!</v>
          </cell>
          <cell r="TO26" t="e">
            <v>#VALUE!</v>
          </cell>
          <cell r="TP26" t="e">
            <v>#VALUE!</v>
          </cell>
          <cell r="TQ26" t="e">
            <v>#VALUE!</v>
          </cell>
          <cell r="TR26" t="e">
            <v>#VALUE!</v>
          </cell>
          <cell r="TS26" t="e">
            <v>#VALUE!</v>
          </cell>
          <cell r="TT26" t="e">
            <v>#VALUE!</v>
          </cell>
          <cell r="TU26" t="e">
            <v>#VALUE!</v>
          </cell>
          <cell r="TV26" t="e">
            <v>#VALUE!</v>
          </cell>
          <cell r="TW26" t="e">
            <v>#VALUE!</v>
          </cell>
          <cell r="TX26" t="e">
            <v>#VALUE!</v>
          </cell>
          <cell r="TY26" t="e">
            <v>#VALUE!</v>
          </cell>
          <cell r="TZ26" t="e">
            <v>#VALUE!</v>
          </cell>
          <cell r="UA26" t="e">
            <v>#VALUE!</v>
          </cell>
          <cell r="UB26" t="e">
            <v>#VALUE!</v>
          </cell>
          <cell r="UC26" t="e">
            <v>#VALUE!</v>
          </cell>
          <cell r="UD26" t="e">
            <v>#VALUE!</v>
          </cell>
          <cell r="UE26" t="e">
            <v>#VALUE!</v>
          </cell>
          <cell r="UF26" t="e">
            <v>#VALUE!</v>
          </cell>
          <cell r="UG26" t="e">
            <v>#VALUE!</v>
          </cell>
          <cell r="UH26" t="e">
            <v>#VALUE!</v>
          </cell>
          <cell r="UI26" t="e">
            <v>#VALUE!</v>
          </cell>
          <cell r="UJ26" t="e">
            <v>#VALUE!</v>
          </cell>
          <cell r="UK26" t="e">
            <v>#VALUE!</v>
          </cell>
          <cell r="UL26" t="e">
            <v>#VALUE!</v>
          </cell>
          <cell r="UM26" t="e">
            <v>#VALUE!</v>
          </cell>
          <cell r="UN26" t="e">
            <v>#VALUE!</v>
          </cell>
          <cell r="UO26" t="e">
            <v>#VALUE!</v>
          </cell>
          <cell r="UP26" t="e">
            <v>#VALUE!</v>
          </cell>
          <cell r="UQ26" t="e">
            <v>#VALUE!</v>
          </cell>
          <cell r="UR26" t="e">
            <v>#VALUE!</v>
          </cell>
          <cell r="US26" t="e">
            <v>#VALUE!</v>
          </cell>
          <cell r="UT26" t="e">
            <v>#VALUE!</v>
          </cell>
          <cell r="UU26" t="e">
            <v>#VALUE!</v>
          </cell>
          <cell r="UV26" t="e">
            <v>#VALUE!</v>
          </cell>
          <cell r="UW26" t="e">
            <v>#VALUE!</v>
          </cell>
          <cell r="UX26" t="e">
            <v>#VALUE!</v>
          </cell>
          <cell r="UY26" t="e">
            <v>#VALUE!</v>
          </cell>
          <cell r="UZ26" t="e">
            <v>#VALUE!</v>
          </cell>
          <cell r="VA26" t="e">
            <v>#VALUE!</v>
          </cell>
          <cell r="VB26" t="e">
            <v>#VALUE!</v>
          </cell>
          <cell r="VC26" t="e">
            <v>#VALUE!</v>
          </cell>
          <cell r="VD26" t="e">
            <v>#VALUE!</v>
          </cell>
          <cell r="VE26" t="e">
            <v>#VALUE!</v>
          </cell>
          <cell r="VF26" t="e">
            <v>#VALUE!</v>
          </cell>
          <cell r="VG26" t="e">
            <v>#VALUE!</v>
          </cell>
          <cell r="VH26" t="e">
            <v>#VALUE!</v>
          </cell>
          <cell r="VI26" t="e">
            <v>#VALUE!</v>
          </cell>
          <cell r="VJ26" t="e">
            <v>#VALUE!</v>
          </cell>
          <cell r="VK26" t="e">
            <v>#VALUE!</v>
          </cell>
          <cell r="VL26" t="e">
            <v>#VALUE!</v>
          </cell>
          <cell r="VM26" t="e">
            <v>#VALUE!</v>
          </cell>
          <cell r="VN26" t="e">
            <v>#VALUE!</v>
          </cell>
          <cell r="VO26" t="e">
            <v>#VALUE!</v>
          </cell>
          <cell r="VP26" t="e">
            <v>#VALUE!</v>
          </cell>
          <cell r="VQ26" t="e">
            <v>#VALUE!</v>
          </cell>
          <cell r="VR26" t="e">
            <v>#VALUE!</v>
          </cell>
          <cell r="VS26" t="e">
            <v>#VALUE!</v>
          </cell>
          <cell r="VT26" t="e">
            <v>#VALUE!</v>
          </cell>
          <cell r="VU26" t="e">
            <v>#VALUE!</v>
          </cell>
          <cell r="VV26" t="e">
            <v>#VALUE!</v>
          </cell>
          <cell r="VW26" t="e">
            <v>#VALUE!</v>
          </cell>
          <cell r="VX26" t="e">
            <v>#VALUE!</v>
          </cell>
          <cell r="VY26" t="e">
            <v>#VALUE!</v>
          </cell>
          <cell r="VZ26" t="e">
            <v>#VALUE!</v>
          </cell>
          <cell r="WA26" t="e">
            <v>#VALUE!</v>
          </cell>
          <cell r="WB26" t="e">
            <v>#VALUE!</v>
          </cell>
          <cell r="WC26" t="e">
            <v>#VALUE!</v>
          </cell>
          <cell r="WD26" t="e">
            <v>#VALUE!</v>
          </cell>
          <cell r="WE26" t="e">
            <v>#VALUE!</v>
          </cell>
          <cell r="WF26" t="e">
            <v>#VALUE!</v>
          </cell>
          <cell r="WG26" t="e">
            <v>#VALUE!</v>
          </cell>
          <cell r="WH26" t="e">
            <v>#VALUE!</v>
          </cell>
          <cell r="WI26" t="e">
            <v>#VALUE!</v>
          </cell>
          <cell r="WJ26" t="e">
            <v>#VALUE!</v>
          </cell>
          <cell r="WK26" t="e">
            <v>#VALUE!</v>
          </cell>
          <cell r="WL26" t="e">
            <v>#VALUE!</v>
          </cell>
          <cell r="WM26" t="e">
            <v>#VALUE!</v>
          </cell>
          <cell r="WN26" t="e">
            <v>#VALUE!</v>
          </cell>
          <cell r="WO26" t="e">
            <v>#VALUE!</v>
          </cell>
          <cell r="WP26" t="e">
            <v>#VALUE!</v>
          </cell>
          <cell r="WQ26" t="e">
            <v>#VALUE!</v>
          </cell>
          <cell r="WR26" t="e">
            <v>#VALUE!</v>
          </cell>
          <cell r="WS26" t="e">
            <v>#VALUE!</v>
          </cell>
          <cell r="WT26" t="e">
            <v>#VALUE!</v>
          </cell>
          <cell r="WU26" t="e">
            <v>#VALUE!</v>
          </cell>
          <cell r="WV26" t="e">
            <v>#VALUE!</v>
          </cell>
          <cell r="WW26" t="e">
            <v>#VALUE!</v>
          </cell>
          <cell r="WX26" t="e">
            <v>#VALUE!</v>
          </cell>
          <cell r="WY26" t="e">
            <v>#VALUE!</v>
          </cell>
          <cell r="WZ26" t="e">
            <v>#VALUE!</v>
          </cell>
          <cell r="XA26" t="e">
            <v>#VALUE!</v>
          </cell>
          <cell r="XB26" t="e">
            <v>#VALUE!</v>
          </cell>
          <cell r="XC26" t="e">
            <v>#VALUE!</v>
          </cell>
          <cell r="XD26" t="e">
            <v>#VALUE!</v>
          </cell>
          <cell r="XE26" t="e">
            <v>#VALUE!</v>
          </cell>
          <cell r="XF26" t="e">
            <v>#VALUE!</v>
          </cell>
          <cell r="XG26" t="e">
            <v>#VALUE!</v>
          </cell>
          <cell r="XH26" t="e">
            <v>#VALUE!</v>
          </cell>
          <cell r="XI26" t="e">
            <v>#VALUE!</v>
          </cell>
          <cell r="XJ26" t="e">
            <v>#VALUE!</v>
          </cell>
          <cell r="XK26" t="e">
            <v>#VALUE!</v>
          </cell>
          <cell r="XL26" t="e">
            <v>#VALUE!</v>
          </cell>
          <cell r="XM26" t="e">
            <v>#VALUE!</v>
          </cell>
          <cell r="XN26" t="e">
            <v>#VALUE!</v>
          </cell>
          <cell r="XO26" t="e">
            <v>#VALUE!</v>
          </cell>
          <cell r="XP26" t="e">
            <v>#VALUE!</v>
          </cell>
          <cell r="XQ26" t="e">
            <v>#VALUE!</v>
          </cell>
          <cell r="XR26" t="e">
            <v>#VALUE!</v>
          </cell>
          <cell r="XS26" t="e">
            <v>#VALUE!</v>
          </cell>
          <cell r="XT26" t="e">
            <v>#VALUE!</v>
          </cell>
          <cell r="XU26" t="e">
            <v>#VALUE!</v>
          </cell>
          <cell r="XV26" t="e">
            <v>#VALUE!</v>
          </cell>
          <cell r="XW26" t="e">
            <v>#VALUE!</v>
          </cell>
          <cell r="XX26" t="e">
            <v>#VALUE!</v>
          </cell>
          <cell r="XY26" t="e">
            <v>#VALUE!</v>
          </cell>
          <cell r="XZ26" t="e">
            <v>#VALUE!</v>
          </cell>
          <cell r="YA26" t="e">
            <v>#VALUE!</v>
          </cell>
          <cell r="YB26" t="e">
            <v>#VALUE!</v>
          </cell>
          <cell r="YC26" t="e">
            <v>#VALUE!</v>
          </cell>
          <cell r="YD26" t="e">
            <v>#VALUE!</v>
          </cell>
          <cell r="YE26" t="e">
            <v>#VALUE!</v>
          </cell>
          <cell r="YF26" t="e">
            <v>#VALUE!</v>
          </cell>
          <cell r="YG26" t="e">
            <v>#VALUE!</v>
          </cell>
          <cell r="YH26" t="e">
            <v>#VALUE!</v>
          </cell>
          <cell r="YI26" t="e">
            <v>#VALUE!</v>
          </cell>
          <cell r="YJ26" t="e">
            <v>#VALUE!</v>
          </cell>
          <cell r="YK26" t="e">
            <v>#VALUE!</v>
          </cell>
          <cell r="YL26" t="e">
            <v>#VALUE!</v>
          </cell>
          <cell r="YM26" t="e">
            <v>#VALUE!</v>
          </cell>
          <cell r="YN26" t="e">
            <v>#VALUE!</v>
          </cell>
          <cell r="YO26" t="e">
            <v>#VALUE!</v>
          </cell>
          <cell r="YP26" t="e">
            <v>#VALUE!</v>
          </cell>
          <cell r="YQ26" t="e">
            <v>#VALUE!</v>
          </cell>
          <cell r="YR26" t="e">
            <v>#VALUE!</v>
          </cell>
          <cell r="YS26" t="e">
            <v>#VALUE!</v>
          </cell>
          <cell r="YT26" t="e">
            <v>#VALUE!</v>
          </cell>
          <cell r="YU26" t="e">
            <v>#VALUE!</v>
          </cell>
          <cell r="YV26" t="e">
            <v>#VALUE!</v>
          </cell>
          <cell r="YW26" t="e">
            <v>#VALUE!</v>
          </cell>
          <cell r="YX26" t="e">
            <v>#VALUE!</v>
          </cell>
          <cell r="YY26" t="e">
            <v>#VALUE!</v>
          </cell>
          <cell r="YZ26" t="e">
            <v>#VALUE!</v>
          </cell>
          <cell r="ZA26" t="e">
            <v>#VALUE!</v>
          </cell>
          <cell r="ZB26" t="e">
            <v>#VALUE!</v>
          </cell>
          <cell r="ZC26" t="e">
            <v>#VALUE!</v>
          </cell>
          <cell r="ZD26" t="e">
            <v>#VALUE!</v>
          </cell>
          <cell r="ZE26" t="e">
            <v>#VALUE!</v>
          </cell>
          <cell r="ZF26" t="e">
            <v>#VALUE!</v>
          </cell>
          <cell r="ZG26" t="e">
            <v>#VALUE!</v>
          </cell>
          <cell r="ZH26" t="e">
            <v>#VALUE!</v>
          </cell>
          <cell r="ZI26" t="e">
            <v>#VALUE!</v>
          </cell>
          <cell r="ZJ26" t="e">
            <v>#VALUE!</v>
          </cell>
          <cell r="ZK26" t="e">
            <v>#VALUE!</v>
          </cell>
          <cell r="ZL26" t="e">
            <v>#VALUE!</v>
          </cell>
          <cell r="ZM26" t="e">
            <v>#VALUE!</v>
          </cell>
          <cell r="ZN26" t="e">
            <v>#VALUE!</v>
          </cell>
          <cell r="ZO26" t="e">
            <v>#VALUE!</v>
          </cell>
          <cell r="ZP26" t="e">
            <v>#VALUE!</v>
          </cell>
          <cell r="ZQ26" t="e">
            <v>#VALUE!</v>
          </cell>
          <cell r="ZR26" t="e">
            <v>#VALUE!</v>
          </cell>
          <cell r="ZS26" t="e">
            <v>#VALUE!</v>
          </cell>
          <cell r="ZT26" t="e">
            <v>#VALUE!</v>
          </cell>
          <cell r="ZU26" t="e">
            <v>#VALUE!</v>
          </cell>
          <cell r="ZV26" t="e">
            <v>#VALUE!</v>
          </cell>
          <cell r="ZW26" t="e">
            <v>#VALUE!</v>
          </cell>
          <cell r="ZX26" t="e">
            <v>#VALUE!</v>
          </cell>
          <cell r="ZY26" t="e">
            <v>#VALUE!</v>
          </cell>
          <cell r="ZZ26" t="e">
            <v>#VALUE!</v>
          </cell>
          <cell r="AAA26" t="e">
            <v>#VALUE!</v>
          </cell>
          <cell r="AAB26" t="e">
            <v>#VALUE!</v>
          </cell>
          <cell r="AAC26" t="e">
            <v>#VALUE!</v>
          </cell>
          <cell r="AAD26" t="e">
            <v>#VALUE!</v>
          </cell>
          <cell r="AAE26" t="e">
            <v>#VALUE!</v>
          </cell>
          <cell r="AAF26" t="e">
            <v>#VALUE!</v>
          </cell>
          <cell r="AAG26" t="e">
            <v>#VALUE!</v>
          </cell>
          <cell r="AAH26" t="e">
            <v>#VALUE!</v>
          </cell>
          <cell r="AAI26" t="e">
            <v>#VALUE!</v>
          </cell>
          <cell r="AAJ26" t="e">
            <v>#VALUE!</v>
          </cell>
          <cell r="AAK26" t="e">
            <v>#VALUE!</v>
          </cell>
          <cell r="AAL26" t="e">
            <v>#VALUE!</v>
          </cell>
          <cell r="AAM26" t="e">
            <v>#VALUE!</v>
          </cell>
          <cell r="AAN26" t="e">
            <v>#VALUE!</v>
          </cell>
          <cell r="AAO26" t="e">
            <v>#VALUE!</v>
          </cell>
          <cell r="AAP26" t="e">
            <v>#VALUE!</v>
          </cell>
          <cell r="AAQ26" t="e">
            <v>#VALUE!</v>
          </cell>
          <cell r="AAR26" t="e">
            <v>#VALUE!</v>
          </cell>
          <cell r="AAS26" t="e">
            <v>#VALUE!</v>
          </cell>
          <cell r="AAT26" t="e">
            <v>#VALUE!</v>
          </cell>
          <cell r="AAU26" t="e">
            <v>#VALUE!</v>
          </cell>
          <cell r="AAV26" t="e">
            <v>#VALUE!</v>
          </cell>
          <cell r="AAW26" t="e">
            <v>#VALUE!</v>
          </cell>
          <cell r="AAX26" t="e">
            <v>#VALUE!</v>
          </cell>
          <cell r="AAY26" t="e">
            <v>#VALUE!</v>
          </cell>
          <cell r="AAZ26" t="e">
            <v>#VALUE!</v>
          </cell>
          <cell r="ABA26" t="e">
            <v>#VALUE!</v>
          </cell>
          <cell r="ABB26" t="e">
            <v>#VALUE!</v>
          </cell>
          <cell r="ABC26" t="e">
            <v>#VALUE!</v>
          </cell>
          <cell r="ABD26" t="e">
            <v>#VALUE!</v>
          </cell>
          <cell r="ABE26" t="e">
            <v>#VALUE!</v>
          </cell>
          <cell r="ABF26" t="e">
            <v>#VALUE!</v>
          </cell>
          <cell r="ABG26" t="e">
            <v>#VALUE!</v>
          </cell>
          <cell r="ABH26" t="e">
            <v>#VALUE!</v>
          </cell>
          <cell r="ABI26" t="e">
            <v>#VALUE!</v>
          </cell>
          <cell r="ABJ26" t="e">
            <v>#VALUE!</v>
          </cell>
          <cell r="ABK26" t="e">
            <v>#VALUE!</v>
          </cell>
          <cell r="ABL26" t="e">
            <v>#VALUE!</v>
          </cell>
          <cell r="ABM26" t="e">
            <v>#VALUE!</v>
          </cell>
          <cell r="ABN26" t="e">
            <v>#VALUE!</v>
          </cell>
          <cell r="ABO26" t="e">
            <v>#VALUE!</v>
          </cell>
          <cell r="ABP26" t="e">
            <v>#VALUE!</v>
          </cell>
          <cell r="ABQ26" t="e">
            <v>#VALUE!</v>
          </cell>
          <cell r="ABR26" t="e">
            <v>#VALUE!</v>
          </cell>
          <cell r="ABS26" t="e">
            <v>#VALUE!</v>
          </cell>
          <cell r="ABT26" t="e">
            <v>#VALUE!</v>
          </cell>
          <cell r="ABU26" t="e">
            <v>#VALUE!</v>
          </cell>
          <cell r="ABV26" t="e">
            <v>#VALUE!</v>
          </cell>
          <cell r="ABW26" t="e">
            <v>#VALUE!</v>
          </cell>
          <cell r="ABX26" t="e">
            <v>#VALUE!</v>
          </cell>
          <cell r="ABY26" t="e">
            <v>#VALUE!</v>
          </cell>
          <cell r="ABZ26" t="e">
            <v>#VALUE!</v>
          </cell>
          <cell r="ACA26" t="e">
            <v>#VALUE!</v>
          </cell>
          <cell r="ACB26" t="e">
            <v>#VALUE!</v>
          </cell>
          <cell r="ACC26" t="e">
            <v>#VALUE!</v>
          </cell>
          <cell r="ACD26" t="e">
            <v>#VALUE!</v>
          </cell>
          <cell r="ACE26" t="e">
            <v>#VALUE!</v>
          </cell>
          <cell r="ACF26" t="e">
            <v>#VALUE!</v>
          </cell>
          <cell r="ACG26" t="e">
            <v>#VALUE!</v>
          </cell>
          <cell r="ACH26" t="e">
            <v>#VALUE!</v>
          </cell>
          <cell r="ACI26" t="e">
            <v>#VALUE!</v>
          </cell>
          <cell r="ACJ26" t="e">
            <v>#VALUE!</v>
          </cell>
          <cell r="ACK26" t="e">
            <v>#VALUE!</v>
          </cell>
          <cell r="ACL26" t="e">
            <v>#VALUE!</v>
          </cell>
          <cell r="ACM26" t="e">
            <v>#VALUE!</v>
          </cell>
          <cell r="ACN26" t="e">
            <v>#VALUE!</v>
          </cell>
          <cell r="ACO26" t="e">
            <v>#VALUE!</v>
          </cell>
          <cell r="ACP26" t="e">
            <v>#VALUE!</v>
          </cell>
          <cell r="ACQ26" t="e">
            <v>#VALUE!</v>
          </cell>
          <cell r="ACR26" t="e">
            <v>#VALUE!</v>
          </cell>
          <cell r="ACS26" t="e">
            <v>#VALUE!</v>
          </cell>
          <cell r="ACT26" t="e">
            <v>#VALUE!</v>
          </cell>
          <cell r="ACU26" t="e">
            <v>#VALUE!</v>
          </cell>
          <cell r="ACV26" t="e">
            <v>#VALUE!</v>
          </cell>
          <cell r="ACW26" t="e">
            <v>#VALUE!</v>
          </cell>
          <cell r="ACX26" t="e">
            <v>#VALUE!</v>
          </cell>
          <cell r="ACY26" t="e">
            <v>#VALUE!</v>
          </cell>
          <cell r="ACZ26" t="e">
            <v>#VALUE!</v>
          </cell>
          <cell r="ADA26" t="e">
            <v>#VALUE!</v>
          </cell>
          <cell r="ADB26" t="e">
            <v>#VALUE!</v>
          </cell>
          <cell r="ADC26" t="e">
            <v>#VALUE!</v>
          </cell>
          <cell r="ADD26" t="e">
            <v>#VALUE!</v>
          </cell>
          <cell r="ADE26" t="e">
            <v>#VALUE!</v>
          </cell>
          <cell r="ADF26" t="e">
            <v>#VALUE!</v>
          </cell>
          <cell r="ADG26" t="e">
            <v>#VALUE!</v>
          </cell>
          <cell r="ADH26" t="e">
            <v>#VALUE!</v>
          </cell>
          <cell r="ADI26" t="e">
            <v>#VALUE!</v>
          </cell>
          <cell r="ADJ26" t="e">
            <v>#VALUE!</v>
          </cell>
          <cell r="ADK26" t="e">
            <v>#VALUE!</v>
          </cell>
          <cell r="ADL26" t="e">
            <v>#VALUE!</v>
          </cell>
          <cell r="ADM26" t="e">
            <v>#VALUE!</v>
          </cell>
          <cell r="ADN26" t="e">
            <v>#VALUE!</v>
          </cell>
          <cell r="ADO26" t="e">
            <v>#VALUE!</v>
          </cell>
          <cell r="ADP26" t="e">
            <v>#VALUE!</v>
          </cell>
          <cell r="ADQ26" t="e">
            <v>#VALUE!</v>
          </cell>
          <cell r="ADR26" t="e">
            <v>#VALUE!</v>
          </cell>
          <cell r="ADS26" t="e">
            <v>#VALUE!</v>
          </cell>
          <cell r="ADT26" t="e">
            <v>#VALUE!</v>
          </cell>
          <cell r="ADU26" t="e">
            <v>#VALUE!</v>
          </cell>
          <cell r="ADV26" t="e">
            <v>#VALUE!</v>
          </cell>
          <cell r="ADW26" t="e">
            <v>#VALUE!</v>
          </cell>
          <cell r="ADX26" t="e">
            <v>#VALUE!</v>
          </cell>
          <cell r="ADY26" t="e">
            <v>#VALUE!</v>
          </cell>
          <cell r="ADZ26" t="e">
            <v>#VALUE!</v>
          </cell>
          <cell r="AEA26" t="e">
            <v>#VALUE!</v>
          </cell>
          <cell r="AEB26" t="e">
            <v>#VALUE!</v>
          </cell>
          <cell r="AEC26" t="e">
            <v>#VALUE!</v>
          </cell>
          <cell r="AED26" t="e">
            <v>#VALUE!</v>
          </cell>
          <cell r="AEE26" t="e">
            <v>#VALUE!</v>
          </cell>
          <cell r="AEF26" t="e">
            <v>#VALUE!</v>
          </cell>
          <cell r="AEG26" t="e">
            <v>#VALUE!</v>
          </cell>
          <cell r="AEH26" t="e">
            <v>#VALUE!</v>
          </cell>
          <cell r="AEI26" t="e">
            <v>#VALUE!</v>
          </cell>
          <cell r="AEJ26" t="e">
            <v>#VALUE!</v>
          </cell>
          <cell r="AEK26" t="e">
            <v>#VALUE!</v>
          </cell>
          <cell r="AEL26" t="e">
            <v>#VALUE!</v>
          </cell>
          <cell r="AEM26" t="e">
            <v>#VALUE!</v>
          </cell>
          <cell r="AEN26" t="e">
            <v>#VALUE!</v>
          </cell>
          <cell r="AEO26" t="e">
            <v>#VALUE!</v>
          </cell>
          <cell r="AEP26" t="e">
            <v>#VALUE!</v>
          </cell>
          <cell r="AEQ26" t="e">
            <v>#VALUE!</v>
          </cell>
          <cell r="AER26" t="e">
            <v>#VALUE!</v>
          </cell>
          <cell r="AES26" t="e">
            <v>#VALUE!</v>
          </cell>
          <cell r="AET26" t="e">
            <v>#VALUE!</v>
          </cell>
          <cell r="AEU26" t="e">
            <v>#VALUE!</v>
          </cell>
          <cell r="AEV26" t="e">
            <v>#VALUE!</v>
          </cell>
          <cell r="AEW26" t="e">
            <v>#VALUE!</v>
          </cell>
          <cell r="AEX26" t="e">
            <v>#VALUE!</v>
          </cell>
          <cell r="AEY26" t="e">
            <v>#VALUE!</v>
          </cell>
          <cell r="AEZ26" t="e">
            <v>#VALUE!</v>
          </cell>
          <cell r="AFA26" t="e">
            <v>#VALUE!</v>
          </cell>
          <cell r="AFB26" t="e">
            <v>#VALUE!</v>
          </cell>
          <cell r="AFC26" t="e">
            <v>#VALUE!</v>
          </cell>
          <cell r="AFD26" t="e">
            <v>#VALUE!</v>
          </cell>
          <cell r="AFE26" t="e">
            <v>#VALUE!</v>
          </cell>
          <cell r="AFF26" t="e">
            <v>#VALUE!</v>
          </cell>
          <cell r="AFG26" t="e">
            <v>#VALUE!</v>
          </cell>
          <cell r="AFH26" t="e">
            <v>#VALUE!</v>
          </cell>
          <cell r="AFI26" t="e">
            <v>#VALUE!</v>
          </cell>
          <cell r="AFJ26" t="e">
            <v>#VALUE!</v>
          </cell>
          <cell r="AFK26" t="e">
            <v>#VALUE!</v>
          </cell>
          <cell r="AFL26" t="e">
            <v>#VALUE!</v>
          </cell>
          <cell r="AFM26" t="e">
            <v>#VALUE!</v>
          </cell>
          <cell r="AFN26" t="e">
            <v>#VALUE!</v>
          </cell>
          <cell r="AFO26" t="e">
            <v>#VALUE!</v>
          </cell>
          <cell r="AFP26" t="e">
            <v>#VALUE!</v>
          </cell>
          <cell r="AFQ26" t="e">
            <v>#VALUE!</v>
          </cell>
          <cell r="AFR26" t="e">
            <v>#VALUE!</v>
          </cell>
          <cell r="AFS26" t="e">
            <v>#VALUE!</v>
          </cell>
          <cell r="AFT26" t="e">
            <v>#VALUE!</v>
          </cell>
          <cell r="AFU26" t="e">
            <v>#VALUE!</v>
          </cell>
          <cell r="AFV26" t="e">
            <v>#VALUE!</v>
          </cell>
          <cell r="AFW26" t="e">
            <v>#VALUE!</v>
          </cell>
          <cell r="AFX26" t="e">
            <v>#VALUE!</v>
          </cell>
          <cell r="AFY26" t="e">
            <v>#VALUE!</v>
          </cell>
          <cell r="AFZ26" t="e">
            <v>#VALUE!</v>
          </cell>
          <cell r="AGA26" t="e">
            <v>#VALUE!</v>
          </cell>
          <cell r="AGB26" t="e">
            <v>#VALUE!</v>
          </cell>
          <cell r="AGC26" t="e">
            <v>#VALUE!</v>
          </cell>
          <cell r="AGD26" t="e">
            <v>#VALUE!</v>
          </cell>
          <cell r="AGE26" t="e">
            <v>#VALUE!</v>
          </cell>
          <cell r="AGF26" t="e">
            <v>#VALUE!</v>
          </cell>
          <cell r="AGG26" t="e">
            <v>#VALUE!</v>
          </cell>
          <cell r="AGH26" t="e">
            <v>#VALUE!</v>
          </cell>
          <cell r="AGI26" t="e">
            <v>#VALUE!</v>
          </cell>
          <cell r="AGJ26" t="e">
            <v>#VALUE!</v>
          </cell>
          <cell r="AGK26" t="e">
            <v>#VALUE!</v>
          </cell>
          <cell r="AGL26" t="e">
            <v>#VALUE!</v>
          </cell>
          <cell r="AGM26" t="e">
            <v>#VALUE!</v>
          </cell>
          <cell r="AGN26" t="e">
            <v>#VALUE!</v>
          </cell>
          <cell r="AGO26" t="e">
            <v>#VALUE!</v>
          </cell>
          <cell r="AGP26" t="e">
            <v>#VALUE!</v>
          </cell>
          <cell r="AGQ26" t="e">
            <v>#VALUE!</v>
          </cell>
          <cell r="AGR26" t="e">
            <v>#VALUE!</v>
          </cell>
          <cell r="AGS26" t="e">
            <v>#VALUE!</v>
          </cell>
          <cell r="AGT26" t="e">
            <v>#VALUE!</v>
          </cell>
          <cell r="AGU26" t="e">
            <v>#VALUE!</v>
          </cell>
          <cell r="AGV26" t="e">
            <v>#VALUE!</v>
          </cell>
          <cell r="AGW26" t="e">
            <v>#VALUE!</v>
          </cell>
          <cell r="AGX26" t="e">
            <v>#VALUE!</v>
          </cell>
          <cell r="AGY26" t="e">
            <v>#VALUE!</v>
          </cell>
          <cell r="AGZ26" t="e">
            <v>#VALUE!</v>
          </cell>
          <cell r="AHA26" t="e">
            <v>#VALUE!</v>
          </cell>
          <cell r="AHB26" t="e">
            <v>#VALUE!</v>
          </cell>
          <cell r="AHC26" t="e">
            <v>#VALUE!</v>
          </cell>
          <cell r="AHD26" t="e">
            <v>#VALUE!</v>
          </cell>
          <cell r="AHE26" t="e">
            <v>#VALUE!</v>
          </cell>
          <cell r="AHF26" t="e">
            <v>#VALUE!</v>
          </cell>
          <cell r="AHG26" t="e">
            <v>#VALUE!</v>
          </cell>
          <cell r="AHH26" t="e">
            <v>#VALUE!</v>
          </cell>
          <cell r="AHI26" t="e">
            <v>#VALUE!</v>
          </cell>
          <cell r="AHJ26" t="e">
            <v>#VALUE!</v>
          </cell>
          <cell r="AHK26" t="e">
            <v>#VALUE!</v>
          </cell>
          <cell r="AHL26" t="e">
            <v>#VALUE!</v>
          </cell>
          <cell r="AHM26" t="e">
            <v>#VALUE!</v>
          </cell>
          <cell r="AHN26" t="e">
            <v>#VALUE!</v>
          </cell>
          <cell r="AHO26" t="e">
            <v>#VALUE!</v>
          </cell>
          <cell r="AHP26" t="e">
            <v>#VALUE!</v>
          </cell>
          <cell r="AHQ26" t="e">
            <v>#VALUE!</v>
          </cell>
          <cell r="AHR26" t="e">
            <v>#VALUE!</v>
          </cell>
          <cell r="AHS26" t="e">
            <v>#VALUE!</v>
          </cell>
          <cell r="AHT26" t="e">
            <v>#VALUE!</v>
          </cell>
          <cell r="AHU26" t="e">
            <v>#VALUE!</v>
          </cell>
          <cell r="AHV26" t="e">
            <v>#VALUE!</v>
          </cell>
          <cell r="AHW26" t="e">
            <v>#VALUE!</v>
          </cell>
          <cell r="AHX26" t="e">
            <v>#VALUE!</v>
          </cell>
          <cell r="AHY26" t="e">
            <v>#VALUE!</v>
          </cell>
          <cell r="AHZ26" t="e">
            <v>#VALUE!</v>
          </cell>
          <cell r="AIA26" t="e">
            <v>#VALUE!</v>
          </cell>
          <cell r="AIB26" t="e">
            <v>#VALUE!</v>
          </cell>
          <cell r="AIC26" t="e">
            <v>#VALUE!</v>
          </cell>
          <cell r="AID26" t="e">
            <v>#VALUE!</v>
          </cell>
          <cell r="AIE26" t="e">
            <v>#VALUE!</v>
          </cell>
          <cell r="AIF26" t="e">
            <v>#VALUE!</v>
          </cell>
          <cell r="AIG26" t="e">
            <v>#VALUE!</v>
          </cell>
          <cell r="AIH26" t="e">
            <v>#VALUE!</v>
          </cell>
          <cell r="AII26" t="e">
            <v>#VALUE!</v>
          </cell>
          <cell r="AIJ26" t="e">
            <v>#VALUE!</v>
          </cell>
          <cell r="AIK26" t="e">
            <v>#VALUE!</v>
          </cell>
          <cell r="AIL26" t="e">
            <v>#VALUE!</v>
          </cell>
          <cell r="AIM26" t="e">
            <v>#VALUE!</v>
          </cell>
          <cell r="AIN26" t="e">
            <v>#VALUE!</v>
          </cell>
          <cell r="AIO26" t="e">
            <v>#VALUE!</v>
          </cell>
          <cell r="AIP26" t="e">
            <v>#VALUE!</v>
          </cell>
          <cell r="AIQ26" t="e">
            <v>#VALUE!</v>
          </cell>
          <cell r="AIR26" t="e">
            <v>#VALUE!</v>
          </cell>
          <cell r="AIS26" t="e">
            <v>#VALUE!</v>
          </cell>
          <cell r="AIT26" t="e">
            <v>#VALUE!</v>
          </cell>
          <cell r="AIU26" t="e">
            <v>#VALUE!</v>
          </cell>
          <cell r="AIV26" t="e">
            <v>#VALUE!</v>
          </cell>
          <cell r="AIW26" t="e">
            <v>#VALUE!</v>
          </cell>
          <cell r="AIX26" t="e">
            <v>#VALUE!</v>
          </cell>
          <cell r="AIY26" t="e">
            <v>#VALUE!</v>
          </cell>
          <cell r="AIZ26" t="e">
            <v>#VALUE!</v>
          </cell>
          <cell r="AJA26" t="e">
            <v>#VALUE!</v>
          </cell>
          <cell r="AJB26" t="e">
            <v>#VALUE!</v>
          </cell>
          <cell r="AJC26" t="e">
            <v>#VALUE!</v>
          </cell>
          <cell r="AJD26" t="e">
            <v>#VALUE!</v>
          </cell>
          <cell r="AJE26" t="e">
            <v>#VALUE!</v>
          </cell>
          <cell r="AJF26" t="e">
            <v>#VALUE!</v>
          </cell>
          <cell r="AJG26" t="e">
            <v>#VALUE!</v>
          </cell>
          <cell r="AJH26" t="e">
            <v>#VALUE!</v>
          </cell>
          <cell r="AJI26" t="e">
            <v>#VALUE!</v>
          </cell>
          <cell r="AJJ26" t="e">
            <v>#VALUE!</v>
          </cell>
          <cell r="AJK26" t="e">
            <v>#VALUE!</v>
          </cell>
          <cell r="AJL26" t="e">
            <v>#VALUE!</v>
          </cell>
          <cell r="AJM26" t="e">
            <v>#VALUE!</v>
          </cell>
          <cell r="AJN26" t="e">
            <v>#VALUE!</v>
          </cell>
          <cell r="AJO26" t="e">
            <v>#VALUE!</v>
          </cell>
          <cell r="AJP26" t="e">
            <v>#VALUE!</v>
          </cell>
          <cell r="AJQ26" t="e">
            <v>#VALUE!</v>
          </cell>
          <cell r="AJR26" t="e">
            <v>#VALUE!</v>
          </cell>
          <cell r="AJS26" t="e">
            <v>#VALUE!</v>
          </cell>
          <cell r="AJT26" t="e">
            <v>#VALUE!</v>
          </cell>
          <cell r="AJU26" t="e">
            <v>#VALUE!</v>
          </cell>
          <cell r="AJV26" t="e">
            <v>#VALUE!</v>
          </cell>
          <cell r="AJW26" t="e">
            <v>#VALUE!</v>
          </cell>
          <cell r="AJX26" t="e">
            <v>#VALUE!</v>
          </cell>
          <cell r="AJY26" t="e">
            <v>#VALUE!</v>
          </cell>
          <cell r="AJZ26" t="e">
            <v>#VALUE!</v>
          </cell>
          <cell r="AKA26" t="e">
            <v>#VALUE!</v>
          </cell>
          <cell r="AKB26" t="e">
            <v>#VALUE!</v>
          </cell>
          <cell r="AKC26" t="e">
            <v>#VALUE!</v>
          </cell>
          <cell r="AKD26" t="e">
            <v>#VALUE!</v>
          </cell>
          <cell r="AKE26" t="e">
            <v>#VALUE!</v>
          </cell>
          <cell r="AKF26" t="e">
            <v>#VALUE!</v>
          </cell>
          <cell r="AKG26" t="e">
            <v>#VALUE!</v>
          </cell>
          <cell r="AKH26" t="e">
            <v>#VALUE!</v>
          </cell>
          <cell r="AKI26" t="e">
            <v>#VALUE!</v>
          </cell>
          <cell r="AKJ26" t="e">
            <v>#VALUE!</v>
          </cell>
          <cell r="AKK26" t="e">
            <v>#VALUE!</v>
          </cell>
          <cell r="AKL26" t="e">
            <v>#VALUE!</v>
          </cell>
          <cell r="AKM26" t="e">
            <v>#VALUE!</v>
          </cell>
          <cell r="AKN26" t="e">
            <v>#VALUE!</v>
          </cell>
          <cell r="AKO26" t="e">
            <v>#VALUE!</v>
          </cell>
          <cell r="AKP26" t="e">
            <v>#VALUE!</v>
          </cell>
          <cell r="AKQ26" t="e">
            <v>#VALUE!</v>
          </cell>
          <cell r="AKR26" t="e">
            <v>#VALUE!</v>
          </cell>
          <cell r="AKS26" t="e">
            <v>#VALUE!</v>
          </cell>
          <cell r="AKT26" t="e">
            <v>#VALUE!</v>
          </cell>
          <cell r="AKU26" t="e">
            <v>#VALUE!</v>
          </cell>
          <cell r="AKV26" t="e">
            <v>#VALUE!</v>
          </cell>
          <cell r="AKW26" t="e">
            <v>#VALUE!</v>
          </cell>
          <cell r="AKX26" t="e">
            <v>#VALUE!</v>
          </cell>
          <cell r="AKY26" t="e">
            <v>#VALUE!</v>
          </cell>
          <cell r="AKZ26" t="e">
            <v>#VALUE!</v>
          </cell>
          <cell r="ALA26" t="e">
            <v>#VALUE!</v>
          </cell>
          <cell r="ALB26" t="e">
            <v>#VALUE!</v>
          </cell>
          <cell r="ALC26" t="e">
            <v>#VALUE!</v>
          </cell>
          <cell r="ALD26" t="e">
            <v>#VALUE!</v>
          </cell>
          <cell r="ALE26" t="e">
            <v>#VALUE!</v>
          </cell>
          <cell r="ALF26" t="e">
            <v>#VALUE!</v>
          </cell>
          <cell r="ALG26" t="e">
            <v>#VALUE!</v>
          </cell>
          <cell r="ALH26" t="e">
            <v>#VALUE!</v>
          </cell>
          <cell r="ALI26" t="e">
            <v>#VALUE!</v>
          </cell>
          <cell r="ALJ26" t="e">
            <v>#VALUE!</v>
          </cell>
          <cell r="ALK26" t="e">
            <v>#VALUE!</v>
          </cell>
          <cell r="ALL26" t="e">
            <v>#VALUE!</v>
          </cell>
          <cell r="ALM26" t="e">
            <v>#VALUE!</v>
          </cell>
          <cell r="ALN26" t="e">
            <v>#VALUE!</v>
          </cell>
          <cell r="ALO26" t="e">
            <v>#VALUE!</v>
          </cell>
          <cell r="ALP26" t="e">
            <v>#VALUE!</v>
          </cell>
          <cell r="ALQ26" t="e">
            <v>#VALUE!</v>
          </cell>
          <cell r="ALR26" t="e">
            <v>#VALUE!</v>
          </cell>
          <cell r="ALS26" t="e">
            <v>#VALUE!</v>
          </cell>
          <cell r="ALT26" t="e">
            <v>#VALUE!</v>
          </cell>
          <cell r="ALU26" t="e">
            <v>#VALUE!</v>
          </cell>
          <cell r="ALV26" t="e">
            <v>#VALUE!</v>
          </cell>
          <cell r="ALW26" t="e">
            <v>#VALUE!</v>
          </cell>
          <cell r="ALX26" t="e">
            <v>#VALUE!</v>
          </cell>
          <cell r="ALY26" t="e">
            <v>#VALUE!</v>
          </cell>
          <cell r="ALZ26" t="e">
            <v>#VALUE!</v>
          </cell>
          <cell r="AMA26" t="e">
            <v>#VALUE!</v>
          </cell>
          <cell r="AMB26" t="e">
            <v>#VALUE!</v>
          </cell>
          <cell r="AMC26" t="e">
            <v>#VALUE!</v>
          </cell>
          <cell r="AMD26" t="e">
            <v>#VALUE!</v>
          </cell>
          <cell r="AME26" t="e">
            <v>#VALUE!</v>
          </cell>
          <cell r="AMF26" t="e">
            <v>#VALUE!</v>
          </cell>
          <cell r="AMG26" t="e">
            <v>#VALUE!</v>
          </cell>
          <cell r="AMH26" t="e">
            <v>#VALUE!</v>
          </cell>
          <cell r="AMI26" t="e">
            <v>#VALUE!</v>
          </cell>
          <cell r="AMJ26" t="e">
            <v>#VALUE!</v>
          </cell>
          <cell r="AMK26" t="e">
            <v>#VALUE!</v>
          </cell>
          <cell r="AML26" t="e">
            <v>#VALUE!</v>
          </cell>
          <cell r="AMM26" t="e">
            <v>#VALUE!</v>
          </cell>
          <cell r="AMN26" t="e">
            <v>#VALUE!</v>
          </cell>
          <cell r="AMO26" t="e">
            <v>#VALUE!</v>
          </cell>
          <cell r="AMP26" t="e">
            <v>#VALUE!</v>
          </cell>
          <cell r="AMQ26" t="e">
            <v>#VALUE!</v>
          </cell>
          <cell r="AMR26" t="e">
            <v>#VALUE!</v>
          </cell>
          <cell r="AMS26" t="e">
            <v>#VALUE!</v>
          </cell>
          <cell r="AMT26" t="e">
            <v>#VALUE!</v>
          </cell>
          <cell r="AMU26" t="e">
            <v>#VALUE!</v>
          </cell>
          <cell r="AMV26" t="e">
            <v>#VALUE!</v>
          </cell>
          <cell r="AMW26" t="e">
            <v>#VALUE!</v>
          </cell>
          <cell r="AMX26" t="e">
            <v>#VALUE!</v>
          </cell>
          <cell r="AMY26" t="e">
            <v>#VALUE!</v>
          </cell>
          <cell r="AMZ26" t="e">
            <v>#VALUE!</v>
          </cell>
          <cell r="ANA26" t="e">
            <v>#VALUE!</v>
          </cell>
          <cell r="ANB26" t="e">
            <v>#VALUE!</v>
          </cell>
          <cell r="ANC26" t="e">
            <v>#VALUE!</v>
          </cell>
          <cell r="AND26" t="e">
            <v>#VALUE!</v>
          </cell>
          <cell r="ANE26" t="e">
            <v>#VALUE!</v>
          </cell>
          <cell r="ANF26" t="e">
            <v>#VALUE!</v>
          </cell>
          <cell r="ANG26" t="e">
            <v>#VALUE!</v>
          </cell>
          <cell r="ANH26" t="e">
            <v>#VALUE!</v>
          </cell>
          <cell r="ANI26" t="e">
            <v>#VALUE!</v>
          </cell>
          <cell r="ANJ26" t="e">
            <v>#VALUE!</v>
          </cell>
          <cell r="ANK26" t="e">
            <v>#VALUE!</v>
          </cell>
          <cell r="ANL26" t="e">
            <v>#VALUE!</v>
          </cell>
          <cell r="ANM26" t="e">
            <v>#VALUE!</v>
          </cell>
          <cell r="ANN26" t="e">
            <v>#VALUE!</v>
          </cell>
          <cell r="ANO26" t="e">
            <v>#VALUE!</v>
          </cell>
          <cell r="ANP26" t="e">
            <v>#VALUE!</v>
          </cell>
          <cell r="ANQ26" t="e">
            <v>#VALUE!</v>
          </cell>
          <cell r="ANR26" t="e">
            <v>#VALUE!</v>
          </cell>
          <cell r="ANS26" t="e">
            <v>#VALUE!</v>
          </cell>
          <cell r="ANT26" t="e">
            <v>#VALUE!</v>
          </cell>
          <cell r="ANU26" t="e">
            <v>#VALUE!</v>
          </cell>
          <cell r="ANV26" t="e">
            <v>#VALUE!</v>
          </cell>
          <cell r="ANW26" t="e">
            <v>#VALUE!</v>
          </cell>
          <cell r="ANX26" t="e">
            <v>#VALUE!</v>
          </cell>
          <cell r="ANY26" t="e">
            <v>#VALUE!</v>
          </cell>
          <cell r="ANZ26" t="e">
            <v>#VALUE!</v>
          </cell>
          <cell r="AOA26" t="e">
            <v>#VALUE!</v>
          </cell>
          <cell r="AOB26" t="e">
            <v>#VALUE!</v>
          </cell>
          <cell r="AOC26" t="e">
            <v>#VALUE!</v>
          </cell>
          <cell r="AOD26" t="e">
            <v>#VALUE!</v>
          </cell>
          <cell r="AOE26" t="e">
            <v>#VALUE!</v>
          </cell>
          <cell r="AOF26" t="e">
            <v>#VALUE!</v>
          </cell>
          <cell r="AOG26" t="e">
            <v>#VALUE!</v>
          </cell>
          <cell r="AOH26" t="e">
            <v>#VALUE!</v>
          </cell>
          <cell r="AOI26" t="e">
            <v>#VALUE!</v>
          </cell>
          <cell r="AOJ26" t="e">
            <v>#VALUE!</v>
          </cell>
          <cell r="AOK26" t="e">
            <v>#VALUE!</v>
          </cell>
          <cell r="AOL26" t="e">
            <v>#VALUE!</v>
          </cell>
          <cell r="AOM26" t="e">
            <v>#VALUE!</v>
          </cell>
          <cell r="AON26" t="e">
            <v>#VALUE!</v>
          </cell>
          <cell r="AOO26" t="e">
            <v>#VALUE!</v>
          </cell>
          <cell r="AOP26" t="e">
            <v>#VALUE!</v>
          </cell>
          <cell r="AOQ26" t="e">
            <v>#VALUE!</v>
          </cell>
          <cell r="AOR26" t="e">
            <v>#VALUE!</v>
          </cell>
          <cell r="AOS26" t="e">
            <v>#VALUE!</v>
          </cell>
          <cell r="AOT26" t="e">
            <v>#VALUE!</v>
          </cell>
          <cell r="AOU26" t="e">
            <v>#VALUE!</v>
          </cell>
          <cell r="AOV26" t="e">
            <v>#VALUE!</v>
          </cell>
          <cell r="AOW26" t="e">
            <v>#VALUE!</v>
          </cell>
          <cell r="AOX26" t="e">
            <v>#VALUE!</v>
          </cell>
          <cell r="AOY26" t="e">
            <v>#VALUE!</v>
          </cell>
          <cell r="AOZ26" t="e">
            <v>#VALUE!</v>
          </cell>
          <cell r="APA26" t="e">
            <v>#VALUE!</v>
          </cell>
          <cell r="APB26" t="e">
            <v>#VALUE!</v>
          </cell>
          <cell r="APC26" t="e">
            <v>#VALUE!</v>
          </cell>
          <cell r="APD26" t="e">
            <v>#VALUE!</v>
          </cell>
          <cell r="APE26" t="e">
            <v>#VALUE!</v>
          </cell>
          <cell r="APF26" t="e">
            <v>#VALUE!</v>
          </cell>
          <cell r="APG26" t="e">
            <v>#VALUE!</v>
          </cell>
          <cell r="APH26" t="e">
            <v>#VALUE!</v>
          </cell>
          <cell r="API26" t="e">
            <v>#VALUE!</v>
          </cell>
          <cell r="APJ26" t="e">
            <v>#VALUE!</v>
          </cell>
          <cell r="APK26" t="e">
            <v>#VALUE!</v>
          </cell>
          <cell r="APL26" t="e">
            <v>#VALUE!</v>
          </cell>
          <cell r="APM26" t="e">
            <v>#VALUE!</v>
          </cell>
        </row>
        <row r="27">
          <cell r="A27" t="str">
            <v/>
          </cell>
          <cell r="C27" t="e">
            <v>#VALUE!</v>
          </cell>
          <cell r="D27" t="e">
            <v>#VALUE!</v>
          </cell>
          <cell r="E27" t="e">
            <v>#VALUE!</v>
          </cell>
          <cell r="F27" t="e">
            <v>#VALUE!</v>
          </cell>
          <cell r="G27" t="e">
            <v>#VALUE!</v>
          </cell>
          <cell r="H27" t="e">
            <v>#VALUE!</v>
          </cell>
          <cell r="I27" t="e">
            <v>#VALUE!</v>
          </cell>
          <cell r="J27" t="e">
            <v>#VALUE!</v>
          </cell>
          <cell r="K27" t="e">
            <v>#VALUE!</v>
          </cell>
          <cell r="L27" t="e">
            <v>#VALUE!</v>
          </cell>
          <cell r="M27" t="e">
            <v>#VALUE!</v>
          </cell>
          <cell r="N27" t="e">
            <v>#VALUE!</v>
          </cell>
          <cell r="O27" t="e">
            <v>#VALUE!</v>
          </cell>
          <cell r="P27" t="e">
            <v>#VALUE!</v>
          </cell>
          <cell r="Q27" t="e">
            <v>#VALUE!</v>
          </cell>
          <cell r="R27" t="e">
            <v>#VALUE!</v>
          </cell>
          <cell r="S27" t="e">
            <v>#VALUE!</v>
          </cell>
          <cell r="T27" t="e">
            <v>#VALUE!</v>
          </cell>
          <cell r="U27" t="e">
            <v>#VALUE!</v>
          </cell>
          <cell r="V27" t="e">
            <v>#VALUE!</v>
          </cell>
          <cell r="W27" t="e">
            <v>#VALUE!</v>
          </cell>
          <cell r="X27" t="e">
            <v>#VALUE!</v>
          </cell>
          <cell r="Y27" t="e">
            <v>#VALUE!</v>
          </cell>
          <cell r="Z27" t="e">
            <v>#VALUE!</v>
          </cell>
          <cell r="AA27" t="e">
            <v>#VALUE!</v>
          </cell>
          <cell r="AB27" t="e">
            <v>#VALUE!</v>
          </cell>
          <cell r="AC27" t="e">
            <v>#VALUE!</v>
          </cell>
          <cell r="AD27" t="e">
            <v>#VALUE!</v>
          </cell>
          <cell r="AE27" t="e">
            <v>#VALUE!</v>
          </cell>
          <cell r="AF27" t="e">
            <v>#VALUE!</v>
          </cell>
          <cell r="AG27" t="e">
            <v>#VALUE!</v>
          </cell>
          <cell r="AH27" t="e">
            <v>#VALUE!</v>
          </cell>
          <cell r="AI27" t="e">
            <v>#VALUE!</v>
          </cell>
          <cell r="AJ27" t="e">
            <v>#VALUE!</v>
          </cell>
          <cell r="AK27" t="e">
            <v>#VALUE!</v>
          </cell>
          <cell r="AL27" t="e">
            <v>#VALUE!</v>
          </cell>
          <cell r="AM27" t="e">
            <v>#VALUE!</v>
          </cell>
          <cell r="AN27" t="e">
            <v>#VALUE!</v>
          </cell>
          <cell r="AO27" t="e">
            <v>#VALUE!</v>
          </cell>
          <cell r="AP27" t="e">
            <v>#VALUE!</v>
          </cell>
          <cell r="AQ27" t="e">
            <v>#VALUE!</v>
          </cell>
          <cell r="AR27" t="e">
            <v>#VALUE!</v>
          </cell>
          <cell r="AS27" t="e">
            <v>#VALUE!</v>
          </cell>
          <cell r="AT27" t="e">
            <v>#VALUE!</v>
          </cell>
          <cell r="AU27" t="e">
            <v>#VALUE!</v>
          </cell>
          <cell r="AV27" t="e">
            <v>#VALUE!</v>
          </cell>
          <cell r="AW27" t="e">
            <v>#VALUE!</v>
          </cell>
          <cell r="AX27" t="e">
            <v>#VALUE!</v>
          </cell>
          <cell r="AY27" t="e">
            <v>#VALUE!</v>
          </cell>
          <cell r="AZ27" t="e">
            <v>#VALUE!</v>
          </cell>
          <cell r="BA27" t="e">
            <v>#VALUE!</v>
          </cell>
          <cell r="BB27" t="e">
            <v>#VALUE!</v>
          </cell>
          <cell r="BC27" t="e">
            <v>#VALUE!</v>
          </cell>
          <cell r="BD27" t="e">
            <v>#VALUE!</v>
          </cell>
          <cell r="BE27" t="e">
            <v>#VALUE!</v>
          </cell>
          <cell r="BF27" t="e">
            <v>#VALUE!</v>
          </cell>
          <cell r="BG27" t="e">
            <v>#VALUE!</v>
          </cell>
          <cell r="BH27" t="e">
            <v>#VALUE!</v>
          </cell>
          <cell r="BI27" t="e">
            <v>#VALUE!</v>
          </cell>
          <cell r="BJ27" t="e">
            <v>#VALUE!</v>
          </cell>
          <cell r="BK27" t="e">
            <v>#VALUE!</v>
          </cell>
          <cell r="BL27" t="e">
            <v>#VALUE!</v>
          </cell>
          <cell r="BM27" t="e">
            <v>#VALUE!</v>
          </cell>
          <cell r="BN27" t="e">
            <v>#VALUE!</v>
          </cell>
          <cell r="BO27" t="e">
            <v>#VALUE!</v>
          </cell>
          <cell r="BP27" t="e">
            <v>#VALUE!</v>
          </cell>
          <cell r="BQ27" t="e">
            <v>#VALUE!</v>
          </cell>
          <cell r="BR27" t="e">
            <v>#VALUE!</v>
          </cell>
          <cell r="BS27" t="e">
            <v>#VALUE!</v>
          </cell>
          <cell r="BT27" t="e">
            <v>#VALUE!</v>
          </cell>
          <cell r="BU27" t="e">
            <v>#VALUE!</v>
          </cell>
          <cell r="BV27" t="e">
            <v>#VALUE!</v>
          </cell>
          <cell r="BW27" t="e">
            <v>#VALUE!</v>
          </cell>
          <cell r="BX27" t="e">
            <v>#VALUE!</v>
          </cell>
          <cell r="BY27" t="e">
            <v>#VALUE!</v>
          </cell>
          <cell r="BZ27" t="e">
            <v>#VALUE!</v>
          </cell>
          <cell r="CA27" t="e">
            <v>#VALUE!</v>
          </cell>
          <cell r="CB27" t="e">
            <v>#VALUE!</v>
          </cell>
          <cell r="CC27" t="e">
            <v>#VALUE!</v>
          </cell>
          <cell r="CD27" t="e">
            <v>#VALUE!</v>
          </cell>
          <cell r="CE27" t="e">
            <v>#VALUE!</v>
          </cell>
          <cell r="CF27" t="e">
            <v>#VALUE!</v>
          </cell>
          <cell r="CG27" t="e">
            <v>#VALUE!</v>
          </cell>
          <cell r="CH27" t="e">
            <v>#VALUE!</v>
          </cell>
          <cell r="CI27" t="e">
            <v>#VALUE!</v>
          </cell>
          <cell r="CJ27" t="e">
            <v>#VALUE!</v>
          </cell>
          <cell r="CK27" t="e">
            <v>#VALUE!</v>
          </cell>
          <cell r="CL27" t="e">
            <v>#VALUE!</v>
          </cell>
          <cell r="CM27" t="e">
            <v>#VALUE!</v>
          </cell>
          <cell r="CN27" t="e">
            <v>#VALUE!</v>
          </cell>
          <cell r="CO27" t="e">
            <v>#VALUE!</v>
          </cell>
          <cell r="CP27" t="e">
            <v>#VALUE!</v>
          </cell>
          <cell r="CQ27" t="e">
            <v>#VALUE!</v>
          </cell>
          <cell r="CR27" t="e">
            <v>#VALUE!</v>
          </cell>
          <cell r="CS27" t="e">
            <v>#VALUE!</v>
          </cell>
          <cell r="CT27" t="e">
            <v>#VALUE!</v>
          </cell>
          <cell r="CU27" t="e">
            <v>#VALUE!</v>
          </cell>
          <cell r="CV27" t="e">
            <v>#VALUE!</v>
          </cell>
          <cell r="CW27" t="e">
            <v>#VALUE!</v>
          </cell>
          <cell r="CX27" t="e">
            <v>#VALUE!</v>
          </cell>
          <cell r="CY27" t="e">
            <v>#VALUE!</v>
          </cell>
          <cell r="CZ27" t="e">
            <v>#VALUE!</v>
          </cell>
          <cell r="DA27" t="e">
            <v>#VALUE!</v>
          </cell>
          <cell r="DB27" t="e">
            <v>#VALUE!</v>
          </cell>
          <cell r="DC27" t="e">
            <v>#VALUE!</v>
          </cell>
          <cell r="DD27" t="e">
            <v>#VALUE!</v>
          </cell>
          <cell r="DE27" t="e">
            <v>#VALUE!</v>
          </cell>
          <cell r="DF27" t="e">
            <v>#VALUE!</v>
          </cell>
          <cell r="DG27" t="e">
            <v>#VALUE!</v>
          </cell>
          <cell r="DH27" t="e">
            <v>#VALUE!</v>
          </cell>
          <cell r="DI27" t="e">
            <v>#VALUE!</v>
          </cell>
          <cell r="DJ27" t="e">
            <v>#VALUE!</v>
          </cell>
          <cell r="DK27" t="e">
            <v>#VALUE!</v>
          </cell>
          <cell r="DL27" t="e">
            <v>#VALUE!</v>
          </cell>
          <cell r="DM27" t="e">
            <v>#VALUE!</v>
          </cell>
          <cell r="DN27" t="e">
            <v>#VALUE!</v>
          </cell>
          <cell r="DO27" t="e">
            <v>#VALUE!</v>
          </cell>
          <cell r="DP27" t="e">
            <v>#VALUE!</v>
          </cell>
          <cell r="DQ27" t="e">
            <v>#VALUE!</v>
          </cell>
          <cell r="DR27" t="e">
            <v>#VALUE!</v>
          </cell>
          <cell r="DS27" t="e">
            <v>#VALUE!</v>
          </cell>
          <cell r="DT27" t="e">
            <v>#VALUE!</v>
          </cell>
          <cell r="DU27" t="e">
            <v>#VALUE!</v>
          </cell>
          <cell r="DV27" t="e">
            <v>#VALUE!</v>
          </cell>
          <cell r="DW27" t="e">
            <v>#VALUE!</v>
          </cell>
          <cell r="DX27" t="e">
            <v>#VALUE!</v>
          </cell>
          <cell r="DY27" t="e">
            <v>#VALUE!</v>
          </cell>
          <cell r="DZ27" t="e">
            <v>#VALUE!</v>
          </cell>
          <cell r="EA27" t="e">
            <v>#VALUE!</v>
          </cell>
          <cell r="EB27" t="e">
            <v>#VALUE!</v>
          </cell>
          <cell r="EC27" t="e">
            <v>#VALUE!</v>
          </cell>
          <cell r="ED27" t="e">
            <v>#VALUE!</v>
          </cell>
          <cell r="EE27" t="e">
            <v>#VALUE!</v>
          </cell>
          <cell r="EF27" t="e">
            <v>#VALUE!</v>
          </cell>
          <cell r="EG27" t="e">
            <v>#VALUE!</v>
          </cell>
          <cell r="EH27" t="e">
            <v>#VALUE!</v>
          </cell>
          <cell r="EI27" t="e">
            <v>#VALUE!</v>
          </cell>
          <cell r="EJ27" t="e">
            <v>#VALUE!</v>
          </cell>
          <cell r="EK27" t="e">
            <v>#VALUE!</v>
          </cell>
          <cell r="EL27" t="e">
            <v>#VALUE!</v>
          </cell>
          <cell r="EM27" t="e">
            <v>#VALUE!</v>
          </cell>
          <cell r="EN27" t="e">
            <v>#VALUE!</v>
          </cell>
          <cell r="EO27" t="e">
            <v>#VALUE!</v>
          </cell>
          <cell r="EP27" t="e">
            <v>#VALUE!</v>
          </cell>
          <cell r="EQ27" t="e">
            <v>#VALUE!</v>
          </cell>
          <cell r="ER27" t="e">
            <v>#VALUE!</v>
          </cell>
          <cell r="ES27" t="e">
            <v>#VALUE!</v>
          </cell>
          <cell r="ET27" t="e">
            <v>#VALUE!</v>
          </cell>
          <cell r="EU27" t="e">
            <v>#VALUE!</v>
          </cell>
          <cell r="EV27" t="e">
            <v>#VALUE!</v>
          </cell>
          <cell r="EW27" t="e">
            <v>#VALUE!</v>
          </cell>
          <cell r="EX27" t="e">
            <v>#VALUE!</v>
          </cell>
          <cell r="EY27" t="e">
            <v>#VALUE!</v>
          </cell>
          <cell r="EZ27" t="e">
            <v>#VALUE!</v>
          </cell>
          <cell r="FA27" t="e">
            <v>#VALUE!</v>
          </cell>
          <cell r="FB27" t="e">
            <v>#VALUE!</v>
          </cell>
          <cell r="FC27" t="e">
            <v>#VALUE!</v>
          </cell>
          <cell r="FD27" t="e">
            <v>#VALUE!</v>
          </cell>
          <cell r="FE27" t="e">
            <v>#VALUE!</v>
          </cell>
          <cell r="FF27" t="e">
            <v>#VALUE!</v>
          </cell>
          <cell r="FG27" t="e">
            <v>#VALUE!</v>
          </cell>
          <cell r="FH27" t="e">
            <v>#VALUE!</v>
          </cell>
          <cell r="FI27" t="e">
            <v>#VALUE!</v>
          </cell>
          <cell r="FJ27" t="e">
            <v>#VALUE!</v>
          </cell>
          <cell r="FK27" t="e">
            <v>#VALUE!</v>
          </cell>
          <cell r="FL27" t="e">
            <v>#VALUE!</v>
          </cell>
          <cell r="FM27" t="e">
            <v>#VALUE!</v>
          </cell>
          <cell r="FN27" t="e">
            <v>#VALUE!</v>
          </cell>
          <cell r="FO27" t="e">
            <v>#VALUE!</v>
          </cell>
          <cell r="FP27" t="e">
            <v>#VALUE!</v>
          </cell>
          <cell r="FQ27" t="e">
            <v>#VALUE!</v>
          </cell>
          <cell r="FR27" t="e">
            <v>#VALUE!</v>
          </cell>
          <cell r="FS27" t="e">
            <v>#VALUE!</v>
          </cell>
          <cell r="FT27" t="e">
            <v>#VALUE!</v>
          </cell>
          <cell r="FU27" t="e">
            <v>#VALUE!</v>
          </cell>
          <cell r="FV27" t="e">
            <v>#VALUE!</v>
          </cell>
          <cell r="FW27" t="e">
            <v>#VALUE!</v>
          </cell>
          <cell r="FX27" t="e">
            <v>#VALUE!</v>
          </cell>
          <cell r="FY27" t="e">
            <v>#VALUE!</v>
          </cell>
          <cell r="FZ27" t="e">
            <v>#VALUE!</v>
          </cell>
          <cell r="GA27" t="e">
            <v>#VALUE!</v>
          </cell>
          <cell r="GB27" t="e">
            <v>#VALUE!</v>
          </cell>
          <cell r="GC27" t="e">
            <v>#VALUE!</v>
          </cell>
          <cell r="GD27" t="e">
            <v>#VALUE!</v>
          </cell>
          <cell r="GE27" t="e">
            <v>#VALUE!</v>
          </cell>
          <cell r="GF27" t="e">
            <v>#VALUE!</v>
          </cell>
          <cell r="GG27" t="e">
            <v>#VALUE!</v>
          </cell>
          <cell r="GH27" t="e">
            <v>#VALUE!</v>
          </cell>
          <cell r="GI27" t="e">
            <v>#VALUE!</v>
          </cell>
          <cell r="GJ27" t="e">
            <v>#VALUE!</v>
          </cell>
          <cell r="GK27" t="e">
            <v>#VALUE!</v>
          </cell>
          <cell r="GL27" t="e">
            <v>#VALUE!</v>
          </cell>
          <cell r="GM27" t="e">
            <v>#VALUE!</v>
          </cell>
          <cell r="GN27" t="e">
            <v>#VALUE!</v>
          </cell>
          <cell r="GO27" t="e">
            <v>#VALUE!</v>
          </cell>
          <cell r="GP27" t="e">
            <v>#VALUE!</v>
          </cell>
          <cell r="GQ27" t="e">
            <v>#VALUE!</v>
          </cell>
          <cell r="GR27" t="e">
            <v>#VALUE!</v>
          </cell>
          <cell r="GS27" t="e">
            <v>#VALUE!</v>
          </cell>
          <cell r="GT27" t="e">
            <v>#VALUE!</v>
          </cell>
          <cell r="GU27" t="e">
            <v>#VALUE!</v>
          </cell>
          <cell r="GV27" t="e">
            <v>#VALUE!</v>
          </cell>
          <cell r="GW27" t="e">
            <v>#VALUE!</v>
          </cell>
          <cell r="GX27" t="e">
            <v>#VALUE!</v>
          </cell>
          <cell r="GY27" t="e">
            <v>#VALUE!</v>
          </cell>
          <cell r="GZ27" t="e">
            <v>#VALUE!</v>
          </cell>
          <cell r="HA27" t="e">
            <v>#VALUE!</v>
          </cell>
          <cell r="HB27" t="e">
            <v>#VALUE!</v>
          </cell>
          <cell r="HC27" t="e">
            <v>#VALUE!</v>
          </cell>
          <cell r="HD27" t="e">
            <v>#VALUE!</v>
          </cell>
          <cell r="HE27" t="e">
            <v>#VALUE!</v>
          </cell>
          <cell r="HF27" t="e">
            <v>#VALUE!</v>
          </cell>
          <cell r="HG27" t="e">
            <v>#VALUE!</v>
          </cell>
          <cell r="HH27" t="e">
            <v>#VALUE!</v>
          </cell>
          <cell r="HI27" t="e">
            <v>#VALUE!</v>
          </cell>
          <cell r="HJ27" t="e">
            <v>#VALUE!</v>
          </cell>
          <cell r="HK27" t="e">
            <v>#VALUE!</v>
          </cell>
          <cell r="HL27" t="e">
            <v>#VALUE!</v>
          </cell>
          <cell r="HM27" t="e">
            <v>#VALUE!</v>
          </cell>
          <cell r="HN27" t="e">
            <v>#VALUE!</v>
          </cell>
          <cell r="HO27" t="e">
            <v>#VALUE!</v>
          </cell>
          <cell r="HP27" t="e">
            <v>#VALUE!</v>
          </cell>
          <cell r="HQ27" t="e">
            <v>#VALUE!</v>
          </cell>
          <cell r="HR27" t="e">
            <v>#VALUE!</v>
          </cell>
          <cell r="HS27" t="e">
            <v>#VALUE!</v>
          </cell>
          <cell r="HT27" t="e">
            <v>#VALUE!</v>
          </cell>
          <cell r="HU27" t="e">
            <v>#VALUE!</v>
          </cell>
          <cell r="HV27" t="e">
            <v>#VALUE!</v>
          </cell>
          <cell r="HW27" t="e">
            <v>#VALUE!</v>
          </cell>
          <cell r="HX27" t="e">
            <v>#VALUE!</v>
          </cell>
          <cell r="HY27" t="e">
            <v>#VALUE!</v>
          </cell>
          <cell r="HZ27" t="e">
            <v>#VALUE!</v>
          </cell>
          <cell r="IA27" t="e">
            <v>#VALUE!</v>
          </cell>
          <cell r="IB27" t="e">
            <v>#VALUE!</v>
          </cell>
          <cell r="IC27" t="e">
            <v>#VALUE!</v>
          </cell>
          <cell r="ID27" t="e">
            <v>#VALUE!</v>
          </cell>
          <cell r="IE27" t="e">
            <v>#VALUE!</v>
          </cell>
          <cell r="IF27" t="e">
            <v>#VALUE!</v>
          </cell>
          <cell r="IG27" t="e">
            <v>#VALUE!</v>
          </cell>
          <cell r="IH27" t="e">
            <v>#VALUE!</v>
          </cell>
          <cell r="II27" t="e">
            <v>#VALUE!</v>
          </cell>
          <cell r="IJ27" t="e">
            <v>#VALUE!</v>
          </cell>
          <cell r="IK27" t="e">
            <v>#VALUE!</v>
          </cell>
          <cell r="IL27" t="e">
            <v>#VALUE!</v>
          </cell>
          <cell r="IM27" t="e">
            <v>#VALUE!</v>
          </cell>
          <cell r="IN27" t="e">
            <v>#VALUE!</v>
          </cell>
          <cell r="IO27" t="e">
            <v>#VALUE!</v>
          </cell>
          <cell r="IP27" t="e">
            <v>#VALUE!</v>
          </cell>
          <cell r="IQ27" t="e">
            <v>#VALUE!</v>
          </cell>
          <cell r="IR27" t="e">
            <v>#VALUE!</v>
          </cell>
          <cell r="IS27" t="e">
            <v>#VALUE!</v>
          </cell>
          <cell r="IT27" t="e">
            <v>#VALUE!</v>
          </cell>
          <cell r="IU27" t="e">
            <v>#VALUE!</v>
          </cell>
          <cell r="IV27" t="e">
            <v>#VALUE!</v>
          </cell>
          <cell r="IW27" t="e">
            <v>#VALUE!</v>
          </cell>
          <cell r="IX27" t="e">
            <v>#VALUE!</v>
          </cell>
          <cell r="IY27" t="e">
            <v>#VALUE!</v>
          </cell>
          <cell r="IZ27" t="e">
            <v>#VALUE!</v>
          </cell>
          <cell r="JA27" t="e">
            <v>#VALUE!</v>
          </cell>
          <cell r="JB27" t="e">
            <v>#VALUE!</v>
          </cell>
          <cell r="JC27" t="e">
            <v>#VALUE!</v>
          </cell>
          <cell r="JD27" t="e">
            <v>#VALUE!</v>
          </cell>
          <cell r="JE27" t="e">
            <v>#VALUE!</v>
          </cell>
          <cell r="JF27" t="e">
            <v>#VALUE!</v>
          </cell>
          <cell r="JG27" t="e">
            <v>#VALUE!</v>
          </cell>
          <cell r="JH27" t="e">
            <v>#VALUE!</v>
          </cell>
          <cell r="JI27" t="e">
            <v>#VALUE!</v>
          </cell>
          <cell r="JJ27" t="e">
            <v>#VALUE!</v>
          </cell>
          <cell r="JK27" t="e">
            <v>#VALUE!</v>
          </cell>
          <cell r="JL27" t="e">
            <v>#VALUE!</v>
          </cell>
          <cell r="JM27" t="e">
            <v>#VALUE!</v>
          </cell>
          <cell r="JN27" t="e">
            <v>#VALUE!</v>
          </cell>
          <cell r="JO27" t="e">
            <v>#VALUE!</v>
          </cell>
          <cell r="JP27" t="e">
            <v>#VALUE!</v>
          </cell>
          <cell r="JQ27" t="e">
            <v>#VALUE!</v>
          </cell>
          <cell r="JR27" t="e">
            <v>#VALUE!</v>
          </cell>
          <cell r="JS27" t="e">
            <v>#VALUE!</v>
          </cell>
          <cell r="JT27" t="e">
            <v>#VALUE!</v>
          </cell>
          <cell r="JU27" t="e">
            <v>#VALUE!</v>
          </cell>
          <cell r="JV27" t="e">
            <v>#VALUE!</v>
          </cell>
          <cell r="JW27" t="e">
            <v>#VALUE!</v>
          </cell>
          <cell r="JX27" t="e">
            <v>#VALUE!</v>
          </cell>
          <cell r="JY27" t="e">
            <v>#VALUE!</v>
          </cell>
          <cell r="JZ27" t="e">
            <v>#VALUE!</v>
          </cell>
          <cell r="KA27" t="e">
            <v>#VALUE!</v>
          </cell>
          <cell r="KB27" t="e">
            <v>#VALUE!</v>
          </cell>
          <cell r="KC27" t="e">
            <v>#VALUE!</v>
          </cell>
          <cell r="KD27" t="e">
            <v>#VALUE!</v>
          </cell>
          <cell r="KE27" t="e">
            <v>#VALUE!</v>
          </cell>
          <cell r="KF27" t="e">
            <v>#VALUE!</v>
          </cell>
          <cell r="KG27" t="e">
            <v>#VALUE!</v>
          </cell>
          <cell r="KH27" t="e">
            <v>#VALUE!</v>
          </cell>
          <cell r="KI27" t="e">
            <v>#VALUE!</v>
          </cell>
          <cell r="KJ27" t="e">
            <v>#VALUE!</v>
          </cell>
          <cell r="KK27" t="e">
            <v>#VALUE!</v>
          </cell>
          <cell r="KL27" t="e">
            <v>#VALUE!</v>
          </cell>
          <cell r="KM27" t="e">
            <v>#VALUE!</v>
          </cell>
          <cell r="KN27" t="e">
            <v>#VALUE!</v>
          </cell>
          <cell r="KO27" t="e">
            <v>#VALUE!</v>
          </cell>
          <cell r="KP27" t="e">
            <v>#VALUE!</v>
          </cell>
          <cell r="KQ27" t="e">
            <v>#VALUE!</v>
          </cell>
          <cell r="KR27" t="e">
            <v>#VALUE!</v>
          </cell>
          <cell r="KS27" t="e">
            <v>#VALUE!</v>
          </cell>
          <cell r="KT27" t="e">
            <v>#VALUE!</v>
          </cell>
          <cell r="KU27" t="e">
            <v>#VALUE!</v>
          </cell>
          <cell r="KV27" t="e">
            <v>#VALUE!</v>
          </cell>
          <cell r="KW27" t="e">
            <v>#VALUE!</v>
          </cell>
          <cell r="KX27" t="e">
            <v>#VALUE!</v>
          </cell>
          <cell r="KY27" t="e">
            <v>#VALUE!</v>
          </cell>
          <cell r="KZ27" t="e">
            <v>#VALUE!</v>
          </cell>
          <cell r="LA27" t="e">
            <v>#VALUE!</v>
          </cell>
          <cell r="LB27" t="e">
            <v>#VALUE!</v>
          </cell>
          <cell r="LC27" t="e">
            <v>#VALUE!</v>
          </cell>
          <cell r="LD27" t="e">
            <v>#VALUE!</v>
          </cell>
          <cell r="LE27" t="e">
            <v>#VALUE!</v>
          </cell>
          <cell r="LF27" t="e">
            <v>#VALUE!</v>
          </cell>
          <cell r="LG27" t="e">
            <v>#VALUE!</v>
          </cell>
          <cell r="LH27" t="e">
            <v>#VALUE!</v>
          </cell>
          <cell r="LI27" t="e">
            <v>#VALUE!</v>
          </cell>
          <cell r="LJ27" t="e">
            <v>#VALUE!</v>
          </cell>
          <cell r="LK27" t="e">
            <v>#VALUE!</v>
          </cell>
          <cell r="LL27" t="e">
            <v>#VALUE!</v>
          </cell>
          <cell r="LM27" t="e">
            <v>#VALUE!</v>
          </cell>
          <cell r="LN27" t="e">
            <v>#VALUE!</v>
          </cell>
          <cell r="LO27" t="e">
            <v>#VALUE!</v>
          </cell>
          <cell r="LP27" t="e">
            <v>#VALUE!</v>
          </cell>
          <cell r="LQ27" t="e">
            <v>#VALUE!</v>
          </cell>
          <cell r="LR27" t="e">
            <v>#VALUE!</v>
          </cell>
          <cell r="LS27" t="e">
            <v>#VALUE!</v>
          </cell>
          <cell r="LT27" t="e">
            <v>#VALUE!</v>
          </cell>
          <cell r="LU27" t="e">
            <v>#VALUE!</v>
          </cell>
          <cell r="LV27" t="e">
            <v>#VALUE!</v>
          </cell>
          <cell r="LW27" t="e">
            <v>#VALUE!</v>
          </cell>
          <cell r="LX27" t="e">
            <v>#VALUE!</v>
          </cell>
          <cell r="LY27" t="e">
            <v>#VALUE!</v>
          </cell>
          <cell r="LZ27" t="e">
            <v>#VALUE!</v>
          </cell>
          <cell r="MA27" t="e">
            <v>#VALUE!</v>
          </cell>
          <cell r="MB27" t="e">
            <v>#VALUE!</v>
          </cell>
          <cell r="MC27" t="e">
            <v>#VALUE!</v>
          </cell>
          <cell r="MD27" t="e">
            <v>#VALUE!</v>
          </cell>
          <cell r="ME27" t="e">
            <v>#VALUE!</v>
          </cell>
          <cell r="MF27" t="e">
            <v>#VALUE!</v>
          </cell>
          <cell r="MG27" t="e">
            <v>#VALUE!</v>
          </cell>
          <cell r="MH27" t="e">
            <v>#VALUE!</v>
          </cell>
          <cell r="MI27" t="e">
            <v>#VALUE!</v>
          </cell>
          <cell r="MJ27" t="e">
            <v>#VALUE!</v>
          </cell>
          <cell r="MK27" t="e">
            <v>#VALUE!</v>
          </cell>
          <cell r="ML27" t="e">
            <v>#VALUE!</v>
          </cell>
          <cell r="MM27" t="e">
            <v>#VALUE!</v>
          </cell>
          <cell r="MN27" t="e">
            <v>#VALUE!</v>
          </cell>
          <cell r="MO27" t="e">
            <v>#VALUE!</v>
          </cell>
          <cell r="MP27" t="e">
            <v>#VALUE!</v>
          </cell>
          <cell r="MQ27" t="e">
            <v>#VALUE!</v>
          </cell>
          <cell r="MR27" t="e">
            <v>#VALUE!</v>
          </cell>
          <cell r="MS27" t="e">
            <v>#VALUE!</v>
          </cell>
          <cell r="MT27" t="e">
            <v>#VALUE!</v>
          </cell>
          <cell r="MU27" t="e">
            <v>#VALUE!</v>
          </cell>
          <cell r="MV27" t="e">
            <v>#VALUE!</v>
          </cell>
          <cell r="MW27" t="e">
            <v>#VALUE!</v>
          </cell>
          <cell r="MX27" t="e">
            <v>#VALUE!</v>
          </cell>
          <cell r="MY27" t="e">
            <v>#VALUE!</v>
          </cell>
          <cell r="MZ27" t="e">
            <v>#VALUE!</v>
          </cell>
          <cell r="NA27" t="e">
            <v>#VALUE!</v>
          </cell>
          <cell r="NB27" t="e">
            <v>#VALUE!</v>
          </cell>
          <cell r="NC27" t="e">
            <v>#VALUE!</v>
          </cell>
          <cell r="ND27" t="e">
            <v>#VALUE!</v>
          </cell>
          <cell r="NE27" t="e">
            <v>#VALUE!</v>
          </cell>
          <cell r="NF27" t="e">
            <v>#VALUE!</v>
          </cell>
          <cell r="NG27" t="e">
            <v>#VALUE!</v>
          </cell>
          <cell r="NH27" t="e">
            <v>#VALUE!</v>
          </cell>
          <cell r="NI27" t="e">
            <v>#VALUE!</v>
          </cell>
          <cell r="NJ27" t="e">
            <v>#VALUE!</v>
          </cell>
          <cell r="NK27" t="e">
            <v>#VALUE!</v>
          </cell>
          <cell r="NL27" t="e">
            <v>#VALUE!</v>
          </cell>
          <cell r="NM27" t="e">
            <v>#VALUE!</v>
          </cell>
          <cell r="NN27" t="e">
            <v>#VALUE!</v>
          </cell>
          <cell r="NO27" t="e">
            <v>#VALUE!</v>
          </cell>
          <cell r="NP27" t="e">
            <v>#VALUE!</v>
          </cell>
          <cell r="NQ27" t="e">
            <v>#VALUE!</v>
          </cell>
          <cell r="NR27" t="e">
            <v>#VALUE!</v>
          </cell>
          <cell r="NS27" t="e">
            <v>#VALUE!</v>
          </cell>
          <cell r="NT27" t="e">
            <v>#VALUE!</v>
          </cell>
          <cell r="NU27" t="e">
            <v>#VALUE!</v>
          </cell>
          <cell r="NV27" t="e">
            <v>#VALUE!</v>
          </cell>
          <cell r="NW27" t="e">
            <v>#VALUE!</v>
          </cell>
          <cell r="NX27" t="e">
            <v>#VALUE!</v>
          </cell>
          <cell r="NY27" t="e">
            <v>#VALUE!</v>
          </cell>
          <cell r="NZ27" t="e">
            <v>#VALUE!</v>
          </cell>
          <cell r="OA27" t="e">
            <v>#VALUE!</v>
          </cell>
          <cell r="OB27" t="e">
            <v>#VALUE!</v>
          </cell>
          <cell r="OC27" t="e">
            <v>#VALUE!</v>
          </cell>
          <cell r="OD27" t="e">
            <v>#VALUE!</v>
          </cell>
          <cell r="OE27" t="e">
            <v>#VALUE!</v>
          </cell>
          <cell r="OF27" t="e">
            <v>#VALUE!</v>
          </cell>
          <cell r="OG27" t="e">
            <v>#VALUE!</v>
          </cell>
          <cell r="OH27" t="e">
            <v>#VALUE!</v>
          </cell>
          <cell r="OI27" t="e">
            <v>#VALUE!</v>
          </cell>
          <cell r="OJ27" t="e">
            <v>#VALUE!</v>
          </cell>
          <cell r="OK27" t="e">
            <v>#VALUE!</v>
          </cell>
          <cell r="OL27" t="e">
            <v>#VALUE!</v>
          </cell>
          <cell r="OM27" t="e">
            <v>#VALUE!</v>
          </cell>
          <cell r="ON27" t="e">
            <v>#VALUE!</v>
          </cell>
          <cell r="OO27" t="e">
            <v>#VALUE!</v>
          </cell>
          <cell r="OP27" t="e">
            <v>#VALUE!</v>
          </cell>
          <cell r="OQ27" t="e">
            <v>#VALUE!</v>
          </cell>
          <cell r="OR27" t="e">
            <v>#VALUE!</v>
          </cell>
          <cell r="OS27" t="e">
            <v>#VALUE!</v>
          </cell>
          <cell r="OT27" t="e">
            <v>#VALUE!</v>
          </cell>
          <cell r="OU27" t="e">
            <v>#VALUE!</v>
          </cell>
          <cell r="OV27" t="e">
            <v>#VALUE!</v>
          </cell>
          <cell r="OW27" t="e">
            <v>#VALUE!</v>
          </cell>
          <cell r="OX27" t="e">
            <v>#VALUE!</v>
          </cell>
          <cell r="OY27" t="e">
            <v>#VALUE!</v>
          </cell>
          <cell r="OZ27" t="e">
            <v>#VALUE!</v>
          </cell>
          <cell r="PA27" t="e">
            <v>#VALUE!</v>
          </cell>
          <cell r="PB27" t="e">
            <v>#VALUE!</v>
          </cell>
          <cell r="PC27" t="e">
            <v>#VALUE!</v>
          </cell>
          <cell r="PD27" t="e">
            <v>#VALUE!</v>
          </cell>
          <cell r="PE27" t="e">
            <v>#VALUE!</v>
          </cell>
          <cell r="PF27" t="e">
            <v>#VALUE!</v>
          </cell>
          <cell r="PG27" t="e">
            <v>#VALUE!</v>
          </cell>
          <cell r="PH27" t="e">
            <v>#VALUE!</v>
          </cell>
          <cell r="PI27" t="e">
            <v>#VALUE!</v>
          </cell>
          <cell r="PJ27" t="e">
            <v>#VALUE!</v>
          </cell>
          <cell r="PK27" t="e">
            <v>#VALUE!</v>
          </cell>
          <cell r="PL27" t="e">
            <v>#VALUE!</v>
          </cell>
          <cell r="PM27" t="e">
            <v>#VALUE!</v>
          </cell>
          <cell r="PN27" t="e">
            <v>#VALUE!</v>
          </cell>
          <cell r="PO27" t="e">
            <v>#VALUE!</v>
          </cell>
          <cell r="PP27" t="e">
            <v>#VALUE!</v>
          </cell>
          <cell r="PQ27" t="e">
            <v>#VALUE!</v>
          </cell>
          <cell r="PR27" t="e">
            <v>#VALUE!</v>
          </cell>
          <cell r="PS27" t="e">
            <v>#VALUE!</v>
          </cell>
          <cell r="PT27" t="e">
            <v>#VALUE!</v>
          </cell>
          <cell r="PU27" t="e">
            <v>#VALUE!</v>
          </cell>
          <cell r="PV27" t="e">
            <v>#VALUE!</v>
          </cell>
          <cell r="PW27" t="e">
            <v>#VALUE!</v>
          </cell>
          <cell r="PX27" t="e">
            <v>#VALUE!</v>
          </cell>
          <cell r="PY27" t="e">
            <v>#VALUE!</v>
          </cell>
          <cell r="PZ27" t="e">
            <v>#VALUE!</v>
          </cell>
          <cell r="QA27" t="e">
            <v>#VALUE!</v>
          </cell>
          <cell r="QB27" t="e">
            <v>#VALUE!</v>
          </cell>
          <cell r="QC27" t="e">
            <v>#VALUE!</v>
          </cell>
          <cell r="QD27" t="e">
            <v>#VALUE!</v>
          </cell>
          <cell r="QE27" t="e">
            <v>#VALUE!</v>
          </cell>
          <cell r="QF27" t="e">
            <v>#VALUE!</v>
          </cell>
          <cell r="QG27" t="e">
            <v>#VALUE!</v>
          </cell>
          <cell r="QH27" t="e">
            <v>#VALUE!</v>
          </cell>
          <cell r="QI27" t="e">
            <v>#VALUE!</v>
          </cell>
          <cell r="QJ27" t="e">
            <v>#VALUE!</v>
          </cell>
          <cell r="QK27" t="e">
            <v>#VALUE!</v>
          </cell>
          <cell r="QL27" t="e">
            <v>#VALUE!</v>
          </cell>
          <cell r="QM27" t="e">
            <v>#VALUE!</v>
          </cell>
          <cell r="QN27" t="e">
            <v>#VALUE!</v>
          </cell>
          <cell r="QO27" t="e">
            <v>#VALUE!</v>
          </cell>
          <cell r="QP27" t="e">
            <v>#VALUE!</v>
          </cell>
          <cell r="QQ27" t="e">
            <v>#VALUE!</v>
          </cell>
          <cell r="QR27" t="e">
            <v>#VALUE!</v>
          </cell>
          <cell r="QS27" t="e">
            <v>#VALUE!</v>
          </cell>
          <cell r="QT27" t="e">
            <v>#VALUE!</v>
          </cell>
          <cell r="QU27" t="e">
            <v>#VALUE!</v>
          </cell>
          <cell r="QV27" t="e">
            <v>#VALUE!</v>
          </cell>
          <cell r="QW27" t="e">
            <v>#VALUE!</v>
          </cell>
          <cell r="QX27" t="e">
            <v>#VALUE!</v>
          </cell>
          <cell r="QY27" t="e">
            <v>#VALUE!</v>
          </cell>
          <cell r="QZ27" t="e">
            <v>#VALUE!</v>
          </cell>
          <cell r="RA27" t="e">
            <v>#VALUE!</v>
          </cell>
          <cell r="RB27" t="e">
            <v>#VALUE!</v>
          </cell>
          <cell r="RC27" t="e">
            <v>#VALUE!</v>
          </cell>
          <cell r="RD27" t="e">
            <v>#VALUE!</v>
          </cell>
          <cell r="RE27" t="e">
            <v>#VALUE!</v>
          </cell>
          <cell r="RF27" t="e">
            <v>#VALUE!</v>
          </cell>
          <cell r="RG27" t="e">
            <v>#VALUE!</v>
          </cell>
          <cell r="RH27" t="e">
            <v>#VALUE!</v>
          </cell>
          <cell r="RI27" t="e">
            <v>#VALUE!</v>
          </cell>
          <cell r="RJ27" t="e">
            <v>#VALUE!</v>
          </cell>
          <cell r="RK27" t="e">
            <v>#VALUE!</v>
          </cell>
          <cell r="RL27" t="e">
            <v>#VALUE!</v>
          </cell>
          <cell r="RM27" t="e">
            <v>#VALUE!</v>
          </cell>
          <cell r="RN27" t="e">
            <v>#VALUE!</v>
          </cell>
          <cell r="RO27" t="e">
            <v>#VALUE!</v>
          </cell>
          <cell r="RP27" t="e">
            <v>#VALUE!</v>
          </cell>
          <cell r="RQ27" t="e">
            <v>#VALUE!</v>
          </cell>
          <cell r="RR27" t="e">
            <v>#VALUE!</v>
          </cell>
          <cell r="RS27" t="e">
            <v>#VALUE!</v>
          </cell>
          <cell r="RT27" t="e">
            <v>#VALUE!</v>
          </cell>
          <cell r="RU27" t="e">
            <v>#VALUE!</v>
          </cell>
          <cell r="RV27" t="e">
            <v>#VALUE!</v>
          </cell>
          <cell r="RW27" t="e">
            <v>#VALUE!</v>
          </cell>
          <cell r="RX27" t="e">
            <v>#VALUE!</v>
          </cell>
          <cell r="RY27" t="e">
            <v>#VALUE!</v>
          </cell>
          <cell r="RZ27" t="e">
            <v>#VALUE!</v>
          </cell>
          <cell r="SA27" t="e">
            <v>#VALUE!</v>
          </cell>
          <cell r="SB27" t="e">
            <v>#VALUE!</v>
          </cell>
          <cell r="SC27" t="e">
            <v>#VALUE!</v>
          </cell>
          <cell r="SD27" t="e">
            <v>#VALUE!</v>
          </cell>
          <cell r="SE27" t="e">
            <v>#VALUE!</v>
          </cell>
          <cell r="SF27" t="e">
            <v>#VALUE!</v>
          </cell>
          <cell r="SG27" t="e">
            <v>#VALUE!</v>
          </cell>
          <cell r="SH27" t="e">
            <v>#VALUE!</v>
          </cell>
          <cell r="SI27" t="e">
            <v>#VALUE!</v>
          </cell>
          <cell r="SJ27" t="e">
            <v>#VALUE!</v>
          </cell>
          <cell r="SK27" t="e">
            <v>#VALUE!</v>
          </cell>
          <cell r="SL27" t="e">
            <v>#VALUE!</v>
          </cell>
          <cell r="SM27" t="e">
            <v>#VALUE!</v>
          </cell>
          <cell r="SN27" t="e">
            <v>#VALUE!</v>
          </cell>
          <cell r="SO27" t="e">
            <v>#VALUE!</v>
          </cell>
          <cell r="SP27" t="e">
            <v>#VALUE!</v>
          </cell>
          <cell r="SQ27" t="e">
            <v>#VALUE!</v>
          </cell>
          <cell r="SR27" t="e">
            <v>#VALUE!</v>
          </cell>
          <cell r="SS27" t="e">
            <v>#VALUE!</v>
          </cell>
          <cell r="ST27" t="e">
            <v>#VALUE!</v>
          </cell>
          <cell r="SU27" t="e">
            <v>#VALUE!</v>
          </cell>
          <cell r="SV27" t="e">
            <v>#VALUE!</v>
          </cell>
          <cell r="SW27" t="e">
            <v>#VALUE!</v>
          </cell>
          <cell r="SX27" t="e">
            <v>#VALUE!</v>
          </cell>
          <cell r="SY27" t="e">
            <v>#VALUE!</v>
          </cell>
          <cell r="SZ27" t="e">
            <v>#VALUE!</v>
          </cell>
          <cell r="TA27" t="e">
            <v>#VALUE!</v>
          </cell>
          <cell r="TB27" t="e">
            <v>#VALUE!</v>
          </cell>
          <cell r="TC27" t="e">
            <v>#VALUE!</v>
          </cell>
          <cell r="TD27" t="e">
            <v>#VALUE!</v>
          </cell>
          <cell r="TE27" t="e">
            <v>#VALUE!</v>
          </cell>
          <cell r="TF27" t="e">
            <v>#VALUE!</v>
          </cell>
          <cell r="TG27" t="e">
            <v>#VALUE!</v>
          </cell>
          <cell r="TH27" t="e">
            <v>#VALUE!</v>
          </cell>
          <cell r="TI27" t="e">
            <v>#VALUE!</v>
          </cell>
          <cell r="TJ27" t="e">
            <v>#VALUE!</v>
          </cell>
          <cell r="TK27" t="e">
            <v>#VALUE!</v>
          </cell>
          <cell r="TL27" t="e">
            <v>#VALUE!</v>
          </cell>
          <cell r="TM27" t="e">
            <v>#VALUE!</v>
          </cell>
          <cell r="TN27" t="e">
            <v>#VALUE!</v>
          </cell>
          <cell r="TO27" t="e">
            <v>#VALUE!</v>
          </cell>
          <cell r="TP27" t="e">
            <v>#VALUE!</v>
          </cell>
          <cell r="TQ27" t="e">
            <v>#VALUE!</v>
          </cell>
          <cell r="TR27" t="e">
            <v>#VALUE!</v>
          </cell>
          <cell r="TS27" t="e">
            <v>#VALUE!</v>
          </cell>
          <cell r="TT27" t="e">
            <v>#VALUE!</v>
          </cell>
          <cell r="TU27" t="e">
            <v>#VALUE!</v>
          </cell>
          <cell r="TV27" t="e">
            <v>#VALUE!</v>
          </cell>
          <cell r="TW27" t="e">
            <v>#VALUE!</v>
          </cell>
          <cell r="TX27" t="e">
            <v>#VALUE!</v>
          </cell>
          <cell r="TY27" t="e">
            <v>#VALUE!</v>
          </cell>
          <cell r="TZ27" t="e">
            <v>#VALUE!</v>
          </cell>
          <cell r="UA27" t="e">
            <v>#VALUE!</v>
          </cell>
          <cell r="UB27" t="e">
            <v>#VALUE!</v>
          </cell>
          <cell r="UC27" t="e">
            <v>#VALUE!</v>
          </cell>
          <cell r="UD27" t="e">
            <v>#VALUE!</v>
          </cell>
          <cell r="UE27" t="e">
            <v>#VALUE!</v>
          </cell>
          <cell r="UF27" t="e">
            <v>#VALUE!</v>
          </cell>
          <cell r="UG27" t="e">
            <v>#VALUE!</v>
          </cell>
          <cell r="UH27" t="e">
            <v>#VALUE!</v>
          </cell>
          <cell r="UI27" t="e">
            <v>#VALUE!</v>
          </cell>
          <cell r="UJ27" t="e">
            <v>#VALUE!</v>
          </cell>
          <cell r="UK27" t="e">
            <v>#VALUE!</v>
          </cell>
          <cell r="UL27" t="e">
            <v>#VALUE!</v>
          </cell>
          <cell r="UM27" t="e">
            <v>#VALUE!</v>
          </cell>
          <cell r="UN27" t="e">
            <v>#VALUE!</v>
          </cell>
          <cell r="UO27" t="e">
            <v>#VALUE!</v>
          </cell>
          <cell r="UP27" t="e">
            <v>#VALUE!</v>
          </cell>
          <cell r="UQ27" t="e">
            <v>#VALUE!</v>
          </cell>
          <cell r="UR27" t="e">
            <v>#VALUE!</v>
          </cell>
          <cell r="US27" t="e">
            <v>#VALUE!</v>
          </cell>
          <cell r="UT27" t="e">
            <v>#VALUE!</v>
          </cell>
          <cell r="UU27" t="e">
            <v>#VALUE!</v>
          </cell>
          <cell r="UV27" t="e">
            <v>#VALUE!</v>
          </cell>
          <cell r="UW27" t="e">
            <v>#VALUE!</v>
          </cell>
          <cell r="UX27" t="e">
            <v>#VALUE!</v>
          </cell>
          <cell r="UY27" t="e">
            <v>#VALUE!</v>
          </cell>
          <cell r="UZ27" t="e">
            <v>#VALUE!</v>
          </cell>
          <cell r="VA27" t="e">
            <v>#VALUE!</v>
          </cell>
          <cell r="VB27" t="e">
            <v>#VALUE!</v>
          </cell>
          <cell r="VC27" t="e">
            <v>#VALUE!</v>
          </cell>
          <cell r="VD27" t="e">
            <v>#VALUE!</v>
          </cell>
          <cell r="VE27" t="e">
            <v>#VALUE!</v>
          </cell>
          <cell r="VF27" t="e">
            <v>#VALUE!</v>
          </cell>
          <cell r="VG27" t="e">
            <v>#VALUE!</v>
          </cell>
          <cell r="VH27" t="e">
            <v>#VALUE!</v>
          </cell>
          <cell r="VI27" t="e">
            <v>#VALUE!</v>
          </cell>
          <cell r="VJ27" t="e">
            <v>#VALUE!</v>
          </cell>
          <cell r="VK27" t="e">
            <v>#VALUE!</v>
          </cell>
          <cell r="VL27" t="e">
            <v>#VALUE!</v>
          </cell>
          <cell r="VM27" t="e">
            <v>#VALUE!</v>
          </cell>
          <cell r="VN27" t="e">
            <v>#VALUE!</v>
          </cell>
          <cell r="VO27" t="e">
            <v>#VALUE!</v>
          </cell>
          <cell r="VP27" t="e">
            <v>#VALUE!</v>
          </cell>
          <cell r="VQ27" t="e">
            <v>#VALUE!</v>
          </cell>
          <cell r="VR27" t="e">
            <v>#VALUE!</v>
          </cell>
          <cell r="VS27" t="e">
            <v>#VALUE!</v>
          </cell>
          <cell r="VT27" t="e">
            <v>#VALUE!</v>
          </cell>
          <cell r="VU27" t="e">
            <v>#VALUE!</v>
          </cell>
          <cell r="VV27" t="e">
            <v>#VALUE!</v>
          </cell>
          <cell r="VW27" t="e">
            <v>#VALUE!</v>
          </cell>
          <cell r="VX27" t="e">
            <v>#VALUE!</v>
          </cell>
          <cell r="VY27" t="e">
            <v>#VALUE!</v>
          </cell>
          <cell r="VZ27" t="e">
            <v>#VALUE!</v>
          </cell>
          <cell r="WA27" t="e">
            <v>#VALUE!</v>
          </cell>
          <cell r="WB27" t="e">
            <v>#VALUE!</v>
          </cell>
          <cell r="WC27" t="e">
            <v>#VALUE!</v>
          </cell>
          <cell r="WD27" t="e">
            <v>#VALUE!</v>
          </cell>
          <cell r="WE27" t="e">
            <v>#VALUE!</v>
          </cell>
          <cell r="WF27" t="e">
            <v>#VALUE!</v>
          </cell>
          <cell r="WG27" t="e">
            <v>#VALUE!</v>
          </cell>
          <cell r="WH27" t="e">
            <v>#VALUE!</v>
          </cell>
          <cell r="WI27" t="e">
            <v>#VALUE!</v>
          </cell>
          <cell r="WJ27" t="e">
            <v>#VALUE!</v>
          </cell>
          <cell r="WK27" t="e">
            <v>#VALUE!</v>
          </cell>
          <cell r="WL27" t="e">
            <v>#VALUE!</v>
          </cell>
          <cell r="WM27" t="e">
            <v>#VALUE!</v>
          </cell>
          <cell r="WN27" t="e">
            <v>#VALUE!</v>
          </cell>
          <cell r="WO27" t="e">
            <v>#VALUE!</v>
          </cell>
          <cell r="WP27" t="e">
            <v>#VALUE!</v>
          </cell>
          <cell r="WQ27" t="e">
            <v>#VALUE!</v>
          </cell>
          <cell r="WR27" t="e">
            <v>#VALUE!</v>
          </cell>
          <cell r="WS27" t="e">
            <v>#VALUE!</v>
          </cell>
          <cell r="WT27" t="e">
            <v>#VALUE!</v>
          </cell>
          <cell r="WU27" t="e">
            <v>#VALUE!</v>
          </cell>
          <cell r="WV27" t="e">
            <v>#VALUE!</v>
          </cell>
          <cell r="WW27" t="e">
            <v>#VALUE!</v>
          </cell>
          <cell r="WX27" t="e">
            <v>#VALUE!</v>
          </cell>
          <cell r="WY27" t="e">
            <v>#VALUE!</v>
          </cell>
          <cell r="WZ27" t="e">
            <v>#VALUE!</v>
          </cell>
          <cell r="XA27" t="e">
            <v>#VALUE!</v>
          </cell>
          <cell r="XB27" t="e">
            <v>#VALUE!</v>
          </cell>
          <cell r="XC27" t="e">
            <v>#VALUE!</v>
          </cell>
          <cell r="XD27" t="e">
            <v>#VALUE!</v>
          </cell>
          <cell r="XE27" t="e">
            <v>#VALUE!</v>
          </cell>
          <cell r="XF27" t="e">
            <v>#VALUE!</v>
          </cell>
          <cell r="XG27" t="e">
            <v>#VALUE!</v>
          </cell>
          <cell r="XH27" t="e">
            <v>#VALUE!</v>
          </cell>
          <cell r="XI27" t="e">
            <v>#VALUE!</v>
          </cell>
          <cell r="XJ27" t="e">
            <v>#VALUE!</v>
          </cell>
          <cell r="XK27" t="e">
            <v>#VALUE!</v>
          </cell>
          <cell r="XL27" t="e">
            <v>#VALUE!</v>
          </cell>
          <cell r="XM27" t="e">
            <v>#VALUE!</v>
          </cell>
          <cell r="XN27" t="e">
            <v>#VALUE!</v>
          </cell>
          <cell r="XO27" t="e">
            <v>#VALUE!</v>
          </cell>
          <cell r="XP27" t="e">
            <v>#VALUE!</v>
          </cell>
          <cell r="XQ27" t="e">
            <v>#VALUE!</v>
          </cell>
          <cell r="XR27" t="e">
            <v>#VALUE!</v>
          </cell>
          <cell r="XS27" t="e">
            <v>#VALUE!</v>
          </cell>
          <cell r="XT27" t="e">
            <v>#VALUE!</v>
          </cell>
          <cell r="XU27" t="e">
            <v>#VALUE!</v>
          </cell>
          <cell r="XV27" t="e">
            <v>#VALUE!</v>
          </cell>
          <cell r="XW27" t="e">
            <v>#VALUE!</v>
          </cell>
          <cell r="XX27" t="e">
            <v>#VALUE!</v>
          </cell>
          <cell r="XY27" t="e">
            <v>#VALUE!</v>
          </cell>
          <cell r="XZ27" t="e">
            <v>#VALUE!</v>
          </cell>
          <cell r="YA27" t="e">
            <v>#VALUE!</v>
          </cell>
          <cell r="YB27" t="e">
            <v>#VALUE!</v>
          </cell>
          <cell r="YC27" t="e">
            <v>#VALUE!</v>
          </cell>
          <cell r="YD27" t="e">
            <v>#VALUE!</v>
          </cell>
          <cell r="YE27" t="e">
            <v>#VALUE!</v>
          </cell>
          <cell r="YF27" t="e">
            <v>#VALUE!</v>
          </cell>
          <cell r="YG27" t="e">
            <v>#VALUE!</v>
          </cell>
          <cell r="YH27" t="e">
            <v>#VALUE!</v>
          </cell>
          <cell r="YI27" t="e">
            <v>#VALUE!</v>
          </cell>
          <cell r="YJ27" t="e">
            <v>#VALUE!</v>
          </cell>
          <cell r="YK27" t="e">
            <v>#VALUE!</v>
          </cell>
          <cell r="YL27" t="e">
            <v>#VALUE!</v>
          </cell>
          <cell r="YM27" t="e">
            <v>#VALUE!</v>
          </cell>
          <cell r="YN27" t="e">
            <v>#VALUE!</v>
          </cell>
          <cell r="YO27" t="e">
            <v>#VALUE!</v>
          </cell>
          <cell r="YP27" t="e">
            <v>#VALUE!</v>
          </cell>
          <cell r="YQ27" t="e">
            <v>#VALUE!</v>
          </cell>
          <cell r="YR27" t="e">
            <v>#VALUE!</v>
          </cell>
          <cell r="YS27" t="e">
            <v>#VALUE!</v>
          </cell>
          <cell r="YT27" t="e">
            <v>#VALUE!</v>
          </cell>
          <cell r="YU27" t="e">
            <v>#VALUE!</v>
          </cell>
          <cell r="YV27" t="e">
            <v>#VALUE!</v>
          </cell>
          <cell r="YW27" t="e">
            <v>#VALUE!</v>
          </cell>
          <cell r="YX27" t="e">
            <v>#VALUE!</v>
          </cell>
          <cell r="YY27" t="e">
            <v>#VALUE!</v>
          </cell>
          <cell r="YZ27" t="e">
            <v>#VALUE!</v>
          </cell>
          <cell r="ZA27" t="e">
            <v>#VALUE!</v>
          </cell>
          <cell r="ZB27" t="e">
            <v>#VALUE!</v>
          </cell>
          <cell r="ZC27" t="e">
            <v>#VALUE!</v>
          </cell>
          <cell r="ZD27" t="e">
            <v>#VALUE!</v>
          </cell>
          <cell r="ZE27" t="e">
            <v>#VALUE!</v>
          </cell>
          <cell r="ZF27" t="e">
            <v>#VALUE!</v>
          </cell>
          <cell r="ZG27" t="e">
            <v>#VALUE!</v>
          </cell>
          <cell r="ZH27" t="e">
            <v>#VALUE!</v>
          </cell>
          <cell r="ZI27" t="e">
            <v>#VALUE!</v>
          </cell>
          <cell r="ZJ27" t="e">
            <v>#VALUE!</v>
          </cell>
          <cell r="ZK27" t="e">
            <v>#VALUE!</v>
          </cell>
          <cell r="ZL27" t="e">
            <v>#VALUE!</v>
          </cell>
          <cell r="ZM27" t="e">
            <v>#VALUE!</v>
          </cell>
          <cell r="ZN27" t="e">
            <v>#VALUE!</v>
          </cell>
          <cell r="ZO27" t="e">
            <v>#VALUE!</v>
          </cell>
          <cell r="ZP27" t="e">
            <v>#VALUE!</v>
          </cell>
          <cell r="ZQ27" t="e">
            <v>#VALUE!</v>
          </cell>
          <cell r="ZR27" t="e">
            <v>#VALUE!</v>
          </cell>
          <cell r="ZS27" t="e">
            <v>#VALUE!</v>
          </cell>
          <cell r="ZT27" t="e">
            <v>#VALUE!</v>
          </cell>
          <cell r="ZU27" t="e">
            <v>#VALUE!</v>
          </cell>
          <cell r="ZV27" t="e">
            <v>#VALUE!</v>
          </cell>
          <cell r="ZW27" t="e">
            <v>#VALUE!</v>
          </cell>
          <cell r="ZX27" t="e">
            <v>#VALUE!</v>
          </cell>
          <cell r="ZY27" t="e">
            <v>#VALUE!</v>
          </cell>
          <cell r="ZZ27" t="e">
            <v>#VALUE!</v>
          </cell>
          <cell r="AAA27" t="e">
            <v>#VALUE!</v>
          </cell>
          <cell r="AAB27" t="e">
            <v>#VALUE!</v>
          </cell>
          <cell r="AAC27" t="e">
            <v>#VALUE!</v>
          </cell>
          <cell r="AAD27" t="e">
            <v>#VALUE!</v>
          </cell>
          <cell r="AAE27" t="e">
            <v>#VALUE!</v>
          </cell>
          <cell r="AAF27" t="e">
            <v>#VALUE!</v>
          </cell>
          <cell r="AAG27" t="e">
            <v>#VALUE!</v>
          </cell>
          <cell r="AAH27" t="e">
            <v>#VALUE!</v>
          </cell>
          <cell r="AAI27" t="e">
            <v>#VALUE!</v>
          </cell>
          <cell r="AAJ27" t="e">
            <v>#VALUE!</v>
          </cell>
          <cell r="AAK27" t="e">
            <v>#VALUE!</v>
          </cell>
          <cell r="AAL27" t="e">
            <v>#VALUE!</v>
          </cell>
          <cell r="AAM27" t="e">
            <v>#VALUE!</v>
          </cell>
          <cell r="AAN27" t="e">
            <v>#VALUE!</v>
          </cell>
          <cell r="AAO27" t="e">
            <v>#VALUE!</v>
          </cell>
          <cell r="AAP27" t="e">
            <v>#VALUE!</v>
          </cell>
          <cell r="AAQ27" t="e">
            <v>#VALUE!</v>
          </cell>
          <cell r="AAR27" t="e">
            <v>#VALUE!</v>
          </cell>
          <cell r="AAS27" t="e">
            <v>#VALUE!</v>
          </cell>
          <cell r="AAT27" t="e">
            <v>#VALUE!</v>
          </cell>
          <cell r="AAU27" t="e">
            <v>#VALUE!</v>
          </cell>
          <cell r="AAV27" t="e">
            <v>#VALUE!</v>
          </cell>
          <cell r="AAW27" t="e">
            <v>#VALUE!</v>
          </cell>
          <cell r="AAX27" t="e">
            <v>#VALUE!</v>
          </cell>
          <cell r="AAY27" t="e">
            <v>#VALUE!</v>
          </cell>
          <cell r="AAZ27" t="e">
            <v>#VALUE!</v>
          </cell>
          <cell r="ABA27" t="e">
            <v>#VALUE!</v>
          </cell>
          <cell r="ABB27" t="e">
            <v>#VALUE!</v>
          </cell>
          <cell r="ABC27" t="e">
            <v>#VALUE!</v>
          </cell>
          <cell r="ABD27" t="e">
            <v>#VALUE!</v>
          </cell>
          <cell r="ABE27" t="e">
            <v>#VALUE!</v>
          </cell>
          <cell r="ABF27" t="e">
            <v>#VALUE!</v>
          </cell>
          <cell r="ABG27" t="e">
            <v>#VALUE!</v>
          </cell>
          <cell r="ABH27" t="e">
            <v>#VALUE!</v>
          </cell>
          <cell r="ABI27" t="e">
            <v>#VALUE!</v>
          </cell>
          <cell r="ABJ27" t="e">
            <v>#VALUE!</v>
          </cell>
          <cell r="ABK27" t="e">
            <v>#VALUE!</v>
          </cell>
          <cell r="ABL27" t="e">
            <v>#VALUE!</v>
          </cell>
          <cell r="ABM27" t="e">
            <v>#VALUE!</v>
          </cell>
          <cell r="ABN27" t="e">
            <v>#VALUE!</v>
          </cell>
          <cell r="ABO27" t="e">
            <v>#VALUE!</v>
          </cell>
          <cell r="ABP27" t="e">
            <v>#VALUE!</v>
          </cell>
          <cell r="ABQ27" t="e">
            <v>#VALUE!</v>
          </cell>
          <cell r="ABR27" t="e">
            <v>#VALUE!</v>
          </cell>
          <cell r="ABS27" t="e">
            <v>#VALUE!</v>
          </cell>
          <cell r="ABT27" t="e">
            <v>#VALUE!</v>
          </cell>
          <cell r="ABU27" t="e">
            <v>#VALUE!</v>
          </cell>
          <cell r="ABV27" t="e">
            <v>#VALUE!</v>
          </cell>
          <cell r="ABW27" t="e">
            <v>#VALUE!</v>
          </cell>
          <cell r="ABX27" t="e">
            <v>#VALUE!</v>
          </cell>
          <cell r="ABY27" t="e">
            <v>#VALUE!</v>
          </cell>
          <cell r="ABZ27" t="e">
            <v>#VALUE!</v>
          </cell>
          <cell r="ACA27" t="e">
            <v>#VALUE!</v>
          </cell>
          <cell r="ACB27" t="e">
            <v>#VALUE!</v>
          </cell>
          <cell r="ACC27" t="e">
            <v>#VALUE!</v>
          </cell>
          <cell r="ACD27" t="e">
            <v>#VALUE!</v>
          </cell>
          <cell r="ACE27" t="e">
            <v>#VALUE!</v>
          </cell>
          <cell r="ACF27" t="e">
            <v>#VALUE!</v>
          </cell>
          <cell r="ACG27" t="e">
            <v>#VALUE!</v>
          </cell>
          <cell r="ACH27" t="e">
            <v>#VALUE!</v>
          </cell>
          <cell r="ACI27" t="e">
            <v>#VALUE!</v>
          </cell>
          <cell r="ACJ27" t="e">
            <v>#VALUE!</v>
          </cell>
          <cell r="ACK27" t="e">
            <v>#VALUE!</v>
          </cell>
          <cell r="ACL27" t="e">
            <v>#VALUE!</v>
          </cell>
          <cell r="ACM27" t="e">
            <v>#VALUE!</v>
          </cell>
          <cell r="ACN27" t="e">
            <v>#VALUE!</v>
          </cell>
          <cell r="ACO27" t="e">
            <v>#VALUE!</v>
          </cell>
          <cell r="ACP27" t="e">
            <v>#VALUE!</v>
          </cell>
          <cell r="ACQ27" t="e">
            <v>#VALUE!</v>
          </cell>
          <cell r="ACR27" t="e">
            <v>#VALUE!</v>
          </cell>
          <cell r="ACS27" t="e">
            <v>#VALUE!</v>
          </cell>
          <cell r="ACT27" t="e">
            <v>#VALUE!</v>
          </cell>
          <cell r="ACU27" t="e">
            <v>#VALUE!</v>
          </cell>
          <cell r="ACV27" t="e">
            <v>#VALUE!</v>
          </cell>
          <cell r="ACW27" t="e">
            <v>#VALUE!</v>
          </cell>
          <cell r="ACX27" t="e">
            <v>#VALUE!</v>
          </cell>
          <cell r="ACY27" t="e">
            <v>#VALUE!</v>
          </cell>
          <cell r="ACZ27" t="e">
            <v>#VALUE!</v>
          </cell>
          <cell r="ADA27" t="e">
            <v>#VALUE!</v>
          </cell>
          <cell r="ADB27" t="e">
            <v>#VALUE!</v>
          </cell>
          <cell r="ADC27" t="e">
            <v>#VALUE!</v>
          </cell>
          <cell r="ADD27" t="e">
            <v>#VALUE!</v>
          </cell>
          <cell r="ADE27" t="e">
            <v>#VALUE!</v>
          </cell>
          <cell r="ADF27" t="e">
            <v>#VALUE!</v>
          </cell>
          <cell r="ADG27" t="e">
            <v>#VALUE!</v>
          </cell>
          <cell r="ADH27" t="e">
            <v>#VALUE!</v>
          </cell>
          <cell r="ADI27" t="e">
            <v>#VALUE!</v>
          </cell>
          <cell r="ADJ27" t="e">
            <v>#VALUE!</v>
          </cell>
          <cell r="ADK27" t="e">
            <v>#VALUE!</v>
          </cell>
          <cell r="ADL27" t="e">
            <v>#VALUE!</v>
          </cell>
          <cell r="ADM27" t="e">
            <v>#VALUE!</v>
          </cell>
          <cell r="ADN27" t="e">
            <v>#VALUE!</v>
          </cell>
          <cell r="ADO27" t="e">
            <v>#VALUE!</v>
          </cell>
          <cell r="ADP27" t="e">
            <v>#VALUE!</v>
          </cell>
          <cell r="ADQ27" t="e">
            <v>#VALUE!</v>
          </cell>
          <cell r="ADR27" t="e">
            <v>#VALUE!</v>
          </cell>
          <cell r="ADS27" t="e">
            <v>#VALUE!</v>
          </cell>
          <cell r="ADT27" t="e">
            <v>#VALUE!</v>
          </cell>
          <cell r="ADU27" t="e">
            <v>#VALUE!</v>
          </cell>
          <cell r="ADV27" t="e">
            <v>#VALUE!</v>
          </cell>
          <cell r="ADW27" t="e">
            <v>#VALUE!</v>
          </cell>
          <cell r="ADX27" t="e">
            <v>#VALUE!</v>
          </cell>
          <cell r="ADY27" t="e">
            <v>#VALUE!</v>
          </cell>
          <cell r="ADZ27" t="e">
            <v>#VALUE!</v>
          </cell>
          <cell r="AEA27" t="e">
            <v>#VALUE!</v>
          </cell>
          <cell r="AEB27" t="e">
            <v>#VALUE!</v>
          </cell>
          <cell r="AEC27" t="e">
            <v>#VALUE!</v>
          </cell>
          <cell r="AED27" t="e">
            <v>#VALUE!</v>
          </cell>
          <cell r="AEE27" t="e">
            <v>#VALUE!</v>
          </cell>
          <cell r="AEF27" t="e">
            <v>#VALUE!</v>
          </cell>
          <cell r="AEG27" t="e">
            <v>#VALUE!</v>
          </cell>
          <cell r="AEH27" t="e">
            <v>#VALUE!</v>
          </cell>
          <cell r="AEI27" t="e">
            <v>#VALUE!</v>
          </cell>
          <cell r="AEJ27" t="e">
            <v>#VALUE!</v>
          </cell>
          <cell r="AEK27" t="e">
            <v>#VALUE!</v>
          </cell>
          <cell r="AEL27" t="e">
            <v>#VALUE!</v>
          </cell>
          <cell r="AEM27" t="e">
            <v>#VALUE!</v>
          </cell>
          <cell r="AEN27" t="e">
            <v>#VALUE!</v>
          </cell>
          <cell r="AEO27" t="e">
            <v>#VALUE!</v>
          </cell>
          <cell r="AEP27" t="e">
            <v>#VALUE!</v>
          </cell>
          <cell r="AEQ27" t="e">
            <v>#VALUE!</v>
          </cell>
          <cell r="AER27" t="e">
            <v>#VALUE!</v>
          </cell>
          <cell r="AES27" t="e">
            <v>#VALUE!</v>
          </cell>
          <cell r="AET27" t="e">
            <v>#VALUE!</v>
          </cell>
          <cell r="AEU27" t="e">
            <v>#VALUE!</v>
          </cell>
          <cell r="AEV27" t="e">
            <v>#VALUE!</v>
          </cell>
          <cell r="AEW27" t="e">
            <v>#VALUE!</v>
          </cell>
          <cell r="AEX27" t="e">
            <v>#VALUE!</v>
          </cell>
          <cell r="AEY27" t="e">
            <v>#VALUE!</v>
          </cell>
          <cell r="AEZ27" t="e">
            <v>#VALUE!</v>
          </cell>
          <cell r="AFA27" t="e">
            <v>#VALUE!</v>
          </cell>
          <cell r="AFB27" t="e">
            <v>#VALUE!</v>
          </cell>
          <cell r="AFC27" t="e">
            <v>#VALUE!</v>
          </cell>
          <cell r="AFD27" t="e">
            <v>#VALUE!</v>
          </cell>
          <cell r="AFE27" t="e">
            <v>#VALUE!</v>
          </cell>
          <cell r="AFF27" t="e">
            <v>#VALUE!</v>
          </cell>
          <cell r="AFG27" t="e">
            <v>#VALUE!</v>
          </cell>
          <cell r="AFH27" t="e">
            <v>#VALUE!</v>
          </cell>
          <cell r="AFI27" t="e">
            <v>#VALUE!</v>
          </cell>
          <cell r="AFJ27" t="e">
            <v>#VALUE!</v>
          </cell>
          <cell r="AFK27" t="e">
            <v>#VALUE!</v>
          </cell>
          <cell r="AFL27" t="e">
            <v>#VALUE!</v>
          </cell>
          <cell r="AFM27" t="e">
            <v>#VALUE!</v>
          </cell>
          <cell r="AFN27" t="e">
            <v>#VALUE!</v>
          </cell>
          <cell r="AFO27" t="e">
            <v>#VALUE!</v>
          </cell>
          <cell r="AFP27" t="e">
            <v>#VALUE!</v>
          </cell>
          <cell r="AFQ27" t="e">
            <v>#VALUE!</v>
          </cell>
          <cell r="AFR27" t="e">
            <v>#VALUE!</v>
          </cell>
          <cell r="AFS27" t="e">
            <v>#VALUE!</v>
          </cell>
          <cell r="AFT27" t="e">
            <v>#VALUE!</v>
          </cell>
          <cell r="AFU27" t="e">
            <v>#VALUE!</v>
          </cell>
          <cell r="AFV27" t="e">
            <v>#VALUE!</v>
          </cell>
          <cell r="AFW27" t="e">
            <v>#VALUE!</v>
          </cell>
          <cell r="AFX27" t="e">
            <v>#VALUE!</v>
          </cell>
          <cell r="AFY27" t="e">
            <v>#VALUE!</v>
          </cell>
          <cell r="AFZ27" t="e">
            <v>#VALUE!</v>
          </cell>
          <cell r="AGA27" t="e">
            <v>#VALUE!</v>
          </cell>
          <cell r="AGB27" t="e">
            <v>#VALUE!</v>
          </cell>
          <cell r="AGC27" t="e">
            <v>#VALUE!</v>
          </cell>
          <cell r="AGD27" t="e">
            <v>#VALUE!</v>
          </cell>
          <cell r="AGE27" t="e">
            <v>#VALUE!</v>
          </cell>
          <cell r="AGF27" t="e">
            <v>#VALUE!</v>
          </cell>
          <cell r="AGG27" t="e">
            <v>#VALUE!</v>
          </cell>
          <cell r="AGH27" t="e">
            <v>#VALUE!</v>
          </cell>
          <cell r="AGI27" t="e">
            <v>#VALUE!</v>
          </cell>
          <cell r="AGJ27" t="e">
            <v>#VALUE!</v>
          </cell>
          <cell r="AGK27" t="e">
            <v>#VALUE!</v>
          </cell>
          <cell r="AGL27" t="e">
            <v>#VALUE!</v>
          </cell>
          <cell r="AGM27" t="e">
            <v>#VALUE!</v>
          </cell>
          <cell r="AGN27" t="e">
            <v>#VALUE!</v>
          </cell>
          <cell r="AGO27" t="e">
            <v>#VALUE!</v>
          </cell>
          <cell r="AGP27" t="e">
            <v>#VALUE!</v>
          </cell>
          <cell r="AGQ27" t="e">
            <v>#VALUE!</v>
          </cell>
          <cell r="AGR27" t="e">
            <v>#VALUE!</v>
          </cell>
          <cell r="AGS27" t="e">
            <v>#VALUE!</v>
          </cell>
          <cell r="AGT27" t="e">
            <v>#VALUE!</v>
          </cell>
          <cell r="AGU27" t="e">
            <v>#VALUE!</v>
          </cell>
          <cell r="AGV27" t="e">
            <v>#VALUE!</v>
          </cell>
          <cell r="AGW27" t="e">
            <v>#VALUE!</v>
          </cell>
          <cell r="AGX27" t="e">
            <v>#VALUE!</v>
          </cell>
          <cell r="AGY27" t="e">
            <v>#VALUE!</v>
          </cell>
          <cell r="AGZ27" t="e">
            <v>#VALUE!</v>
          </cell>
          <cell r="AHA27" t="e">
            <v>#VALUE!</v>
          </cell>
          <cell r="AHB27" t="e">
            <v>#VALUE!</v>
          </cell>
          <cell r="AHC27" t="e">
            <v>#VALUE!</v>
          </cell>
          <cell r="AHD27" t="e">
            <v>#VALUE!</v>
          </cell>
          <cell r="AHE27" t="e">
            <v>#VALUE!</v>
          </cell>
          <cell r="AHF27" t="e">
            <v>#VALUE!</v>
          </cell>
          <cell r="AHG27" t="e">
            <v>#VALUE!</v>
          </cell>
          <cell r="AHH27" t="e">
            <v>#VALUE!</v>
          </cell>
          <cell r="AHI27" t="e">
            <v>#VALUE!</v>
          </cell>
          <cell r="AHJ27" t="e">
            <v>#VALUE!</v>
          </cell>
          <cell r="AHK27" t="e">
            <v>#VALUE!</v>
          </cell>
          <cell r="AHL27" t="e">
            <v>#VALUE!</v>
          </cell>
          <cell r="AHM27" t="e">
            <v>#VALUE!</v>
          </cell>
          <cell r="AHN27" t="e">
            <v>#VALUE!</v>
          </cell>
          <cell r="AHO27" t="e">
            <v>#VALUE!</v>
          </cell>
          <cell r="AHP27" t="e">
            <v>#VALUE!</v>
          </cell>
          <cell r="AHQ27" t="e">
            <v>#VALUE!</v>
          </cell>
          <cell r="AHR27" t="e">
            <v>#VALUE!</v>
          </cell>
          <cell r="AHS27" t="e">
            <v>#VALUE!</v>
          </cell>
          <cell r="AHT27" t="e">
            <v>#VALUE!</v>
          </cell>
          <cell r="AHU27" t="e">
            <v>#VALUE!</v>
          </cell>
          <cell r="AHV27" t="e">
            <v>#VALUE!</v>
          </cell>
          <cell r="AHW27" t="e">
            <v>#VALUE!</v>
          </cell>
          <cell r="AHX27" t="e">
            <v>#VALUE!</v>
          </cell>
          <cell r="AHY27" t="e">
            <v>#VALUE!</v>
          </cell>
          <cell r="AHZ27" t="e">
            <v>#VALUE!</v>
          </cell>
          <cell r="AIA27" t="e">
            <v>#VALUE!</v>
          </cell>
          <cell r="AIB27" t="e">
            <v>#VALUE!</v>
          </cell>
          <cell r="AIC27" t="e">
            <v>#VALUE!</v>
          </cell>
          <cell r="AID27" t="e">
            <v>#VALUE!</v>
          </cell>
          <cell r="AIE27" t="e">
            <v>#VALUE!</v>
          </cell>
          <cell r="AIF27" t="e">
            <v>#VALUE!</v>
          </cell>
          <cell r="AIG27" t="e">
            <v>#VALUE!</v>
          </cell>
          <cell r="AIH27" t="e">
            <v>#VALUE!</v>
          </cell>
          <cell r="AII27" t="e">
            <v>#VALUE!</v>
          </cell>
          <cell r="AIJ27" t="e">
            <v>#VALUE!</v>
          </cell>
          <cell r="AIK27" t="e">
            <v>#VALUE!</v>
          </cell>
          <cell r="AIL27" t="e">
            <v>#VALUE!</v>
          </cell>
          <cell r="AIM27" t="e">
            <v>#VALUE!</v>
          </cell>
          <cell r="AIN27" t="e">
            <v>#VALUE!</v>
          </cell>
          <cell r="AIO27" t="e">
            <v>#VALUE!</v>
          </cell>
          <cell r="AIP27" t="e">
            <v>#VALUE!</v>
          </cell>
          <cell r="AIQ27" t="e">
            <v>#VALUE!</v>
          </cell>
          <cell r="AIR27" t="e">
            <v>#VALUE!</v>
          </cell>
          <cell r="AIS27" t="e">
            <v>#VALUE!</v>
          </cell>
          <cell r="AIT27" t="e">
            <v>#VALUE!</v>
          </cell>
          <cell r="AIU27" t="e">
            <v>#VALUE!</v>
          </cell>
          <cell r="AIV27" t="e">
            <v>#VALUE!</v>
          </cell>
          <cell r="AIW27" t="e">
            <v>#VALUE!</v>
          </cell>
          <cell r="AIX27" t="e">
            <v>#VALUE!</v>
          </cell>
          <cell r="AIY27" t="e">
            <v>#VALUE!</v>
          </cell>
          <cell r="AIZ27" t="e">
            <v>#VALUE!</v>
          </cell>
          <cell r="AJA27" t="e">
            <v>#VALUE!</v>
          </cell>
          <cell r="AJB27" t="e">
            <v>#VALUE!</v>
          </cell>
          <cell r="AJC27" t="e">
            <v>#VALUE!</v>
          </cell>
          <cell r="AJD27" t="e">
            <v>#VALUE!</v>
          </cell>
          <cell r="AJE27" t="e">
            <v>#VALUE!</v>
          </cell>
          <cell r="AJF27" t="e">
            <v>#VALUE!</v>
          </cell>
          <cell r="AJG27" t="e">
            <v>#VALUE!</v>
          </cell>
          <cell r="AJH27" t="e">
            <v>#VALUE!</v>
          </cell>
          <cell r="AJI27" t="e">
            <v>#VALUE!</v>
          </cell>
          <cell r="AJJ27" t="e">
            <v>#VALUE!</v>
          </cell>
          <cell r="AJK27" t="e">
            <v>#VALUE!</v>
          </cell>
          <cell r="AJL27" t="e">
            <v>#VALUE!</v>
          </cell>
          <cell r="AJM27" t="e">
            <v>#VALUE!</v>
          </cell>
          <cell r="AJN27" t="e">
            <v>#VALUE!</v>
          </cell>
          <cell r="AJO27" t="e">
            <v>#VALUE!</v>
          </cell>
          <cell r="AJP27" t="e">
            <v>#VALUE!</v>
          </cell>
          <cell r="AJQ27" t="e">
            <v>#VALUE!</v>
          </cell>
          <cell r="AJR27" t="e">
            <v>#VALUE!</v>
          </cell>
          <cell r="AJS27" t="e">
            <v>#VALUE!</v>
          </cell>
          <cell r="AJT27" t="e">
            <v>#VALUE!</v>
          </cell>
          <cell r="AJU27" t="e">
            <v>#VALUE!</v>
          </cell>
          <cell r="AJV27" t="e">
            <v>#VALUE!</v>
          </cell>
          <cell r="AJW27" t="e">
            <v>#VALUE!</v>
          </cell>
          <cell r="AJX27" t="e">
            <v>#VALUE!</v>
          </cell>
          <cell r="AJY27" t="e">
            <v>#VALUE!</v>
          </cell>
          <cell r="AJZ27" t="e">
            <v>#VALUE!</v>
          </cell>
          <cell r="AKA27" t="e">
            <v>#VALUE!</v>
          </cell>
          <cell r="AKB27" t="e">
            <v>#VALUE!</v>
          </cell>
          <cell r="AKC27" t="e">
            <v>#VALUE!</v>
          </cell>
          <cell r="AKD27" t="e">
            <v>#VALUE!</v>
          </cell>
          <cell r="AKE27" t="e">
            <v>#VALUE!</v>
          </cell>
          <cell r="AKF27" t="e">
            <v>#VALUE!</v>
          </cell>
          <cell r="AKG27" t="e">
            <v>#VALUE!</v>
          </cell>
          <cell r="AKH27" t="e">
            <v>#VALUE!</v>
          </cell>
          <cell r="AKI27" t="e">
            <v>#VALUE!</v>
          </cell>
          <cell r="AKJ27" t="e">
            <v>#VALUE!</v>
          </cell>
          <cell r="AKK27" t="e">
            <v>#VALUE!</v>
          </cell>
          <cell r="AKL27" t="e">
            <v>#VALUE!</v>
          </cell>
          <cell r="AKM27" t="e">
            <v>#VALUE!</v>
          </cell>
          <cell r="AKN27" t="e">
            <v>#VALUE!</v>
          </cell>
          <cell r="AKO27" t="e">
            <v>#VALUE!</v>
          </cell>
          <cell r="AKP27" t="e">
            <v>#VALUE!</v>
          </cell>
          <cell r="AKQ27" t="e">
            <v>#VALUE!</v>
          </cell>
          <cell r="AKR27" t="e">
            <v>#VALUE!</v>
          </cell>
          <cell r="AKS27" t="e">
            <v>#VALUE!</v>
          </cell>
          <cell r="AKT27" t="e">
            <v>#VALUE!</v>
          </cell>
          <cell r="AKU27" t="e">
            <v>#VALUE!</v>
          </cell>
          <cell r="AKV27" t="e">
            <v>#VALUE!</v>
          </cell>
          <cell r="AKW27" t="e">
            <v>#VALUE!</v>
          </cell>
          <cell r="AKX27" t="e">
            <v>#VALUE!</v>
          </cell>
          <cell r="AKY27" t="e">
            <v>#VALUE!</v>
          </cell>
          <cell r="AKZ27" t="e">
            <v>#VALUE!</v>
          </cell>
          <cell r="ALA27" t="e">
            <v>#VALUE!</v>
          </cell>
          <cell r="ALB27" t="e">
            <v>#VALUE!</v>
          </cell>
          <cell r="ALC27" t="e">
            <v>#VALUE!</v>
          </cell>
          <cell r="ALD27" t="e">
            <v>#VALUE!</v>
          </cell>
          <cell r="ALE27" t="e">
            <v>#VALUE!</v>
          </cell>
          <cell r="ALF27" t="e">
            <v>#VALUE!</v>
          </cell>
          <cell r="ALG27" t="e">
            <v>#VALUE!</v>
          </cell>
          <cell r="ALH27" t="e">
            <v>#VALUE!</v>
          </cell>
          <cell r="ALI27" t="e">
            <v>#VALUE!</v>
          </cell>
          <cell r="ALJ27" t="e">
            <v>#VALUE!</v>
          </cell>
          <cell r="ALK27" t="e">
            <v>#VALUE!</v>
          </cell>
          <cell r="ALL27" t="e">
            <v>#VALUE!</v>
          </cell>
          <cell r="ALM27" t="e">
            <v>#VALUE!</v>
          </cell>
          <cell r="ALN27" t="e">
            <v>#VALUE!</v>
          </cell>
          <cell r="ALO27" t="e">
            <v>#VALUE!</v>
          </cell>
          <cell r="ALP27" t="e">
            <v>#VALUE!</v>
          </cell>
          <cell r="ALQ27" t="e">
            <v>#VALUE!</v>
          </cell>
          <cell r="ALR27" t="e">
            <v>#VALUE!</v>
          </cell>
          <cell r="ALS27" t="e">
            <v>#VALUE!</v>
          </cell>
          <cell r="ALT27" t="e">
            <v>#VALUE!</v>
          </cell>
          <cell r="ALU27" t="e">
            <v>#VALUE!</v>
          </cell>
          <cell r="ALV27" t="e">
            <v>#VALUE!</v>
          </cell>
          <cell r="ALW27" t="e">
            <v>#VALUE!</v>
          </cell>
          <cell r="ALX27" t="e">
            <v>#VALUE!</v>
          </cell>
          <cell r="ALY27" t="e">
            <v>#VALUE!</v>
          </cell>
          <cell r="ALZ27" t="e">
            <v>#VALUE!</v>
          </cell>
          <cell r="AMA27" t="e">
            <v>#VALUE!</v>
          </cell>
          <cell r="AMB27" t="e">
            <v>#VALUE!</v>
          </cell>
          <cell r="AMC27" t="e">
            <v>#VALUE!</v>
          </cell>
          <cell r="AMD27" t="e">
            <v>#VALUE!</v>
          </cell>
          <cell r="AME27" t="e">
            <v>#VALUE!</v>
          </cell>
          <cell r="AMF27" t="e">
            <v>#VALUE!</v>
          </cell>
          <cell r="AMG27" t="e">
            <v>#VALUE!</v>
          </cell>
          <cell r="AMH27" t="e">
            <v>#VALUE!</v>
          </cell>
          <cell r="AMI27" t="e">
            <v>#VALUE!</v>
          </cell>
          <cell r="AMJ27" t="e">
            <v>#VALUE!</v>
          </cell>
          <cell r="AMK27" t="e">
            <v>#VALUE!</v>
          </cell>
          <cell r="AML27" t="e">
            <v>#VALUE!</v>
          </cell>
          <cell r="AMM27" t="e">
            <v>#VALUE!</v>
          </cell>
          <cell r="AMN27" t="e">
            <v>#VALUE!</v>
          </cell>
          <cell r="AMO27" t="e">
            <v>#VALUE!</v>
          </cell>
          <cell r="AMP27" t="e">
            <v>#VALUE!</v>
          </cell>
          <cell r="AMQ27" t="e">
            <v>#VALUE!</v>
          </cell>
          <cell r="AMR27" t="e">
            <v>#VALUE!</v>
          </cell>
          <cell r="AMS27" t="e">
            <v>#VALUE!</v>
          </cell>
          <cell r="AMT27" t="e">
            <v>#VALUE!</v>
          </cell>
          <cell r="AMU27" t="e">
            <v>#VALUE!</v>
          </cell>
          <cell r="AMV27" t="e">
            <v>#VALUE!</v>
          </cell>
          <cell r="AMW27" t="e">
            <v>#VALUE!</v>
          </cell>
          <cell r="AMX27" t="e">
            <v>#VALUE!</v>
          </cell>
          <cell r="AMY27" t="e">
            <v>#VALUE!</v>
          </cell>
          <cell r="AMZ27" t="e">
            <v>#VALUE!</v>
          </cell>
          <cell r="ANA27" t="e">
            <v>#VALUE!</v>
          </cell>
          <cell r="ANB27" t="e">
            <v>#VALUE!</v>
          </cell>
          <cell r="ANC27" t="e">
            <v>#VALUE!</v>
          </cell>
          <cell r="AND27" t="e">
            <v>#VALUE!</v>
          </cell>
          <cell r="ANE27" t="e">
            <v>#VALUE!</v>
          </cell>
          <cell r="ANF27" t="e">
            <v>#VALUE!</v>
          </cell>
          <cell r="ANG27" t="e">
            <v>#VALUE!</v>
          </cell>
          <cell r="ANH27" t="e">
            <v>#VALUE!</v>
          </cell>
          <cell r="ANI27" t="e">
            <v>#VALUE!</v>
          </cell>
          <cell r="ANJ27" t="e">
            <v>#VALUE!</v>
          </cell>
          <cell r="ANK27" t="e">
            <v>#VALUE!</v>
          </cell>
          <cell r="ANL27" t="e">
            <v>#VALUE!</v>
          </cell>
          <cell r="ANM27" t="e">
            <v>#VALUE!</v>
          </cell>
          <cell r="ANN27" t="e">
            <v>#VALUE!</v>
          </cell>
          <cell r="ANO27" t="e">
            <v>#VALUE!</v>
          </cell>
          <cell r="ANP27" t="e">
            <v>#VALUE!</v>
          </cell>
          <cell r="ANQ27" t="e">
            <v>#VALUE!</v>
          </cell>
          <cell r="ANR27" t="e">
            <v>#VALUE!</v>
          </cell>
          <cell r="ANS27" t="e">
            <v>#VALUE!</v>
          </cell>
          <cell r="ANT27" t="e">
            <v>#VALUE!</v>
          </cell>
          <cell r="ANU27" t="e">
            <v>#VALUE!</v>
          </cell>
          <cell r="ANV27" t="e">
            <v>#VALUE!</v>
          </cell>
          <cell r="ANW27" t="e">
            <v>#VALUE!</v>
          </cell>
          <cell r="ANX27" t="e">
            <v>#VALUE!</v>
          </cell>
          <cell r="ANY27" t="e">
            <v>#VALUE!</v>
          </cell>
          <cell r="ANZ27" t="e">
            <v>#VALUE!</v>
          </cell>
          <cell r="AOA27" t="e">
            <v>#VALUE!</v>
          </cell>
          <cell r="AOB27" t="e">
            <v>#VALUE!</v>
          </cell>
          <cell r="AOC27" t="e">
            <v>#VALUE!</v>
          </cell>
          <cell r="AOD27" t="e">
            <v>#VALUE!</v>
          </cell>
          <cell r="AOE27" t="e">
            <v>#VALUE!</v>
          </cell>
          <cell r="AOF27" t="e">
            <v>#VALUE!</v>
          </cell>
          <cell r="AOG27" t="e">
            <v>#VALUE!</v>
          </cell>
          <cell r="AOH27" t="e">
            <v>#VALUE!</v>
          </cell>
          <cell r="AOI27" t="e">
            <v>#VALUE!</v>
          </cell>
          <cell r="AOJ27" t="e">
            <v>#VALUE!</v>
          </cell>
          <cell r="AOK27" t="e">
            <v>#VALUE!</v>
          </cell>
          <cell r="AOL27" t="e">
            <v>#VALUE!</v>
          </cell>
          <cell r="AOM27" t="e">
            <v>#VALUE!</v>
          </cell>
          <cell r="AON27" t="e">
            <v>#VALUE!</v>
          </cell>
          <cell r="AOO27" t="e">
            <v>#VALUE!</v>
          </cell>
          <cell r="AOP27" t="e">
            <v>#VALUE!</v>
          </cell>
          <cell r="AOQ27" t="e">
            <v>#VALUE!</v>
          </cell>
          <cell r="AOR27" t="e">
            <v>#VALUE!</v>
          </cell>
          <cell r="AOS27" t="e">
            <v>#VALUE!</v>
          </cell>
          <cell r="AOT27" t="e">
            <v>#VALUE!</v>
          </cell>
          <cell r="AOU27" t="e">
            <v>#VALUE!</v>
          </cell>
          <cell r="AOV27" t="e">
            <v>#VALUE!</v>
          </cell>
          <cell r="AOW27" t="e">
            <v>#VALUE!</v>
          </cell>
          <cell r="AOX27" t="e">
            <v>#VALUE!</v>
          </cell>
          <cell r="AOY27" t="e">
            <v>#VALUE!</v>
          </cell>
          <cell r="AOZ27" t="e">
            <v>#VALUE!</v>
          </cell>
          <cell r="APA27" t="e">
            <v>#VALUE!</v>
          </cell>
          <cell r="APB27" t="e">
            <v>#VALUE!</v>
          </cell>
          <cell r="APC27" t="e">
            <v>#VALUE!</v>
          </cell>
          <cell r="APD27" t="e">
            <v>#VALUE!</v>
          </cell>
          <cell r="APE27" t="e">
            <v>#VALUE!</v>
          </cell>
          <cell r="APF27" t="e">
            <v>#VALUE!</v>
          </cell>
          <cell r="APG27" t="e">
            <v>#VALUE!</v>
          </cell>
          <cell r="APH27" t="e">
            <v>#VALUE!</v>
          </cell>
          <cell r="API27" t="e">
            <v>#VALUE!</v>
          </cell>
          <cell r="APJ27" t="e">
            <v>#VALUE!</v>
          </cell>
          <cell r="APK27" t="e">
            <v>#VALUE!</v>
          </cell>
          <cell r="APL27" t="e">
            <v>#VALUE!</v>
          </cell>
          <cell r="APM27" t="e">
            <v>#VALUE!</v>
          </cell>
        </row>
        <row r="28">
          <cell r="A28" t="str">
            <v/>
          </cell>
          <cell r="C28" t="e">
            <v>#VALUE!</v>
          </cell>
          <cell r="D28" t="e">
            <v>#VALUE!</v>
          </cell>
          <cell r="E28" t="e">
            <v>#VALUE!</v>
          </cell>
          <cell r="F28" t="e">
            <v>#VALUE!</v>
          </cell>
          <cell r="G28" t="e">
            <v>#VALUE!</v>
          </cell>
          <cell r="H28" t="e">
            <v>#VALUE!</v>
          </cell>
          <cell r="I28" t="e">
            <v>#VALUE!</v>
          </cell>
          <cell r="J28" t="e">
            <v>#VALUE!</v>
          </cell>
          <cell r="K28" t="e">
            <v>#VALUE!</v>
          </cell>
          <cell r="L28" t="e">
            <v>#VALUE!</v>
          </cell>
          <cell r="M28" t="e">
            <v>#VALUE!</v>
          </cell>
          <cell r="N28" t="e">
            <v>#VALUE!</v>
          </cell>
          <cell r="O28" t="e">
            <v>#VALUE!</v>
          </cell>
          <cell r="P28" t="e">
            <v>#VALUE!</v>
          </cell>
          <cell r="Q28" t="e">
            <v>#VALUE!</v>
          </cell>
          <cell r="R28" t="e">
            <v>#VALUE!</v>
          </cell>
          <cell r="S28" t="e">
            <v>#VALUE!</v>
          </cell>
          <cell r="T28" t="e">
            <v>#VALUE!</v>
          </cell>
          <cell r="U28" t="e">
            <v>#VALUE!</v>
          </cell>
          <cell r="V28" t="e">
            <v>#VALUE!</v>
          </cell>
          <cell r="W28" t="e">
            <v>#VALUE!</v>
          </cell>
          <cell r="X28" t="e">
            <v>#VALUE!</v>
          </cell>
          <cell r="Y28" t="e">
            <v>#VALUE!</v>
          </cell>
          <cell r="Z28" t="e">
            <v>#VALUE!</v>
          </cell>
          <cell r="AA28" t="e">
            <v>#VALUE!</v>
          </cell>
          <cell r="AB28" t="e">
            <v>#VALUE!</v>
          </cell>
          <cell r="AC28" t="e">
            <v>#VALUE!</v>
          </cell>
          <cell r="AD28" t="e">
            <v>#VALUE!</v>
          </cell>
          <cell r="AE28" t="e">
            <v>#VALUE!</v>
          </cell>
          <cell r="AF28" t="e">
            <v>#VALUE!</v>
          </cell>
          <cell r="AG28" t="e">
            <v>#VALUE!</v>
          </cell>
          <cell r="AH28" t="e">
            <v>#VALUE!</v>
          </cell>
          <cell r="AI28" t="e">
            <v>#VALUE!</v>
          </cell>
          <cell r="AJ28" t="e">
            <v>#VALUE!</v>
          </cell>
          <cell r="AK28" t="e">
            <v>#VALUE!</v>
          </cell>
          <cell r="AL28" t="e">
            <v>#VALUE!</v>
          </cell>
          <cell r="AM28" t="e">
            <v>#VALUE!</v>
          </cell>
          <cell r="AN28" t="e">
            <v>#VALUE!</v>
          </cell>
          <cell r="AO28" t="e">
            <v>#VALUE!</v>
          </cell>
          <cell r="AP28" t="e">
            <v>#VALUE!</v>
          </cell>
          <cell r="AQ28" t="e">
            <v>#VALUE!</v>
          </cell>
          <cell r="AR28" t="e">
            <v>#VALUE!</v>
          </cell>
          <cell r="AS28" t="e">
            <v>#VALUE!</v>
          </cell>
          <cell r="AT28" t="e">
            <v>#VALUE!</v>
          </cell>
          <cell r="AU28" t="e">
            <v>#VALUE!</v>
          </cell>
          <cell r="AV28" t="e">
            <v>#VALUE!</v>
          </cell>
          <cell r="AW28" t="e">
            <v>#VALUE!</v>
          </cell>
          <cell r="AX28" t="e">
            <v>#VALUE!</v>
          </cell>
          <cell r="AY28" t="e">
            <v>#VALUE!</v>
          </cell>
          <cell r="AZ28" t="e">
            <v>#VALUE!</v>
          </cell>
          <cell r="BA28" t="e">
            <v>#VALUE!</v>
          </cell>
          <cell r="BB28" t="e">
            <v>#VALUE!</v>
          </cell>
          <cell r="BC28" t="e">
            <v>#VALUE!</v>
          </cell>
          <cell r="BD28" t="e">
            <v>#VALUE!</v>
          </cell>
          <cell r="BE28" t="e">
            <v>#VALUE!</v>
          </cell>
          <cell r="BF28" t="e">
            <v>#VALUE!</v>
          </cell>
          <cell r="BG28" t="e">
            <v>#VALUE!</v>
          </cell>
          <cell r="BH28" t="e">
            <v>#VALUE!</v>
          </cell>
          <cell r="BI28" t="e">
            <v>#VALUE!</v>
          </cell>
          <cell r="BJ28" t="e">
            <v>#VALUE!</v>
          </cell>
          <cell r="BK28" t="e">
            <v>#VALUE!</v>
          </cell>
          <cell r="BL28" t="e">
            <v>#VALUE!</v>
          </cell>
          <cell r="BM28" t="e">
            <v>#VALUE!</v>
          </cell>
          <cell r="BN28" t="e">
            <v>#VALUE!</v>
          </cell>
          <cell r="BO28" t="e">
            <v>#VALUE!</v>
          </cell>
          <cell r="BP28" t="e">
            <v>#VALUE!</v>
          </cell>
          <cell r="BQ28" t="e">
            <v>#VALUE!</v>
          </cell>
          <cell r="BR28" t="e">
            <v>#VALUE!</v>
          </cell>
          <cell r="BS28" t="e">
            <v>#VALUE!</v>
          </cell>
          <cell r="BT28" t="e">
            <v>#VALUE!</v>
          </cell>
          <cell r="BU28" t="e">
            <v>#VALUE!</v>
          </cell>
          <cell r="BV28" t="e">
            <v>#VALUE!</v>
          </cell>
          <cell r="BW28" t="e">
            <v>#VALUE!</v>
          </cell>
          <cell r="BX28" t="e">
            <v>#VALUE!</v>
          </cell>
          <cell r="BY28" t="e">
            <v>#VALUE!</v>
          </cell>
          <cell r="BZ28" t="e">
            <v>#VALUE!</v>
          </cell>
          <cell r="CA28" t="e">
            <v>#VALUE!</v>
          </cell>
          <cell r="CB28" t="e">
            <v>#VALUE!</v>
          </cell>
          <cell r="CC28" t="e">
            <v>#VALUE!</v>
          </cell>
          <cell r="CD28" t="e">
            <v>#VALUE!</v>
          </cell>
          <cell r="CE28" t="e">
            <v>#VALUE!</v>
          </cell>
          <cell r="CF28" t="e">
            <v>#VALUE!</v>
          </cell>
          <cell r="CG28" t="e">
            <v>#VALUE!</v>
          </cell>
          <cell r="CH28" t="e">
            <v>#VALUE!</v>
          </cell>
          <cell r="CI28" t="e">
            <v>#VALUE!</v>
          </cell>
          <cell r="CJ28" t="e">
            <v>#VALUE!</v>
          </cell>
          <cell r="CK28" t="e">
            <v>#VALUE!</v>
          </cell>
          <cell r="CL28" t="e">
            <v>#VALUE!</v>
          </cell>
          <cell r="CM28" t="e">
            <v>#VALUE!</v>
          </cell>
          <cell r="CN28" t="e">
            <v>#VALUE!</v>
          </cell>
          <cell r="CO28" t="e">
            <v>#VALUE!</v>
          </cell>
          <cell r="CP28" t="e">
            <v>#VALUE!</v>
          </cell>
          <cell r="CQ28" t="e">
            <v>#VALUE!</v>
          </cell>
          <cell r="CR28" t="e">
            <v>#VALUE!</v>
          </cell>
          <cell r="CS28" t="e">
            <v>#VALUE!</v>
          </cell>
          <cell r="CT28" t="e">
            <v>#VALUE!</v>
          </cell>
          <cell r="CU28" t="e">
            <v>#VALUE!</v>
          </cell>
          <cell r="CV28" t="e">
            <v>#VALUE!</v>
          </cell>
          <cell r="CW28" t="e">
            <v>#VALUE!</v>
          </cell>
          <cell r="CX28" t="e">
            <v>#VALUE!</v>
          </cell>
          <cell r="CY28" t="e">
            <v>#VALUE!</v>
          </cell>
          <cell r="CZ28" t="e">
            <v>#VALUE!</v>
          </cell>
          <cell r="DA28" t="e">
            <v>#VALUE!</v>
          </cell>
          <cell r="DB28" t="e">
            <v>#VALUE!</v>
          </cell>
          <cell r="DC28" t="e">
            <v>#VALUE!</v>
          </cell>
          <cell r="DD28" t="e">
            <v>#VALUE!</v>
          </cell>
          <cell r="DE28" t="e">
            <v>#VALUE!</v>
          </cell>
          <cell r="DF28" t="e">
            <v>#VALUE!</v>
          </cell>
          <cell r="DG28" t="e">
            <v>#VALUE!</v>
          </cell>
          <cell r="DH28" t="e">
            <v>#VALUE!</v>
          </cell>
          <cell r="DI28" t="e">
            <v>#VALUE!</v>
          </cell>
          <cell r="DJ28" t="e">
            <v>#VALUE!</v>
          </cell>
          <cell r="DK28" t="e">
            <v>#VALUE!</v>
          </cell>
          <cell r="DL28" t="e">
            <v>#VALUE!</v>
          </cell>
          <cell r="DM28" t="e">
            <v>#VALUE!</v>
          </cell>
          <cell r="DN28" t="e">
            <v>#VALUE!</v>
          </cell>
          <cell r="DO28" t="e">
            <v>#VALUE!</v>
          </cell>
          <cell r="DP28" t="e">
            <v>#VALUE!</v>
          </cell>
          <cell r="DQ28" t="e">
            <v>#VALUE!</v>
          </cell>
          <cell r="DR28" t="e">
            <v>#VALUE!</v>
          </cell>
          <cell r="DS28" t="e">
            <v>#VALUE!</v>
          </cell>
          <cell r="DT28" t="e">
            <v>#VALUE!</v>
          </cell>
          <cell r="DU28" t="e">
            <v>#VALUE!</v>
          </cell>
          <cell r="DV28" t="e">
            <v>#VALUE!</v>
          </cell>
          <cell r="DW28" t="e">
            <v>#VALUE!</v>
          </cell>
          <cell r="DX28" t="e">
            <v>#VALUE!</v>
          </cell>
          <cell r="DY28" t="e">
            <v>#VALUE!</v>
          </cell>
          <cell r="DZ28" t="e">
            <v>#VALUE!</v>
          </cell>
          <cell r="EA28" t="e">
            <v>#VALUE!</v>
          </cell>
          <cell r="EB28" t="e">
            <v>#VALUE!</v>
          </cell>
          <cell r="EC28" t="e">
            <v>#VALUE!</v>
          </cell>
          <cell r="ED28" t="e">
            <v>#VALUE!</v>
          </cell>
          <cell r="EE28" t="e">
            <v>#VALUE!</v>
          </cell>
          <cell r="EF28" t="e">
            <v>#VALUE!</v>
          </cell>
          <cell r="EG28" t="e">
            <v>#VALUE!</v>
          </cell>
          <cell r="EH28" t="e">
            <v>#VALUE!</v>
          </cell>
          <cell r="EI28" t="e">
            <v>#VALUE!</v>
          </cell>
          <cell r="EJ28" t="e">
            <v>#VALUE!</v>
          </cell>
          <cell r="EK28" t="e">
            <v>#VALUE!</v>
          </cell>
          <cell r="EL28" t="e">
            <v>#VALUE!</v>
          </cell>
          <cell r="EM28" t="e">
            <v>#VALUE!</v>
          </cell>
          <cell r="EN28" t="e">
            <v>#VALUE!</v>
          </cell>
          <cell r="EO28" t="e">
            <v>#VALUE!</v>
          </cell>
          <cell r="EP28" t="e">
            <v>#VALUE!</v>
          </cell>
          <cell r="EQ28" t="e">
            <v>#VALUE!</v>
          </cell>
          <cell r="ER28" t="e">
            <v>#VALUE!</v>
          </cell>
          <cell r="ES28" t="e">
            <v>#VALUE!</v>
          </cell>
          <cell r="ET28" t="e">
            <v>#VALUE!</v>
          </cell>
          <cell r="EU28" t="e">
            <v>#VALUE!</v>
          </cell>
          <cell r="EV28" t="e">
            <v>#VALUE!</v>
          </cell>
          <cell r="EW28" t="e">
            <v>#VALUE!</v>
          </cell>
          <cell r="EX28" t="e">
            <v>#VALUE!</v>
          </cell>
          <cell r="EY28" t="e">
            <v>#VALUE!</v>
          </cell>
          <cell r="EZ28" t="e">
            <v>#VALUE!</v>
          </cell>
          <cell r="FA28" t="e">
            <v>#VALUE!</v>
          </cell>
          <cell r="FB28" t="e">
            <v>#VALUE!</v>
          </cell>
          <cell r="FC28" t="e">
            <v>#VALUE!</v>
          </cell>
          <cell r="FD28" t="e">
            <v>#VALUE!</v>
          </cell>
          <cell r="FE28" t="e">
            <v>#VALUE!</v>
          </cell>
          <cell r="FF28" t="e">
            <v>#VALUE!</v>
          </cell>
          <cell r="FG28" t="e">
            <v>#VALUE!</v>
          </cell>
          <cell r="FH28" t="e">
            <v>#VALUE!</v>
          </cell>
          <cell r="FI28" t="e">
            <v>#VALUE!</v>
          </cell>
          <cell r="FJ28" t="e">
            <v>#VALUE!</v>
          </cell>
          <cell r="FK28" t="e">
            <v>#VALUE!</v>
          </cell>
          <cell r="FL28" t="e">
            <v>#VALUE!</v>
          </cell>
          <cell r="FM28" t="e">
            <v>#VALUE!</v>
          </cell>
          <cell r="FN28" t="e">
            <v>#VALUE!</v>
          </cell>
          <cell r="FO28" t="e">
            <v>#VALUE!</v>
          </cell>
          <cell r="FP28" t="e">
            <v>#VALUE!</v>
          </cell>
          <cell r="FQ28" t="e">
            <v>#VALUE!</v>
          </cell>
          <cell r="FR28" t="e">
            <v>#VALUE!</v>
          </cell>
          <cell r="FS28" t="e">
            <v>#VALUE!</v>
          </cell>
          <cell r="FT28" t="e">
            <v>#VALUE!</v>
          </cell>
          <cell r="FU28" t="e">
            <v>#VALUE!</v>
          </cell>
          <cell r="FV28" t="e">
            <v>#VALUE!</v>
          </cell>
          <cell r="FW28" t="e">
            <v>#VALUE!</v>
          </cell>
          <cell r="FX28" t="e">
            <v>#VALUE!</v>
          </cell>
          <cell r="FY28" t="e">
            <v>#VALUE!</v>
          </cell>
          <cell r="FZ28" t="e">
            <v>#VALUE!</v>
          </cell>
          <cell r="GA28" t="e">
            <v>#VALUE!</v>
          </cell>
          <cell r="GB28" t="e">
            <v>#VALUE!</v>
          </cell>
          <cell r="GC28" t="e">
            <v>#VALUE!</v>
          </cell>
          <cell r="GD28" t="e">
            <v>#VALUE!</v>
          </cell>
          <cell r="GE28" t="e">
            <v>#VALUE!</v>
          </cell>
          <cell r="GF28" t="e">
            <v>#VALUE!</v>
          </cell>
          <cell r="GG28" t="e">
            <v>#VALUE!</v>
          </cell>
          <cell r="GH28" t="e">
            <v>#VALUE!</v>
          </cell>
          <cell r="GI28" t="e">
            <v>#VALUE!</v>
          </cell>
          <cell r="GJ28" t="e">
            <v>#VALUE!</v>
          </cell>
          <cell r="GK28" t="e">
            <v>#VALUE!</v>
          </cell>
          <cell r="GL28" t="e">
            <v>#VALUE!</v>
          </cell>
          <cell r="GM28" t="e">
            <v>#VALUE!</v>
          </cell>
          <cell r="GN28" t="e">
            <v>#VALUE!</v>
          </cell>
          <cell r="GO28" t="e">
            <v>#VALUE!</v>
          </cell>
          <cell r="GP28" t="e">
            <v>#VALUE!</v>
          </cell>
          <cell r="GQ28" t="e">
            <v>#VALUE!</v>
          </cell>
          <cell r="GR28" t="e">
            <v>#VALUE!</v>
          </cell>
          <cell r="GS28" t="e">
            <v>#VALUE!</v>
          </cell>
          <cell r="GT28" t="e">
            <v>#VALUE!</v>
          </cell>
          <cell r="GU28" t="e">
            <v>#VALUE!</v>
          </cell>
          <cell r="GV28" t="e">
            <v>#VALUE!</v>
          </cell>
          <cell r="GW28" t="e">
            <v>#VALUE!</v>
          </cell>
          <cell r="GX28" t="e">
            <v>#VALUE!</v>
          </cell>
          <cell r="GY28" t="e">
            <v>#VALUE!</v>
          </cell>
          <cell r="GZ28" t="e">
            <v>#VALUE!</v>
          </cell>
          <cell r="HA28" t="e">
            <v>#VALUE!</v>
          </cell>
          <cell r="HB28" t="e">
            <v>#VALUE!</v>
          </cell>
          <cell r="HC28" t="e">
            <v>#VALUE!</v>
          </cell>
          <cell r="HD28" t="e">
            <v>#VALUE!</v>
          </cell>
          <cell r="HE28" t="e">
            <v>#VALUE!</v>
          </cell>
          <cell r="HF28" t="e">
            <v>#VALUE!</v>
          </cell>
          <cell r="HG28" t="e">
            <v>#VALUE!</v>
          </cell>
          <cell r="HH28" t="e">
            <v>#VALUE!</v>
          </cell>
          <cell r="HI28" t="e">
            <v>#VALUE!</v>
          </cell>
          <cell r="HJ28" t="e">
            <v>#VALUE!</v>
          </cell>
          <cell r="HK28" t="e">
            <v>#VALUE!</v>
          </cell>
          <cell r="HL28" t="e">
            <v>#VALUE!</v>
          </cell>
          <cell r="HM28" t="e">
            <v>#VALUE!</v>
          </cell>
          <cell r="HN28" t="e">
            <v>#VALUE!</v>
          </cell>
          <cell r="HO28" t="e">
            <v>#VALUE!</v>
          </cell>
          <cell r="HP28" t="e">
            <v>#VALUE!</v>
          </cell>
          <cell r="HQ28" t="e">
            <v>#VALUE!</v>
          </cell>
          <cell r="HR28" t="e">
            <v>#VALUE!</v>
          </cell>
          <cell r="HS28" t="e">
            <v>#VALUE!</v>
          </cell>
          <cell r="HT28" t="e">
            <v>#VALUE!</v>
          </cell>
          <cell r="HU28" t="e">
            <v>#VALUE!</v>
          </cell>
          <cell r="HV28" t="e">
            <v>#VALUE!</v>
          </cell>
          <cell r="HW28" t="e">
            <v>#VALUE!</v>
          </cell>
          <cell r="HX28" t="e">
            <v>#VALUE!</v>
          </cell>
          <cell r="HY28" t="e">
            <v>#VALUE!</v>
          </cell>
          <cell r="HZ28" t="e">
            <v>#VALUE!</v>
          </cell>
          <cell r="IA28" t="e">
            <v>#VALUE!</v>
          </cell>
          <cell r="IB28" t="e">
            <v>#VALUE!</v>
          </cell>
          <cell r="IC28" t="e">
            <v>#VALUE!</v>
          </cell>
          <cell r="ID28" t="e">
            <v>#VALUE!</v>
          </cell>
          <cell r="IE28" t="e">
            <v>#VALUE!</v>
          </cell>
          <cell r="IF28" t="e">
            <v>#VALUE!</v>
          </cell>
          <cell r="IG28" t="e">
            <v>#VALUE!</v>
          </cell>
          <cell r="IH28" t="e">
            <v>#VALUE!</v>
          </cell>
          <cell r="II28" t="e">
            <v>#VALUE!</v>
          </cell>
          <cell r="IJ28" t="e">
            <v>#VALUE!</v>
          </cell>
          <cell r="IK28" t="e">
            <v>#VALUE!</v>
          </cell>
          <cell r="IL28" t="e">
            <v>#VALUE!</v>
          </cell>
          <cell r="IM28" t="e">
            <v>#VALUE!</v>
          </cell>
          <cell r="IN28" t="e">
            <v>#VALUE!</v>
          </cell>
          <cell r="IO28" t="e">
            <v>#VALUE!</v>
          </cell>
          <cell r="IP28" t="e">
            <v>#VALUE!</v>
          </cell>
          <cell r="IQ28" t="e">
            <v>#VALUE!</v>
          </cell>
          <cell r="IR28" t="e">
            <v>#VALUE!</v>
          </cell>
          <cell r="IS28" t="e">
            <v>#VALUE!</v>
          </cell>
          <cell r="IT28" t="e">
            <v>#VALUE!</v>
          </cell>
          <cell r="IU28" t="e">
            <v>#VALUE!</v>
          </cell>
          <cell r="IV28" t="e">
            <v>#VALUE!</v>
          </cell>
          <cell r="IW28" t="e">
            <v>#VALUE!</v>
          </cell>
          <cell r="IX28" t="e">
            <v>#VALUE!</v>
          </cell>
          <cell r="IY28" t="e">
            <v>#VALUE!</v>
          </cell>
          <cell r="IZ28" t="e">
            <v>#VALUE!</v>
          </cell>
          <cell r="JA28" t="e">
            <v>#VALUE!</v>
          </cell>
          <cell r="JB28" t="e">
            <v>#VALUE!</v>
          </cell>
          <cell r="JC28" t="e">
            <v>#VALUE!</v>
          </cell>
          <cell r="JD28" t="e">
            <v>#VALUE!</v>
          </cell>
          <cell r="JE28" t="e">
            <v>#VALUE!</v>
          </cell>
          <cell r="JF28" t="e">
            <v>#VALUE!</v>
          </cell>
          <cell r="JG28" t="e">
            <v>#VALUE!</v>
          </cell>
          <cell r="JH28" t="e">
            <v>#VALUE!</v>
          </cell>
          <cell r="JI28" t="e">
            <v>#VALUE!</v>
          </cell>
          <cell r="JJ28" t="e">
            <v>#VALUE!</v>
          </cell>
          <cell r="JK28" t="e">
            <v>#VALUE!</v>
          </cell>
          <cell r="JL28" t="e">
            <v>#VALUE!</v>
          </cell>
          <cell r="JM28" t="e">
            <v>#VALUE!</v>
          </cell>
          <cell r="JN28" t="e">
            <v>#VALUE!</v>
          </cell>
          <cell r="JO28" t="e">
            <v>#VALUE!</v>
          </cell>
          <cell r="JP28" t="e">
            <v>#VALUE!</v>
          </cell>
          <cell r="JQ28" t="e">
            <v>#VALUE!</v>
          </cell>
          <cell r="JR28" t="e">
            <v>#VALUE!</v>
          </cell>
          <cell r="JS28" t="e">
            <v>#VALUE!</v>
          </cell>
          <cell r="JT28" t="e">
            <v>#VALUE!</v>
          </cell>
          <cell r="JU28" t="e">
            <v>#VALUE!</v>
          </cell>
          <cell r="JV28" t="e">
            <v>#VALUE!</v>
          </cell>
          <cell r="JW28" t="e">
            <v>#VALUE!</v>
          </cell>
          <cell r="JX28" t="e">
            <v>#VALUE!</v>
          </cell>
          <cell r="JY28" t="e">
            <v>#VALUE!</v>
          </cell>
          <cell r="JZ28" t="e">
            <v>#VALUE!</v>
          </cell>
          <cell r="KA28" t="e">
            <v>#VALUE!</v>
          </cell>
          <cell r="KB28" t="e">
            <v>#VALUE!</v>
          </cell>
          <cell r="KC28" t="e">
            <v>#VALUE!</v>
          </cell>
          <cell r="KD28" t="e">
            <v>#VALUE!</v>
          </cell>
          <cell r="KE28" t="e">
            <v>#VALUE!</v>
          </cell>
          <cell r="KF28" t="e">
            <v>#VALUE!</v>
          </cell>
          <cell r="KG28" t="e">
            <v>#VALUE!</v>
          </cell>
          <cell r="KH28" t="e">
            <v>#VALUE!</v>
          </cell>
          <cell r="KI28" t="e">
            <v>#VALUE!</v>
          </cell>
          <cell r="KJ28" t="e">
            <v>#VALUE!</v>
          </cell>
          <cell r="KK28" t="e">
            <v>#VALUE!</v>
          </cell>
          <cell r="KL28" t="e">
            <v>#VALUE!</v>
          </cell>
          <cell r="KM28" t="e">
            <v>#VALUE!</v>
          </cell>
          <cell r="KN28" t="e">
            <v>#VALUE!</v>
          </cell>
          <cell r="KO28" t="e">
            <v>#VALUE!</v>
          </cell>
          <cell r="KP28" t="e">
            <v>#VALUE!</v>
          </cell>
          <cell r="KQ28" t="e">
            <v>#VALUE!</v>
          </cell>
          <cell r="KR28" t="e">
            <v>#VALUE!</v>
          </cell>
          <cell r="KS28" t="e">
            <v>#VALUE!</v>
          </cell>
          <cell r="KT28" t="e">
            <v>#VALUE!</v>
          </cell>
          <cell r="KU28" t="e">
            <v>#VALUE!</v>
          </cell>
          <cell r="KV28" t="e">
            <v>#VALUE!</v>
          </cell>
          <cell r="KW28" t="e">
            <v>#VALUE!</v>
          </cell>
          <cell r="KX28" t="e">
            <v>#VALUE!</v>
          </cell>
          <cell r="KY28" t="e">
            <v>#VALUE!</v>
          </cell>
          <cell r="KZ28" t="e">
            <v>#VALUE!</v>
          </cell>
          <cell r="LA28" t="e">
            <v>#VALUE!</v>
          </cell>
          <cell r="LB28" t="e">
            <v>#VALUE!</v>
          </cell>
          <cell r="LC28" t="e">
            <v>#VALUE!</v>
          </cell>
          <cell r="LD28" t="e">
            <v>#VALUE!</v>
          </cell>
          <cell r="LE28" t="e">
            <v>#VALUE!</v>
          </cell>
          <cell r="LF28" t="e">
            <v>#VALUE!</v>
          </cell>
          <cell r="LG28" t="e">
            <v>#VALUE!</v>
          </cell>
          <cell r="LH28" t="e">
            <v>#VALUE!</v>
          </cell>
          <cell r="LI28" t="e">
            <v>#VALUE!</v>
          </cell>
          <cell r="LJ28" t="e">
            <v>#VALUE!</v>
          </cell>
          <cell r="LK28" t="e">
            <v>#VALUE!</v>
          </cell>
          <cell r="LL28" t="e">
            <v>#VALUE!</v>
          </cell>
          <cell r="LM28" t="e">
            <v>#VALUE!</v>
          </cell>
          <cell r="LN28" t="e">
            <v>#VALUE!</v>
          </cell>
          <cell r="LO28" t="e">
            <v>#VALUE!</v>
          </cell>
          <cell r="LP28" t="e">
            <v>#VALUE!</v>
          </cell>
          <cell r="LQ28" t="e">
            <v>#VALUE!</v>
          </cell>
          <cell r="LR28" t="e">
            <v>#VALUE!</v>
          </cell>
          <cell r="LS28" t="e">
            <v>#VALUE!</v>
          </cell>
          <cell r="LT28" t="e">
            <v>#VALUE!</v>
          </cell>
          <cell r="LU28" t="e">
            <v>#VALUE!</v>
          </cell>
          <cell r="LV28" t="e">
            <v>#VALUE!</v>
          </cell>
          <cell r="LW28" t="e">
            <v>#VALUE!</v>
          </cell>
          <cell r="LX28" t="e">
            <v>#VALUE!</v>
          </cell>
          <cell r="LY28" t="e">
            <v>#VALUE!</v>
          </cell>
          <cell r="LZ28" t="e">
            <v>#VALUE!</v>
          </cell>
          <cell r="MA28" t="e">
            <v>#VALUE!</v>
          </cell>
          <cell r="MB28" t="e">
            <v>#VALUE!</v>
          </cell>
          <cell r="MC28" t="e">
            <v>#VALUE!</v>
          </cell>
          <cell r="MD28" t="e">
            <v>#VALUE!</v>
          </cell>
          <cell r="ME28" t="e">
            <v>#VALUE!</v>
          </cell>
          <cell r="MF28" t="e">
            <v>#VALUE!</v>
          </cell>
          <cell r="MG28" t="e">
            <v>#VALUE!</v>
          </cell>
          <cell r="MH28" t="e">
            <v>#VALUE!</v>
          </cell>
          <cell r="MI28" t="e">
            <v>#VALUE!</v>
          </cell>
          <cell r="MJ28" t="e">
            <v>#VALUE!</v>
          </cell>
          <cell r="MK28" t="e">
            <v>#VALUE!</v>
          </cell>
          <cell r="ML28" t="e">
            <v>#VALUE!</v>
          </cell>
          <cell r="MM28" t="e">
            <v>#VALUE!</v>
          </cell>
          <cell r="MN28" t="e">
            <v>#VALUE!</v>
          </cell>
          <cell r="MO28" t="e">
            <v>#VALUE!</v>
          </cell>
          <cell r="MP28" t="e">
            <v>#VALUE!</v>
          </cell>
          <cell r="MQ28" t="e">
            <v>#VALUE!</v>
          </cell>
          <cell r="MR28" t="e">
            <v>#VALUE!</v>
          </cell>
          <cell r="MS28" t="e">
            <v>#VALUE!</v>
          </cell>
          <cell r="MT28" t="e">
            <v>#VALUE!</v>
          </cell>
          <cell r="MU28" t="e">
            <v>#VALUE!</v>
          </cell>
          <cell r="MV28" t="e">
            <v>#VALUE!</v>
          </cell>
          <cell r="MW28" t="e">
            <v>#VALUE!</v>
          </cell>
          <cell r="MX28" t="e">
            <v>#VALUE!</v>
          </cell>
          <cell r="MY28" t="e">
            <v>#VALUE!</v>
          </cell>
          <cell r="MZ28" t="e">
            <v>#VALUE!</v>
          </cell>
          <cell r="NA28" t="e">
            <v>#VALUE!</v>
          </cell>
          <cell r="NB28" t="e">
            <v>#VALUE!</v>
          </cell>
          <cell r="NC28" t="e">
            <v>#VALUE!</v>
          </cell>
          <cell r="ND28" t="e">
            <v>#VALUE!</v>
          </cell>
          <cell r="NE28" t="e">
            <v>#VALUE!</v>
          </cell>
          <cell r="NF28" t="e">
            <v>#VALUE!</v>
          </cell>
          <cell r="NG28" t="e">
            <v>#VALUE!</v>
          </cell>
          <cell r="NH28" t="e">
            <v>#VALUE!</v>
          </cell>
          <cell r="NI28" t="e">
            <v>#VALUE!</v>
          </cell>
          <cell r="NJ28" t="e">
            <v>#VALUE!</v>
          </cell>
          <cell r="NK28" t="e">
            <v>#VALUE!</v>
          </cell>
          <cell r="NL28" t="e">
            <v>#VALUE!</v>
          </cell>
          <cell r="NM28" t="e">
            <v>#VALUE!</v>
          </cell>
          <cell r="NN28" t="e">
            <v>#VALUE!</v>
          </cell>
          <cell r="NO28" t="e">
            <v>#VALUE!</v>
          </cell>
          <cell r="NP28" t="e">
            <v>#VALUE!</v>
          </cell>
          <cell r="NQ28" t="e">
            <v>#VALUE!</v>
          </cell>
          <cell r="NR28" t="e">
            <v>#VALUE!</v>
          </cell>
          <cell r="NS28" t="e">
            <v>#VALUE!</v>
          </cell>
          <cell r="NT28" t="e">
            <v>#VALUE!</v>
          </cell>
          <cell r="NU28" t="e">
            <v>#VALUE!</v>
          </cell>
          <cell r="NV28" t="e">
            <v>#VALUE!</v>
          </cell>
          <cell r="NW28" t="e">
            <v>#VALUE!</v>
          </cell>
          <cell r="NX28" t="e">
            <v>#VALUE!</v>
          </cell>
          <cell r="NY28" t="e">
            <v>#VALUE!</v>
          </cell>
          <cell r="NZ28" t="e">
            <v>#VALUE!</v>
          </cell>
          <cell r="OA28" t="e">
            <v>#VALUE!</v>
          </cell>
          <cell r="OB28" t="e">
            <v>#VALUE!</v>
          </cell>
          <cell r="OC28" t="e">
            <v>#VALUE!</v>
          </cell>
          <cell r="OD28" t="e">
            <v>#VALUE!</v>
          </cell>
          <cell r="OE28" t="e">
            <v>#VALUE!</v>
          </cell>
          <cell r="OF28" t="e">
            <v>#VALUE!</v>
          </cell>
          <cell r="OG28" t="e">
            <v>#VALUE!</v>
          </cell>
          <cell r="OH28" t="e">
            <v>#VALUE!</v>
          </cell>
          <cell r="OI28" t="e">
            <v>#VALUE!</v>
          </cell>
          <cell r="OJ28" t="e">
            <v>#VALUE!</v>
          </cell>
          <cell r="OK28" t="e">
            <v>#VALUE!</v>
          </cell>
          <cell r="OL28" t="e">
            <v>#VALUE!</v>
          </cell>
          <cell r="OM28" t="e">
            <v>#VALUE!</v>
          </cell>
          <cell r="ON28" t="e">
            <v>#VALUE!</v>
          </cell>
          <cell r="OO28" t="e">
            <v>#VALUE!</v>
          </cell>
          <cell r="OP28" t="e">
            <v>#VALUE!</v>
          </cell>
          <cell r="OQ28" t="e">
            <v>#VALUE!</v>
          </cell>
          <cell r="OR28" t="e">
            <v>#VALUE!</v>
          </cell>
          <cell r="OS28" t="e">
            <v>#VALUE!</v>
          </cell>
          <cell r="OT28" t="e">
            <v>#VALUE!</v>
          </cell>
          <cell r="OU28" t="e">
            <v>#VALUE!</v>
          </cell>
          <cell r="OV28" t="e">
            <v>#VALUE!</v>
          </cell>
          <cell r="OW28" t="e">
            <v>#VALUE!</v>
          </cell>
          <cell r="OX28" t="e">
            <v>#VALUE!</v>
          </cell>
          <cell r="OY28" t="e">
            <v>#VALUE!</v>
          </cell>
          <cell r="OZ28" t="e">
            <v>#VALUE!</v>
          </cell>
          <cell r="PA28" t="e">
            <v>#VALUE!</v>
          </cell>
          <cell r="PB28" t="e">
            <v>#VALUE!</v>
          </cell>
          <cell r="PC28" t="e">
            <v>#VALUE!</v>
          </cell>
          <cell r="PD28" t="e">
            <v>#VALUE!</v>
          </cell>
          <cell r="PE28" t="e">
            <v>#VALUE!</v>
          </cell>
          <cell r="PF28" t="e">
            <v>#VALUE!</v>
          </cell>
          <cell r="PG28" t="e">
            <v>#VALUE!</v>
          </cell>
          <cell r="PH28" t="e">
            <v>#VALUE!</v>
          </cell>
          <cell r="PI28" t="e">
            <v>#VALUE!</v>
          </cell>
          <cell r="PJ28" t="e">
            <v>#VALUE!</v>
          </cell>
          <cell r="PK28" t="e">
            <v>#VALUE!</v>
          </cell>
          <cell r="PL28" t="e">
            <v>#VALUE!</v>
          </cell>
          <cell r="PM28" t="e">
            <v>#VALUE!</v>
          </cell>
          <cell r="PN28" t="e">
            <v>#VALUE!</v>
          </cell>
          <cell r="PO28" t="e">
            <v>#VALUE!</v>
          </cell>
          <cell r="PP28" t="e">
            <v>#VALUE!</v>
          </cell>
          <cell r="PQ28" t="e">
            <v>#VALUE!</v>
          </cell>
          <cell r="PR28" t="e">
            <v>#VALUE!</v>
          </cell>
          <cell r="PS28" t="e">
            <v>#VALUE!</v>
          </cell>
          <cell r="PT28" t="e">
            <v>#VALUE!</v>
          </cell>
          <cell r="PU28" t="e">
            <v>#VALUE!</v>
          </cell>
          <cell r="PV28" t="e">
            <v>#VALUE!</v>
          </cell>
          <cell r="PW28" t="e">
            <v>#VALUE!</v>
          </cell>
          <cell r="PX28" t="e">
            <v>#VALUE!</v>
          </cell>
          <cell r="PY28" t="e">
            <v>#VALUE!</v>
          </cell>
          <cell r="PZ28" t="e">
            <v>#VALUE!</v>
          </cell>
          <cell r="QA28" t="e">
            <v>#VALUE!</v>
          </cell>
          <cell r="QB28" t="e">
            <v>#VALUE!</v>
          </cell>
          <cell r="QC28" t="e">
            <v>#VALUE!</v>
          </cell>
          <cell r="QD28" t="e">
            <v>#VALUE!</v>
          </cell>
          <cell r="QE28" t="e">
            <v>#VALUE!</v>
          </cell>
          <cell r="QF28" t="e">
            <v>#VALUE!</v>
          </cell>
          <cell r="QG28" t="e">
            <v>#VALUE!</v>
          </cell>
          <cell r="QH28" t="e">
            <v>#VALUE!</v>
          </cell>
          <cell r="QI28" t="e">
            <v>#VALUE!</v>
          </cell>
          <cell r="QJ28" t="e">
            <v>#VALUE!</v>
          </cell>
          <cell r="QK28" t="e">
            <v>#VALUE!</v>
          </cell>
          <cell r="QL28" t="e">
            <v>#VALUE!</v>
          </cell>
          <cell r="QM28" t="e">
            <v>#VALUE!</v>
          </cell>
          <cell r="QN28" t="e">
            <v>#VALUE!</v>
          </cell>
          <cell r="QO28" t="e">
            <v>#VALUE!</v>
          </cell>
          <cell r="QP28" t="e">
            <v>#VALUE!</v>
          </cell>
          <cell r="QQ28" t="e">
            <v>#VALUE!</v>
          </cell>
          <cell r="QR28" t="e">
            <v>#VALUE!</v>
          </cell>
          <cell r="QS28" t="e">
            <v>#VALUE!</v>
          </cell>
          <cell r="QT28" t="e">
            <v>#VALUE!</v>
          </cell>
          <cell r="QU28" t="e">
            <v>#VALUE!</v>
          </cell>
          <cell r="QV28" t="e">
            <v>#VALUE!</v>
          </cell>
          <cell r="QW28" t="e">
            <v>#VALUE!</v>
          </cell>
          <cell r="QX28" t="e">
            <v>#VALUE!</v>
          </cell>
          <cell r="QY28" t="e">
            <v>#VALUE!</v>
          </cell>
          <cell r="QZ28" t="e">
            <v>#VALUE!</v>
          </cell>
          <cell r="RA28" t="e">
            <v>#VALUE!</v>
          </cell>
          <cell r="RB28" t="e">
            <v>#VALUE!</v>
          </cell>
          <cell r="RC28" t="e">
            <v>#VALUE!</v>
          </cell>
          <cell r="RD28" t="e">
            <v>#VALUE!</v>
          </cell>
          <cell r="RE28" t="e">
            <v>#VALUE!</v>
          </cell>
          <cell r="RF28" t="e">
            <v>#VALUE!</v>
          </cell>
          <cell r="RG28" t="e">
            <v>#VALUE!</v>
          </cell>
          <cell r="RH28" t="e">
            <v>#VALUE!</v>
          </cell>
          <cell r="RI28" t="e">
            <v>#VALUE!</v>
          </cell>
          <cell r="RJ28" t="e">
            <v>#VALUE!</v>
          </cell>
          <cell r="RK28" t="e">
            <v>#VALUE!</v>
          </cell>
          <cell r="RL28" t="e">
            <v>#VALUE!</v>
          </cell>
          <cell r="RM28" t="e">
            <v>#VALUE!</v>
          </cell>
          <cell r="RN28" t="e">
            <v>#VALUE!</v>
          </cell>
          <cell r="RO28" t="e">
            <v>#VALUE!</v>
          </cell>
          <cell r="RP28" t="e">
            <v>#VALUE!</v>
          </cell>
          <cell r="RQ28" t="e">
            <v>#VALUE!</v>
          </cell>
          <cell r="RR28" t="e">
            <v>#VALUE!</v>
          </cell>
          <cell r="RS28" t="e">
            <v>#VALUE!</v>
          </cell>
          <cell r="RT28" t="e">
            <v>#VALUE!</v>
          </cell>
          <cell r="RU28" t="e">
            <v>#VALUE!</v>
          </cell>
          <cell r="RV28" t="e">
            <v>#VALUE!</v>
          </cell>
          <cell r="RW28" t="e">
            <v>#VALUE!</v>
          </cell>
          <cell r="RX28" t="e">
            <v>#VALUE!</v>
          </cell>
          <cell r="RY28" t="e">
            <v>#VALUE!</v>
          </cell>
          <cell r="RZ28" t="e">
            <v>#VALUE!</v>
          </cell>
          <cell r="SA28" t="e">
            <v>#VALUE!</v>
          </cell>
          <cell r="SB28" t="e">
            <v>#VALUE!</v>
          </cell>
          <cell r="SC28" t="e">
            <v>#VALUE!</v>
          </cell>
          <cell r="SD28" t="e">
            <v>#VALUE!</v>
          </cell>
          <cell r="SE28" t="e">
            <v>#VALUE!</v>
          </cell>
          <cell r="SF28" t="e">
            <v>#VALUE!</v>
          </cell>
          <cell r="SG28" t="e">
            <v>#VALUE!</v>
          </cell>
          <cell r="SH28" t="e">
            <v>#VALUE!</v>
          </cell>
          <cell r="SI28" t="e">
            <v>#VALUE!</v>
          </cell>
          <cell r="SJ28" t="e">
            <v>#VALUE!</v>
          </cell>
          <cell r="SK28" t="e">
            <v>#VALUE!</v>
          </cell>
          <cell r="SL28" t="e">
            <v>#VALUE!</v>
          </cell>
          <cell r="SM28" t="e">
            <v>#VALUE!</v>
          </cell>
          <cell r="SN28" t="e">
            <v>#VALUE!</v>
          </cell>
          <cell r="SO28" t="e">
            <v>#VALUE!</v>
          </cell>
          <cell r="SP28" t="e">
            <v>#VALUE!</v>
          </cell>
          <cell r="SQ28" t="e">
            <v>#VALUE!</v>
          </cell>
          <cell r="SR28" t="e">
            <v>#VALUE!</v>
          </cell>
          <cell r="SS28" t="e">
            <v>#VALUE!</v>
          </cell>
          <cell r="ST28" t="e">
            <v>#VALUE!</v>
          </cell>
          <cell r="SU28" t="e">
            <v>#VALUE!</v>
          </cell>
          <cell r="SV28" t="e">
            <v>#VALUE!</v>
          </cell>
          <cell r="SW28" t="e">
            <v>#VALUE!</v>
          </cell>
          <cell r="SX28" t="e">
            <v>#VALUE!</v>
          </cell>
          <cell r="SY28" t="e">
            <v>#VALUE!</v>
          </cell>
          <cell r="SZ28" t="e">
            <v>#VALUE!</v>
          </cell>
          <cell r="TA28" t="e">
            <v>#VALUE!</v>
          </cell>
          <cell r="TB28" t="e">
            <v>#VALUE!</v>
          </cell>
          <cell r="TC28" t="e">
            <v>#VALUE!</v>
          </cell>
          <cell r="TD28" t="e">
            <v>#VALUE!</v>
          </cell>
          <cell r="TE28" t="e">
            <v>#VALUE!</v>
          </cell>
          <cell r="TF28" t="e">
            <v>#VALUE!</v>
          </cell>
          <cell r="TG28" t="e">
            <v>#VALUE!</v>
          </cell>
          <cell r="TH28" t="e">
            <v>#VALUE!</v>
          </cell>
          <cell r="TI28" t="e">
            <v>#VALUE!</v>
          </cell>
          <cell r="TJ28" t="e">
            <v>#VALUE!</v>
          </cell>
          <cell r="TK28" t="e">
            <v>#VALUE!</v>
          </cell>
          <cell r="TL28" t="e">
            <v>#VALUE!</v>
          </cell>
          <cell r="TM28" t="e">
            <v>#VALUE!</v>
          </cell>
          <cell r="TN28" t="e">
            <v>#VALUE!</v>
          </cell>
          <cell r="TO28" t="e">
            <v>#VALUE!</v>
          </cell>
          <cell r="TP28" t="e">
            <v>#VALUE!</v>
          </cell>
          <cell r="TQ28" t="e">
            <v>#VALUE!</v>
          </cell>
          <cell r="TR28" t="e">
            <v>#VALUE!</v>
          </cell>
          <cell r="TS28" t="e">
            <v>#VALUE!</v>
          </cell>
          <cell r="TT28" t="e">
            <v>#VALUE!</v>
          </cell>
          <cell r="TU28" t="e">
            <v>#VALUE!</v>
          </cell>
          <cell r="TV28" t="e">
            <v>#VALUE!</v>
          </cell>
          <cell r="TW28" t="e">
            <v>#VALUE!</v>
          </cell>
          <cell r="TX28" t="e">
            <v>#VALUE!</v>
          </cell>
          <cell r="TY28" t="e">
            <v>#VALUE!</v>
          </cell>
          <cell r="TZ28" t="e">
            <v>#VALUE!</v>
          </cell>
          <cell r="UA28" t="e">
            <v>#VALUE!</v>
          </cell>
          <cell r="UB28" t="e">
            <v>#VALUE!</v>
          </cell>
          <cell r="UC28" t="e">
            <v>#VALUE!</v>
          </cell>
          <cell r="UD28" t="e">
            <v>#VALUE!</v>
          </cell>
          <cell r="UE28" t="e">
            <v>#VALUE!</v>
          </cell>
          <cell r="UF28" t="e">
            <v>#VALUE!</v>
          </cell>
          <cell r="UG28" t="e">
            <v>#VALUE!</v>
          </cell>
          <cell r="UH28" t="e">
            <v>#VALUE!</v>
          </cell>
          <cell r="UI28" t="e">
            <v>#VALUE!</v>
          </cell>
          <cell r="UJ28" t="e">
            <v>#VALUE!</v>
          </cell>
          <cell r="UK28" t="e">
            <v>#VALUE!</v>
          </cell>
          <cell r="UL28" t="e">
            <v>#VALUE!</v>
          </cell>
          <cell r="UM28" t="e">
            <v>#VALUE!</v>
          </cell>
          <cell r="UN28" t="e">
            <v>#VALUE!</v>
          </cell>
          <cell r="UO28" t="e">
            <v>#VALUE!</v>
          </cell>
          <cell r="UP28" t="e">
            <v>#VALUE!</v>
          </cell>
          <cell r="UQ28" t="e">
            <v>#VALUE!</v>
          </cell>
          <cell r="UR28" t="e">
            <v>#VALUE!</v>
          </cell>
          <cell r="US28" t="e">
            <v>#VALUE!</v>
          </cell>
          <cell r="UT28" t="e">
            <v>#VALUE!</v>
          </cell>
          <cell r="UU28" t="e">
            <v>#VALUE!</v>
          </cell>
          <cell r="UV28" t="e">
            <v>#VALUE!</v>
          </cell>
          <cell r="UW28" t="e">
            <v>#VALUE!</v>
          </cell>
          <cell r="UX28" t="e">
            <v>#VALUE!</v>
          </cell>
          <cell r="UY28" t="e">
            <v>#VALUE!</v>
          </cell>
          <cell r="UZ28" t="e">
            <v>#VALUE!</v>
          </cell>
          <cell r="VA28" t="e">
            <v>#VALUE!</v>
          </cell>
          <cell r="VB28" t="e">
            <v>#VALUE!</v>
          </cell>
          <cell r="VC28" t="e">
            <v>#VALUE!</v>
          </cell>
          <cell r="VD28" t="e">
            <v>#VALUE!</v>
          </cell>
          <cell r="VE28" t="e">
            <v>#VALUE!</v>
          </cell>
          <cell r="VF28" t="e">
            <v>#VALUE!</v>
          </cell>
          <cell r="VG28" t="e">
            <v>#VALUE!</v>
          </cell>
          <cell r="VH28" t="e">
            <v>#VALUE!</v>
          </cell>
          <cell r="VI28" t="e">
            <v>#VALUE!</v>
          </cell>
          <cell r="VJ28" t="e">
            <v>#VALUE!</v>
          </cell>
          <cell r="VK28" t="e">
            <v>#VALUE!</v>
          </cell>
          <cell r="VL28" t="e">
            <v>#VALUE!</v>
          </cell>
          <cell r="VM28" t="e">
            <v>#VALUE!</v>
          </cell>
          <cell r="VN28" t="e">
            <v>#VALUE!</v>
          </cell>
          <cell r="VO28" t="e">
            <v>#VALUE!</v>
          </cell>
          <cell r="VP28" t="e">
            <v>#VALUE!</v>
          </cell>
          <cell r="VQ28" t="e">
            <v>#VALUE!</v>
          </cell>
          <cell r="VR28" t="e">
            <v>#VALUE!</v>
          </cell>
          <cell r="VS28" t="e">
            <v>#VALUE!</v>
          </cell>
          <cell r="VT28" t="e">
            <v>#VALUE!</v>
          </cell>
          <cell r="VU28" t="e">
            <v>#VALUE!</v>
          </cell>
          <cell r="VV28" t="e">
            <v>#VALUE!</v>
          </cell>
          <cell r="VW28" t="e">
            <v>#VALUE!</v>
          </cell>
          <cell r="VX28" t="e">
            <v>#VALUE!</v>
          </cell>
          <cell r="VY28" t="e">
            <v>#VALUE!</v>
          </cell>
          <cell r="VZ28" t="e">
            <v>#VALUE!</v>
          </cell>
          <cell r="WA28" t="e">
            <v>#VALUE!</v>
          </cell>
          <cell r="WB28" t="e">
            <v>#VALUE!</v>
          </cell>
          <cell r="WC28" t="e">
            <v>#VALUE!</v>
          </cell>
          <cell r="WD28" t="e">
            <v>#VALUE!</v>
          </cell>
          <cell r="WE28" t="e">
            <v>#VALUE!</v>
          </cell>
          <cell r="WF28" t="e">
            <v>#VALUE!</v>
          </cell>
          <cell r="WG28" t="e">
            <v>#VALUE!</v>
          </cell>
          <cell r="WH28" t="e">
            <v>#VALUE!</v>
          </cell>
          <cell r="WI28" t="e">
            <v>#VALUE!</v>
          </cell>
          <cell r="WJ28" t="e">
            <v>#VALUE!</v>
          </cell>
          <cell r="WK28" t="e">
            <v>#VALUE!</v>
          </cell>
          <cell r="WL28" t="e">
            <v>#VALUE!</v>
          </cell>
          <cell r="WM28" t="e">
            <v>#VALUE!</v>
          </cell>
          <cell r="WN28" t="e">
            <v>#VALUE!</v>
          </cell>
          <cell r="WO28" t="e">
            <v>#VALUE!</v>
          </cell>
          <cell r="WP28" t="e">
            <v>#VALUE!</v>
          </cell>
          <cell r="WQ28" t="e">
            <v>#VALUE!</v>
          </cell>
          <cell r="WR28" t="e">
            <v>#VALUE!</v>
          </cell>
          <cell r="WS28" t="e">
            <v>#VALUE!</v>
          </cell>
          <cell r="WT28" t="e">
            <v>#VALUE!</v>
          </cell>
          <cell r="WU28" t="e">
            <v>#VALUE!</v>
          </cell>
          <cell r="WV28" t="e">
            <v>#VALUE!</v>
          </cell>
          <cell r="WW28" t="e">
            <v>#VALUE!</v>
          </cell>
          <cell r="WX28" t="e">
            <v>#VALUE!</v>
          </cell>
          <cell r="WY28" t="e">
            <v>#VALUE!</v>
          </cell>
          <cell r="WZ28" t="e">
            <v>#VALUE!</v>
          </cell>
          <cell r="XA28" t="e">
            <v>#VALUE!</v>
          </cell>
          <cell r="XB28" t="e">
            <v>#VALUE!</v>
          </cell>
          <cell r="XC28" t="e">
            <v>#VALUE!</v>
          </cell>
          <cell r="XD28" t="e">
            <v>#VALUE!</v>
          </cell>
          <cell r="XE28" t="e">
            <v>#VALUE!</v>
          </cell>
          <cell r="XF28" t="e">
            <v>#VALUE!</v>
          </cell>
          <cell r="XG28" t="e">
            <v>#VALUE!</v>
          </cell>
          <cell r="XH28" t="e">
            <v>#VALUE!</v>
          </cell>
          <cell r="XI28" t="e">
            <v>#VALUE!</v>
          </cell>
          <cell r="XJ28" t="e">
            <v>#VALUE!</v>
          </cell>
          <cell r="XK28" t="e">
            <v>#VALUE!</v>
          </cell>
          <cell r="XL28" t="e">
            <v>#VALUE!</v>
          </cell>
          <cell r="XM28" t="e">
            <v>#VALUE!</v>
          </cell>
          <cell r="XN28" t="e">
            <v>#VALUE!</v>
          </cell>
          <cell r="XO28" t="e">
            <v>#VALUE!</v>
          </cell>
          <cell r="XP28" t="e">
            <v>#VALUE!</v>
          </cell>
          <cell r="XQ28" t="e">
            <v>#VALUE!</v>
          </cell>
          <cell r="XR28" t="e">
            <v>#VALUE!</v>
          </cell>
          <cell r="XS28" t="e">
            <v>#VALUE!</v>
          </cell>
          <cell r="XT28" t="e">
            <v>#VALUE!</v>
          </cell>
          <cell r="XU28" t="e">
            <v>#VALUE!</v>
          </cell>
          <cell r="XV28" t="e">
            <v>#VALUE!</v>
          </cell>
          <cell r="XW28" t="e">
            <v>#VALUE!</v>
          </cell>
          <cell r="XX28" t="e">
            <v>#VALUE!</v>
          </cell>
          <cell r="XY28" t="e">
            <v>#VALUE!</v>
          </cell>
          <cell r="XZ28" t="e">
            <v>#VALUE!</v>
          </cell>
          <cell r="YA28" t="e">
            <v>#VALUE!</v>
          </cell>
          <cell r="YB28" t="e">
            <v>#VALUE!</v>
          </cell>
          <cell r="YC28" t="e">
            <v>#VALUE!</v>
          </cell>
          <cell r="YD28" t="e">
            <v>#VALUE!</v>
          </cell>
          <cell r="YE28" t="e">
            <v>#VALUE!</v>
          </cell>
          <cell r="YF28" t="e">
            <v>#VALUE!</v>
          </cell>
          <cell r="YG28" t="e">
            <v>#VALUE!</v>
          </cell>
          <cell r="YH28" t="e">
            <v>#VALUE!</v>
          </cell>
          <cell r="YI28" t="e">
            <v>#VALUE!</v>
          </cell>
          <cell r="YJ28" t="e">
            <v>#VALUE!</v>
          </cell>
          <cell r="YK28" t="e">
            <v>#VALUE!</v>
          </cell>
          <cell r="YL28" t="e">
            <v>#VALUE!</v>
          </cell>
          <cell r="YM28" t="e">
            <v>#VALUE!</v>
          </cell>
          <cell r="YN28" t="e">
            <v>#VALUE!</v>
          </cell>
          <cell r="YO28" t="e">
            <v>#VALUE!</v>
          </cell>
          <cell r="YP28" t="e">
            <v>#VALUE!</v>
          </cell>
          <cell r="YQ28" t="e">
            <v>#VALUE!</v>
          </cell>
          <cell r="YR28" t="e">
            <v>#VALUE!</v>
          </cell>
          <cell r="YS28" t="e">
            <v>#VALUE!</v>
          </cell>
          <cell r="YT28" t="e">
            <v>#VALUE!</v>
          </cell>
          <cell r="YU28" t="e">
            <v>#VALUE!</v>
          </cell>
          <cell r="YV28" t="e">
            <v>#VALUE!</v>
          </cell>
          <cell r="YW28" t="e">
            <v>#VALUE!</v>
          </cell>
          <cell r="YX28" t="e">
            <v>#VALUE!</v>
          </cell>
          <cell r="YY28" t="e">
            <v>#VALUE!</v>
          </cell>
          <cell r="YZ28" t="e">
            <v>#VALUE!</v>
          </cell>
          <cell r="ZA28" t="e">
            <v>#VALUE!</v>
          </cell>
          <cell r="ZB28" t="e">
            <v>#VALUE!</v>
          </cell>
          <cell r="ZC28" t="e">
            <v>#VALUE!</v>
          </cell>
          <cell r="ZD28" t="e">
            <v>#VALUE!</v>
          </cell>
          <cell r="ZE28" t="e">
            <v>#VALUE!</v>
          </cell>
          <cell r="ZF28" t="e">
            <v>#VALUE!</v>
          </cell>
          <cell r="ZG28" t="e">
            <v>#VALUE!</v>
          </cell>
          <cell r="ZH28" t="e">
            <v>#VALUE!</v>
          </cell>
          <cell r="ZI28" t="e">
            <v>#VALUE!</v>
          </cell>
          <cell r="ZJ28" t="e">
            <v>#VALUE!</v>
          </cell>
          <cell r="ZK28" t="e">
            <v>#VALUE!</v>
          </cell>
          <cell r="ZL28" t="e">
            <v>#VALUE!</v>
          </cell>
          <cell r="ZM28" t="e">
            <v>#VALUE!</v>
          </cell>
          <cell r="ZN28" t="e">
            <v>#VALUE!</v>
          </cell>
          <cell r="ZO28" t="e">
            <v>#VALUE!</v>
          </cell>
          <cell r="ZP28" t="e">
            <v>#VALUE!</v>
          </cell>
          <cell r="ZQ28" t="e">
            <v>#VALUE!</v>
          </cell>
          <cell r="ZR28" t="e">
            <v>#VALUE!</v>
          </cell>
          <cell r="ZS28" t="e">
            <v>#VALUE!</v>
          </cell>
          <cell r="ZT28" t="e">
            <v>#VALUE!</v>
          </cell>
          <cell r="ZU28" t="e">
            <v>#VALUE!</v>
          </cell>
          <cell r="ZV28" t="e">
            <v>#VALUE!</v>
          </cell>
          <cell r="ZW28" t="e">
            <v>#VALUE!</v>
          </cell>
          <cell r="ZX28" t="e">
            <v>#VALUE!</v>
          </cell>
          <cell r="ZY28" t="e">
            <v>#VALUE!</v>
          </cell>
          <cell r="ZZ28" t="e">
            <v>#VALUE!</v>
          </cell>
          <cell r="AAA28" t="e">
            <v>#VALUE!</v>
          </cell>
          <cell r="AAB28" t="e">
            <v>#VALUE!</v>
          </cell>
          <cell r="AAC28" t="e">
            <v>#VALUE!</v>
          </cell>
          <cell r="AAD28" t="e">
            <v>#VALUE!</v>
          </cell>
          <cell r="AAE28" t="e">
            <v>#VALUE!</v>
          </cell>
          <cell r="AAF28" t="e">
            <v>#VALUE!</v>
          </cell>
          <cell r="AAG28" t="e">
            <v>#VALUE!</v>
          </cell>
          <cell r="AAH28" t="e">
            <v>#VALUE!</v>
          </cell>
          <cell r="AAI28" t="e">
            <v>#VALUE!</v>
          </cell>
          <cell r="AAJ28" t="e">
            <v>#VALUE!</v>
          </cell>
          <cell r="AAK28" t="e">
            <v>#VALUE!</v>
          </cell>
          <cell r="AAL28" t="e">
            <v>#VALUE!</v>
          </cell>
          <cell r="AAM28" t="e">
            <v>#VALUE!</v>
          </cell>
          <cell r="AAN28" t="e">
            <v>#VALUE!</v>
          </cell>
          <cell r="AAO28" t="e">
            <v>#VALUE!</v>
          </cell>
          <cell r="AAP28" t="e">
            <v>#VALUE!</v>
          </cell>
          <cell r="AAQ28" t="e">
            <v>#VALUE!</v>
          </cell>
          <cell r="AAR28" t="e">
            <v>#VALUE!</v>
          </cell>
          <cell r="AAS28" t="e">
            <v>#VALUE!</v>
          </cell>
          <cell r="AAT28" t="e">
            <v>#VALUE!</v>
          </cell>
          <cell r="AAU28" t="e">
            <v>#VALUE!</v>
          </cell>
          <cell r="AAV28" t="e">
            <v>#VALUE!</v>
          </cell>
          <cell r="AAW28" t="e">
            <v>#VALUE!</v>
          </cell>
          <cell r="AAX28" t="e">
            <v>#VALUE!</v>
          </cell>
          <cell r="AAY28" t="e">
            <v>#VALUE!</v>
          </cell>
          <cell r="AAZ28" t="e">
            <v>#VALUE!</v>
          </cell>
          <cell r="ABA28" t="e">
            <v>#VALUE!</v>
          </cell>
          <cell r="ABB28" t="e">
            <v>#VALUE!</v>
          </cell>
          <cell r="ABC28" t="e">
            <v>#VALUE!</v>
          </cell>
          <cell r="ABD28" t="e">
            <v>#VALUE!</v>
          </cell>
          <cell r="ABE28" t="e">
            <v>#VALUE!</v>
          </cell>
          <cell r="ABF28" t="e">
            <v>#VALUE!</v>
          </cell>
          <cell r="ABG28" t="e">
            <v>#VALUE!</v>
          </cell>
          <cell r="ABH28" t="e">
            <v>#VALUE!</v>
          </cell>
          <cell r="ABI28" t="e">
            <v>#VALUE!</v>
          </cell>
          <cell r="ABJ28" t="e">
            <v>#VALUE!</v>
          </cell>
          <cell r="ABK28" t="e">
            <v>#VALUE!</v>
          </cell>
          <cell r="ABL28" t="e">
            <v>#VALUE!</v>
          </cell>
          <cell r="ABM28" t="e">
            <v>#VALUE!</v>
          </cell>
          <cell r="ABN28" t="e">
            <v>#VALUE!</v>
          </cell>
          <cell r="ABO28" t="e">
            <v>#VALUE!</v>
          </cell>
          <cell r="ABP28" t="e">
            <v>#VALUE!</v>
          </cell>
          <cell r="ABQ28" t="e">
            <v>#VALUE!</v>
          </cell>
          <cell r="ABR28" t="e">
            <v>#VALUE!</v>
          </cell>
          <cell r="ABS28" t="e">
            <v>#VALUE!</v>
          </cell>
          <cell r="ABT28" t="e">
            <v>#VALUE!</v>
          </cell>
          <cell r="ABU28" t="e">
            <v>#VALUE!</v>
          </cell>
          <cell r="ABV28" t="e">
            <v>#VALUE!</v>
          </cell>
          <cell r="ABW28" t="e">
            <v>#VALUE!</v>
          </cell>
          <cell r="ABX28" t="e">
            <v>#VALUE!</v>
          </cell>
          <cell r="ABY28" t="e">
            <v>#VALUE!</v>
          </cell>
          <cell r="ABZ28" t="e">
            <v>#VALUE!</v>
          </cell>
          <cell r="ACA28" t="e">
            <v>#VALUE!</v>
          </cell>
          <cell r="ACB28" t="e">
            <v>#VALUE!</v>
          </cell>
          <cell r="ACC28" t="e">
            <v>#VALUE!</v>
          </cell>
          <cell r="ACD28" t="e">
            <v>#VALUE!</v>
          </cell>
          <cell r="ACE28" t="e">
            <v>#VALUE!</v>
          </cell>
          <cell r="ACF28" t="e">
            <v>#VALUE!</v>
          </cell>
          <cell r="ACG28" t="e">
            <v>#VALUE!</v>
          </cell>
          <cell r="ACH28" t="e">
            <v>#VALUE!</v>
          </cell>
          <cell r="ACI28" t="e">
            <v>#VALUE!</v>
          </cell>
          <cell r="ACJ28" t="e">
            <v>#VALUE!</v>
          </cell>
          <cell r="ACK28" t="e">
            <v>#VALUE!</v>
          </cell>
          <cell r="ACL28" t="e">
            <v>#VALUE!</v>
          </cell>
          <cell r="ACM28" t="e">
            <v>#VALUE!</v>
          </cell>
          <cell r="ACN28" t="e">
            <v>#VALUE!</v>
          </cell>
          <cell r="ACO28" t="e">
            <v>#VALUE!</v>
          </cell>
          <cell r="ACP28" t="e">
            <v>#VALUE!</v>
          </cell>
          <cell r="ACQ28" t="e">
            <v>#VALUE!</v>
          </cell>
          <cell r="ACR28" t="e">
            <v>#VALUE!</v>
          </cell>
          <cell r="ACS28" t="e">
            <v>#VALUE!</v>
          </cell>
          <cell r="ACT28" t="e">
            <v>#VALUE!</v>
          </cell>
          <cell r="ACU28" t="e">
            <v>#VALUE!</v>
          </cell>
          <cell r="ACV28" t="e">
            <v>#VALUE!</v>
          </cell>
          <cell r="ACW28" t="e">
            <v>#VALUE!</v>
          </cell>
          <cell r="ACX28" t="e">
            <v>#VALUE!</v>
          </cell>
          <cell r="ACY28" t="e">
            <v>#VALUE!</v>
          </cell>
          <cell r="ACZ28" t="e">
            <v>#VALUE!</v>
          </cell>
          <cell r="ADA28" t="e">
            <v>#VALUE!</v>
          </cell>
          <cell r="ADB28" t="e">
            <v>#VALUE!</v>
          </cell>
          <cell r="ADC28" t="e">
            <v>#VALUE!</v>
          </cell>
          <cell r="ADD28" t="e">
            <v>#VALUE!</v>
          </cell>
          <cell r="ADE28" t="e">
            <v>#VALUE!</v>
          </cell>
          <cell r="ADF28" t="e">
            <v>#VALUE!</v>
          </cell>
          <cell r="ADG28" t="e">
            <v>#VALUE!</v>
          </cell>
          <cell r="ADH28" t="e">
            <v>#VALUE!</v>
          </cell>
          <cell r="ADI28" t="e">
            <v>#VALUE!</v>
          </cell>
          <cell r="ADJ28" t="e">
            <v>#VALUE!</v>
          </cell>
          <cell r="ADK28" t="e">
            <v>#VALUE!</v>
          </cell>
          <cell r="ADL28" t="e">
            <v>#VALUE!</v>
          </cell>
          <cell r="ADM28" t="e">
            <v>#VALUE!</v>
          </cell>
          <cell r="ADN28" t="e">
            <v>#VALUE!</v>
          </cell>
          <cell r="ADO28" t="e">
            <v>#VALUE!</v>
          </cell>
          <cell r="ADP28" t="e">
            <v>#VALUE!</v>
          </cell>
          <cell r="ADQ28" t="e">
            <v>#VALUE!</v>
          </cell>
          <cell r="ADR28" t="e">
            <v>#VALUE!</v>
          </cell>
          <cell r="ADS28" t="e">
            <v>#VALUE!</v>
          </cell>
          <cell r="ADT28" t="e">
            <v>#VALUE!</v>
          </cell>
          <cell r="ADU28" t="e">
            <v>#VALUE!</v>
          </cell>
          <cell r="ADV28" t="e">
            <v>#VALUE!</v>
          </cell>
          <cell r="ADW28" t="e">
            <v>#VALUE!</v>
          </cell>
          <cell r="ADX28" t="e">
            <v>#VALUE!</v>
          </cell>
          <cell r="ADY28" t="e">
            <v>#VALUE!</v>
          </cell>
          <cell r="ADZ28" t="e">
            <v>#VALUE!</v>
          </cell>
          <cell r="AEA28" t="e">
            <v>#VALUE!</v>
          </cell>
          <cell r="AEB28" t="e">
            <v>#VALUE!</v>
          </cell>
          <cell r="AEC28" t="e">
            <v>#VALUE!</v>
          </cell>
          <cell r="AED28" t="e">
            <v>#VALUE!</v>
          </cell>
          <cell r="AEE28" t="e">
            <v>#VALUE!</v>
          </cell>
          <cell r="AEF28" t="e">
            <v>#VALUE!</v>
          </cell>
          <cell r="AEG28" t="e">
            <v>#VALUE!</v>
          </cell>
          <cell r="AEH28" t="e">
            <v>#VALUE!</v>
          </cell>
          <cell r="AEI28" t="e">
            <v>#VALUE!</v>
          </cell>
          <cell r="AEJ28" t="e">
            <v>#VALUE!</v>
          </cell>
          <cell r="AEK28" t="e">
            <v>#VALUE!</v>
          </cell>
          <cell r="AEL28" t="e">
            <v>#VALUE!</v>
          </cell>
          <cell r="AEM28" t="e">
            <v>#VALUE!</v>
          </cell>
          <cell r="AEN28" t="e">
            <v>#VALUE!</v>
          </cell>
          <cell r="AEO28" t="e">
            <v>#VALUE!</v>
          </cell>
          <cell r="AEP28" t="e">
            <v>#VALUE!</v>
          </cell>
          <cell r="AEQ28" t="e">
            <v>#VALUE!</v>
          </cell>
          <cell r="AER28" t="e">
            <v>#VALUE!</v>
          </cell>
          <cell r="AES28" t="e">
            <v>#VALUE!</v>
          </cell>
          <cell r="AET28" t="e">
            <v>#VALUE!</v>
          </cell>
          <cell r="AEU28" t="e">
            <v>#VALUE!</v>
          </cell>
          <cell r="AEV28" t="e">
            <v>#VALUE!</v>
          </cell>
          <cell r="AEW28" t="e">
            <v>#VALUE!</v>
          </cell>
          <cell r="AEX28" t="e">
            <v>#VALUE!</v>
          </cell>
          <cell r="AEY28" t="e">
            <v>#VALUE!</v>
          </cell>
          <cell r="AEZ28" t="e">
            <v>#VALUE!</v>
          </cell>
          <cell r="AFA28" t="e">
            <v>#VALUE!</v>
          </cell>
          <cell r="AFB28" t="e">
            <v>#VALUE!</v>
          </cell>
          <cell r="AFC28" t="e">
            <v>#VALUE!</v>
          </cell>
          <cell r="AFD28" t="e">
            <v>#VALUE!</v>
          </cell>
          <cell r="AFE28" t="e">
            <v>#VALUE!</v>
          </cell>
          <cell r="AFF28" t="e">
            <v>#VALUE!</v>
          </cell>
          <cell r="AFG28" t="e">
            <v>#VALUE!</v>
          </cell>
          <cell r="AFH28" t="e">
            <v>#VALUE!</v>
          </cell>
          <cell r="AFI28" t="e">
            <v>#VALUE!</v>
          </cell>
          <cell r="AFJ28" t="e">
            <v>#VALUE!</v>
          </cell>
          <cell r="AFK28" t="e">
            <v>#VALUE!</v>
          </cell>
          <cell r="AFL28" t="e">
            <v>#VALUE!</v>
          </cell>
          <cell r="AFM28" t="e">
            <v>#VALUE!</v>
          </cell>
          <cell r="AFN28" t="e">
            <v>#VALUE!</v>
          </cell>
          <cell r="AFO28" t="e">
            <v>#VALUE!</v>
          </cell>
          <cell r="AFP28" t="e">
            <v>#VALUE!</v>
          </cell>
          <cell r="AFQ28" t="e">
            <v>#VALUE!</v>
          </cell>
          <cell r="AFR28" t="e">
            <v>#VALUE!</v>
          </cell>
          <cell r="AFS28" t="e">
            <v>#VALUE!</v>
          </cell>
          <cell r="AFT28" t="e">
            <v>#VALUE!</v>
          </cell>
          <cell r="AFU28" t="e">
            <v>#VALUE!</v>
          </cell>
          <cell r="AFV28" t="e">
            <v>#VALUE!</v>
          </cell>
          <cell r="AFW28" t="e">
            <v>#VALUE!</v>
          </cell>
          <cell r="AFX28" t="e">
            <v>#VALUE!</v>
          </cell>
          <cell r="AFY28" t="e">
            <v>#VALUE!</v>
          </cell>
          <cell r="AFZ28" t="e">
            <v>#VALUE!</v>
          </cell>
          <cell r="AGA28" t="e">
            <v>#VALUE!</v>
          </cell>
          <cell r="AGB28" t="e">
            <v>#VALUE!</v>
          </cell>
          <cell r="AGC28" t="e">
            <v>#VALUE!</v>
          </cell>
          <cell r="AGD28" t="e">
            <v>#VALUE!</v>
          </cell>
          <cell r="AGE28" t="e">
            <v>#VALUE!</v>
          </cell>
          <cell r="AGF28" t="e">
            <v>#VALUE!</v>
          </cell>
          <cell r="AGG28" t="e">
            <v>#VALUE!</v>
          </cell>
          <cell r="AGH28" t="e">
            <v>#VALUE!</v>
          </cell>
          <cell r="AGI28" t="e">
            <v>#VALUE!</v>
          </cell>
          <cell r="AGJ28" t="e">
            <v>#VALUE!</v>
          </cell>
          <cell r="AGK28" t="e">
            <v>#VALUE!</v>
          </cell>
          <cell r="AGL28" t="e">
            <v>#VALUE!</v>
          </cell>
          <cell r="AGM28" t="e">
            <v>#VALUE!</v>
          </cell>
          <cell r="AGN28" t="e">
            <v>#VALUE!</v>
          </cell>
          <cell r="AGO28" t="e">
            <v>#VALUE!</v>
          </cell>
          <cell r="AGP28" t="e">
            <v>#VALUE!</v>
          </cell>
          <cell r="AGQ28" t="e">
            <v>#VALUE!</v>
          </cell>
          <cell r="AGR28" t="e">
            <v>#VALUE!</v>
          </cell>
          <cell r="AGS28" t="e">
            <v>#VALUE!</v>
          </cell>
          <cell r="AGT28" t="e">
            <v>#VALUE!</v>
          </cell>
          <cell r="AGU28" t="e">
            <v>#VALUE!</v>
          </cell>
          <cell r="AGV28" t="e">
            <v>#VALUE!</v>
          </cell>
          <cell r="AGW28" t="e">
            <v>#VALUE!</v>
          </cell>
          <cell r="AGX28" t="e">
            <v>#VALUE!</v>
          </cell>
          <cell r="AGY28" t="e">
            <v>#VALUE!</v>
          </cell>
          <cell r="AGZ28" t="e">
            <v>#VALUE!</v>
          </cell>
          <cell r="AHA28" t="e">
            <v>#VALUE!</v>
          </cell>
          <cell r="AHB28" t="e">
            <v>#VALUE!</v>
          </cell>
          <cell r="AHC28" t="e">
            <v>#VALUE!</v>
          </cell>
          <cell r="AHD28" t="e">
            <v>#VALUE!</v>
          </cell>
          <cell r="AHE28" t="e">
            <v>#VALUE!</v>
          </cell>
          <cell r="AHF28" t="e">
            <v>#VALUE!</v>
          </cell>
          <cell r="AHG28" t="e">
            <v>#VALUE!</v>
          </cell>
          <cell r="AHH28" t="e">
            <v>#VALUE!</v>
          </cell>
          <cell r="AHI28" t="e">
            <v>#VALUE!</v>
          </cell>
          <cell r="AHJ28" t="e">
            <v>#VALUE!</v>
          </cell>
          <cell r="AHK28" t="e">
            <v>#VALUE!</v>
          </cell>
          <cell r="AHL28" t="e">
            <v>#VALUE!</v>
          </cell>
          <cell r="AHM28" t="e">
            <v>#VALUE!</v>
          </cell>
          <cell r="AHN28" t="e">
            <v>#VALUE!</v>
          </cell>
          <cell r="AHO28" t="e">
            <v>#VALUE!</v>
          </cell>
          <cell r="AHP28" t="e">
            <v>#VALUE!</v>
          </cell>
          <cell r="AHQ28" t="e">
            <v>#VALUE!</v>
          </cell>
          <cell r="AHR28" t="e">
            <v>#VALUE!</v>
          </cell>
          <cell r="AHS28" t="e">
            <v>#VALUE!</v>
          </cell>
          <cell r="AHT28" t="e">
            <v>#VALUE!</v>
          </cell>
          <cell r="AHU28" t="e">
            <v>#VALUE!</v>
          </cell>
          <cell r="AHV28" t="e">
            <v>#VALUE!</v>
          </cell>
          <cell r="AHW28" t="e">
            <v>#VALUE!</v>
          </cell>
          <cell r="AHX28" t="e">
            <v>#VALUE!</v>
          </cell>
          <cell r="AHY28" t="e">
            <v>#VALUE!</v>
          </cell>
          <cell r="AHZ28" t="e">
            <v>#VALUE!</v>
          </cell>
          <cell r="AIA28" t="e">
            <v>#VALUE!</v>
          </cell>
          <cell r="AIB28" t="e">
            <v>#VALUE!</v>
          </cell>
          <cell r="AIC28" t="e">
            <v>#VALUE!</v>
          </cell>
          <cell r="AID28" t="e">
            <v>#VALUE!</v>
          </cell>
          <cell r="AIE28" t="e">
            <v>#VALUE!</v>
          </cell>
          <cell r="AIF28" t="e">
            <v>#VALUE!</v>
          </cell>
          <cell r="AIG28" t="e">
            <v>#VALUE!</v>
          </cell>
          <cell r="AIH28" t="e">
            <v>#VALUE!</v>
          </cell>
          <cell r="AII28" t="e">
            <v>#VALUE!</v>
          </cell>
          <cell r="AIJ28" t="e">
            <v>#VALUE!</v>
          </cell>
          <cell r="AIK28" t="e">
            <v>#VALUE!</v>
          </cell>
          <cell r="AIL28" t="e">
            <v>#VALUE!</v>
          </cell>
          <cell r="AIM28" t="e">
            <v>#VALUE!</v>
          </cell>
          <cell r="AIN28" t="e">
            <v>#VALUE!</v>
          </cell>
          <cell r="AIO28" t="e">
            <v>#VALUE!</v>
          </cell>
          <cell r="AIP28" t="e">
            <v>#VALUE!</v>
          </cell>
          <cell r="AIQ28" t="e">
            <v>#VALUE!</v>
          </cell>
          <cell r="AIR28" t="e">
            <v>#VALUE!</v>
          </cell>
          <cell r="AIS28" t="e">
            <v>#VALUE!</v>
          </cell>
          <cell r="AIT28" t="e">
            <v>#VALUE!</v>
          </cell>
          <cell r="AIU28" t="e">
            <v>#VALUE!</v>
          </cell>
          <cell r="AIV28" t="e">
            <v>#VALUE!</v>
          </cell>
          <cell r="AIW28" t="e">
            <v>#VALUE!</v>
          </cell>
          <cell r="AIX28" t="e">
            <v>#VALUE!</v>
          </cell>
          <cell r="AIY28" t="e">
            <v>#VALUE!</v>
          </cell>
          <cell r="AIZ28" t="e">
            <v>#VALUE!</v>
          </cell>
          <cell r="AJA28" t="e">
            <v>#VALUE!</v>
          </cell>
          <cell r="AJB28" t="e">
            <v>#VALUE!</v>
          </cell>
          <cell r="AJC28" t="e">
            <v>#VALUE!</v>
          </cell>
          <cell r="AJD28" t="e">
            <v>#VALUE!</v>
          </cell>
          <cell r="AJE28" t="e">
            <v>#VALUE!</v>
          </cell>
          <cell r="AJF28" t="e">
            <v>#VALUE!</v>
          </cell>
          <cell r="AJG28" t="e">
            <v>#VALUE!</v>
          </cell>
          <cell r="AJH28" t="e">
            <v>#VALUE!</v>
          </cell>
          <cell r="AJI28" t="e">
            <v>#VALUE!</v>
          </cell>
          <cell r="AJJ28" t="e">
            <v>#VALUE!</v>
          </cell>
          <cell r="AJK28" t="e">
            <v>#VALUE!</v>
          </cell>
          <cell r="AJL28" t="e">
            <v>#VALUE!</v>
          </cell>
          <cell r="AJM28" t="e">
            <v>#VALUE!</v>
          </cell>
          <cell r="AJN28" t="e">
            <v>#VALUE!</v>
          </cell>
          <cell r="AJO28" t="e">
            <v>#VALUE!</v>
          </cell>
          <cell r="AJP28" t="e">
            <v>#VALUE!</v>
          </cell>
          <cell r="AJQ28" t="e">
            <v>#VALUE!</v>
          </cell>
          <cell r="AJR28" t="e">
            <v>#VALUE!</v>
          </cell>
          <cell r="AJS28" t="e">
            <v>#VALUE!</v>
          </cell>
          <cell r="AJT28" t="e">
            <v>#VALUE!</v>
          </cell>
          <cell r="AJU28" t="e">
            <v>#VALUE!</v>
          </cell>
          <cell r="AJV28" t="e">
            <v>#VALUE!</v>
          </cell>
          <cell r="AJW28" t="e">
            <v>#VALUE!</v>
          </cell>
          <cell r="AJX28" t="e">
            <v>#VALUE!</v>
          </cell>
          <cell r="AJY28" t="e">
            <v>#VALUE!</v>
          </cell>
          <cell r="AJZ28" t="e">
            <v>#VALUE!</v>
          </cell>
          <cell r="AKA28" t="e">
            <v>#VALUE!</v>
          </cell>
          <cell r="AKB28" t="e">
            <v>#VALUE!</v>
          </cell>
          <cell r="AKC28" t="e">
            <v>#VALUE!</v>
          </cell>
          <cell r="AKD28" t="e">
            <v>#VALUE!</v>
          </cell>
          <cell r="AKE28" t="e">
            <v>#VALUE!</v>
          </cell>
          <cell r="AKF28" t="e">
            <v>#VALUE!</v>
          </cell>
          <cell r="AKG28" t="e">
            <v>#VALUE!</v>
          </cell>
          <cell r="AKH28" t="e">
            <v>#VALUE!</v>
          </cell>
          <cell r="AKI28" t="e">
            <v>#VALUE!</v>
          </cell>
          <cell r="AKJ28" t="e">
            <v>#VALUE!</v>
          </cell>
          <cell r="AKK28" t="e">
            <v>#VALUE!</v>
          </cell>
          <cell r="AKL28" t="e">
            <v>#VALUE!</v>
          </cell>
          <cell r="AKM28" t="e">
            <v>#VALUE!</v>
          </cell>
          <cell r="AKN28" t="e">
            <v>#VALUE!</v>
          </cell>
          <cell r="AKO28" t="e">
            <v>#VALUE!</v>
          </cell>
          <cell r="AKP28" t="e">
            <v>#VALUE!</v>
          </cell>
          <cell r="AKQ28" t="e">
            <v>#VALUE!</v>
          </cell>
          <cell r="AKR28" t="e">
            <v>#VALUE!</v>
          </cell>
          <cell r="AKS28" t="e">
            <v>#VALUE!</v>
          </cell>
          <cell r="AKT28" t="e">
            <v>#VALUE!</v>
          </cell>
          <cell r="AKU28" t="e">
            <v>#VALUE!</v>
          </cell>
          <cell r="AKV28" t="e">
            <v>#VALUE!</v>
          </cell>
          <cell r="AKW28" t="e">
            <v>#VALUE!</v>
          </cell>
          <cell r="AKX28" t="e">
            <v>#VALUE!</v>
          </cell>
          <cell r="AKY28" t="e">
            <v>#VALUE!</v>
          </cell>
          <cell r="AKZ28" t="e">
            <v>#VALUE!</v>
          </cell>
          <cell r="ALA28" t="e">
            <v>#VALUE!</v>
          </cell>
          <cell r="ALB28" t="e">
            <v>#VALUE!</v>
          </cell>
          <cell r="ALC28" t="e">
            <v>#VALUE!</v>
          </cell>
          <cell r="ALD28" t="e">
            <v>#VALUE!</v>
          </cell>
          <cell r="ALE28" t="e">
            <v>#VALUE!</v>
          </cell>
          <cell r="ALF28" t="e">
            <v>#VALUE!</v>
          </cell>
          <cell r="ALG28" t="e">
            <v>#VALUE!</v>
          </cell>
          <cell r="ALH28" t="e">
            <v>#VALUE!</v>
          </cell>
          <cell r="ALI28" t="e">
            <v>#VALUE!</v>
          </cell>
          <cell r="ALJ28" t="e">
            <v>#VALUE!</v>
          </cell>
          <cell r="ALK28" t="e">
            <v>#VALUE!</v>
          </cell>
          <cell r="ALL28" t="e">
            <v>#VALUE!</v>
          </cell>
          <cell r="ALM28" t="e">
            <v>#VALUE!</v>
          </cell>
          <cell r="ALN28" t="e">
            <v>#VALUE!</v>
          </cell>
          <cell r="ALO28" t="e">
            <v>#VALUE!</v>
          </cell>
          <cell r="ALP28" t="e">
            <v>#VALUE!</v>
          </cell>
          <cell r="ALQ28" t="e">
            <v>#VALUE!</v>
          </cell>
          <cell r="ALR28" t="e">
            <v>#VALUE!</v>
          </cell>
          <cell r="ALS28" t="e">
            <v>#VALUE!</v>
          </cell>
          <cell r="ALT28" t="e">
            <v>#VALUE!</v>
          </cell>
          <cell r="ALU28" t="e">
            <v>#VALUE!</v>
          </cell>
          <cell r="ALV28" t="e">
            <v>#VALUE!</v>
          </cell>
          <cell r="ALW28" t="e">
            <v>#VALUE!</v>
          </cell>
          <cell r="ALX28" t="e">
            <v>#VALUE!</v>
          </cell>
          <cell r="ALY28" t="e">
            <v>#VALUE!</v>
          </cell>
          <cell r="ALZ28" t="e">
            <v>#VALUE!</v>
          </cell>
          <cell r="AMA28" t="e">
            <v>#VALUE!</v>
          </cell>
          <cell r="AMB28" t="e">
            <v>#VALUE!</v>
          </cell>
          <cell r="AMC28" t="e">
            <v>#VALUE!</v>
          </cell>
          <cell r="AMD28" t="e">
            <v>#VALUE!</v>
          </cell>
          <cell r="AME28" t="e">
            <v>#VALUE!</v>
          </cell>
          <cell r="AMF28" t="e">
            <v>#VALUE!</v>
          </cell>
          <cell r="AMG28" t="e">
            <v>#VALUE!</v>
          </cell>
          <cell r="AMH28" t="e">
            <v>#VALUE!</v>
          </cell>
          <cell r="AMI28" t="e">
            <v>#VALUE!</v>
          </cell>
          <cell r="AMJ28" t="e">
            <v>#VALUE!</v>
          </cell>
          <cell r="AMK28" t="e">
            <v>#VALUE!</v>
          </cell>
          <cell r="AML28" t="e">
            <v>#VALUE!</v>
          </cell>
          <cell r="AMM28" t="e">
            <v>#VALUE!</v>
          </cell>
          <cell r="AMN28" t="e">
            <v>#VALUE!</v>
          </cell>
          <cell r="AMO28" t="e">
            <v>#VALUE!</v>
          </cell>
          <cell r="AMP28" t="e">
            <v>#VALUE!</v>
          </cell>
          <cell r="AMQ28" t="e">
            <v>#VALUE!</v>
          </cell>
          <cell r="AMR28" t="e">
            <v>#VALUE!</v>
          </cell>
          <cell r="AMS28" t="e">
            <v>#VALUE!</v>
          </cell>
          <cell r="AMT28" t="e">
            <v>#VALUE!</v>
          </cell>
          <cell r="AMU28" t="e">
            <v>#VALUE!</v>
          </cell>
          <cell r="AMV28" t="e">
            <v>#VALUE!</v>
          </cell>
          <cell r="AMW28" t="e">
            <v>#VALUE!</v>
          </cell>
          <cell r="AMX28" t="e">
            <v>#VALUE!</v>
          </cell>
          <cell r="AMY28" t="e">
            <v>#VALUE!</v>
          </cell>
          <cell r="AMZ28" t="e">
            <v>#VALUE!</v>
          </cell>
          <cell r="ANA28" t="e">
            <v>#VALUE!</v>
          </cell>
          <cell r="ANB28" t="e">
            <v>#VALUE!</v>
          </cell>
          <cell r="ANC28" t="e">
            <v>#VALUE!</v>
          </cell>
          <cell r="AND28" t="e">
            <v>#VALUE!</v>
          </cell>
          <cell r="ANE28" t="e">
            <v>#VALUE!</v>
          </cell>
          <cell r="ANF28" t="e">
            <v>#VALUE!</v>
          </cell>
          <cell r="ANG28" t="e">
            <v>#VALUE!</v>
          </cell>
          <cell r="ANH28" t="e">
            <v>#VALUE!</v>
          </cell>
          <cell r="ANI28" t="e">
            <v>#VALUE!</v>
          </cell>
          <cell r="ANJ28" t="e">
            <v>#VALUE!</v>
          </cell>
          <cell r="ANK28" t="e">
            <v>#VALUE!</v>
          </cell>
          <cell r="ANL28" t="e">
            <v>#VALUE!</v>
          </cell>
          <cell r="ANM28" t="e">
            <v>#VALUE!</v>
          </cell>
          <cell r="ANN28" t="e">
            <v>#VALUE!</v>
          </cell>
          <cell r="ANO28" t="e">
            <v>#VALUE!</v>
          </cell>
          <cell r="ANP28" t="e">
            <v>#VALUE!</v>
          </cell>
          <cell r="ANQ28" t="e">
            <v>#VALUE!</v>
          </cell>
          <cell r="ANR28" t="e">
            <v>#VALUE!</v>
          </cell>
          <cell r="ANS28" t="e">
            <v>#VALUE!</v>
          </cell>
          <cell r="ANT28" t="e">
            <v>#VALUE!</v>
          </cell>
          <cell r="ANU28" t="e">
            <v>#VALUE!</v>
          </cell>
          <cell r="ANV28" t="e">
            <v>#VALUE!</v>
          </cell>
          <cell r="ANW28" t="e">
            <v>#VALUE!</v>
          </cell>
          <cell r="ANX28" t="e">
            <v>#VALUE!</v>
          </cell>
          <cell r="ANY28" t="e">
            <v>#VALUE!</v>
          </cell>
          <cell r="ANZ28" t="e">
            <v>#VALUE!</v>
          </cell>
          <cell r="AOA28" t="e">
            <v>#VALUE!</v>
          </cell>
          <cell r="AOB28" t="e">
            <v>#VALUE!</v>
          </cell>
          <cell r="AOC28" t="e">
            <v>#VALUE!</v>
          </cell>
          <cell r="AOD28" t="e">
            <v>#VALUE!</v>
          </cell>
          <cell r="AOE28" t="e">
            <v>#VALUE!</v>
          </cell>
          <cell r="AOF28" t="e">
            <v>#VALUE!</v>
          </cell>
          <cell r="AOG28" t="e">
            <v>#VALUE!</v>
          </cell>
          <cell r="AOH28" t="e">
            <v>#VALUE!</v>
          </cell>
          <cell r="AOI28" t="e">
            <v>#VALUE!</v>
          </cell>
          <cell r="AOJ28" t="e">
            <v>#VALUE!</v>
          </cell>
          <cell r="AOK28" t="e">
            <v>#VALUE!</v>
          </cell>
          <cell r="AOL28" t="e">
            <v>#VALUE!</v>
          </cell>
          <cell r="AOM28" t="e">
            <v>#VALUE!</v>
          </cell>
          <cell r="AON28" t="e">
            <v>#VALUE!</v>
          </cell>
          <cell r="AOO28" t="e">
            <v>#VALUE!</v>
          </cell>
          <cell r="AOP28" t="e">
            <v>#VALUE!</v>
          </cell>
          <cell r="AOQ28" t="e">
            <v>#VALUE!</v>
          </cell>
          <cell r="AOR28" t="e">
            <v>#VALUE!</v>
          </cell>
          <cell r="AOS28" t="e">
            <v>#VALUE!</v>
          </cell>
          <cell r="AOT28" t="e">
            <v>#VALUE!</v>
          </cell>
          <cell r="AOU28" t="e">
            <v>#VALUE!</v>
          </cell>
          <cell r="AOV28" t="e">
            <v>#VALUE!</v>
          </cell>
          <cell r="AOW28" t="e">
            <v>#VALUE!</v>
          </cell>
          <cell r="AOX28" t="e">
            <v>#VALUE!</v>
          </cell>
          <cell r="AOY28" t="e">
            <v>#VALUE!</v>
          </cell>
          <cell r="AOZ28" t="e">
            <v>#VALUE!</v>
          </cell>
          <cell r="APA28" t="e">
            <v>#VALUE!</v>
          </cell>
          <cell r="APB28" t="e">
            <v>#VALUE!</v>
          </cell>
          <cell r="APC28" t="e">
            <v>#VALUE!</v>
          </cell>
          <cell r="APD28" t="e">
            <v>#VALUE!</v>
          </cell>
          <cell r="APE28" t="e">
            <v>#VALUE!</v>
          </cell>
          <cell r="APF28" t="e">
            <v>#VALUE!</v>
          </cell>
          <cell r="APG28" t="e">
            <v>#VALUE!</v>
          </cell>
          <cell r="APH28" t="e">
            <v>#VALUE!</v>
          </cell>
          <cell r="API28" t="e">
            <v>#VALUE!</v>
          </cell>
          <cell r="APJ28" t="e">
            <v>#VALUE!</v>
          </cell>
          <cell r="APK28" t="e">
            <v>#VALUE!</v>
          </cell>
          <cell r="APL28" t="e">
            <v>#VALUE!</v>
          </cell>
          <cell r="APM28" t="e">
            <v>#VALUE!</v>
          </cell>
        </row>
        <row r="29">
          <cell r="A29" t="str">
            <v/>
          </cell>
          <cell r="C29" t="e">
            <v>#VALUE!</v>
          </cell>
          <cell r="D29" t="e">
            <v>#VALUE!</v>
          </cell>
          <cell r="E29" t="e">
            <v>#VALUE!</v>
          </cell>
          <cell r="F29" t="e">
            <v>#VALUE!</v>
          </cell>
          <cell r="G29" t="e">
            <v>#VALUE!</v>
          </cell>
          <cell r="H29" t="e">
            <v>#VALUE!</v>
          </cell>
          <cell r="I29" t="e">
            <v>#VALUE!</v>
          </cell>
          <cell r="J29" t="e">
            <v>#VALUE!</v>
          </cell>
          <cell r="K29" t="e">
            <v>#VALUE!</v>
          </cell>
          <cell r="L29" t="e">
            <v>#VALUE!</v>
          </cell>
          <cell r="M29" t="e">
            <v>#VALUE!</v>
          </cell>
          <cell r="N29" t="e">
            <v>#VALUE!</v>
          </cell>
          <cell r="O29" t="e">
            <v>#VALUE!</v>
          </cell>
          <cell r="P29" t="e">
            <v>#VALUE!</v>
          </cell>
          <cell r="Q29" t="e">
            <v>#VALUE!</v>
          </cell>
          <cell r="R29" t="e">
            <v>#VALUE!</v>
          </cell>
          <cell r="S29" t="e">
            <v>#VALUE!</v>
          </cell>
          <cell r="T29" t="e">
            <v>#VALUE!</v>
          </cell>
          <cell r="U29" t="e">
            <v>#VALUE!</v>
          </cell>
          <cell r="V29" t="e">
            <v>#VALUE!</v>
          </cell>
          <cell r="W29" t="e">
            <v>#VALUE!</v>
          </cell>
          <cell r="X29" t="e">
            <v>#VALUE!</v>
          </cell>
          <cell r="Y29" t="e">
            <v>#VALUE!</v>
          </cell>
          <cell r="Z29" t="e">
            <v>#VALUE!</v>
          </cell>
          <cell r="AA29" t="e">
            <v>#VALUE!</v>
          </cell>
          <cell r="AB29" t="e">
            <v>#VALUE!</v>
          </cell>
          <cell r="AC29" t="e">
            <v>#VALUE!</v>
          </cell>
          <cell r="AD29" t="e">
            <v>#VALUE!</v>
          </cell>
          <cell r="AE29" t="e">
            <v>#VALUE!</v>
          </cell>
          <cell r="AF29" t="e">
            <v>#VALUE!</v>
          </cell>
          <cell r="AG29" t="e">
            <v>#VALUE!</v>
          </cell>
          <cell r="AH29" t="e">
            <v>#VALUE!</v>
          </cell>
          <cell r="AI29" t="e">
            <v>#VALUE!</v>
          </cell>
          <cell r="AJ29" t="e">
            <v>#VALUE!</v>
          </cell>
          <cell r="AK29" t="e">
            <v>#VALUE!</v>
          </cell>
          <cell r="AL29" t="e">
            <v>#VALUE!</v>
          </cell>
          <cell r="AM29" t="e">
            <v>#VALUE!</v>
          </cell>
          <cell r="AN29" t="e">
            <v>#VALUE!</v>
          </cell>
          <cell r="AO29" t="e">
            <v>#VALUE!</v>
          </cell>
          <cell r="AP29" t="e">
            <v>#VALUE!</v>
          </cell>
          <cell r="AQ29" t="e">
            <v>#VALUE!</v>
          </cell>
          <cell r="AR29" t="e">
            <v>#VALUE!</v>
          </cell>
          <cell r="AS29" t="e">
            <v>#VALUE!</v>
          </cell>
          <cell r="AT29" t="e">
            <v>#VALUE!</v>
          </cell>
          <cell r="AU29" t="e">
            <v>#VALUE!</v>
          </cell>
          <cell r="AV29" t="e">
            <v>#VALUE!</v>
          </cell>
          <cell r="AW29" t="e">
            <v>#VALUE!</v>
          </cell>
          <cell r="AX29" t="e">
            <v>#VALUE!</v>
          </cell>
          <cell r="AY29" t="e">
            <v>#VALUE!</v>
          </cell>
          <cell r="AZ29" t="e">
            <v>#VALUE!</v>
          </cell>
          <cell r="BA29" t="e">
            <v>#VALUE!</v>
          </cell>
          <cell r="BB29" t="e">
            <v>#VALUE!</v>
          </cell>
          <cell r="BC29" t="e">
            <v>#VALUE!</v>
          </cell>
          <cell r="BD29" t="e">
            <v>#VALUE!</v>
          </cell>
          <cell r="BE29" t="e">
            <v>#VALUE!</v>
          </cell>
          <cell r="BF29" t="e">
            <v>#VALUE!</v>
          </cell>
          <cell r="BG29" t="e">
            <v>#VALUE!</v>
          </cell>
          <cell r="BH29" t="e">
            <v>#VALUE!</v>
          </cell>
          <cell r="BI29" t="e">
            <v>#VALUE!</v>
          </cell>
          <cell r="BJ29" t="e">
            <v>#VALUE!</v>
          </cell>
          <cell r="BK29" t="e">
            <v>#VALUE!</v>
          </cell>
          <cell r="BL29" t="e">
            <v>#VALUE!</v>
          </cell>
          <cell r="BM29" t="e">
            <v>#VALUE!</v>
          </cell>
          <cell r="BN29" t="e">
            <v>#VALUE!</v>
          </cell>
          <cell r="BO29" t="e">
            <v>#VALUE!</v>
          </cell>
          <cell r="BP29" t="e">
            <v>#VALUE!</v>
          </cell>
          <cell r="BQ29" t="e">
            <v>#VALUE!</v>
          </cell>
          <cell r="BR29" t="e">
            <v>#VALUE!</v>
          </cell>
          <cell r="BS29" t="e">
            <v>#VALUE!</v>
          </cell>
          <cell r="BT29" t="e">
            <v>#VALUE!</v>
          </cell>
          <cell r="BU29" t="e">
            <v>#VALUE!</v>
          </cell>
          <cell r="BV29" t="e">
            <v>#VALUE!</v>
          </cell>
          <cell r="BW29" t="e">
            <v>#VALUE!</v>
          </cell>
          <cell r="BX29" t="e">
            <v>#VALUE!</v>
          </cell>
          <cell r="BY29" t="e">
            <v>#VALUE!</v>
          </cell>
          <cell r="BZ29" t="e">
            <v>#VALUE!</v>
          </cell>
          <cell r="CA29" t="e">
            <v>#VALUE!</v>
          </cell>
          <cell r="CB29" t="e">
            <v>#VALUE!</v>
          </cell>
          <cell r="CC29" t="e">
            <v>#VALUE!</v>
          </cell>
          <cell r="CD29" t="e">
            <v>#VALUE!</v>
          </cell>
          <cell r="CE29" t="e">
            <v>#VALUE!</v>
          </cell>
          <cell r="CF29" t="e">
            <v>#VALUE!</v>
          </cell>
          <cell r="CG29" t="e">
            <v>#VALUE!</v>
          </cell>
          <cell r="CH29" t="e">
            <v>#VALUE!</v>
          </cell>
          <cell r="CI29" t="e">
            <v>#VALUE!</v>
          </cell>
          <cell r="CJ29" t="e">
            <v>#VALUE!</v>
          </cell>
          <cell r="CK29" t="e">
            <v>#VALUE!</v>
          </cell>
          <cell r="CL29" t="e">
            <v>#VALUE!</v>
          </cell>
          <cell r="CM29" t="e">
            <v>#VALUE!</v>
          </cell>
          <cell r="CN29" t="e">
            <v>#VALUE!</v>
          </cell>
          <cell r="CO29" t="e">
            <v>#VALUE!</v>
          </cell>
          <cell r="CP29" t="e">
            <v>#VALUE!</v>
          </cell>
          <cell r="CQ29" t="e">
            <v>#VALUE!</v>
          </cell>
          <cell r="CR29" t="e">
            <v>#VALUE!</v>
          </cell>
          <cell r="CS29" t="e">
            <v>#VALUE!</v>
          </cell>
          <cell r="CT29" t="e">
            <v>#VALUE!</v>
          </cell>
          <cell r="CU29" t="e">
            <v>#VALUE!</v>
          </cell>
          <cell r="CV29" t="e">
            <v>#VALUE!</v>
          </cell>
          <cell r="CW29" t="e">
            <v>#VALUE!</v>
          </cell>
          <cell r="CX29" t="e">
            <v>#VALUE!</v>
          </cell>
          <cell r="CY29" t="e">
            <v>#VALUE!</v>
          </cell>
          <cell r="CZ29" t="e">
            <v>#VALUE!</v>
          </cell>
          <cell r="DA29" t="e">
            <v>#VALUE!</v>
          </cell>
          <cell r="DB29" t="e">
            <v>#VALUE!</v>
          </cell>
          <cell r="DC29" t="e">
            <v>#VALUE!</v>
          </cell>
          <cell r="DD29" t="e">
            <v>#VALUE!</v>
          </cell>
          <cell r="DE29" t="e">
            <v>#VALUE!</v>
          </cell>
          <cell r="DF29" t="e">
            <v>#VALUE!</v>
          </cell>
          <cell r="DG29" t="e">
            <v>#VALUE!</v>
          </cell>
          <cell r="DH29" t="e">
            <v>#VALUE!</v>
          </cell>
          <cell r="DI29" t="e">
            <v>#VALUE!</v>
          </cell>
          <cell r="DJ29" t="e">
            <v>#VALUE!</v>
          </cell>
          <cell r="DK29" t="e">
            <v>#VALUE!</v>
          </cell>
          <cell r="DL29" t="e">
            <v>#VALUE!</v>
          </cell>
          <cell r="DM29" t="e">
            <v>#VALUE!</v>
          </cell>
          <cell r="DN29" t="e">
            <v>#VALUE!</v>
          </cell>
          <cell r="DO29" t="e">
            <v>#VALUE!</v>
          </cell>
          <cell r="DP29" t="e">
            <v>#VALUE!</v>
          </cell>
          <cell r="DQ29" t="e">
            <v>#VALUE!</v>
          </cell>
          <cell r="DR29" t="e">
            <v>#VALUE!</v>
          </cell>
          <cell r="DS29" t="e">
            <v>#VALUE!</v>
          </cell>
          <cell r="DT29" t="e">
            <v>#VALUE!</v>
          </cell>
          <cell r="DU29" t="e">
            <v>#VALUE!</v>
          </cell>
          <cell r="DV29" t="e">
            <v>#VALUE!</v>
          </cell>
          <cell r="DW29" t="e">
            <v>#VALUE!</v>
          </cell>
          <cell r="DX29" t="e">
            <v>#VALUE!</v>
          </cell>
          <cell r="DY29" t="e">
            <v>#VALUE!</v>
          </cell>
          <cell r="DZ29" t="e">
            <v>#VALUE!</v>
          </cell>
          <cell r="EA29" t="e">
            <v>#VALUE!</v>
          </cell>
          <cell r="EB29" t="e">
            <v>#VALUE!</v>
          </cell>
          <cell r="EC29" t="e">
            <v>#VALUE!</v>
          </cell>
          <cell r="ED29" t="e">
            <v>#VALUE!</v>
          </cell>
          <cell r="EE29" t="e">
            <v>#VALUE!</v>
          </cell>
          <cell r="EF29" t="e">
            <v>#VALUE!</v>
          </cell>
          <cell r="EG29" t="e">
            <v>#VALUE!</v>
          </cell>
          <cell r="EH29" t="e">
            <v>#VALUE!</v>
          </cell>
          <cell r="EI29" t="e">
            <v>#VALUE!</v>
          </cell>
          <cell r="EJ29" t="e">
            <v>#VALUE!</v>
          </cell>
          <cell r="EK29" t="e">
            <v>#VALUE!</v>
          </cell>
          <cell r="EL29" t="e">
            <v>#VALUE!</v>
          </cell>
          <cell r="EM29" t="e">
            <v>#VALUE!</v>
          </cell>
          <cell r="EN29" t="e">
            <v>#VALUE!</v>
          </cell>
          <cell r="EO29" t="e">
            <v>#VALUE!</v>
          </cell>
          <cell r="EP29" t="e">
            <v>#VALUE!</v>
          </cell>
          <cell r="EQ29" t="e">
            <v>#VALUE!</v>
          </cell>
          <cell r="ER29" t="e">
            <v>#VALUE!</v>
          </cell>
          <cell r="ES29" t="e">
            <v>#VALUE!</v>
          </cell>
          <cell r="ET29" t="e">
            <v>#VALUE!</v>
          </cell>
          <cell r="EU29" t="e">
            <v>#VALUE!</v>
          </cell>
          <cell r="EV29" t="e">
            <v>#VALUE!</v>
          </cell>
          <cell r="EW29" t="e">
            <v>#VALUE!</v>
          </cell>
          <cell r="EX29" t="e">
            <v>#VALUE!</v>
          </cell>
          <cell r="EY29" t="e">
            <v>#VALUE!</v>
          </cell>
          <cell r="EZ29" t="e">
            <v>#VALUE!</v>
          </cell>
          <cell r="FA29" t="e">
            <v>#VALUE!</v>
          </cell>
          <cell r="FB29" t="e">
            <v>#VALUE!</v>
          </cell>
          <cell r="FC29" t="e">
            <v>#VALUE!</v>
          </cell>
          <cell r="FD29" t="e">
            <v>#VALUE!</v>
          </cell>
          <cell r="FE29" t="e">
            <v>#VALUE!</v>
          </cell>
          <cell r="FF29" t="e">
            <v>#VALUE!</v>
          </cell>
          <cell r="FG29" t="e">
            <v>#VALUE!</v>
          </cell>
          <cell r="FH29" t="e">
            <v>#VALUE!</v>
          </cell>
          <cell r="FI29" t="e">
            <v>#VALUE!</v>
          </cell>
          <cell r="FJ29" t="e">
            <v>#VALUE!</v>
          </cell>
          <cell r="FK29" t="e">
            <v>#VALUE!</v>
          </cell>
          <cell r="FL29" t="e">
            <v>#VALUE!</v>
          </cell>
          <cell r="FM29" t="e">
            <v>#VALUE!</v>
          </cell>
          <cell r="FN29" t="e">
            <v>#VALUE!</v>
          </cell>
          <cell r="FO29" t="e">
            <v>#VALUE!</v>
          </cell>
          <cell r="FP29" t="e">
            <v>#VALUE!</v>
          </cell>
          <cell r="FQ29" t="e">
            <v>#VALUE!</v>
          </cell>
          <cell r="FR29" t="e">
            <v>#VALUE!</v>
          </cell>
          <cell r="FS29" t="e">
            <v>#VALUE!</v>
          </cell>
          <cell r="FT29" t="e">
            <v>#VALUE!</v>
          </cell>
          <cell r="FU29" t="e">
            <v>#VALUE!</v>
          </cell>
          <cell r="FV29" t="e">
            <v>#VALUE!</v>
          </cell>
          <cell r="FW29" t="e">
            <v>#VALUE!</v>
          </cell>
          <cell r="FX29" t="e">
            <v>#VALUE!</v>
          </cell>
          <cell r="FY29" t="e">
            <v>#VALUE!</v>
          </cell>
          <cell r="FZ29" t="e">
            <v>#VALUE!</v>
          </cell>
          <cell r="GA29" t="e">
            <v>#VALUE!</v>
          </cell>
          <cell r="GB29" t="e">
            <v>#VALUE!</v>
          </cell>
          <cell r="GC29" t="e">
            <v>#VALUE!</v>
          </cell>
          <cell r="GD29" t="e">
            <v>#VALUE!</v>
          </cell>
          <cell r="GE29" t="e">
            <v>#VALUE!</v>
          </cell>
          <cell r="GF29" t="e">
            <v>#VALUE!</v>
          </cell>
          <cell r="GG29" t="e">
            <v>#VALUE!</v>
          </cell>
          <cell r="GH29" t="e">
            <v>#VALUE!</v>
          </cell>
          <cell r="GI29" t="e">
            <v>#VALUE!</v>
          </cell>
          <cell r="GJ29" t="e">
            <v>#VALUE!</v>
          </cell>
          <cell r="GK29" t="e">
            <v>#VALUE!</v>
          </cell>
          <cell r="GL29" t="e">
            <v>#VALUE!</v>
          </cell>
          <cell r="GM29" t="e">
            <v>#VALUE!</v>
          </cell>
          <cell r="GN29" t="e">
            <v>#VALUE!</v>
          </cell>
          <cell r="GO29" t="e">
            <v>#VALUE!</v>
          </cell>
          <cell r="GP29" t="e">
            <v>#VALUE!</v>
          </cell>
          <cell r="GQ29" t="e">
            <v>#VALUE!</v>
          </cell>
          <cell r="GR29" t="e">
            <v>#VALUE!</v>
          </cell>
          <cell r="GS29" t="e">
            <v>#VALUE!</v>
          </cell>
          <cell r="GT29" t="e">
            <v>#VALUE!</v>
          </cell>
          <cell r="GU29" t="e">
            <v>#VALUE!</v>
          </cell>
          <cell r="GV29" t="e">
            <v>#VALUE!</v>
          </cell>
          <cell r="GW29" t="e">
            <v>#VALUE!</v>
          </cell>
          <cell r="GX29" t="e">
            <v>#VALUE!</v>
          </cell>
          <cell r="GY29" t="e">
            <v>#VALUE!</v>
          </cell>
          <cell r="GZ29" t="e">
            <v>#VALUE!</v>
          </cell>
          <cell r="HA29" t="e">
            <v>#VALUE!</v>
          </cell>
          <cell r="HB29" t="e">
            <v>#VALUE!</v>
          </cell>
          <cell r="HC29" t="e">
            <v>#VALUE!</v>
          </cell>
          <cell r="HD29" t="e">
            <v>#VALUE!</v>
          </cell>
          <cell r="HE29" t="e">
            <v>#VALUE!</v>
          </cell>
          <cell r="HF29" t="e">
            <v>#VALUE!</v>
          </cell>
          <cell r="HG29" t="e">
            <v>#VALUE!</v>
          </cell>
          <cell r="HH29" t="e">
            <v>#VALUE!</v>
          </cell>
          <cell r="HI29" t="e">
            <v>#VALUE!</v>
          </cell>
          <cell r="HJ29" t="e">
            <v>#VALUE!</v>
          </cell>
          <cell r="HK29" t="e">
            <v>#VALUE!</v>
          </cell>
          <cell r="HL29" t="e">
            <v>#VALUE!</v>
          </cell>
          <cell r="HM29" t="e">
            <v>#VALUE!</v>
          </cell>
          <cell r="HN29" t="e">
            <v>#VALUE!</v>
          </cell>
          <cell r="HO29" t="e">
            <v>#VALUE!</v>
          </cell>
          <cell r="HP29" t="e">
            <v>#VALUE!</v>
          </cell>
          <cell r="HQ29" t="e">
            <v>#VALUE!</v>
          </cell>
          <cell r="HR29" t="e">
            <v>#VALUE!</v>
          </cell>
          <cell r="HS29" t="e">
            <v>#VALUE!</v>
          </cell>
          <cell r="HT29" t="e">
            <v>#VALUE!</v>
          </cell>
          <cell r="HU29" t="e">
            <v>#VALUE!</v>
          </cell>
          <cell r="HV29" t="e">
            <v>#VALUE!</v>
          </cell>
          <cell r="HW29" t="e">
            <v>#VALUE!</v>
          </cell>
          <cell r="HX29" t="e">
            <v>#VALUE!</v>
          </cell>
          <cell r="HY29" t="e">
            <v>#VALUE!</v>
          </cell>
          <cell r="HZ29" t="e">
            <v>#VALUE!</v>
          </cell>
          <cell r="IA29" t="e">
            <v>#VALUE!</v>
          </cell>
          <cell r="IB29" t="e">
            <v>#VALUE!</v>
          </cell>
          <cell r="IC29" t="e">
            <v>#VALUE!</v>
          </cell>
          <cell r="ID29" t="e">
            <v>#VALUE!</v>
          </cell>
          <cell r="IE29" t="e">
            <v>#VALUE!</v>
          </cell>
          <cell r="IF29" t="e">
            <v>#VALUE!</v>
          </cell>
          <cell r="IG29" t="e">
            <v>#VALUE!</v>
          </cell>
          <cell r="IH29" t="e">
            <v>#VALUE!</v>
          </cell>
          <cell r="II29" t="e">
            <v>#VALUE!</v>
          </cell>
          <cell r="IJ29" t="e">
            <v>#VALUE!</v>
          </cell>
          <cell r="IK29" t="e">
            <v>#VALUE!</v>
          </cell>
          <cell r="IL29" t="e">
            <v>#VALUE!</v>
          </cell>
          <cell r="IM29" t="e">
            <v>#VALUE!</v>
          </cell>
          <cell r="IN29" t="e">
            <v>#VALUE!</v>
          </cell>
          <cell r="IO29" t="e">
            <v>#VALUE!</v>
          </cell>
          <cell r="IP29" t="e">
            <v>#VALUE!</v>
          </cell>
          <cell r="IQ29" t="e">
            <v>#VALUE!</v>
          </cell>
          <cell r="IR29" t="e">
            <v>#VALUE!</v>
          </cell>
          <cell r="IS29" t="e">
            <v>#VALUE!</v>
          </cell>
          <cell r="IT29" t="e">
            <v>#VALUE!</v>
          </cell>
          <cell r="IU29" t="e">
            <v>#VALUE!</v>
          </cell>
          <cell r="IV29" t="e">
            <v>#VALUE!</v>
          </cell>
          <cell r="IW29" t="e">
            <v>#VALUE!</v>
          </cell>
          <cell r="IX29" t="e">
            <v>#VALUE!</v>
          </cell>
          <cell r="IY29" t="e">
            <v>#VALUE!</v>
          </cell>
          <cell r="IZ29" t="e">
            <v>#VALUE!</v>
          </cell>
          <cell r="JA29" t="e">
            <v>#VALUE!</v>
          </cell>
          <cell r="JB29" t="e">
            <v>#VALUE!</v>
          </cell>
          <cell r="JC29" t="e">
            <v>#VALUE!</v>
          </cell>
          <cell r="JD29" t="e">
            <v>#VALUE!</v>
          </cell>
          <cell r="JE29" t="e">
            <v>#VALUE!</v>
          </cell>
          <cell r="JF29" t="e">
            <v>#VALUE!</v>
          </cell>
          <cell r="JG29" t="e">
            <v>#VALUE!</v>
          </cell>
          <cell r="JH29" t="e">
            <v>#VALUE!</v>
          </cell>
          <cell r="JI29" t="e">
            <v>#VALUE!</v>
          </cell>
          <cell r="JJ29" t="e">
            <v>#VALUE!</v>
          </cell>
          <cell r="JK29" t="e">
            <v>#VALUE!</v>
          </cell>
          <cell r="JL29" t="e">
            <v>#VALUE!</v>
          </cell>
          <cell r="JM29" t="e">
            <v>#VALUE!</v>
          </cell>
          <cell r="JN29" t="e">
            <v>#VALUE!</v>
          </cell>
          <cell r="JO29" t="e">
            <v>#VALUE!</v>
          </cell>
          <cell r="JP29" t="e">
            <v>#VALUE!</v>
          </cell>
          <cell r="JQ29" t="e">
            <v>#VALUE!</v>
          </cell>
          <cell r="JR29" t="e">
            <v>#VALUE!</v>
          </cell>
          <cell r="JS29" t="e">
            <v>#VALUE!</v>
          </cell>
          <cell r="JT29" t="e">
            <v>#VALUE!</v>
          </cell>
          <cell r="JU29" t="e">
            <v>#VALUE!</v>
          </cell>
          <cell r="JV29" t="e">
            <v>#VALUE!</v>
          </cell>
          <cell r="JW29" t="e">
            <v>#VALUE!</v>
          </cell>
          <cell r="JX29" t="e">
            <v>#VALUE!</v>
          </cell>
          <cell r="JY29" t="e">
            <v>#VALUE!</v>
          </cell>
          <cell r="JZ29" t="e">
            <v>#VALUE!</v>
          </cell>
          <cell r="KA29" t="e">
            <v>#VALUE!</v>
          </cell>
          <cell r="KB29" t="e">
            <v>#VALUE!</v>
          </cell>
          <cell r="KC29" t="e">
            <v>#VALUE!</v>
          </cell>
          <cell r="KD29" t="e">
            <v>#VALUE!</v>
          </cell>
          <cell r="KE29" t="e">
            <v>#VALUE!</v>
          </cell>
          <cell r="KF29" t="e">
            <v>#VALUE!</v>
          </cell>
          <cell r="KG29" t="e">
            <v>#VALUE!</v>
          </cell>
          <cell r="KH29" t="e">
            <v>#VALUE!</v>
          </cell>
          <cell r="KI29" t="e">
            <v>#VALUE!</v>
          </cell>
          <cell r="KJ29" t="e">
            <v>#VALUE!</v>
          </cell>
          <cell r="KK29" t="e">
            <v>#VALUE!</v>
          </cell>
          <cell r="KL29" t="e">
            <v>#VALUE!</v>
          </cell>
          <cell r="KM29" t="e">
            <v>#VALUE!</v>
          </cell>
          <cell r="KN29" t="e">
            <v>#VALUE!</v>
          </cell>
          <cell r="KO29" t="e">
            <v>#VALUE!</v>
          </cell>
          <cell r="KP29" t="e">
            <v>#VALUE!</v>
          </cell>
          <cell r="KQ29" t="e">
            <v>#VALUE!</v>
          </cell>
          <cell r="KR29" t="e">
            <v>#VALUE!</v>
          </cell>
          <cell r="KS29" t="e">
            <v>#VALUE!</v>
          </cell>
          <cell r="KT29" t="e">
            <v>#VALUE!</v>
          </cell>
          <cell r="KU29" t="e">
            <v>#VALUE!</v>
          </cell>
          <cell r="KV29" t="e">
            <v>#VALUE!</v>
          </cell>
          <cell r="KW29" t="e">
            <v>#VALUE!</v>
          </cell>
          <cell r="KX29" t="e">
            <v>#VALUE!</v>
          </cell>
          <cell r="KY29" t="e">
            <v>#VALUE!</v>
          </cell>
          <cell r="KZ29" t="e">
            <v>#VALUE!</v>
          </cell>
          <cell r="LA29" t="e">
            <v>#VALUE!</v>
          </cell>
          <cell r="LB29" t="e">
            <v>#VALUE!</v>
          </cell>
          <cell r="LC29" t="e">
            <v>#VALUE!</v>
          </cell>
          <cell r="LD29" t="e">
            <v>#VALUE!</v>
          </cell>
          <cell r="LE29" t="e">
            <v>#VALUE!</v>
          </cell>
          <cell r="LF29" t="e">
            <v>#VALUE!</v>
          </cell>
          <cell r="LG29" t="e">
            <v>#VALUE!</v>
          </cell>
          <cell r="LH29" t="e">
            <v>#VALUE!</v>
          </cell>
          <cell r="LI29" t="e">
            <v>#VALUE!</v>
          </cell>
          <cell r="LJ29" t="e">
            <v>#VALUE!</v>
          </cell>
          <cell r="LK29" t="e">
            <v>#VALUE!</v>
          </cell>
          <cell r="LL29" t="e">
            <v>#VALUE!</v>
          </cell>
          <cell r="LM29" t="e">
            <v>#VALUE!</v>
          </cell>
          <cell r="LN29" t="e">
            <v>#VALUE!</v>
          </cell>
          <cell r="LO29" t="e">
            <v>#VALUE!</v>
          </cell>
          <cell r="LP29" t="e">
            <v>#VALUE!</v>
          </cell>
          <cell r="LQ29" t="e">
            <v>#VALUE!</v>
          </cell>
          <cell r="LR29" t="e">
            <v>#VALUE!</v>
          </cell>
          <cell r="LS29" t="e">
            <v>#VALUE!</v>
          </cell>
          <cell r="LT29" t="e">
            <v>#VALUE!</v>
          </cell>
          <cell r="LU29" t="e">
            <v>#VALUE!</v>
          </cell>
          <cell r="LV29" t="e">
            <v>#VALUE!</v>
          </cell>
          <cell r="LW29" t="e">
            <v>#VALUE!</v>
          </cell>
          <cell r="LX29" t="e">
            <v>#VALUE!</v>
          </cell>
          <cell r="LY29" t="e">
            <v>#VALUE!</v>
          </cell>
          <cell r="LZ29" t="e">
            <v>#VALUE!</v>
          </cell>
          <cell r="MA29" t="e">
            <v>#VALUE!</v>
          </cell>
          <cell r="MB29" t="e">
            <v>#VALUE!</v>
          </cell>
          <cell r="MC29" t="e">
            <v>#VALUE!</v>
          </cell>
          <cell r="MD29" t="e">
            <v>#VALUE!</v>
          </cell>
          <cell r="ME29" t="e">
            <v>#VALUE!</v>
          </cell>
          <cell r="MF29" t="e">
            <v>#VALUE!</v>
          </cell>
          <cell r="MG29" t="e">
            <v>#VALUE!</v>
          </cell>
          <cell r="MH29" t="e">
            <v>#VALUE!</v>
          </cell>
          <cell r="MI29" t="e">
            <v>#VALUE!</v>
          </cell>
          <cell r="MJ29" t="e">
            <v>#VALUE!</v>
          </cell>
          <cell r="MK29" t="e">
            <v>#VALUE!</v>
          </cell>
          <cell r="ML29" t="e">
            <v>#VALUE!</v>
          </cell>
          <cell r="MM29" t="e">
            <v>#VALUE!</v>
          </cell>
          <cell r="MN29" t="e">
            <v>#VALUE!</v>
          </cell>
          <cell r="MO29" t="e">
            <v>#VALUE!</v>
          </cell>
          <cell r="MP29" t="e">
            <v>#VALUE!</v>
          </cell>
          <cell r="MQ29" t="e">
            <v>#VALUE!</v>
          </cell>
          <cell r="MR29" t="e">
            <v>#VALUE!</v>
          </cell>
          <cell r="MS29" t="e">
            <v>#VALUE!</v>
          </cell>
          <cell r="MT29" t="e">
            <v>#VALUE!</v>
          </cell>
          <cell r="MU29" t="e">
            <v>#VALUE!</v>
          </cell>
          <cell r="MV29" t="e">
            <v>#VALUE!</v>
          </cell>
          <cell r="MW29" t="e">
            <v>#VALUE!</v>
          </cell>
          <cell r="MX29" t="e">
            <v>#VALUE!</v>
          </cell>
          <cell r="MY29" t="e">
            <v>#VALUE!</v>
          </cell>
          <cell r="MZ29" t="e">
            <v>#VALUE!</v>
          </cell>
          <cell r="NA29" t="e">
            <v>#VALUE!</v>
          </cell>
          <cell r="NB29" t="e">
            <v>#VALUE!</v>
          </cell>
          <cell r="NC29" t="e">
            <v>#VALUE!</v>
          </cell>
          <cell r="ND29" t="e">
            <v>#VALUE!</v>
          </cell>
          <cell r="NE29" t="e">
            <v>#VALUE!</v>
          </cell>
          <cell r="NF29" t="e">
            <v>#VALUE!</v>
          </cell>
          <cell r="NG29" t="e">
            <v>#VALUE!</v>
          </cell>
          <cell r="NH29" t="e">
            <v>#VALUE!</v>
          </cell>
          <cell r="NI29" t="e">
            <v>#VALUE!</v>
          </cell>
          <cell r="NJ29" t="e">
            <v>#VALUE!</v>
          </cell>
          <cell r="NK29" t="e">
            <v>#VALUE!</v>
          </cell>
          <cell r="NL29" t="e">
            <v>#VALUE!</v>
          </cell>
          <cell r="NM29" t="e">
            <v>#VALUE!</v>
          </cell>
          <cell r="NN29" t="e">
            <v>#VALUE!</v>
          </cell>
          <cell r="NO29" t="e">
            <v>#VALUE!</v>
          </cell>
          <cell r="NP29" t="e">
            <v>#VALUE!</v>
          </cell>
          <cell r="NQ29" t="e">
            <v>#VALUE!</v>
          </cell>
          <cell r="NR29" t="e">
            <v>#VALUE!</v>
          </cell>
          <cell r="NS29" t="e">
            <v>#VALUE!</v>
          </cell>
          <cell r="NT29" t="e">
            <v>#VALUE!</v>
          </cell>
          <cell r="NU29" t="e">
            <v>#VALUE!</v>
          </cell>
          <cell r="NV29" t="e">
            <v>#VALUE!</v>
          </cell>
          <cell r="NW29" t="e">
            <v>#VALUE!</v>
          </cell>
          <cell r="NX29" t="e">
            <v>#VALUE!</v>
          </cell>
          <cell r="NY29" t="e">
            <v>#VALUE!</v>
          </cell>
          <cell r="NZ29" t="e">
            <v>#VALUE!</v>
          </cell>
          <cell r="OA29" t="e">
            <v>#VALUE!</v>
          </cell>
          <cell r="OB29" t="e">
            <v>#VALUE!</v>
          </cell>
          <cell r="OC29" t="e">
            <v>#VALUE!</v>
          </cell>
          <cell r="OD29" t="e">
            <v>#VALUE!</v>
          </cell>
          <cell r="OE29" t="e">
            <v>#VALUE!</v>
          </cell>
          <cell r="OF29" t="e">
            <v>#VALUE!</v>
          </cell>
          <cell r="OG29" t="e">
            <v>#VALUE!</v>
          </cell>
          <cell r="OH29" t="e">
            <v>#VALUE!</v>
          </cell>
          <cell r="OI29" t="e">
            <v>#VALUE!</v>
          </cell>
          <cell r="OJ29" t="e">
            <v>#VALUE!</v>
          </cell>
          <cell r="OK29" t="e">
            <v>#VALUE!</v>
          </cell>
          <cell r="OL29" t="e">
            <v>#VALUE!</v>
          </cell>
          <cell r="OM29" t="e">
            <v>#VALUE!</v>
          </cell>
          <cell r="ON29" t="e">
            <v>#VALUE!</v>
          </cell>
          <cell r="OO29" t="e">
            <v>#VALUE!</v>
          </cell>
          <cell r="OP29" t="e">
            <v>#VALUE!</v>
          </cell>
          <cell r="OQ29" t="e">
            <v>#VALUE!</v>
          </cell>
          <cell r="OR29" t="e">
            <v>#VALUE!</v>
          </cell>
          <cell r="OS29" t="e">
            <v>#VALUE!</v>
          </cell>
          <cell r="OT29" t="e">
            <v>#VALUE!</v>
          </cell>
          <cell r="OU29" t="e">
            <v>#VALUE!</v>
          </cell>
          <cell r="OV29" t="e">
            <v>#VALUE!</v>
          </cell>
          <cell r="OW29" t="e">
            <v>#VALUE!</v>
          </cell>
          <cell r="OX29" t="e">
            <v>#VALUE!</v>
          </cell>
          <cell r="OY29" t="e">
            <v>#VALUE!</v>
          </cell>
          <cell r="OZ29" t="e">
            <v>#VALUE!</v>
          </cell>
          <cell r="PA29" t="e">
            <v>#VALUE!</v>
          </cell>
          <cell r="PB29" t="e">
            <v>#VALUE!</v>
          </cell>
          <cell r="PC29" t="e">
            <v>#VALUE!</v>
          </cell>
          <cell r="PD29" t="e">
            <v>#VALUE!</v>
          </cell>
          <cell r="PE29" t="e">
            <v>#VALUE!</v>
          </cell>
          <cell r="PF29" t="e">
            <v>#VALUE!</v>
          </cell>
          <cell r="PG29" t="e">
            <v>#VALUE!</v>
          </cell>
          <cell r="PH29" t="e">
            <v>#VALUE!</v>
          </cell>
          <cell r="PI29" t="e">
            <v>#VALUE!</v>
          </cell>
          <cell r="PJ29" t="e">
            <v>#VALUE!</v>
          </cell>
          <cell r="PK29" t="e">
            <v>#VALUE!</v>
          </cell>
          <cell r="PL29" t="e">
            <v>#VALUE!</v>
          </cell>
          <cell r="PM29" t="e">
            <v>#VALUE!</v>
          </cell>
          <cell r="PN29" t="e">
            <v>#VALUE!</v>
          </cell>
          <cell r="PO29" t="e">
            <v>#VALUE!</v>
          </cell>
          <cell r="PP29" t="e">
            <v>#VALUE!</v>
          </cell>
          <cell r="PQ29" t="e">
            <v>#VALUE!</v>
          </cell>
          <cell r="PR29" t="e">
            <v>#VALUE!</v>
          </cell>
          <cell r="PS29" t="e">
            <v>#VALUE!</v>
          </cell>
          <cell r="PT29" t="e">
            <v>#VALUE!</v>
          </cell>
          <cell r="PU29" t="e">
            <v>#VALUE!</v>
          </cell>
          <cell r="PV29" t="e">
            <v>#VALUE!</v>
          </cell>
          <cell r="PW29" t="e">
            <v>#VALUE!</v>
          </cell>
          <cell r="PX29" t="e">
            <v>#VALUE!</v>
          </cell>
          <cell r="PY29" t="e">
            <v>#VALUE!</v>
          </cell>
          <cell r="PZ29" t="e">
            <v>#VALUE!</v>
          </cell>
          <cell r="QA29" t="e">
            <v>#VALUE!</v>
          </cell>
          <cell r="QB29" t="e">
            <v>#VALUE!</v>
          </cell>
          <cell r="QC29" t="e">
            <v>#VALUE!</v>
          </cell>
          <cell r="QD29" t="e">
            <v>#VALUE!</v>
          </cell>
          <cell r="QE29" t="e">
            <v>#VALUE!</v>
          </cell>
          <cell r="QF29" t="e">
            <v>#VALUE!</v>
          </cell>
          <cell r="QG29" t="e">
            <v>#VALUE!</v>
          </cell>
          <cell r="QH29" t="e">
            <v>#VALUE!</v>
          </cell>
          <cell r="QI29" t="e">
            <v>#VALUE!</v>
          </cell>
          <cell r="QJ29" t="e">
            <v>#VALUE!</v>
          </cell>
          <cell r="QK29" t="e">
            <v>#VALUE!</v>
          </cell>
          <cell r="QL29" t="e">
            <v>#VALUE!</v>
          </cell>
          <cell r="QM29" t="e">
            <v>#VALUE!</v>
          </cell>
          <cell r="QN29" t="e">
            <v>#VALUE!</v>
          </cell>
          <cell r="QO29" t="e">
            <v>#VALUE!</v>
          </cell>
          <cell r="QP29" t="e">
            <v>#VALUE!</v>
          </cell>
          <cell r="QQ29" t="e">
            <v>#VALUE!</v>
          </cell>
          <cell r="QR29" t="e">
            <v>#VALUE!</v>
          </cell>
          <cell r="QS29" t="e">
            <v>#VALUE!</v>
          </cell>
          <cell r="QT29" t="e">
            <v>#VALUE!</v>
          </cell>
          <cell r="QU29" t="e">
            <v>#VALUE!</v>
          </cell>
          <cell r="QV29" t="e">
            <v>#VALUE!</v>
          </cell>
          <cell r="QW29" t="e">
            <v>#VALUE!</v>
          </cell>
          <cell r="QX29" t="e">
            <v>#VALUE!</v>
          </cell>
          <cell r="QY29" t="e">
            <v>#VALUE!</v>
          </cell>
          <cell r="QZ29" t="e">
            <v>#VALUE!</v>
          </cell>
          <cell r="RA29" t="e">
            <v>#VALUE!</v>
          </cell>
          <cell r="RB29" t="e">
            <v>#VALUE!</v>
          </cell>
          <cell r="RC29" t="e">
            <v>#VALUE!</v>
          </cell>
          <cell r="RD29" t="e">
            <v>#VALUE!</v>
          </cell>
          <cell r="RE29" t="e">
            <v>#VALUE!</v>
          </cell>
          <cell r="RF29" t="e">
            <v>#VALUE!</v>
          </cell>
          <cell r="RG29" t="e">
            <v>#VALUE!</v>
          </cell>
          <cell r="RH29" t="e">
            <v>#VALUE!</v>
          </cell>
          <cell r="RI29" t="e">
            <v>#VALUE!</v>
          </cell>
          <cell r="RJ29" t="e">
            <v>#VALUE!</v>
          </cell>
          <cell r="RK29" t="e">
            <v>#VALUE!</v>
          </cell>
          <cell r="RL29" t="e">
            <v>#VALUE!</v>
          </cell>
          <cell r="RM29" t="e">
            <v>#VALUE!</v>
          </cell>
          <cell r="RN29" t="e">
            <v>#VALUE!</v>
          </cell>
          <cell r="RO29" t="e">
            <v>#VALUE!</v>
          </cell>
          <cell r="RP29" t="e">
            <v>#VALUE!</v>
          </cell>
          <cell r="RQ29" t="e">
            <v>#VALUE!</v>
          </cell>
          <cell r="RR29" t="e">
            <v>#VALUE!</v>
          </cell>
          <cell r="RS29" t="e">
            <v>#VALUE!</v>
          </cell>
          <cell r="RT29" t="e">
            <v>#VALUE!</v>
          </cell>
          <cell r="RU29" t="e">
            <v>#VALUE!</v>
          </cell>
          <cell r="RV29" t="e">
            <v>#VALUE!</v>
          </cell>
          <cell r="RW29" t="e">
            <v>#VALUE!</v>
          </cell>
          <cell r="RX29" t="e">
            <v>#VALUE!</v>
          </cell>
          <cell r="RY29" t="e">
            <v>#VALUE!</v>
          </cell>
          <cell r="RZ29" t="e">
            <v>#VALUE!</v>
          </cell>
          <cell r="SA29" t="e">
            <v>#VALUE!</v>
          </cell>
          <cell r="SB29" t="e">
            <v>#VALUE!</v>
          </cell>
          <cell r="SC29" t="e">
            <v>#VALUE!</v>
          </cell>
          <cell r="SD29" t="e">
            <v>#VALUE!</v>
          </cell>
          <cell r="SE29" t="e">
            <v>#VALUE!</v>
          </cell>
          <cell r="SF29" t="e">
            <v>#VALUE!</v>
          </cell>
          <cell r="SG29" t="e">
            <v>#VALUE!</v>
          </cell>
          <cell r="SH29" t="e">
            <v>#VALUE!</v>
          </cell>
          <cell r="SI29" t="e">
            <v>#VALUE!</v>
          </cell>
          <cell r="SJ29" t="e">
            <v>#VALUE!</v>
          </cell>
          <cell r="SK29" t="e">
            <v>#VALUE!</v>
          </cell>
          <cell r="SL29" t="e">
            <v>#VALUE!</v>
          </cell>
          <cell r="SM29" t="e">
            <v>#VALUE!</v>
          </cell>
          <cell r="SN29" t="e">
            <v>#VALUE!</v>
          </cell>
          <cell r="SO29" t="e">
            <v>#VALUE!</v>
          </cell>
          <cell r="SP29" t="e">
            <v>#VALUE!</v>
          </cell>
          <cell r="SQ29" t="e">
            <v>#VALUE!</v>
          </cell>
          <cell r="SR29" t="e">
            <v>#VALUE!</v>
          </cell>
          <cell r="SS29" t="e">
            <v>#VALUE!</v>
          </cell>
          <cell r="ST29" t="e">
            <v>#VALUE!</v>
          </cell>
          <cell r="SU29" t="e">
            <v>#VALUE!</v>
          </cell>
          <cell r="SV29" t="e">
            <v>#VALUE!</v>
          </cell>
          <cell r="SW29" t="e">
            <v>#VALUE!</v>
          </cell>
          <cell r="SX29" t="e">
            <v>#VALUE!</v>
          </cell>
          <cell r="SY29" t="e">
            <v>#VALUE!</v>
          </cell>
          <cell r="SZ29" t="e">
            <v>#VALUE!</v>
          </cell>
          <cell r="TA29" t="e">
            <v>#VALUE!</v>
          </cell>
          <cell r="TB29" t="e">
            <v>#VALUE!</v>
          </cell>
          <cell r="TC29" t="e">
            <v>#VALUE!</v>
          </cell>
          <cell r="TD29" t="e">
            <v>#VALUE!</v>
          </cell>
          <cell r="TE29" t="e">
            <v>#VALUE!</v>
          </cell>
          <cell r="TF29" t="e">
            <v>#VALUE!</v>
          </cell>
          <cell r="TG29" t="e">
            <v>#VALUE!</v>
          </cell>
          <cell r="TH29" t="e">
            <v>#VALUE!</v>
          </cell>
          <cell r="TI29" t="e">
            <v>#VALUE!</v>
          </cell>
          <cell r="TJ29" t="e">
            <v>#VALUE!</v>
          </cell>
          <cell r="TK29" t="e">
            <v>#VALUE!</v>
          </cell>
          <cell r="TL29" t="e">
            <v>#VALUE!</v>
          </cell>
          <cell r="TM29" t="e">
            <v>#VALUE!</v>
          </cell>
          <cell r="TN29" t="e">
            <v>#VALUE!</v>
          </cell>
          <cell r="TO29" t="e">
            <v>#VALUE!</v>
          </cell>
          <cell r="TP29" t="e">
            <v>#VALUE!</v>
          </cell>
          <cell r="TQ29" t="e">
            <v>#VALUE!</v>
          </cell>
          <cell r="TR29" t="e">
            <v>#VALUE!</v>
          </cell>
          <cell r="TS29" t="e">
            <v>#VALUE!</v>
          </cell>
          <cell r="TT29" t="e">
            <v>#VALUE!</v>
          </cell>
          <cell r="TU29" t="e">
            <v>#VALUE!</v>
          </cell>
          <cell r="TV29" t="e">
            <v>#VALUE!</v>
          </cell>
          <cell r="TW29" t="e">
            <v>#VALUE!</v>
          </cell>
          <cell r="TX29" t="e">
            <v>#VALUE!</v>
          </cell>
          <cell r="TY29" t="e">
            <v>#VALUE!</v>
          </cell>
          <cell r="TZ29" t="e">
            <v>#VALUE!</v>
          </cell>
          <cell r="UA29" t="e">
            <v>#VALUE!</v>
          </cell>
          <cell r="UB29" t="e">
            <v>#VALUE!</v>
          </cell>
          <cell r="UC29" t="e">
            <v>#VALUE!</v>
          </cell>
          <cell r="UD29" t="e">
            <v>#VALUE!</v>
          </cell>
          <cell r="UE29" t="e">
            <v>#VALUE!</v>
          </cell>
          <cell r="UF29" t="e">
            <v>#VALUE!</v>
          </cell>
          <cell r="UG29" t="e">
            <v>#VALUE!</v>
          </cell>
          <cell r="UH29" t="e">
            <v>#VALUE!</v>
          </cell>
          <cell r="UI29" t="e">
            <v>#VALUE!</v>
          </cell>
          <cell r="UJ29" t="e">
            <v>#VALUE!</v>
          </cell>
          <cell r="UK29" t="e">
            <v>#VALUE!</v>
          </cell>
          <cell r="UL29" t="e">
            <v>#VALUE!</v>
          </cell>
          <cell r="UM29" t="e">
            <v>#VALUE!</v>
          </cell>
          <cell r="UN29" t="e">
            <v>#VALUE!</v>
          </cell>
          <cell r="UO29" t="e">
            <v>#VALUE!</v>
          </cell>
          <cell r="UP29" t="e">
            <v>#VALUE!</v>
          </cell>
          <cell r="UQ29" t="e">
            <v>#VALUE!</v>
          </cell>
          <cell r="UR29" t="e">
            <v>#VALUE!</v>
          </cell>
          <cell r="US29" t="e">
            <v>#VALUE!</v>
          </cell>
          <cell r="UT29" t="e">
            <v>#VALUE!</v>
          </cell>
          <cell r="UU29" t="e">
            <v>#VALUE!</v>
          </cell>
          <cell r="UV29" t="e">
            <v>#VALUE!</v>
          </cell>
          <cell r="UW29" t="e">
            <v>#VALUE!</v>
          </cell>
          <cell r="UX29" t="e">
            <v>#VALUE!</v>
          </cell>
          <cell r="UY29" t="e">
            <v>#VALUE!</v>
          </cell>
          <cell r="UZ29" t="e">
            <v>#VALUE!</v>
          </cell>
          <cell r="VA29" t="e">
            <v>#VALUE!</v>
          </cell>
          <cell r="VB29" t="e">
            <v>#VALUE!</v>
          </cell>
          <cell r="VC29" t="e">
            <v>#VALUE!</v>
          </cell>
          <cell r="VD29" t="e">
            <v>#VALUE!</v>
          </cell>
          <cell r="VE29" t="e">
            <v>#VALUE!</v>
          </cell>
          <cell r="VF29" t="e">
            <v>#VALUE!</v>
          </cell>
          <cell r="VG29" t="e">
            <v>#VALUE!</v>
          </cell>
          <cell r="VH29" t="e">
            <v>#VALUE!</v>
          </cell>
          <cell r="VI29" t="e">
            <v>#VALUE!</v>
          </cell>
          <cell r="VJ29" t="e">
            <v>#VALUE!</v>
          </cell>
          <cell r="VK29" t="e">
            <v>#VALUE!</v>
          </cell>
          <cell r="VL29" t="e">
            <v>#VALUE!</v>
          </cell>
          <cell r="VM29" t="e">
            <v>#VALUE!</v>
          </cell>
          <cell r="VN29" t="e">
            <v>#VALUE!</v>
          </cell>
          <cell r="VO29" t="e">
            <v>#VALUE!</v>
          </cell>
          <cell r="VP29" t="e">
            <v>#VALUE!</v>
          </cell>
          <cell r="VQ29" t="e">
            <v>#VALUE!</v>
          </cell>
          <cell r="VR29" t="e">
            <v>#VALUE!</v>
          </cell>
          <cell r="VS29" t="e">
            <v>#VALUE!</v>
          </cell>
          <cell r="VT29" t="e">
            <v>#VALUE!</v>
          </cell>
          <cell r="VU29" t="e">
            <v>#VALUE!</v>
          </cell>
          <cell r="VV29" t="e">
            <v>#VALUE!</v>
          </cell>
          <cell r="VW29" t="e">
            <v>#VALUE!</v>
          </cell>
          <cell r="VX29" t="e">
            <v>#VALUE!</v>
          </cell>
          <cell r="VY29" t="e">
            <v>#VALUE!</v>
          </cell>
          <cell r="VZ29" t="e">
            <v>#VALUE!</v>
          </cell>
          <cell r="WA29" t="e">
            <v>#VALUE!</v>
          </cell>
          <cell r="WB29" t="e">
            <v>#VALUE!</v>
          </cell>
          <cell r="WC29" t="e">
            <v>#VALUE!</v>
          </cell>
          <cell r="WD29" t="e">
            <v>#VALUE!</v>
          </cell>
          <cell r="WE29" t="e">
            <v>#VALUE!</v>
          </cell>
          <cell r="WF29" t="e">
            <v>#VALUE!</v>
          </cell>
          <cell r="WG29" t="e">
            <v>#VALUE!</v>
          </cell>
          <cell r="WH29" t="e">
            <v>#VALUE!</v>
          </cell>
          <cell r="WI29" t="e">
            <v>#VALUE!</v>
          </cell>
          <cell r="WJ29" t="e">
            <v>#VALUE!</v>
          </cell>
          <cell r="WK29" t="e">
            <v>#VALUE!</v>
          </cell>
          <cell r="WL29" t="e">
            <v>#VALUE!</v>
          </cell>
          <cell r="WM29" t="e">
            <v>#VALUE!</v>
          </cell>
          <cell r="WN29" t="e">
            <v>#VALUE!</v>
          </cell>
          <cell r="WO29" t="e">
            <v>#VALUE!</v>
          </cell>
          <cell r="WP29" t="e">
            <v>#VALUE!</v>
          </cell>
          <cell r="WQ29" t="e">
            <v>#VALUE!</v>
          </cell>
          <cell r="WR29" t="e">
            <v>#VALUE!</v>
          </cell>
          <cell r="WS29" t="e">
            <v>#VALUE!</v>
          </cell>
          <cell r="WT29" t="e">
            <v>#VALUE!</v>
          </cell>
          <cell r="WU29" t="e">
            <v>#VALUE!</v>
          </cell>
          <cell r="WV29" t="e">
            <v>#VALUE!</v>
          </cell>
          <cell r="WW29" t="e">
            <v>#VALUE!</v>
          </cell>
          <cell r="WX29" t="e">
            <v>#VALUE!</v>
          </cell>
          <cell r="WY29" t="e">
            <v>#VALUE!</v>
          </cell>
          <cell r="WZ29" t="e">
            <v>#VALUE!</v>
          </cell>
          <cell r="XA29" t="e">
            <v>#VALUE!</v>
          </cell>
          <cell r="XB29" t="e">
            <v>#VALUE!</v>
          </cell>
          <cell r="XC29" t="e">
            <v>#VALUE!</v>
          </cell>
          <cell r="XD29" t="e">
            <v>#VALUE!</v>
          </cell>
          <cell r="XE29" t="e">
            <v>#VALUE!</v>
          </cell>
          <cell r="XF29" t="e">
            <v>#VALUE!</v>
          </cell>
          <cell r="XG29" t="e">
            <v>#VALUE!</v>
          </cell>
          <cell r="XH29" t="e">
            <v>#VALUE!</v>
          </cell>
          <cell r="XI29" t="e">
            <v>#VALUE!</v>
          </cell>
          <cell r="XJ29" t="e">
            <v>#VALUE!</v>
          </cell>
          <cell r="XK29" t="e">
            <v>#VALUE!</v>
          </cell>
          <cell r="XL29" t="e">
            <v>#VALUE!</v>
          </cell>
          <cell r="XM29" t="e">
            <v>#VALUE!</v>
          </cell>
          <cell r="XN29" t="e">
            <v>#VALUE!</v>
          </cell>
          <cell r="XO29" t="e">
            <v>#VALUE!</v>
          </cell>
          <cell r="XP29" t="e">
            <v>#VALUE!</v>
          </cell>
          <cell r="XQ29" t="e">
            <v>#VALUE!</v>
          </cell>
          <cell r="XR29" t="e">
            <v>#VALUE!</v>
          </cell>
          <cell r="XS29" t="e">
            <v>#VALUE!</v>
          </cell>
          <cell r="XT29" t="e">
            <v>#VALUE!</v>
          </cell>
          <cell r="XU29" t="e">
            <v>#VALUE!</v>
          </cell>
          <cell r="XV29" t="e">
            <v>#VALUE!</v>
          </cell>
          <cell r="XW29" t="e">
            <v>#VALUE!</v>
          </cell>
          <cell r="XX29" t="e">
            <v>#VALUE!</v>
          </cell>
          <cell r="XY29" t="e">
            <v>#VALUE!</v>
          </cell>
          <cell r="XZ29" t="e">
            <v>#VALUE!</v>
          </cell>
          <cell r="YA29" t="e">
            <v>#VALUE!</v>
          </cell>
          <cell r="YB29" t="e">
            <v>#VALUE!</v>
          </cell>
          <cell r="YC29" t="e">
            <v>#VALUE!</v>
          </cell>
          <cell r="YD29" t="e">
            <v>#VALUE!</v>
          </cell>
          <cell r="YE29" t="e">
            <v>#VALUE!</v>
          </cell>
          <cell r="YF29" t="e">
            <v>#VALUE!</v>
          </cell>
          <cell r="YG29" t="e">
            <v>#VALUE!</v>
          </cell>
          <cell r="YH29" t="e">
            <v>#VALUE!</v>
          </cell>
          <cell r="YI29" t="e">
            <v>#VALUE!</v>
          </cell>
          <cell r="YJ29" t="e">
            <v>#VALUE!</v>
          </cell>
          <cell r="YK29" t="e">
            <v>#VALUE!</v>
          </cell>
          <cell r="YL29" t="e">
            <v>#VALUE!</v>
          </cell>
          <cell r="YM29" t="e">
            <v>#VALUE!</v>
          </cell>
          <cell r="YN29" t="e">
            <v>#VALUE!</v>
          </cell>
          <cell r="YO29" t="e">
            <v>#VALUE!</v>
          </cell>
          <cell r="YP29" t="e">
            <v>#VALUE!</v>
          </cell>
          <cell r="YQ29" t="e">
            <v>#VALUE!</v>
          </cell>
          <cell r="YR29" t="e">
            <v>#VALUE!</v>
          </cell>
          <cell r="YS29" t="e">
            <v>#VALUE!</v>
          </cell>
          <cell r="YT29" t="e">
            <v>#VALUE!</v>
          </cell>
          <cell r="YU29" t="e">
            <v>#VALUE!</v>
          </cell>
          <cell r="YV29" t="e">
            <v>#VALUE!</v>
          </cell>
          <cell r="YW29" t="e">
            <v>#VALUE!</v>
          </cell>
          <cell r="YX29" t="e">
            <v>#VALUE!</v>
          </cell>
          <cell r="YY29" t="e">
            <v>#VALUE!</v>
          </cell>
          <cell r="YZ29" t="e">
            <v>#VALUE!</v>
          </cell>
          <cell r="ZA29" t="e">
            <v>#VALUE!</v>
          </cell>
          <cell r="ZB29" t="e">
            <v>#VALUE!</v>
          </cell>
          <cell r="ZC29" t="e">
            <v>#VALUE!</v>
          </cell>
          <cell r="ZD29" t="e">
            <v>#VALUE!</v>
          </cell>
          <cell r="ZE29" t="e">
            <v>#VALUE!</v>
          </cell>
          <cell r="ZF29" t="e">
            <v>#VALUE!</v>
          </cell>
          <cell r="ZG29" t="e">
            <v>#VALUE!</v>
          </cell>
          <cell r="ZH29" t="e">
            <v>#VALUE!</v>
          </cell>
          <cell r="ZI29" t="e">
            <v>#VALUE!</v>
          </cell>
          <cell r="ZJ29" t="e">
            <v>#VALUE!</v>
          </cell>
          <cell r="ZK29" t="e">
            <v>#VALUE!</v>
          </cell>
          <cell r="ZL29" t="e">
            <v>#VALUE!</v>
          </cell>
          <cell r="ZM29" t="e">
            <v>#VALUE!</v>
          </cell>
          <cell r="ZN29" t="e">
            <v>#VALUE!</v>
          </cell>
          <cell r="ZO29" t="e">
            <v>#VALUE!</v>
          </cell>
          <cell r="ZP29" t="e">
            <v>#VALUE!</v>
          </cell>
          <cell r="ZQ29" t="e">
            <v>#VALUE!</v>
          </cell>
          <cell r="ZR29" t="e">
            <v>#VALUE!</v>
          </cell>
          <cell r="ZS29" t="e">
            <v>#VALUE!</v>
          </cell>
          <cell r="ZT29" t="e">
            <v>#VALUE!</v>
          </cell>
          <cell r="ZU29" t="e">
            <v>#VALUE!</v>
          </cell>
          <cell r="ZV29" t="e">
            <v>#VALUE!</v>
          </cell>
          <cell r="ZW29" t="e">
            <v>#VALUE!</v>
          </cell>
          <cell r="ZX29" t="e">
            <v>#VALUE!</v>
          </cell>
          <cell r="ZY29" t="e">
            <v>#VALUE!</v>
          </cell>
          <cell r="ZZ29" t="e">
            <v>#VALUE!</v>
          </cell>
          <cell r="AAA29" t="e">
            <v>#VALUE!</v>
          </cell>
          <cell r="AAB29" t="e">
            <v>#VALUE!</v>
          </cell>
          <cell r="AAC29" t="e">
            <v>#VALUE!</v>
          </cell>
          <cell r="AAD29" t="e">
            <v>#VALUE!</v>
          </cell>
          <cell r="AAE29" t="e">
            <v>#VALUE!</v>
          </cell>
          <cell r="AAF29" t="e">
            <v>#VALUE!</v>
          </cell>
          <cell r="AAG29" t="e">
            <v>#VALUE!</v>
          </cell>
          <cell r="AAH29" t="e">
            <v>#VALUE!</v>
          </cell>
          <cell r="AAI29" t="e">
            <v>#VALUE!</v>
          </cell>
          <cell r="AAJ29" t="e">
            <v>#VALUE!</v>
          </cell>
          <cell r="AAK29" t="e">
            <v>#VALUE!</v>
          </cell>
          <cell r="AAL29" t="e">
            <v>#VALUE!</v>
          </cell>
          <cell r="AAM29" t="e">
            <v>#VALUE!</v>
          </cell>
          <cell r="AAN29" t="e">
            <v>#VALUE!</v>
          </cell>
          <cell r="AAO29" t="e">
            <v>#VALUE!</v>
          </cell>
          <cell r="AAP29" t="e">
            <v>#VALUE!</v>
          </cell>
          <cell r="AAQ29" t="e">
            <v>#VALUE!</v>
          </cell>
          <cell r="AAR29" t="e">
            <v>#VALUE!</v>
          </cell>
          <cell r="AAS29" t="e">
            <v>#VALUE!</v>
          </cell>
          <cell r="AAT29" t="e">
            <v>#VALUE!</v>
          </cell>
          <cell r="AAU29" t="e">
            <v>#VALUE!</v>
          </cell>
          <cell r="AAV29" t="e">
            <v>#VALUE!</v>
          </cell>
          <cell r="AAW29" t="e">
            <v>#VALUE!</v>
          </cell>
          <cell r="AAX29" t="e">
            <v>#VALUE!</v>
          </cell>
          <cell r="AAY29" t="e">
            <v>#VALUE!</v>
          </cell>
          <cell r="AAZ29" t="e">
            <v>#VALUE!</v>
          </cell>
          <cell r="ABA29" t="e">
            <v>#VALUE!</v>
          </cell>
          <cell r="ABB29" t="e">
            <v>#VALUE!</v>
          </cell>
          <cell r="ABC29" t="e">
            <v>#VALUE!</v>
          </cell>
          <cell r="ABD29" t="e">
            <v>#VALUE!</v>
          </cell>
          <cell r="ABE29" t="e">
            <v>#VALUE!</v>
          </cell>
          <cell r="ABF29" t="e">
            <v>#VALUE!</v>
          </cell>
          <cell r="ABG29" t="e">
            <v>#VALUE!</v>
          </cell>
          <cell r="ABH29" t="e">
            <v>#VALUE!</v>
          </cell>
          <cell r="ABI29" t="e">
            <v>#VALUE!</v>
          </cell>
          <cell r="ABJ29" t="e">
            <v>#VALUE!</v>
          </cell>
          <cell r="ABK29" t="e">
            <v>#VALUE!</v>
          </cell>
          <cell r="ABL29" t="e">
            <v>#VALUE!</v>
          </cell>
          <cell r="ABM29" t="e">
            <v>#VALUE!</v>
          </cell>
          <cell r="ABN29" t="e">
            <v>#VALUE!</v>
          </cell>
          <cell r="ABO29" t="e">
            <v>#VALUE!</v>
          </cell>
          <cell r="ABP29" t="e">
            <v>#VALUE!</v>
          </cell>
          <cell r="ABQ29" t="e">
            <v>#VALUE!</v>
          </cell>
          <cell r="ABR29" t="e">
            <v>#VALUE!</v>
          </cell>
          <cell r="ABS29" t="e">
            <v>#VALUE!</v>
          </cell>
          <cell r="ABT29" t="e">
            <v>#VALUE!</v>
          </cell>
          <cell r="ABU29" t="e">
            <v>#VALUE!</v>
          </cell>
          <cell r="ABV29" t="e">
            <v>#VALUE!</v>
          </cell>
          <cell r="ABW29" t="e">
            <v>#VALUE!</v>
          </cell>
          <cell r="ABX29" t="e">
            <v>#VALUE!</v>
          </cell>
          <cell r="ABY29" t="e">
            <v>#VALUE!</v>
          </cell>
          <cell r="ABZ29" t="e">
            <v>#VALUE!</v>
          </cell>
          <cell r="ACA29" t="e">
            <v>#VALUE!</v>
          </cell>
          <cell r="ACB29" t="e">
            <v>#VALUE!</v>
          </cell>
          <cell r="ACC29" t="e">
            <v>#VALUE!</v>
          </cell>
          <cell r="ACD29" t="e">
            <v>#VALUE!</v>
          </cell>
          <cell r="ACE29" t="e">
            <v>#VALUE!</v>
          </cell>
          <cell r="ACF29" t="e">
            <v>#VALUE!</v>
          </cell>
          <cell r="ACG29" t="e">
            <v>#VALUE!</v>
          </cell>
          <cell r="ACH29" t="e">
            <v>#VALUE!</v>
          </cell>
          <cell r="ACI29" t="e">
            <v>#VALUE!</v>
          </cell>
          <cell r="ACJ29" t="e">
            <v>#VALUE!</v>
          </cell>
          <cell r="ACK29" t="e">
            <v>#VALUE!</v>
          </cell>
          <cell r="ACL29" t="e">
            <v>#VALUE!</v>
          </cell>
          <cell r="ACM29" t="e">
            <v>#VALUE!</v>
          </cell>
          <cell r="ACN29" t="e">
            <v>#VALUE!</v>
          </cell>
          <cell r="ACO29" t="e">
            <v>#VALUE!</v>
          </cell>
          <cell r="ACP29" t="e">
            <v>#VALUE!</v>
          </cell>
          <cell r="ACQ29" t="e">
            <v>#VALUE!</v>
          </cell>
          <cell r="ACR29" t="e">
            <v>#VALUE!</v>
          </cell>
          <cell r="ACS29" t="e">
            <v>#VALUE!</v>
          </cell>
          <cell r="ACT29" t="e">
            <v>#VALUE!</v>
          </cell>
          <cell r="ACU29" t="e">
            <v>#VALUE!</v>
          </cell>
          <cell r="ACV29" t="e">
            <v>#VALUE!</v>
          </cell>
          <cell r="ACW29" t="e">
            <v>#VALUE!</v>
          </cell>
          <cell r="ACX29" t="e">
            <v>#VALUE!</v>
          </cell>
          <cell r="ACY29" t="e">
            <v>#VALUE!</v>
          </cell>
          <cell r="ACZ29" t="e">
            <v>#VALUE!</v>
          </cell>
          <cell r="ADA29" t="e">
            <v>#VALUE!</v>
          </cell>
          <cell r="ADB29" t="e">
            <v>#VALUE!</v>
          </cell>
          <cell r="ADC29" t="e">
            <v>#VALUE!</v>
          </cell>
          <cell r="ADD29" t="e">
            <v>#VALUE!</v>
          </cell>
          <cell r="ADE29" t="e">
            <v>#VALUE!</v>
          </cell>
          <cell r="ADF29" t="e">
            <v>#VALUE!</v>
          </cell>
          <cell r="ADG29" t="e">
            <v>#VALUE!</v>
          </cell>
          <cell r="ADH29" t="e">
            <v>#VALUE!</v>
          </cell>
          <cell r="ADI29" t="e">
            <v>#VALUE!</v>
          </cell>
          <cell r="ADJ29" t="e">
            <v>#VALUE!</v>
          </cell>
          <cell r="ADK29" t="e">
            <v>#VALUE!</v>
          </cell>
          <cell r="ADL29" t="e">
            <v>#VALUE!</v>
          </cell>
          <cell r="ADM29" t="e">
            <v>#VALUE!</v>
          </cell>
          <cell r="ADN29" t="e">
            <v>#VALUE!</v>
          </cell>
          <cell r="ADO29" t="e">
            <v>#VALUE!</v>
          </cell>
          <cell r="ADP29" t="e">
            <v>#VALUE!</v>
          </cell>
          <cell r="ADQ29" t="e">
            <v>#VALUE!</v>
          </cell>
          <cell r="ADR29" t="e">
            <v>#VALUE!</v>
          </cell>
          <cell r="ADS29" t="e">
            <v>#VALUE!</v>
          </cell>
          <cell r="ADT29" t="e">
            <v>#VALUE!</v>
          </cell>
          <cell r="ADU29" t="e">
            <v>#VALUE!</v>
          </cell>
          <cell r="ADV29" t="e">
            <v>#VALUE!</v>
          </cell>
          <cell r="ADW29" t="e">
            <v>#VALUE!</v>
          </cell>
          <cell r="ADX29" t="e">
            <v>#VALUE!</v>
          </cell>
          <cell r="ADY29" t="e">
            <v>#VALUE!</v>
          </cell>
          <cell r="ADZ29" t="e">
            <v>#VALUE!</v>
          </cell>
          <cell r="AEA29" t="e">
            <v>#VALUE!</v>
          </cell>
          <cell r="AEB29" t="e">
            <v>#VALUE!</v>
          </cell>
          <cell r="AEC29" t="e">
            <v>#VALUE!</v>
          </cell>
          <cell r="AED29" t="e">
            <v>#VALUE!</v>
          </cell>
          <cell r="AEE29" t="e">
            <v>#VALUE!</v>
          </cell>
          <cell r="AEF29" t="e">
            <v>#VALUE!</v>
          </cell>
          <cell r="AEG29" t="e">
            <v>#VALUE!</v>
          </cell>
          <cell r="AEH29" t="e">
            <v>#VALUE!</v>
          </cell>
          <cell r="AEI29" t="e">
            <v>#VALUE!</v>
          </cell>
          <cell r="AEJ29" t="e">
            <v>#VALUE!</v>
          </cell>
          <cell r="AEK29" t="e">
            <v>#VALUE!</v>
          </cell>
          <cell r="AEL29" t="e">
            <v>#VALUE!</v>
          </cell>
          <cell r="AEM29" t="e">
            <v>#VALUE!</v>
          </cell>
          <cell r="AEN29" t="e">
            <v>#VALUE!</v>
          </cell>
          <cell r="AEO29" t="e">
            <v>#VALUE!</v>
          </cell>
          <cell r="AEP29" t="e">
            <v>#VALUE!</v>
          </cell>
          <cell r="AEQ29" t="e">
            <v>#VALUE!</v>
          </cell>
          <cell r="AER29" t="e">
            <v>#VALUE!</v>
          </cell>
          <cell r="AES29" t="e">
            <v>#VALUE!</v>
          </cell>
          <cell r="AET29" t="e">
            <v>#VALUE!</v>
          </cell>
          <cell r="AEU29" t="e">
            <v>#VALUE!</v>
          </cell>
          <cell r="AEV29" t="e">
            <v>#VALUE!</v>
          </cell>
          <cell r="AEW29" t="e">
            <v>#VALUE!</v>
          </cell>
          <cell r="AEX29" t="e">
            <v>#VALUE!</v>
          </cell>
          <cell r="AEY29" t="e">
            <v>#VALUE!</v>
          </cell>
          <cell r="AEZ29" t="e">
            <v>#VALUE!</v>
          </cell>
          <cell r="AFA29" t="e">
            <v>#VALUE!</v>
          </cell>
          <cell r="AFB29" t="e">
            <v>#VALUE!</v>
          </cell>
          <cell r="AFC29" t="e">
            <v>#VALUE!</v>
          </cell>
          <cell r="AFD29" t="e">
            <v>#VALUE!</v>
          </cell>
          <cell r="AFE29" t="e">
            <v>#VALUE!</v>
          </cell>
          <cell r="AFF29" t="e">
            <v>#VALUE!</v>
          </cell>
          <cell r="AFG29" t="e">
            <v>#VALUE!</v>
          </cell>
          <cell r="AFH29" t="e">
            <v>#VALUE!</v>
          </cell>
          <cell r="AFI29" t="e">
            <v>#VALUE!</v>
          </cell>
          <cell r="AFJ29" t="e">
            <v>#VALUE!</v>
          </cell>
          <cell r="AFK29" t="e">
            <v>#VALUE!</v>
          </cell>
          <cell r="AFL29" t="e">
            <v>#VALUE!</v>
          </cell>
          <cell r="AFM29" t="e">
            <v>#VALUE!</v>
          </cell>
          <cell r="AFN29" t="e">
            <v>#VALUE!</v>
          </cell>
          <cell r="AFO29" t="e">
            <v>#VALUE!</v>
          </cell>
          <cell r="AFP29" t="e">
            <v>#VALUE!</v>
          </cell>
          <cell r="AFQ29" t="e">
            <v>#VALUE!</v>
          </cell>
          <cell r="AFR29" t="e">
            <v>#VALUE!</v>
          </cell>
          <cell r="AFS29" t="e">
            <v>#VALUE!</v>
          </cell>
          <cell r="AFT29" t="e">
            <v>#VALUE!</v>
          </cell>
          <cell r="AFU29" t="e">
            <v>#VALUE!</v>
          </cell>
          <cell r="AFV29" t="e">
            <v>#VALUE!</v>
          </cell>
          <cell r="AFW29" t="e">
            <v>#VALUE!</v>
          </cell>
          <cell r="AFX29" t="e">
            <v>#VALUE!</v>
          </cell>
          <cell r="AFY29" t="e">
            <v>#VALUE!</v>
          </cell>
          <cell r="AFZ29" t="e">
            <v>#VALUE!</v>
          </cell>
          <cell r="AGA29" t="e">
            <v>#VALUE!</v>
          </cell>
          <cell r="AGB29" t="e">
            <v>#VALUE!</v>
          </cell>
          <cell r="AGC29" t="e">
            <v>#VALUE!</v>
          </cell>
          <cell r="AGD29" t="e">
            <v>#VALUE!</v>
          </cell>
          <cell r="AGE29" t="e">
            <v>#VALUE!</v>
          </cell>
          <cell r="AGF29" t="e">
            <v>#VALUE!</v>
          </cell>
          <cell r="AGG29" t="e">
            <v>#VALUE!</v>
          </cell>
          <cell r="AGH29" t="e">
            <v>#VALUE!</v>
          </cell>
          <cell r="AGI29" t="e">
            <v>#VALUE!</v>
          </cell>
          <cell r="AGJ29" t="e">
            <v>#VALUE!</v>
          </cell>
          <cell r="AGK29" t="e">
            <v>#VALUE!</v>
          </cell>
          <cell r="AGL29" t="e">
            <v>#VALUE!</v>
          </cell>
          <cell r="AGM29" t="e">
            <v>#VALUE!</v>
          </cell>
          <cell r="AGN29" t="e">
            <v>#VALUE!</v>
          </cell>
          <cell r="AGO29" t="e">
            <v>#VALUE!</v>
          </cell>
          <cell r="AGP29" t="e">
            <v>#VALUE!</v>
          </cell>
          <cell r="AGQ29" t="e">
            <v>#VALUE!</v>
          </cell>
          <cell r="AGR29" t="e">
            <v>#VALUE!</v>
          </cell>
          <cell r="AGS29" t="e">
            <v>#VALUE!</v>
          </cell>
          <cell r="AGT29" t="e">
            <v>#VALUE!</v>
          </cell>
          <cell r="AGU29" t="e">
            <v>#VALUE!</v>
          </cell>
          <cell r="AGV29" t="e">
            <v>#VALUE!</v>
          </cell>
          <cell r="AGW29" t="e">
            <v>#VALUE!</v>
          </cell>
          <cell r="AGX29" t="e">
            <v>#VALUE!</v>
          </cell>
          <cell r="AGY29" t="e">
            <v>#VALUE!</v>
          </cell>
          <cell r="AGZ29" t="e">
            <v>#VALUE!</v>
          </cell>
          <cell r="AHA29" t="e">
            <v>#VALUE!</v>
          </cell>
          <cell r="AHB29" t="e">
            <v>#VALUE!</v>
          </cell>
          <cell r="AHC29" t="e">
            <v>#VALUE!</v>
          </cell>
          <cell r="AHD29" t="e">
            <v>#VALUE!</v>
          </cell>
          <cell r="AHE29" t="e">
            <v>#VALUE!</v>
          </cell>
          <cell r="AHF29" t="e">
            <v>#VALUE!</v>
          </cell>
          <cell r="AHG29" t="e">
            <v>#VALUE!</v>
          </cell>
          <cell r="AHH29" t="e">
            <v>#VALUE!</v>
          </cell>
          <cell r="AHI29" t="e">
            <v>#VALUE!</v>
          </cell>
          <cell r="AHJ29" t="e">
            <v>#VALUE!</v>
          </cell>
          <cell r="AHK29" t="e">
            <v>#VALUE!</v>
          </cell>
          <cell r="AHL29" t="e">
            <v>#VALUE!</v>
          </cell>
          <cell r="AHM29" t="e">
            <v>#VALUE!</v>
          </cell>
          <cell r="AHN29" t="e">
            <v>#VALUE!</v>
          </cell>
          <cell r="AHO29" t="e">
            <v>#VALUE!</v>
          </cell>
          <cell r="AHP29" t="e">
            <v>#VALUE!</v>
          </cell>
          <cell r="AHQ29" t="e">
            <v>#VALUE!</v>
          </cell>
          <cell r="AHR29" t="e">
            <v>#VALUE!</v>
          </cell>
          <cell r="AHS29" t="e">
            <v>#VALUE!</v>
          </cell>
          <cell r="AHT29" t="e">
            <v>#VALUE!</v>
          </cell>
          <cell r="AHU29" t="e">
            <v>#VALUE!</v>
          </cell>
          <cell r="AHV29" t="e">
            <v>#VALUE!</v>
          </cell>
          <cell r="AHW29" t="e">
            <v>#VALUE!</v>
          </cell>
          <cell r="AHX29" t="e">
            <v>#VALUE!</v>
          </cell>
          <cell r="AHY29" t="e">
            <v>#VALUE!</v>
          </cell>
          <cell r="AHZ29" t="e">
            <v>#VALUE!</v>
          </cell>
          <cell r="AIA29" t="e">
            <v>#VALUE!</v>
          </cell>
          <cell r="AIB29" t="e">
            <v>#VALUE!</v>
          </cell>
          <cell r="AIC29" t="e">
            <v>#VALUE!</v>
          </cell>
          <cell r="AID29" t="e">
            <v>#VALUE!</v>
          </cell>
          <cell r="AIE29" t="e">
            <v>#VALUE!</v>
          </cell>
          <cell r="AIF29" t="e">
            <v>#VALUE!</v>
          </cell>
          <cell r="AIG29" t="e">
            <v>#VALUE!</v>
          </cell>
          <cell r="AIH29" t="e">
            <v>#VALUE!</v>
          </cell>
          <cell r="AII29" t="e">
            <v>#VALUE!</v>
          </cell>
          <cell r="AIJ29" t="e">
            <v>#VALUE!</v>
          </cell>
          <cell r="AIK29" t="e">
            <v>#VALUE!</v>
          </cell>
          <cell r="AIL29" t="e">
            <v>#VALUE!</v>
          </cell>
          <cell r="AIM29" t="e">
            <v>#VALUE!</v>
          </cell>
          <cell r="AIN29" t="e">
            <v>#VALUE!</v>
          </cell>
          <cell r="AIO29" t="e">
            <v>#VALUE!</v>
          </cell>
          <cell r="AIP29" t="e">
            <v>#VALUE!</v>
          </cell>
          <cell r="AIQ29" t="e">
            <v>#VALUE!</v>
          </cell>
          <cell r="AIR29" t="e">
            <v>#VALUE!</v>
          </cell>
          <cell r="AIS29" t="e">
            <v>#VALUE!</v>
          </cell>
          <cell r="AIT29" t="e">
            <v>#VALUE!</v>
          </cell>
          <cell r="AIU29" t="e">
            <v>#VALUE!</v>
          </cell>
          <cell r="AIV29" t="e">
            <v>#VALUE!</v>
          </cell>
          <cell r="AIW29" t="e">
            <v>#VALUE!</v>
          </cell>
          <cell r="AIX29" t="e">
            <v>#VALUE!</v>
          </cell>
          <cell r="AIY29" t="e">
            <v>#VALUE!</v>
          </cell>
          <cell r="AIZ29" t="e">
            <v>#VALUE!</v>
          </cell>
          <cell r="AJA29" t="e">
            <v>#VALUE!</v>
          </cell>
          <cell r="AJB29" t="e">
            <v>#VALUE!</v>
          </cell>
          <cell r="AJC29" t="e">
            <v>#VALUE!</v>
          </cell>
          <cell r="AJD29" t="e">
            <v>#VALUE!</v>
          </cell>
          <cell r="AJE29" t="e">
            <v>#VALUE!</v>
          </cell>
          <cell r="AJF29" t="e">
            <v>#VALUE!</v>
          </cell>
          <cell r="AJG29" t="e">
            <v>#VALUE!</v>
          </cell>
          <cell r="AJH29" t="e">
            <v>#VALUE!</v>
          </cell>
          <cell r="AJI29" t="e">
            <v>#VALUE!</v>
          </cell>
          <cell r="AJJ29" t="e">
            <v>#VALUE!</v>
          </cell>
          <cell r="AJK29" t="e">
            <v>#VALUE!</v>
          </cell>
          <cell r="AJL29" t="e">
            <v>#VALUE!</v>
          </cell>
          <cell r="AJM29" t="e">
            <v>#VALUE!</v>
          </cell>
          <cell r="AJN29" t="e">
            <v>#VALUE!</v>
          </cell>
          <cell r="AJO29" t="e">
            <v>#VALUE!</v>
          </cell>
          <cell r="AJP29" t="e">
            <v>#VALUE!</v>
          </cell>
          <cell r="AJQ29" t="e">
            <v>#VALUE!</v>
          </cell>
          <cell r="AJR29" t="e">
            <v>#VALUE!</v>
          </cell>
          <cell r="AJS29" t="e">
            <v>#VALUE!</v>
          </cell>
          <cell r="AJT29" t="e">
            <v>#VALUE!</v>
          </cell>
          <cell r="AJU29" t="e">
            <v>#VALUE!</v>
          </cell>
          <cell r="AJV29" t="e">
            <v>#VALUE!</v>
          </cell>
          <cell r="AJW29" t="e">
            <v>#VALUE!</v>
          </cell>
          <cell r="AJX29" t="e">
            <v>#VALUE!</v>
          </cell>
          <cell r="AJY29" t="e">
            <v>#VALUE!</v>
          </cell>
          <cell r="AJZ29" t="e">
            <v>#VALUE!</v>
          </cell>
          <cell r="AKA29" t="e">
            <v>#VALUE!</v>
          </cell>
          <cell r="AKB29" t="e">
            <v>#VALUE!</v>
          </cell>
          <cell r="AKC29" t="e">
            <v>#VALUE!</v>
          </cell>
          <cell r="AKD29" t="e">
            <v>#VALUE!</v>
          </cell>
          <cell r="AKE29" t="e">
            <v>#VALUE!</v>
          </cell>
          <cell r="AKF29" t="e">
            <v>#VALUE!</v>
          </cell>
          <cell r="AKG29" t="e">
            <v>#VALUE!</v>
          </cell>
          <cell r="AKH29" t="e">
            <v>#VALUE!</v>
          </cell>
          <cell r="AKI29" t="e">
            <v>#VALUE!</v>
          </cell>
          <cell r="AKJ29" t="e">
            <v>#VALUE!</v>
          </cell>
          <cell r="AKK29" t="e">
            <v>#VALUE!</v>
          </cell>
          <cell r="AKL29" t="e">
            <v>#VALUE!</v>
          </cell>
          <cell r="AKM29" t="e">
            <v>#VALUE!</v>
          </cell>
          <cell r="AKN29" t="e">
            <v>#VALUE!</v>
          </cell>
          <cell r="AKO29" t="e">
            <v>#VALUE!</v>
          </cell>
          <cell r="AKP29" t="e">
            <v>#VALUE!</v>
          </cell>
          <cell r="AKQ29" t="e">
            <v>#VALUE!</v>
          </cell>
          <cell r="AKR29" t="e">
            <v>#VALUE!</v>
          </cell>
          <cell r="AKS29" t="e">
            <v>#VALUE!</v>
          </cell>
          <cell r="AKT29" t="e">
            <v>#VALUE!</v>
          </cell>
          <cell r="AKU29" t="e">
            <v>#VALUE!</v>
          </cell>
          <cell r="AKV29" t="e">
            <v>#VALUE!</v>
          </cell>
          <cell r="AKW29" t="e">
            <v>#VALUE!</v>
          </cell>
          <cell r="AKX29" t="e">
            <v>#VALUE!</v>
          </cell>
          <cell r="AKY29" t="e">
            <v>#VALUE!</v>
          </cell>
          <cell r="AKZ29" t="e">
            <v>#VALUE!</v>
          </cell>
          <cell r="ALA29" t="e">
            <v>#VALUE!</v>
          </cell>
          <cell r="ALB29" t="e">
            <v>#VALUE!</v>
          </cell>
          <cell r="ALC29" t="e">
            <v>#VALUE!</v>
          </cell>
          <cell r="ALD29" t="e">
            <v>#VALUE!</v>
          </cell>
          <cell r="ALE29" t="e">
            <v>#VALUE!</v>
          </cell>
          <cell r="ALF29" t="e">
            <v>#VALUE!</v>
          </cell>
          <cell r="ALG29" t="e">
            <v>#VALUE!</v>
          </cell>
          <cell r="ALH29" t="e">
            <v>#VALUE!</v>
          </cell>
          <cell r="ALI29" t="e">
            <v>#VALUE!</v>
          </cell>
          <cell r="ALJ29" t="e">
            <v>#VALUE!</v>
          </cell>
          <cell r="ALK29" t="e">
            <v>#VALUE!</v>
          </cell>
          <cell r="ALL29" t="e">
            <v>#VALUE!</v>
          </cell>
          <cell r="ALM29" t="e">
            <v>#VALUE!</v>
          </cell>
          <cell r="ALN29" t="e">
            <v>#VALUE!</v>
          </cell>
          <cell r="ALO29" t="e">
            <v>#VALUE!</v>
          </cell>
          <cell r="ALP29" t="e">
            <v>#VALUE!</v>
          </cell>
          <cell r="ALQ29" t="e">
            <v>#VALUE!</v>
          </cell>
          <cell r="ALR29" t="e">
            <v>#VALUE!</v>
          </cell>
          <cell r="ALS29" t="e">
            <v>#VALUE!</v>
          </cell>
          <cell r="ALT29" t="e">
            <v>#VALUE!</v>
          </cell>
          <cell r="ALU29" t="e">
            <v>#VALUE!</v>
          </cell>
          <cell r="ALV29" t="e">
            <v>#VALUE!</v>
          </cell>
          <cell r="ALW29" t="e">
            <v>#VALUE!</v>
          </cell>
          <cell r="ALX29" t="e">
            <v>#VALUE!</v>
          </cell>
          <cell r="ALY29" t="e">
            <v>#VALUE!</v>
          </cell>
          <cell r="ALZ29" t="e">
            <v>#VALUE!</v>
          </cell>
          <cell r="AMA29" t="e">
            <v>#VALUE!</v>
          </cell>
          <cell r="AMB29" t="e">
            <v>#VALUE!</v>
          </cell>
          <cell r="AMC29" t="e">
            <v>#VALUE!</v>
          </cell>
          <cell r="AMD29" t="e">
            <v>#VALUE!</v>
          </cell>
          <cell r="AME29" t="e">
            <v>#VALUE!</v>
          </cell>
          <cell r="AMF29" t="e">
            <v>#VALUE!</v>
          </cell>
          <cell r="AMG29" t="e">
            <v>#VALUE!</v>
          </cell>
          <cell r="AMH29" t="e">
            <v>#VALUE!</v>
          </cell>
          <cell r="AMI29" t="e">
            <v>#VALUE!</v>
          </cell>
          <cell r="AMJ29" t="e">
            <v>#VALUE!</v>
          </cell>
          <cell r="AMK29" t="e">
            <v>#VALUE!</v>
          </cell>
          <cell r="AML29" t="e">
            <v>#VALUE!</v>
          </cell>
          <cell r="AMM29" t="e">
            <v>#VALUE!</v>
          </cell>
          <cell r="AMN29" t="e">
            <v>#VALUE!</v>
          </cell>
          <cell r="AMO29" t="e">
            <v>#VALUE!</v>
          </cell>
          <cell r="AMP29" t="e">
            <v>#VALUE!</v>
          </cell>
          <cell r="AMQ29" t="e">
            <v>#VALUE!</v>
          </cell>
          <cell r="AMR29" t="e">
            <v>#VALUE!</v>
          </cell>
          <cell r="AMS29" t="e">
            <v>#VALUE!</v>
          </cell>
          <cell r="AMT29" t="e">
            <v>#VALUE!</v>
          </cell>
          <cell r="AMU29" t="e">
            <v>#VALUE!</v>
          </cell>
          <cell r="AMV29" t="e">
            <v>#VALUE!</v>
          </cell>
          <cell r="AMW29" t="e">
            <v>#VALUE!</v>
          </cell>
          <cell r="AMX29" t="e">
            <v>#VALUE!</v>
          </cell>
          <cell r="AMY29" t="e">
            <v>#VALUE!</v>
          </cell>
          <cell r="AMZ29" t="e">
            <v>#VALUE!</v>
          </cell>
          <cell r="ANA29" t="e">
            <v>#VALUE!</v>
          </cell>
          <cell r="ANB29" t="e">
            <v>#VALUE!</v>
          </cell>
          <cell r="ANC29" t="e">
            <v>#VALUE!</v>
          </cell>
          <cell r="AND29" t="e">
            <v>#VALUE!</v>
          </cell>
          <cell r="ANE29" t="e">
            <v>#VALUE!</v>
          </cell>
          <cell r="ANF29" t="e">
            <v>#VALUE!</v>
          </cell>
          <cell r="ANG29" t="e">
            <v>#VALUE!</v>
          </cell>
          <cell r="ANH29" t="e">
            <v>#VALUE!</v>
          </cell>
          <cell r="ANI29" t="e">
            <v>#VALUE!</v>
          </cell>
          <cell r="ANJ29" t="e">
            <v>#VALUE!</v>
          </cell>
          <cell r="ANK29" t="e">
            <v>#VALUE!</v>
          </cell>
          <cell r="ANL29" t="e">
            <v>#VALUE!</v>
          </cell>
          <cell r="ANM29" t="e">
            <v>#VALUE!</v>
          </cell>
          <cell r="ANN29" t="e">
            <v>#VALUE!</v>
          </cell>
          <cell r="ANO29" t="e">
            <v>#VALUE!</v>
          </cell>
          <cell r="ANP29" t="e">
            <v>#VALUE!</v>
          </cell>
          <cell r="ANQ29" t="e">
            <v>#VALUE!</v>
          </cell>
          <cell r="ANR29" t="e">
            <v>#VALUE!</v>
          </cell>
          <cell r="ANS29" t="e">
            <v>#VALUE!</v>
          </cell>
          <cell r="ANT29" t="e">
            <v>#VALUE!</v>
          </cell>
          <cell r="ANU29" t="e">
            <v>#VALUE!</v>
          </cell>
          <cell r="ANV29" t="e">
            <v>#VALUE!</v>
          </cell>
          <cell r="ANW29" t="e">
            <v>#VALUE!</v>
          </cell>
          <cell r="ANX29" t="e">
            <v>#VALUE!</v>
          </cell>
          <cell r="ANY29" t="e">
            <v>#VALUE!</v>
          </cell>
          <cell r="ANZ29" t="e">
            <v>#VALUE!</v>
          </cell>
          <cell r="AOA29" t="e">
            <v>#VALUE!</v>
          </cell>
          <cell r="AOB29" t="e">
            <v>#VALUE!</v>
          </cell>
          <cell r="AOC29" t="e">
            <v>#VALUE!</v>
          </cell>
          <cell r="AOD29" t="e">
            <v>#VALUE!</v>
          </cell>
          <cell r="AOE29" t="e">
            <v>#VALUE!</v>
          </cell>
          <cell r="AOF29" t="e">
            <v>#VALUE!</v>
          </cell>
          <cell r="AOG29" t="e">
            <v>#VALUE!</v>
          </cell>
          <cell r="AOH29" t="e">
            <v>#VALUE!</v>
          </cell>
          <cell r="AOI29" t="e">
            <v>#VALUE!</v>
          </cell>
          <cell r="AOJ29" t="e">
            <v>#VALUE!</v>
          </cell>
          <cell r="AOK29" t="e">
            <v>#VALUE!</v>
          </cell>
          <cell r="AOL29" t="e">
            <v>#VALUE!</v>
          </cell>
          <cell r="AOM29" t="e">
            <v>#VALUE!</v>
          </cell>
          <cell r="AON29" t="e">
            <v>#VALUE!</v>
          </cell>
          <cell r="AOO29" t="e">
            <v>#VALUE!</v>
          </cell>
          <cell r="AOP29" t="e">
            <v>#VALUE!</v>
          </cell>
          <cell r="AOQ29" t="e">
            <v>#VALUE!</v>
          </cell>
          <cell r="AOR29" t="e">
            <v>#VALUE!</v>
          </cell>
          <cell r="AOS29" t="e">
            <v>#VALUE!</v>
          </cell>
          <cell r="AOT29" t="e">
            <v>#VALUE!</v>
          </cell>
          <cell r="AOU29" t="e">
            <v>#VALUE!</v>
          </cell>
          <cell r="AOV29" t="e">
            <v>#VALUE!</v>
          </cell>
          <cell r="AOW29" t="e">
            <v>#VALUE!</v>
          </cell>
          <cell r="AOX29" t="e">
            <v>#VALUE!</v>
          </cell>
          <cell r="AOY29" t="e">
            <v>#VALUE!</v>
          </cell>
          <cell r="AOZ29" t="e">
            <v>#VALUE!</v>
          </cell>
          <cell r="APA29" t="e">
            <v>#VALUE!</v>
          </cell>
          <cell r="APB29" t="e">
            <v>#VALUE!</v>
          </cell>
          <cell r="APC29" t="e">
            <v>#VALUE!</v>
          </cell>
          <cell r="APD29" t="e">
            <v>#VALUE!</v>
          </cell>
          <cell r="APE29" t="e">
            <v>#VALUE!</v>
          </cell>
          <cell r="APF29" t="e">
            <v>#VALUE!</v>
          </cell>
          <cell r="APG29" t="e">
            <v>#VALUE!</v>
          </cell>
          <cell r="APH29" t="e">
            <v>#VALUE!</v>
          </cell>
          <cell r="API29" t="e">
            <v>#VALUE!</v>
          </cell>
          <cell r="APJ29" t="e">
            <v>#VALUE!</v>
          </cell>
          <cell r="APK29" t="e">
            <v>#VALUE!</v>
          </cell>
          <cell r="APL29" t="e">
            <v>#VALUE!</v>
          </cell>
          <cell r="APM29" t="e">
            <v>#VALUE!</v>
          </cell>
        </row>
        <row r="30">
          <cell r="A30" t="str">
            <v/>
          </cell>
          <cell r="C30" t="e">
            <v>#VALUE!</v>
          </cell>
          <cell r="D30" t="e">
            <v>#VALUE!</v>
          </cell>
          <cell r="E30" t="e">
            <v>#VALUE!</v>
          </cell>
          <cell r="F30" t="e">
            <v>#VALUE!</v>
          </cell>
          <cell r="G30" t="e">
            <v>#VALUE!</v>
          </cell>
          <cell r="H30" t="e">
            <v>#VALUE!</v>
          </cell>
          <cell r="I30" t="e">
            <v>#VALUE!</v>
          </cell>
          <cell r="J30" t="e">
            <v>#VALUE!</v>
          </cell>
          <cell r="K30" t="e">
            <v>#VALUE!</v>
          </cell>
          <cell r="L30" t="e">
            <v>#VALUE!</v>
          </cell>
          <cell r="M30" t="e">
            <v>#VALUE!</v>
          </cell>
          <cell r="N30" t="e">
            <v>#VALUE!</v>
          </cell>
          <cell r="O30" t="e">
            <v>#VALUE!</v>
          </cell>
          <cell r="P30" t="e">
            <v>#VALUE!</v>
          </cell>
          <cell r="Q30" t="e">
            <v>#VALUE!</v>
          </cell>
          <cell r="R30" t="e">
            <v>#VALUE!</v>
          </cell>
          <cell r="S30" t="e">
            <v>#VALUE!</v>
          </cell>
          <cell r="T30" t="e">
            <v>#VALUE!</v>
          </cell>
          <cell r="U30" t="e">
            <v>#VALUE!</v>
          </cell>
          <cell r="V30" t="e">
            <v>#VALUE!</v>
          </cell>
          <cell r="W30" t="e">
            <v>#VALUE!</v>
          </cell>
          <cell r="X30" t="e">
            <v>#VALUE!</v>
          </cell>
          <cell r="Y30" t="e">
            <v>#VALUE!</v>
          </cell>
          <cell r="Z30" t="e">
            <v>#VALUE!</v>
          </cell>
          <cell r="AA30" t="e">
            <v>#VALUE!</v>
          </cell>
          <cell r="AB30" t="e">
            <v>#VALUE!</v>
          </cell>
          <cell r="AC30" t="e">
            <v>#VALUE!</v>
          </cell>
          <cell r="AD30" t="e">
            <v>#VALUE!</v>
          </cell>
          <cell r="AE30" t="e">
            <v>#VALUE!</v>
          </cell>
          <cell r="AF30" t="e">
            <v>#VALUE!</v>
          </cell>
          <cell r="AG30" t="e">
            <v>#VALUE!</v>
          </cell>
          <cell r="AH30" t="e">
            <v>#VALUE!</v>
          </cell>
          <cell r="AI30" t="e">
            <v>#VALUE!</v>
          </cell>
          <cell r="AJ30" t="e">
            <v>#VALUE!</v>
          </cell>
          <cell r="AK30" t="e">
            <v>#VALUE!</v>
          </cell>
          <cell r="AL30" t="e">
            <v>#VALUE!</v>
          </cell>
          <cell r="AM30" t="e">
            <v>#VALUE!</v>
          </cell>
          <cell r="AN30" t="e">
            <v>#VALUE!</v>
          </cell>
          <cell r="AO30" t="e">
            <v>#VALUE!</v>
          </cell>
          <cell r="AP30" t="e">
            <v>#VALUE!</v>
          </cell>
          <cell r="AQ30" t="e">
            <v>#VALUE!</v>
          </cell>
          <cell r="AR30" t="e">
            <v>#VALUE!</v>
          </cell>
          <cell r="AS30" t="e">
            <v>#VALUE!</v>
          </cell>
          <cell r="AT30" t="e">
            <v>#VALUE!</v>
          </cell>
          <cell r="AU30" t="e">
            <v>#VALUE!</v>
          </cell>
          <cell r="AV30" t="e">
            <v>#VALUE!</v>
          </cell>
          <cell r="AW30" t="e">
            <v>#VALUE!</v>
          </cell>
          <cell r="AX30" t="e">
            <v>#VALUE!</v>
          </cell>
          <cell r="AY30" t="e">
            <v>#VALUE!</v>
          </cell>
          <cell r="AZ30" t="e">
            <v>#VALUE!</v>
          </cell>
          <cell r="BA30" t="e">
            <v>#VALUE!</v>
          </cell>
          <cell r="BB30" t="e">
            <v>#VALUE!</v>
          </cell>
          <cell r="BC30" t="e">
            <v>#VALUE!</v>
          </cell>
          <cell r="BD30" t="e">
            <v>#VALUE!</v>
          </cell>
          <cell r="BE30" t="e">
            <v>#VALUE!</v>
          </cell>
          <cell r="BF30" t="e">
            <v>#VALUE!</v>
          </cell>
          <cell r="BG30" t="e">
            <v>#VALUE!</v>
          </cell>
          <cell r="BH30" t="e">
            <v>#VALUE!</v>
          </cell>
          <cell r="BI30" t="e">
            <v>#VALUE!</v>
          </cell>
          <cell r="BJ30" t="e">
            <v>#VALUE!</v>
          </cell>
          <cell r="BK30" t="e">
            <v>#VALUE!</v>
          </cell>
          <cell r="BL30" t="e">
            <v>#VALUE!</v>
          </cell>
          <cell r="BM30" t="e">
            <v>#VALUE!</v>
          </cell>
          <cell r="BN30" t="e">
            <v>#VALUE!</v>
          </cell>
          <cell r="BO30" t="e">
            <v>#VALUE!</v>
          </cell>
          <cell r="BP30" t="e">
            <v>#VALUE!</v>
          </cell>
          <cell r="BQ30" t="e">
            <v>#VALUE!</v>
          </cell>
          <cell r="BR30" t="e">
            <v>#VALUE!</v>
          </cell>
          <cell r="BS30" t="e">
            <v>#VALUE!</v>
          </cell>
          <cell r="BT30" t="e">
            <v>#VALUE!</v>
          </cell>
          <cell r="BU30" t="e">
            <v>#VALUE!</v>
          </cell>
          <cell r="BV30" t="e">
            <v>#VALUE!</v>
          </cell>
          <cell r="BW30" t="e">
            <v>#VALUE!</v>
          </cell>
          <cell r="BX30" t="e">
            <v>#VALUE!</v>
          </cell>
          <cell r="BY30" t="e">
            <v>#VALUE!</v>
          </cell>
          <cell r="BZ30" t="e">
            <v>#VALUE!</v>
          </cell>
          <cell r="CA30" t="e">
            <v>#VALUE!</v>
          </cell>
          <cell r="CB30" t="e">
            <v>#VALUE!</v>
          </cell>
          <cell r="CC30" t="e">
            <v>#VALUE!</v>
          </cell>
          <cell r="CD30" t="e">
            <v>#VALUE!</v>
          </cell>
          <cell r="CE30" t="e">
            <v>#VALUE!</v>
          </cell>
          <cell r="CF30" t="e">
            <v>#VALUE!</v>
          </cell>
          <cell r="CG30" t="e">
            <v>#VALUE!</v>
          </cell>
          <cell r="CH30" t="e">
            <v>#VALUE!</v>
          </cell>
          <cell r="CI30" t="e">
            <v>#VALUE!</v>
          </cell>
          <cell r="CJ30" t="e">
            <v>#VALUE!</v>
          </cell>
          <cell r="CK30" t="e">
            <v>#VALUE!</v>
          </cell>
          <cell r="CL30" t="e">
            <v>#VALUE!</v>
          </cell>
          <cell r="CM30" t="e">
            <v>#VALUE!</v>
          </cell>
          <cell r="CN30" t="e">
            <v>#VALUE!</v>
          </cell>
          <cell r="CO30" t="e">
            <v>#VALUE!</v>
          </cell>
          <cell r="CP30" t="e">
            <v>#VALUE!</v>
          </cell>
          <cell r="CQ30" t="e">
            <v>#VALUE!</v>
          </cell>
          <cell r="CR30" t="e">
            <v>#VALUE!</v>
          </cell>
          <cell r="CS30" t="e">
            <v>#VALUE!</v>
          </cell>
          <cell r="CT30" t="e">
            <v>#VALUE!</v>
          </cell>
          <cell r="CU30" t="e">
            <v>#VALUE!</v>
          </cell>
          <cell r="CV30" t="e">
            <v>#VALUE!</v>
          </cell>
          <cell r="CW30" t="e">
            <v>#VALUE!</v>
          </cell>
          <cell r="CX30" t="e">
            <v>#VALUE!</v>
          </cell>
          <cell r="CY30" t="e">
            <v>#VALUE!</v>
          </cell>
          <cell r="CZ30" t="e">
            <v>#VALUE!</v>
          </cell>
          <cell r="DA30" t="e">
            <v>#VALUE!</v>
          </cell>
          <cell r="DB30" t="e">
            <v>#VALUE!</v>
          </cell>
          <cell r="DC30" t="e">
            <v>#VALUE!</v>
          </cell>
          <cell r="DD30" t="e">
            <v>#VALUE!</v>
          </cell>
          <cell r="DE30" t="e">
            <v>#VALUE!</v>
          </cell>
          <cell r="DF30" t="e">
            <v>#VALUE!</v>
          </cell>
          <cell r="DG30" t="e">
            <v>#VALUE!</v>
          </cell>
          <cell r="DH30" t="e">
            <v>#VALUE!</v>
          </cell>
          <cell r="DI30" t="e">
            <v>#VALUE!</v>
          </cell>
          <cell r="DJ30" t="e">
            <v>#VALUE!</v>
          </cell>
          <cell r="DK30" t="e">
            <v>#VALUE!</v>
          </cell>
          <cell r="DL30" t="e">
            <v>#VALUE!</v>
          </cell>
          <cell r="DM30" t="e">
            <v>#VALUE!</v>
          </cell>
          <cell r="DN30" t="e">
            <v>#VALUE!</v>
          </cell>
          <cell r="DO30" t="e">
            <v>#VALUE!</v>
          </cell>
          <cell r="DP30" t="e">
            <v>#VALUE!</v>
          </cell>
          <cell r="DQ30" t="e">
            <v>#VALUE!</v>
          </cell>
          <cell r="DR30" t="e">
            <v>#VALUE!</v>
          </cell>
          <cell r="DS30" t="e">
            <v>#VALUE!</v>
          </cell>
          <cell r="DT30" t="e">
            <v>#VALUE!</v>
          </cell>
          <cell r="DU30" t="e">
            <v>#VALUE!</v>
          </cell>
          <cell r="DV30" t="e">
            <v>#VALUE!</v>
          </cell>
          <cell r="DW30" t="e">
            <v>#VALUE!</v>
          </cell>
          <cell r="DX30" t="e">
            <v>#VALUE!</v>
          </cell>
          <cell r="DY30" t="e">
            <v>#VALUE!</v>
          </cell>
          <cell r="DZ30" t="e">
            <v>#VALUE!</v>
          </cell>
          <cell r="EA30" t="e">
            <v>#VALUE!</v>
          </cell>
          <cell r="EB30" t="e">
            <v>#VALUE!</v>
          </cell>
          <cell r="EC30" t="e">
            <v>#VALUE!</v>
          </cell>
          <cell r="ED30" t="e">
            <v>#VALUE!</v>
          </cell>
          <cell r="EE30" t="e">
            <v>#VALUE!</v>
          </cell>
          <cell r="EF30" t="e">
            <v>#VALUE!</v>
          </cell>
          <cell r="EG30" t="e">
            <v>#VALUE!</v>
          </cell>
          <cell r="EH30" t="e">
            <v>#VALUE!</v>
          </cell>
          <cell r="EI30" t="e">
            <v>#VALUE!</v>
          </cell>
          <cell r="EJ30" t="e">
            <v>#VALUE!</v>
          </cell>
          <cell r="EK30" t="e">
            <v>#VALUE!</v>
          </cell>
          <cell r="EL30" t="e">
            <v>#VALUE!</v>
          </cell>
          <cell r="EM30" t="e">
            <v>#VALUE!</v>
          </cell>
          <cell r="EN30" t="e">
            <v>#VALUE!</v>
          </cell>
          <cell r="EO30" t="e">
            <v>#VALUE!</v>
          </cell>
          <cell r="EP30" t="e">
            <v>#VALUE!</v>
          </cell>
          <cell r="EQ30" t="e">
            <v>#VALUE!</v>
          </cell>
          <cell r="ER30" t="e">
            <v>#VALUE!</v>
          </cell>
          <cell r="ES30" t="e">
            <v>#VALUE!</v>
          </cell>
          <cell r="ET30" t="e">
            <v>#VALUE!</v>
          </cell>
          <cell r="EU30" t="e">
            <v>#VALUE!</v>
          </cell>
          <cell r="EV30" t="e">
            <v>#VALUE!</v>
          </cell>
          <cell r="EW30" t="e">
            <v>#VALUE!</v>
          </cell>
          <cell r="EX30" t="e">
            <v>#VALUE!</v>
          </cell>
          <cell r="EY30" t="e">
            <v>#VALUE!</v>
          </cell>
          <cell r="EZ30" t="e">
            <v>#VALUE!</v>
          </cell>
          <cell r="FA30" t="e">
            <v>#VALUE!</v>
          </cell>
          <cell r="FB30" t="e">
            <v>#VALUE!</v>
          </cell>
          <cell r="FC30" t="e">
            <v>#VALUE!</v>
          </cell>
          <cell r="FD30" t="e">
            <v>#VALUE!</v>
          </cell>
          <cell r="FE30" t="e">
            <v>#VALUE!</v>
          </cell>
          <cell r="FF30" t="e">
            <v>#VALUE!</v>
          </cell>
          <cell r="FG30" t="e">
            <v>#VALUE!</v>
          </cell>
          <cell r="FH30" t="e">
            <v>#VALUE!</v>
          </cell>
          <cell r="FI30" t="e">
            <v>#VALUE!</v>
          </cell>
          <cell r="FJ30" t="e">
            <v>#VALUE!</v>
          </cell>
          <cell r="FK30" t="e">
            <v>#VALUE!</v>
          </cell>
          <cell r="FL30" t="e">
            <v>#VALUE!</v>
          </cell>
          <cell r="FM30" t="e">
            <v>#VALUE!</v>
          </cell>
          <cell r="FN30" t="e">
            <v>#VALUE!</v>
          </cell>
          <cell r="FO30" t="e">
            <v>#VALUE!</v>
          </cell>
          <cell r="FP30" t="e">
            <v>#VALUE!</v>
          </cell>
          <cell r="FQ30" t="e">
            <v>#VALUE!</v>
          </cell>
          <cell r="FR30" t="e">
            <v>#VALUE!</v>
          </cell>
          <cell r="FS30" t="e">
            <v>#VALUE!</v>
          </cell>
          <cell r="FT30" t="e">
            <v>#VALUE!</v>
          </cell>
          <cell r="FU30" t="e">
            <v>#VALUE!</v>
          </cell>
          <cell r="FV30" t="e">
            <v>#VALUE!</v>
          </cell>
          <cell r="FW30" t="e">
            <v>#VALUE!</v>
          </cell>
          <cell r="FX30" t="e">
            <v>#VALUE!</v>
          </cell>
          <cell r="FY30" t="e">
            <v>#VALUE!</v>
          </cell>
          <cell r="FZ30" t="e">
            <v>#VALUE!</v>
          </cell>
          <cell r="GA30" t="e">
            <v>#VALUE!</v>
          </cell>
          <cell r="GB30" t="e">
            <v>#VALUE!</v>
          </cell>
          <cell r="GC30" t="e">
            <v>#VALUE!</v>
          </cell>
          <cell r="GD30" t="e">
            <v>#VALUE!</v>
          </cell>
          <cell r="GE30" t="e">
            <v>#VALUE!</v>
          </cell>
          <cell r="GF30" t="e">
            <v>#VALUE!</v>
          </cell>
          <cell r="GG30" t="e">
            <v>#VALUE!</v>
          </cell>
          <cell r="GH30" t="e">
            <v>#VALUE!</v>
          </cell>
          <cell r="GI30" t="e">
            <v>#VALUE!</v>
          </cell>
          <cell r="GJ30" t="e">
            <v>#VALUE!</v>
          </cell>
          <cell r="GK30" t="e">
            <v>#VALUE!</v>
          </cell>
          <cell r="GL30" t="e">
            <v>#VALUE!</v>
          </cell>
          <cell r="GM30" t="e">
            <v>#VALUE!</v>
          </cell>
          <cell r="GN30" t="e">
            <v>#VALUE!</v>
          </cell>
          <cell r="GO30" t="e">
            <v>#VALUE!</v>
          </cell>
          <cell r="GP30" t="e">
            <v>#VALUE!</v>
          </cell>
          <cell r="GQ30" t="e">
            <v>#VALUE!</v>
          </cell>
          <cell r="GR30" t="e">
            <v>#VALUE!</v>
          </cell>
          <cell r="GS30" t="e">
            <v>#VALUE!</v>
          </cell>
          <cell r="GT30" t="e">
            <v>#VALUE!</v>
          </cell>
          <cell r="GU30" t="e">
            <v>#VALUE!</v>
          </cell>
          <cell r="GV30" t="e">
            <v>#VALUE!</v>
          </cell>
          <cell r="GW30" t="e">
            <v>#VALUE!</v>
          </cell>
          <cell r="GX30" t="e">
            <v>#VALUE!</v>
          </cell>
          <cell r="GY30" t="e">
            <v>#VALUE!</v>
          </cell>
          <cell r="GZ30" t="e">
            <v>#VALUE!</v>
          </cell>
          <cell r="HA30" t="e">
            <v>#VALUE!</v>
          </cell>
          <cell r="HB30" t="e">
            <v>#VALUE!</v>
          </cell>
          <cell r="HC30" t="e">
            <v>#VALUE!</v>
          </cell>
          <cell r="HD30" t="e">
            <v>#VALUE!</v>
          </cell>
          <cell r="HE30" t="e">
            <v>#VALUE!</v>
          </cell>
          <cell r="HF30" t="e">
            <v>#VALUE!</v>
          </cell>
          <cell r="HG30" t="e">
            <v>#VALUE!</v>
          </cell>
          <cell r="HH30" t="e">
            <v>#VALUE!</v>
          </cell>
          <cell r="HI30" t="e">
            <v>#VALUE!</v>
          </cell>
          <cell r="HJ30" t="e">
            <v>#VALUE!</v>
          </cell>
          <cell r="HK30" t="e">
            <v>#VALUE!</v>
          </cell>
          <cell r="HL30" t="e">
            <v>#VALUE!</v>
          </cell>
          <cell r="HM30" t="e">
            <v>#VALUE!</v>
          </cell>
          <cell r="HN30" t="e">
            <v>#VALUE!</v>
          </cell>
          <cell r="HO30" t="e">
            <v>#VALUE!</v>
          </cell>
          <cell r="HP30" t="e">
            <v>#VALUE!</v>
          </cell>
          <cell r="HQ30" t="e">
            <v>#VALUE!</v>
          </cell>
          <cell r="HR30" t="e">
            <v>#VALUE!</v>
          </cell>
          <cell r="HS30" t="e">
            <v>#VALUE!</v>
          </cell>
          <cell r="HT30" t="e">
            <v>#VALUE!</v>
          </cell>
          <cell r="HU30" t="e">
            <v>#VALUE!</v>
          </cell>
          <cell r="HV30" t="e">
            <v>#VALUE!</v>
          </cell>
          <cell r="HW30" t="e">
            <v>#VALUE!</v>
          </cell>
          <cell r="HX30" t="e">
            <v>#VALUE!</v>
          </cell>
          <cell r="HY30" t="e">
            <v>#VALUE!</v>
          </cell>
          <cell r="HZ30" t="e">
            <v>#VALUE!</v>
          </cell>
          <cell r="IA30" t="e">
            <v>#VALUE!</v>
          </cell>
          <cell r="IB30" t="e">
            <v>#VALUE!</v>
          </cell>
          <cell r="IC30" t="e">
            <v>#VALUE!</v>
          </cell>
          <cell r="ID30" t="e">
            <v>#VALUE!</v>
          </cell>
          <cell r="IE30" t="e">
            <v>#VALUE!</v>
          </cell>
          <cell r="IF30" t="e">
            <v>#VALUE!</v>
          </cell>
          <cell r="IG30" t="e">
            <v>#VALUE!</v>
          </cell>
          <cell r="IH30" t="e">
            <v>#VALUE!</v>
          </cell>
          <cell r="II30" t="e">
            <v>#VALUE!</v>
          </cell>
          <cell r="IJ30" t="e">
            <v>#VALUE!</v>
          </cell>
          <cell r="IK30" t="e">
            <v>#VALUE!</v>
          </cell>
          <cell r="IL30" t="e">
            <v>#VALUE!</v>
          </cell>
          <cell r="IM30" t="e">
            <v>#VALUE!</v>
          </cell>
          <cell r="IN30" t="e">
            <v>#VALUE!</v>
          </cell>
          <cell r="IO30" t="e">
            <v>#VALUE!</v>
          </cell>
          <cell r="IP30" t="e">
            <v>#VALUE!</v>
          </cell>
          <cell r="IQ30" t="e">
            <v>#VALUE!</v>
          </cell>
          <cell r="IR30" t="e">
            <v>#VALUE!</v>
          </cell>
          <cell r="IS30" t="e">
            <v>#VALUE!</v>
          </cell>
          <cell r="IT30" t="e">
            <v>#VALUE!</v>
          </cell>
          <cell r="IU30" t="e">
            <v>#VALUE!</v>
          </cell>
          <cell r="IV30" t="e">
            <v>#VALUE!</v>
          </cell>
          <cell r="IW30" t="e">
            <v>#VALUE!</v>
          </cell>
          <cell r="IX30" t="e">
            <v>#VALUE!</v>
          </cell>
          <cell r="IY30" t="e">
            <v>#VALUE!</v>
          </cell>
          <cell r="IZ30" t="e">
            <v>#VALUE!</v>
          </cell>
          <cell r="JA30" t="e">
            <v>#VALUE!</v>
          </cell>
          <cell r="JB30" t="e">
            <v>#VALUE!</v>
          </cell>
          <cell r="JC30" t="e">
            <v>#VALUE!</v>
          </cell>
          <cell r="JD30" t="e">
            <v>#VALUE!</v>
          </cell>
          <cell r="JE30" t="e">
            <v>#VALUE!</v>
          </cell>
          <cell r="JF30" t="e">
            <v>#VALUE!</v>
          </cell>
          <cell r="JG30" t="e">
            <v>#VALUE!</v>
          </cell>
          <cell r="JH30" t="e">
            <v>#VALUE!</v>
          </cell>
          <cell r="JI30" t="e">
            <v>#VALUE!</v>
          </cell>
          <cell r="JJ30" t="e">
            <v>#VALUE!</v>
          </cell>
          <cell r="JK30" t="e">
            <v>#VALUE!</v>
          </cell>
          <cell r="JL30" t="e">
            <v>#VALUE!</v>
          </cell>
          <cell r="JM30" t="e">
            <v>#VALUE!</v>
          </cell>
          <cell r="JN30" t="e">
            <v>#VALUE!</v>
          </cell>
          <cell r="JO30" t="e">
            <v>#VALUE!</v>
          </cell>
          <cell r="JP30" t="e">
            <v>#VALUE!</v>
          </cell>
          <cell r="JQ30" t="e">
            <v>#VALUE!</v>
          </cell>
          <cell r="JR30" t="e">
            <v>#VALUE!</v>
          </cell>
          <cell r="JS30" t="e">
            <v>#VALUE!</v>
          </cell>
          <cell r="JT30" t="e">
            <v>#VALUE!</v>
          </cell>
          <cell r="JU30" t="e">
            <v>#VALUE!</v>
          </cell>
          <cell r="JV30" t="e">
            <v>#VALUE!</v>
          </cell>
          <cell r="JW30" t="e">
            <v>#VALUE!</v>
          </cell>
          <cell r="JX30" t="e">
            <v>#VALUE!</v>
          </cell>
          <cell r="JY30" t="e">
            <v>#VALUE!</v>
          </cell>
          <cell r="JZ30" t="e">
            <v>#VALUE!</v>
          </cell>
          <cell r="KA30" t="e">
            <v>#VALUE!</v>
          </cell>
          <cell r="KB30" t="e">
            <v>#VALUE!</v>
          </cell>
          <cell r="KC30" t="e">
            <v>#VALUE!</v>
          </cell>
          <cell r="KD30" t="e">
            <v>#VALUE!</v>
          </cell>
          <cell r="KE30" t="e">
            <v>#VALUE!</v>
          </cell>
          <cell r="KF30" t="e">
            <v>#VALUE!</v>
          </cell>
          <cell r="KG30" t="e">
            <v>#VALUE!</v>
          </cell>
          <cell r="KH30" t="e">
            <v>#VALUE!</v>
          </cell>
          <cell r="KI30" t="e">
            <v>#VALUE!</v>
          </cell>
          <cell r="KJ30" t="e">
            <v>#VALUE!</v>
          </cell>
          <cell r="KK30" t="e">
            <v>#VALUE!</v>
          </cell>
          <cell r="KL30" t="e">
            <v>#VALUE!</v>
          </cell>
          <cell r="KM30" t="e">
            <v>#VALUE!</v>
          </cell>
          <cell r="KN30" t="e">
            <v>#VALUE!</v>
          </cell>
          <cell r="KO30" t="e">
            <v>#VALUE!</v>
          </cell>
          <cell r="KP30" t="e">
            <v>#VALUE!</v>
          </cell>
          <cell r="KQ30" t="e">
            <v>#VALUE!</v>
          </cell>
          <cell r="KR30" t="e">
            <v>#VALUE!</v>
          </cell>
          <cell r="KS30" t="e">
            <v>#VALUE!</v>
          </cell>
          <cell r="KT30" t="e">
            <v>#VALUE!</v>
          </cell>
          <cell r="KU30" t="e">
            <v>#VALUE!</v>
          </cell>
          <cell r="KV30" t="e">
            <v>#VALUE!</v>
          </cell>
          <cell r="KW30" t="e">
            <v>#VALUE!</v>
          </cell>
          <cell r="KX30" t="e">
            <v>#VALUE!</v>
          </cell>
          <cell r="KY30" t="e">
            <v>#VALUE!</v>
          </cell>
          <cell r="KZ30" t="e">
            <v>#VALUE!</v>
          </cell>
          <cell r="LA30" t="e">
            <v>#VALUE!</v>
          </cell>
          <cell r="LB30" t="e">
            <v>#VALUE!</v>
          </cell>
          <cell r="LC30" t="e">
            <v>#VALUE!</v>
          </cell>
          <cell r="LD30" t="e">
            <v>#VALUE!</v>
          </cell>
          <cell r="LE30" t="e">
            <v>#VALUE!</v>
          </cell>
          <cell r="LF30" t="e">
            <v>#VALUE!</v>
          </cell>
          <cell r="LG30" t="e">
            <v>#VALUE!</v>
          </cell>
          <cell r="LH30" t="e">
            <v>#VALUE!</v>
          </cell>
          <cell r="LI30" t="e">
            <v>#VALUE!</v>
          </cell>
          <cell r="LJ30" t="e">
            <v>#VALUE!</v>
          </cell>
          <cell r="LK30" t="e">
            <v>#VALUE!</v>
          </cell>
          <cell r="LL30" t="e">
            <v>#VALUE!</v>
          </cell>
          <cell r="LM30" t="e">
            <v>#VALUE!</v>
          </cell>
          <cell r="LN30" t="e">
            <v>#VALUE!</v>
          </cell>
          <cell r="LO30" t="e">
            <v>#VALUE!</v>
          </cell>
          <cell r="LP30" t="e">
            <v>#VALUE!</v>
          </cell>
          <cell r="LQ30" t="e">
            <v>#VALUE!</v>
          </cell>
          <cell r="LR30" t="e">
            <v>#VALUE!</v>
          </cell>
          <cell r="LS30" t="e">
            <v>#VALUE!</v>
          </cell>
          <cell r="LT30" t="e">
            <v>#VALUE!</v>
          </cell>
          <cell r="LU30" t="e">
            <v>#VALUE!</v>
          </cell>
          <cell r="LV30" t="e">
            <v>#VALUE!</v>
          </cell>
          <cell r="LW30" t="e">
            <v>#VALUE!</v>
          </cell>
          <cell r="LX30" t="e">
            <v>#VALUE!</v>
          </cell>
          <cell r="LY30" t="e">
            <v>#VALUE!</v>
          </cell>
          <cell r="LZ30" t="e">
            <v>#VALUE!</v>
          </cell>
          <cell r="MA30" t="e">
            <v>#VALUE!</v>
          </cell>
          <cell r="MB30" t="e">
            <v>#VALUE!</v>
          </cell>
          <cell r="MC30" t="e">
            <v>#VALUE!</v>
          </cell>
          <cell r="MD30" t="e">
            <v>#VALUE!</v>
          </cell>
          <cell r="ME30" t="e">
            <v>#VALUE!</v>
          </cell>
          <cell r="MF30" t="e">
            <v>#VALUE!</v>
          </cell>
          <cell r="MG30" t="e">
            <v>#VALUE!</v>
          </cell>
          <cell r="MH30" t="e">
            <v>#VALUE!</v>
          </cell>
          <cell r="MI30" t="e">
            <v>#VALUE!</v>
          </cell>
          <cell r="MJ30" t="e">
            <v>#VALUE!</v>
          </cell>
          <cell r="MK30" t="e">
            <v>#VALUE!</v>
          </cell>
          <cell r="ML30" t="e">
            <v>#VALUE!</v>
          </cell>
          <cell r="MM30" t="e">
            <v>#VALUE!</v>
          </cell>
          <cell r="MN30" t="e">
            <v>#VALUE!</v>
          </cell>
          <cell r="MO30" t="e">
            <v>#VALUE!</v>
          </cell>
          <cell r="MP30" t="e">
            <v>#VALUE!</v>
          </cell>
          <cell r="MQ30" t="e">
            <v>#VALUE!</v>
          </cell>
          <cell r="MR30" t="e">
            <v>#VALUE!</v>
          </cell>
          <cell r="MS30" t="e">
            <v>#VALUE!</v>
          </cell>
          <cell r="MT30" t="e">
            <v>#VALUE!</v>
          </cell>
          <cell r="MU30" t="e">
            <v>#VALUE!</v>
          </cell>
          <cell r="MV30" t="e">
            <v>#VALUE!</v>
          </cell>
          <cell r="MW30" t="e">
            <v>#VALUE!</v>
          </cell>
          <cell r="MX30" t="e">
            <v>#VALUE!</v>
          </cell>
          <cell r="MY30" t="e">
            <v>#VALUE!</v>
          </cell>
          <cell r="MZ30" t="e">
            <v>#VALUE!</v>
          </cell>
          <cell r="NA30" t="e">
            <v>#VALUE!</v>
          </cell>
          <cell r="NB30" t="e">
            <v>#VALUE!</v>
          </cell>
          <cell r="NC30" t="e">
            <v>#VALUE!</v>
          </cell>
          <cell r="ND30" t="e">
            <v>#VALUE!</v>
          </cell>
          <cell r="NE30" t="e">
            <v>#VALUE!</v>
          </cell>
          <cell r="NF30" t="e">
            <v>#VALUE!</v>
          </cell>
          <cell r="NG30" t="e">
            <v>#VALUE!</v>
          </cell>
          <cell r="NH30" t="e">
            <v>#VALUE!</v>
          </cell>
          <cell r="NI30" t="e">
            <v>#VALUE!</v>
          </cell>
          <cell r="NJ30" t="e">
            <v>#VALUE!</v>
          </cell>
          <cell r="NK30" t="e">
            <v>#VALUE!</v>
          </cell>
          <cell r="NL30" t="e">
            <v>#VALUE!</v>
          </cell>
          <cell r="NM30" t="e">
            <v>#VALUE!</v>
          </cell>
          <cell r="NN30" t="e">
            <v>#VALUE!</v>
          </cell>
          <cell r="NO30" t="e">
            <v>#VALUE!</v>
          </cell>
          <cell r="NP30" t="e">
            <v>#VALUE!</v>
          </cell>
          <cell r="NQ30" t="e">
            <v>#VALUE!</v>
          </cell>
          <cell r="NR30" t="e">
            <v>#VALUE!</v>
          </cell>
          <cell r="NS30" t="e">
            <v>#VALUE!</v>
          </cell>
          <cell r="NT30" t="e">
            <v>#VALUE!</v>
          </cell>
          <cell r="NU30" t="e">
            <v>#VALUE!</v>
          </cell>
          <cell r="NV30" t="e">
            <v>#VALUE!</v>
          </cell>
          <cell r="NW30" t="e">
            <v>#VALUE!</v>
          </cell>
          <cell r="NX30" t="e">
            <v>#VALUE!</v>
          </cell>
          <cell r="NY30" t="e">
            <v>#VALUE!</v>
          </cell>
          <cell r="NZ30" t="e">
            <v>#VALUE!</v>
          </cell>
          <cell r="OA30" t="e">
            <v>#VALUE!</v>
          </cell>
          <cell r="OB30" t="e">
            <v>#VALUE!</v>
          </cell>
          <cell r="OC30" t="e">
            <v>#VALUE!</v>
          </cell>
          <cell r="OD30" t="e">
            <v>#VALUE!</v>
          </cell>
          <cell r="OE30" t="e">
            <v>#VALUE!</v>
          </cell>
          <cell r="OF30" t="e">
            <v>#VALUE!</v>
          </cell>
          <cell r="OG30" t="e">
            <v>#VALUE!</v>
          </cell>
          <cell r="OH30" t="e">
            <v>#VALUE!</v>
          </cell>
          <cell r="OI30" t="e">
            <v>#VALUE!</v>
          </cell>
          <cell r="OJ30" t="e">
            <v>#VALUE!</v>
          </cell>
          <cell r="OK30" t="e">
            <v>#VALUE!</v>
          </cell>
          <cell r="OL30" t="e">
            <v>#VALUE!</v>
          </cell>
          <cell r="OM30" t="e">
            <v>#VALUE!</v>
          </cell>
          <cell r="ON30" t="e">
            <v>#VALUE!</v>
          </cell>
          <cell r="OO30" t="e">
            <v>#VALUE!</v>
          </cell>
          <cell r="OP30" t="e">
            <v>#VALUE!</v>
          </cell>
          <cell r="OQ30" t="e">
            <v>#VALUE!</v>
          </cell>
          <cell r="OR30" t="e">
            <v>#VALUE!</v>
          </cell>
          <cell r="OS30" t="e">
            <v>#VALUE!</v>
          </cell>
          <cell r="OT30" t="e">
            <v>#VALUE!</v>
          </cell>
          <cell r="OU30" t="e">
            <v>#VALUE!</v>
          </cell>
          <cell r="OV30" t="e">
            <v>#VALUE!</v>
          </cell>
          <cell r="OW30" t="e">
            <v>#VALUE!</v>
          </cell>
          <cell r="OX30" t="e">
            <v>#VALUE!</v>
          </cell>
          <cell r="OY30" t="e">
            <v>#VALUE!</v>
          </cell>
          <cell r="OZ30" t="e">
            <v>#VALUE!</v>
          </cell>
          <cell r="PA30" t="e">
            <v>#VALUE!</v>
          </cell>
          <cell r="PB30" t="e">
            <v>#VALUE!</v>
          </cell>
          <cell r="PC30" t="e">
            <v>#VALUE!</v>
          </cell>
          <cell r="PD30" t="e">
            <v>#VALUE!</v>
          </cell>
          <cell r="PE30" t="e">
            <v>#VALUE!</v>
          </cell>
          <cell r="PF30" t="e">
            <v>#VALUE!</v>
          </cell>
          <cell r="PG30" t="e">
            <v>#VALUE!</v>
          </cell>
          <cell r="PH30" t="e">
            <v>#VALUE!</v>
          </cell>
          <cell r="PI30" t="e">
            <v>#VALUE!</v>
          </cell>
          <cell r="PJ30" t="e">
            <v>#VALUE!</v>
          </cell>
          <cell r="PK30" t="e">
            <v>#VALUE!</v>
          </cell>
          <cell r="PL30" t="e">
            <v>#VALUE!</v>
          </cell>
          <cell r="PM30" t="e">
            <v>#VALUE!</v>
          </cell>
          <cell r="PN30" t="e">
            <v>#VALUE!</v>
          </cell>
          <cell r="PO30" t="e">
            <v>#VALUE!</v>
          </cell>
          <cell r="PP30" t="e">
            <v>#VALUE!</v>
          </cell>
          <cell r="PQ30" t="e">
            <v>#VALUE!</v>
          </cell>
          <cell r="PR30" t="e">
            <v>#VALUE!</v>
          </cell>
          <cell r="PS30" t="e">
            <v>#VALUE!</v>
          </cell>
          <cell r="PT30" t="e">
            <v>#VALUE!</v>
          </cell>
          <cell r="PU30" t="e">
            <v>#VALUE!</v>
          </cell>
          <cell r="PV30" t="e">
            <v>#VALUE!</v>
          </cell>
          <cell r="PW30" t="e">
            <v>#VALUE!</v>
          </cell>
          <cell r="PX30" t="e">
            <v>#VALUE!</v>
          </cell>
          <cell r="PY30" t="e">
            <v>#VALUE!</v>
          </cell>
          <cell r="PZ30" t="e">
            <v>#VALUE!</v>
          </cell>
          <cell r="QA30" t="e">
            <v>#VALUE!</v>
          </cell>
          <cell r="QB30" t="e">
            <v>#VALUE!</v>
          </cell>
          <cell r="QC30" t="e">
            <v>#VALUE!</v>
          </cell>
          <cell r="QD30" t="e">
            <v>#VALUE!</v>
          </cell>
          <cell r="QE30" t="e">
            <v>#VALUE!</v>
          </cell>
          <cell r="QF30" t="e">
            <v>#VALUE!</v>
          </cell>
          <cell r="QG30" t="e">
            <v>#VALUE!</v>
          </cell>
          <cell r="QH30" t="e">
            <v>#VALUE!</v>
          </cell>
          <cell r="QI30" t="e">
            <v>#VALUE!</v>
          </cell>
          <cell r="QJ30" t="e">
            <v>#VALUE!</v>
          </cell>
          <cell r="QK30" t="e">
            <v>#VALUE!</v>
          </cell>
          <cell r="QL30" t="e">
            <v>#VALUE!</v>
          </cell>
          <cell r="QM30" t="e">
            <v>#VALUE!</v>
          </cell>
          <cell r="QN30" t="e">
            <v>#VALUE!</v>
          </cell>
          <cell r="QO30" t="e">
            <v>#VALUE!</v>
          </cell>
          <cell r="QP30" t="e">
            <v>#VALUE!</v>
          </cell>
          <cell r="QQ30" t="e">
            <v>#VALUE!</v>
          </cell>
          <cell r="QR30" t="e">
            <v>#VALUE!</v>
          </cell>
          <cell r="QS30" t="e">
            <v>#VALUE!</v>
          </cell>
          <cell r="QT30" t="e">
            <v>#VALUE!</v>
          </cell>
          <cell r="QU30" t="e">
            <v>#VALUE!</v>
          </cell>
          <cell r="QV30" t="e">
            <v>#VALUE!</v>
          </cell>
          <cell r="QW30" t="e">
            <v>#VALUE!</v>
          </cell>
          <cell r="QX30" t="e">
            <v>#VALUE!</v>
          </cell>
          <cell r="QY30" t="e">
            <v>#VALUE!</v>
          </cell>
          <cell r="QZ30" t="e">
            <v>#VALUE!</v>
          </cell>
          <cell r="RA30" t="e">
            <v>#VALUE!</v>
          </cell>
          <cell r="RB30" t="e">
            <v>#VALUE!</v>
          </cell>
          <cell r="RC30" t="e">
            <v>#VALUE!</v>
          </cell>
          <cell r="RD30" t="e">
            <v>#VALUE!</v>
          </cell>
          <cell r="RE30" t="e">
            <v>#VALUE!</v>
          </cell>
          <cell r="RF30" t="e">
            <v>#VALUE!</v>
          </cell>
          <cell r="RG30" t="e">
            <v>#VALUE!</v>
          </cell>
          <cell r="RH30" t="e">
            <v>#VALUE!</v>
          </cell>
          <cell r="RI30" t="e">
            <v>#VALUE!</v>
          </cell>
          <cell r="RJ30" t="e">
            <v>#VALUE!</v>
          </cell>
          <cell r="RK30" t="e">
            <v>#VALUE!</v>
          </cell>
          <cell r="RL30" t="e">
            <v>#VALUE!</v>
          </cell>
          <cell r="RM30" t="e">
            <v>#VALUE!</v>
          </cell>
          <cell r="RN30" t="e">
            <v>#VALUE!</v>
          </cell>
          <cell r="RO30" t="e">
            <v>#VALUE!</v>
          </cell>
          <cell r="RP30" t="e">
            <v>#VALUE!</v>
          </cell>
          <cell r="RQ30" t="e">
            <v>#VALUE!</v>
          </cell>
          <cell r="RR30" t="e">
            <v>#VALUE!</v>
          </cell>
          <cell r="RS30" t="e">
            <v>#VALUE!</v>
          </cell>
          <cell r="RT30" t="e">
            <v>#VALUE!</v>
          </cell>
          <cell r="RU30" t="e">
            <v>#VALUE!</v>
          </cell>
          <cell r="RV30" t="e">
            <v>#VALUE!</v>
          </cell>
          <cell r="RW30" t="e">
            <v>#VALUE!</v>
          </cell>
          <cell r="RX30" t="e">
            <v>#VALUE!</v>
          </cell>
          <cell r="RY30" t="e">
            <v>#VALUE!</v>
          </cell>
          <cell r="RZ30" t="e">
            <v>#VALUE!</v>
          </cell>
          <cell r="SA30" t="e">
            <v>#VALUE!</v>
          </cell>
          <cell r="SB30" t="e">
            <v>#VALUE!</v>
          </cell>
          <cell r="SC30" t="e">
            <v>#VALUE!</v>
          </cell>
          <cell r="SD30" t="e">
            <v>#VALUE!</v>
          </cell>
          <cell r="SE30" t="e">
            <v>#VALUE!</v>
          </cell>
          <cell r="SF30" t="e">
            <v>#VALUE!</v>
          </cell>
          <cell r="SG30" t="e">
            <v>#VALUE!</v>
          </cell>
          <cell r="SH30" t="e">
            <v>#VALUE!</v>
          </cell>
          <cell r="SI30" t="e">
            <v>#VALUE!</v>
          </cell>
          <cell r="SJ30" t="e">
            <v>#VALUE!</v>
          </cell>
          <cell r="SK30" t="e">
            <v>#VALUE!</v>
          </cell>
          <cell r="SL30" t="e">
            <v>#VALUE!</v>
          </cell>
          <cell r="SM30" t="e">
            <v>#VALUE!</v>
          </cell>
          <cell r="SN30" t="e">
            <v>#VALUE!</v>
          </cell>
          <cell r="SO30" t="e">
            <v>#VALUE!</v>
          </cell>
          <cell r="SP30" t="e">
            <v>#VALUE!</v>
          </cell>
          <cell r="SQ30" t="e">
            <v>#VALUE!</v>
          </cell>
          <cell r="SR30" t="e">
            <v>#VALUE!</v>
          </cell>
          <cell r="SS30" t="e">
            <v>#VALUE!</v>
          </cell>
          <cell r="ST30" t="e">
            <v>#VALUE!</v>
          </cell>
          <cell r="SU30" t="e">
            <v>#VALUE!</v>
          </cell>
          <cell r="SV30" t="e">
            <v>#VALUE!</v>
          </cell>
          <cell r="SW30" t="e">
            <v>#VALUE!</v>
          </cell>
          <cell r="SX30" t="e">
            <v>#VALUE!</v>
          </cell>
          <cell r="SY30" t="e">
            <v>#VALUE!</v>
          </cell>
          <cell r="SZ30" t="e">
            <v>#VALUE!</v>
          </cell>
          <cell r="TA30" t="e">
            <v>#VALUE!</v>
          </cell>
          <cell r="TB30" t="e">
            <v>#VALUE!</v>
          </cell>
          <cell r="TC30" t="e">
            <v>#VALUE!</v>
          </cell>
          <cell r="TD30" t="e">
            <v>#VALUE!</v>
          </cell>
          <cell r="TE30" t="e">
            <v>#VALUE!</v>
          </cell>
          <cell r="TF30" t="e">
            <v>#VALUE!</v>
          </cell>
          <cell r="TG30" t="e">
            <v>#VALUE!</v>
          </cell>
          <cell r="TH30" t="e">
            <v>#VALUE!</v>
          </cell>
          <cell r="TI30" t="e">
            <v>#VALUE!</v>
          </cell>
          <cell r="TJ30" t="e">
            <v>#VALUE!</v>
          </cell>
          <cell r="TK30" t="e">
            <v>#VALUE!</v>
          </cell>
          <cell r="TL30" t="e">
            <v>#VALUE!</v>
          </cell>
          <cell r="TM30" t="e">
            <v>#VALUE!</v>
          </cell>
          <cell r="TN30" t="e">
            <v>#VALUE!</v>
          </cell>
          <cell r="TO30" t="e">
            <v>#VALUE!</v>
          </cell>
          <cell r="TP30" t="e">
            <v>#VALUE!</v>
          </cell>
          <cell r="TQ30" t="e">
            <v>#VALUE!</v>
          </cell>
          <cell r="TR30" t="e">
            <v>#VALUE!</v>
          </cell>
          <cell r="TS30" t="e">
            <v>#VALUE!</v>
          </cell>
          <cell r="TT30" t="e">
            <v>#VALUE!</v>
          </cell>
          <cell r="TU30" t="e">
            <v>#VALUE!</v>
          </cell>
          <cell r="TV30" t="e">
            <v>#VALUE!</v>
          </cell>
          <cell r="TW30" t="e">
            <v>#VALUE!</v>
          </cell>
          <cell r="TX30" t="e">
            <v>#VALUE!</v>
          </cell>
          <cell r="TY30" t="e">
            <v>#VALUE!</v>
          </cell>
          <cell r="TZ30" t="e">
            <v>#VALUE!</v>
          </cell>
          <cell r="UA30" t="e">
            <v>#VALUE!</v>
          </cell>
          <cell r="UB30" t="e">
            <v>#VALUE!</v>
          </cell>
          <cell r="UC30" t="e">
            <v>#VALUE!</v>
          </cell>
          <cell r="UD30" t="e">
            <v>#VALUE!</v>
          </cell>
          <cell r="UE30" t="e">
            <v>#VALUE!</v>
          </cell>
          <cell r="UF30" t="e">
            <v>#VALUE!</v>
          </cell>
          <cell r="UG30" t="e">
            <v>#VALUE!</v>
          </cell>
          <cell r="UH30" t="e">
            <v>#VALUE!</v>
          </cell>
          <cell r="UI30" t="e">
            <v>#VALUE!</v>
          </cell>
          <cell r="UJ30" t="e">
            <v>#VALUE!</v>
          </cell>
          <cell r="UK30" t="e">
            <v>#VALUE!</v>
          </cell>
          <cell r="UL30" t="e">
            <v>#VALUE!</v>
          </cell>
          <cell r="UM30" t="e">
            <v>#VALUE!</v>
          </cell>
          <cell r="UN30" t="e">
            <v>#VALUE!</v>
          </cell>
          <cell r="UO30" t="e">
            <v>#VALUE!</v>
          </cell>
          <cell r="UP30" t="e">
            <v>#VALUE!</v>
          </cell>
          <cell r="UQ30" t="e">
            <v>#VALUE!</v>
          </cell>
          <cell r="UR30" t="e">
            <v>#VALUE!</v>
          </cell>
          <cell r="US30" t="e">
            <v>#VALUE!</v>
          </cell>
          <cell r="UT30" t="e">
            <v>#VALUE!</v>
          </cell>
          <cell r="UU30" t="e">
            <v>#VALUE!</v>
          </cell>
          <cell r="UV30" t="e">
            <v>#VALUE!</v>
          </cell>
          <cell r="UW30" t="e">
            <v>#VALUE!</v>
          </cell>
          <cell r="UX30" t="e">
            <v>#VALUE!</v>
          </cell>
          <cell r="UY30" t="e">
            <v>#VALUE!</v>
          </cell>
          <cell r="UZ30" t="e">
            <v>#VALUE!</v>
          </cell>
          <cell r="VA30" t="e">
            <v>#VALUE!</v>
          </cell>
          <cell r="VB30" t="e">
            <v>#VALUE!</v>
          </cell>
          <cell r="VC30" t="e">
            <v>#VALUE!</v>
          </cell>
          <cell r="VD30" t="e">
            <v>#VALUE!</v>
          </cell>
          <cell r="VE30" t="e">
            <v>#VALUE!</v>
          </cell>
          <cell r="VF30" t="e">
            <v>#VALUE!</v>
          </cell>
          <cell r="VG30" t="e">
            <v>#VALUE!</v>
          </cell>
          <cell r="VH30" t="e">
            <v>#VALUE!</v>
          </cell>
          <cell r="VI30" t="e">
            <v>#VALUE!</v>
          </cell>
          <cell r="VJ30" t="e">
            <v>#VALUE!</v>
          </cell>
          <cell r="VK30" t="e">
            <v>#VALUE!</v>
          </cell>
          <cell r="VL30" t="e">
            <v>#VALUE!</v>
          </cell>
          <cell r="VM30" t="e">
            <v>#VALUE!</v>
          </cell>
          <cell r="VN30" t="e">
            <v>#VALUE!</v>
          </cell>
          <cell r="VO30" t="e">
            <v>#VALUE!</v>
          </cell>
          <cell r="VP30" t="e">
            <v>#VALUE!</v>
          </cell>
          <cell r="VQ30" t="e">
            <v>#VALUE!</v>
          </cell>
          <cell r="VR30" t="e">
            <v>#VALUE!</v>
          </cell>
          <cell r="VS30" t="e">
            <v>#VALUE!</v>
          </cell>
          <cell r="VT30" t="e">
            <v>#VALUE!</v>
          </cell>
          <cell r="VU30" t="e">
            <v>#VALUE!</v>
          </cell>
          <cell r="VV30" t="e">
            <v>#VALUE!</v>
          </cell>
          <cell r="VW30" t="e">
            <v>#VALUE!</v>
          </cell>
          <cell r="VX30" t="e">
            <v>#VALUE!</v>
          </cell>
          <cell r="VY30" t="e">
            <v>#VALUE!</v>
          </cell>
          <cell r="VZ30" t="e">
            <v>#VALUE!</v>
          </cell>
          <cell r="WA30" t="e">
            <v>#VALUE!</v>
          </cell>
          <cell r="WB30" t="e">
            <v>#VALUE!</v>
          </cell>
          <cell r="WC30" t="e">
            <v>#VALUE!</v>
          </cell>
          <cell r="WD30" t="e">
            <v>#VALUE!</v>
          </cell>
          <cell r="WE30" t="e">
            <v>#VALUE!</v>
          </cell>
          <cell r="WF30" t="e">
            <v>#VALUE!</v>
          </cell>
          <cell r="WG30" t="e">
            <v>#VALUE!</v>
          </cell>
          <cell r="WH30" t="e">
            <v>#VALUE!</v>
          </cell>
          <cell r="WI30" t="e">
            <v>#VALUE!</v>
          </cell>
          <cell r="WJ30" t="e">
            <v>#VALUE!</v>
          </cell>
          <cell r="WK30" t="e">
            <v>#VALUE!</v>
          </cell>
          <cell r="WL30" t="e">
            <v>#VALUE!</v>
          </cell>
          <cell r="WM30" t="e">
            <v>#VALUE!</v>
          </cell>
          <cell r="WN30" t="e">
            <v>#VALUE!</v>
          </cell>
          <cell r="WO30" t="e">
            <v>#VALUE!</v>
          </cell>
          <cell r="WP30" t="e">
            <v>#VALUE!</v>
          </cell>
          <cell r="WQ30" t="e">
            <v>#VALUE!</v>
          </cell>
          <cell r="WR30" t="e">
            <v>#VALUE!</v>
          </cell>
          <cell r="WS30" t="e">
            <v>#VALUE!</v>
          </cell>
          <cell r="WT30" t="e">
            <v>#VALUE!</v>
          </cell>
          <cell r="WU30" t="e">
            <v>#VALUE!</v>
          </cell>
          <cell r="WV30" t="e">
            <v>#VALUE!</v>
          </cell>
          <cell r="WW30" t="e">
            <v>#VALUE!</v>
          </cell>
          <cell r="WX30" t="e">
            <v>#VALUE!</v>
          </cell>
          <cell r="WY30" t="e">
            <v>#VALUE!</v>
          </cell>
          <cell r="WZ30" t="e">
            <v>#VALUE!</v>
          </cell>
          <cell r="XA30" t="e">
            <v>#VALUE!</v>
          </cell>
          <cell r="XB30" t="e">
            <v>#VALUE!</v>
          </cell>
          <cell r="XC30" t="e">
            <v>#VALUE!</v>
          </cell>
          <cell r="XD30" t="e">
            <v>#VALUE!</v>
          </cell>
          <cell r="XE30" t="e">
            <v>#VALUE!</v>
          </cell>
          <cell r="XF30" t="e">
            <v>#VALUE!</v>
          </cell>
          <cell r="XG30" t="e">
            <v>#VALUE!</v>
          </cell>
          <cell r="XH30" t="e">
            <v>#VALUE!</v>
          </cell>
          <cell r="XI30" t="e">
            <v>#VALUE!</v>
          </cell>
          <cell r="XJ30" t="e">
            <v>#VALUE!</v>
          </cell>
          <cell r="XK30" t="e">
            <v>#VALUE!</v>
          </cell>
          <cell r="XL30" t="e">
            <v>#VALUE!</v>
          </cell>
          <cell r="XM30" t="e">
            <v>#VALUE!</v>
          </cell>
          <cell r="XN30" t="e">
            <v>#VALUE!</v>
          </cell>
          <cell r="XO30" t="e">
            <v>#VALUE!</v>
          </cell>
          <cell r="XP30" t="e">
            <v>#VALUE!</v>
          </cell>
          <cell r="XQ30" t="e">
            <v>#VALUE!</v>
          </cell>
          <cell r="XR30" t="e">
            <v>#VALUE!</v>
          </cell>
          <cell r="XS30" t="e">
            <v>#VALUE!</v>
          </cell>
          <cell r="XT30" t="e">
            <v>#VALUE!</v>
          </cell>
          <cell r="XU30" t="e">
            <v>#VALUE!</v>
          </cell>
          <cell r="XV30" t="e">
            <v>#VALUE!</v>
          </cell>
          <cell r="XW30" t="e">
            <v>#VALUE!</v>
          </cell>
          <cell r="XX30" t="e">
            <v>#VALUE!</v>
          </cell>
          <cell r="XY30" t="e">
            <v>#VALUE!</v>
          </cell>
          <cell r="XZ30" t="e">
            <v>#VALUE!</v>
          </cell>
          <cell r="YA30" t="e">
            <v>#VALUE!</v>
          </cell>
          <cell r="YB30" t="e">
            <v>#VALUE!</v>
          </cell>
          <cell r="YC30" t="e">
            <v>#VALUE!</v>
          </cell>
          <cell r="YD30" t="e">
            <v>#VALUE!</v>
          </cell>
          <cell r="YE30" t="e">
            <v>#VALUE!</v>
          </cell>
          <cell r="YF30" t="e">
            <v>#VALUE!</v>
          </cell>
          <cell r="YG30" t="e">
            <v>#VALUE!</v>
          </cell>
          <cell r="YH30" t="e">
            <v>#VALUE!</v>
          </cell>
          <cell r="YI30" t="e">
            <v>#VALUE!</v>
          </cell>
          <cell r="YJ30" t="e">
            <v>#VALUE!</v>
          </cell>
          <cell r="YK30" t="e">
            <v>#VALUE!</v>
          </cell>
          <cell r="YL30" t="e">
            <v>#VALUE!</v>
          </cell>
          <cell r="YM30" t="e">
            <v>#VALUE!</v>
          </cell>
          <cell r="YN30" t="e">
            <v>#VALUE!</v>
          </cell>
          <cell r="YO30" t="e">
            <v>#VALUE!</v>
          </cell>
          <cell r="YP30" t="e">
            <v>#VALUE!</v>
          </cell>
          <cell r="YQ30" t="e">
            <v>#VALUE!</v>
          </cell>
          <cell r="YR30" t="e">
            <v>#VALUE!</v>
          </cell>
          <cell r="YS30" t="e">
            <v>#VALUE!</v>
          </cell>
          <cell r="YT30" t="e">
            <v>#VALUE!</v>
          </cell>
          <cell r="YU30" t="e">
            <v>#VALUE!</v>
          </cell>
          <cell r="YV30" t="e">
            <v>#VALUE!</v>
          </cell>
          <cell r="YW30" t="e">
            <v>#VALUE!</v>
          </cell>
          <cell r="YX30" t="e">
            <v>#VALUE!</v>
          </cell>
          <cell r="YY30" t="e">
            <v>#VALUE!</v>
          </cell>
          <cell r="YZ30" t="e">
            <v>#VALUE!</v>
          </cell>
          <cell r="ZA30" t="e">
            <v>#VALUE!</v>
          </cell>
          <cell r="ZB30" t="e">
            <v>#VALUE!</v>
          </cell>
          <cell r="ZC30" t="e">
            <v>#VALUE!</v>
          </cell>
          <cell r="ZD30" t="e">
            <v>#VALUE!</v>
          </cell>
          <cell r="ZE30" t="e">
            <v>#VALUE!</v>
          </cell>
          <cell r="ZF30" t="e">
            <v>#VALUE!</v>
          </cell>
          <cell r="ZG30" t="e">
            <v>#VALUE!</v>
          </cell>
          <cell r="ZH30" t="e">
            <v>#VALUE!</v>
          </cell>
          <cell r="ZI30" t="e">
            <v>#VALUE!</v>
          </cell>
          <cell r="ZJ30" t="e">
            <v>#VALUE!</v>
          </cell>
          <cell r="ZK30" t="e">
            <v>#VALUE!</v>
          </cell>
          <cell r="ZL30" t="e">
            <v>#VALUE!</v>
          </cell>
          <cell r="ZM30" t="e">
            <v>#VALUE!</v>
          </cell>
          <cell r="ZN30" t="e">
            <v>#VALUE!</v>
          </cell>
          <cell r="ZO30" t="e">
            <v>#VALUE!</v>
          </cell>
          <cell r="ZP30" t="e">
            <v>#VALUE!</v>
          </cell>
          <cell r="ZQ30" t="e">
            <v>#VALUE!</v>
          </cell>
          <cell r="ZR30" t="e">
            <v>#VALUE!</v>
          </cell>
          <cell r="ZS30" t="e">
            <v>#VALUE!</v>
          </cell>
          <cell r="ZT30" t="e">
            <v>#VALUE!</v>
          </cell>
          <cell r="ZU30" t="e">
            <v>#VALUE!</v>
          </cell>
          <cell r="ZV30" t="e">
            <v>#VALUE!</v>
          </cell>
          <cell r="ZW30" t="e">
            <v>#VALUE!</v>
          </cell>
          <cell r="ZX30" t="e">
            <v>#VALUE!</v>
          </cell>
          <cell r="ZY30" t="e">
            <v>#VALUE!</v>
          </cell>
          <cell r="ZZ30" t="e">
            <v>#VALUE!</v>
          </cell>
          <cell r="AAA30" t="e">
            <v>#VALUE!</v>
          </cell>
          <cell r="AAB30" t="e">
            <v>#VALUE!</v>
          </cell>
          <cell r="AAC30" t="e">
            <v>#VALUE!</v>
          </cell>
          <cell r="AAD30" t="e">
            <v>#VALUE!</v>
          </cell>
          <cell r="AAE30" t="e">
            <v>#VALUE!</v>
          </cell>
          <cell r="AAF30" t="e">
            <v>#VALUE!</v>
          </cell>
          <cell r="AAG30" t="e">
            <v>#VALUE!</v>
          </cell>
          <cell r="AAH30" t="e">
            <v>#VALUE!</v>
          </cell>
          <cell r="AAI30" t="e">
            <v>#VALUE!</v>
          </cell>
          <cell r="AAJ30" t="e">
            <v>#VALUE!</v>
          </cell>
          <cell r="AAK30" t="e">
            <v>#VALUE!</v>
          </cell>
          <cell r="AAL30" t="e">
            <v>#VALUE!</v>
          </cell>
          <cell r="AAM30" t="e">
            <v>#VALUE!</v>
          </cell>
          <cell r="AAN30" t="e">
            <v>#VALUE!</v>
          </cell>
          <cell r="AAO30" t="e">
            <v>#VALUE!</v>
          </cell>
          <cell r="AAP30" t="e">
            <v>#VALUE!</v>
          </cell>
          <cell r="AAQ30" t="e">
            <v>#VALUE!</v>
          </cell>
          <cell r="AAR30" t="e">
            <v>#VALUE!</v>
          </cell>
          <cell r="AAS30" t="e">
            <v>#VALUE!</v>
          </cell>
          <cell r="AAT30" t="e">
            <v>#VALUE!</v>
          </cell>
          <cell r="AAU30" t="e">
            <v>#VALUE!</v>
          </cell>
          <cell r="AAV30" t="e">
            <v>#VALUE!</v>
          </cell>
          <cell r="AAW30" t="e">
            <v>#VALUE!</v>
          </cell>
          <cell r="AAX30" t="e">
            <v>#VALUE!</v>
          </cell>
          <cell r="AAY30" t="e">
            <v>#VALUE!</v>
          </cell>
          <cell r="AAZ30" t="e">
            <v>#VALUE!</v>
          </cell>
          <cell r="ABA30" t="e">
            <v>#VALUE!</v>
          </cell>
          <cell r="ABB30" t="e">
            <v>#VALUE!</v>
          </cell>
          <cell r="ABC30" t="e">
            <v>#VALUE!</v>
          </cell>
          <cell r="ABD30" t="e">
            <v>#VALUE!</v>
          </cell>
          <cell r="ABE30" t="e">
            <v>#VALUE!</v>
          </cell>
          <cell r="ABF30" t="e">
            <v>#VALUE!</v>
          </cell>
          <cell r="ABG30" t="e">
            <v>#VALUE!</v>
          </cell>
          <cell r="ABH30" t="e">
            <v>#VALUE!</v>
          </cell>
          <cell r="ABI30" t="e">
            <v>#VALUE!</v>
          </cell>
          <cell r="ABJ30" t="e">
            <v>#VALUE!</v>
          </cell>
          <cell r="ABK30" t="e">
            <v>#VALUE!</v>
          </cell>
          <cell r="ABL30" t="e">
            <v>#VALUE!</v>
          </cell>
          <cell r="ABM30" t="e">
            <v>#VALUE!</v>
          </cell>
          <cell r="ABN30" t="e">
            <v>#VALUE!</v>
          </cell>
          <cell r="ABO30" t="e">
            <v>#VALUE!</v>
          </cell>
          <cell r="ABP30" t="e">
            <v>#VALUE!</v>
          </cell>
          <cell r="ABQ30" t="e">
            <v>#VALUE!</v>
          </cell>
          <cell r="ABR30" t="e">
            <v>#VALUE!</v>
          </cell>
          <cell r="ABS30" t="e">
            <v>#VALUE!</v>
          </cell>
          <cell r="ABT30" t="e">
            <v>#VALUE!</v>
          </cell>
          <cell r="ABU30" t="e">
            <v>#VALUE!</v>
          </cell>
          <cell r="ABV30" t="e">
            <v>#VALUE!</v>
          </cell>
          <cell r="ABW30" t="e">
            <v>#VALUE!</v>
          </cell>
          <cell r="ABX30" t="e">
            <v>#VALUE!</v>
          </cell>
          <cell r="ABY30" t="e">
            <v>#VALUE!</v>
          </cell>
          <cell r="ABZ30" t="e">
            <v>#VALUE!</v>
          </cell>
          <cell r="ACA30" t="e">
            <v>#VALUE!</v>
          </cell>
          <cell r="ACB30" t="e">
            <v>#VALUE!</v>
          </cell>
          <cell r="ACC30" t="e">
            <v>#VALUE!</v>
          </cell>
          <cell r="ACD30" t="e">
            <v>#VALUE!</v>
          </cell>
          <cell r="ACE30" t="e">
            <v>#VALUE!</v>
          </cell>
          <cell r="ACF30" t="e">
            <v>#VALUE!</v>
          </cell>
          <cell r="ACG30" t="e">
            <v>#VALUE!</v>
          </cell>
          <cell r="ACH30" t="e">
            <v>#VALUE!</v>
          </cell>
          <cell r="ACI30" t="e">
            <v>#VALUE!</v>
          </cell>
          <cell r="ACJ30" t="e">
            <v>#VALUE!</v>
          </cell>
          <cell r="ACK30" t="e">
            <v>#VALUE!</v>
          </cell>
          <cell r="ACL30" t="e">
            <v>#VALUE!</v>
          </cell>
          <cell r="ACM30" t="e">
            <v>#VALUE!</v>
          </cell>
          <cell r="ACN30" t="e">
            <v>#VALUE!</v>
          </cell>
          <cell r="ACO30" t="e">
            <v>#VALUE!</v>
          </cell>
          <cell r="ACP30" t="e">
            <v>#VALUE!</v>
          </cell>
          <cell r="ACQ30" t="e">
            <v>#VALUE!</v>
          </cell>
          <cell r="ACR30" t="e">
            <v>#VALUE!</v>
          </cell>
          <cell r="ACS30" t="e">
            <v>#VALUE!</v>
          </cell>
          <cell r="ACT30" t="e">
            <v>#VALUE!</v>
          </cell>
          <cell r="ACU30" t="e">
            <v>#VALUE!</v>
          </cell>
          <cell r="ACV30" t="e">
            <v>#VALUE!</v>
          </cell>
          <cell r="ACW30" t="e">
            <v>#VALUE!</v>
          </cell>
          <cell r="ACX30" t="e">
            <v>#VALUE!</v>
          </cell>
          <cell r="ACY30" t="e">
            <v>#VALUE!</v>
          </cell>
          <cell r="ACZ30" t="e">
            <v>#VALUE!</v>
          </cell>
          <cell r="ADA30" t="e">
            <v>#VALUE!</v>
          </cell>
          <cell r="ADB30" t="e">
            <v>#VALUE!</v>
          </cell>
          <cell r="ADC30" t="e">
            <v>#VALUE!</v>
          </cell>
          <cell r="ADD30" t="e">
            <v>#VALUE!</v>
          </cell>
          <cell r="ADE30" t="e">
            <v>#VALUE!</v>
          </cell>
          <cell r="ADF30" t="e">
            <v>#VALUE!</v>
          </cell>
          <cell r="ADG30" t="e">
            <v>#VALUE!</v>
          </cell>
          <cell r="ADH30" t="e">
            <v>#VALUE!</v>
          </cell>
          <cell r="ADI30" t="e">
            <v>#VALUE!</v>
          </cell>
          <cell r="ADJ30" t="e">
            <v>#VALUE!</v>
          </cell>
          <cell r="ADK30" t="e">
            <v>#VALUE!</v>
          </cell>
          <cell r="ADL30" t="e">
            <v>#VALUE!</v>
          </cell>
          <cell r="ADM30" t="e">
            <v>#VALUE!</v>
          </cell>
          <cell r="ADN30" t="e">
            <v>#VALUE!</v>
          </cell>
          <cell r="ADO30" t="e">
            <v>#VALUE!</v>
          </cell>
          <cell r="ADP30" t="e">
            <v>#VALUE!</v>
          </cell>
          <cell r="ADQ30" t="e">
            <v>#VALUE!</v>
          </cell>
          <cell r="ADR30" t="e">
            <v>#VALUE!</v>
          </cell>
          <cell r="ADS30" t="e">
            <v>#VALUE!</v>
          </cell>
          <cell r="ADT30" t="e">
            <v>#VALUE!</v>
          </cell>
          <cell r="ADU30" t="e">
            <v>#VALUE!</v>
          </cell>
          <cell r="ADV30" t="e">
            <v>#VALUE!</v>
          </cell>
          <cell r="ADW30" t="e">
            <v>#VALUE!</v>
          </cell>
          <cell r="ADX30" t="e">
            <v>#VALUE!</v>
          </cell>
          <cell r="ADY30" t="e">
            <v>#VALUE!</v>
          </cell>
          <cell r="ADZ30" t="e">
            <v>#VALUE!</v>
          </cell>
          <cell r="AEA30" t="e">
            <v>#VALUE!</v>
          </cell>
          <cell r="AEB30" t="e">
            <v>#VALUE!</v>
          </cell>
          <cell r="AEC30" t="e">
            <v>#VALUE!</v>
          </cell>
          <cell r="AED30" t="e">
            <v>#VALUE!</v>
          </cell>
          <cell r="AEE30" t="e">
            <v>#VALUE!</v>
          </cell>
          <cell r="AEF30" t="e">
            <v>#VALUE!</v>
          </cell>
          <cell r="AEG30" t="e">
            <v>#VALUE!</v>
          </cell>
          <cell r="AEH30" t="e">
            <v>#VALUE!</v>
          </cell>
          <cell r="AEI30" t="e">
            <v>#VALUE!</v>
          </cell>
          <cell r="AEJ30" t="e">
            <v>#VALUE!</v>
          </cell>
          <cell r="AEK30" t="e">
            <v>#VALUE!</v>
          </cell>
          <cell r="AEL30" t="e">
            <v>#VALUE!</v>
          </cell>
          <cell r="AEM30" t="e">
            <v>#VALUE!</v>
          </cell>
          <cell r="AEN30" t="e">
            <v>#VALUE!</v>
          </cell>
          <cell r="AEO30" t="e">
            <v>#VALUE!</v>
          </cell>
          <cell r="AEP30" t="e">
            <v>#VALUE!</v>
          </cell>
          <cell r="AEQ30" t="e">
            <v>#VALUE!</v>
          </cell>
          <cell r="AER30" t="e">
            <v>#VALUE!</v>
          </cell>
          <cell r="AES30" t="e">
            <v>#VALUE!</v>
          </cell>
          <cell r="AET30" t="e">
            <v>#VALUE!</v>
          </cell>
          <cell r="AEU30" t="e">
            <v>#VALUE!</v>
          </cell>
          <cell r="AEV30" t="e">
            <v>#VALUE!</v>
          </cell>
          <cell r="AEW30" t="e">
            <v>#VALUE!</v>
          </cell>
          <cell r="AEX30" t="e">
            <v>#VALUE!</v>
          </cell>
          <cell r="AEY30" t="e">
            <v>#VALUE!</v>
          </cell>
          <cell r="AEZ30" t="e">
            <v>#VALUE!</v>
          </cell>
          <cell r="AFA30" t="e">
            <v>#VALUE!</v>
          </cell>
          <cell r="AFB30" t="e">
            <v>#VALUE!</v>
          </cell>
          <cell r="AFC30" t="e">
            <v>#VALUE!</v>
          </cell>
          <cell r="AFD30" t="e">
            <v>#VALUE!</v>
          </cell>
          <cell r="AFE30" t="e">
            <v>#VALUE!</v>
          </cell>
          <cell r="AFF30" t="e">
            <v>#VALUE!</v>
          </cell>
          <cell r="AFG30" t="e">
            <v>#VALUE!</v>
          </cell>
          <cell r="AFH30" t="e">
            <v>#VALUE!</v>
          </cell>
          <cell r="AFI30" t="e">
            <v>#VALUE!</v>
          </cell>
          <cell r="AFJ30" t="e">
            <v>#VALUE!</v>
          </cell>
          <cell r="AFK30" t="e">
            <v>#VALUE!</v>
          </cell>
          <cell r="AFL30" t="e">
            <v>#VALUE!</v>
          </cell>
          <cell r="AFM30" t="e">
            <v>#VALUE!</v>
          </cell>
          <cell r="AFN30" t="e">
            <v>#VALUE!</v>
          </cell>
          <cell r="AFO30" t="e">
            <v>#VALUE!</v>
          </cell>
          <cell r="AFP30" t="e">
            <v>#VALUE!</v>
          </cell>
          <cell r="AFQ30" t="e">
            <v>#VALUE!</v>
          </cell>
          <cell r="AFR30" t="e">
            <v>#VALUE!</v>
          </cell>
          <cell r="AFS30" t="e">
            <v>#VALUE!</v>
          </cell>
          <cell r="AFT30" t="e">
            <v>#VALUE!</v>
          </cell>
          <cell r="AFU30" t="e">
            <v>#VALUE!</v>
          </cell>
          <cell r="AFV30" t="e">
            <v>#VALUE!</v>
          </cell>
          <cell r="AFW30" t="e">
            <v>#VALUE!</v>
          </cell>
          <cell r="AFX30" t="e">
            <v>#VALUE!</v>
          </cell>
          <cell r="AFY30" t="e">
            <v>#VALUE!</v>
          </cell>
          <cell r="AFZ30" t="e">
            <v>#VALUE!</v>
          </cell>
          <cell r="AGA30" t="e">
            <v>#VALUE!</v>
          </cell>
          <cell r="AGB30" t="e">
            <v>#VALUE!</v>
          </cell>
          <cell r="AGC30" t="e">
            <v>#VALUE!</v>
          </cell>
          <cell r="AGD30" t="e">
            <v>#VALUE!</v>
          </cell>
          <cell r="AGE30" t="e">
            <v>#VALUE!</v>
          </cell>
          <cell r="AGF30" t="e">
            <v>#VALUE!</v>
          </cell>
          <cell r="AGG30" t="e">
            <v>#VALUE!</v>
          </cell>
          <cell r="AGH30" t="e">
            <v>#VALUE!</v>
          </cell>
          <cell r="AGI30" t="e">
            <v>#VALUE!</v>
          </cell>
          <cell r="AGJ30" t="e">
            <v>#VALUE!</v>
          </cell>
          <cell r="AGK30" t="e">
            <v>#VALUE!</v>
          </cell>
          <cell r="AGL30" t="e">
            <v>#VALUE!</v>
          </cell>
          <cell r="AGM30" t="e">
            <v>#VALUE!</v>
          </cell>
          <cell r="AGN30" t="e">
            <v>#VALUE!</v>
          </cell>
          <cell r="AGO30" t="e">
            <v>#VALUE!</v>
          </cell>
          <cell r="AGP30" t="e">
            <v>#VALUE!</v>
          </cell>
          <cell r="AGQ30" t="e">
            <v>#VALUE!</v>
          </cell>
          <cell r="AGR30" t="e">
            <v>#VALUE!</v>
          </cell>
          <cell r="AGS30" t="e">
            <v>#VALUE!</v>
          </cell>
          <cell r="AGT30" t="e">
            <v>#VALUE!</v>
          </cell>
          <cell r="AGU30" t="e">
            <v>#VALUE!</v>
          </cell>
          <cell r="AGV30" t="e">
            <v>#VALUE!</v>
          </cell>
          <cell r="AGW30" t="e">
            <v>#VALUE!</v>
          </cell>
          <cell r="AGX30" t="e">
            <v>#VALUE!</v>
          </cell>
          <cell r="AGY30" t="e">
            <v>#VALUE!</v>
          </cell>
          <cell r="AGZ30" t="e">
            <v>#VALUE!</v>
          </cell>
          <cell r="AHA30" t="e">
            <v>#VALUE!</v>
          </cell>
          <cell r="AHB30" t="e">
            <v>#VALUE!</v>
          </cell>
          <cell r="AHC30" t="e">
            <v>#VALUE!</v>
          </cell>
          <cell r="AHD30" t="e">
            <v>#VALUE!</v>
          </cell>
          <cell r="AHE30" t="e">
            <v>#VALUE!</v>
          </cell>
          <cell r="AHF30" t="e">
            <v>#VALUE!</v>
          </cell>
          <cell r="AHG30" t="e">
            <v>#VALUE!</v>
          </cell>
          <cell r="AHH30" t="e">
            <v>#VALUE!</v>
          </cell>
          <cell r="AHI30" t="e">
            <v>#VALUE!</v>
          </cell>
          <cell r="AHJ30" t="e">
            <v>#VALUE!</v>
          </cell>
          <cell r="AHK30" t="e">
            <v>#VALUE!</v>
          </cell>
          <cell r="AHL30" t="e">
            <v>#VALUE!</v>
          </cell>
          <cell r="AHM30" t="e">
            <v>#VALUE!</v>
          </cell>
          <cell r="AHN30" t="e">
            <v>#VALUE!</v>
          </cell>
          <cell r="AHO30" t="e">
            <v>#VALUE!</v>
          </cell>
          <cell r="AHP30" t="e">
            <v>#VALUE!</v>
          </cell>
          <cell r="AHQ30" t="e">
            <v>#VALUE!</v>
          </cell>
          <cell r="AHR30" t="e">
            <v>#VALUE!</v>
          </cell>
          <cell r="AHS30" t="e">
            <v>#VALUE!</v>
          </cell>
          <cell r="AHT30" t="e">
            <v>#VALUE!</v>
          </cell>
          <cell r="AHU30" t="e">
            <v>#VALUE!</v>
          </cell>
          <cell r="AHV30" t="e">
            <v>#VALUE!</v>
          </cell>
          <cell r="AHW30" t="e">
            <v>#VALUE!</v>
          </cell>
          <cell r="AHX30" t="e">
            <v>#VALUE!</v>
          </cell>
          <cell r="AHY30" t="e">
            <v>#VALUE!</v>
          </cell>
          <cell r="AHZ30" t="e">
            <v>#VALUE!</v>
          </cell>
          <cell r="AIA30" t="e">
            <v>#VALUE!</v>
          </cell>
          <cell r="AIB30" t="e">
            <v>#VALUE!</v>
          </cell>
          <cell r="AIC30" t="e">
            <v>#VALUE!</v>
          </cell>
          <cell r="AID30" t="e">
            <v>#VALUE!</v>
          </cell>
          <cell r="AIE30" t="e">
            <v>#VALUE!</v>
          </cell>
          <cell r="AIF30" t="e">
            <v>#VALUE!</v>
          </cell>
          <cell r="AIG30" t="e">
            <v>#VALUE!</v>
          </cell>
          <cell r="AIH30" t="e">
            <v>#VALUE!</v>
          </cell>
          <cell r="AII30" t="e">
            <v>#VALUE!</v>
          </cell>
          <cell r="AIJ30" t="e">
            <v>#VALUE!</v>
          </cell>
          <cell r="AIK30" t="e">
            <v>#VALUE!</v>
          </cell>
          <cell r="AIL30" t="e">
            <v>#VALUE!</v>
          </cell>
          <cell r="AIM30" t="e">
            <v>#VALUE!</v>
          </cell>
          <cell r="AIN30" t="e">
            <v>#VALUE!</v>
          </cell>
          <cell r="AIO30" t="e">
            <v>#VALUE!</v>
          </cell>
          <cell r="AIP30" t="e">
            <v>#VALUE!</v>
          </cell>
          <cell r="AIQ30" t="e">
            <v>#VALUE!</v>
          </cell>
          <cell r="AIR30" t="e">
            <v>#VALUE!</v>
          </cell>
          <cell r="AIS30" t="e">
            <v>#VALUE!</v>
          </cell>
          <cell r="AIT30" t="e">
            <v>#VALUE!</v>
          </cell>
          <cell r="AIU30" t="e">
            <v>#VALUE!</v>
          </cell>
          <cell r="AIV30" t="e">
            <v>#VALUE!</v>
          </cell>
          <cell r="AIW30" t="e">
            <v>#VALUE!</v>
          </cell>
          <cell r="AIX30" t="e">
            <v>#VALUE!</v>
          </cell>
          <cell r="AIY30" t="e">
            <v>#VALUE!</v>
          </cell>
          <cell r="AIZ30" t="e">
            <v>#VALUE!</v>
          </cell>
          <cell r="AJA30" t="e">
            <v>#VALUE!</v>
          </cell>
          <cell r="AJB30" t="e">
            <v>#VALUE!</v>
          </cell>
          <cell r="AJC30" t="e">
            <v>#VALUE!</v>
          </cell>
          <cell r="AJD30" t="e">
            <v>#VALUE!</v>
          </cell>
          <cell r="AJE30" t="e">
            <v>#VALUE!</v>
          </cell>
          <cell r="AJF30" t="e">
            <v>#VALUE!</v>
          </cell>
          <cell r="AJG30" t="e">
            <v>#VALUE!</v>
          </cell>
          <cell r="AJH30" t="e">
            <v>#VALUE!</v>
          </cell>
          <cell r="AJI30" t="e">
            <v>#VALUE!</v>
          </cell>
          <cell r="AJJ30" t="e">
            <v>#VALUE!</v>
          </cell>
          <cell r="AJK30" t="e">
            <v>#VALUE!</v>
          </cell>
          <cell r="AJL30" t="e">
            <v>#VALUE!</v>
          </cell>
          <cell r="AJM30" t="e">
            <v>#VALUE!</v>
          </cell>
          <cell r="AJN30" t="e">
            <v>#VALUE!</v>
          </cell>
          <cell r="AJO30" t="e">
            <v>#VALUE!</v>
          </cell>
          <cell r="AJP30" t="e">
            <v>#VALUE!</v>
          </cell>
          <cell r="AJQ30" t="e">
            <v>#VALUE!</v>
          </cell>
          <cell r="AJR30" t="e">
            <v>#VALUE!</v>
          </cell>
          <cell r="AJS30" t="e">
            <v>#VALUE!</v>
          </cell>
          <cell r="AJT30" t="e">
            <v>#VALUE!</v>
          </cell>
          <cell r="AJU30" t="e">
            <v>#VALUE!</v>
          </cell>
          <cell r="AJV30" t="e">
            <v>#VALUE!</v>
          </cell>
          <cell r="AJW30" t="e">
            <v>#VALUE!</v>
          </cell>
          <cell r="AJX30" t="e">
            <v>#VALUE!</v>
          </cell>
          <cell r="AJY30" t="e">
            <v>#VALUE!</v>
          </cell>
          <cell r="AJZ30" t="e">
            <v>#VALUE!</v>
          </cell>
          <cell r="AKA30" t="e">
            <v>#VALUE!</v>
          </cell>
          <cell r="AKB30" t="e">
            <v>#VALUE!</v>
          </cell>
          <cell r="AKC30" t="e">
            <v>#VALUE!</v>
          </cell>
          <cell r="AKD30" t="e">
            <v>#VALUE!</v>
          </cell>
          <cell r="AKE30" t="e">
            <v>#VALUE!</v>
          </cell>
          <cell r="AKF30" t="e">
            <v>#VALUE!</v>
          </cell>
          <cell r="AKG30" t="e">
            <v>#VALUE!</v>
          </cell>
          <cell r="AKH30" t="e">
            <v>#VALUE!</v>
          </cell>
          <cell r="AKI30" t="e">
            <v>#VALUE!</v>
          </cell>
          <cell r="AKJ30" t="e">
            <v>#VALUE!</v>
          </cell>
          <cell r="AKK30" t="e">
            <v>#VALUE!</v>
          </cell>
          <cell r="AKL30" t="e">
            <v>#VALUE!</v>
          </cell>
          <cell r="AKM30" t="e">
            <v>#VALUE!</v>
          </cell>
          <cell r="AKN30" t="e">
            <v>#VALUE!</v>
          </cell>
          <cell r="AKO30" t="e">
            <v>#VALUE!</v>
          </cell>
          <cell r="AKP30" t="e">
            <v>#VALUE!</v>
          </cell>
          <cell r="AKQ30" t="e">
            <v>#VALUE!</v>
          </cell>
          <cell r="AKR30" t="e">
            <v>#VALUE!</v>
          </cell>
          <cell r="AKS30" t="e">
            <v>#VALUE!</v>
          </cell>
          <cell r="AKT30" t="e">
            <v>#VALUE!</v>
          </cell>
          <cell r="AKU30" t="e">
            <v>#VALUE!</v>
          </cell>
          <cell r="AKV30" t="e">
            <v>#VALUE!</v>
          </cell>
          <cell r="AKW30" t="e">
            <v>#VALUE!</v>
          </cell>
          <cell r="AKX30" t="e">
            <v>#VALUE!</v>
          </cell>
          <cell r="AKY30" t="e">
            <v>#VALUE!</v>
          </cell>
          <cell r="AKZ30" t="e">
            <v>#VALUE!</v>
          </cell>
          <cell r="ALA30" t="e">
            <v>#VALUE!</v>
          </cell>
          <cell r="ALB30" t="e">
            <v>#VALUE!</v>
          </cell>
          <cell r="ALC30" t="e">
            <v>#VALUE!</v>
          </cell>
          <cell r="ALD30" t="e">
            <v>#VALUE!</v>
          </cell>
          <cell r="ALE30" t="e">
            <v>#VALUE!</v>
          </cell>
          <cell r="ALF30" t="e">
            <v>#VALUE!</v>
          </cell>
          <cell r="ALG30" t="e">
            <v>#VALUE!</v>
          </cell>
          <cell r="ALH30" t="e">
            <v>#VALUE!</v>
          </cell>
          <cell r="ALI30" t="e">
            <v>#VALUE!</v>
          </cell>
          <cell r="ALJ30" t="e">
            <v>#VALUE!</v>
          </cell>
          <cell r="ALK30" t="e">
            <v>#VALUE!</v>
          </cell>
          <cell r="ALL30" t="e">
            <v>#VALUE!</v>
          </cell>
          <cell r="ALM30" t="e">
            <v>#VALUE!</v>
          </cell>
          <cell r="ALN30" t="e">
            <v>#VALUE!</v>
          </cell>
          <cell r="ALO30" t="e">
            <v>#VALUE!</v>
          </cell>
          <cell r="ALP30" t="e">
            <v>#VALUE!</v>
          </cell>
          <cell r="ALQ30" t="e">
            <v>#VALUE!</v>
          </cell>
          <cell r="ALR30" t="e">
            <v>#VALUE!</v>
          </cell>
          <cell r="ALS30" t="e">
            <v>#VALUE!</v>
          </cell>
          <cell r="ALT30" t="e">
            <v>#VALUE!</v>
          </cell>
          <cell r="ALU30" t="e">
            <v>#VALUE!</v>
          </cell>
          <cell r="ALV30" t="e">
            <v>#VALUE!</v>
          </cell>
          <cell r="ALW30" t="e">
            <v>#VALUE!</v>
          </cell>
          <cell r="ALX30" t="e">
            <v>#VALUE!</v>
          </cell>
          <cell r="ALY30" t="e">
            <v>#VALUE!</v>
          </cell>
          <cell r="ALZ30" t="e">
            <v>#VALUE!</v>
          </cell>
          <cell r="AMA30" t="e">
            <v>#VALUE!</v>
          </cell>
          <cell r="AMB30" t="e">
            <v>#VALUE!</v>
          </cell>
          <cell r="AMC30" t="e">
            <v>#VALUE!</v>
          </cell>
          <cell r="AMD30" t="e">
            <v>#VALUE!</v>
          </cell>
          <cell r="AME30" t="e">
            <v>#VALUE!</v>
          </cell>
          <cell r="AMF30" t="e">
            <v>#VALUE!</v>
          </cell>
          <cell r="AMG30" t="e">
            <v>#VALUE!</v>
          </cell>
          <cell r="AMH30" t="e">
            <v>#VALUE!</v>
          </cell>
          <cell r="AMI30" t="e">
            <v>#VALUE!</v>
          </cell>
          <cell r="AMJ30" t="e">
            <v>#VALUE!</v>
          </cell>
          <cell r="AMK30" t="e">
            <v>#VALUE!</v>
          </cell>
          <cell r="AML30" t="e">
            <v>#VALUE!</v>
          </cell>
          <cell r="AMM30" t="e">
            <v>#VALUE!</v>
          </cell>
          <cell r="AMN30" t="e">
            <v>#VALUE!</v>
          </cell>
          <cell r="AMO30" t="e">
            <v>#VALUE!</v>
          </cell>
          <cell r="AMP30" t="e">
            <v>#VALUE!</v>
          </cell>
          <cell r="AMQ30" t="e">
            <v>#VALUE!</v>
          </cell>
          <cell r="AMR30" t="e">
            <v>#VALUE!</v>
          </cell>
          <cell r="AMS30" t="e">
            <v>#VALUE!</v>
          </cell>
          <cell r="AMT30" t="e">
            <v>#VALUE!</v>
          </cell>
          <cell r="AMU30" t="e">
            <v>#VALUE!</v>
          </cell>
          <cell r="AMV30" t="e">
            <v>#VALUE!</v>
          </cell>
          <cell r="AMW30" t="e">
            <v>#VALUE!</v>
          </cell>
          <cell r="AMX30" t="e">
            <v>#VALUE!</v>
          </cell>
          <cell r="AMY30" t="e">
            <v>#VALUE!</v>
          </cell>
          <cell r="AMZ30" t="e">
            <v>#VALUE!</v>
          </cell>
          <cell r="ANA30" t="e">
            <v>#VALUE!</v>
          </cell>
          <cell r="ANB30" t="e">
            <v>#VALUE!</v>
          </cell>
          <cell r="ANC30" t="e">
            <v>#VALUE!</v>
          </cell>
          <cell r="AND30" t="e">
            <v>#VALUE!</v>
          </cell>
          <cell r="ANE30" t="e">
            <v>#VALUE!</v>
          </cell>
          <cell r="ANF30" t="e">
            <v>#VALUE!</v>
          </cell>
          <cell r="ANG30" t="e">
            <v>#VALUE!</v>
          </cell>
          <cell r="ANH30" t="e">
            <v>#VALUE!</v>
          </cell>
          <cell r="ANI30" t="e">
            <v>#VALUE!</v>
          </cell>
          <cell r="ANJ30" t="e">
            <v>#VALUE!</v>
          </cell>
          <cell r="ANK30" t="e">
            <v>#VALUE!</v>
          </cell>
          <cell r="ANL30" t="e">
            <v>#VALUE!</v>
          </cell>
          <cell r="ANM30" t="e">
            <v>#VALUE!</v>
          </cell>
          <cell r="ANN30" t="e">
            <v>#VALUE!</v>
          </cell>
          <cell r="ANO30" t="e">
            <v>#VALUE!</v>
          </cell>
          <cell r="ANP30" t="e">
            <v>#VALUE!</v>
          </cell>
          <cell r="ANQ30" t="e">
            <v>#VALUE!</v>
          </cell>
          <cell r="ANR30" t="e">
            <v>#VALUE!</v>
          </cell>
          <cell r="ANS30" t="e">
            <v>#VALUE!</v>
          </cell>
          <cell r="ANT30" t="e">
            <v>#VALUE!</v>
          </cell>
          <cell r="ANU30" t="e">
            <v>#VALUE!</v>
          </cell>
          <cell r="ANV30" t="e">
            <v>#VALUE!</v>
          </cell>
          <cell r="ANW30" t="e">
            <v>#VALUE!</v>
          </cell>
          <cell r="ANX30" t="e">
            <v>#VALUE!</v>
          </cell>
          <cell r="ANY30" t="e">
            <v>#VALUE!</v>
          </cell>
          <cell r="ANZ30" t="e">
            <v>#VALUE!</v>
          </cell>
          <cell r="AOA30" t="e">
            <v>#VALUE!</v>
          </cell>
          <cell r="AOB30" t="e">
            <v>#VALUE!</v>
          </cell>
          <cell r="AOC30" t="e">
            <v>#VALUE!</v>
          </cell>
          <cell r="AOD30" t="e">
            <v>#VALUE!</v>
          </cell>
          <cell r="AOE30" t="e">
            <v>#VALUE!</v>
          </cell>
          <cell r="AOF30" t="e">
            <v>#VALUE!</v>
          </cell>
          <cell r="AOG30" t="e">
            <v>#VALUE!</v>
          </cell>
          <cell r="AOH30" t="e">
            <v>#VALUE!</v>
          </cell>
          <cell r="AOI30" t="e">
            <v>#VALUE!</v>
          </cell>
          <cell r="AOJ30" t="e">
            <v>#VALUE!</v>
          </cell>
          <cell r="AOK30" t="e">
            <v>#VALUE!</v>
          </cell>
          <cell r="AOL30" t="e">
            <v>#VALUE!</v>
          </cell>
          <cell r="AOM30" t="e">
            <v>#VALUE!</v>
          </cell>
          <cell r="AON30" t="e">
            <v>#VALUE!</v>
          </cell>
          <cell r="AOO30" t="e">
            <v>#VALUE!</v>
          </cell>
          <cell r="AOP30" t="e">
            <v>#VALUE!</v>
          </cell>
          <cell r="AOQ30" t="e">
            <v>#VALUE!</v>
          </cell>
          <cell r="AOR30" t="e">
            <v>#VALUE!</v>
          </cell>
          <cell r="AOS30" t="e">
            <v>#VALUE!</v>
          </cell>
          <cell r="AOT30" t="e">
            <v>#VALUE!</v>
          </cell>
          <cell r="AOU30" t="e">
            <v>#VALUE!</v>
          </cell>
          <cell r="AOV30" t="e">
            <v>#VALUE!</v>
          </cell>
          <cell r="AOW30" t="e">
            <v>#VALUE!</v>
          </cell>
          <cell r="AOX30" t="e">
            <v>#VALUE!</v>
          </cell>
          <cell r="AOY30" t="e">
            <v>#VALUE!</v>
          </cell>
          <cell r="AOZ30" t="e">
            <v>#VALUE!</v>
          </cell>
          <cell r="APA30" t="e">
            <v>#VALUE!</v>
          </cell>
          <cell r="APB30" t="e">
            <v>#VALUE!</v>
          </cell>
          <cell r="APC30" t="e">
            <v>#VALUE!</v>
          </cell>
          <cell r="APD30" t="e">
            <v>#VALUE!</v>
          </cell>
          <cell r="APE30" t="e">
            <v>#VALUE!</v>
          </cell>
          <cell r="APF30" t="e">
            <v>#VALUE!</v>
          </cell>
          <cell r="APG30" t="e">
            <v>#VALUE!</v>
          </cell>
          <cell r="APH30" t="e">
            <v>#VALUE!</v>
          </cell>
          <cell r="API30" t="e">
            <v>#VALUE!</v>
          </cell>
          <cell r="APJ30" t="e">
            <v>#VALUE!</v>
          </cell>
          <cell r="APK30" t="e">
            <v>#VALUE!</v>
          </cell>
          <cell r="APL30" t="e">
            <v>#VALUE!</v>
          </cell>
          <cell r="APM30" t="e">
            <v>#VALUE!</v>
          </cell>
        </row>
        <row r="31">
          <cell r="A31" t="str">
            <v/>
          </cell>
          <cell r="C31" t="e">
            <v>#VALUE!</v>
          </cell>
          <cell r="D31" t="e">
            <v>#VALUE!</v>
          </cell>
          <cell r="E31" t="e">
            <v>#VALUE!</v>
          </cell>
          <cell r="F31" t="e">
            <v>#VALUE!</v>
          </cell>
          <cell r="G31" t="e">
            <v>#VALUE!</v>
          </cell>
          <cell r="H31" t="e">
            <v>#VALUE!</v>
          </cell>
          <cell r="I31" t="e">
            <v>#VALUE!</v>
          </cell>
          <cell r="J31" t="e">
            <v>#VALUE!</v>
          </cell>
          <cell r="K31" t="e">
            <v>#VALUE!</v>
          </cell>
          <cell r="L31" t="e">
            <v>#VALUE!</v>
          </cell>
          <cell r="M31" t="e">
            <v>#VALUE!</v>
          </cell>
          <cell r="N31" t="e">
            <v>#VALUE!</v>
          </cell>
          <cell r="O31" t="e">
            <v>#VALUE!</v>
          </cell>
          <cell r="P31" t="e">
            <v>#VALUE!</v>
          </cell>
          <cell r="Q31" t="e">
            <v>#VALUE!</v>
          </cell>
          <cell r="R31" t="e">
            <v>#VALUE!</v>
          </cell>
          <cell r="S31" t="e">
            <v>#VALUE!</v>
          </cell>
          <cell r="T31" t="e">
            <v>#VALUE!</v>
          </cell>
          <cell r="U31" t="e">
            <v>#VALUE!</v>
          </cell>
          <cell r="V31" t="e">
            <v>#VALUE!</v>
          </cell>
          <cell r="W31" t="e">
            <v>#VALUE!</v>
          </cell>
          <cell r="X31" t="e">
            <v>#VALUE!</v>
          </cell>
          <cell r="Y31" t="e">
            <v>#VALUE!</v>
          </cell>
          <cell r="Z31" t="e">
            <v>#VALUE!</v>
          </cell>
          <cell r="AA31" t="e">
            <v>#VALUE!</v>
          </cell>
          <cell r="AB31" t="e">
            <v>#VALUE!</v>
          </cell>
          <cell r="AC31" t="e">
            <v>#VALUE!</v>
          </cell>
          <cell r="AD31" t="e">
            <v>#VALUE!</v>
          </cell>
          <cell r="AE31" t="e">
            <v>#VALUE!</v>
          </cell>
          <cell r="AF31" t="e">
            <v>#VALUE!</v>
          </cell>
          <cell r="AG31" t="e">
            <v>#VALUE!</v>
          </cell>
          <cell r="AH31" t="e">
            <v>#VALUE!</v>
          </cell>
          <cell r="AI31" t="e">
            <v>#VALUE!</v>
          </cell>
          <cell r="AJ31" t="e">
            <v>#VALUE!</v>
          </cell>
          <cell r="AK31" t="e">
            <v>#VALUE!</v>
          </cell>
          <cell r="AL31" t="e">
            <v>#VALUE!</v>
          </cell>
          <cell r="AM31" t="e">
            <v>#VALUE!</v>
          </cell>
          <cell r="AN31" t="e">
            <v>#VALUE!</v>
          </cell>
          <cell r="AO31" t="e">
            <v>#VALUE!</v>
          </cell>
          <cell r="AP31" t="e">
            <v>#VALUE!</v>
          </cell>
          <cell r="AQ31" t="e">
            <v>#VALUE!</v>
          </cell>
          <cell r="AR31" t="e">
            <v>#VALUE!</v>
          </cell>
          <cell r="AS31" t="e">
            <v>#VALUE!</v>
          </cell>
          <cell r="AT31" t="e">
            <v>#VALUE!</v>
          </cell>
          <cell r="AU31" t="e">
            <v>#VALUE!</v>
          </cell>
          <cell r="AV31" t="e">
            <v>#VALUE!</v>
          </cell>
          <cell r="AW31" t="e">
            <v>#VALUE!</v>
          </cell>
          <cell r="AX31" t="e">
            <v>#VALUE!</v>
          </cell>
          <cell r="AY31" t="e">
            <v>#VALUE!</v>
          </cell>
          <cell r="AZ31" t="e">
            <v>#VALUE!</v>
          </cell>
          <cell r="BA31" t="e">
            <v>#VALUE!</v>
          </cell>
          <cell r="BB31" t="e">
            <v>#VALUE!</v>
          </cell>
          <cell r="BC31" t="e">
            <v>#VALUE!</v>
          </cell>
          <cell r="BD31" t="e">
            <v>#VALUE!</v>
          </cell>
          <cell r="BE31" t="e">
            <v>#VALUE!</v>
          </cell>
          <cell r="BF31" t="e">
            <v>#VALUE!</v>
          </cell>
          <cell r="BG31" t="e">
            <v>#VALUE!</v>
          </cell>
          <cell r="BH31" t="e">
            <v>#VALUE!</v>
          </cell>
          <cell r="BI31" t="e">
            <v>#VALUE!</v>
          </cell>
          <cell r="BJ31" t="e">
            <v>#VALUE!</v>
          </cell>
          <cell r="BK31" t="e">
            <v>#VALUE!</v>
          </cell>
          <cell r="BL31" t="e">
            <v>#VALUE!</v>
          </cell>
          <cell r="BM31" t="e">
            <v>#VALUE!</v>
          </cell>
          <cell r="BN31" t="e">
            <v>#VALUE!</v>
          </cell>
          <cell r="BO31" t="e">
            <v>#VALUE!</v>
          </cell>
          <cell r="BP31" t="e">
            <v>#VALUE!</v>
          </cell>
          <cell r="BQ31" t="e">
            <v>#VALUE!</v>
          </cell>
          <cell r="BR31" t="e">
            <v>#VALUE!</v>
          </cell>
          <cell r="BS31" t="e">
            <v>#VALUE!</v>
          </cell>
          <cell r="BT31" t="e">
            <v>#VALUE!</v>
          </cell>
          <cell r="BU31" t="e">
            <v>#VALUE!</v>
          </cell>
          <cell r="BV31" t="e">
            <v>#VALUE!</v>
          </cell>
          <cell r="BW31" t="e">
            <v>#VALUE!</v>
          </cell>
          <cell r="BX31" t="e">
            <v>#VALUE!</v>
          </cell>
          <cell r="BY31" t="e">
            <v>#VALUE!</v>
          </cell>
          <cell r="BZ31" t="e">
            <v>#VALUE!</v>
          </cell>
          <cell r="CA31" t="e">
            <v>#VALUE!</v>
          </cell>
          <cell r="CB31" t="e">
            <v>#VALUE!</v>
          </cell>
          <cell r="CC31" t="e">
            <v>#VALUE!</v>
          </cell>
          <cell r="CD31" t="e">
            <v>#VALUE!</v>
          </cell>
          <cell r="CE31" t="e">
            <v>#VALUE!</v>
          </cell>
          <cell r="CF31" t="e">
            <v>#VALUE!</v>
          </cell>
          <cell r="CG31" t="e">
            <v>#VALUE!</v>
          </cell>
          <cell r="CH31" t="e">
            <v>#VALUE!</v>
          </cell>
          <cell r="CI31" t="e">
            <v>#VALUE!</v>
          </cell>
          <cell r="CJ31" t="e">
            <v>#VALUE!</v>
          </cell>
          <cell r="CK31" t="e">
            <v>#VALUE!</v>
          </cell>
          <cell r="CL31" t="e">
            <v>#VALUE!</v>
          </cell>
          <cell r="CM31" t="e">
            <v>#VALUE!</v>
          </cell>
          <cell r="CN31" t="e">
            <v>#VALUE!</v>
          </cell>
          <cell r="CO31" t="e">
            <v>#VALUE!</v>
          </cell>
          <cell r="CP31" t="e">
            <v>#VALUE!</v>
          </cell>
          <cell r="CQ31" t="e">
            <v>#VALUE!</v>
          </cell>
          <cell r="CR31" t="e">
            <v>#VALUE!</v>
          </cell>
          <cell r="CS31" t="e">
            <v>#VALUE!</v>
          </cell>
          <cell r="CT31" t="e">
            <v>#VALUE!</v>
          </cell>
          <cell r="CU31" t="e">
            <v>#VALUE!</v>
          </cell>
          <cell r="CV31" t="e">
            <v>#VALUE!</v>
          </cell>
          <cell r="CW31" t="e">
            <v>#VALUE!</v>
          </cell>
          <cell r="CX31" t="e">
            <v>#VALUE!</v>
          </cell>
          <cell r="CY31" t="e">
            <v>#VALUE!</v>
          </cell>
          <cell r="CZ31" t="e">
            <v>#VALUE!</v>
          </cell>
          <cell r="DA31" t="e">
            <v>#VALUE!</v>
          </cell>
          <cell r="DB31" t="e">
            <v>#VALUE!</v>
          </cell>
          <cell r="DC31" t="e">
            <v>#VALUE!</v>
          </cell>
          <cell r="DD31" t="e">
            <v>#VALUE!</v>
          </cell>
          <cell r="DE31" t="e">
            <v>#VALUE!</v>
          </cell>
          <cell r="DF31" t="e">
            <v>#VALUE!</v>
          </cell>
          <cell r="DG31" t="e">
            <v>#VALUE!</v>
          </cell>
          <cell r="DH31" t="e">
            <v>#VALUE!</v>
          </cell>
          <cell r="DI31" t="e">
            <v>#VALUE!</v>
          </cell>
          <cell r="DJ31" t="e">
            <v>#VALUE!</v>
          </cell>
          <cell r="DK31" t="e">
            <v>#VALUE!</v>
          </cell>
          <cell r="DL31" t="e">
            <v>#VALUE!</v>
          </cell>
          <cell r="DM31" t="e">
            <v>#VALUE!</v>
          </cell>
          <cell r="DN31" t="e">
            <v>#VALUE!</v>
          </cell>
          <cell r="DO31" t="e">
            <v>#VALUE!</v>
          </cell>
          <cell r="DP31" t="e">
            <v>#VALUE!</v>
          </cell>
          <cell r="DQ31" t="e">
            <v>#VALUE!</v>
          </cell>
          <cell r="DR31" t="e">
            <v>#VALUE!</v>
          </cell>
          <cell r="DS31" t="e">
            <v>#VALUE!</v>
          </cell>
          <cell r="DT31" t="e">
            <v>#VALUE!</v>
          </cell>
          <cell r="DU31" t="e">
            <v>#VALUE!</v>
          </cell>
          <cell r="DV31" t="e">
            <v>#VALUE!</v>
          </cell>
          <cell r="DW31" t="e">
            <v>#VALUE!</v>
          </cell>
          <cell r="DX31" t="e">
            <v>#VALUE!</v>
          </cell>
          <cell r="DY31" t="e">
            <v>#VALUE!</v>
          </cell>
          <cell r="DZ31" t="e">
            <v>#VALUE!</v>
          </cell>
          <cell r="EA31" t="e">
            <v>#VALUE!</v>
          </cell>
          <cell r="EB31" t="e">
            <v>#VALUE!</v>
          </cell>
          <cell r="EC31" t="e">
            <v>#VALUE!</v>
          </cell>
          <cell r="ED31" t="e">
            <v>#VALUE!</v>
          </cell>
          <cell r="EE31" t="e">
            <v>#VALUE!</v>
          </cell>
          <cell r="EF31" t="e">
            <v>#VALUE!</v>
          </cell>
          <cell r="EG31" t="e">
            <v>#VALUE!</v>
          </cell>
          <cell r="EH31" t="e">
            <v>#VALUE!</v>
          </cell>
          <cell r="EI31" t="e">
            <v>#VALUE!</v>
          </cell>
          <cell r="EJ31" t="e">
            <v>#VALUE!</v>
          </cell>
          <cell r="EK31" t="e">
            <v>#VALUE!</v>
          </cell>
          <cell r="EL31" t="e">
            <v>#VALUE!</v>
          </cell>
          <cell r="EM31" t="e">
            <v>#VALUE!</v>
          </cell>
          <cell r="EN31" t="e">
            <v>#VALUE!</v>
          </cell>
          <cell r="EO31" t="e">
            <v>#VALUE!</v>
          </cell>
          <cell r="EP31" t="e">
            <v>#VALUE!</v>
          </cell>
          <cell r="EQ31" t="e">
            <v>#VALUE!</v>
          </cell>
          <cell r="ER31" t="e">
            <v>#VALUE!</v>
          </cell>
          <cell r="ES31" t="e">
            <v>#VALUE!</v>
          </cell>
          <cell r="ET31" t="e">
            <v>#VALUE!</v>
          </cell>
          <cell r="EU31" t="e">
            <v>#VALUE!</v>
          </cell>
          <cell r="EV31" t="e">
            <v>#VALUE!</v>
          </cell>
          <cell r="EW31" t="e">
            <v>#VALUE!</v>
          </cell>
          <cell r="EX31" t="e">
            <v>#VALUE!</v>
          </cell>
          <cell r="EY31" t="e">
            <v>#VALUE!</v>
          </cell>
          <cell r="EZ31" t="e">
            <v>#VALUE!</v>
          </cell>
          <cell r="FA31" t="e">
            <v>#VALUE!</v>
          </cell>
          <cell r="FB31" t="e">
            <v>#VALUE!</v>
          </cell>
          <cell r="FC31" t="e">
            <v>#VALUE!</v>
          </cell>
          <cell r="FD31" t="e">
            <v>#VALUE!</v>
          </cell>
          <cell r="FE31" t="e">
            <v>#VALUE!</v>
          </cell>
          <cell r="FF31" t="e">
            <v>#VALUE!</v>
          </cell>
          <cell r="FG31" t="e">
            <v>#VALUE!</v>
          </cell>
          <cell r="FH31" t="e">
            <v>#VALUE!</v>
          </cell>
          <cell r="FI31" t="e">
            <v>#VALUE!</v>
          </cell>
          <cell r="FJ31" t="e">
            <v>#VALUE!</v>
          </cell>
          <cell r="FK31" t="e">
            <v>#VALUE!</v>
          </cell>
          <cell r="FL31" t="e">
            <v>#VALUE!</v>
          </cell>
          <cell r="FM31" t="e">
            <v>#VALUE!</v>
          </cell>
          <cell r="FN31" t="e">
            <v>#VALUE!</v>
          </cell>
          <cell r="FO31" t="e">
            <v>#VALUE!</v>
          </cell>
          <cell r="FP31" t="e">
            <v>#VALUE!</v>
          </cell>
          <cell r="FQ31" t="e">
            <v>#VALUE!</v>
          </cell>
          <cell r="FR31" t="e">
            <v>#VALUE!</v>
          </cell>
          <cell r="FS31" t="e">
            <v>#VALUE!</v>
          </cell>
          <cell r="FT31" t="e">
            <v>#VALUE!</v>
          </cell>
          <cell r="FU31" t="e">
            <v>#VALUE!</v>
          </cell>
          <cell r="FV31" t="e">
            <v>#VALUE!</v>
          </cell>
          <cell r="FW31" t="e">
            <v>#VALUE!</v>
          </cell>
          <cell r="FX31" t="e">
            <v>#VALUE!</v>
          </cell>
          <cell r="FY31" t="e">
            <v>#VALUE!</v>
          </cell>
          <cell r="FZ31" t="e">
            <v>#VALUE!</v>
          </cell>
          <cell r="GA31" t="e">
            <v>#VALUE!</v>
          </cell>
          <cell r="GB31" t="e">
            <v>#VALUE!</v>
          </cell>
          <cell r="GC31" t="e">
            <v>#VALUE!</v>
          </cell>
          <cell r="GD31" t="e">
            <v>#VALUE!</v>
          </cell>
          <cell r="GE31" t="e">
            <v>#VALUE!</v>
          </cell>
          <cell r="GF31" t="e">
            <v>#VALUE!</v>
          </cell>
          <cell r="GG31" t="e">
            <v>#VALUE!</v>
          </cell>
          <cell r="GH31" t="e">
            <v>#VALUE!</v>
          </cell>
          <cell r="GI31" t="e">
            <v>#VALUE!</v>
          </cell>
          <cell r="GJ31" t="e">
            <v>#VALUE!</v>
          </cell>
          <cell r="GK31" t="e">
            <v>#VALUE!</v>
          </cell>
          <cell r="GL31" t="e">
            <v>#VALUE!</v>
          </cell>
          <cell r="GM31" t="e">
            <v>#VALUE!</v>
          </cell>
          <cell r="GN31" t="e">
            <v>#VALUE!</v>
          </cell>
          <cell r="GO31" t="e">
            <v>#VALUE!</v>
          </cell>
          <cell r="GP31" t="e">
            <v>#VALUE!</v>
          </cell>
          <cell r="GQ31" t="e">
            <v>#VALUE!</v>
          </cell>
          <cell r="GR31" t="e">
            <v>#VALUE!</v>
          </cell>
          <cell r="GS31" t="e">
            <v>#VALUE!</v>
          </cell>
          <cell r="GT31" t="e">
            <v>#VALUE!</v>
          </cell>
          <cell r="GU31" t="e">
            <v>#VALUE!</v>
          </cell>
          <cell r="GV31" t="e">
            <v>#VALUE!</v>
          </cell>
          <cell r="GW31" t="e">
            <v>#VALUE!</v>
          </cell>
          <cell r="GX31" t="e">
            <v>#VALUE!</v>
          </cell>
          <cell r="GY31" t="e">
            <v>#VALUE!</v>
          </cell>
          <cell r="GZ31" t="e">
            <v>#VALUE!</v>
          </cell>
          <cell r="HA31" t="e">
            <v>#VALUE!</v>
          </cell>
          <cell r="HB31" t="e">
            <v>#VALUE!</v>
          </cell>
          <cell r="HC31" t="e">
            <v>#VALUE!</v>
          </cell>
          <cell r="HD31" t="e">
            <v>#VALUE!</v>
          </cell>
          <cell r="HE31" t="e">
            <v>#VALUE!</v>
          </cell>
          <cell r="HF31" t="e">
            <v>#VALUE!</v>
          </cell>
          <cell r="HG31" t="e">
            <v>#VALUE!</v>
          </cell>
          <cell r="HH31" t="e">
            <v>#VALUE!</v>
          </cell>
          <cell r="HI31" t="e">
            <v>#VALUE!</v>
          </cell>
          <cell r="HJ31" t="e">
            <v>#VALUE!</v>
          </cell>
          <cell r="HK31" t="e">
            <v>#VALUE!</v>
          </cell>
          <cell r="HL31" t="e">
            <v>#VALUE!</v>
          </cell>
          <cell r="HM31" t="e">
            <v>#VALUE!</v>
          </cell>
          <cell r="HN31" t="e">
            <v>#VALUE!</v>
          </cell>
          <cell r="HO31" t="e">
            <v>#VALUE!</v>
          </cell>
          <cell r="HP31" t="e">
            <v>#VALUE!</v>
          </cell>
          <cell r="HQ31" t="e">
            <v>#VALUE!</v>
          </cell>
          <cell r="HR31" t="e">
            <v>#VALUE!</v>
          </cell>
          <cell r="HS31" t="e">
            <v>#VALUE!</v>
          </cell>
          <cell r="HT31" t="e">
            <v>#VALUE!</v>
          </cell>
          <cell r="HU31" t="e">
            <v>#VALUE!</v>
          </cell>
          <cell r="HV31" t="e">
            <v>#VALUE!</v>
          </cell>
          <cell r="HW31" t="e">
            <v>#VALUE!</v>
          </cell>
          <cell r="HX31" t="e">
            <v>#VALUE!</v>
          </cell>
          <cell r="HY31" t="e">
            <v>#VALUE!</v>
          </cell>
          <cell r="HZ31" t="e">
            <v>#VALUE!</v>
          </cell>
          <cell r="IA31" t="e">
            <v>#VALUE!</v>
          </cell>
          <cell r="IB31" t="e">
            <v>#VALUE!</v>
          </cell>
          <cell r="IC31" t="e">
            <v>#VALUE!</v>
          </cell>
          <cell r="ID31" t="e">
            <v>#VALUE!</v>
          </cell>
          <cell r="IE31" t="e">
            <v>#VALUE!</v>
          </cell>
          <cell r="IF31" t="e">
            <v>#VALUE!</v>
          </cell>
          <cell r="IG31" t="e">
            <v>#VALUE!</v>
          </cell>
          <cell r="IH31" t="e">
            <v>#VALUE!</v>
          </cell>
          <cell r="II31" t="e">
            <v>#VALUE!</v>
          </cell>
          <cell r="IJ31" t="e">
            <v>#VALUE!</v>
          </cell>
          <cell r="IK31" t="e">
            <v>#VALUE!</v>
          </cell>
          <cell r="IL31" t="e">
            <v>#VALUE!</v>
          </cell>
          <cell r="IM31" t="e">
            <v>#VALUE!</v>
          </cell>
          <cell r="IN31" t="e">
            <v>#VALUE!</v>
          </cell>
          <cell r="IO31" t="e">
            <v>#VALUE!</v>
          </cell>
          <cell r="IP31" t="e">
            <v>#VALUE!</v>
          </cell>
          <cell r="IQ31" t="e">
            <v>#VALUE!</v>
          </cell>
          <cell r="IR31" t="e">
            <v>#VALUE!</v>
          </cell>
          <cell r="IS31" t="e">
            <v>#VALUE!</v>
          </cell>
          <cell r="IT31" t="e">
            <v>#VALUE!</v>
          </cell>
          <cell r="IU31" t="e">
            <v>#VALUE!</v>
          </cell>
          <cell r="IV31" t="e">
            <v>#VALUE!</v>
          </cell>
          <cell r="IW31" t="e">
            <v>#VALUE!</v>
          </cell>
          <cell r="IX31" t="e">
            <v>#VALUE!</v>
          </cell>
          <cell r="IY31" t="e">
            <v>#VALUE!</v>
          </cell>
          <cell r="IZ31" t="e">
            <v>#VALUE!</v>
          </cell>
          <cell r="JA31" t="e">
            <v>#VALUE!</v>
          </cell>
          <cell r="JB31" t="e">
            <v>#VALUE!</v>
          </cell>
          <cell r="JC31" t="e">
            <v>#VALUE!</v>
          </cell>
          <cell r="JD31" t="e">
            <v>#VALUE!</v>
          </cell>
          <cell r="JE31" t="e">
            <v>#VALUE!</v>
          </cell>
          <cell r="JF31" t="e">
            <v>#VALUE!</v>
          </cell>
          <cell r="JG31" t="e">
            <v>#VALUE!</v>
          </cell>
          <cell r="JH31" t="e">
            <v>#VALUE!</v>
          </cell>
          <cell r="JI31" t="e">
            <v>#VALUE!</v>
          </cell>
          <cell r="JJ31" t="e">
            <v>#VALUE!</v>
          </cell>
          <cell r="JK31" t="e">
            <v>#VALUE!</v>
          </cell>
          <cell r="JL31" t="e">
            <v>#VALUE!</v>
          </cell>
          <cell r="JM31" t="e">
            <v>#VALUE!</v>
          </cell>
          <cell r="JN31" t="e">
            <v>#VALUE!</v>
          </cell>
          <cell r="JO31" t="e">
            <v>#VALUE!</v>
          </cell>
          <cell r="JP31" t="e">
            <v>#VALUE!</v>
          </cell>
          <cell r="JQ31" t="e">
            <v>#VALUE!</v>
          </cell>
          <cell r="JR31" t="e">
            <v>#VALUE!</v>
          </cell>
          <cell r="JS31" t="e">
            <v>#VALUE!</v>
          </cell>
          <cell r="JT31" t="e">
            <v>#VALUE!</v>
          </cell>
          <cell r="JU31" t="e">
            <v>#VALUE!</v>
          </cell>
          <cell r="JV31" t="e">
            <v>#VALUE!</v>
          </cell>
          <cell r="JW31" t="e">
            <v>#VALUE!</v>
          </cell>
          <cell r="JX31" t="e">
            <v>#VALUE!</v>
          </cell>
          <cell r="JY31" t="e">
            <v>#VALUE!</v>
          </cell>
          <cell r="JZ31" t="e">
            <v>#VALUE!</v>
          </cell>
          <cell r="KA31" t="e">
            <v>#VALUE!</v>
          </cell>
          <cell r="KB31" t="e">
            <v>#VALUE!</v>
          </cell>
          <cell r="KC31" t="e">
            <v>#VALUE!</v>
          </cell>
          <cell r="KD31" t="e">
            <v>#VALUE!</v>
          </cell>
          <cell r="KE31" t="e">
            <v>#VALUE!</v>
          </cell>
          <cell r="KF31" t="e">
            <v>#VALUE!</v>
          </cell>
          <cell r="KG31" t="e">
            <v>#VALUE!</v>
          </cell>
          <cell r="KH31" t="e">
            <v>#VALUE!</v>
          </cell>
          <cell r="KI31" t="e">
            <v>#VALUE!</v>
          </cell>
          <cell r="KJ31" t="e">
            <v>#VALUE!</v>
          </cell>
          <cell r="KK31" t="e">
            <v>#VALUE!</v>
          </cell>
          <cell r="KL31" t="e">
            <v>#VALUE!</v>
          </cell>
          <cell r="KM31" t="e">
            <v>#VALUE!</v>
          </cell>
          <cell r="KN31" t="e">
            <v>#VALUE!</v>
          </cell>
          <cell r="KO31" t="e">
            <v>#VALUE!</v>
          </cell>
          <cell r="KP31" t="e">
            <v>#VALUE!</v>
          </cell>
          <cell r="KQ31" t="e">
            <v>#VALUE!</v>
          </cell>
          <cell r="KR31" t="e">
            <v>#VALUE!</v>
          </cell>
          <cell r="KS31" t="e">
            <v>#VALUE!</v>
          </cell>
          <cell r="KT31" t="e">
            <v>#VALUE!</v>
          </cell>
          <cell r="KU31" t="e">
            <v>#VALUE!</v>
          </cell>
          <cell r="KV31" t="e">
            <v>#VALUE!</v>
          </cell>
          <cell r="KW31" t="e">
            <v>#VALUE!</v>
          </cell>
          <cell r="KX31" t="e">
            <v>#VALUE!</v>
          </cell>
          <cell r="KY31" t="e">
            <v>#VALUE!</v>
          </cell>
          <cell r="KZ31" t="e">
            <v>#VALUE!</v>
          </cell>
          <cell r="LA31" t="e">
            <v>#VALUE!</v>
          </cell>
          <cell r="LB31" t="e">
            <v>#VALUE!</v>
          </cell>
          <cell r="LC31" t="e">
            <v>#VALUE!</v>
          </cell>
          <cell r="LD31" t="e">
            <v>#VALUE!</v>
          </cell>
          <cell r="LE31" t="e">
            <v>#VALUE!</v>
          </cell>
          <cell r="LF31" t="e">
            <v>#VALUE!</v>
          </cell>
          <cell r="LG31" t="e">
            <v>#VALUE!</v>
          </cell>
          <cell r="LH31" t="e">
            <v>#VALUE!</v>
          </cell>
          <cell r="LI31" t="e">
            <v>#VALUE!</v>
          </cell>
          <cell r="LJ31" t="e">
            <v>#VALUE!</v>
          </cell>
          <cell r="LK31" t="e">
            <v>#VALUE!</v>
          </cell>
          <cell r="LL31" t="e">
            <v>#VALUE!</v>
          </cell>
          <cell r="LM31" t="e">
            <v>#VALUE!</v>
          </cell>
          <cell r="LN31" t="e">
            <v>#VALUE!</v>
          </cell>
          <cell r="LO31" t="e">
            <v>#VALUE!</v>
          </cell>
          <cell r="LP31" t="e">
            <v>#VALUE!</v>
          </cell>
          <cell r="LQ31" t="e">
            <v>#VALUE!</v>
          </cell>
          <cell r="LR31" t="e">
            <v>#VALUE!</v>
          </cell>
          <cell r="LS31" t="e">
            <v>#VALUE!</v>
          </cell>
          <cell r="LT31" t="e">
            <v>#VALUE!</v>
          </cell>
          <cell r="LU31" t="e">
            <v>#VALUE!</v>
          </cell>
          <cell r="LV31" t="e">
            <v>#VALUE!</v>
          </cell>
          <cell r="LW31" t="e">
            <v>#VALUE!</v>
          </cell>
          <cell r="LX31" t="e">
            <v>#VALUE!</v>
          </cell>
          <cell r="LY31" t="e">
            <v>#VALUE!</v>
          </cell>
          <cell r="LZ31" t="e">
            <v>#VALUE!</v>
          </cell>
          <cell r="MA31" t="e">
            <v>#VALUE!</v>
          </cell>
          <cell r="MB31" t="e">
            <v>#VALUE!</v>
          </cell>
          <cell r="MC31" t="e">
            <v>#VALUE!</v>
          </cell>
          <cell r="MD31" t="e">
            <v>#VALUE!</v>
          </cell>
          <cell r="ME31" t="e">
            <v>#VALUE!</v>
          </cell>
          <cell r="MF31" t="e">
            <v>#VALUE!</v>
          </cell>
          <cell r="MG31" t="e">
            <v>#VALUE!</v>
          </cell>
          <cell r="MH31" t="e">
            <v>#VALUE!</v>
          </cell>
          <cell r="MI31" t="e">
            <v>#VALUE!</v>
          </cell>
          <cell r="MJ31" t="e">
            <v>#VALUE!</v>
          </cell>
          <cell r="MK31" t="e">
            <v>#VALUE!</v>
          </cell>
          <cell r="ML31" t="e">
            <v>#VALUE!</v>
          </cell>
          <cell r="MM31" t="e">
            <v>#VALUE!</v>
          </cell>
          <cell r="MN31" t="e">
            <v>#VALUE!</v>
          </cell>
          <cell r="MO31" t="e">
            <v>#VALUE!</v>
          </cell>
          <cell r="MP31" t="e">
            <v>#VALUE!</v>
          </cell>
          <cell r="MQ31" t="e">
            <v>#VALUE!</v>
          </cell>
          <cell r="MR31" t="e">
            <v>#VALUE!</v>
          </cell>
          <cell r="MS31" t="e">
            <v>#VALUE!</v>
          </cell>
          <cell r="MT31" t="e">
            <v>#VALUE!</v>
          </cell>
          <cell r="MU31" t="e">
            <v>#VALUE!</v>
          </cell>
          <cell r="MV31" t="e">
            <v>#VALUE!</v>
          </cell>
          <cell r="MW31" t="e">
            <v>#VALUE!</v>
          </cell>
          <cell r="MX31" t="e">
            <v>#VALUE!</v>
          </cell>
          <cell r="MY31" t="e">
            <v>#VALUE!</v>
          </cell>
          <cell r="MZ31" t="e">
            <v>#VALUE!</v>
          </cell>
          <cell r="NA31" t="e">
            <v>#VALUE!</v>
          </cell>
          <cell r="NB31" t="e">
            <v>#VALUE!</v>
          </cell>
          <cell r="NC31" t="e">
            <v>#VALUE!</v>
          </cell>
          <cell r="ND31" t="e">
            <v>#VALUE!</v>
          </cell>
          <cell r="NE31" t="e">
            <v>#VALUE!</v>
          </cell>
          <cell r="NF31" t="e">
            <v>#VALUE!</v>
          </cell>
          <cell r="NG31" t="e">
            <v>#VALUE!</v>
          </cell>
          <cell r="NH31" t="e">
            <v>#VALUE!</v>
          </cell>
          <cell r="NI31" t="e">
            <v>#VALUE!</v>
          </cell>
          <cell r="NJ31" t="e">
            <v>#VALUE!</v>
          </cell>
          <cell r="NK31" t="e">
            <v>#VALUE!</v>
          </cell>
          <cell r="NL31" t="e">
            <v>#VALUE!</v>
          </cell>
          <cell r="NM31" t="e">
            <v>#VALUE!</v>
          </cell>
          <cell r="NN31" t="e">
            <v>#VALUE!</v>
          </cell>
          <cell r="NO31" t="e">
            <v>#VALUE!</v>
          </cell>
          <cell r="NP31" t="e">
            <v>#VALUE!</v>
          </cell>
          <cell r="NQ31" t="e">
            <v>#VALUE!</v>
          </cell>
          <cell r="NR31" t="e">
            <v>#VALUE!</v>
          </cell>
          <cell r="NS31" t="e">
            <v>#VALUE!</v>
          </cell>
          <cell r="NT31" t="e">
            <v>#VALUE!</v>
          </cell>
          <cell r="NU31" t="e">
            <v>#VALUE!</v>
          </cell>
          <cell r="NV31" t="e">
            <v>#VALUE!</v>
          </cell>
          <cell r="NW31" t="e">
            <v>#VALUE!</v>
          </cell>
          <cell r="NX31" t="e">
            <v>#VALUE!</v>
          </cell>
          <cell r="NY31" t="e">
            <v>#VALUE!</v>
          </cell>
          <cell r="NZ31" t="e">
            <v>#VALUE!</v>
          </cell>
          <cell r="OA31" t="e">
            <v>#VALUE!</v>
          </cell>
          <cell r="OB31" t="e">
            <v>#VALUE!</v>
          </cell>
          <cell r="OC31" t="e">
            <v>#VALUE!</v>
          </cell>
          <cell r="OD31" t="e">
            <v>#VALUE!</v>
          </cell>
          <cell r="OE31" t="e">
            <v>#VALUE!</v>
          </cell>
          <cell r="OF31" t="e">
            <v>#VALUE!</v>
          </cell>
          <cell r="OG31" t="e">
            <v>#VALUE!</v>
          </cell>
          <cell r="OH31" t="e">
            <v>#VALUE!</v>
          </cell>
          <cell r="OI31" t="e">
            <v>#VALUE!</v>
          </cell>
          <cell r="OJ31" t="e">
            <v>#VALUE!</v>
          </cell>
          <cell r="OK31" t="e">
            <v>#VALUE!</v>
          </cell>
          <cell r="OL31" t="e">
            <v>#VALUE!</v>
          </cell>
          <cell r="OM31" t="e">
            <v>#VALUE!</v>
          </cell>
          <cell r="ON31" t="e">
            <v>#VALUE!</v>
          </cell>
          <cell r="OO31" t="e">
            <v>#VALUE!</v>
          </cell>
          <cell r="OP31" t="e">
            <v>#VALUE!</v>
          </cell>
          <cell r="OQ31" t="e">
            <v>#VALUE!</v>
          </cell>
          <cell r="OR31" t="e">
            <v>#VALUE!</v>
          </cell>
          <cell r="OS31" t="e">
            <v>#VALUE!</v>
          </cell>
          <cell r="OT31" t="e">
            <v>#VALUE!</v>
          </cell>
          <cell r="OU31" t="e">
            <v>#VALUE!</v>
          </cell>
          <cell r="OV31" t="e">
            <v>#VALUE!</v>
          </cell>
          <cell r="OW31" t="e">
            <v>#VALUE!</v>
          </cell>
          <cell r="OX31" t="e">
            <v>#VALUE!</v>
          </cell>
          <cell r="OY31" t="e">
            <v>#VALUE!</v>
          </cell>
          <cell r="OZ31" t="e">
            <v>#VALUE!</v>
          </cell>
          <cell r="PA31" t="e">
            <v>#VALUE!</v>
          </cell>
          <cell r="PB31" t="e">
            <v>#VALUE!</v>
          </cell>
          <cell r="PC31" t="e">
            <v>#VALUE!</v>
          </cell>
          <cell r="PD31" t="e">
            <v>#VALUE!</v>
          </cell>
          <cell r="PE31" t="e">
            <v>#VALUE!</v>
          </cell>
          <cell r="PF31" t="e">
            <v>#VALUE!</v>
          </cell>
          <cell r="PG31" t="e">
            <v>#VALUE!</v>
          </cell>
          <cell r="PH31" t="e">
            <v>#VALUE!</v>
          </cell>
          <cell r="PI31" t="e">
            <v>#VALUE!</v>
          </cell>
          <cell r="PJ31" t="e">
            <v>#VALUE!</v>
          </cell>
          <cell r="PK31" t="e">
            <v>#VALUE!</v>
          </cell>
          <cell r="PL31" t="e">
            <v>#VALUE!</v>
          </cell>
          <cell r="PM31" t="e">
            <v>#VALUE!</v>
          </cell>
          <cell r="PN31" t="e">
            <v>#VALUE!</v>
          </cell>
          <cell r="PO31" t="e">
            <v>#VALUE!</v>
          </cell>
          <cell r="PP31" t="e">
            <v>#VALUE!</v>
          </cell>
          <cell r="PQ31" t="e">
            <v>#VALUE!</v>
          </cell>
          <cell r="PR31" t="e">
            <v>#VALUE!</v>
          </cell>
          <cell r="PS31" t="e">
            <v>#VALUE!</v>
          </cell>
          <cell r="PT31" t="e">
            <v>#VALUE!</v>
          </cell>
          <cell r="PU31" t="e">
            <v>#VALUE!</v>
          </cell>
          <cell r="PV31" t="e">
            <v>#VALUE!</v>
          </cell>
          <cell r="PW31" t="e">
            <v>#VALUE!</v>
          </cell>
          <cell r="PX31" t="e">
            <v>#VALUE!</v>
          </cell>
          <cell r="PY31" t="e">
            <v>#VALUE!</v>
          </cell>
          <cell r="PZ31" t="e">
            <v>#VALUE!</v>
          </cell>
          <cell r="QA31" t="e">
            <v>#VALUE!</v>
          </cell>
          <cell r="QB31" t="e">
            <v>#VALUE!</v>
          </cell>
          <cell r="QC31" t="e">
            <v>#VALUE!</v>
          </cell>
          <cell r="QD31" t="e">
            <v>#VALUE!</v>
          </cell>
          <cell r="QE31" t="e">
            <v>#VALUE!</v>
          </cell>
          <cell r="QF31" t="e">
            <v>#VALUE!</v>
          </cell>
          <cell r="QG31" t="e">
            <v>#VALUE!</v>
          </cell>
          <cell r="QH31" t="e">
            <v>#VALUE!</v>
          </cell>
          <cell r="QI31" t="e">
            <v>#VALUE!</v>
          </cell>
          <cell r="QJ31" t="e">
            <v>#VALUE!</v>
          </cell>
          <cell r="QK31" t="e">
            <v>#VALUE!</v>
          </cell>
          <cell r="QL31" t="e">
            <v>#VALUE!</v>
          </cell>
          <cell r="QM31" t="e">
            <v>#VALUE!</v>
          </cell>
          <cell r="QN31" t="e">
            <v>#VALUE!</v>
          </cell>
          <cell r="QO31" t="e">
            <v>#VALUE!</v>
          </cell>
          <cell r="QP31" t="e">
            <v>#VALUE!</v>
          </cell>
          <cell r="QQ31" t="e">
            <v>#VALUE!</v>
          </cell>
          <cell r="QR31" t="e">
            <v>#VALUE!</v>
          </cell>
          <cell r="QS31" t="e">
            <v>#VALUE!</v>
          </cell>
          <cell r="QT31" t="e">
            <v>#VALUE!</v>
          </cell>
          <cell r="QU31" t="e">
            <v>#VALUE!</v>
          </cell>
          <cell r="QV31" t="e">
            <v>#VALUE!</v>
          </cell>
          <cell r="QW31" t="e">
            <v>#VALUE!</v>
          </cell>
          <cell r="QX31" t="e">
            <v>#VALUE!</v>
          </cell>
          <cell r="QY31" t="e">
            <v>#VALUE!</v>
          </cell>
          <cell r="QZ31" t="e">
            <v>#VALUE!</v>
          </cell>
          <cell r="RA31" t="e">
            <v>#VALUE!</v>
          </cell>
          <cell r="RB31" t="e">
            <v>#VALUE!</v>
          </cell>
          <cell r="RC31" t="e">
            <v>#VALUE!</v>
          </cell>
          <cell r="RD31" t="e">
            <v>#VALUE!</v>
          </cell>
          <cell r="RE31" t="e">
            <v>#VALUE!</v>
          </cell>
          <cell r="RF31" t="e">
            <v>#VALUE!</v>
          </cell>
          <cell r="RG31" t="e">
            <v>#VALUE!</v>
          </cell>
          <cell r="RH31" t="e">
            <v>#VALUE!</v>
          </cell>
          <cell r="RI31" t="e">
            <v>#VALUE!</v>
          </cell>
          <cell r="RJ31" t="e">
            <v>#VALUE!</v>
          </cell>
          <cell r="RK31" t="e">
            <v>#VALUE!</v>
          </cell>
          <cell r="RL31" t="e">
            <v>#VALUE!</v>
          </cell>
          <cell r="RM31" t="e">
            <v>#VALUE!</v>
          </cell>
          <cell r="RN31" t="e">
            <v>#VALUE!</v>
          </cell>
          <cell r="RO31" t="e">
            <v>#VALUE!</v>
          </cell>
          <cell r="RP31" t="e">
            <v>#VALUE!</v>
          </cell>
          <cell r="RQ31" t="e">
            <v>#VALUE!</v>
          </cell>
          <cell r="RR31" t="e">
            <v>#VALUE!</v>
          </cell>
          <cell r="RS31" t="e">
            <v>#VALUE!</v>
          </cell>
          <cell r="RT31" t="e">
            <v>#VALUE!</v>
          </cell>
          <cell r="RU31" t="e">
            <v>#VALUE!</v>
          </cell>
          <cell r="RV31" t="e">
            <v>#VALUE!</v>
          </cell>
          <cell r="RW31" t="e">
            <v>#VALUE!</v>
          </cell>
          <cell r="RX31" t="e">
            <v>#VALUE!</v>
          </cell>
          <cell r="RY31" t="e">
            <v>#VALUE!</v>
          </cell>
          <cell r="RZ31" t="e">
            <v>#VALUE!</v>
          </cell>
          <cell r="SA31" t="e">
            <v>#VALUE!</v>
          </cell>
          <cell r="SB31" t="e">
            <v>#VALUE!</v>
          </cell>
          <cell r="SC31" t="e">
            <v>#VALUE!</v>
          </cell>
          <cell r="SD31" t="e">
            <v>#VALUE!</v>
          </cell>
          <cell r="SE31" t="e">
            <v>#VALUE!</v>
          </cell>
          <cell r="SF31" t="e">
            <v>#VALUE!</v>
          </cell>
          <cell r="SG31" t="e">
            <v>#VALUE!</v>
          </cell>
          <cell r="SH31" t="e">
            <v>#VALUE!</v>
          </cell>
          <cell r="SI31" t="e">
            <v>#VALUE!</v>
          </cell>
          <cell r="SJ31" t="e">
            <v>#VALUE!</v>
          </cell>
          <cell r="SK31" t="e">
            <v>#VALUE!</v>
          </cell>
          <cell r="SL31" t="e">
            <v>#VALUE!</v>
          </cell>
          <cell r="SM31" t="e">
            <v>#VALUE!</v>
          </cell>
          <cell r="SN31" t="e">
            <v>#VALUE!</v>
          </cell>
          <cell r="SO31" t="e">
            <v>#VALUE!</v>
          </cell>
          <cell r="SP31" t="e">
            <v>#VALUE!</v>
          </cell>
          <cell r="SQ31" t="e">
            <v>#VALUE!</v>
          </cell>
          <cell r="SR31" t="e">
            <v>#VALUE!</v>
          </cell>
          <cell r="SS31" t="e">
            <v>#VALUE!</v>
          </cell>
          <cell r="ST31" t="e">
            <v>#VALUE!</v>
          </cell>
          <cell r="SU31" t="e">
            <v>#VALUE!</v>
          </cell>
          <cell r="SV31" t="e">
            <v>#VALUE!</v>
          </cell>
          <cell r="SW31" t="e">
            <v>#VALUE!</v>
          </cell>
          <cell r="SX31" t="e">
            <v>#VALUE!</v>
          </cell>
          <cell r="SY31" t="e">
            <v>#VALUE!</v>
          </cell>
          <cell r="SZ31" t="e">
            <v>#VALUE!</v>
          </cell>
          <cell r="TA31" t="e">
            <v>#VALUE!</v>
          </cell>
          <cell r="TB31" t="e">
            <v>#VALUE!</v>
          </cell>
          <cell r="TC31" t="e">
            <v>#VALUE!</v>
          </cell>
          <cell r="TD31" t="e">
            <v>#VALUE!</v>
          </cell>
          <cell r="TE31" t="e">
            <v>#VALUE!</v>
          </cell>
          <cell r="TF31" t="e">
            <v>#VALUE!</v>
          </cell>
          <cell r="TG31" t="e">
            <v>#VALUE!</v>
          </cell>
          <cell r="TH31" t="e">
            <v>#VALUE!</v>
          </cell>
          <cell r="TI31" t="e">
            <v>#VALUE!</v>
          </cell>
          <cell r="TJ31" t="e">
            <v>#VALUE!</v>
          </cell>
          <cell r="TK31" t="e">
            <v>#VALUE!</v>
          </cell>
          <cell r="TL31" t="e">
            <v>#VALUE!</v>
          </cell>
          <cell r="TM31" t="e">
            <v>#VALUE!</v>
          </cell>
          <cell r="TN31" t="e">
            <v>#VALUE!</v>
          </cell>
          <cell r="TO31" t="e">
            <v>#VALUE!</v>
          </cell>
          <cell r="TP31" t="e">
            <v>#VALUE!</v>
          </cell>
          <cell r="TQ31" t="e">
            <v>#VALUE!</v>
          </cell>
          <cell r="TR31" t="e">
            <v>#VALUE!</v>
          </cell>
          <cell r="TS31" t="e">
            <v>#VALUE!</v>
          </cell>
          <cell r="TT31" t="e">
            <v>#VALUE!</v>
          </cell>
          <cell r="TU31" t="e">
            <v>#VALUE!</v>
          </cell>
          <cell r="TV31" t="e">
            <v>#VALUE!</v>
          </cell>
          <cell r="TW31" t="e">
            <v>#VALUE!</v>
          </cell>
          <cell r="TX31" t="e">
            <v>#VALUE!</v>
          </cell>
          <cell r="TY31" t="e">
            <v>#VALUE!</v>
          </cell>
          <cell r="TZ31" t="e">
            <v>#VALUE!</v>
          </cell>
          <cell r="UA31" t="e">
            <v>#VALUE!</v>
          </cell>
          <cell r="UB31" t="e">
            <v>#VALUE!</v>
          </cell>
          <cell r="UC31" t="e">
            <v>#VALUE!</v>
          </cell>
          <cell r="UD31" t="e">
            <v>#VALUE!</v>
          </cell>
          <cell r="UE31" t="e">
            <v>#VALUE!</v>
          </cell>
          <cell r="UF31" t="e">
            <v>#VALUE!</v>
          </cell>
          <cell r="UG31" t="e">
            <v>#VALUE!</v>
          </cell>
          <cell r="UH31" t="e">
            <v>#VALUE!</v>
          </cell>
          <cell r="UI31" t="e">
            <v>#VALUE!</v>
          </cell>
          <cell r="UJ31" t="e">
            <v>#VALUE!</v>
          </cell>
          <cell r="UK31" t="e">
            <v>#VALUE!</v>
          </cell>
          <cell r="UL31" t="e">
            <v>#VALUE!</v>
          </cell>
          <cell r="UM31" t="e">
            <v>#VALUE!</v>
          </cell>
          <cell r="UN31" t="e">
            <v>#VALUE!</v>
          </cell>
          <cell r="UO31" t="e">
            <v>#VALUE!</v>
          </cell>
          <cell r="UP31" t="e">
            <v>#VALUE!</v>
          </cell>
          <cell r="UQ31" t="e">
            <v>#VALUE!</v>
          </cell>
          <cell r="UR31" t="e">
            <v>#VALUE!</v>
          </cell>
          <cell r="US31" t="e">
            <v>#VALUE!</v>
          </cell>
          <cell r="UT31" t="e">
            <v>#VALUE!</v>
          </cell>
          <cell r="UU31" t="e">
            <v>#VALUE!</v>
          </cell>
          <cell r="UV31" t="e">
            <v>#VALUE!</v>
          </cell>
          <cell r="UW31" t="e">
            <v>#VALUE!</v>
          </cell>
          <cell r="UX31" t="e">
            <v>#VALUE!</v>
          </cell>
          <cell r="UY31" t="e">
            <v>#VALUE!</v>
          </cell>
          <cell r="UZ31" t="e">
            <v>#VALUE!</v>
          </cell>
          <cell r="VA31" t="e">
            <v>#VALUE!</v>
          </cell>
          <cell r="VB31" t="e">
            <v>#VALUE!</v>
          </cell>
          <cell r="VC31" t="e">
            <v>#VALUE!</v>
          </cell>
          <cell r="VD31" t="e">
            <v>#VALUE!</v>
          </cell>
          <cell r="VE31" t="e">
            <v>#VALUE!</v>
          </cell>
          <cell r="VF31" t="e">
            <v>#VALUE!</v>
          </cell>
          <cell r="VG31" t="e">
            <v>#VALUE!</v>
          </cell>
          <cell r="VH31" t="e">
            <v>#VALUE!</v>
          </cell>
          <cell r="VI31" t="e">
            <v>#VALUE!</v>
          </cell>
          <cell r="VJ31" t="e">
            <v>#VALUE!</v>
          </cell>
          <cell r="VK31" t="e">
            <v>#VALUE!</v>
          </cell>
          <cell r="VL31" t="e">
            <v>#VALUE!</v>
          </cell>
          <cell r="VM31" t="e">
            <v>#VALUE!</v>
          </cell>
          <cell r="VN31" t="e">
            <v>#VALUE!</v>
          </cell>
          <cell r="VO31" t="e">
            <v>#VALUE!</v>
          </cell>
          <cell r="VP31" t="e">
            <v>#VALUE!</v>
          </cell>
          <cell r="VQ31" t="e">
            <v>#VALUE!</v>
          </cell>
          <cell r="VR31" t="e">
            <v>#VALUE!</v>
          </cell>
          <cell r="VS31" t="e">
            <v>#VALUE!</v>
          </cell>
          <cell r="VT31" t="e">
            <v>#VALUE!</v>
          </cell>
          <cell r="VU31" t="e">
            <v>#VALUE!</v>
          </cell>
          <cell r="VV31" t="e">
            <v>#VALUE!</v>
          </cell>
          <cell r="VW31" t="e">
            <v>#VALUE!</v>
          </cell>
          <cell r="VX31" t="e">
            <v>#VALUE!</v>
          </cell>
          <cell r="VY31" t="e">
            <v>#VALUE!</v>
          </cell>
          <cell r="VZ31" t="e">
            <v>#VALUE!</v>
          </cell>
          <cell r="WA31" t="e">
            <v>#VALUE!</v>
          </cell>
          <cell r="WB31" t="e">
            <v>#VALUE!</v>
          </cell>
          <cell r="WC31" t="e">
            <v>#VALUE!</v>
          </cell>
          <cell r="WD31" t="e">
            <v>#VALUE!</v>
          </cell>
          <cell r="WE31" t="e">
            <v>#VALUE!</v>
          </cell>
          <cell r="WF31" t="e">
            <v>#VALUE!</v>
          </cell>
          <cell r="WG31" t="e">
            <v>#VALUE!</v>
          </cell>
          <cell r="WH31" t="e">
            <v>#VALUE!</v>
          </cell>
          <cell r="WI31" t="e">
            <v>#VALUE!</v>
          </cell>
          <cell r="WJ31" t="e">
            <v>#VALUE!</v>
          </cell>
          <cell r="WK31" t="e">
            <v>#VALUE!</v>
          </cell>
          <cell r="WL31" t="e">
            <v>#VALUE!</v>
          </cell>
          <cell r="WM31" t="e">
            <v>#VALUE!</v>
          </cell>
          <cell r="WN31" t="e">
            <v>#VALUE!</v>
          </cell>
          <cell r="WO31" t="e">
            <v>#VALUE!</v>
          </cell>
          <cell r="WP31" t="e">
            <v>#VALUE!</v>
          </cell>
          <cell r="WQ31" t="e">
            <v>#VALUE!</v>
          </cell>
          <cell r="WR31" t="e">
            <v>#VALUE!</v>
          </cell>
          <cell r="WS31" t="e">
            <v>#VALUE!</v>
          </cell>
          <cell r="WT31" t="e">
            <v>#VALUE!</v>
          </cell>
          <cell r="WU31" t="e">
            <v>#VALUE!</v>
          </cell>
          <cell r="WV31" t="e">
            <v>#VALUE!</v>
          </cell>
          <cell r="WW31" t="e">
            <v>#VALUE!</v>
          </cell>
          <cell r="WX31" t="e">
            <v>#VALUE!</v>
          </cell>
          <cell r="WY31" t="e">
            <v>#VALUE!</v>
          </cell>
          <cell r="WZ31" t="e">
            <v>#VALUE!</v>
          </cell>
          <cell r="XA31" t="e">
            <v>#VALUE!</v>
          </cell>
          <cell r="XB31" t="e">
            <v>#VALUE!</v>
          </cell>
          <cell r="XC31" t="e">
            <v>#VALUE!</v>
          </cell>
          <cell r="XD31" t="e">
            <v>#VALUE!</v>
          </cell>
          <cell r="XE31" t="e">
            <v>#VALUE!</v>
          </cell>
          <cell r="XF31" t="e">
            <v>#VALUE!</v>
          </cell>
          <cell r="XG31" t="e">
            <v>#VALUE!</v>
          </cell>
          <cell r="XH31" t="e">
            <v>#VALUE!</v>
          </cell>
          <cell r="XI31" t="e">
            <v>#VALUE!</v>
          </cell>
          <cell r="XJ31" t="e">
            <v>#VALUE!</v>
          </cell>
          <cell r="XK31" t="e">
            <v>#VALUE!</v>
          </cell>
          <cell r="XL31" t="e">
            <v>#VALUE!</v>
          </cell>
          <cell r="XM31" t="e">
            <v>#VALUE!</v>
          </cell>
          <cell r="XN31" t="e">
            <v>#VALUE!</v>
          </cell>
          <cell r="XO31" t="e">
            <v>#VALUE!</v>
          </cell>
          <cell r="XP31" t="e">
            <v>#VALUE!</v>
          </cell>
          <cell r="XQ31" t="e">
            <v>#VALUE!</v>
          </cell>
          <cell r="XR31" t="e">
            <v>#VALUE!</v>
          </cell>
          <cell r="XS31" t="e">
            <v>#VALUE!</v>
          </cell>
          <cell r="XT31" t="e">
            <v>#VALUE!</v>
          </cell>
          <cell r="XU31" t="e">
            <v>#VALUE!</v>
          </cell>
          <cell r="XV31" t="e">
            <v>#VALUE!</v>
          </cell>
          <cell r="XW31" t="e">
            <v>#VALUE!</v>
          </cell>
          <cell r="XX31" t="e">
            <v>#VALUE!</v>
          </cell>
          <cell r="XY31" t="e">
            <v>#VALUE!</v>
          </cell>
          <cell r="XZ31" t="e">
            <v>#VALUE!</v>
          </cell>
          <cell r="YA31" t="e">
            <v>#VALUE!</v>
          </cell>
          <cell r="YB31" t="e">
            <v>#VALUE!</v>
          </cell>
          <cell r="YC31" t="e">
            <v>#VALUE!</v>
          </cell>
          <cell r="YD31" t="e">
            <v>#VALUE!</v>
          </cell>
          <cell r="YE31" t="e">
            <v>#VALUE!</v>
          </cell>
          <cell r="YF31" t="e">
            <v>#VALUE!</v>
          </cell>
          <cell r="YG31" t="e">
            <v>#VALUE!</v>
          </cell>
          <cell r="YH31" t="e">
            <v>#VALUE!</v>
          </cell>
          <cell r="YI31" t="e">
            <v>#VALUE!</v>
          </cell>
          <cell r="YJ31" t="e">
            <v>#VALUE!</v>
          </cell>
          <cell r="YK31" t="e">
            <v>#VALUE!</v>
          </cell>
          <cell r="YL31" t="e">
            <v>#VALUE!</v>
          </cell>
          <cell r="YM31" t="e">
            <v>#VALUE!</v>
          </cell>
          <cell r="YN31" t="e">
            <v>#VALUE!</v>
          </cell>
          <cell r="YO31" t="e">
            <v>#VALUE!</v>
          </cell>
          <cell r="YP31" t="e">
            <v>#VALUE!</v>
          </cell>
          <cell r="YQ31" t="e">
            <v>#VALUE!</v>
          </cell>
          <cell r="YR31" t="e">
            <v>#VALUE!</v>
          </cell>
          <cell r="YS31" t="e">
            <v>#VALUE!</v>
          </cell>
          <cell r="YT31" t="e">
            <v>#VALUE!</v>
          </cell>
          <cell r="YU31" t="e">
            <v>#VALUE!</v>
          </cell>
          <cell r="YV31" t="e">
            <v>#VALUE!</v>
          </cell>
          <cell r="YW31" t="e">
            <v>#VALUE!</v>
          </cell>
          <cell r="YX31" t="e">
            <v>#VALUE!</v>
          </cell>
          <cell r="YY31" t="e">
            <v>#VALUE!</v>
          </cell>
          <cell r="YZ31" t="e">
            <v>#VALUE!</v>
          </cell>
          <cell r="ZA31" t="e">
            <v>#VALUE!</v>
          </cell>
          <cell r="ZB31" t="e">
            <v>#VALUE!</v>
          </cell>
          <cell r="ZC31" t="e">
            <v>#VALUE!</v>
          </cell>
          <cell r="ZD31" t="e">
            <v>#VALUE!</v>
          </cell>
          <cell r="ZE31" t="e">
            <v>#VALUE!</v>
          </cell>
          <cell r="ZF31" t="e">
            <v>#VALUE!</v>
          </cell>
          <cell r="ZG31" t="e">
            <v>#VALUE!</v>
          </cell>
          <cell r="ZH31" t="e">
            <v>#VALUE!</v>
          </cell>
          <cell r="ZI31" t="e">
            <v>#VALUE!</v>
          </cell>
          <cell r="ZJ31" t="e">
            <v>#VALUE!</v>
          </cell>
          <cell r="ZK31" t="e">
            <v>#VALUE!</v>
          </cell>
          <cell r="ZL31" t="e">
            <v>#VALUE!</v>
          </cell>
          <cell r="ZM31" t="e">
            <v>#VALUE!</v>
          </cell>
          <cell r="ZN31" t="e">
            <v>#VALUE!</v>
          </cell>
          <cell r="ZO31" t="e">
            <v>#VALUE!</v>
          </cell>
          <cell r="ZP31" t="e">
            <v>#VALUE!</v>
          </cell>
          <cell r="ZQ31" t="e">
            <v>#VALUE!</v>
          </cell>
          <cell r="ZR31" t="e">
            <v>#VALUE!</v>
          </cell>
          <cell r="ZS31" t="e">
            <v>#VALUE!</v>
          </cell>
          <cell r="ZT31" t="e">
            <v>#VALUE!</v>
          </cell>
          <cell r="ZU31" t="e">
            <v>#VALUE!</v>
          </cell>
          <cell r="ZV31" t="e">
            <v>#VALUE!</v>
          </cell>
          <cell r="ZW31" t="e">
            <v>#VALUE!</v>
          </cell>
          <cell r="ZX31" t="e">
            <v>#VALUE!</v>
          </cell>
          <cell r="ZY31" t="e">
            <v>#VALUE!</v>
          </cell>
          <cell r="ZZ31" t="e">
            <v>#VALUE!</v>
          </cell>
          <cell r="AAA31" t="e">
            <v>#VALUE!</v>
          </cell>
          <cell r="AAB31" t="e">
            <v>#VALUE!</v>
          </cell>
          <cell r="AAC31" t="e">
            <v>#VALUE!</v>
          </cell>
          <cell r="AAD31" t="e">
            <v>#VALUE!</v>
          </cell>
          <cell r="AAE31" t="e">
            <v>#VALUE!</v>
          </cell>
          <cell r="AAF31" t="e">
            <v>#VALUE!</v>
          </cell>
          <cell r="AAG31" t="e">
            <v>#VALUE!</v>
          </cell>
          <cell r="AAH31" t="e">
            <v>#VALUE!</v>
          </cell>
          <cell r="AAI31" t="e">
            <v>#VALUE!</v>
          </cell>
          <cell r="AAJ31" t="e">
            <v>#VALUE!</v>
          </cell>
          <cell r="AAK31" t="e">
            <v>#VALUE!</v>
          </cell>
          <cell r="AAL31" t="e">
            <v>#VALUE!</v>
          </cell>
          <cell r="AAM31" t="e">
            <v>#VALUE!</v>
          </cell>
          <cell r="AAN31" t="e">
            <v>#VALUE!</v>
          </cell>
          <cell r="AAO31" t="e">
            <v>#VALUE!</v>
          </cell>
          <cell r="AAP31" t="e">
            <v>#VALUE!</v>
          </cell>
          <cell r="AAQ31" t="e">
            <v>#VALUE!</v>
          </cell>
          <cell r="AAR31" t="e">
            <v>#VALUE!</v>
          </cell>
          <cell r="AAS31" t="e">
            <v>#VALUE!</v>
          </cell>
          <cell r="AAT31" t="e">
            <v>#VALUE!</v>
          </cell>
          <cell r="AAU31" t="e">
            <v>#VALUE!</v>
          </cell>
          <cell r="AAV31" t="e">
            <v>#VALUE!</v>
          </cell>
          <cell r="AAW31" t="e">
            <v>#VALUE!</v>
          </cell>
          <cell r="AAX31" t="e">
            <v>#VALUE!</v>
          </cell>
          <cell r="AAY31" t="e">
            <v>#VALUE!</v>
          </cell>
          <cell r="AAZ31" t="e">
            <v>#VALUE!</v>
          </cell>
          <cell r="ABA31" t="e">
            <v>#VALUE!</v>
          </cell>
          <cell r="ABB31" t="e">
            <v>#VALUE!</v>
          </cell>
          <cell r="ABC31" t="e">
            <v>#VALUE!</v>
          </cell>
          <cell r="ABD31" t="e">
            <v>#VALUE!</v>
          </cell>
          <cell r="ABE31" t="e">
            <v>#VALUE!</v>
          </cell>
          <cell r="ABF31" t="e">
            <v>#VALUE!</v>
          </cell>
          <cell r="ABG31" t="e">
            <v>#VALUE!</v>
          </cell>
          <cell r="ABH31" t="e">
            <v>#VALUE!</v>
          </cell>
          <cell r="ABI31" t="e">
            <v>#VALUE!</v>
          </cell>
          <cell r="ABJ31" t="e">
            <v>#VALUE!</v>
          </cell>
          <cell r="ABK31" t="e">
            <v>#VALUE!</v>
          </cell>
          <cell r="ABL31" t="e">
            <v>#VALUE!</v>
          </cell>
          <cell r="ABM31" t="e">
            <v>#VALUE!</v>
          </cell>
          <cell r="ABN31" t="e">
            <v>#VALUE!</v>
          </cell>
          <cell r="ABO31" t="e">
            <v>#VALUE!</v>
          </cell>
          <cell r="ABP31" t="e">
            <v>#VALUE!</v>
          </cell>
          <cell r="ABQ31" t="e">
            <v>#VALUE!</v>
          </cell>
          <cell r="ABR31" t="e">
            <v>#VALUE!</v>
          </cell>
          <cell r="ABS31" t="e">
            <v>#VALUE!</v>
          </cell>
          <cell r="ABT31" t="e">
            <v>#VALUE!</v>
          </cell>
          <cell r="ABU31" t="e">
            <v>#VALUE!</v>
          </cell>
          <cell r="ABV31" t="e">
            <v>#VALUE!</v>
          </cell>
          <cell r="ABW31" t="e">
            <v>#VALUE!</v>
          </cell>
          <cell r="ABX31" t="e">
            <v>#VALUE!</v>
          </cell>
          <cell r="ABY31" t="e">
            <v>#VALUE!</v>
          </cell>
          <cell r="ABZ31" t="e">
            <v>#VALUE!</v>
          </cell>
          <cell r="ACA31" t="e">
            <v>#VALUE!</v>
          </cell>
          <cell r="ACB31" t="e">
            <v>#VALUE!</v>
          </cell>
          <cell r="ACC31" t="e">
            <v>#VALUE!</v>
          </cell>
          <cell r="ACD31" t="e">
            <v>#VALUE!</v>
          </cell>
          <cell r="ACE31" t="e">
            <v>#VALUE!</v>
          </cell>
          <cell r="ACF31" t="e">
            <v>#VALUE!</v>
          </cell>
          <cell r="ACG31" t="e">
            <v>#VALUE!</v>
          </cell>
          <cell r="ACH31" t="e">
            <v>#VALUE!</v>
          </cell>
          <cell r="ACI31" t="e">
            <v>#VALUE!</v>
          </cell>
          <cell r="ACJ31" t="e">
            <v>#VALUE!</v>
          </cell>
          <cell r="ACK31" t="e">
            <v>#VALUE!</v>
          </cell>
          <cell r="ACL31" t="e">
            <v>#VALUE!</v>
          </cell>
          <cell r="ACM31" t="e">
            <v>#VALUE!</v>
          </cell>
          <cell r="ACN31" t="e">
            <v>#VALUE!</v>
          </cell>
          <cell r="ACO31" t="e">
            <v>#VALUE!</v>
          </cell>
          <cell r="ACP31" t="e">
            <v>#VALUE!</v>
          </cell>
          <cell r="ACQ31" t="e">
            <v>#VALUE!</v>
          </cell>
          <cell r="ACR31" t="e">
            <v>#VALUE!</v>
          </cell>
          <cell r="ACS31" t="e">
            <v>#VALUE!</v>
          </cell>
          <cell r="ACT31" t="e">
            <v>#VALUE!</v>
          </cell>
          <cell r="ACU31" t="e">
            <v>#VALUE!</v>
          </cell>
          <cell r="ACV31" t="e">
            <v>#VALUE!</v>
          </cell>
          <cell r="ACW31" t="e">
            <v>#VALUE!</v>
          </cell>
          <cell r="ACX31" t="e">
            <v>#VALUE!</v>
          </cell>
          <cell r="ACY31" t="e">
            <v>#VALUE!</v>
          </cell>
          <cell r="ACZ31" t="e">
            <v>#VALUE!</v>
          </cell>
          <cell r="ADA31" t="e">
            <v>#VALUE!</v>
          </cell>
          <cell r="ADB31" t="e">
            <v>#VALUE!</v>
          </cell>
          <cell r="ADC31" t="e">
            <v>#VALUE!</v>
          </cell>
          <cell r="ADD31" t="e">
            <v>#VALUE!</v>
          </cell>
          <cell r="ADE31" t="e">
            <v>#VALUE!</v>
          </cell>
          <cell r="ADF31" t="e">
            <v>#VALUE!</v>
          </cell>
          <cell r="ADG31" t="e">
            <v>#VALUE!</v>
          </cell>
          <cell r="ADH31" t="e">
            <v>#VALUE!</v>
          </cell>
          <cell r="ADI31" t="e">
            <v>#VALUE!</v>
          </cell>
          <cell r="ADJ31" t="e">
            <v>#VALUE!</v>
          </cell>
          <cell r="ADK31" t="e">
            <v>#VALUE!</v>
          </cell>
          <cell r="ADL31" t="e">
            <v>#VALUE!</v>
          </cell>
          <cell r="ADM31" t="e">
            <v>#VALUE!</v>
          </cell>
          <cell r="ADN31" t="e">
            <v>#VALUE!</v>
          </cell>
          <cell r="ADO31" t="e">
            <v>#VALUE!</v>
          </cell>
          <cell r="ADP31" t="e">
            <v>#VALUE!</v>
          </cell>
          <cell r="ADQ31" t="e">
            <v>#VALUE!</v>
          </cell>
          <cell r="ADR31" t="e">
            <v>#VALUE!</v>
          </cell>
          <cell r="ADS31" t="e">
            <v>#VALUE!</v>
          </cell>
          <cell r="ADT31" t="e">
            <v>#VALUE!</v>
          </cell>
          <cell r="ADU31" t="e">
            <v>#VALUE!</v>
          </cell>
          <cell r="ADV31" t="e">
            <v>#VALUE!</v>
          </cell>
          <cell r="ADW31" t="e">
            <v>#VALUE!</v>
          </cell>
          <cell r="ADX31" t="e">
            <v>#VALUE!</v>
          </cell>
          <cell r="ADY31" t="e">
            <v>#VALUE!</v>
          </cell>
          <cell r="ADZ31" t="e">
            <v>#VALUE!</v>
          </cell>
          <cell r="AEA31" t="e">
            <v>#VALUE!</v>
          </cell>
          <cell r="AEB31" t="e">
            <v>#VALUE!</v>
          </cell>
          <cell r="AEC31" t="e">
            <v>#VALUE!</v>
          </cell>
          <cell r="AED31" t="e">
            <v>#VALUE!</v>
          </cell>
          <cell r="AEE31" t="e">
            <v>#VALUE!</v>
          </cell>
          <cell r="AEF31" t="e">
            <v>#VALUE!</v>
          </cell>
          <cell r="AEG31" t="e">
            <v>#VALUE!</v>
          </cell>
          <cell r="AEH31" t="e">
            <v>#VALUE!</v>
          </cell>
          <cell r="AEI31" t="e">
            <v>#VALUE!</v>
          </cell>
          <cell r="AEJ31" t="e">
            <v>#VALUE!</v>
          </cell>
          <cell r="AEK31" t="e">
            <v>#VALUE!</v>
          </cell>
          <cell r="AEL31" t="e">
            <v>#VALUE!</v>
          </cell>
          <cell r="AEM31" t="e">
            <v>#VALUE!</v>
          </cell>
          <cell r="AEN31" t="e">
            <v>#VALUE!</v>
          </cell>
          <cell r="AEO31" t="e">
            <v>#VALUE!</v>
          </cell>
          <cell r="AEP31" t="e">
            <v>#VALUE!</v>
          </cell>
          <cell r="AEQ31" t="e">
            <v>#VALUE!</v>
          </cell>
          <cell r="AER31" t="e">
            <v>#VALUE!</v>
          </cell>
          <cell r="AES31" t="e">
            <v>#VALUE!</v>
          </cell>
          <cell r="AET31" t="e">
            <v>#VALUE!</v>
          </cell>
          <cell r="AEU31" t="e">
            <v>#VALUE!</v>
          </cell>
          <cell r="AEV31" t="e">
            <v>#VALUE!</v>
          </cell>
          <cell r="AEW31" t="e">
            <v>#VALUE!</v>
          </cell>
          <cell r="AEX31" t="e">
            <v>#VALUE!</v>
          </cell>
          <cell r="AEY31" t="e">
            <v>#VALUE!</v>
          </cell>
          <cell r="AEZ31" t="e">
            <v>#VALUE!</v>
          </cell>
          <cell r="AFA31" t="e">
            <v>#VALUE!</v>
          </cell>
          <cell r="AFB31" t="e">
            <v>#VALUE!</v>
          </cell>
          <cell r="AFC31" t="e">
            <v>#VALUE!</v>
          </cell>
          <cell r="AFD31" t="e">
            <v>#VALUE!</v>
          </cell>
          <cell r="AFE31" t="e">
            <v>#VALUE!</v>
          </cell>
          <cell r="AFF31" t="e">
            <v>#VALUE!</v>
          </cell>
          <cell r="AFG31" t="e">
            <v>#VALUE!</v>
          </cell>
          <cell r="AFH31" t="e">
            <v>#VALUE!</v>
          </cell>
          <cell r="AFI31" t="e">
            <v>#VALUE!</v>
          </cell>
          <cell r="AFJ31" t="e">
            <v>#VALUE!</v>
          </cell>
          <cell r="AFK31" t="e">
            <v>#VALUE!</v>
          </cell>
          <cell r="AFL31" t="e">
            <v>#VALUE!</v>
          </cell>
          <cell r="AFM31" t="e">
            <v>#VALUE!</v>
          </cell>
          <cell r="AFN31" t="e">
            <v>#VALUE!</v>
          </cell>
          <cell r="AFO31" t="e">
            <v>#VALUE!</v>
          </cell>
          <cell r="AFP31" t="e">
            <v>#VALUE!</v>
          </cell>
          <cell r="AFQ31" t="e">
            <v>#VALUE!</v>
          </cell>
          <cell r="AFR31" t="e">
            <v>#VALUE!</v>
          </cell>
          <cell r="AFS31" t="e">
            <v>#VALUE!</v>
          </cell>
          <cell r="AFT31" t="e">
            <v>#VALUE!</v>
          </cell>
          <cell r="AFU31" t="e">
            <v>#VALUE!</v>
          </cell>
          <cell r="AFV31" t="e">
            <v>#VALUE!</v>
          </cell>
          <cell r="AFW31" t="e">
            <v>#VALUE!</v>
          </cell>
          <cell r="AFX31" t="e">
            <v>#VALUE!</v>
          </cell>
          <cell r="AFY31" t="e">
            <v>#VALUE!</v>
          </cell>
          <cell r="AFZ31" t="e">
            <v>#VALUE!</v>
          </cell>
          <cell r="AGA31" t="e">
            <v>#VALUE!</v>
          </cell>
          <cell r="AGB31" t="e">
            <v>#VALUE!</v>
          </cell>
          <cell r="AGC31" t="e">
            <v>#VALUE!</v>
          </cell>
          <cell r="AGD31" t="e">
            <v>#VALUE!</v>
          </cell>
          <cell r="AGE31" t="e">
            <v>#VALUE!</v>
          </cell>
          <cell r="AGF31" t="e">
            <v>#VALUE!</v>
          </cell>
          <cell r="AGG31" t="e">
            <v>#VALUE!</v>
          </cell>
          <cell r="AGH31" t="e">
            <v>#VALUE!</v>
          </cell>
          <cell r="AGI31" t="e">
            <v>#VALUE!</v>
          </cell>
          <cell r="AGJ31" t="e">
            <v>#VALUE!</v>
          </cell>
          <cell r="AGK31" t="e">
            <v>#VALUE!</v>
          </cell>
          <cell r="AGL31" t="e">
            <v>#VALUE!</v>
          </cell>
          <cell r="AGM31" t="e">
            <v>#VALUE!</v>
          </cell>
          <cell r="AGN31" t="e">
            <v>#VALUE!</v>
          </cell>
          <cell r="AGO31" t="e">
            <v>#VALUE!</v>
          </cell>
          <cell r="AGP31" t="e">
            <v>#VALUE!</v>
          </cell>
          <cell r="AGQ31" t="e">
            <v>#VALUE!</v>
          </cell>
          <cell r="AGR31" t="e">
            <v>#VALUE!</v>
          </cell>
          <cell r="AGS31" t="e">
            <v>#VALUE!</v>
          </cell>
          <cell r="AGT31" t="e">
            <v>#VALUE!</v>
          </cell>
          <cell r="AGU31" t="e">
            <v>#VALUE!</v>
          </cell>
          <cell r="AGV31" t="e">
            <v>#VALUE!</v>
          </cell>
          <cell r="AGW31" t="e">
            <v>#VALUE!</v>
          </cell>
          <cell r="AGX31" t="e">
            <v>#VALUE!</v>
          </cell>
          <cell r="AGY31" t="e">
            <v>#VALUE!</v>
          </cell>
          <cell r="AGZ31" t="e">
            <v>#VALUE!</v>
          </cell>
          <cell r="AHA31" t="e">
            <v>#VALUE!</v>
          </cell>
          <cell r="AHB31" t="e">
            <v>#VALUE!</v>
          </cell>
          <cell r="AHC31" t="e">
            <v>#VALUE!</v>
          </cell>
          <cell r="AHD31" t="e">
            <v>#VALUE!</v>
          </cell>
          <cell r="AHE31" t="e">
            <v>#VALUE!</v>
          </cell>
          <cell r="AHF31" t="e">
            <v>#VALUE!</v>
          </cell>
          <cell r="AHG31" t="e">
            <v>#VALUE!</v>
          </cell>
          <cell r="AHH31" t="e">
            <v>#VALUE!</v>
          </cell>
          <cell r="AHI31" t="e">
            <v>#VALUE!</v>
          </cell>
          <cell r="AHJ31" t="e">
            <v>#VALUE!</v>
          </cell>
          <cell r="AHK31" t="e">
            <v>#VALUE!</v>
          </cell>
          <cell r="AHL31" t="e">
            <v>#VALUE!</v>
          </cell>
          <cell r="AHM31" t="e">
            <v>#VALUE!</v>
          </cell>
          <cell r="AHN31" t="e">
            <v>#VALUE!</v>
          </cell>
          <cell r="AHO31" t="e">
            <v>#VALUE!</v>
          </cell>
          <cell r="AHP31" t="e">
            <v>#VALUE!</v>
          </cell>
          <cell r="AHQ31" t="e">
            <v>#VALUE!</v>
          </cell>
          <cell r="AHR31" t="e">
            <v>#VALUE!</v>
          </cell>
          <cell r="AHS31" t="e">
            <v>#VALUE!</v>
          </cell>
          <cell r="AHT31" t="e">
            <v>#VALUE!</v>
          </cell>
          <cell r="AHU31" t="e">
            <v>#VALUE!</v>
          </cell>
          <cell r="AHV31" t="e">
            <v>#VALUE!</v>
          </cell>
          <cell r="AHW31" t="e">
            <v>#VALUE!</v>
          </cell>
          <cell r="AHX31" t="e">
            <v>#VALUE!</v>
          </cell>
          <cell r="AHY31" t="e">
            <v>#VALUE!</v>
          </cell>
          <cell r="AHZ31" t="e">
            <v>#VALUE!</v>
          </cell>
          <cell r="AIA31" t="e">
            <v>#VALUE!</v>
          </cell>
          <cell r="AIB31" t="e">
            <v>#VALUE!</v>
          </cell>
          <cell r="AIC31" t="e">
            <v>#VALUE!</v>
          </cell>
          <cell r="AID31" t="e">
            <v>#VALUE!</v>
          </cell>
          <cell r="AIE31" t="e">
            <v>#VALUE!</v>
          </cell>
          <cell r="AIF31" t="e">
            <v>#VALUE!</v>
          </cell>
          <cell r="AIG31" t="e">
            <v>#VALUE!</v>
          </cell>
          <cell r="AIH31" t="e">
            <v>#VALUE!</v>
          </cell>
          <cell r="AII31" t="e">
            <v>#VALUE!</v>
          </cell>
          <cell r="AIJ31" t="e">
            <v>#VALUE!</v>
          </cell>
          <cell r="AIK31" t="e">
            <v>#VALUE!</v>
          </cell>
          <cell r="AIL31" t="e">
            <v>#VALUE!</v>
          </cell>
          <cell r="AIM31" t="e">
            <v>#VALUE!</v>
          </cell>
          <cell r="AIN31" t="e">
            <v>#VALUE!</v>
          </cell>
          <cell r="AIO31" t="e">
            <v>#VALUE!</v>
          </cell>
          <cell r="AIP31" t="e">
            <v>#VALUE!</v>
          </cell>
          <cell r="AIQ31" t="e">
            <v>#VALUE!</v>
          </cell>
          <cell r="AIR31" t="e">
            <v>#VALUE!</v>
          </cell>
          <cell r="AIS31" t="e">
            <v>#VALUE!</v>
          </cell>
          <cell r="AIT31" t="e">
            <v>#VALUE!</v>
          </cell>
          <cell r="AIU31" t="e">
            <v>#VALUE!</v>
          </cell>
          <cell r="AIV31" t="e">
            <v>#VALUE!</v>
          </cell>
          <cell r="AIW31" t="e">
            <v>#VALUE!</v>
          </cell>
          <cell r="AIX31" t="e">
            <v>#VALUE!</v>
          </cell>
          <cell r="AIY31" t="e">
            <v>#VALUE!</v>
          </cell>
          <cell r="AIZ31" t="e">
            <v>#VALUE!</v>
          </cell>
          <cell r="AJA31" t="e">
            <v>#VALUE!</v>
          </cell>
          <cell r="AJB31" t="e">
            <v>#VALUE!</v>
          </cell>
          <cell r="AJC31" t="e">
            <v>#VALUE!</v>
          </cell>
          <cell r="AJD31" t="e">
            <v>#VALUE!</v>
          </cell>
          <cell r="AJE31" t="e">
            <v>#VALUE!</v>
          </cell>
          <cell r="AJF31" t="e">
            <v>#VALUE!</v>
          </cell>
          <cell r="AJG31" t="e">
            <v>#VALUE!</v>
          </cell>
          <cell r="AJH31" t="e">
            <v>#VALUE!</v>
          </cell>
          <cell r="AJI31" t="e">
            <v>#VALUE!</v>
          </cell>
          <cell r="AJJ31" t="e">
            <v>#VALUE!</v>
          </cell>
          <cell r="AJK31" t="e">
            <v>#VALUE!</v>
          </cell>
          <cell r="AJL31" t="e">
            <v>#VALUE!</v>
          </cell>
          <cell r="AJM31" t="e">
            <v>#VALUE!</v>
          </cell>
          <cell r="AJN31" t="e">
            <v>#VALUE!</v>
          </cell>
          <cell r="AJO31" t="e">
            <v>#VALUE!</v>
          </cell>
          <cell r="AJP31" t="e">
            <v>#VALUE!</v>
          </cell>
          <cell r="AJQ31" t="e">
            <v>#VALUE!</v>
          </cell>
          <cell r="AJR31" t="e">
            <v>#VALUE!</v>
          </cell>
          <cell r="AJS31" t="e">
            <v>#VALUE!</v>
          </cell>
          <cell r="AJT31" t="e">
            <v>#VALUE!</v>
          </cell>
          <cell r="AJU31" t="e">
            <v>#VALUE!</v>
          </cell>
          <cell r="AJV31" t="e">
            <v>#VALUE!</v>
          </cell>
          <cell r="AJW31" t="e">
            <v>#VALUE!</v>
          </cell>
          <cell r="AJX31" t="e">
            <v>#VALUE!</v>
          </cell>
          <cell r="AJY31" t="e">
            <v>#VALUE!</v>
          </cell>
          <cell r="AJZ31" t="e">
            <v>#VALUE!</v>
          </cell>
          <cell r="AKA31" t="e">
            <v>#VALUE!</v>
          </cell>
          <cell r="AKB31" t="e">
            <v>#VALUE!</v>
          </cell>
          <cell r="AKC31" t="e">
            <v>#VALUE!</v>
          </cell>
          <cell r="AKD31" t="e">
            <v>#VALUE!</v>
          </cell>
          <cell r="AKE31" t="e">
            <v>#VALUE!</v>
          </cell>
          <cell r="AKF31" t="e">
            <v>#VALUE!</v>
          </cell>
          <cell r="AKG31" t="e">
            <v>#VALUE!</v>
          </cell>
          <cell r="AKH31" t="e">
            <v>#VALUE!</v>
          </cell>
          <cell r="AKI31" t="e">
            <v>#VALUE!</v>
          </cell>
          <cell r="AKJ31" t="e">
            <v>#VALUE!</v>
          </cell>
          <cell r="AKK31" t="e">
            <v>#VALUE!</v>
          </cell>
          <cell r="AKL31" t="e">
            <v>#VALUE!</v>
          </cell>
          <cell r="AKM31" t="e">
            <v>#VALUE!</v>
          </cell>
          <cell r="AKN31" t="e">
            <v>#VALUE!</v>
          </cell>
          <cell r="AKO31" t="e">
            <v>#VALUE!</v>
          </cell>
          <cell r="AKP31" t="e">
            <v>#VALUE!</v>
          </cell>
          <cell r="AKQ31" t="e">
            <v>#VALUE!</v>
          </cell>
          <cell r="AKR31" t="e">
            <v>#VALUE!</v>
          </cell>
          <cell r="AKS31" t="e">
            <v>#VALUE!</v>
          </cell>
          <cell r="AKT31" t="e">
            <v>#VALUE!</v>
          </cell>
          <cell r="AKU31" t="e">
            <v>#VALUE!</v>
          </cell>
          <cell r="AKV31" t="e">
            <v>#VALUE!</v>
          </cell>
          <cell r="AKW31" t="e">
            <v>#VALUE!</v>
          </cell>
          <cell r="AKX31" t="e">
            <v>#VALUE!</v>
          </cell>
          <cell r="AKY31" t="e">
            <v>#VALUE!</v>
          </cell>
          <cell r="AKZ31" t="e">
            <v>#VALUE!</v>
          </cell>
          <cell r="ALA31" t="e">
            <v>#VALUE!</v>
          </cell>
          <cell r="ALB31" t="e">
            <v>#VALUE!</v>
          </cell>
          <cell r="ALC31" t="e">
            <v>#VALUE!</v>
          </cell>
          <cell r="ALD31" t="e">
            <v>#VALUE!</v>
          </cell>
          <cell r="ALE31" t="e">
            <v>#VALUE!</v>
          </cell>
          <cell r="ALF31" t="e">
            <v>#VALUE!</v>
          </cell>
          <cell r="ALG31" t="e">
            <v>#VALUE!</v>
          </cell>
          <cell r="ALH31" t="e">
            <v>#VALUE!</v>
          </cell>
          <cell r="ALI31" t="e">
            <v>#VALUE!</v>
          </cell>
          <cell r="ALJ31" t="e">
            <v>#VALUE!</v>
          </cell>
          <cell r="ALK31" t="e">
            <v>#VALUE!</v>
          </cell>
          <cell r="ALL31" t="e">
            <v>#VALUE!</v>
          </cell>
          <cell r="ALM31" t="e">
            <v>#VALUE!</v>
          </cell>
          <cell r="ALN31" t="e">
            <v>#VALUE!</v>
          </cell>
          <cell r="ALO31" t="e">
            <v>#VALUE!</v>
          </cell>
          <cell r="ALP31" t="e">
            <v>#VALUE!</v>
          </cell>
          <cell r="ALQ31" t="e">
            <v>#VALUE!</v>
          </cell>
          <cell r="ALR31" t="e">
            <v>#VALUE!</v>
          </cell>
          <cell r="ALS31" t="e">
            <v>#VALUE!</v>
          </cell>
          <cell r="ALT31" t="e">
            <v>#VALUE!</v>
          </cell>
          <cell r="ALU31" t="e">
            <v>#VALUE!</v>
          </cell>
          <cell r="ALV31" t="e">
            <v>#VALUE!</v>
          </cell>
          <cell r="ALW31" t="e">
            <v>#VALUE!</v>
          </cell>
          <cell r="ALX31" t="e">
            <v>#VALUE!</v>
          </cell>
          <cell r="ALY31" t="e">
            <v>#VALUE!</v>
          </cell>
          <cell r="ALZ31" t="e">
            <v>#VALUE!</v>
          </cell>
          <cell r="AMA31" t="e">
            <v>#VALUE!</v>
          </cell>
          <cell r="AMB31" t="e">
            <v>#VALUE!</v>
          </cell>
          <cell r="AMC31" t="e">
            <v>#VALUE!</v>
          </cell>
          <cell r="AMD31" t="e">
            <v>#VALUE!</v>
          </cell>
          <cell r="AME31" t="e">
            <v>#VALUE!</v>
          </cell>
          <cell r="AMF31" t="e">
            <v>#VALUE!</v>
          </cell>
          <cell r="AMG31" t="e">
            <v>#VALUE!</v>
          </cell>
          <cell r="AMH31" t="e">
            <v>#VALUE!</v>
          </cell>
          <cell r="AMI31" t="e">
            <v>#VALUE!</v>
          </cell>
          <cell r="AMJ31" t="e">
            <v>#VALUE!</v>
          </cell>
          <cell r="AMK31" t="e">
            <v>#VALUE!</v>
          </cell>
          <cell r="AML31" t="e">
            <v>#VALUE!</v>
          </cell>
          <cell r="AMM31" t="e">
            <v>#VALUE!</v>
          </cell>
          <cell r="AMN31" t="e">
            <v>#VALUE!</v>
          </cell>
          <cell r="AMO31" t="e">
            <v>#VALUE!</v>
          </cell>
          <cell r="AMP31" t="e">
            <v>#VALUE!</v>
          </cell>
          <cell r="AMQ31" t="e">
            <v>#VALUE!</v>
          </cell>
          <cell r="AMR31" t="e">
            <v>#VALUE!</v>
          </cell>
          <cell r="AMS31" t="e">
            <v>#VALUE!</v>
          </cell>
          <cell r="AMT31" t="e">
            <v>#VALUE!</v>
          </cell>
          <cell r="AMU31" t="e">
            <v>#VALUE!</v>
          </cell>
          <cell r="AMV31" t="e">
            <v>#VALUE!</v>
          </cell>
          <cell r="AMW31" t="e">
            <v>#VALUE!</v>
          </cell>
          <cell r="AMX31" t="e">
            <v>#VALUE!</v>
          </cell>
          <cell r="AMY31" t="e">
            <v>#VALUE!</v>
          </cell>
          <cell r="AMZ31" t="e">
            <v>#VALUE!</v>
          </cell>
          <cell r="ANA31" t="e">
            <v>#VALUE!</v>
          </cell>
          <cell r="ANB31" t="e">
            <v>#VALUE!</v>
          </cell>
          <cell r="ANC31" t="e">
            <v>#VALUE!</v>
          </cell>
          <cell r="AND31" t="e">
            <v>#VALUE!</v>
          </cell>
          <cell r="ANE31" t="e">
            <v>#VALUE!</v>
          </cell>
          <cell r="ANF31" t="e">
            <v>#VALUE!</v>
          </cell>
          <cell r="ANG31" t="e">
            <v>#VALUE!</v>
          </cell>
          <cell r="ANH31" t="e">
            <v>#VALUE!</v>
          </cell>
          <cell r="ANI31" t="e">
            <v>#VALUE!</v>
          </cell>
          <cell r="ANJ31" t="e">
            <v>#VALUE!</v>
          </cell>
          <cell r="ANK31" t="e">
            <v>#VALUE!</v>
          </cell>
          <cell r="ANL31" t="e">
            <v>#VALUE!</v>
          </cell>
          <cell r="ANM31" t="e">
            <v>#VALUE!</v>
          </cell>
          <cell r="ANN31" t="e">
            <v>#VALUE!</v>
          </cell>
          <cell r="ANO31" t="e">
            <v>#VALUE!</v>
          </cell>
          <cell r="ANP31" t="e">
            <v>#VALUE!</v>
          </cell>
          <cell r="ANQ31" t="e">
            <v>#VALUE!</v>
          </cell>
          <cell r="ANR31" t="e">
            <v>#VALUE!</v>
          </cell>
          <cell r="ANS31" t="e">
            <v>#VALUE!</v>
          </cell>
          <cell r="ANT31" t="e">
            <v>#VALUE!</v>
          </cell>
          <cell r="ANU31" t="e">
            <v>#VALUE!</v>
          </cell>
          <cell r="ANV31" t="e">
            <v>#VALUE!</v>
          </cell>
          <cell r="ANW31" t="e">
            <v>#VALUE!</v>
          </cell>
          <cell r="ANX31" t="e">
            <v>#VALUE!</v>
          </cell>
          <cell r="ANY31" t="e">
            <v>#VALUE!</v>
          </cell>
          <cell r="ANZ31" t="e">
            <v>#VALUE!</v>
          </cell>
          <cell r="AOA31" t="e">
            <v>#VALUE!</v>
          </cell>
          <cell r="AOB31" t="e">
            <v>#VALUE!</v>
          </cell>
          <cell r="AOC31" t="e">
            <v>#VALUE!</v>
          </cell>
          <cell r="AOD31" t="e">
            <v>#VALUE!</v>
          </cell>
          <cell r="AOE31" t="e">
            <v>#VALUE!</v>
          </cell>
          <cell r="AOF31" t="e">
            <v>#VALUE!</v>
          </cell>
          <cell r="AOG31" t="e">
            <v>#VALUE!</v>
          </cell>
          <cell r="AOH31" t="e">
            <v>#VALUE!</v>
          </cell>
          <cell r="AOI31" t="e">
            <v>#VALUE!</v>
          </cell>
          <cell r="AOJ31" t="e">
            <v>#VALUE!</v>
          </cell>
          <cell r="AOK31" t="e">
            <v>#VALUE!</v>
          </cell>
          <cell r="AOL31" t="e">
            <v>#VALUE!</v>
          </cell>
          <cell r="AOM31" t="e">
            <v>#VALUE!</v>
          </cell>
          <cell r="AON31" t="e">
            <v>#VALUE!</v>
          </cell>
          <cell r="AOO31" t="e">
            <v>#VALUE!</v>
          </cell>
          <cell r="AOP31" t="e">
            <v>#VALUE!</v>
          </cell>
          <cell r="AOQ31" t="e">
            <v>#VALUE!</v>
          </cell>
          <cell r="AOR31" t="e">
            <v>#VALUE!</v>
          </cell>
          <cell r="AOS31" t="e">
            <v>#VALUE!</v>
          </cell>
          <cell r="AOT31" t="e">
            <v>#VALUE!</v>
          </cell>
          <cell r="AOU31" t="e">
            <v>#VALUE!</v>
          </cell>
          <cell r="AOV31" t="e">
            <v>#VALUE!</v>
          </cell>
          <cell r="AOW31" t="e">
            <v>#VALUE!</v>
          </cell>
          <cell r="AOX31" t="e">
            <v>#VALUE!</v>
          </cell>
          <cell r="AOY31" t="e">
            <v>#VALUE!</v>
          </cell>
          <cell r="AOZ31" t="e">
            <v>#VALUE!</v>
          </cell>
          <cell r="APA31" t="e">
            <v>#VALUE!</v>
          </cell>
          <cell r="APB31" t="e">
            <v>#VALUE!</v>
          </cell>
          <cell r="APC31" t="e">
            <v>#VALUE!</v>
          </cell>
          <cell r="APD31" t="e">
            <v>#VALUE!</v>
          </cell>
          <cell r="APE31" t="e">
            <v>#VALUE!</v>
          </cell>
          <cell r="APF31" t="e">
            <v>#VALUE!</v>
          </cell>
          <cell r="APG31" t="e">
            <v>#VALUE!</v>
          </cell>
          <cell r="APH31" t="e">
            <v>#VALUE!</v>
          </cell>
          <cell r="API31" t="e">
            <v>#VALUE!</v>
          </cell>
          <cell r="APJ31" t="e">
            <v>#VALUE!</v>
          </cell>
          <cell r="APK31" t="e">
            <v>#VALUE!</v>
          </cell>
          <cell r="APL31" t="e">
            <v>#VALUE!</v>
          </cell>
          <cell r="APM31" t="e">
            <v>#VALUE!</v>
          </cell>
        </row>
        <row r="32">
          <cell r="A32" t="str">
            <v/>
          </cell>
          <cell r="C32" t="e">
            <v>#VALUE!</v>
          </cell>
          <cell r="D32" t="e">
            <v>#VALUE!</v>
          </cell>
          <cell r="E32" t="e">
            <v>#VALUE!</v>
          </cell>
          <cell r="F32" t="e">
            <v>#VALUE!</v>
          </cell>
          <cell r="G32" t="e">
            <v>#VALUE!</v>
          </cell>
          <cell r="H32" t="e">
            <v>#VALUE!</v>
          </cell>
          <cell r="I32" t="e">
            <v>#VALUE!</v>
          </cell>
          <cell r="J32" t="e">
            <v>#VALUE!</v>
          </cell>
          <cell r="K32" t="e">
            <v>#VALUE!</v>
          </cell>
          <cell r="L32" t="e">
            <v>#VALUE!</v>
          </cell>
          <cell r="M32" t="e">
            <v>#VALUE!</v>
          </cell>
          <cell r="N32" t="e">
            <v>#VALUE!</v>
          </cell>
          <cell r="O32" t="e">
            <v>#VALUE!</v>
          </cell>
          <cell r="P32" t="e">
            <v>#VALUE!</v>
          </cell>
          <cell r="Q32" t="e">
            <v>#VALUE!</v>
          </cell>
          <cell r="R32" t="e">
            <v>#VALUE!</v>
          </cell>
          <cell r="S32" t="e">
            <v>#VALUE!</v>
          </cell>
          <cell r="T32" t="e">
            <v>#VALUE!</v>
          </cell>
          <cell r="U32" t="e">
            <v>#VALUE!</v>
          </cell>
          <cell r="V32" t="e">
            <v>#VALUE!</v>
          </cell>
          <cell r="W32" t="e">
            <v>#VALUE!</v>
          </cell>
          <cell r="X32" t="e">
            <v>#VALUE!</v>
          </cell>
          <cell r="Y32" t="e">
            <v>#VALUE!</v>
          </cell>
          <cell r="Z32" t="e">
            <v>#VALUE!</v>
          </cell>
          <cell r="AA32" t="e">
            <v>#VALUE!</v>
          </cell>
          <cell r="AB32" t="e">
            <v>#VALUE!</v>
          </cell>
          <cell r="AC32" t="e">
            <v>#VALUE!</v>
          </cell>
          <cell r="AD32" t="e">
            <v>#VALUE!</v>
          </cell>
          <cell r="AE32" t="e">
            <v>#VALUE!</v>
          </cell>
          <cell r="AF32" t="e">
            <v>#VALUE!</v>
          </cell>
          <cell r="AG32" t="e">
            <v>#VALUE!</v>
          </cell>
          <cell r="AH32" t="e">
            <v>#VALUE!</v>
          </cell>
          <cell r="AI32" t="e">
            <v>#VALUE!</v>
          </cell>
          <cell r="AJ32" t="e">
            <v>#VALUE!</v>
          </cell>
          <cell r="AK32" t="e">
            <v>#VALUE!</v>
          </cell>
          <cell r="AL32" t="e">
            <v>#VALUE!</v>
          </cell>
          <cell r="AM32" t="e">
            <v>#VALUE!</v>
          </cell>
          <cell r="AN32" t="e">
            <v>#VALUE!</v>
          </cell>
          <cell r="AO32" t="e">
            <v>#VALUE!</v>
          </cell>
          <cell r="AP32" t="e">
            <v>#VALUE!</v>
          </cell>
          <cell r="AQ32" t="e">
            <v>#VALUE!</v>
          </cell>
          <cell r="AR32" t="e">
            <v>#VALUE!</v>
          </cell>
          <cell r="AS32" t="e">
            <v>#VALUE!</v>
          </cell>
          <cell r="AT32" t="e">
            <v>#VALUE!</v>
          </cell>
          <cell r="AU32" t="e">
            <v>#VALUE!</v>
          </cell>
          <cell r="AV32" t="e">
            <v>#VALUE!</v>
          </cell>
          <cell r="AW32" t="e">
            <v>#VALUE!</v>
          </cell>
          <cell r="AX32" t="e">
            <v>#VALUE!</v>
          </cell>
          <cell r="AY32" t="e">
            <v>#VALUE!</v>
          </cell>
          <cell r="AZ32" t="e">
            <v>#VALUE!</v>
          </cell>
          <cell r="BA32" t="e">
            <v>#VALUE!</v>
          </cell>
          <cell r="BB32" t="e">
            <v>#VALUE!</v>
          </cell>
          <cell r="BC32" t="e">
            <v>#VALUE!</v>
          </cell>
          <cell r="BD32" t="e">
            <v>#VALUE!</v>
          </cell>
          <cell r="BE32" t="e">
            <v>#VALUE!</v>
          </cell>
          <cell r="BF32" t="e">
            <v>#VALUE!</v>
          </cell>
          <cell r="BG32" t="e">
            <v>#VALUE!</v>
          </cell>
          <cell r="BH32" t="e">
            <v>#VALUE!</v>
          </cell>
          <cell r="BI32" t="e">
            <v>#VALUE!</v>
          </cell>
          <cell r="BJ32" t="e">
            <v>#VALUE!</v>
          </cell>
          <cell r="BK32" t="e">
            <v>#VALUE!</v>
          </cell>
          <cell r="BL32" t="e">
            <v>#VALUE!</v>
          </cell>
          <cell r="BM32" t="e">
            <v>#VALUE!</v>
          </cell>
          <cell r="BN32" t="e">
            <v>#VALUE!</v>
          </cell>
          <cell r="BO32" t="e">
            <v>#VALUE!</v>
          </cell>
          <cell r="BP32" t="e">
            <v>#VALUE!</v>
          </cell>
          <cell r="BQ32" t="e">
            <v>#VALUE!</v>
          </cell>
          <cell r="BR32" t="e">
            <v>#VALUE!</v>
          </cell>
          <cell r="BS32" t="e">
            <v>#VALUE!</v>
          </cell>
          <cell r="BT32" t="e">
            <v>#VALUE!</v>
          </cell>
          <cell r="BU32" t="e">
            <v>#VALUE!</v>
          </cell>
          <cell r="BV32" t="e">
            <v>#VALUE!</v>
          </cell>
          <cell r="BW32" t="e">
            <v>#VALUE!</v>
          </cell>
          <cell r="BX32" t="e">
            <v>#VALUE!</v>
          </cell>
          <cell r="BY32" t="e">
            <v>#VALUE!</v>
          </cell>
          <cell r="BZ32" t="e">
            <v>#VALUE!</v>
          </cell>
          <cell r="CA32" t="e">
            <v>#VALUE!</v>
          </cell>
          <cell r="CB32" t="e">
            <v>#VALUE!</v>
          </cell>
          <cell r="CC32" t="e">
            <v>#VALUE!</v>
          </cell>
          <cell r="CD32" t="e">
            <v>#VALUE!</v>
          </cell>
          <cell r="CE32" t="e">
            <v>#VALUE!</v>
          </cell>
          <cell r="CF32" t="e">
            <v>#VALUE!</v>
          </cell>
          <cell r="CG32" t="e">
            <v>#VALUE!</v>
          </cell>
          <cell r="CH32" t="e">
            <v>#VALUE!</v>
          </cell>
          <cell r="CI32" t="e">
            <v>#VALUE!</v>
          </cell>
          <cell r="CJ32" t="e">
            <v>#VALUE!</v>
          </cell>
          <cell r="CK32" t="e">
            <v>#VALUE!</v>
          </cell>
          <cell r="CL32" t="e">
            <v>#VALUE!</v>
          </cell>
          <cell r="CM32" t="e">
            <v>#VALUE!</v>
          </cell>
          <cell r="CN32" t="e">
            <v>#VALUE!</v>
          </cell>
          <cell r="CO32" t="e">
            <v>#VALUE!</v>
          </cell>
          <cell r="CP32" t="e">
            <v>#VALUE!</v>
          </cell>
          <cell r="CQ32" t="e">
            <v>#VALUE!</v>
          </cell>
          <cell r="CR32" t="e">
            <v>#VALUE!</v>
          </cell>
          <cell r="CS32" t="e">
            <v>#VALUE!</v>
          </cell>
          <cell r="CT32" t="e">
            <v>#VALUE!</v>
          </cell>
          <cell r="CU32" t="e">
            <v>#VALUE!</v>
          </cell>
          <cell r="CV32" t="e">
            <v>#VALUE!</v>
          </cell>
          <cell r="CW32" t="e">
            <v>#VALUE!</v>
          </cell>
          <cell r="CX32" t="e">
            <v>#VALUE!</v>
          </cell>
          <cell r="CY32" t="e">
            <v>#VALUE!</v>
          </cell>
          <cell r="CZ32" t="e">
            <v>#VALUE!</v>
          </cell>
          <cell r="DA32" t="e">
            <v>#VALUE!</v>
          </cell>
          <cell r="DB32" t="e">
            <v>#VALUE!</v>
          </cell>
          <cell r="DC32" t="e">
            <v>#VALUE!</v>
          </cell>
          <cell r="DD32" t="e">
            <v>#VALUE!</v>
          </cell>
          <cell r="DE32" t="e">
            <v>#VALUE!</v>
          </cell>
          <cell r="DF32" t="e">
            <v>#VALUE!</v>
          </cell>
          <cell r="DG32" t="e">
            <v>#VALUE!</v>
          </cell>
          <cell r="DH32" t="e">
            <v>#VALUE!</v>
          </cell>
          <cell r="DI32" t="e">
            <v>#VALUE!</v>
          </cell>
          <cell r="DJ32" t="e">
            <v>#VALUE!</v>
          </cell>
          <cell r="DK32" t="e">
            <v>#VALUE!</v>
          </cell>
          <cell r="DL32" t="e">
            <v>#VALUE!</v>
          </cell>
          <cell r="DM32" t="e">
            <v>#VALUE!</v>
          </cell>
          <cell r="DN32" t="e">
            <v>#VALUE!</v>
          </cell>
          <cell r="DO32" t="e">
            <v>#VALUE!</v>
          </cell>
          <cell r="DP32" t="e">
            <v>#VALUE!</v>
          </cell>
          <cell r="DQ32" t="e">
            <v>#VALUE!</v>
          </cell>
          <cell r="DR32" t="e">
            <v>#VALUE!</v>
          </cell>
          <cell r="DS32" t="e">
            <v>#VALUE!</v>
          </cell>
          <cell r="DT32" t="e">
            <v>#VALUE!</v>
          </cell>
          <cell r="DU32" t="e">
            <v>#VALUE!</v>
          </cell>
          <cell r="DV32" t="e">
            <v>#VALUE!</v>
          </cell>
          <cell r="DW32" t="e">
            <v>#VALUE!</v>
          </cell>
          <cell r="DX32" t="e">
            <v>#VALUE!</v>
          </cell>
          <cell r="DY32" t="e">
            <v>#VALUE!</v>
          </cell>
          <cell r="DZ32" t="e">
            <v>#VALUE!</v>
          </cell>
          <cell r="EA32" t="e">
            <v>#VALUE!</v>
          </cell>
          <cell r="EB32" t="e">
            <v>#VALUE!</v>
          </cell>
          <cell r="EC32" t="e">
            <v>#VALUE!</v>
          </cell>
          <cell r="ED32" t="e">
            <v>#VALUE!</v>
          </cell>
          <cell r="EE32" t="e">
            <v>#VALUE!</v>
          </cell>
          <cell r="EF32" t="e">
            <v>#VALUE!</v>
          </cell>
          <cell r="EG32" t="e">
            <v>#VALUE!</v>
          </cell>
          <cell r="EH32" t="e">
            <v>#VALUE!</v>
          </cell>
          <cell r="EI32" t="e">
            <v>#VALUE!</v>
          </cell>
          <cell r="EJ32" t="e">
            <v>#VALUE!</v>
          </cell>
          <cell r="EK32" t="e">
            <v>#VALUE!</v>
          </cell>
          <cell r="EL32" t="e">
            <v>#VALUE!</v>
          </cell>
          <cell r="EM32" t="e">
            <v>#VALUE!</v>
          </cell>
          <cell r="EN32" t="e">
            <v>#VALUE!</v>
          </cell>
          <cell r="EO32" t="e">
            <v>#VALUE!</v>
          </cell>
          <cell r="EP32" t="e">
            <v>#VALUE!</v>
          </cell>
          <cell r="EQ32" t="e">
            <v>#VALUE!</v>
          </cell>
          <cell r="ER32" t="e">
            <v>#VALUE!</v>
          </cell>
          <cell r="ES32" t="e">
            <v>#VALUE!</v>
          </cell>
          <cell r="ET32" t="e">
            <v>#VALUE!</v>
          </cell>
          <cell r="EU32" t="e">
            <v>#VALUE!</v>
          </cell>
          <cell r="EV32" t="e">
            <v>#VALUE!</v>
          </cell>
          <cell r="EW32" t="e">
            <v>#VALUE!</v>
          </cell>
          <cell r="EX32" t="e">
            <v>#VALUE!</v>
          </cell>
          <cell r="EY32" t="e">
            <v>#VALUE!</v>
          </cell>
          <cell r="EZ32" t="e">
            <v>#VALUE!</v>
          </cell>
          <cell r="FA32" t="e">
            <v>#VALUE!</v>
          </cell>
          <cell r="FB32" t="e">
            <v>#VALUE!</v>
          </cell>
          <cell r="FC32" t="e">
            <v>#VALUE!</v>
          </cell>
          <cell r="FD32" t="e">
            <v>#VALUE!</v>
          </cell>
          <cell r="FE32" t="e">
            <v>#VALUE!</v>
          </cell>
          <cell r="FF32" t="e">
            <v>#VALUE!</v>
          </cell>
          <cell r="FG32" t="e">
            <v>#VALUE!</v>
          </cell>
          <cell r="FH32" t="e">
            <v>#VALUE!</v>
          </cell>
          <cell r="FI32" t="e">
            <v>#VALUE!</v>
          </cell>
          <cell r="FJ32" t="e">
            <v>#VALUE!</v>
          </cell>
          <cell r="FK32" t="e">
            <v>#VALUE!</v>
          </cell>
          <cell r="FL32" t="e">
            <v>#VALUE!</v>
          </cell>
          <cell r="FM32" t="e">
            <v>#VALUE!</v>
          </cell>
          <cell r="FN32" t="e">
            <v>#VALUE!</v>
          </cell>
          <cell r="FO32" t="e">
            <v>#VALUE!</v>
          </cell>
          <cell r="FP32" t="e">
            <v>#VALUE!</v>
          </cell>
          <cell r="FQ32" t="e">
            <v>#VALUE!</v>
          </cell>
          <cell r="FR32" t="e">
            <v>#VALUE!</v>
          </cell>
          <cell r="FS32" t="e">
            <v>#VALUE!</v>
          </cell>
          <cell r="FT32" t="e">
            <v>#VALUE!</v>
          </cell>
          <cell r="FU32" t="e">
            <v>#VALUE!</v>
          </cell>
          <cell r="FV32" t="e">
            <v>#VALUE!</v>
          </cell>
          <cell r="FW32" t="e">
            <v>#VALUE!</v>
          </cell>
          <cell r="FX32" t="e">
            <v>#VALUE!</v>
          </cell>
          <cell r="FY32" t="e">
            <v>#VALUE!</v>
          </cell>
          <cell r="FZ32" t="e">
            <v>#VALUE!</v>
          </cell>
          <cell r="GA32" t="e">
            <v>#VALUE!</v>
          </cell>
          <cell r="GB32" t="e">
            <v>#VALUE!</v>
          </cell>
          <cell r="GC32" t="e">
            <v>#VALUE!</v>
          </cell>
          <cell r="GD32" t="e">
            <v>#VALUE!</v>
          </cell>
          <cell r="GE32" t="e">
            <v>#VALUE!</v>
          </cell>
          <cell r="GF32" t="e">
            <v>#VALUE!</v>
          </cell>
          <cell r="GG32" t="e">
            <v>#VALUE!</v>
          </cell>
          <cell r="GH32" t="e">
            <v>#VALUE!</v>
          </cell>
          <cell r="GI32" t="e">
            <v>#VALUE!</v>
          </cell>
          <cell r="GJ32" t="e">
            <v>#VALUE!</v>
          </cell>
          <cell r="GK32" t="e">
            <v>#VALUE!</v>
          </cell>
          <cell r="GL32" t="e">
            <v>#VALUE!</v>
          </cell>
          <cell r="GM32" t="e">
            <v>#VALUE!</v>
          </cell>
          <cell r="GN32" t="e">
            <v>#VALUE!</v>
          </cell>
          <cell r="GO32" t="e">
            <v>#VALUE!</v>
          </cell>
          <cell r="GP32" t="e">
            <v>#VALUE!</v>
          </cell>
          <cell r="GQ32" t="e">
            <v>#VALUE!</v>
          </cell>
          <cell r="GR32" t="e">
            <v>#VALUE!</v>
          </cell>
          <cell r="GS32" t="e">
            <v>#VALUE!</v>
          </cell>
          <cell r="GT32" t="e">
            <v>#VALUE!</v>
          </cell>
          <cell r="GU32" t="e">
            <v>#VALUE!</v>
          </cell>
          <cell r="GV32" t="e">
            <v>#VALUE!</v>
          </cell>
          <cell r="GW32" t="e">
            <v>#VALUE!</v>
          </cell>
          <cell r="GX32" t="e">
            <v>#VALUE!</v>
          </cell>
          <cell r="GY32" t="e">
            <v>#VALUE!</v>
          </cell>
          <cell r="GZ32" t="e">
            <v>#VALUE!</v>
          </cell>
          <cell r="HA32" t="e">
            <v>#VALUE!</v>
          </cell>
          <cell r="HB32" t="e">
            <v>#VALUE!</v>
          </cell>
          <cell r="HC32" t="e">
            <v>#VALUE!</v>
          </cell>
          <cell r="HD32" t="e">
            <v>#VALUE!</v>
          </cell>
          <cell r="HE32" t="e">
            <v>#VALUE!</v>
          </cell>
          <cell r="HF32" t="e">
            <v>#VALUE!</v>
          </cell>
          <cell r="HG32" t="e">
            <v>#VALUE!</v>
          </cell>
          <cell r="HH32" t="e">
            <v>#VALUE!</v>
          </cell>
          <cell r="HI32" t="e">
            <v>#VALUE!</v>
          </cell>
          <cell r="HJ32" t="e">
            <v>#VALUE!</v>
          </cell>
          <cell r="HK32" t="e">
            <v>#VALUE!</v>
          </cell>
          <cell r="HL32" t="e">
            <v>#VALUE!</v>
          </cell>
          <cell r="HM32" t="e">
            <v>#VALUE!</v>
          </cell>
          <cell r="HN32" t="e">
            <v>#VALUE!</v>
          </cell>
          <cell r="HO32" t="e">
            <v>#VALUE!</v>
          </cell>
          <cell r="HP32" t="e">
            <v>#VALUE!</v>
          </cell>
          <cell r="HQ32" t="e">
            <v>#VALUE!</v>
          </cell>
          <cell r="HR32" t="e">
            <v>#VALUE!</v>
          </cell>
          <cell r="HS32" t="e">
            <v>#VALUE!</v>
          </cell>
          <cell r="HT32" t="e">
            <v>#VALUE!</v>
          </cell>
          <cell r="HU32" t="e">
            <v>#VALUE!</v>
          </cell>
          <cell r="HV32" t="e">
            <v>#VALUE!</v>
          </cell>
          <cell r="HW32" t="e">
            <v>#VALUE!</v>
          </cell>
          <cell r="HX32" t="e">
            <v>#VALUE!</v>
          </cell>
          <cell r="HY32" t="e">
            <v>#VALUE!</v>
          </cell>
          <cell r="HZ32" t="e">
            <v>#VALUE!</v>
          </cell>
          <cell r="IA32" t="e">
            <v>#VALUE!</v>
          </cell>
          <cell r="IB32" t="e">
            <v>#VALUE!</v>
          </cell>
          <cell r="IC32" t="e">
            <v>#VALUE!</v>
          </cell>
          <cell r="ID32" t="e">
            <v>#VALUE!</v>
          </cell>
          <cell r="IE32" t="e">
            <v>#VALUE!</v>
          </cell>
          <cell r="IF32" t="e">
            <v>#VALUE!</v>
          </cell>
          <cell r="IG32" t="e">
            <v>#VALUE!</v>
          </cell>
          <cell r="IH32" t="e">
            <v>#VALUE!</v>
          </cell>
          <cell r="II32" t="e">
            <v>#VALUE!</v>
          </cell>
          <cell r="IJ32" t="e">
            <v>#VALUE!</v>
          </cell>
          <cell r="IK32" t="e">
            <v>#VALUE!</v>
          </cell>
          <cell r="IL32" t="e">
            <v>#VALUE!</v>
          </cell>
          <cell r="IM32" t="e">
            <v>#VALUE!</v>
          </cell>
          <cell r="IN32" t="e">
            <v>#VALUE!</v>
          </cell>
          <cell r="IO32" t="e">
            <v>#VALUE!</v>
          </cell>
          <cell r="IP32" t="e">
            <v>#VALUE!</v>
          </cell>
          <cell r="IQ32" t="e">
            <v>#VALUE!</v>
          </cell>
          <cell r="IR32" t="e">
            <v>#VALUE!</v>
          </cell>
          <cell r="IS32" t="e">
            <v>#VALUE!</v>
          </cell>
          <cell r="IT32" t="e">
            <v>#VALUE!</v>
          </cell>
          <cell r="IU32" t="e">
            <v>#VALUE!</v>
          </cell>
          <cell r="IV32" t="e">
            <v>#VALUE!</v>
          </cell>
          <cell r="IW32" t="e">
            <v>#VALUE!</v>
          </cell>
          <cell r="IX32" t="e">
            <v>#VALUE!</v>
          </cell>
          <cell r="IY32" t="e">
            <v>#VALUE!</v>
          </cell>
          <cell r="IZ32" t="e">
            <v>#VALUE!</v>
          </cell>
          <cell r="JA32" t="e">
            <v>#VALUE!</v>
          </cell>
          <cell r="JB32" t="e">
            <v>#VALUE!</v>
          </cell>
          <cell r="JC32" t="e">
            <v>#VALUE!</v>
          </cell>
          <cell r="JD32" t="e">
            <v>#VALUE!</v>
          </cell>
          <cell r="JE32" t="e">
            <v>#VALUE!</v>
          </cell>
          <cell r="JF32" t="e">
            <v>#VALUE!</v>
          </cell>
          <cell r="JG32" t="e">
            <v>#VALUE!</v>
          </cell>
          <cell r="JH32" t="e">
            <v>#VALUE!</v>
          </cell>
          <cell r="JI32" t="e">
            <v>#VALUE!</v>
          </cell>
          <cell r="JJ32" t="e">
            <v>#VALUE!</v>
          </cell>
          <cell r="JK32" t="e">
            <v>#VALUE!</v>
          </cell>
          <cell r="JL32" t="e">
            <v>#VALUE!</v>
          </cell>
          <cell r="JM32" t="e">
            <v>#VALUE!</v>
          </cell>
          <cell r="JN32" t="e">
            <v>#VALUE!</v>
          </cell>
          <cell r="JO32" t="e">
            <v>#VALUE!</v>
          </cell>
          <cell r="JP32" t="e">
            <v>#VALUE!</v>
          </cell>
          <cell r="JQ32" t="e">
            <v>#VALUE!</v>
          </cell>
          <cell r="JR32" t="e">
            <v>#VALUE!</v>
          </cell>
          <cell r="JS32" t="e">
            <v>#VALUE!</v>
          </cell>
          <cell r="JT32" t="e">
            <v>#VALUE!</v>
          </cell>
          <cell r="JU32" t="e">
            <v>#VALUE!</v>
          </cell>
          <cell r="JV32" t="e">
            <v>#VALUE!</v>
          </cell>
          <cell r="JW32" t="e">
            <v>#VALUE!</v>
          </cell>
          <cell r="JX32" t="e">
            <v>#VALUE!</v>
          </cell>
          <cell r="JY32" t="e">
            <v>#VALUE!</v>
          </cell>
          <cell r="JZ32" t="e">
            <v>#VALUE!</v>
          </cell>
          <cell r="KA32" t="e">
            <v>#VALUE!</v>
          </cell>
          <cell r="KB32" t="e">
            <v>#VALUE!</v>
          </cell>
          <cell r="KC32" t="e">
            <v>#VALUE!</v>
          </cell>
          <cell r="KD32" t="e">
            <v>#VALUE!</v>
          </cell>
          <cell r="KE32" t="e">
            <v>#VALUE!</v>
          </cell>
          <cell r="KF32" t="e">
            <v>#VALUE!</v>
          </cell>
          <cell r="KG32" t="e">
            <v>#VALUE!</v>
          </cell>
          <cell r="KH32" t="e">
            <v>#VALUE!</v>
          </cell>
          <cell r="KI32" t="e">
            <v>#VALUE!</v>
          </cell>
          <cell r="KJ32" t="e">
            <v>#VALUE!</v>
          </cell>
          <cell r="KK32" t="e">
            <v>#VALUE!</v>
          </cell>
          <cell r="KL32" t="e">
            <v>#VALUE!</v>
          </cell>
          <cell r="KM32" t="e">
            <v>#VALUE!</v>
          </cell>
          <cell r="KN32" t="e">
            <v>#VALUE!</v>
          </cell>
          <cell r="KO32" t="e">
            <v>#VALUE!</v>
          </cell>
          <cell r="KP32" t="e">
            <v>#VALUE!</v>
          </cell>
          <cell r="KQ32" t="e">
            <v>#VALUE!</v>
          </cell>
          <cell r="KR32" t="e">
            <v>#VALUE!</v>
          </cell>
          <cell r="KS32" t="e">
            <v>#VALUE!</v>
          </cell>
          <cell r="KT32" t="e">
            <v>#VALUE!</v>
          </cell>
          <cell r="KU32" t="e">
            <v>#VALUE!</v>
          </cell>
          <cell r="KV32" t="e">
            <v>#VALUE!</v>
          </cell>
          <cell r="KW32" t="e">
            <v>#VALUE!</v>
          </cell>
          <cell r="KX32" t="e">
            <v>#VALUE!</v>
          </cell>
          <cell r="KY32" t="e">
            <v>#VALUE!</v>
          </cell>
          <cell r="KZ32" t="e">
            <v>#VALUE!</v>
          </cell>
          <cell r="LA32" t="e">
            <v>#VALUE!</v>
          </cell>
          <cell r="LB32" t="e">
            <v>#VALUE!</v>
          </cell>
          <cell r="LC32" t="e">
            <v>#VALUE!</v>
          </cell>
          <cell r="LD32" t="e">
            <v>#VALUE!</v>
          </cell>
          <cell r="LE32" t="e">
            <v>#VALUE!</v>
          </cell>
          <cell r="LF32" t="e">
            <v>#VALUE!</v>
          </cell>
          <cell r="LG32" t="e">
            <v>#VALUE!</v>
          </cell>
          <cell r="LH32" t="e">
            <v>#VALUE!</v>
          </cell>
          <cell r="LI32" t="e">
            <v>#VALUE!</v>
          </cell>
          <cell r="LJ32" t="e">
            <v>#VALUE!</v>
          </cell>
          <cell r="LK32" t="e">
            <v>#VALUE!</v>
          </cell>
          <cell r="LL32" t="e">
            <v>#VALUE!</v>
          </cell>
          <cell r="LM32" t="e">
            <v>#VALUE!</v>
          </cell>
          <cell r="LN32" t="e">
            <v>#VALUE!</v>
          </cell>
          <cell r="LO32" t="e">
            <v>#VALUE!</v>
          </cell>
          <cell r="LP32" t="e">
            <v>#VALUE!</v>
          </cell>
          <cell r="LQ32" t="e">
            <v>#VALUE!</v>
          </cell>
          <cell r="LR32" t="e">
            <v>#VALUE!</v>
          </cell>
          <cell r="LS32" t="e">
            <v>#VALUE!</v>
          </cell>
          <cell r="LT32" t="e">
            <v>#VALUE!</v>
          </cell>
          <cell r="LU32" t="e">
            <v>#VALUE!</v>
          </cell>
          <cell r="LV32" t="e">
            <v>#VALUE!</v>
          </cell>
          <cell r="LW32" t="e">
            <v>#VALUE!</v>
          </cell>
          <cell r="LX32" t="e">
            <v>#VALUE!</v>
          </cell>
          <cell r="LY32" t="e">
            <v>#VALUE!</v>
          </cell>
          <cell r="LZ32" t="e">
            <v>#VALUE!</v>
          </cell>
          <cell r="MA32" t="e">
            <v>#VALUE!</v>
          </cell>
          <cell r="MB32" t="e">
            <v>#VALUE!</v>
          </cell>
          <cell r="MC32" t="e">
            <v>#VALUE!</v>
          </cell>
          <cell r="MD32" t="e">
            <v>#VALUE!</v>
          </cell>
          <cell r="ME32" t="e">
            <v>#VALUE!</v>
          </cell>
          <cell r="MF32" t="e">
            <v>#VALUE!</v>
          </cell>
          <cell r="MG32" t="e">
            <v>#VALUE!</v>
          </cell>
          <cell r="MH32" t="e">
            <v>#VALUE!</v>
          </cell>
          <cell r="MI32" t="e">
            <v>#VALUE!</v>
          </cell>
          <cell r="MJ32" t="e">
            <v>#VALUE!</v>
          </cell>
          <cell r="MK32" t="e">
            <v>#VALUE!</v>
          </cell>
          <cell r="ML32" t="e">
            <v>#VALUE!</v>
          </cell>
          <cell r="MM32" t="e">
            <v>#VALUE!</v>
          </cell>
          <cell r="MN32" t="e">
            <v>#VALUE!</v>
          </cell>
          <cell r="MO32" t="e">
            <v>#VALUE!</v>
          </cell>
          <cell r="MP32" t="e">
            <v>#VALUE!</v>
          </cell>
          <cell r="MQ32" t="e">
            <v>#VALUE!</v>
          </cell>
          <cell r="MR32" t="e">
            <v>#VALUE!</v>
          </cell>
          <cell r="MS32" t="e">
            <v>#VALUE!</v>
          </cell>
          <cell r="MT32" t="e">
            <v>#VALUE!</v>
          </cell>
          <cell r="MU32" t="e">
            <v>#VALUE!</v>
          </cell>
          <cell r="MV32" t="e">
            <v>#VALUE!</v>
          </cell>
          <cell r="MW32" t="e">
            <v>#VALUE!</v>
          </cell>
          <cell r="MX32" t="e">
            <v>#VALUE!</v>
          </cell>
          <cell r="MY32" t="e">
            <v>#VALUE!</v>
          </cell>
          <cell r="MZ32" t="e">
            <v>#VALUE!</v>
          </cell>
          <cell r="NA32" t="e">
            <v>#VALUE!</v>
          </cell>
          <cell r="NB32" t="e">
            <v>#VALUE!</v>
          </cell>
          <cell r="NC32" t="e">
            <v>#VALUE!</v>
          </cell>
          <cell r="ND32" t="e">
            <v>#VALUE!</v>
          </cell>
          <cell r="NE32" t="e">
            <v>#VALUE!</v>
          </cell>
          <cell r="NF32" t="e">
            <v>#VALUE!</v>
          </cell>
          <cell r="NG32" t="e">
            <v>#VALUE!</v>
          </cell>
          <cell r="NH32" t="e">
            <v>#VALUE!</v>
          </cell>
          <cell r="NI32" t="e">
            <v>#VALUE!</v>
          </cell>
          <cell r="NJ32" t="e">
            <v>#VALUE!</v>
          </cell>
          <cell r="NK32" t="e">
            <v>#VALUE!</v>
          </cell>
          <cell r="NL32" t="e">
            <v>#VALUE!</v>
          </cell>
          <cell r="NM32" t="e">
            <v>#VALUE!</v>
          </cell>
          <cell r="NN32" t="e">
            <v>#VALUE!</v>
          </cell>
          <cell r="NO32" t="e">
            <v>#VALUE!</v>
          </cell>
          <cell r="NP32" t="e">
            <v>#VALUE!</v>
          </cell>
          <cell r="NQ32" t="e">
            <v>#VALUE!</v>
          </cell>
          <cell r="NR32" t="e">
            <v>#VALUE!</v>
          </cell>
          <cell r="NS32" t="e">
            <v>#VALUE!</v>
          </cell>
          <cell r="NT32" t="e">
            <v>#VALUE!</v>
          </cell>
          <cell r="NU32" t="e">
            <v>#VALUE!</v>
          </cell>
          <cell r="NV32" t="e">
            <v>#VALUE!</v>
          </cell>
          <cell r="NW32" t="e">
            <v>#VALUE!</v>
          </cell>
          <cell r="NX32" t="e">
            <v>#VALUE!</v>
          </cell>
          <cell r="NY32" t="e">
            <v>#VALUE!</v>
          </cell>
          <cell r="NZ32" t="e">
            <v>#VALUE!</v>
          </cell>
          <cell r="OA32" t="e">
            <v>#VALUE!</v>
          </cell>
          <cell r="OB32" t="e">
            <v>#VALUE!</v>
          </cell>
          <cell r="OC32" t="e">
            <v>#VALUE!</v>
          </cell>
          <cell r="OD32" t="e">
            <v>#VALUE!</v>
          </cell>
          <cell r="OE32" t="e">
            <v>#VALUE!</v>
          </cell>
          <cell r="OF32" t="e">
            <v>#VALUE!</v>
          </cell>
          <cell r="OG32" t="e">
            <v>#VALUE!</v>
          </cell>
          <cell r="OH32" t="e">
            <v>#VALUE!</v>
          </cell>
          <cell r="OI32" t="e">
            <v>#VALUE!</v>
          </cell>
          <cell r="OJ32" t="e">
            <v>#VALUE!</v>
          </cell>
          <cell r="OK32" t="e">
            <v>#VALUE!</v>
          </cell>
          <cell r="OL32" t="e">
            <v>#VALUE!</v>
          </cell>
          <cell r="OM32" t="e">
            <v>#VALUE!</v>
          </cell>
          <cell r="ON32" t="e">
            <v>#VALUE!</v>
          </cell>
          <cell r="OO32" t="e">
            <v>#VALUE!</v>
          </cell>
          <cell r="OP32" t="e">
            <v>#VALUE!</v>
          </cell>
          <cell r="OQ32" t="e">
            <v>#VALUE!</v>
          </cell>
          <cell r="OR32" t="e">
            <v>#VALUE!</v>
          </cell>
          <cell r="OS32" t="e">
            <v>#VALUE!</v>
          </cell>
          <cell r="OT32" t="e">
            <v>#VALUE!</v>
          </cell>
          <cell r="OU32" t="e">
            <v>#VALUE!</v>
          </cell>
          <cell r="OV32" t="e">
            <v>#VALUE!</v>
          </cell>
          <cell r="OW32" t="e">
            <v>#VALUE!</v>
          </cell>
          <cell r="OX32" t="e">
            <v>#VALUE!</v>
          </cell>
          <cell r="OY32" t="e">
            <v>#VALUE!</v>
          </cell>
          <cell r="OZ32" t="e">
            <v>#VALUE!</v>
          </cell>
          <cell r="PA32" t="e">
            <v>#VALUE!</v>
          </cell>
          <cell r="PB32" t="e">
            <v>#VALUE!</v>
          </cell>
          <cell r="PC32" t="e">
            <v>#VALUE!</v>
          </cell>
          <cell r="PD32" t="e">
            <v>#VALUE!</v>
          </cell>
          <cell r="PE32" t="e">
            <v>#VALUE!</v>
          </cell>
          <cell r="PF32" t="e">
            <v>#VALUE!</v>
          </cell>
          <cell r="PG32" t="e">
            <v>#VALUE!</v>
          </cell>
          <cell r="PH32" t="e">
            <v>#VALUE!</v>
          </cell>
          <cell r="PI32" t="e">
            <v>#VALUE!</v>
          </cell>
          <cell r="PJ32" t="e">
            <v>#VALUE!</v>
          </cell>
          <cell r="PK32" t="e">
            <v>#VALUE!</v>
          </cell>
          <cell r="PL32" t="e">
            <v>#VALUE!</v>
          </cell>
          <cell r="PM32" t="e">
            <v>#VALUE!</v>
          </cell>
          <cell r="PN32" t="e">
            <v>#VALUE!</v>
          </cell>
          <cell r="PO32" t="e">
            <v>#VALUE!</v>
          </cell>
          <cell r="PP32" t="e">
            <v>#VALUE!</v>
          </cell>
          <cell r="PQ32" t="e">
            <v>#VALUE!</v>
          </cell>
          <cell r="PR32" t="e">
            <v>#VALUE!</v>
          </cell>
          <cell r="PS32" t="e">
            <v>#VALUE!</v>
          </cell>
          <cell r="PT32" t="e">
            <v>#VALUE!</v>
          </cell>
          <cell r="PU32" t="e">
            <v>#VALUE!</v>
          </cell>
          <cell r="PV32" t="e">
            <v>#VALUE!</v>
          </cell>
          <cell r="PW32" t="e">
            <v>#VALUE!</v>
          </cell>
          <cell r="PX32" t="e">
            <v>#VALUE!</v>
          </cell>
          <cell r="PY32" t="e">
            <v>#VALUE!</v>
          </cell>
          <cell r="PZ32" t="e">
            <v>#VALUE!</v>
          </cell>
          <cell r="QA32" t="e">
            <v>#VALUE!</v>
          </cell>
          <cell r="QB32" t="e">
            <v>#VALUE!</v>
          </cell>
          <cell r="QC32" t="e">
            <v>#VALUE!</v>
          </cell>
          <cell r="QD32" t="e">
            <v>#VALUE!</v>
          </cell>
          <cell r="QE32" t="e">
            <v>#VALUE!</v>
          </cell>
          <cell r="QF32" t="e">
            <v>#VALUE!</v>
          </cell>
          <cell r="QG32" t="e">
            <v>#VALUE!</v>
          </cell>
          <cell r="QH32" t="e">
            <v>#VALUE!</v>
          </cell>
          <cell r="QI32" t="e">
            <v>#VALUE!</v>
          </cell>
          <cell r="QJ32" t="e">
            <v>#VALUE!</v>
          </cell>
          <cell r="QK32" t="e">
            <v>#VALUE!</v>
          </cell>
          <cell r="QL32" t="e">
            <v>#VALUE!</v>
          </cell>
          <cell r="QM32" t="e">
            <v>#VALUE!</v>
          </cell>
          <cell r="QN32" t="e">
            <v>#VALUE!</v>
          </cell>
          <cell r="QO32" t="e">
            <v>#VALUE!</v>
          </cell>
          <cell r="QP32" t="e">
            <v>#VALUE!</v>
          </cell>
          <cell r="QQ32" t="e">
            <v>#VALUE!</v>
          </cell>
          <cell r="QR32" t="e">
            <v>#VALUE!</v>
          </cell>
          <cell r="QS32" t="e">
            <v>#VALUE!</v>
          </cell>
          <cell r="QT32" t="e">
            <v>#VALUE!</v>
          </cell>
          <cell r="QU32" t="e">
            <v>#VALUE!</v>
          </cell>
          <cell r="QV32" t="e">
            <v>#VALUE!</v>
          </cell>
          <cell r="QW32" t="e">
            <v>#VALUE!</v>
          </cell>
          <cell r="QX32" t="e">
            <v>#VALUE!</v>
          </cell>
          <cell r="QY32" t="e">
            <v>#VALUE!</v>
          </cell>
          <cell r="QZ32" t="e">
            <v>#VALUE!</v>
          </cell>
          <cell r="RA32" t="e">
            <v>#VALUE!</v>
          </cell>
          <cell r="RB32" t="e">
            <v>#VALUE!</v>
          </cell>
          <cell r="RC32" t="e">
            <v>#VALUE!</v>
          </cell>
          <cell r="RD32" t="e">
            <v>#VALUE!</v>
          </cell>
          <cell r="RE32" t="e">
            <v>#VALUE!</v>
          </cell>
          <cell r="RF32" t="e">
            <v>#VALUE!</v>
          </cell>
          <cell r="RG32" t="e">
            <v>#VALUE!</v>
          </cell>
          <cell r="RH32" t="e">
            <v>#VALUE!</v>
          </cell>
          <cell r="RI32" t="e">
            <v>#VALUE!</v>
          </cell>
          <cell r="RJ32" t="e">
            <v>#VALUE!</v>
          </cell>
          <cell r="RK32" t="e">
            <v>#VALUE!</v>
          </cell>
          <cell r="RL32" t="e">
            <v>#VALUE!</v>
          </cell>
          <cell r="RM32" t="e">
            <v>#VALUE!</v>
          </cell>
          <cell r="RN32" t="e">
            <v>#VALUE!</v>
          </cell>
          <cell r="RO32" t="e">
            <v>#VALUE!</v>
          </cell>
          <cell r="RP32" t="e">
            <v>#VALUE!</v>
          </cell>
          <cell r="RQ32" t="e">
            <v>#VALUE!</v>
          </cell>
          <cell r="RR32" t="e">
            <v>#VALUE!</v>
          </cell>
          <cell r="RS32" t="e">
            <v>#VALUE!</v>
          </cell>
          <cell r="RT32" t="e">
            <v>#VALUE!</v>
          </cell>
          <cell r="RU32" t="e">
            <v>#VALUE!</v>
          </cell>
          <cell r="RV32" t="e">
            <v>#VALUE!</v>
          </cell>
          <cell r="RW32" t="e">
            <v>#VALUE!</v>
          </cell>
          <cell r="RX32" t="e">
            <v>#VALUE!</v>
          </cell>
          <cell r="RY32" t="e">
            <v>#VALUE!</v>
          </cell>
          <cell r="RZ32" t="e">
            <v>#VALUE!</v>
          </cell>
          <cell r="SA32" t="e">
            <v>#VALUE!</v>
          </cell>
          <cell r="SB32" t="e">
            <v>#VALUE!</v>
          </cell>
          <cell r="SC32" t="e">
            <v>#VALUE!</v>
          </cell>
          <cell r="SD32" t="e">
            <v>#VALUE!</v>
          </cell>
          <cell r="SE32" t="e">
            <v>#VALUE!</v>
          </cell>
          <cell r="SF32" t="e">
            <v>#VALUE!</v>
          </cell>
          <cell r="SG32" t="e">
            <v>#VALUE!</v>
          </cell>
          <cell r="SH32" t="e">
            <v>#VALUE!</v>
          </cell>
          <cell r="SI32" t="e">
            <v>#VALUE!</v>
          </cell>
          <cell r="SJ32" t="e">
            <v>#VALUE!</v>
          </cell>
          <cell r="SK32" t="e">
            <v>#VALUE!</v>
          </cell>
          <cell r="SL32" t="e">
            <v>#VALUE!</v>
          </cell>
          <cell r="SM32" t="e">
            <v>#VALUE!</v>
          </cell>
          <cell r="SN32" t="e">
            <v>#VALUE!</v>
          </cell>
          <cell r="SO32" t="e">
            <v>#VALUE!</v>
          </cell>
          <cell r="SP32" t="e">
            <v>#VALUE!</v>
          </cell>
          <cell r="SQ32" t="e">
            <v>#VALUE!</v>
          </cell>
          <cell r="SR32" t="e">
            <v>#VALUE!</v>
          </cell>
          <cell r="SS32" t="e">
            <v>#VALUE!</v>
          </cell>
          <cell r="ST32" t="e">
            <v>#VALUE!</v>
          </cell>
          <cell r="SU32" t="e">
            <v>#VALUE!</v>
          </cell>
          <cell r="SV32" t="e">
            <v>#VALUE!</v>
          </cell>
          <cell r="SW32" t="e">
            <v>#VALUE!</v>
          </cell>
          <cell r="SX32" t="e">
            <v>#VALUE!</v>
          </cell>
          <cell r="SY32" t="e">
            <v>#VALUE!</v>
          </cell>
          <cell r="SZ32" t="e">
            <v>#VALUE!</v>
          </cell>
          <cell r="TA32" t="e">
            <v>#VALUE!</v>
          </cell>
          <cell r="TB32" t="e">
            <v>#VALUE!</v>
          </cell>
          <cell r="TC32" t="e">
            <v>#VALUE!</v>
          </cell>
          <cell r="TD32" t="e">
            <v>#VALUE!</v>
          </cell>
          <cell r="TE32" t="e">
            <v>#VALUE!</v>
          </cell>
          <cell r="TF32" t="e">
            <v>#VALUE!</v>
          </cell>
          <cell r="TG32" t="e">
            <v>#VALUE!</v>
          </cell>
          <cell r="TH32" t="e">
            <v>#VALUE!</v>
          </cell>
          <cell r="TI32" t="e">
            <v>#VALUE!</v>
          </cell>
          <cell r="TJ32" t="e">
            <v>#VALUE!</v>
          </cell>
          <cell r="TK32" t="e">
            <v>#VALUE!</v>
          </cell>
          <cell r="TL32" t="e">
            <v>#VALUE!</v>
          </cell>
          <cell r="TM32" t="e">
            <v>#VALUE!</v>
          </cell>
          <cell r="TN32" t="e">
            <v>#VALUE!</v>
          </cell>
          <cell r="TO32" t="e">
            <v>#VALUE!</v>
          </cell>
          <cell r="TP32" t="e">
            <v>#VALUE!</v>
          </cell>
          <cell r="TQ32" t="e">
            <v>#VALUE!</v>
          </cell>
          <cell r="TR32" t="e">
            <v>#VALUE!</v>
          </cell>
          <cell r="TS32" t="e">
            <v>#VALUE!</v>
          </cell>
          <cell r="TT32" t="e">
            <v>#VALUE!</v>
          </cell>
          <cell r="TU32" t="e">
            <v>#VALUE!</v>
          </cell>
          <cell r="TV32" t="e">
            <v>#VALUE!</v>
          </cell>
          <cell r="TW32" t="e">
            <v>#VALUE!</v>
          </cell>
          <cell r="TX32" t="e">
            <v>#VALUE!</v>
          </cell>
          <cell r="TY32" t="e">
            <v>#VALUE!</v>
          </cell>
          <cell r="TZ32" t="e">
            <v>#VALUE!</v>
          </cell>
          <cell r="UA32" t="e">
            <v>#VALUE!</v>
          </cell>
          <cell r="UB32" t="e">
            <v>#VALUE!</v>
          </cell>
          <cell r="UC32" t="e">
            <v>#VALUE!</v>
          </cell>
          <cell r="UD32" t="e">
            <v>#VALUE!</v>
          </cell>
          <cell r="UE32" t="e">
            <v>#VALUE!</v>
          </cell>
          <cell r="UF32" t="e">
            <v>#VALUE!</v>
          </cell>
          <cell r="UG32" t="e">
            <v>#VALUE!</v>
          </cell>
          <cell r="UH32" t="e">
            <v>#VALUE!</v>
          </cell>
          <cell r="UI32" t="e">
            <v>#VALUE!</v>
          </cell>
          <cell r="UJ32" t="e">
            <v>#VALUE!</v>
          </cell>
          <cell r="UK32" t="e">
            <v>#VALUE!</v>
          </cell>
          <cell r="UL32" t="e">
            <v>#VALUE!</v>
          </cell>
          <cell r="UM32" t="e">
            <v>#VALUE!</v>
          </cell>
          <cell r="UN32" t="e">
            <v>#VALUE!</v>
          </cell>
          <cell r="UO32" t="e">
            <v>#VALUE!</v>
          </cell>
          <cell r="UP32" t="e">
            <v>#VALUE!</v>
          </cell>
          <cell r="UQ32" t="e">
            <v>#VALUE!</v>
          </cell>
          <cell r="UR32" t="e">
            <v>#VALUE!</v>
          </cell>
          <cell r="US32" t="e">
            <v>#VALUE!</v>
          </cell>
          <cell r="UT32" t="e">
            <v>#VALUE!</v>
          </cell>
          <cell r="UU32" t="e">
            <v>#VALUE!</v>
          </cell>
          <cell r="UV32" t="e">
            <v>#VALUE!</v>
          </cell>
          <cell r="UW32" t="e">
            <v>#VALUE!</v>
          </cell>
          <cell r="UX32" t="e">
            <v>#VALUE!</v>
          </cell>
          <cell r="UY32" t="e">
            <v>#VALUE!</v>
          </cell>
          <cell r="UZ32" t="e">
            <v>#VALUE!</v>
          </cell>
          <cell r="VA32" t="e">
            <v>#VALUE!</v>
          </cell>
          <cell r="VB32" t="e">
            <v>#VALUE!</v>
          </cell>
          <cell r="VC32" t="e">
            <v>#VALUE!</v>
          </cell>
          <cell r="VD32" t="e">
            <v>#VALUE!</v>
          </cell>
          <cell r="VE32" t="e">
            <v>#VALUE!</v>
          </cell>
          <cell r="VF32" t="e">
            <v>#VALUE!</v>
          </cell>
          <cell r="VG32" t="e">
            <v>#VALUE!</v>
          </cell>
          <cell r="VH32" t="e">
            <v>#VALUE!</v>
          </cell>
          <cell r="VI32" t="e">
            <v>#VALUE!</v>
          </cell>
          <cell r="VJ32" t="e">
            <v>#VALUE!</v>
          </cell>
          <cell r="VK32" t="e">
            <v>#VALUE!</v>
          </cell>
          <cell r="VL32" t="e">
            <v>#VALUE!</v>
          </cell>
          <cell r="VM32" t="e">
            <v>#VALUE!</v>
          </cell>
          <cell r="VN32" t="e">
            <v>#VALUE!</v>
          </cell>
          <cell r="VO32" t="e">
            <v>#VALUE!</v>
          </cell>
          <cell r="VP32" t="e">
            <v>#VALUE!</v>
          </cell>
          <cell r="VQ32" t="e">
            <v>#VALUE!</v>
          </cell>
          <cell r="VR32" t="e">
            <v>#VALUE!</v>
          </cell>
          <cell r="VS32" t="e">
            <v>#VALUE!</v>
          </cell>
          <cell r="VT32" t="e">
            <v>#VALUE!</v>
          </cell>
          <cell r="VU32" t="e">
            <v>#VALUE!</v>
          </cell>
          <cell r="VV32" t="e">
            <v>#VALUE!</v>
          </cell>
          <cell r="VW32" t="e">
            <v>#VALUE!</v>
          </cell>
          <cell r="VX32" t="e">
            <v>#VALUE!</v>
          </cell>
          <cell r="VY32" t="e">
            <v>#VALUE!</v>
          </cell>
          <cell r="VZ32" t="e">
            <v>#VALUE!</v>
          </cell>
          <cell r="WA32" t="e">
            <v>#VALUE!</v>
          </cell>
          <cell r="WB32" t="e">
            <v>#VALUE!</v>
          </cell>
          <cell r="WC32" t="e">
            <v>#VALUE!</v>
          </cell>
          <cell r="WD32" t="e">
            <v>#VALUE!</v>
          </cell>
          <cell r="WE32" t="e">
            <v>#VALUE!</v>
          </cell>
          <cell r="WF32" t="e">
            <v>#VALUE!</v>
          </cell>
          <cell r="WG32" t="e">
            <v>#VALUE!</v>
          </cell>
          <cell r="WH32" t="e">
            <v>#VALUE!</v>
          </cell>
          <cell r="WI32" t="e">
            <v>#VALUE!</v>
          </cell>
          <cell r="WJ32" t="e">
            <v>#VALUE!</v>
          </cell>
          <cell r="WK32" t="e">
            <v>#VALUE!</v>
          </cell>
          <cell r="WL32" t="e">
            <v>#VALUE!</v>
          </cell>
          <cell r="WM32" t="e">
            <v>#VALUE!</v>
          </cell>
          <cell r="WN32" t="e">
            <v>#VALUE!</v>
          </cell>
          <cell r="WO32" t="e">
            <v>#VALUE!</v>
          </cell>
          <cell r="WP32" t="e">
            <v>#VALUE!</v>
          </cell>
          <cell r="WQ32" t="e">
            <v>#VALUE!</v>
          </cell>
          <cell r="WR32" t="e">
            <v>#VALUE!</v>
          </cell>
          <cell r="WS32" t="e">
            <v>#VALUE!</v>
          </cell>
          <cell r="WT32" t="e">
            <v>#VALUE!</v>
          </cell>
          <cell r="WU32" t="e">
            <v>#VALUE!</v>
          </cell>
          <cell r="WV32" t="e">
            <v>#VALUE!</v>
          </cell>
          <cell r="WW32" t="e">
            <v>#VALUE!</v>
          </cell>
          <cell r="WX32" t="e">
            <v>#VALUE!</v>
          </cell>
          <cell r="WY32" t="e">
            <v>#VALUE!</v>
          </cell>
          <cell r="WZ32" t="e">
            <v>#VALUE!</v>
          </cell>
          <cell r="XA32" t="e">
            <v>#VALUE!</v>
          </cell>
          <cell r="XB32" t="e">
            <v>#VALUE!</v>
          </cell>
          <cell r="XC32" t="e">
            <v>#VALUE!</v>
          </cell>
          <cell r="XD32" t="e">
            <v>#VALUE!</v>
          </cell>
          <cell r="XE32" t="e">
            <v>#VALUE!</v>
          </cell>
          <cell r="XF32" t="e">
            <v>#VALUE!</v>
          </cell>
          <cell r="XG32" t="e">
            <v>#VALUE!</v>
          </cell>
          <cell r="XH32" t="e">
            <v>#VALUE!</v>
          </cell>
          <cell r="XI32" t="e">
            <v>#VALUE!</v>
          </cell>
          <cell r="XJ32" t="e">
            <v>#VALUE!</v>
          </cell>
          <cell r="XK32" t="e">
            <v>#VALUE!</v>
          </cell>
          <cell r="XL32" t="e">
            <v>#VALUE!</v>
          </cell>
          <cell r="XM32" t="e">
            <v>#VALUE!</v>
          </cell>
          <cell r="XN32" t="e">
            <v>#VALUE!</v>
          </cell>
          <cell r="XO32" t="e">
            <v>#VALUE!</v>
          </cell>
          <cell r="XP32" t="e">
            <v>#VALUE!</v>
          </cell>
          <cell r="XQ32" t="e">
            <v>#VALUE!</v>
          </cell>
          <cell r="XR32" t="e">
            <v>#VALUE!</v>
          </cell>
          <cell r="XS32" t="e">
            <v>#VALUE!</v>
          </cell>
          <cell r="XT32" t="e">
            <v>#VALUE!</v>
          </cell>
          <cell r="XU32" t="e">
            <v>#VALUE!</v>
          </cell>
          <cell r="XV32" t="e">
            <v>#VALUE!</v>
          </cell>
          <cell r="XW32" t="e">
            <v>#VALUE!</v>
          </cell>
          <cell r="XX32" t="e">
            <v>#VALUE!</v>
          </cell>
          <cell r="XY32" t="e">
            <v>#VALUE!</v>
          </cell>
          <cell r="XZ32" t="e">
            <v>#VALUE!</v>
          </cell>
          <cell r="YA32" t="e">
            <v>#VALUE!</v>
          </cell>
          <cell r="YB32" t="e">
            <v>#VALUE!</v>
          </cell>
          <cell r="YC32" t="e">
            <v>#VALUE!</v>
          </cell>
          <cell r="YD32" t="e">
            <v>#VALUE!</v>
          </cell>
          <cell r="YE32" t="e">
            <v>#VALUE!</v>
          </cell>
          <cell r="YF32" t="e">
            <v>#VALUE!</v>
          </cell>
          <cell r="YG32" t="e">
            <v>#VALUE!</v>
          </cell>
          <cell r="YH32" t="e">
            <v>#VALUE!</v>
          </cell>
          <cell r="YI32" t="e">
            <v>#VALUE!</v>
          </cell>
          <cell r="YJ32" t="e">
            <v>#VALUE!</v>
          </cell>
          <cell r="YK32" t="e">
            <v>#VALUE!</v>
          </cell>
          <cell r="YL32" t="e">
            <v>#VALUE!</v>
          </cell>
          <cell r="YM32" t="e">
            <v>#VALUE!</v>
          </cell>
          <cell r="YN32" t="e">
            <v>#VALUE!</v>
          </cell>
          <cell r="YO32" t="e">
            <v>#VALUE!</v>
          </cell>
          <cell r="YP32" t="e">
            <v>#VALUE!</v>
          </cell>
          <cell r="YQ32" t="e">
            <v>#VALUE!</v>
          </cell>
          <cell r="YR32" t="e">
            <v>#VALUE!</v>
          </cell>
          <cell r="YS32" t="e">
            <v>#VALUE!</v>
          </cell>
          <cell r="YT32" t="e">
            <v>#VALUE!</v>
          </cell>
          <cell r="YU32" t="e">
            <v>#VALUE!</v>
          </cell>
          <cell r="YV32" t="e">
            <v>#VALUE!</v>
          </cell>
          <cell r="YW32" t="e">
            <v>#VALUE!</v>
          </cell>
          <cell r="YX32" t="e">
            <v>#VALUE!</v>
          </cell>
          <cell r="YY32" t="e">
            <v>#VALUE!</v>
          </cell>
          <cell r="YZ32" t="e">
            <v>#VALUE!</v>
          </cell>
          <cell r="ZA32" t="e">
            <v>#VALUE!</v>
          </cell>
          <cell r="ZB32" t="e">
            <v>#VALUE!</v>
          </cell>
          <cell r="ZC32" t="e">
            <v>#VALUE!</v>
          </cell>
          <cell r="ZD32" t="e">
            <v>#VALUE!</v>
          </cell>
          <cell r="ZE32" t="e">
            <v>#VALUE!</v>
          </cell>
          <cell r="ZF32" t="e">
            <v>#VALUE!</v>
          </cell>
          <cell r="ZG32" t="e">
            <v>#VALUE!</v>
          </cell>
          <cell r="ZH32" t="e">
            <v>#VALUE!</v>
          </cell>
          <cell r="ZI32" t="e">
            <v>#VALUE!</v>
          </cell>
          <cell r="ZJ32" t="e">
            <v>#VALUE!</v>
          </cell>
          <cell r="ZK32" t="e">
            <v>#VALUE!</v>
          </cell>
          <cell r="ZL32" t="e">
            <v>#VALUE!</v>
          </cell>
          <cell r="ZM32" t="e">
            <v>#VALUE!</v>
          </cell>
          <cell r="ZN32" t="e">
            <v>#VALUE!</v>
          </cell>
          <cell r="ZO32" t="e">
            <v>#VALUE!</v>
          </cell>
          <cell r="ZP32" t="e">
            <v>#VALUE!</v>
          </cell>
          <cell r="ZQ32" t="e">
            <v>#VALUE!</v>
          </cell>
          <cell r="ZR32" t="e">
            <v>#VALUE!</v>
          </cell>
          <cell r="ZS32" t="e">
            <v>#VALUE!</v>
          </cell>
          <cell r="ZT32" t="e">
            <v>#VALUE!</v>
          </cell>
          <cell r="ZU32" t="e">
            <v>#VALUE!</v>
          </cell>
          <cell r="ZV32" t="e">
            <v>#VALUE!</v>
          </cell>
          <cell r="ZW32" t="e">
            <v>#VALUE!</v>
          </cell>
          <cell r="ZX32" t="e">
            <v>#VALUE!</v>
          </cell>
          <cell r="ZY32" t="e">
            <v>#VALUE!</v>
          </cell>
          <cell r="ZZ32" t="e">
            <v>#VALUE!</v>
          </cell>
          <cell r="AAA32" t="e">
            <v>#VALUE!</v>
          </cell>
          <cell r="AAB32" t="e">
            <v>#VALUE!</v>
          </cell>
          <cell r="AAC32" t="e">
            <v>#VALUE!</v>
          </cell>
          <cell r="AAD32" t="e">
            <v>#VALUE!</v>
          </cell>
          <cell r="AAE32" t="e">
            <v>#VALUE!</v>
          </cell>
          <cell r="AAF32" t="e">
            <v>#VALUE!</v>
          </cell>
          <cell r="AAG32" t="e">
            <v>#VALUE!</v>
          </cell>
          <cell r="AAH32" t="e">
            <v>#VALUE!</v>
          </cell>
          <cell r="AAI32" t="e">
            <v>#VALUE!</v>
          </cell>
          <cell r="AAJ32" t="e">
            <v>#VALUE!</v>
          </cell>
          <cell r="AAK32" t="e">
            <v>#VALUE!</v>
          </cell>
          <cell r="AAL32" t="e">
            <v>#VALUE!</v>
          </cell>
          <cell r="AAM32" t="e">
            <v>#VALUE!</v>
          </cell>
          <cell r="AAN32" t="e">
            <v>#VALUE!</v>
          </cell>
          <cell r="AAO32" t="e">
            <v>#VALUE!</v>
          </cell>
          <cell r="AAP32" t="e">
            <v>#VALUE!</v>
          </cell>
          <cell r="AAQ32" t="e">
            <v>#VALUE!</v>
          </cell>
          <cell r="AAR32" t="e">
            <v>#VALUE!</v>
          </cell>
          <cell r="AAS32" t="e">
            <v>#VALUE!</v>
          </cell>
          <cell r="AAT32" t="e">
            <v>#VALUE!</v>
          </cell>
          <cell r="AAU32" t="e">
            <v>#VALUE!</v>
          </cell>
          <cell r="AAV32" t="e">
            <v>#VALUE!</v>
          </cell>
          <cell r="AAW32" t="e">
            <v>#VALUE!</v>
          </cell>
          <cell r="AAX32" t="e">
            <v>#VALUE!</v>
          </cell>
          <cell r="AAY32" t="e">
            <v>#VALUE!</v>
          </cell>
          <cell r="AAZ32" t="e">
            <v>#VALUE!</v>
          </cell>
          <cell r="ABA32" t="e">
            <v>#VALUE!</v>
          </cell>
          <cell r="ABB32" t="e">
            <v>#VALUE!</v>
          </cell>
          <cell r="ABC32" t="e">
            <v>#VALUE!</v>
          </cell>
          <cell r="ABD32" t="e">
            <v>#VALUE!</v>
          </cell>
          <cell r="ABE32" t="e">
            <v>#VALUE!</v>
          </cell>
          <cell r="ABF32" t="e">
            <v>#VALUE!</v>
          </cell>
          <cell r="ABG32" t="e">
            <v>#VALUE!</v>
          </cell>
          <cell r="ABH32" t="e">
            <v>#VALUE!</v>
          </cell>
          <cell r="ABI32" t="e">
            <v>#VALUE!</v>
          </cell>
          <cell r="ABJ32" t="e">
            <v>#VALUE!</v>
          </cell>
          <cell r="ABK32" t="e">
            <v>#VALUE!</v>
          </cell>
          <cell r="ABL32" t="e">
            <v>#VALUE!</v>
          </cell>
          <cell r="ABM32" t="e">
            <v>#VALUE!</v>
          </cell>
          <cell r="ABN32" t="e">
            <v>#VALUE!</v>
          </cell>
          <cell r="ABO32" t="e">
            <v>#VALUE!</v>
          </cell>
          <cell r="ABP32" t="e">
            <v>#VALUE!</v>
          </cell>
          <cell r="ABQ32" t="e">
            <v>#VALUE!</v>
          </cell>
          <cell r="ABR32" t="e">
            <v>#VALUE!</v>
          </cell>
          <cell r="ABS32" t="e">
            <v>#VALUE!</v>
          </cell>
          <cell r="ABT32" t="e">
            <v>#VALUE!</v>
          </cell>
          <cell r="ABU32" t="e">
            <v>#VALUE!</v>
          </cell>
          <cell r="ABV32" t="e">
            <v>#VALUE!</v>
          </cell>
          <cell r="ABW32" t="e">
            <v>#VALUE!</v>
          </cell>
          <cell r="ABX32" t="e">
            <v>#VALUE!</v>
          </cell>
          <cell r="ABY32" t="e">
            <v>#VALUE!</v>
          </cell>
          <cell r="ABZ32" t="e">
            <v>#VALUE!</v>
          </cell>
          <cell r="ACA32" t="e">
            <v>#VALUE!</v>
          </cell>
          <cell r="ACB32" t="e">
            <v>#VALUE!</v>
          </cell>
          <cell r="ACC32" t="e">
            <v>#VALUE!</v>
          </cell>
          <cell r="ACD32" t="e">
            <v>#VALUE!</v>
          </cell>
          <cell r="ACE32" t="e">
            <v>#VALUE!</v>
          </cell>
          <cell r="ACF32" t="e">
            <v>#VALUE!</v>
          </cell>
          <cell r="ACG32" t="e">
            <v>#VALUE!</v>
          </cell>
          <cell r="ACH32" t="e">
            <v>#VALUE!</v>
          </cell>
          <cell r="ACI32" t="e">
            <v>#VALUE!</v>
          </cell>
          <cell r="ACJ32" t="e">
            <v>#VALUE!</v>
          </cell>
          <cell r="ACK32" t="e">
            <v>#VALUE!</v>
          </cell>
          <cell r="ACL32" t="e">
            <v>#VALUE!</v>
          </cell>
          <cell r="ACM32" t="e">
            <v>#VALUE!</v>
          </cell>
          <cell r="ACN32" t="e">
            <v>#VALUE!</v>
          </cell>
          <cell r="ACO32" t="e">
            <v>#VALUE!</v>
          </cell>
          <cell r="ACP32" t="e">
            <v>#VALUE!</v>
          </cell>
          <cell r="ACQ32" t="e">
            <v>#VALUE!</v>
          </cell>
          <cell r="ACR32" t="e">
            <v>#VALUE!</v>
          </cell>
          <cell r="ACS32" t="e">
            <v>#VALUE!</v>
          </cell>
          <cell r="ACT32" t="e">
            <v>#VALUE!</v>
          </cell>
          <cell r="ACU32" t="e">
            <v>#VALUE!</v>
          </cell>
          <cell r="ACV32" t="e">
            <v>#VALUE!</v>
          </cell>
          <cell r="ACW32" t="e">
            <v>#VALUE!</v>
          </cell>
          <cell r="ACX32" t="e">
            <v>#VALUE!</v>
          </cell>
          <cell r="ACY32" t="e">
            <v>#VALUE!</v>
          </cell>
          <cell r="ACZ32" t="e">
            <v>#VALUE!</v>
          </cell>
          <cell r="ADA32" t="e">
            <v>#VALUE!</v>
          </cell>
          <cell r="ADB32" t="e">
            <v>#VALUE!</v>
          </cell>
          <cell r="ADC32" t="e">
            <v>#VALUE!</v>
          </cell>
          <cell r="ADD32" t="e">
            <v>#VALUE!</v>
          </cell>
          <cell r="ADE32" t="e">
            <v>#VALUE!</v>
          </cell>
          <cell r="ADF32" t="e">
            <v>#VALUE!</v>
          </cell>
          <cell r="ADG32" t="e">
            <v>#VALUE!</v>
          </cell>
          <cell r="ADH32" t="e">
            <v>#VALUE!</v>
          </cell>
          <cell r="ADI32" t="e">
            <v>#VALUE!</v>
          </cell>
          <cell r="ADJ32" t="e">
            <v>#VALUE!</v>
          </cell>
          <cell r="ADK32" t="e">
            <v>#VALUE!</v>
          </cell>
          <cell r="ADL32" t="e">
            <v>#VALUE!</v>
          </cell>
          <cell r="ADM32" t="e">
            <v>#VALUE!</v>
          </cell>
          <cell r="ADN32" t="e">
            <v>#VALUE!</v>
          </cell>
          <cell r="ADO32" t="e">
            <v>#VALUE!</v>
          </cell>
          <cell r="ADP32" t="e">
            <v>#VALUE!</v>
          </cell>
          <cell r="ADQ32" t="e">
            <v>#VALUE!</v>
          </cell>
          <cell r="ADR32" t="e">
            <v>#VALUE!</v>
          </cell>
          <cell r="ADS32" t="e">
            <v>#VALUE!</v>
          </cell>
          <cell r="ADT32" t="e">
            <v>#VALUE!</v>
          </cell>
          <cell r="ADU32" t="e">
            <v>#VALUE!</v>
          </cell>
          <cell r="ADV32" t="e">
            <v>#VALUE!</v>
          </cell>
          <cell r="ADW32" t="e">
            <v>#VALUE!</v>
          </cell>
          <cell r="ADX32" t="e">
            <v>#VALUE!</v>
          </cell>
          <cell r="ADY32" t="e">
            <v>#VALUE!</v>
          </cell>
          <cell r="ADZ32" t="e">
            <v>#VALUE!</v>
          </cell>
          <cell r="AEA32" t="e">
            <v>#VALUE!</v>
          </cell>
          <cell r="AEB32" t="e">
            <v>#VALUE!</v>
          </cell>
          <cell r="AEC32" t="e">
            <v>#VALUE!</v>
          </cell>
          <cell r="AED32" t="e">
            <v>#VALUE!</v>
          </cell>
          <cell r="AEE32" t="e">
            <v>#VALUE!</v>
          </cell>
          <cell r="AEF32" t="e">
            <v>#VALUE!</v>
          </cell>
          <cell r="AEG32" t="e">
            <v>#VALUE!</v>
          </cell>
          <cell r="AEH32" t="e">
            <v>#VALUE!</v>
          </cell>
          <cell r="AEI32" t="e">
            <v>#VALUE!</v>
          </cell>
          <cell r="AEJ32" t="e">
            <v>#VALUE!</v>
          </cell>
          <cell r="AEK32" t="e">
            <v>#VALUE!</v>
          </cell>
          <cell r="AEL32" t="e">
            <v>#VALUE!</v>
          </cell>
          <cell r="AEM32" t="e">
            <v>#VALUE!</v>
          </cell>
          <cell r="AEN32" t="e">
            <v>#VALUE!</v>
          </cell>
          <cell r="AEO32" t="e">
            <v>#VALUE!</v>
          </cell>
          <cell r="AEP32" t="e">
            <v>#VALUE!</v>
          </cell>
          <cell r="AEQ32" t="e">
            <v>#VALUE!</v>
          </cell>
          <cell r="AER32" t="e">
            <v>#VALUE!</v>
          </cell>
          <cell r="AES32" t="e">
            <v>#VALUE!</v>
          </cell>
          <cell r="AET32" t="e">
            <v>#VALUE!</v>
          </cell>
          <cell r="AEU32" t="e">
            <v>#VALUE!</v>
          </cell>
          <cell r="AEV32" t="e">
            <v>#VALUE!</v>
          </cell>
          <cell r="AEW32" t="e">
            <v>#VALUE!</v>
          </cell>
          <cell r="AEX32" t="e">
            <v>#VALUE!</v>
          </cell>
          <cell r="AEY32" t="e">
            <v>#VALUE!</v>
          </cell>
          <cell r="AEZ32" t="e">
            <v>#VALUE!</v>
          </cell>
          <cell r="AFA32" t="e">
            <v>#VALUE!</v>
          </cell>
          <cell r="AFB32" t="e">
            <v>#VALUE!</v>
          </cell>
          <cell r="AFC32" t="e">
            <v>#VALUE!</v>
          </cell>
          <cell r="AFD32" t="e">
            <v>#VALUE!</v>
          </cell>
          <cell r="AFE32" t="e">
            <v>#VALUE!</v>
          </cell>
          <cell r="AFF32" t="e">
            <v>#VALUE!</v>
          </cell>
          <cell r="AFG32" t="e">
            <v>#VALUE!</v>
          </cell>
          <cell r="AFH32" t="e">
            <v>#VALUE!</v>
          </cell>
          <cell r="AFI32" t="e">
            <v>#VALUE!</v>
          </cell>
          <cell r="AFJ32" t="e">
            <v>#VALUE!</v>
          </cell>
          <cell r="AFK32" t="e">
            <v>#VALUE!</v>
          </cell>
          <cell r="AFL32" t="e">
            <v>#VALUE!</v>
          </cell>
          <cell r="AFM32" t="e">
            <v>#VALUE!</v>
          </cell>
          <cell r="AFN32" t="e">
            <v>#VALUE!</v>
          </cell>
          <cell r="AFO32" t="e">
            <v>#VALUE!</v>
          </cell>
          <cell r="AFP32" t="e">
            <v>#VALUE!</v>
          </cell>
          <cell r="AFQ32" t="e">
            <v>#VALUE!</v>
          </cell>
          <cell r="AFR32" t="e">
            <v>#VALUE!</v>
          </cell>
          <cell r="AFS32" t="e">
            <v>#VALUE!</v>
          </cell>
          <cell r="AFT32" t="e">
            <v>#VALUE!</v>
          </cell>
          <cell r="AFU32" t="e">
            <v>#VALUE!</v>
          </cell>
          <cell r="AFV32" t="e">
            <v>#VALUE!</v>
          </cell>
          <cell r="AFW32" t="e">
            <v>#VALUE!</v>
          </cell>
          <cell r="AFX32" t="e">
            <v>#VALUE!</v>
          </cell>
          <cell r="AFY32" t="e">
            <v>#VALUE!</v>
          </cell>
          <cell r="AFZ32" t="e">
            <v>#VALUE!</v>
          </cell>
          <cell r="AGA32" t="e">
            <v>#VALUE!</v>
          </cell>
          <cell r="AGB32" t="e">
            <v>#VALUE!</v>
          </cell>
          <cell r="AGC32" t="e">
            <v>#VALUE!</v>
          </cell>
          <cell r="AGD32" t="e">
            <v>#VALUE!</v>
          </cell>
          <cell r="AGE32" t="e">
            <v>#VALUE!</v>
          </cell>
          <cell r="AGF32" t="e">
            <v>#VALUE!</v>
          </cell>
          <cell r="AGG32" t="e">
            <v>#VALUE!</v>
          </cell>
          <cell r="AGH32" t="e">
            <v>#VALUE!</v>
          </cell>
          <cell r="AGI32" t="e">
            <v>#VALUE!</v>
          </cell>
          <cell r="AGJ32" t="e">
            <v>#VALUE!</v>
          </cell>
          <cell r="AGK32" t="e">
            <v>#VALUE!</v>
          </cell>
          <cell r="AGL32" t="e">
            <v>#VALUE!</v>
          </cell>
          <cell r="AGM32" t="e">
            <v>#VALUE!</v>
          </cell>
          <cell r="AGN32" t="e">
            <v>#VALUE!</v>
          </cell>
          <cell r="AGO32" t="e">
            <v>#VALUE!</v>
          </cell>
          <cell r="AGP32" t="e">
            <v>#VALUE!</v>
          </cell>
          <cell r="AGQ32" t="e">
            <v>#VALUE!</v>
          </cell>
          <cell r="AGR32" t="e">
            <v>#VALUE!</v>
          </cell>
          <cell r="AGS32" t="e">
            <v>#VALUE!</v>
          </cell>
          <cell r="AGT32" t="e">
            <v>#VALUE!</v>
          </cell>
          <cell r="AGU32" t="e">
            <v>#VALUE!</v>
          </cell>
          <cell r="AGV32" t="e">
            <v>#VALUE!</v>
          </cell>
          <cell r="AGW32" t="e">
            <v>#VALUE!</v>
          </cell>
          <cell r="AGX32" t="e">
            <v>#VALUE!</v>
          </cell>
          <cell r="AGY32" t="e">
            <v>#VALUE!</v>
          </cell>
          <cell r="AGZ32" t="e">
            <v>#VALUE!</v>
          </cell>
          <cell r="AHA32" t="e">
            <v>#VALUE!</v>
          </cell>
          <cell r="AHB32" t="e">
            <v>#VALUE!</v>
          </cell>
          <cell r="AHC32" t="e">
            <v>#VALUE!</v>
          </cell>
          <cell r="AHD32" t="e">
            <v>#VALUE!</v>
          </cell>
          <cell r="AHE32" t="e">
            <v>#VALUE!</v>
          </cell>
          <cell r="AHF32" t="e">
            <v>#VALUE!</v>
          </cell>
          <cell r="AHG32" t="e">
            <v>#VALUE!</v>
          </cell>
          <cell r="AHH32" t="e">
            <v>#VALUE!</v>
          </cell>
          <cell r="AHI32" t="e">
            <v>#VALUE!</v>
          </cell>
          <cell r="AHJ32" t="e">
            <v>#VALUE!</v>
          </cell>
          <cell r="AHK32" t="e">
            <v>#VALUE!</v>
          </cell>
          <cell r="AHL32" t="e">
            <v>#VALUE!</v>
          </cell>
          <cell r="AHM32" t="e">
            <v>#VALUE!</v>
          </cell>
          <cell r="AHN32" t="e">
            <v>#VALUE!</v>
          </cell>
          <cell r="AHO32" t="e">
            <v>#VALUE!</v>
          </cell>
          <cell r="AHP32" t="e">
            <v>#VALUE!</v>
          </cell>
          <cell r="AHQ32" t="e">
            <v>#VALUE!</v>
          </cell>
          <cell r="AHR32" t="e">
            <v>#VALUE!</v>
          </cell>
          <cell r="AHS32" t="e">
            <v>#VALUE!</v>
          </cell>
          <cell r="AHT32" t="e">
            <v>#VALUE!</v>
          </cell>
          <cell r="AHU32" t="e">
            <v>#VALUE!</v>
          </cell>
          <cell r="AHV32" t="e">
            <v>#VALUE!</v>
          </cell>
          <cell r="AHW32" t="e">
            <v>#VALUE!</v>
          </cell>
          <cell r="AHX32" t="e">
            <v>#VALUE!</v>
          </cell>
          <cell r="AHY32" t="e">
            <v>#VALUE!</v>
          </cell>
          <cell r="AHZ32" t="e">
            <v>#VALUE!</v>
          </cell>
          <cell r="AIA32" t="e">
            <v>#VALUE!</v>
          </cell>
          <cell r="AIB32" t="e">
            <v>#VALUE!</v>
          </cell>
          <cell r="AIC32" t="e">
            <v>#VALUE!</v>
          </cell>
          <cell r="AID32" t="e">
            <v>#VALUE!</v>
          </cell>
          <cell r="AIE32" t="e">
            <v>#VALUE!</v>
          </cell>
          <cell r="AIF32" t="e">
            <v>#VALUE!</v>
          </cell>
          <cell r="AIG32" t="e">
            <v>#VALUE!</v>
          </cell>
          <cell r="AIH32" t="e">
            <v>#VALUE!</v>
          </cell>
          <cell r="AII32" t="e">
            <v>#VALUE!</v>
          </cell>
          <cell r="AIJ32" t="e">
            <v>#VALUE!</v>
          </cell>
          <cell r="AIK32" t="e">
            <v>#VALUE!</v>
          </cell>
          <cell r="AIL32" t="e">
            <v>#VALUE!</v>
          </cell>
          <cell r="AIM32" t="e">
            <v>#VALUE!</v>
          </cell>
          <cell r="AIN32" t="e">
            <v>#VALUE!</v>
          </cell>
          <cell r="AIO32" t="e">
            <v>#VALUE!</v>
          </cell>
          <cell r="AIP32" t="e">
            <v>#VALUE!</v>
          </cell>
          <cell r="AIQ32" t="e">
            <v>#VALUE!</v>
          </cell>
          <cell r="AIR32" t="e">
            <v>#VALUE!</v>
          </cell>
          <cell r="AIS32" t="e">
            <v>#VALUE!</v>
          </cell>
          <cell r="AIT32" t="e">
            <v>#VALUE!</v>
          </cell>
          <cell r="AIU32" t="e">
            <v>#VALUE!</v>
          </cell>
          <cell r="AIV32" t="e">
            <v>#VALUE!</v>
          </cell>
          <cell r="AIW32" t="e">
            <v>#VALUE!</v>
          </cell>
          <cell r="AIX32" t="e">
            <v>#VALUE!</v>
          </cell>
          <cell r="AIY32" t="e">
            <v>#VALUE!</v>
          </cell>
          <cell r="AIZ32" t="e">
            <v>#VALUE!</v>
          </cell>
          <cell r="AJA32" t="e">
            <v>#VALUE!</v>
          </cell>
          <cell r="AJB32" t="e">
            <v>#VALUE!</v>
          </cell>
          <cell r="AJC32" t="e">
            <v>#VALUE!</v>
          </cell>
          <cell r="AJD32" t="e">
            <v>#VALUE!</v>
          </cell>
          <cell r="AJE32" t="e">
            <v>#VALUE!</v>
          </cell>
          <cell r="AJF32" t="e">
            <v>#VALUE!</v>
          </cell>
          <cell r="AJG32" t="e">
            <v>#VALUE!</v>
          </cell>
          <cell r="AJH32" t="e">
            <v>#VALUE!</v>
          </cell>
          <cell r="AJI32" t="e">
            <v>#VALUE!</v>
          </cell>
          <cell r="AJJ32" t="e">
            <v>#VALUE!</v>
          </cell>
          <cell r="AJK32" t="e">
            <v>#VALUE!</v>
          </cell>
          <cell r="AJL32" t="e">
            <v>#VALUE!</v>
          </cell>
          <cell r="AJM32" t="e">
            <v>#VALUE!</v>
          </cell>
          <cell r="AJN32" t="e">
            <v>#VALUE!</v>
          </cell>
          <cell r="AJO32" t="e">
            <v>#VALUE!</v>
          </cell>
          <cell r="AJP32" t="e">
            <v>#VALUE!</v>
          </cell>
          <cell r="AJQ32" t="e">
            <v>#VALUE!</v>
          </cell>
          <cell r="AJR32" t="e">
            <v>#VALUE!</v>
          </cell>
          <cell r="AJS32" t="e">
            <v>#VALUE!</v>
          </cell>
          <cell r="AJT32" t="e">
            <v>#VALUE!</v>
          </cell>
          <cell r="AJU32" t="e">
            <v>#VALUE!</v>
          </cell>
          <cell r="AJV32" t="e">
            <v>#VALUE!</v>
          </cell>
          <cell r="AJW32" t="e">
            <v>#VALUE!</v>
          </cell>
          <cell r="AJX32" t="e">
            <v>#VALUE!</v>
          </cell>
          <cell r="AJY32" t="e">
            <v>#VALUE!</v>
          </cell>
          <cell r="AJZ32" t="e">
            <v>#VALUE!</v>
          </cell>
          <cell r="AKA32" t="e">
            <v>#VALUE!</v>
          </cell>
          <cell r="AKB32" t="e">
            <v>#VALUE!</v>
          </cell>
          <cell r="AKC32" t="e">
            <v>#VALUE!</v>
          </cell>
          <cell r="AKD32" t="e">
            <v>#VALUE!</v>
          </cell>
          <cell r="AKE32" t="e">
            <v>#VALUE!</v>
          </cell>
          <cell r="AKF32" t="e">
            <v>#VALUE!</v>
          </cell>
          <cell r="AKG32" t="e">
            <v>#VALUE!</v>
          </cell>
          <cell r="AKH32" t="e">
            <v>#VALUE!</v>
          </cell>
          <cell r="AKI32" t="e">
            <v>#VALUE!</v>
          </cell>
          <cell r="AKJ32" t="e">
            <v>#VALUE!</v>
          </cell>
          <cell r="AKK32" t="e">
            <v>#VALUE!</v>
          </cell>
          <cell r="AKL32" t="e">
            <v>#VALUE!</v>
          </cell>
          <cell r="AKM32" t="e">
            <v>#VALUE!</v>
          </cell>
          <cell r="AKN32" t="e">
            <v>#VALUE!</v>
          </cell>
          <cell r="AKO32" t="e">
            <v>#VALUE!</v>
          </cell>
          <cell r="AKP32" t="e">
            <v>#VALUE!</v>
          </cell>
          <cell r="AKQ32" t="e">
            <v>#VALUE!</v>
          </cell>
          <cell r="AKR32" t="e">
            <v>#VALUE!</v>
          </cell>
          <cell r="AKS32" t="e">
            <v>#VALUE!</v>
          </cell>
          <cell r="AKT32" t="e">
            <v>#VALUE!</v>
          </cell>
          <cell r="AKU32" t="e">
            <v>#VALUE!</v>
          </cell>
          <cell r="AKV32" t="e">
            <v>#VALUE!</v>
          </cell>
          <cell r="AKW32" t="e">
            <v>#VALUE!</v>
          </cell>
          <cell r="AKX32" t="e">
            <v>#VALUE!</v>
          </cell>
          <cell r="AKY32" t="e">
            <v>#VALUE!</v>
          </cell>
          <cell r="AKZ32" t="e">
            <v>#VALUE!</v>
          </cell>
          <cell r="ALA32" t="e">
            <v>#VALUE!</v>
          </cell>
          <cell r="ALB32" t="e">
            <v>#VALUE!</v>
          </cell>
          <cell r="ALC32" t="e">
            <v>#VALUE!</v>
          </cell>
          <cell r="ALD32" t="e">
            <v>#VALUE!</v>
          </cell>
          <cell r="ALE32" t="e">
            <v>#VALUE!</v>
          </cell>
          <cell r="ALF32" t="e">
            <v>#VALUE!</v>
          </cell>
          <cell r="ALG32" t="e">
            <v>#VALUE!</v>
          </cell>
          <cell r="ALH32" t="e">
            <v>#VALUE!</v>
          </cell>
          <cell r="ALI32" t="e">
            <v>#VALUE!</v>
          </cell>
          <cell r="ALJ32" t="e">
            <v>#VALUE!</v>
          </cell>
          <cell r="ALK32" t="e">
            <v>#VALUE!</v>
          </cell>
          <cell r="ALL32" t="e">
            <v>#VALUE!</v>
          </cell>
          <cell r="ALM32" t="e">
            <v>#VALUE!</v>
          </cell>
          <cell r="ALN32" t="e">
            <v>#VALUE!</v>
          </cell>
          <cell r="ALO32" t="e">
            <v>#VALUE!</v>
          </cell>
          <cell r="ALP32" t="e">
            <v>#VALUE!</v>
          </cell>
          <cell r="ALQ32" t="e">
            <v>#VALUE!</v>
          </cell>
          <cell r="ALR32" t="e">
            <v>#VALUE!</v>
          </cell>
          <cell r="ALS32" t="e">
            <v>#VALUE!</v>
          </cell>
          <cell r="ALT32" t="e">
            <v>#VALUE!</v>
          </cell>
          <cell r="ALU32" t="e">
            <v>#VALUE!</v>
          </cell>
          <cell r="ALV32" t="e">
            <v>#VALUE!</v>
          </cell>
          <cell r="ALW32" t="e">
            <v>#VALUE!</v>
          </cell>
          <cell r="ALX32" t="e">
            <v>#VALUE!</v>
          </cell>
          <cell r="ALY32" t="e">
            <v>#VALUE!</v>
          </cell>
          <cell r="ALZ32" t="e">
            <v>#VALUE!</v>
          </cell>
          <cell r="AMA32" t="e">
            <v>#VALUE!</v>
          </cell>
          <cell r="AMB32" t="e">
            <v>#VALUE!</v>
          </cell>
          <cell r="AMC32" t="e">
            <v>#VALUE!</v>
          </cell>
          <cell r="AMD32" t="e">
            <v>#VALUE!</v>
          </cell>
          <cell r="AME32" t="e">
            <v>#VALUE!</v>
          </cell>
          <cell r="AMF32" t="e">
            <v>#VALUE!</v>
          </cell>
          <cell r="AMG32" t="e">
            <v>#VALUE!</v>
          </cell>
          <cell r="AMH32" t="e">
            <v>#VALUE!</v>
          </cell>
          <cell r="AMI32" t="e">
            <v>#VALUE!</v>
          </cell>
          <cell r="AMJ32" t="e">
            <v>#VALUE!</v>
          </cell>
          <cell r="AMK32" t="e">
            <v>#VALUE!</v>
          </cell>
          <cell r="AML32" t="e">
            <v>#VALUE!</v>
          </cell>
          <cell r="AMM32" t="e">
            <v>#VALUE!</v>
          </cell>
          <cell r="AMN32" t="e">
            <v>#VALUE!</v>
          </cell>
          <cell r="AMO32" t="e">
            <v>#VALUE!</v>
          </cell>
          <cell r="AMP32" t="e">
            <v>#VALUE!</v>
          </cell>
          <cell r="AMQ32" t="e">
            <v>#VALUE!</v>
          </cell>
          <cell r="AMR32" t="e">
            <v>#VALUE!</v>
          </cell>
          <cell r="AMS32" t="e">
            <v>#VALUE!</v>
          </cell>
          <cell r="AMT32" t="e">
            <v>#VALUE!</v>
          </cell>
          <cell r="AMU32" t="e">
            <v>#VALUE!</v>
          </cell>
          <cell r="AMV32" t="e">
            <v>#VALUE!</v>
          </cell>
          <cell r="AMW32" t="e">
            <v>#VALUE!</v>
          </cell>
          <cell r="AMX32" t="e">
            <v>#VALUE!</v>
          </cell>
          <cell r="AMY32" t="e">
            <v>#VALUE!</v>
          </cell>
          <cell r="AMZ32" t="e">
            <v>#VALUE!</v>
          </cell>
          <cell r="ANA32" t="e">
            <v>#VALUE!</v>
          </cell>
          <cell r="ANB32" t="e">
            <v>#VALUE!</v>
          </cell>
          <cell r="ANC32" t="e">
            <v>#VALUE!</v>
          </cell>
          <cell r="AND32" t="e">
            <v>#VALUE!</v>
          </cell>
          <cell r="ANE32" t="e">
            <v>#VALUE!</v>
          </cell>
          <cell r="ANF32" t="e">
            <v>#VALUE!</v>
          </cell>
          <cell r="ANG32" t="e">
            <v>#VALUE!</v>
          </cell>
          <cell r="ANH32" t="e">
            <v>#VALUE!</v>
          </cell>
          <cell r="ANI32" t="e">
            <v>#VALUE!</v>
          </cell>
          <cell r="ANJ32" t="e">
            <v>#VALUE!</v>
          </cell>
          <cell r="ANK32" t="e">
            <v>#VALUE!</v>
          </cell>
          <cell r="ANL32" t="e">
            <v>#VALUE!</v>
          </cell>
          <cell r="ANM32" t="e">
            <v>#VALUE!</v>
          </cell>
          <cell r="ANN32" t="e">
            <v>#VALUE!</v>
          </cell>
          <cell r="ANO32" t="e">
            <v>#VALUE!</v>
          </cell>
          <cell r="ANP32" t="e">
            <v>#VALUE!</v>
          </cell>
          <cell r="ANQ32" t="e">
            <v>#VALUE!</v>
          </cell>
          <cell r="ANR32" t="e">
            <v>#VALUE!</v>
          </cell>
          <cell r="ANS32" t="e">
            <v>#VALUE!</v>
          </cell>
          <cell r="ANT32" t="e">
            <v>#VALUE!</v>
          </cell>
          <cell r="ANU32" t="e">
            <v>#VALUE!</v>
          </cell>
          <cell r="ANV32" t="e">
            <v>#VALUE!</v>
          </cell>
          <cell r="ANW32" t="e">
            <v>#VALUE!</v>
          </cell>
          <cell r="ANX32" t="e">
            <v>#VALUE!</v>
          </cell>
          <cell r="ANY32" t="e">
            <v>#VALUE!</v>
          </cell>
          <cell r="ANZ32" t="e">
            <v>#VALUE!</v>
          </cell>
          <cell r="AOA32" t="e">
            <v>#VALUE!</v>
          </cell>
          <cell r="AOB32" t="e">
            <v>#VALUE!</v>
          </cell>
          <cell r="AOC32" t="e">
            <v>#VALUE!</v>
          </cell>
          <cell r="AOD32" t="e">
            <v>#VALUE!</v>
          </cell>
          <cell r="AOE32" t="e">
            <v>#VALUE!</v>
          </cell>
          <cell r="AOF32" t="e">
            <v>#VALUE!</v>
          </cell>
          <cell r="AOG32" t="e">
            <v>#VALUE!</v>
          </cell>
          <cell r="AOH32" t="e">
            <v>#VALUE!</v>
          </cell>
          <cell r="AOI32" t="e">
            <v>#VALUE!</v>
          </cell>
          <cell r="AOJ32" t="e">
            <v>#VALUE!</v>
          </cell>
          <cell r="AOK32" t="e">
            <v>#VALUE!</v>
          </cell>
          <cell r="AOL32" t="e">
            <v>#VALUE!</v>
          </cell>
          <cell r="AOM32" t="e">
            <v>#VALUE!</v>
          </cell>
          <cell r="AON32" t="e">
            <v>#VALUE!</v>
          </cell>
          <cell r="AOO32" t="e">
            <v>#VALUE!</v>
          </cell>
          <cell r="AOP32" t="e">
            <v>#VALUE!</v>
          </cell>
          <cell r="AOQ32" t="e">
            <v>#VALUE!</v>
          </cell>
          <cell r="AOR32" t="e">
            <v>#VALUE!</v>
          </cell>
          <cell r="AOS32" t="e">
            <v>#VALUE!</v>
          </cell>
          <cell r="AOT32" t="e">
            <v>#VALUE!</v>
          </cell>
          <cell r="AOU32" t="e">
            <v>#VALUE!</v>
          </cell>
          <cell r="AOV32" t="e">
            <v>#VALUE!</v>
          </cell>
          <cell r="AOW32" t="e">
            <v>#VALUE!</v>
          </cell>
          <cell r="AOX32" t="e">
            <v>#VALUE!</v>
          </cell>
          <cell r="AOY32" t="e">
            <v>#VALUE!</v>
          </cell>
          <cell r="AOZ32" t="e">
            <v>#VALUE!</v>
          </cell>
          <cell r="APA32" t="e">
            <v>#VALUE!</v>
          </cell>
          <cell r="APB32" t="e">
            <v>#VALUE!</v>
          </cell>
          <cell r="APC32" t="e">
            <v>#VALUE!</v>
          </cell>
          <cell r="APD32" t="e">
            <v>#VALUE!</v>
          </cell>
          <cell r="APE32" t="e">
            <v>#VALUE!</v>
          </cell>
          <cell r="APF32" t="e">
            <v>#VALUE!</v>
          </cell>
          <cell r="APG32" t="e">
            <v>#VALUE!</v>
          </cell>
          <cell r="APH32" t="e">
            <v>#VALUE!</v>
          </cell>
          <cell r="API32" t="e">
            <v>#VALUE!</v>
          </cell>
          <cell r="APJ32" t="e">
            <v>#VALUE!</v>
          </cell>
          <cell r="APK32" t="e">
            <v>#VALUE!</v>
          </cell>
          <cell r="APL32" t="e">
            <v>#VALUE!</v>
          </cell>
          <cell r="APM32" t="e">
            <v>#VALUE!</v>
          </cell>
        </row>
        <row r="33">
          <cell r="A33" t="str">
            <v/>
          </cell>
          <cell r="C33" t="e">
            <v>#VALUE!</v>
          </cell>
          <cell r="D33" t="e">
            <v>#VALUE!</v>
          </cell>
          <cell r="E33" t="e">
            <v>#VALUE!</v>
          </cell>
          <cell r="F33" t="e">
            <v>#VALUE!</v>
          </cell>
          <cell r="G33" t="e">
            <v>#VALUE!</v>
          </cell>
          <cell r="H33" t="e">
            <v>#VALUE!</v>
          </cell>
          <cell r="I33" t="e">
            <v>#VALUE!</v>
          </cell>
          <cell r="J33" t="e">
            <v>#VALUE!</v>
          </cell>
          <cell r="K33" t="e">
            <v>#VALUE!</v>
          </cell>
          <cell r="L33" t="e">
            <v>#VALUE!</v>
          </cell>
          <cell r="M33" t="e">
            <v>#VALUE!</v>
          </cell>
          <cell r="N33" t="e">
            <v>#VALUE!</v>
          </cell>
          <cell r="O33" t="e">
            <v>#VALUE!</v>
          </cell>
          <cell r="P33" t="e">
            <v>#VALUE!</v>
          </cell>
          <cell r="Q33" t="e">
            <v>#VALUE!</v>
          </cell>
          <cell r="R33" t="e">
            <v>#VALUE!</v>
          </cell>
          <cell r="S33" t="e">
            <v>#VALUE!</v>
          </cell>
          <cell r="T33" t="e">
            <v>#VALUE!</v>
          </cell>
          <cell r="U33" t="e">
            <v>#VALUE!</v>
          </cell>
          <cell r="V33" t="e">
            <v>#VALUE!</v>
          </cell>
          <cell r="W33" t="e">
            <v>#VALUE!</v>
          </cell>
          <cell r="X33" t="e">
            <v>#VALUE!</v>
          </cell>
          <cell r="Y33" t="e">
            <v>#VALUE!</v>
          </cell>
          <cell r="Z33" t="e">
            <v>#VALUE!</v>
          </cell>
          <cell r="AA33" t="e">
            <v>#VALUE!</v>
          </cell>
          <cell r="AB33" t="e">
            <v>#VALUE!</v>
          </cell>
          <cell r="AC33" t="e">
            <v>#VALUE!</v>
          </cell>
          <cell r="AD33" t="e">
            <v>#VALUE!</v>
          </cell>
          <cell r="AE33" t="e">
            <v>#VALUE!</v>
          </cell>
          <cell r="AF33" t="e">
            <v>#VALUE!</v>
          </cell>
          <cell r="AG33" t="e">
            <v>#VALUE!</v>
          </cell>
          <cell r="AH33" t="e">
            <v>#VALUE!</v>
          </cell>
          <cell r="AI33" t="e">
            <v>#VALUE!</v>
          </cell>
          <cell r="AJ33" t="e">
            <v>#VALUE!</v>
          </cell>
          <cell r="AK33" t="e">
            <v>#VALUE!</v>
          </cell>
          <cell r="AL33" t="e">
            <v>#VALUE!</v>
          </cell>
          <cell r="AM33" t="e">
            <v>#VALUE!</v>
          </cell>
          <cell r="AN33" t="e">
            <v>#VALUE!</v>
          </cell>
          <cell r="AO33" t="e">
            <v>#VALUE!</v>
          </cell>
          <cell r="AP33" t="e">
            <v>#VALUE!</v>
          </cell>
          <cell r="AQ33" t="e">
            <v>#VALUE!</v>
          </cell>
          <cell r="AR33" t="e">
            <v>#VALUE!</v>
          </cell>
          <cell r="AS33" t="e">
            <v>#VALUE!</v>
          </cell>
          <cell r="AT33" t="e">
            <v>#VALUE!</v>
          </cell>
          <cell r="AU33" t="e">
            <v>#VALUE!</v>
          </cell>
          <cell r="AV33" t="e">
            <v>#VALUE!</v>
          </cell>
          <cell r="AW33" t="e">
            <v>#VALUE!</v>
          </cell>
          <cell r="AX33" t="e">
            <v>#VALUE!</v>
          </cell>
          <cell r="AY33" t="e">
            <v>#VALUE!</v>
          </cell>
          <cell r="AZ33" t="e">
            <v>#VALUE!</v>
          </cell>
          <cell r="BA33" t="e">
            <v>#VALUE!</v>
          </cell>
          <cell r="BB33" t="e">
            <v>#VALUE!</v>
          </cell>
          <cell r="BC33" t="e">
            <v>#VALUE!</v>
          </cell>
          <cell r="BD33" t="e">
            <v>#VALUE!</v>
          </cell>
          <cell r="BE33" t="e">
            <v>#VALUE!</v>
          </cell>
          <cell r="BF33" t="e">
            <v>#VALUE!</v>
          </cell>
          <cell r="BG33" t="e">
            <v>#VALUE!</v>
          </cell>
          <cell r="BH33" t="e">
            <v>#VALUE!</v>
          </cell>
          <cell r="BI33" t="e">
            <v>#VALUE!</v>
          </cell>
          <cell r="BJ33" t="e">
            <v>#VALUE!</v>
          </cell>
          <cell r="BK33" t="e">
            <v>#VALUE!</v>
          </cell>
          <cell r="BL33" t="e">
            <v>#VALUE!</v>
          </cell>
          <cell r="BM33" t="e">
            <v>#VALUE!</v>
          </cell>
          <cell r="BN33" t="e">
            <v>#VALUE!</v>
          </cell>
          <cell r="BO33" t="e">
            <v>#VALUE!</v>
          </cell>
          <cell r="BP33" t="e">
            <v>#VALUE!</v>
          </cell>
          <cell r="BQ33" t="e">
            <v>#VALUE!</v>
          </cell>
          <cell r="BR33" t="e">
            <v>#VALUE!</v>
          </cell>
          <cell r="BS33" t="e">
            <v>#VALUE!</v>
          </cell>
          <cell r="BT33" t="e">
            <v>#VALUE!</v>
          </cell>
          <cell r="BU33" t="e">
            <v>#VALUE!</v>
          </cell>
          <cell r="BV33" t="e">
            <v>#VALUE!</v>
          </cell>
          <cell r="BW33" t="e">
            <v>#VALUE!</v>
          </cell>
          <cell r="BX33" t="e">
            <v>#VALUE!</v>
          </cell>
          <cell r="BY33" t="e">
            <v>#VALUE!</v>
          </cell>
          <cell r="BZ33" t="e">
            <v>#VALUE!</v>
          </cell>
          <cell r="CA33" t="e">
            <v>#VALUE!</v>
          </cell>
          <cell r="CB33" t="e">
            <v>#VALUE!</v>
          </cell>
          <cell r="CC33" t="e">
            <v>#VALUE!</v>
          </cell>
          <cell r="CD33" t="e">
            <v>#VALUE!</v>
          </cell>
          <cell r="CE33" t="e">
            <v>#VALUE!</v>
          </cell>
          <cell r="CF33" t="e">
            <v>#VALUE!</v>
          </cell>
          <cell r="CG33" t="e">
            <v>#VALUE!</v>
          </cell>
          <cell r="CH33" t="e">
            <v>#VALUE!</v>
          </cell>
          <cell r="CI33" t="e">
            <v>#VALUE!</v>
          </cell>
          <cell r="CJ33" t="e">
            <v>#VALUE!</v>
          </cell>
          <cell r="CK33" t="e">
            <v>#VALUE!</v>
          </cell>
          <cell r="CL33" t="e">
            <v>#VALUE!</v>
          </cell>
          <cell r="CM33" t="e">
            <v>#VALUE!</v>
          </cell>
          <cell r="CN33" t="e">
            <v>#VALUE!</v>
          </cell>
          <cell r="CO33" t="e">
            <v>#VALUE!</v>
          </cell>
          <cell r="CP33" t="e">
            <v>#VALUE!</v>
          </cell>
          <cell r="CQ33" t="e">
            <v>#VALUE!</v>
          </cell>
          <cell r="CR33" t="e">
            <v>#VALUE!</v>
          </cell>
          <cell r="CS33" t="e">
            <v>#VALUE!</v>
          </cell>
          <cell r="CT33" t="e">
            <v>#VALUE!</v>
          </cell>
          <cell r="CU33" t="e">
            <v>#VALUE!</v>
          </cell>
          <cell r="CV33" t="e">
            <v>#VALUE!</v>
          </cell>
          <cell r="CW33" t="e">
            <v>#VALUE!</v>
          </cell>
          <cell r="CX33" t="e">
            <v>#VALUE!</v>
          </cell>
          <cell r="CY33" t="e">
            <v>#VALUE!</v>
          </cell>
          <cell r="CZ33" t="e">
            <v>#VALUE!</v>
          </cell>
          <cell r="DA33" t="e">
            <v>#VALUE!</v>
          </cell>
          <cell r="DB33" t="e">
            <v>#VALUE!</v>
          </cell>
          <cell r="DC33" t="e">
            <v>#VALUE!</v>
          </cell>
          <cell r="DD33" t="e">
            <v>#VALUE!</v>
          </cell>
          <cell r="DE33" t="e">
            <v>#VALUE!</v>
          </cell>
          <cell r="DF33" t="e">
            <v>#VALUE!</v>
          </cell>
          <cell r="DG33" t="e">
            <v>#VALUE!</v>
          </cell>
          <cell r="DH33" t="e">
            <v>#VALUE!</v>
          </cell>
          <cell r="DI33" t="e">
            <v>#VALUE!</v>
          </cell>
          <cell r="DJ33" t="e">
            <v>#VALUE!</v>
          </cell>
          <cell r="DK33" t="e">
            <v>#VALUE!</v>
          </cell>
          <cell r="DL33" t="e">
            <v>#VALUE!</v>
          </cell>
          <cell r="DM33" t="e">
            <v>#VALUE!</v>
          </cell>
          <cell r="DN33" t="e">
            <v>#VALUE!</v>
          </cell>
          <cell r="DO33" t="e">
            <v>#VALUE!</v>
          </cell>
          <cell r="DP33" t="e">
            <v>#VALUE!</v>
          </cell>
          <cell r="DQ33" t="e">
            <v>#VALUE!</v>
          </cell>
          <cell r="DR33" t="e">
            <v>#VALUE!</v>
          </cell>
          <cell r="DS33" t="e">
            <v>#VALUE!</v>
          </cell>
          <cell r="DT33" t="e">
            <v>#VALUE!</v>
          </cell>
          <cell r="DU33" t="e">
            <v>#VALUE!</v>
          </cell>
          <cell r="DV33" t="e">
            <v>#VALUE!</v>
          </cell>
          <cell r="DW33" t="e">
            <v>#VALUE!</v>
          </cell>
          <cell r="DX33" t="e">
            <v>#VALUE!</v>
          </cell>
          <cell r="DY33" t="e">
            <v>#VALUE!</v>
          </cell>
          <cell r="DZ33" t="e">
            <v>#VALUE!</v>
          </cell>
          <cell r="EA33" t="e">
            <v>#VALUE!</v>
          </cell>
          <cell r="EB33" t="e">
            <v>#VALUE!</v>
          </cell>
          <cell r="EC33" t="e">
            <v>#VALUE!</v>
          </cell>
          <cell r="ED33" t="e">
            <v>#VALUE!</v>
          </cell>
          <cell r="EE33" t="e">
            <v>#VALUE!</v>
          </cell>
          <cell r="EF33" t="e">
            <v>#VALUE!</v>
          </cell>
          <cell r="EG33" t="e">
            <v>#VALUE!</v>
          </cell>
          <cell r="EH33" t="e">
            <v>#VALUE!</v>
          </cell>
          <cell r="EI33" t="e">
            <v>#VALUE!</v>
          </cell>
          <cell r="EJ33" t="e">
            <v>#VALUE!</v>
          </cell>
          <cell r="EK33" t="e">
            <v>#VALUE!</v>
          </cell>
          <cell r="EL33" t="e">
            <v>#VALUE!</v>
          </cell>
          <cell r="EM33" t="e">
            <v>#VALUE!</v>
          </cell>
          <cell r="EN33" t="e">
            <v>#VALUE!</v>
          </cell>
          <cell r="EO33" t="e">
            <v>#VALUE!</v>
          </cell>
          <cell r="EP33" t="e">
            <v>#VALUE!</v>
          </cell>
          <cell r="EQ33" t="e">
            <v>#VALUE!</v>
          </cell>
          <cell r="ER33" t="e">
            <v>#VALUE!</v>
          </cell>
          <cell r="ES33" t="e">
            <v>#VALUE!</v>
          </cell>
          <cell r="ET33" t="e">
            <v>#VALUE!</v>
          </cell>
          <cell r="EU33" t="e">
            <v>#VALUE!</v>
          </cell>
          <cell r="EV33" t="e">
            <v>#VALUE!</v>
          </cell>
          <cell r="EW33" t="e">
            <v>#VALUE!</v>
          </cell>
          <cell r="EX33" t="e">
            <v>#VALUE!</v>
          </cell>
          <cell r="EY33" t="e">
            <v>#VALUE!</v>
          </cell>
          <cell r="EZ33" t="e">
            <v>#VALUE!</v>
          </cell>
          <cell r="FA33" t="e">
            <v>#VALUE!</v>
          </cell>
          <cell r="FB33" t="e">
            <v>#VALUE!</v>
          </cell>
          <cell r="FC33" t="e">
            <v>#VALUE!</v>
          </cell>
          <cell r="FD33" t="e">
            <v>#VALUE!</v>
          </cell>
          <cell r="FE33" t="e">
            <v>#VALUE!</v>
          </cell>
          <cell r="FF33" t="e">
            <v>#VALUE!</v>
          </cell>
          <cell r="FG33" t="e">
            <v>#VALUE!</v>
          </cell>
          <cell r="FH33" t="e">
            <v>#VALUE!</v>
          </cell>
          <cell r="FI33" t="e">
            <v>#VALUE!</v>
          </cell>
          <cell r="FJ33" t="e">
            <v>#VALUE!</v>
          </cell>
          <cell r="FK33" t="e">
            <v>#VALUE!</v>
          </cell>
          <cell r="FL33" t="e">
            <v>#VALUE!</v>
          </cell>
          <cell r="FM33" t="e">
            <v>#VALUE!</v>
          </cell>
          <cell r="FN33" t="e">
            <v>#VALUE!</v>
          </cell>
          <cell r="FO33" t="e">
            <v>#VALUE!</v>
          </cell>
          <cell r="FP33" t="e">
            <v>#VALUE!</v>
          </cell>
          <cell r="FQ33" t="e">
            <v>#VALUE!</v>
          </cell>
          <cell r="FR33" t="e">
            <v>#VALUE!</v>
          </cell>
          <cell r="FS33" t="e">
            <v>#VALUE!</v>
          </cell>
          <cell r="FT33" t="e">
            <v>#VALUE!</v>
          </cell>
          <cell r="FU33" t="e">
            <v>#VALUE!</v>
          </cell>
          <cell r="FV33" t="e">
            <v>#VALUE!</v>
          </cell>
          <cell r="FW33" t="e">
            <v>#VALUE!</v>
          </cell>
          <cell r="FX33" t="e">
            <v>#VALUE!</v>
          </cell>
          <cell r="FY33" t="e">
            <v>#VALUE!</v>
          </cell>
          <cell r="FZ33" t="e">
            <v>#VALUE!</v>
          </cell>
          <cell r="GA33" t="e">
            <v>#VALUE!</v>
          </cell>
          <cell r="GB33" t="e">
            <v>#VALUE!</v>
          </cell>
          <cell r="GC33" t="e">
            <v>#VALUE!</v>
          </cell>
          <cell r="GD33" t="e">
            <v>#VALUE!</v>
          </cell>
          <cell r="GE33" t="e">
            <v>#VALUE!</v>
          </cell>
          <cell r="GF33" t="e">
            <v>#VALUE!</v>
          </cell>
          <cell r="GG33" t="e">
            <v>#VALUE!</v>
          </cell>
          <cell r="GH33" t="e">
            <v>#VALUE!</v>
          </cell>
          <cell r="GI33" t="e">
            <v>#VALUE!</v>
          </cell>
          <cell r="GJ33" t="e">
            <v>#VALUE!</v>
          </cell>
          <cell r="GK33" t="e">
            <v>#VALUE!</v>
          </cell>
          <cell r="GL33" t="e">
            <v>#VALUE!</v>
          </cell>
          <cell r="GM33" t="e">
            <v>#VALUE!</v>
          </cell>
          <cell r="GN33" t="e">
            <v>#VALUE!</v>
          </cell>
          <cell r="GO33" t="e">
            <v>#VALUE!</v>
          </cell>
          <cell r="GP33" t="e">
            <v>#VALUE!</v>
          </cell>
          <cell r="GQ33" t="e">
            <v>#VALUE!</v>
          </cell>
          <cell r="GR33" t="e">
            <v>#VALUE!</v>
          </cell>
          <cell r="GS33" t="e">
            <v>#VALUE!</v>
          </cell>
          <cell r="GT33" t="e">
            <v>#VALUE!</v>
          </cell>
          <cell r="GU33" t="e">
            <v>#VALUE!</v>
          </cell>
          <cell r="GV33" t="e">
            <v>#VALUE!</v>
          </cell>
          <cell r="GW33" t="e">
            <v>#VALUE!</v>
          </cell>
          <cell r="GX33" t="e">
            <v>#VALUE!</v>
          </cell>
          <cell r="GY33" t="e">
            <v>#VALUE!</v>
          </cell>
          <cell r="GZ33" t="e">
            <v>#VALUE!</v>
          </cell>
          <cell r="HA33" t="e">
            <v>#VALUE!</v>
          </cell>
          <cell r="HB33" t="e">
            <v>#VALUE!</v>
          </cell>
          <cell r="HC33" t="e">
            <v>#VALUE!</v>
          </cell>
          <cell r="HD33" t="e">
            <v>#VALUE!</v>
          </cell>
          <cell r="HE33" t="e">
            <v>#VALUE!</v>
          </cell>
          <cell r="HF33" t="e">
            <v>#VALUE!</v>
          </cell>
          <cell r="HG33" t="e">
            <v>#VALUE!</v>
          </cell>
          <cell r="HH33" t="e">
            <v>#VALUE!</v>
          </cell>
          <cell r="HI33" t="e">
            <v>#VALUE!</v>
          </cell>
          <cell r="HJ33" t="e">
            <v>#VALUE!</v>
          </cell>
          <cell r="HK33" t="e">
            <v>#VALUE!</v>
          </cell>
          <cell r="HL33" t="e">
            <v>#VALUE!</v>
          </cell>
          <cell r="HM33" t="e">
            <v>#VALUE!</v>
          </cell>
          <cell r="HN33" t="e">
            <v>#VALUE!</v>
          </cell>
          <cell r="HO33" t="e">
            <v>#VALUE!</v>
          </cell>
          <cell r="HP33" t="e">
            <v>#VALUE!</v>
          </cell>
          <cell r="HQ33" t="e">
            <v>#VALUE!</v>
          </cell>
          <cell r="HR33" t="e">
            <v>#VALUE!</v>
          </cell>
          <cell r="HS33" t="e">
            <v>#VALUE!</v>
          </cell>
          <cell r="HT33" t="e">
            <v>#VALUE!</v>
          </cell>
          <cell r="HU33" t="e">
            <v>#VALUE!</v>
          </cell>
          <cell r="HV33" t="e">
            <v>#VALUE!</v>
          </cell>
          <cell r="HW33" t="e">
            <v>#VALUE!</v>
          </cell>
          <cell r="HX33" t="e">
            <v>#VALUE!</v>
          </cell>
          <cell r="HY33" t="e">
            <v>#VALUE!</v>
          </cell>
          <cell r="HZ33" t="e">
            <v>#VALUE!</v>
          </cell>
          <cell r="IA33" t="e">
            <v>#VALUE!</v>
          </cell>
          <cell r="IB33" t="e">
            <v>#VALUE!</v>
          </cell>
          <cell r="IC33" t="e">
            <v>#VALUE!</v>
          </cell>
          <cell r="ID33" t="e">
            <v>#VALUE!</v>
          </cell>
          <cell r="IE33" t="e">
            <v>#VALUE!</v>
          </cell>
          <cell r="IF33" t="e">
            <v>#VALUE!</v>
          </cell>
          <cell r="IG33" t="e">
            <v>#VALUE!</v>
          </cell>
          <cell r="IH33" t="e">
            <v>#VALUE!</v>
          </cell>
          <cell r="II33" t="e">
            <v>#VALUE!</v>
          </cell>
          <cell r="IJ33" t="e">
            <v>#VALUE!</v>
          </cell>
          <cell r="IK33" t="e">
            <v>#VALUE!</v>
          </cell>
          <cell r="IL33" t="e">
            <v>#VALUE!</v>
          </cell>
          <cell r="IM33" t="e">
            <v>#VALUE!</v>
          </cell>
          <cell r="IN33" t="e">
            <v>#VALUE!</v>
          </cell>
          <cell r="IO33" t="e">
            <v>#VALUE!</v>
          </cell>
          <cell r="IP33" t="e">
            <v>#VALUE!</v>
          </cell>
          <cell r="IQ33" t="e">
            <v>#VALUE!</v>
          </cell>
          <cell r="IR33" t="e">
            <v>#VALUE!</v>
          </cell>
          <cell r="IS33" t="e">
            <v>#VALUE!</v>
          </cell>
          <cell r="IT33" t="e">
            <v>#VALUE!</v>
          </cell>
          <cell r="IU33" t="e">
            <v>#VALUE!</v>
          </cell>
          <cell r="IV33" t="e">
            <v>#VALUE!</v>
          </cell>
          <cell r="IW33" t="e">
            <v>#VALUE!</v>
          </cell>
          <cell r="IX33" t="e">
            <v>#VALUE!</v>
          </cell>
          <cell r="IY33" t="e">
            <v>#VALUE!</v>
          </cell>
          <cell r="IZ33" t="e">
            <v>#VALUE!</v>
          </cell>
          <cell r="JA33" t="e">
            <v>#VALUE!</v>
          </cell>
          <cell r="JB33" t="e">
            <v>#VALUE!</v>
          </cell>
          <cell r="JC33" t="e">
            <v>#VALUE!</v>
          </cell>
          <cell r="JD33" t="e">
            <v>#VALUE!</v>
          </cell>
          <cell r="JE33" t="e">
            <v>#VALUE!</v>
          </cell>
          <cell r="JF33" t="e">
            <v>#VALUE!</v>
          </cell>
          <cell r="JG33" t="e">
            <v>#VALUE!</v>
          </cell>
          <cell r="JH33" t="e">
            <v>#VALUE!</v>
          </cell>
          <cell r="JI33" t="e">
            <v>#VALUE!</v>
          </cell>
          <cell r="JJ33" t="e">
            <v>#VALUE!</v>
          </cell>
          <cell r="JK33" t="e">
            <v>#VALUE!</v>
          </cell>
          <cell r="JL33" t="e">
            <v>#VALUE!</v>
          </cell>
          <cell r="JM33" t="e">
            <v>#VALUE!</v>
          </cell>
          <cell r="JN33" t="e">
            <v>#VALUE!</v>
          </cell>
          <cell r="JO33" t="e">
            <v>#VALUE!</v>
          </cell>
          <cell r="JP33" t="e">
            <v>#VALUE!</v>
          </cell>
          <cell r="JQ33" t="e">
            <v>#VALUE!</v>
          </cell>
          <cell r="JR33" t="e">
            <v>#VALUE!</v>
          </cell>
          <cell r="JS33" t="e">
            <v>#VALUE!</v>
          </cell>
          <cell r="JT33" t="e">
            <v>#VALUE!</v>
          </cell>
          <cell r="JU33" t="e">
            <v>#VALUE!</v>
          </cell>
          <cell r="JV33" t="e">
            <v>#VALUE!</v>
          </cell>
          <cell r="JW33" t="e">
            <v>#VALUE!</v>
          </cell>
          <cell r="JX33" t="e">
            <v>#VALUE!</v>
          </cell>
          <cell r="JY33" t="e">
            <v>#VALUE!</v>
          </cell>
          <cell r="JZ33" t="e">
            <v>#VALUE!</v>
          </cell>
          <cell r="KA33" t="e">
            <v>#VALUE!</v>
          </cell>
          <cell r="KB33" t="e">
            <v>#VALUE!</v>
          </cell>
          <cell r="KC33" t="e">
            <v>#VALUE!</v>
          </cell>
          <cell r="KD33" t="e">
            <v>#VALUE!</v>
          </cell>
          <cell r="KE33" t="e">
            <v>#VALUE!</v>
          </cell>
          <cell r="KF33" t="e">
            <v>#VALUE!</v>
          </cell>
          <cell r="KG33" t="e">
            <v>#VALUE!</v>
          </cell>
          <cell r="KH33" t="e">
            <v>#VALUE!</v>
          </cell>
          <cell r="KI33" t="e">
            <v>#VALUE!</v>
          </cell>
          <cell r="KJ33" t="e">
            <v>#VALUE!</v>
          </cell>
          <cell r="KK33" t="e">
            <v>#VALUE!</v>
          </cell>
          <cell r="KL33" t="e">
            <v>#VALUE!</v>
          </cell>
          <cell r="KM33" t="e">
            <v>#VALUE!</v>
          </cell>
          <cell r="KN33" t="e">
            <v>#VALUE!</v>
          </cell>
          <cell r="KO33" t="e">
            <v>#VALUE!</v>
          </cell>
          <cell r="KP33" t="e">
            <v>#VALUE!</v>
          </cell>
          <cell r="KQ33" t="e">
            <v>#VALUE!</v>
          </cell>
          <cell r="KR33" t="e">
            <v>#VALUE!</v>
          </cell>
          <cell r="KS33" t="e">
            <v>#VALUE!</v>
          </cell>
          <cell r="KT33" t="e">
            <v>#VALUE!</v>
          </cell>
          <cell r="KU33" t="e">
            <v>#VALUE!</v>
          </cell>
          <cell r="KV33" t="e">
            <v>#VALUE!</v>
          </cell>
          <cell r="KW33" t="e">
            <v>#VALUE!</v>
          </cell>
          <cell r="KX33" t="e">
            <v>#VALUE!</v>
          </cell>
          <cell r="KY33" t="e">
            <v>#VALUE!</v>
          </cell>
          <cell r="KZ33" t="e">
            <v>#VALUE!</v>
          </cell>
          <cell r="LA33" t="e">
            <v>#VALUE!</v>
          </cell>
          <cell r="LB33" t="e">
            <v>#VALUE!</v>
          </cell>
          <cell r="LC33" t="e">
            <v>#VALUE!</v>
          </cell>
          <cell r="LD33" t="e">
            <v>#VALUE!</v>
          </cell>
          <cell r="LE33" t="e">
            <v>#VALUE!</v>
          </cell>
          <cell r="LF33" t="e">
            <v>#VALUE!</v>
          </cell>
          <cell r="LG33" t="e">
            <v>#VALUE!</v>
          </cell>
          <cell r="LH33" t="e">
            <v>#VALUE!</v>
          </cell>
          <cell r="LI33" t="e">
            <v>#VALUE!</v>
          </cell>
          <cell r="LJ33" t="e">
            <v>#VALUE!</v>
          </cell>
          <cell r="LK33" t="e">
            <v>#VALUE!</v>
          </cell>
          <cell r="LL33" t="e">
            <v>#VALUE!</v>
          </cell>
          <cell r="LM33" t="e">
            <v>#VALUE!</v>
          </cell>
          <cell r="LN33" t="e">
            <v>#VALUE!</v>
          </cell>
          <cell r="LO33" t="e">
            <v>#VALUE!</v>
          </cell>
          <cell r="LP33" t="e">
            <v>#VALUE!</v>
          </cell>
          <cell r="LQ33" t="e">
            <v>#VALUE!</v>
          </cell>
          <cell r="LR33" t="e">
            <v>#VALUE!</v>
          </cell>
          <cell r="LS33" t="e">
            <v>#VALUE!</v>
          </cell>
          <cell r="LT33" t="e">
            <v>#VALUE!</v>
          </cell>
          <cell r="LU33" t="e">
            <v>#VALUE!</v>
          </cell>
          <cell r="LV33" t="e">
            <v>#VALUE!</v>
          </cell>
          <cell r="LW33" t="e">
            <v>#VALUE!</v>
          </cell>
          <cell r="LX33" t="e">
            <v>#VALUE!</v>
          </cell>
          <cell r="LY33" t="e">
            <v>#VALUE!</v>
          </cell>
          <cell r="LZ33" t="e">
            <v>#VALUE!</v>
          </cell>
          <cell r="MA33" t="e">
            <v>#VALUE!</v>
          </cell>
          <cell r="MB33" t="e">
            <v>#VALUE!</v>
          </cell>
          <cell r="MC33" t="e">
            <v>#VALUE!</v>
          </cell>
          <cell r="MD33" t="e">
            <v>#VALUE!</v>
          </cell>
          <cell r="ME33" t="e">
            <v>#VALUE!</v>
          </cell>
          <cell r="MF33" t="e">
            <v>#VALUE!</v>
          </cell>
          <cell r="MG33" t="e">
            <v>#VALUE!</v>
          </cell>
          <cell r="MH33" t="e">
            <v>#VALUE!</v>
          </cell>
          <cell r="MI33" t="e">
            <v>#VALUE!</v>
          </cell>
          <cell r="MJ33" t="e">
            <v>#VALUE!</v>
          </cell>
          <cell r="MK33" t="e">
            <v>#VALUE!</v>
          </cell>
          <cell r="ML33" t="e">
            <v>#VALUE!</v>
          </cell>
          <cell r="MM33" t="e">
            <v>#VALUE!</v>
          </cell>
          <cell r="MN33" t="e">
            <v>#VALUE!</v>
          </cell>
          <cell r="MO33" t="e">
            <v>#VALUE!</v>
          </cell>
          <cell r="MP33" t="e">
            <v>#VALUE!</v>
          </cell>
          <cell r="MQ33" t="e">
            <v>#VALUE!</v>
          </cell>
          <cell r="MR33" t="e">
            <v>#VALUE!</v>
          </cell>
          <cell r="MS33" t="e">
            <v>#VALUE!</v>
          </cell>
          <cell r="MT33" t="e">
            <v>#VALUE!</v>
          </cell>
          <cell r="MU33" t="e">
            <v>#VALUE!</v>
          </cell>
          <cell r="MV33" t="e">
            <v>#VALUE!</v>
          </cell>
          <cell r="MW33" t="e">
            <v>#VALUE!</v>
          </cell>
          <cell r="MX33" t="e">
            <v>#VALUE!</v>
          </cell>
          <cell r="MY33" t="e">
            <v>#VALUE!</v>
          </cell>
          <cell r="MZ33" t="e">
            <v>#VALUE!</v>
          </cell>
          <cell r="NA33" t="e">
            <v>#VALUE!</v>
          </cell>
          <cell r="NB33" t="e">
            <v>#VALUE!</v>
          </cell>
          <cell r="NC33" t="e">
            <v>#VALUE!</v>
          </cell>
          <cell r="ND33" t="e">
            <v>#VALUE!</v>
          </cell>
          <cell r="NE33" t="e">
            <v>#VALUE!</v>
          </cell>
          <cell r="NF33" t="e">
            <v>#VALUE!</v>
          </cell>
          <cell r="NG33" t="e">
            <v>#VALUE!</v>
          </cell>
          <cell r="NH33" t="e">
            <v>#VALUE!</v>
          </cell>
          <cell r="NI33" t="e">
            <v>#VALUE!</v>
          </cell>
          <cell r="NJ33" t="e">
            <v>#VALUE!</v>
          </cell>
          <cell r="NK33" t="e">
            <v>#VALUE!</v>
          </cell>
          <cell r="NL33" t="e">
            <v>#VALUE!</v>
          </cell>
          <cell r="NM33" t="e">
            <v>#VALUE!</v>
          </cell>
          <cell r="NN33" t="e">
            <v>#VALUE!</v>
          </cell>
          <cell r="NO33" t="e">
            <v>#VALUE!</v>
          </cell>
          <cell r="NP33" t="e">
            <v>#VALUE!</v>
          </cell>
          <cell r="NQ33" t="e">
            <v>#VALUE!</v>
          </cell>
          <cell r="NR33" t="e">
            <v>#VALUE!</v>
          </cell>
          <cell r="NS33" t="e">
            <v>#VALUE!</v>
          </cell>
          <cell r="NT33" t="e">
            <v>#VALUE!</v>
          </cell>
          <cell r="NU33" t="e">
            <v>#VALUE!</v>
          </cell>
          <cell r="NV33" t="e">
            <v>#VALUE!</v>
          </cell>
          <cell r="NW33" t="e">
            <v>#VALUE!</v>
          </cell>
          <cell r="NX33" t="e">
            <v>#VALUE!</v>
          </cell>
          <cell r="NY33" t="e">
            <v>#VALUE!</v>
          </cell>
          <cell r="NZ33" t="e">
            <v>#VALUE!</v>
          </cell>
          <cell r="OA33" t="e">
            <v>#VALUE!</v>
          </cell>
          <cell r="OB33" t="e">
            <v>#VALUE!</v>
          </cell>
          <cell r="OC33" t="e">
            <v>#VALUE!</v>
          </cell>
          <cell r="OD33" t="e">
            <v>#VALUE!</v>
          </cell>
          <cell r="OE33" t="e">
            <v>#VALUE!</v>
          </cell>
          <cell r="OF33" t="e">
            <v>#VALUE!</v>
          </cell>
          <cell r="OG33" t="e">
            <v>#VALUE!</v>
          </cell>
          <cell r="OH33" t="e">
            <v>#VALUE!</v>
          </cell>
          <cell r="OI33" t="e">
            <v>#VALUE!</v>
          </cell>
          <cell r="OJ33" t="e">
            <v>#VALUE!</v>
          </cell>
          <cell r="OK33" t="e">
            <v>#VALUE!</v>
          </cell>
          <cell r="OL33" t="e">
            <v>#VALUE!</v>
          </cell>
          <cell r="OM33" t="e">
            <v>#VALUE!</v>
          </cell>
          <cell r="ON33" t="e">
            <v>#VALUE!</v>
          </cell>
          <cell r="OO33" t="e">
            <v>#VALUE!</v>
          </cell>
          <cell r="OP33" t="e">
            <v>#VALUE!</v>
          </cell>
          <cell r="OQ33" t="e">
            <v>#VALUE!</v>
          </cell>
          <cell r="OR33" t="e">
            <v>#VALUE!</v>
          </cell>
          <cell r="OS33" t="e">
            <v>#VALUE!</v>
          </cell>
          <cell r="OT33" t="e">
            <v>#VALUE!</v>
          </cell>
          <cell r="OU33" t="e">
            <v>#VALUE!</v>
          </cell>
          <cell r="OV33" t="e">
            <v>#VALUE!</v>
          </cell>
          <cell r="OW33" t="e">
            <v>#VALUE!</v>
          </cell>
          <cell r="OX33" t="e">
            <v>#VALUE!</v>
          </cell>
          <cell r="OY33" t="e">
            <v>#VALUE!</v>
          </cell>
          <cell r="OZ33" t="e">
            <v>#VALUE!</v>
          </cell>
          <cell r="PA33" t="e">
            <v>#VALUE!</v>
          </cell>
          <cell r="PB33" t="e">
            <v>#VALUE!</v>
          </cell>
          <cell r="PC33" t="e">
            <v>#VALUE!</v>
          </cell>
          <cell r="PD33" t="e">
            <v>#VALUE!</v>
          </cell>
          <cell r="PE33" t="e">
            <v>#VALUE!</v>
          </cell>
          <cell r="PF33" t="e">
            <v>#VALUE!</v>
          </cell>
          <cell r="PG33" t="e">
            <v>#VALUE!</v>
          </cell>
          <cell r="PH33" t="e">
            <v>#VALUE!</v>
          </cell>
          <cell r="PI33" t="e">
            <v>#VALUE!</v>
          </cell>
          <cell r="PJ33" t="e">
            <v>#VALUE!</v>
          </cell>
          <cell r="PK33" t="e">
            <v>#VALUE!</v>
          </cell>
          <cell r="PL33" t="e">
            <v>#VALUE!</v>
          </cell>
          <cell r="PM33" t="e">
            <v>#VALUE!</v>
          </cell>
          <cell r="PN33" t="e">
            <v>#VALUE!</v>
          </cell>
          <cell r="PO33" t="e">
            <v>#VALUE!</v>
          </cell>
          <cell r="PP33" t="e">
            <v>#VALUE!</v>
          </cell>
          <cell r="PQ33" t="e">
            <v>#VALUE!</v>
          </cell>
          <cell r="PR33" t="e">
            <v>#VALUE!</v>
          </cell>
          <cell r="PS33" t="e">
            <v>#VALUE!</v>
          </cell>
          <cell r="PT33" t="e">
            <v>#VALUE!</v>
          </cell>
          <cell r="PU33" t="e">
            <v>#VALUE!</v>
          </cell>
          <cell r="PV33" t="e">
            <v>#VALUE!</v>
          </cell>
          <cell r="PW33" t="e">
            <v>#VALUE!</v>
          </cell>
          <cell r="PX33" t="e">
            <v>#VALUE!</v>
          </cell>
          <cell r="PY33" t="e">
            <v>#VALUE!</v>
          </cell>
          <cell r="PZ33" t="e">
            <v>#VALUE!</v>
          </cell>
          <cell r="QA33" t="e">
            <v>#VALUE!</v>
          </cell>
          <cell r="QB33" t="e">
            <v>#VALUE!</v>
          </cell>
          <cell r="QC33" t="e">
            <v>#VALUE!</v>
          </cell>
          <cell r="QD33" t="e">
            <v>#VALUE!</v>
          </cell>
          <cell r="QE33" t="e">
            <v>#VALUE!</v>
          </cell>
          <cell r="QF33" t="e">
            <v>#VALUE!</v>
          </cell>
          <cell r="QG33" t="e">
            <v>#VALUE!</v>
          </cell>
          <cell r="QH33" t="e">
            <v>#VALUE!</v>
          </cell>
          <cell r="QI33" t="e">
            <v>#VALUE!</v>
          </cell>
          <cell r="QJ33" t="e">
            <v>#VALUE!</v>
          </cell>
          <cell r="QK33" t="e">
            <v>#VALUE!</v>
          </cell>
          <cell r="QL33" t="e">
            <v>#VALUE!</v>
          </cell>
          <cell r="QM33" t="e">
            <v>#VALUE!</v>
          </cell>
          <cell r="QN33" t="e">
            <v>#VALUE!</v>
          </cell>
          <cell r="QO33" t="e">
            <v>#VALUE!</v>
          </cell>
          <cell r="QP33" t="e">
            <v>#VALUE!</v>
          </cell>
          <cell r="QQ33" t="e">
            <v>#VALUE!</v>
          </cell>
          <cell r="QR33" t="e">
            <v>#VALUE!</v>
          </cell>
          <cell r="QS33" t="e">
            <v>#VALUE!</v>
          </cell>
          <cell r="QT33" t="e">
            <v>#VALUE!</v>
          </cell>
          <cell r="QU33" t="e">
            <v>#VALUE!</v>
          </cell>
          <cell r="QV33" t="e">
            <v>#VALUE!</v>
          </cell>
          <cell r="QW33" t="e">
            <v>#VALUE!</v>
          </cell>
          <cell r="QX33" t="e">
            <v>#VALUE!</v>
          </cell>
          <cell r="QY33" t="e">
            <v>#VALUE!</v>
          </cell>
          <cell r="QZ33" t="e">
            <v>#VALUE!</v>
          </cell>
          <cell r="RA33" t="e">
            <v>#VALUE!</v>
          </cell>
          <cell r="RB33" t="e">
            <v>#VALUE!</v>
          </cell>
          <cell r="RC33" t="e">
            <v>#VALUE!</v>
          </cell>
          <cell r="RD33" t="e">
            <v>#VALUE!</v>
          </cell>
          <cell r="RE33" t="e">
            <v>#VALUE!</v>
          </cell>
          <cell r="RF33" t="e">
            <v>#VALUE!</v>
          </cell>
          <cell r="RG33" t="e">
            <v>#VALUE!</v>
          </cell>
          <cell r="RH33" t="e">
            <v>#VALUE!</v>
          </cell>
          <cell r="RI33" t="e">
            <v>#VALUE!</v>
          </cell>
          <cell r="RJ33" t="e">
            <v>#VALUE!</v>
          </cell>
          <cell r="RK33" t="e">
            <v>#VALUE!</v>
          </cell>
          <cell r="RL33" t="e">
            <v>#VALUE!</v>
          </cell>
          <cell r="RM33" t="e">
            <v>#VALUE!</v>
          </cell>
          <cell r="RN33" t="e">
            <v>#VALUE!</v>
          </cell>
          <cell r="RO33" t="e">
            <v>#VALUE!</v>
          </cell>
          <cell r="RP33" t="e">
            <v>#VALUE!</v>
          </cell>
          <cell r="RQ33" t="e">
            <v>#VALUE!</v>
          </cell>
          <cell r="RR33" t="e">
            <v>#VALUE!</v>
          </cell>
          <cell r="RS33" t="e">
            <v>#VALUE!</v>
          </cell>
          <cell r="RT33" t="e">
            <v>#VALUE!</v>
          </cell>
          <cell r="RU33" t="e">
            <v>#VALUE!</v>
          </cell>
          <cell r="RV33" t="e">
            <v>#VALUE!</v>
          </cell>
          <cell r="RW33" t="e">
            <v>#VALUE!</v>
          </cell>
          <cell r="RX33" t="e">
            <v>#VALUE!</v>
          </cell>
          <cell r="RY33" t="e">
            <v>#VALUE!</v>
          </cell>
          <cell r="RZ33" t="e">
            <v>#VALUE!</v>
          </cell>
          <cell r="SA33" t="e">
            <v>#VALUE!</v>
          </cell>
          <cell r="SB33" t="e">
            <v>#VALUE!</v>
          </cell>
          <cell r="SC33" t="e">
            <v>#VALUE!</v>
          </cell>
          <cell r="SD33" t="e">
            <v>#VALUE!</v>
          </cell>
          <cell r="SE33" t="e">
            <v>#VALUE!</v>
          </cell>
          <cell r="SF33" t="e">
            <v>#VALUE!</v>
          </cell>
          <cell r="SG33" t="e">
            <v>#VALUE!</v>
          </cell>
          <cell r="SH33" t="e">
            <v>#VALUE!</v>
          </cell>
          <cell r="SI33" t="e">
            <v>#VALUE!</v>
          </cell>
          <cell r="SJ33" t="e">
            <v>#VALUE!</v>
          </cell>
          <cell r="SK33" t="e">
            <v>#VALUE!</v>
          </cell>
          <cell r="SL33" t="e">
            <v>#VALUE!</v>
          </cell>
          <cell r="SM33" t="e">
            <v>#VALUE!</v>
          </cell>
          <cell r="SN33" t="e">
            <v>#VALUE!</v>
          </cell>
          <cell r="SO33" t="e">
            <v>#VALUE!</v>
          </cell>
          <cell r="SP33" t="e">
            <v>#VALUE!</v>
          </cell>
          <cell r="SQ33" t="e">
            <v>#VALUE!</v>
          </cell>
          <cell r="SR33" t="e">
            <v>#VALUE!</v>
          </cell>
          <cell r="SS33" t="e">
            <v>#VALUE!</v>
          </cell>
          <cell r="ST33" t="e">
            <v>#VALUE!</v>
          </cell>
          <cell r="SU33" t="e">
            <v>#VALUE!</v>
          </cell>
          <cell r="SV33" t="e">
            <v>#VALUE!</v>
          </cell>
          <cell r="SW33" t="e">
            <v>#VALUE!</v>
          </cell>
          <cell r="SX33" t="e">
            <v>#VALUE!</v>
          </cell>
          <cell r="SY33" t="e">
            <v>#VALUE!</v>
          </cell>
          <cell r="SZ33" t="e">
            <v>#VALUE!</v>
          </cell>
          <cell r="TA33" t="e">
            <v>#VALUE!</v>
          </cell>
          <cell r="TB33" t="e">
            <v>#VALUE!</v>
          </cell>
          <cell r="TC33" t="e">
            <v>#VALUE!</v>
          </cell>
          <cell r="TD33" t="e">
            <v>#VALUE!</v>
          </cell>
          <cell r="TE33" t="e">
            <v>#VALUE!</v>
          </cell>
          <cell r="TF33" t="e">
            <v>#VALUE!</v>
          </cell>
          <cell r="TG33" t="e">
            <v>#VALUE!</v>
          </cell>
          <cell r="TH33" t="e">
            <v>#VALUE!</v>
          </cell>
          <cell r="TI33" t="e">
            <v>#VALUE!</v>
          </cell>
          <cell r="TJ33" t="e">
            <v>#VALUE!</v>
          </cell>
          <cell r="TK33" t="e">
            <v>#VALUE!</v>
          </cell>
          <cell r="TL33" t="e">
            <v>#VALUE!</v>
          </cell>
          <cell r="TM33" t="e">
            <v>#VALUE!</v>
          </cell>
          <cell r="TN33" t="e">
            <v>#VALUE!</v>
          </cell>
          <cell r="TO33" t="e">
            <v>#VALUE!</v>
          </cell>
          <cell r="TP33" t="e">
            <v>#VALUE!</v>
          </cell>
          <cell r="TQ33" t="e">
            <v>#VALUE!</v>
          </cell>
          <cell r="TR33" t="e">
            <v>#VALUE!</v>
          </cell>
          <cell r="TS33" t="e">
            <v>#VALUE!</v>
          </cell>
          <cell r="TT33" t="e">
            <v>#VALUE!</v>
          </cell>
          <cell r="TU33" t="e">
            <v>#VALUE!</v>
          </cell>
          <cell r="TV33" t="e">
            <v>#VALUE!</v>
          </cell>
          <cell r="TW33" t="e">
            <v>#VALUE!</v>
          </cell>
          <cell r="TX33" t="e">
            <v>#VALUE!</v>
          </cell>
          <cell r="TY33" t="e">
            <v>#VALUE!</v>
          </cell>
          <cell r="TZ33" t="e">
            <v>#VALUE!</v>
          </cell>
          <cell r="UA33" t="e">
            <v>#VALUE!</v>
          </cell>
          <cell r="UB33" t="e">
            <v>#VALUE!</v>
          </cell>
          <cell r="UC33" t="e">
            <v>#VALUE!</v>
          </cell>
          <cell r="UD33" t="e">
            <v>#VALUE!</v>
          </cell>
          <cell r="UE33" t="e">
            <v>#VALUE!</v>
          </cell>
          <cell r="UF33" t="e">
            <v>#VALUE!</v>
          </cell>
          <cell r="UG33" t="e">
            <v>#VALUE!</v>
          </cell>
          <cell r="UH33" t="e">
            <v>#VALUE!</v>
          </cell>
          <cell r="UI33" t="e">
            <v>#VALUE!</v>
          </cell>
          <cell r="UJ33" t="e">
            <v>#VALUE!</v>
          </cell>
          <cell r="UK33" t="e">
            <v>#VALUE!</v>
          </cell>
          <cell r="UL33" t="e">
            <v>#VALUE!</v>
          </cell>
          <cell r="UM33" t="e">
            <v>#VALUE!</v>
          </cell>
          <cell r="UN33" t="e">
            <v>#VALUE!</v>
          </cell>
          <cell r="UO33" t="e">
            <v>#VALUE!</v>
          </cell>
          <cell r="UP33" t="e">
            <v>#VALUE!</v>
          </cell>
          <cell r="UQ33" t="e">
            <v>#VALUE!</v>
          </cell>
          <cell r="UR33" t="e">
            <v>#VALUE!</v>
          </cell>
          <cell r="US33" t="e">
            <v>#VALUE!</v>
          </cell>
          <cell r="UT33" t="e">
            <v>#VALUE!</v>
          </cell>
          <cell r="UU33" t="e">
            <v>#VALUE!</v>
          </cell>
          <cell r="UV33" t="e">
            <v>#VALUE!</v>
          </cell>
          <cell r="UW33" t="e">
            <v>#VALUE!</v>
          </cell>
          <cell r="UX33" t="e">
            <v>#VALUE!</v>
          </cell>
          <cell r="UY33" t="e">
            <v>#VALUE!</v>
          </cell>
          <cell r="UZ33" t="e">
            <v>#VALUE!</v>
          </cell>
          <cell r="VA33" t="e">
            <v>#VALUE!</v>
          </cell>
          <cell r="VB33" t="e">
            <v>#VALUE!</v>
          </cell>
          <cell r="VC33" t="e">
            <v>#VALUE!</v>
          </cell>
          <cell r="VD33" t="e">
            <v>#VALUE!</v>
          </cell>
          <cell r="VE33" t="e">
            <v>#VALUE!</v>
          </cell>
          <cell r="VF33" t="e">
            <v>#VALUE!</v>
          </cell>
          <cell r="VG33" t="e">
            <v>#VALUE!</v>
          </cell>
          <cell r="VH33" t="e">
            <v>#VALUE!</v>
          </cell>
          <cell r="VI33" t="e">
            <v>#VALUE!</v>
          </cell>
          <cell r="VJ33" t="e">
            <v>#VALUE!</v>
          </cell>
          <cell r="VK33" t="e">
            <v>#VALUE!</v>
          </cell>
          <cell r="VL33" t="e">
            <v>#VALUE!</v>
          </cell>
          <cell r="VM33" t="e">
            <v>#VALUE!</v>
          </cell>
          <cell r="VN33" t="e">
            <v>#VALUE!</v>
          </cell>
          <cell r="VO33" t="e">
            <v>#VALUE!</v>
          </cell>
          <cell r="VP33" t="e">
            <v>#VALUE!</v>
          </cell>
          <cell r="VQ33" t="e">
            <v>#VALUE!</v>
          </cell>
          <cell r="VR33" t="e">
            <v>#VALUE!</v>
          </cell>
          <cell r="VS33" t="e">
            <v>#VALUE!</v>
          </cell>
          <cell r="VT33" t="e">
            <v>#VALUE!</v>
          </cell>
          <cell r="VU33" t="e">
            <v>#VALUE!</v>
          </cell>
          <cell r="VV33" t="e">
            <v>#VALUE!</v>
          </cell>
          <cell r="VW33" t="e">
            <v>#VALUE!</v>
          </cell>
          <cell r="VX33" t="e">
            <v>#VALUE!</v>
          </cell>
          <cell r="VY33" t="e">
            <v>#VALUE!</v>
          </cell>
          <cell r="VZ33" t="e">
            <v>#VALUE!</v>
          </cell>
          <cell r="WA33" t="e">
            <v>#VALUE!</v>
          </cell>
          <cell r="WB33" t="e">
            <v>#VALUE!</v>
          </cell>
          <cell r="WC33" t="e">
            <v>#VALUE!</v>
          </cell>
          <cell r="WD33" t="e">
            <v>#VALUE!</v>
          </cell>
          <cell r="WE33" t="e">
            <v>#VALUE!</v>
          </cell>
          <cell r="WF33" t="e">
            <v>#VALUE!</v>
          </cell>
          <cell r="WG33" t="e">
            <v>#VALUE!</v>
          </cell>
          <cell r="WH33" t="e">
            <v>#VALUE!</v>
          </cell>
          <cell r="WI33" t="e">
            <v>#VALUE!</v>
          </cell>
          <cell r="WJ33" t="e">
            <v>#VALUE!</v>
          </cell>
          <cell r="WK33" t="e">
            <v>#VALUE!</v>
          </cell>
          <cell r="WL33" t="e">
            <v>#VALUE!</v>
          </cell>
          <cell r="WM33" t="e">
            <v>#VALUE!</v>
          </cell>
          <cell r="WN33" t="e">
            <v>#VALUE!</v>
          </cell>
          <cell r="WO33" t="e">
            <v>#VALUE!</v>
          </cell>
          <cell r="WP33" t="e">
            <v>#VALUE!</v>
          </cell>
          <cell r="WQ33" t="e">
            <v>#VALUE!</v>
          </cell>
          <cell r="WR33" t="e">
            <v>#VALUE!</v>
          </cell>
          <cell r="WS33" t="e">
            <v>#VALUE!</v>
          </cell>
          <cell r="WT33" t="e">
            <v>#VALUE!</v>
          </cell>
          <cell r="WU33" t="e">
            <v>#VALUE!</v>
          </cell>
          <cell r="WV33" t="e">
            <v>#VALUE!</v>
          </cell>
          <cell r="WW33" t="e">
            <v>#VALUE!</v>
          </cell>
          <cell r="WX33" t="e">
            <v>#VALUE!</v>
          </cell>
          <cell r="WY33" t="e">
            <v>#VALUE!</v>
          </cell>
          <cell r="WZ33" t="e">
            <v>#VALUE!</v>
          </cell>
          <cell r="XA33" t="e">
            <v>#VALUE!</v>
          </cell>
          <cell r="XB33" t="e">
            <v>#VALUE!</v>
          </cell>
          <cell r="XC33" t="e">
            <v>#VALUE!</v>
          </cell>
          <cell r="XD33" t="e">
            <v>#VALUE!</v>
          </cell>
          <cell r="XE33" t="e">
            <v>#VALUE!</v>
          </cell>
          <cell r="XF33" t="e">
            <v>#VALUE!</v>
          </cell>
          <cell r="XG33" t="e">
            <v>#VALUE!</v>
          </cell>
          <cell r="XH33" t="e">
            <v>#VALUE!</v>
          </cell>
          <cell r="XI33" t="e">
            <v>#VALUE!</v>
          </cell>
          <cell r="XJ33" t="e">
            <v>#VALUE!</v>
          </cell>
          <cell r="XK33" t="e">
            <v>#VALUE!</v>
          </cell>
          <cell r="XL33" t="e">
            <v>#VALUE!</v>
          </cell>
          <cell r="XM33" t="e">
            <v>#VALUE!</v>
          </cell>
          <cell r="XN33" t="e">
            <v>#VALUE!</v>
          </cell>
          <cell r="XO33" t="e">
            <v>#VALUE!</v>
          </cell>
          <cell r="XP33" t="e">
            <v>#VALUE!</v>
          </cell>
          <cell r="XQ33" t="e">
            <v>#VALUE!</v>
          </cell>
          <cell r="XR33" t="e">
            <v>#VALUE!</v>
          </cell>
          <cell r="XS33" t="e">
            <v>#VALUE!</v>
          </cell>
          <cell r="XT33" t="e">
            <v>#VALUE!</v>
          </cell>
          <cell r="XU33" t="e">
            <v>#VALUE!</v>
          </cell>
          <cell r="XV33" t="e">
            <v>#VALUE!</v>
          </cell>
          <cell r="XW33" t="e">
            <v>#VALUE!</v>
          </cell>
          <cell r="XX33" t="e">
            <v>#VALUE!</v>
          </cell>
          <cell r="XY33" t="e">
            <v>#VALUE!</v>
          </cell>
          <cell r="XZ33" t="e">
            <v>#VALUE!</v>
          </cell>
          <cell r="YA33" t="e">
            <v>#VALUE!</v>
          </cell>
          <cell r="YB33" t="e">
            <v>#VALUE!</v>
          </cell>
          <cell r="YC33" t="e">
            <v>#VALUE!</v>
          </cell>
          <cell r="YD33" t="e">
            <v>#VALUE!</v>
          </cell>
          <cell r="YE33" t="e">
            <v>#VALUE!</v>
          </cell>
          <cell r="YF33" t="e">
            <v>#VALUE!</v>
          </cell>
          <cell r="YG33" t="e">
            <v>#VALUE!</v>
          </cell>
          <cell r="YH33" t="e">
            <v>#VALUE!</v>
          </cell>
          <cell r="YI33" t="e">
            <v>#VALUE!</v>
          </cell>
          <cell r="YJ33" t="e">
            <v>#VALUE!</v>
          </cell>
          <cell r="YK33" t="e">
            <v>#VALUE!</v>
          </cell>
          <cell r="YL33" t="e">
            <v>#VALUE!</v>
          </cell>
          <cell r="YM33" t="e">
            <v>#VALUE!</v>
          </cell>
          <cell r="YN33" t="e">
            <v>#VALUE!</v>
          </cell>
          <cell r="YO33" t="e">
            <v>#VALUE!</v>
          </cell>
          <cell r="YP33" t="e">
            <v>#VALUE!</v>
          </cell>
          <cell r="YQ33" t="e">
            <v>#VALUE!</v>
          </cell>
          <cell r="YR33" t="e">
            <v>#VALUE!</v>
          </cell>
          <cell r="YS33" t="e">
            <v>#VALUE!</v>
          </cell>
          <cell r="YT33" t="e">
            <v>#VALUE!</v>
          </cell>
          <cell r="YU33" t="e">
            <v>#VALUE!</v>
          </cell>
          <cell r="YV33" t="e">
            <v>#VALUE!</v>
          </cell>
          <cell r="YW33" t="e">
            <v>#VALUE!</v>
          </cell>
          <cell r="YX33" t="e">
            <v>#VALUE!</v>
          </cell>
          <cell r="YY33" t="e">
            <v>#VALUE!</v>
          </cell>
          <cell r="YZ33" t="e">
            <v>#VALUE!</v>
          </cell>
          <cell r="ZA33" t="e">
            <v>#VALUE!</v>
          </cell>
          <cell r="ZB33" t="e">
            <v>#VALUE!</v>
          </cell>
          <cell r="ZC33" t="e">
            <v>#VALUE!</v>
          </cell>
          <cell r="ZD33" t="e">
            <v>#VALUE!</v>
          </cell>
          <cell r="ZE33" t="e">
            <v>#VALUE!</v>
          </cell>
          <cell r="ZF33" t="e">
            <v>#VALUE!</v>
          </cell>
          <cell r="ZG33" t="e">
            <v>#VALUE!</v>
          </cell>
          <cell r="ZH33" t="e">
            <v>#VALUE!</v>
          </cell>
          <cell r="ZI33" t="e">
            <v>#VALUE!</v>
          </cell>
          <cell r="ZJ33" t="e">
            <v>#VALUE!</v>
          </cell>
          <cell r="ZK33" t="e">
            <v>#VALUE!</v>
          </cell>
          <cell r="ZL33" t="e">
            <v>#VALUE!</v>
          </cell>
          <cell r="ZM33" t="e">
            <v>#VALUE!</v>
          </cell>
          <cell r="ZN33" t="e">
            <v>#VALUE!</v>
          </cell>
          <cell r="ZO33" t="e">
            <v>#VALUE!</v>
          </cell>
          <cell r="ZP33" t="e">
            <v>#VALUE!</v>
          </cell>
          <cell r="ZQ33" t="e">
            <v>#VALUE!</v>
          </cell>
          <cell r="ZR33" t="e">
            <v>#VALUE!</v>
          </cell>
          <cell r="ZS33" t="e">
            <v>#VALUE!</v>
          </cell>
          <cell r="ZT33" t="e">
            <v>#VALUE!</v>
          </cell>
          <cell r="ZU33" t="e">
            <v>#VALUE!</v>
          </cell>
          <cell r="ZV33" t="e">
            <v>#VALUE!</v>
          </cell>
          <cell r="ZW33" t="e">
            <v>#VALUE!</v>
          </cell>
          <cell r="ZX33" t="e">
            <v>#VALUE!</v>
          </cell>
          <cell r="ZY33" t="e">
            <v>#VALUE!</v>
          </cell>
          <cell r="ZZ33" t="e">
            <v>#VALUE!</v>
          </cell>
          <cell r="AAA33" t="e">
            <v>#VALUE!</v>
          </cell>
          <cell r="AAB33" t="e">
            <v>#VALUE!</v>
          </cell>
          <cell r="AAC33" t="e">
            <v>#VALUE!</v>
          </cell>
          <cell r="AAD33" t="e">
            <v>#VALUE!</v>
          </cell>
          <cell r="AAE33" t="e">
            <v>#VALUE!</v>
          </cell>
          <cell r="AAF33" t="e">
            <v>#VALUE!</v>
          </cell>
          <cell r="AAG33" t="e">
            <v>#VALUE!</v>
          </cell>
          <cell r="AAH33" t="e">
            <v>#VALUE!</v>
          </cell>
          <cell r="AAI33" t="e">
            <v>#VALUE!</v>
          </cell>
          <cell r="AAJ33" t="e">
            <v>#VALUE!</v>
          </cell>
          <cell r="AAK33" t="e">
            <v>#VALUE!</v>
          </cell>
          <cell r="AAL33" t="e">
            <v>#VALUE!</v>
          </cell>
          <cell r="AAM33" t="e">
            <v>#VALUE!</v>
          </cell>
          <cell r="AAN33" t="e">
            <v>#VALUE!</v>
          </cell>
          <cell r="AAO33" t="e">
            <v>#VALUE!</v>
          </cell>
          <cell r="AAP33" t="e">
            <v>#VALUE!</v>
          </cell>
          <cell r="AAQ33" t="e">
            <v>#VALUE!</v>
          </cell>
          <cell r="AAR33" t="e">
            <v>#VALUE!</v>
          </cell>
          <cell r="AAS33" t="e">
            <v>#VALUE!</v>
          </cell>
          <cell r="AAT33" t="e">
            <v>#VALUE!</v>
          </cell>
          <cell r="AAU33" t="e">
            <v>#VALUE!</v>
          </cell>
          <cell r="AAV33" t="e">
            <v>#VALUE!</v>
          </cell>
          <cell r="AAW33" t="e">
            <v>#VALUE!</v>
          </cell>
          <cell r="AAX33" t="e">
            <v>#VALUE!</v>
          </cell>
          <cell r="AAY33" t="e">
            <v>#VALUE!</v>
          </cell>
          <cell r="AAZ33" t="e">
            <v>#VALUE!</v>
          </cell>
          <cell r="ABA33" t="e">
            <v>#VALUE!</v>
          </cell>
          <cell r="ABB33" t="e">
            <v>#VALUE!</v>
          </cell>
          <cell r="ABC33" t="e">
            <v>#VALUE!</v>
          </cell>
          <cell r="ABD33" t="e">
            <v>#VALUE!</v>
          </cell>
          <cell r="ABE33" t="e">
            <v>#VALUE!</v>
          </cell>
          <cell r="ABF33" t="e">
            <v>#VALUE!</v>
          </cell>
          <cell r="ABG33" t="e">
            <v>#VALUE!</v>
          </cell>
          <cell r="ABH33" t="e">
            <v>#VALUE!</v>
          </cell>
          <cell r="ABI33" t="e">
            <v>#VALUE!</v>
          </cell>
          <cell r="ABJ33" t="e">
            <v>#VALUE!</v>
          </cell>
          <cell r="ABK33" t="e">
            <v>#VALUE!</v>
          </cell>
          <cell r="ABL33" t="e">
            <v>#VALUE!</v>
          </cell>
          <cell r="ABM33" t="e">
            <v>#VALUE!</v>
          </cell>
          <cell r="ABN33" t="e">
            <v>#VALUE!</v>
          </cell>
          <cell r="ABO33" t="e">
            <v>#VALUE!</v>
          </cell>
          <cell r="ABP33" t="e">
            <v>#VALUE!</v>
          </cell>
          <cell r="ABQ33" t="e">
            <v>#VALUE!</v>
          </cell>
          <cell r="ABR33" t="e">
            <v>#VALUE!</v>
          </cell>
          <cell r="ABS33" t="e">
            <v>#VALUE!</v>
          </cell>
          <cell r="ABT33" t="e">
            <v>#VALUE!</v>
          </cell>
          <cell r="ABU33" t="e">
            <v>#VALUE!</v>
          </cell>
          <cell r="ABV33" t="e">
            <v>#VALUE!</v>
          </cell>
          <cell r="ABW33" t="e">
            <v>#VALUE!</v>
          </cell>
          <cell r="ABX33" t="e">
            <v>#VALUE!</v>
          </cell>
          <cell r="ABY33" t="e">
            <v>#VALUE!</v>
          </cell>
          <cell r="ABZ33" t="e">
            <v>#VALUE!</v>
          </cell>
          <cell r="ACA33" t="e">
            <v>#VALUE!</v>
          </cell>
          <cell r="ACB33" t="e">
            <v>#VALUE!</v>
          </cell>
          <cell r="ACC33" t="e">
            <v>#VALUE!</v>
          </cell>
          <cell r="ACD33" t="e">
            <v>#VALUE!</v>
          </cell>
          <cell r="ACE33" t="e">
            <v>#VALUE!</v>
          </cell>
          <cell r="ACF33" t="e">
            <v>#VALUE!</v>
          </cell>
          <cell r="ACG33" t="e">
            <v>#VALUE!</v>
          </cell>
          <cell r="ACH33" t="e">
            <v>#VALUE!</v>
          </cell>
          <cell r="ACI33" t="e">
            <v>#VALUE!</v>
          </cell>
          <cell r="ACJ33" t="e">
            <v>#VALUE!</v>
          </cell>
          <cell r="ACK33" t="e">
            <v>#VALUE!</v>
          </cell>
          <cell r="ACL33" t="e">
            <v>#VALUE!</v>
          </cell>
          <cell r="ACM33" t="e">
            <v>#VALUE!</v>
          </cell>
          <cell r="ACN33" t="e">
            <v>#VALUE!</v>
          </cell>
          <cell r="ACO33" t="e">
            <v>#VALUE!</v>
          </cell>
          <cell r="ACP33" t="e">
            <v>#VALUE!</v>
          </cell>
          <cell r="ACQ33" t="e">
            <v>#VALUE!</v>
          </cell>
          <cell r="ACR33" t="e">
            <v>#VALUE!</v>
          </cell>
          <cell r="ACS33" t="e">
            <v>#VALUE!</v>
          </cell>
          <cell r="ACT33" t="e">
            <v>#VALUE!</v>
          </cell>
          <cell r="ACU33" t="e">
            <v>#VALUE!</v>
          </cell>
          <cell r="ACV33" t="e">
            <v>#VALUE!</v>
          </cell>
          <cell r="ACW33" t="e">
            <v>#VALUE!</v>
          </cell>
          <cell r="ACX33" t="e">
            <v>#VALUE!</v>
          </cell>
          <cell r="ACY33" t="e">
            <v>#VALUE!</v>
          </cell>
          <cell r="ACZ33" t="e">
            <v>#VALUE!</v>
          </cell>
          <cell r="ADA33" t="e">
            <v>#VALUE!</v>
          </cell>
          <cell r="ADB33" t="e">
            <v>#VALUE!</v>
          </cell>
          <cell r="ADC33" t="e">
            <v>#VALUE!</v>
          </cell>
          <cell r="ADD33" t="e">
            <v>#VALUE!</v>
          </cell>
          <cell r="ADE33" t="e">
            <v>#VALUE!</v>
          </cell>
          <cell r="ADF33" t="e">
            <v>#VALUE!</v>
          </cell>
          <cell r="ADG33" t="e">
            <v>#VALUE!</v>
          </cell>
          <cell r="ADH33" t="e">
            <v>#VALUE!</v>
          </cell>
          <cell r="ADI33" t="e">
            <v>#VALUE!</v>
          </cell>
          <cell r="ADJ33" t="e">
            <v>#VALUE!</v>
          </cell>
          <cell r="ADK33" t="e">
            <v>#VALUE!</v>
          </cell>
          <cell r="ADL33" t="e">
            <v>#VALUE!</v>
          </cell>
          <cell r="ADM33" t="e">
            <v>#VALUE!</v>
          </cell>
          <cell r="ADN33" t="e">
            <v>#VALUE!</v>
          </cell>
          <cell r="ADO33" t="e">
            <v>#VALUE!</v>
          </cell>
          <cell r="ADP33" t="e">
            <v>#VALUE!</v>
          </cell>
          <cell r="ADQ33" t="e">
            <v>#VALUE!</v>
          </cell>
          <cell r="ADR33" t="e">
            <v>#VALUE!</v>
          </cell>
          <cell r="ADS33" t="e">
            <v>#VALUE!</v>
          </cell>
          <cell r="ADT33" t="e">
            <v>#VALUE!</v>
          </cell>
          <cell r="ADU33" t="e">
            <v>#VALUE!</v>
          </cell>
          <cell r="ADV33" t="e">
            <v>#VALUE!</v>
          </cell>
          <cell r="ADW33" t="e">
            <v>#VALUE!</v>
          </cell>
          <cell r="ADX33" t="e">
            <v>#VALUE!</v>
          </cell>
          <cell r="ADY33" t="e">
            <v>#VALUE!</v>
          </cell>
          <cell r="ADZ33" t="e">
            <v>#VALUE!</v>
          </cell>
          <cell r="AEA33" t="e">
            <v>#VALUE!</v>
          </cell>
          <cell r="AEB33" t="e">
            <v>#VALUE!</v>
          </cell>
          <cell r="AEC33" t="e">
            <v>#VALUE!</v>
          </cell>
          <cell r="AED33" t="e">
            <v>#VALUE!</v>
          </cell>
          <cell r="AEE33" t="e">
            <v>#VALUE!</v>
          </cell>
          <cell r="AEF33" t="e">
            <v>#VALUE!</v>
          </cell>
          <cell r="AEG33" t="e">
            <v>#VALUE!</v>
          </cell>
          <cell r="AEH33" t="e">
            <v>#VALUE!</v>
          </cell>
          <cell r="AEI33" t="e">
            <v>#VALUE!</v>
          </cell>
          <cell r="AEJ33" t="e">
            <v>#VALUE!</v>
          </cell>
          <cell r="AEK33" t="e">
            <v>#VALUE!</v>
          </cell>
          <cell r="AEL33" t="e">
            <v>#VALUE!</v>
          </cell>
          <cell r="AEM33" t="e">
            <v>#VALUE!</v>
          </cell>
          <cell r="AEN33" t="e">
            <v>#VALUE!</v>
          </cell>
          <cell r="AEO33" t="e">
            <v>#VALUE!</v>
          </cell>
          <cell r="AEP33" t="e">
            <v>#VALUE!</v>
          </cell>
          <cell r="AEQ33" t="e">
            <v>#VALUE!</v>
          </cell>
          <cell r="AER33" t="e">
            <v>#VALUE!</v>
          </cell>
          <cell r="AES33" t="e">
            <v>#VALUE!</v>
          </cell>
          <cell r="AET33" t="e">
            <v>#VALUE!</v>
          </cell>
          <cell r="AEU33" t="e">
            <v>#VALUE!</v>
          </cell>
          <cell r="AEV33" t="e">
            <v>#VALUE!</v>
          </cell>
          <cell r="AEW33" t="e">
            <v>#VALUE!</v>
          </cell>
          <cell r="AEX33" t="e">
            <v>#VALUE!</v>
          </cell>
          <cell r="AEY33" t="e">
            <v>#VALUE!</v>
          </cell>
          <cell r="AEZ33" t="e">
            <v>#VALUE!</v>
          </cell>
          <cell r="AFA33" t="e">
            <v>#VALUE!</v>
          </cell>
          <cell r="AFB33" t="e">
            <v>#VALUE!</v>
          </cell>
          <cell r="AFC33" t="e">
            <v>#VALUE!</v>
          </cell>
          <cell r="AFD33" t="e">
            <v>#VALUE!</v>
          </cell>
          <cell r="AFE33" t="e">
            <v>#VALUE!</v>
          </cell>
          <cell r="AFF33" t="e">
            <v>#VALUE!</v>
          </cell>
          <cell r="AFG33" t="e">
            <v>#VALUE!</v>
          </cell>
          <cell r="AFH33" t="e">
            <v>#VALUE!</v>
          </cell>
          <cell r="AFI33" t="e">
            <v>#VALUE!</v>
          </cell>
          <cell r="AFJ33" t="e">
            <v>#VALUE!</v>
          </cell>
          <cell r="AFK33" t="e">
            <v>#VALUE!</v>
          </cell>
          <cell r="AFL33" t="e">
            <v>#VALUE!</v>
          </cell>
          <cell r="AFM33" t="e">
            <v>#VALUE!</v>
          </cell>
          <cell r="AFN33" t="e">
            <v>#VALUE!</v>
          </cell>
          <cell r="AFO33" t="e">
            <v>#VALUE!</v>
          </cell>
          <cell r="AFP33" t="e">
            <v>#VALUE!</v>
          </cell>
          <cell r="AFQ33" t="e">
            <v>#VALUE!</v>
          </cell>
          <cell r="AFR33" t="e">
            <v>#VALUE!</v>
          </cell>
          <cell r="AFS33" t="e">
            <v>#VALUE!</v>
          </cell>
          <cell r="AFT33" t="e">
            <v>#VALUE!</v>
          </cell>
          <cell r="AFU33" t="e">
            <v>#VALUE!</v>
          </cell>
          <cell r="AFV33" t="e">
            <v>#VALUE!</v>
          </cell>
          <cell r="AFW33" t="e">
            <v>#VALUE!</v>
          </cell>
          <cell r="AFX33" t="e">
            <v>#VALUE!</v>
          </cell>
          <cell r="AFY33" t="e">
            <v>#VALUE!</v>
          </cell>
          <cell r="AFZ33" t="e">
            <v>#VALUE!</v>
          </cell>
          <cell r="AGA33" t="e">
            <v>#VALUE!</v>
          </cell>
          <cell r="AGB33" t="e">
            <v>#VALUE!</v>
          </cell>
          <cell r="AGC33" t="e">
            <v>#VALUE!</v>
          </cell>
          <cell r="AGD33" t="e">
            <v>#VALUE!</v>
          </cell>
          <cell r="AGE33" t="e">
            <v>#VALUE!</v>
          </cell>
          <cell r="AGF33" t="e">
            <v>#VALUE!</v>
          </cell>
          <cell r="AGG33" t="e">
            <v>#VALUE!</v>
          </cell>
          <cell r="AGH33" t="e">
            <v>#VALUE!</v>
          </cell>
          <cell r="AGI33" t="e">
            <v>#VALUE!</v>
          </cell>
          <cell r="AGJ33" t="e">
            <v>#VALUE!</v>
          </cell>
          <cell r="AGK33" t="e">
            <v>#VALUE!</v>
          </cell>
          <cell r="AGL33" t="e">
            <v>#VALUE!</v>
          </cell>
          <cell r="AGM33" t="e">
            <v>#VALUE!</v>
          </cell>
          <cell r="AGN33" t="e">
            <v>#VALUE!</v>
          </cell>
          <cell r="AGO33" t="e">
            <v>#VALUE!</v>
          </cell>
          <cell r="AGP33" t="e">
            <v>#VALUE!</v>
          </cell>
          <cell r="AGQ33" t="e">
            <v>#VALUE!</v>
          </cell>
          <cell r="AGR33" t="e">
            <v>#VALUE!</v>
          </cell>
          <cell r="AGS33" t="e">
            <v>#VALUE!</v>
          </cell>
          <cell r="AGT33" t="e">
            <v>#VALUE!</v>
          </cell>
          <cell r="AGU33" t="e">
            <v>#VALUE!</v>
          </cell>
          <cell r="AGV33" t="e">
            <v>#VALUE!</v>
          </cell>
          <cell r="AGW33" t="e">
            <v>#VALUE!</v>
          </cell>
          <cell r="AGX33" t="e">
            <v>#VALUE!</v>
          </cell>
          <cell r="AGY33" t="e">
            <v>#VALUE!</v>
          </cell>
          <cell r="AGZ33" t="e">
            <v>#VALUE!</v>
          </cell>
          <cell r="AHA33" t="e">
            <v>#VALUE!</v>
          </cell>
          <cell r="AHB33" t="e">
            <v>#VALUE!</v>
          </cell>
          <cell r="AHC33" t="e">
            <v>#VALUE!</v>
          </cell>
          <cell r="AHD33" t="e">
            <v>#VALUE!</v>
          </cell>
          <cell r="AHE33" t="e">
            <v>#VALUE!</v>
          </cell>
          <cell r="AHF33" t="e">
            <v>#VALUE!</v>
          </cell>
          <cell r="AHG33" t="e">
            <v>#VALUE!</v>
          </cell>
          <cell r="AHH33" t="e">
            <v>#VALUE!</v>
          </cell>
          <cell r="AHI33" t="e">
            <v>#VALUE!</v>
          </cell>
          <cell r="AHJ33" t="e">
            <v>#VALUE!</v>
          </cell>
          <cell r="AHK33" t="e">
            <v>#VALUE!</v>
          </cell>
          <cell r="AHL33" t="e">
            <v>#VALUE!</v>
          </cell>
          <cell r="AHM33" t="e">
            <v>#VALUE!</v>
          </cell>
          <cell r="AHN33" t="e">
            <v>#VALUE!</v>
          </cell>
          <cell r="AHO33" t="e">
            <v>#VALUE!</v>
          </cell>
          <cell r="AHP33" t="e">
            <v>#VALUE!</v>
          </cell>
          <cell r="AHQ33" t="e">
            <v>#VALUE!</v>
          </cell>
          <cell r="AHR33" t="e">
            <v>#VALUE!</v>
          </cell>
          <cell r="AHS33" t="e">
            <v>#VALUE!</v>
          </cell>
          <cell r="AHT33" t="e">
            <v>#VALUE!</v>
          </cell>
          <cell r="AHU33" t="e">
            <v>#VALUE!</v>
          </cell>
          <cell r="AHV33" t="e">
            <v>#VALUE!</v>
          </cell>
          <cell r="AHW33" t="e">
            <v>#VALUE!</v>
          </cell>
          <cell r="AHX33" t="e">
            <v>#VALUE!</v>
          </cell>
          <cell r="AHY33" t="e">
            <v>#VALUE!</v>
          </cell>
          <cell r="AHZ33" t="e">
            <v>#VALUE!</v>
          </cell>
          <cell r="AIA33" t="e">
            <v>#VALUE!</v>
          </cell>
          <cell r="AIB33" t="e">
            <v>#VALUE!</v>
          </cell>
          <cell r="AIC33" t="e">
            <v>#VALUE!</v>
          </cell>
          <cell r="AID33" t="e">
            <v>#VALUE!</v>
          </cell>
          <cell r="AIE33" t="e">
            <v>#VALUE!</v>
          </cell>
          <cell r="AIF33" t="e">
            <v>#VALUE!</v>
          </cell>
          <cell r="AIG33" t="e">
            <v>#VALUE!</v>
          </cell>
          <cell r="AIH33" t="e">
            <v>#VALUE!</v>
          </cell>
          <cell r="AII33" t="e">
            <v>#VALUE!</v>
          </cell>
          <cell r="AIJ33" t="e">
            <v>#VALUE!</v>
          </cell>
          <cell r="AIK33" t="e">
            <v>#VALUE!</v>
          </cell>
          <cell r="AIL33" t="e">
            <v>#VALUE!</v>
          </cell>
          <cell r="AIM33" t="e">
            <v>#VALUE!</v>
          </cell>
          <cell r="AIN33" t="e">
            <v>#VALUE!</v>
          </cell>
          <cell r="AIO33" t="e">
            <v>#VALUE!</v>
          </cell>
          <cell r="AIP33" t="e">
            <v>#VALUE!</v>
          </cell>
          <cell r="AIQ33" t="e">
            <v>#VALUE!</v>
          </cell>
          <cell r="AIR33" t="e">
            <v>#VALUE!</v>
          </cell>
          <cell r="AIS33" t="e">
            <v>#VALUE!</v>
          </cell>
          <cell r="AIT33" t="e">
            <v>#VALUE!</v>
          </cell>
          <cell r="AIU33" t="e">
            <v>#VALUE!</v>
          </cell>
          <cell r="AIV33" t="e">
            <v>#VALUE!</v>
          </cell>
          <cell r="AIW33" t="e">
            <v>#VALUE!</v>
          </cell>
          <cell r="AIX33" t="e">
            <v>#VALUE!</v>
          </cell>
          <cell r="AIY33" t="e">
            <v>#VALUE!</v>
          </cell>
          <cell r="AIZ33" t="e">
            <v>#VALUE!</v>
          </cell>
          <cell r="AJA33" t="e">
            <v>#VALUE!</v>
          </cell>
          <cell r="AJB33" t="e">
            <v>#VALUE!</v>
          </cell>
          <cell r="AJC33" t="e">
            <v>#VALUE!</v>
          </cell>
          <cell r="AJD33" t="e">
            <v>#VALUE!</v>
          </cell>
          <cell r="AJE33" t="e">
            <v>#VALUE!</v>
          </cell>
          <cell r="AJF33" t="e">
            <v>#VALUE!</v>
          </cell>
          <cell r="AJG33" t="e">
            <v>#VALUE!</v>
          </cell>
          <cell r="AJH33" t="e">
            <v>#VALUE!</v>
          </cell>
          <cell r="AJI33" t="e">
            <v>#VALUE!</v>
          </cell>
          <cell r="AJJ33" t="e">
            <v>#VALUE!</v>
          </cell>
          <cell r="AJK33" t="e">
            <v>#VALUE!</v>
          </cell>
          <cell r="AJL33" t="e">
            <v>#VALUE!</v>
          </cell>
          <cell r="AJM33" t="e">
            <v>#VALUE!</v>
          </cell>
          <cell r="AJN33" t="e">
            <v>#VALUE!</v>
          </cell>
          <cell r="AJO33" t="e">
            <v>#VALUE!</v>
          </cell>
          <cell r="AJP33" t="e">
            <v>#VALUE!</v>
          </cell>
          <cell r="AJQ33" t="e">
            <v>#VALUE!</v>
          </cell>
          <cell r="AJR33" t="e">
            <v>#VALUE!</v>
          </cell>
          <cell r="AJS33" t="e">
            <v>#VALUE!</v>
          </cell>
          <cell r="AJT33" t="e">
            <v>#VALUE!</v>
          </cell>
          <cell r="AJU33" t="e">
            <v>#VALUE!</v>
          </cell>
          <cell r="AJV33" t="e">
            <v>#VALUE!</v>
          </cell>
          <cell r="AJW33" t="e">
            <v>#VALUE!</v>
          </cell>
          <cell r="AJX33" t="e">
            <v>#VALUE!</v>
          </cell>
          <cell r="AJY33" t="e">
            <v>#VALUE!</v>
          </cell>
          <cell r="AJZ33" t="e">
            <v>#VALUE!</v>
          </cell>
          <cell r="AKA33" t="e">
            <v>#VALUE!</v>
          </cell>
          <cell r="AKB33" t="e">
            <v>#VALUE!</v>
          </cell>
          <cell r="AKC33" t="e">
            <v>#VALUE!</v>
          </cell>
          <cell r="AKD33" t="e">
            <v>#VALUE!</v>
          </cell>
          <cell r="AKE33" t="e">
            <v>#VALUE!</v>
          </cell>
          <cell r="AKF33" t="e">
            <v>#VALUE!</v>
          </cell>
          <cell r="AKG33" t="e">
            <v>#VALUE!</v>
          </cell>
          <cell r="AKH33" t="e">
            <v>#VALUE!</v>
          </cell>
          <cell r="AKI33" t="e">
            <v>#VALUE!</v>
          </cell>
          <cell r="AKJ33" t="e">
            <v>#VALUE!</v>
          </cell>
          <cell r="AKK33" t="e">
            <v>#VALUE!</v>
          </cell>
          <cell r="AKL33" t="e">
            <v>#VALUE!</v>
          </cell>
          <cell r="AKM33" t="e">
            <v>#VALUE!</v>
          </cell>
          <cell r="AKN33" t="e">
            <v>#VALUE!</v>
          </cell>
          <cell r="AKO33" t="e">
            <v>#VALUE!</v>
          </cell>
          <cell r="AKP33" t="e">
            <v>#VALUE!</v>
          </cell>
          <cell r="AKQ33" t="e">
            <v>#VALUE!</v>
          </cell>
          <cell r="AKR33" t="e">
            <v>#VALUE!</v>
          </cell>
          <cell r="AKS33" t="e">
            <v>#VALUE!</v>
          </cell>
          <cell r="AKT33" t="e">
            <v>#VALUE!</v>
          </cell>
          <cell r="AKU33" t="e">
            <v>#VALUE!</v>
          </cell>
          <cell r="AKV33" t="e">
            <v>#VALUE!</v>
          </cell>
          <cell r="AKW33" t="e">
            <v>#VALUE!</v>
          </cell>
          <cell r="AKX33" t="e">
            <v>#VALUE!</v>
          </cell>
          <cell r="AKY33" t="e">
            <v>#VALUE!</v>
          </cell>
          <cell r="AKZ33" t="e">
            <v>#VALUE!</v>
          </cell>
          <cell r="ALA33" t="e">
            <v>#VALUE!</v>
          </cell>
          <cell r="ALB33" t="e">
            <v>#VALUE!</v>
          </cell>
          <cell r="ALC33" t="e">
            <v>#VALUE!</v>
          </cell>
          <cell r="ALD33" t="e">
            <v>#VALUE!</v>
          </cell>
          <cell r="ALE33" t="e">
            <v>#VALUE!</v>
          </cell>
          <cell r="ALF33" t="e">
            <v>#VALUE!</v>
          </cell>
          <cell r="ALG33" t="e">
            <v>#VALUE!</v>
          </cell>
          <cell r="ALH33" t="e">
            <v>#VALUE!</v>
          </cell>
          <cell r="ALI33" t="e">
            <v>#VALUE!</v>
          </cell>
          <cell r="ALJ33" t="e">
            <v>#VALUE!</v>
          </cell>
          <cell r="ALK33" t="e">
            <v>#VALUE!</v>
          </cell>
          <cell r="ALL33" t="e">
            <v>#VALUE!</v>
          </cell>
          <cell r="ALM33" t="e">
            <v>#VALUE!</v>
          </cell>
          <cell r="ALN33" t="e">
            <v>#VALUE!</v>
          </cell>
          <cell r="ALO33" t="e">
            <v>#VALUE!</v>
          </cell>
          <cell r="ALP33" t="e">
            <v>#VALUE!</v>
          </cell>
          <cell r="ALQ33" t="e">
            <v>#VALUE!</v>
          </cell>
          <cell r="ALR33" t="e">
            <v>#VALUE!</v>
          </cell>
          <cell r="ALS33" t="e">
            <v>#VALUE!</v>
          </cell>
          <cell r="ALT33" t="e">
            <v>#VALUE!</v>
          </cell>
          <cell r="ALU33" t="e">
            <v>#VALUE!</v>
          </cell>
          <cell r="ALV33" t="e">
            <v>#VALUE!</v>
          </cell>
          <cell r="ALW33" t="e">
            <v>#VALUE!</v>
          </cell>
          <cell r="ALX33" t="e">
            <v>#VALUE!</v>
          </cell>
          <cell r="ALY33" t="e">
            <v>#VALUE!</v>
          </cell>
          <cell r="ALZ33" t="e">
            <v>#VALUE!</v>
          </cell>
          <cell r="AMA33" t="e">
            <v>#VALUE!</v>
          </cell>
          <cell r="AMB33" t="e">
            <v>#VALUE!</v>
          </cell>
          <cell r="AMC33" t="e">
            <v>#VALUE!</v>
          </cell>
          <cell r="AMD33" t="e">
            <v>#VALUE!</v>
          </cell>
          <cell r="AME33" t="e">
            <v>#VALUE!</v>
          </cell>
          <cell r="AMF33" t="e">
            <v>#VALUE!</v>
          </cell>
          <cell r="AMG33" t="e">
            <v>#VALUE!</v>
          </cell>
          <cell r="AMH33" t="e">
            <v>#VALUE!</v>
          </cell>
          <cell r="AMI33" t="e">
            <v>#VALUE!</v>
          </cell>
          <cell r="AMJ33" t="e">
            <v>#VALUE!</v>
          </cell>
          <cell r="AMK33" t="e">
            <v>#VALUE!</v>
          </cell>
          <cell r="AML33" t="e">
            <v>#VALUE!</v>
          </cell>
          <cell r="AMM33" t="e">
            <v>#VALUE!</v>
          </cell>
          <cell r="AMN33" t="e">
            <v>#VALUE!</v>
          </cell>
          <cell r="AMO33" t="e">
            <v>#VALUE!</v>
          </cell>
          <cell r="AMP33" t="e">
            <v>#VALUE!</v>
          </cell>
          <cell r="AMQ33" t="e">
            <v>#VALUE!</v>
          </cell>
          <cell r="AMR33" t="e">
            <v>#VALUE!</v>
          </cell>
          <cell r="AMS33" t="e">
            <v>#VALUE!</v>
          </cell>
          <cell r="AMT33" t="e">
            <v>#VALUE!</v>
          </cell>
          <cell r="AMU33" t="e">
            <v>#VALUE!</v>
          </cell>
          <cell r="AMV33" t="e">
            <v>#VALUE!</v>
          </cell>
          <cell r="AMW33" t="e">
            <v>#VALUE!</v>
          </cell>
          <cell r="AMX33" t="e">
            <v>#VALUE!</v>
          </cell>
          <cell r="AMY33" t="e">
            <v>#VALUE!</v>
          </cell>
          <cell r="AMZ33" t="e">
            <v>#VALUE!</v>
          </cell>
          <cell r="ANA33" t="e">
            <v>#VALUE!</v>
          </cell>
          <cell r="ANB33" t="e">
            <v>#VALUE!</v>
          </cell>
          <cell r="ANC33" t="e">
            <v>#VALUE!</v>
          </cell>
          <cell r="AND33" t="e">
            <v>#VALUE!</v>
          </cell>
          <cell r="ANE33" t="e">
            <v>#VALUE!</v>
          </cell>
          <cell r="ANF33" t="e">
            <v>#VALUE!</v>
          </cell>
          <cell r="ANG33" t="e">
            <v>#VALUE!</v>
          </cell>
          <cell r="ANH33" t="e">
            <v>#VALUE!</v>
          </cell>
          <cell r="ANI33" t="e">
            <v>#VALUE!</v>
          </cell>
          <cell r="ANJ33" t="e">
            <v>#VALUE!</v>
          </cell>
          <cell r="ANK33" t="e">
            <v>#VALUE!</v>
          </cell>
          <cell r="ANL33" t="e">
            <v>#VALUE!</v>
          </cell>
          <cell r="ANM33" t="e">
            <v>#VALUE!</v>
          </cell>
          <cell r="ANN33" t="e">
            <v>#VALUE!</v>
          </cell>
          <cell r="ANO33" t="e">
            <v>#VALUE!</v>
          </cell>
          <cell r="ANP33" t="e">
            <v>#VALUE!</v>
          </cell>
          <cell r="ANQ33" t="e">
            <v>#VALUE!</v>
          </cell>
          <cell r="ANR33" t="e">
            <v>#VALUE!</v>
          </cell>
          <cell r="ANS33" t="e">
            <v>#VALUE!</v>
          </cell>
          <cell r="ANT33" t="e">
            <v>#VALUE!</v>
          </cell>
          <cell r="ANU33" t="e">
            <v>#VALUE!</v>
          </cell>
          <cell r="ANV33" t="e">
            <v>#VALUE!</v>
          </cell>
          <cell r="ANW33" t="e">
            <v>#VALUE!</v>
          </cell>
          <cell r="ANX33" t="e">
            <v>#VALUE!</v>
          </cell>
          <cell r="ANY33" t="e">
            <v>#VALUE!</v>
          </cell>
          <cell r="ANZ33" t="e">
            <v>#VALUE!</v>
          </cell>
          <cell r="AOA33" t="e">
            <v>#VALUE!</v>
          </cell>
          <cell r="AOB33" t="e">
            <v>#VALUE!</v>
          </cell>
          <cell r="AOC33" t="e">
            <v>#VALUE!</v>
          </cell>
          <cell r="AOD33" t="e">
            <v>#VALUE!</v>
          </cell>
          <cell r="AOE33" t="e">
            <v>#VALUE!</v>
          </cell>
          <cell r="AOF33" t="e">
            <v>#VALUE!</v>
          </cell>
          <cell r="AOG33" t="e">
            <v>#VALUE!</v>
          </cell>
          <cell r="AOH33" t="e">
            <v>#VALUE!</v>
          </cell>
          <cell r="AOI33" t="e">
            <v>#VALUE!</v>
          </cell>
          <cell r="AOJ33" t="e">
            <v>#VALUE!</v>
          </cell>
          <cell r="AOK33" t="e">
            <v>#VALUE!</v>
          </cell>
          <cell r="AOL33" t="e">
            <v>#VALUE!</v>
          </cell>
          <cell r="AOM33" t="e">
            <v>#VALUE!</v>
          </cell>
          <cell r="AON33" t="e">
            <v>#VALUE!</v>
          </cell>
          <cell r="AOO33" t="e">
            <v>#VALUE!</v>
          </cell>
          <cell r="AOP33" t="e">
            <v>#VALUE!</v>
          </cell>
          <cell r="AOQ33" t="e">
            <v>#VALUE!</v>
          </cell>
          <cell r="AOR33" t="e">
            <v>#VALUE!</v>
          </cell>
          <cell r="AOS33" t="e">
            <v>#VALUE!</v>
          </cell>
          <cell r="AOT33" t="e">
            <v>#VALUE!</v>
          </cell>
          <cell r="AOU33" t="e">
            <v>#VALUE!</v>
          </cell>
          <cell r="AOV33" t="e">
            <v>#VALUE!</v>
          </cell>
          <cell r="AOW33" t="e">
            <v>#VALUE!</v>
          </cell>
          <cell r="AOX33" t="e">
            <v>#VALUE!</v>
          </cell>
          <cell r="AOY33" t="e">
            <v>#VALUE!</v>
          </cell>
          <cell r="AOZ33" t="e">
            <v>#VALUE!</v>
          </cell>
          <cell r="APA33" t="e">
            <v>#VALUE!</v>
          </cell>
          <cell r="APB33" t="e">
            <v>#VALUE!</v>
          </cell>
          <cell r="APC33" t="e">
            <v>#VALUE!</v>
          </cell>
          <cell r="APD33" t="e">
            <v>#VALUE!</v>
          </cell>
          <cell r="APE33" t="e">
            <v>#VALUE!</v>
          </cell>
          <cell r="APF33" t="e">
            <v>#VALUE!</v>
          </cell>
          <cell r="APG33" t="e">
            <v>#VALUE!</v>
          </cell>
          <cell r="APH33" t="e">
            <v>#VALUE!</v>
          </cell>
          <cell r="API33" t="e">
            <v>#VALUE!</v>
          </cell>
          <cell r="APJ33" t="e">
            <v>#VALUE!</v>
          </cell>
          <cell r="APK33" t="e">
            <v>#VALUE!</v>
          </cell>
          <cell r="APL33" t="e">
            <v>#VALUE!</v>
          </cell>
          <cell r="APM33" t="e">
            <v>#VALUE!</v>
          </cell>
        </row>
        <row r="34">
          <cell r="A34" t="str">
            <v/>
          </cell>
          <cell r="C34" t="e">
            <v>#VALUE!</v>
          </cell>
          <cell r="D34" t="e">
            <v>#VALUE!</v>
          </cell>
          <cell r="E34" t="e">
            <v>#VALUE!</v>
          </cell>
          <cell r="F34" t="e">
            <v>#VALUE!</v>
          </cell>
          <cell r="G34" t="e">
            <v>#VALUE!</v>
          </cell>
          <cell r="H34" t="e">
            <v>#VALUE!</v>
          </cell>
          <cell r="I34" t="e">
            <v>#VALUE!</v>
          </cell>
          <cell r="J34" t="e">
            <v>#VALUE!</v>
          </cell>
          <cell r="K34" t="e">
            <v>#VALUE!</v>
          </cell>
          <cell r="L34" t="e">
            <v>#VALUE!</v>
          </cell>
          <cell r="M34" t="e">
            <v>#VALUE!</v>
          </cell>
          <cell r="N34" t="e">
            <v>#VALUE!</v>
          </cell>
          <cell r="O34" t="e">
            <v>#VALUE!</v>
          </cell>
          <cell r="P34" t="e">
            <v>#VALUE!</v>
          </cell>
          <cell r="Q34" t="e">
            <v>#VALUE!</v>
          </cell>
          <cell r="R34" t="e">
            <v>#VALUE!</v>
          </cell>
          <cell r="S34" t="e">
            <v>#VALUE!</v>
          </cell>
          <cell r="T34" t="e">
            <v>#VALUE!</v>
          </cell>
          <cell r="U34" t="e">
            <v>#VALUE!</v>
          </cell>
          <cell r="V34" t="e">
            <v>#VALUE!</v>
          </cell>
          <cell r="W34" t="e">
            <v>#VALUE!</v>
          </cell>
          <cell r="X34" t="e">
            <v>#VALUE!</v>
          </cell>
          <cell r="Y34" t="e">
            <v>#VALUE!</v>
          </cell>
          <cell r="Z34" t="e">
            <v>#VALUE!</v>
          </cell>
          <cell r="AA34" t="e">
            <v>#VALUE!</v>
          </cell>
          <cell r="AB34" t="e">
            <v>#VALUE!</v>
          </cell>
          <cell r="AC34" t="e">
            <v>#VALUE!</v>
          </cell>
          <cell r="AD34" t="e">
            <v>#VALUE!</v>
          </cell>
          <cell r="AE34" t="e">
            <v>#VALUE!</v>
          </cell>
          <cell r="AF34" t="e">
            <v>#VALUE!</v>
          </cell>
          <cell r="AG34" t="e">
            <v>#VALUE!</v>
          </cell>
          <cell r="AH34" t="e">
            <v>#VALUE!</v>
          </cell>
          <cell r="AI34" t="e">
            <v>#VALUE!</v>
          </cell>
          <cell r="AJ34" t="e">
            <v>#VALUE!</v>
          </cell>
          <cell r="AK34" t="e">
            <v>#VALUE!</v>
          </cell>
          <cell r="AL34" t="e">
            <v>#VALUE!</v>
          </cell>
          <cell r="AM34" t="e">
            <v>#VALUE!</v>
          </cell>
          <cell r="AN34" t="e">
            <v>#VALUE!</v>
          </cell>
          <cell r="AO34" t="e">
            <v>#VALUE!</v>
          </cell>
          <cell r="AP34" t="e">
            <v>#VALUE!</v>
          </cell>
          <cell r="AQ34" t="e">
            <v>#VALUE!</v>
          </cell>
          <cell r="AR34" t="e">
            <v>#VALUE!</v>
          </cell>
          <cell r="AS34" t="e">
            <v>#VALUE!</v>
          </cell>
          <cell r="AT34" t="e">
            <v>#VALUE!</v>
          </cell>
          <cell r="AU34" t="e">
            <v>#VALUE!</v>
          </cell>
          <cell r="AV34" t="e">
            <v>#VALUE!</v>
          </cell>
          <cell r="AW34" t="e">
            <v>#VALUE!</v>
          </cell>
          <cell r="AX34" t="e">
            <v>#VALUE!</v>
          </cell>
          <cell r="AY34" t="e">
            <v>#VALUE!</v>
          </cell>
          <cell r="AZ34" t="e">
            <v>#VALUE!</v>
          </cell>
          <cell r="BA34" t="e">
            <v>#VALUE!</v>
          </cell>
          <cell r="BB34" t="e">
            <v>#VALUE!</v>
          </cell>
          <cell r="BC34" t="e">
            <v>#VALUE!</v>
          </cell>
          <cell r="BD34" t="e">
            <v>#VALUE!</v>
          </cell>
          <cell r="BE34" t="e">
            <v>#VALUE!</v>
          </cell>
          <cell r="BF34" t="e">
            <v>#VALUE!</v>
          </cell>
          <cell r="BG34" t="e">
            <v>#VALUE!</v>
          </cell>
          <cell r="BH34" t="e">
            <v>#VALUE!</v>
          </cell>
          <cell r="BI34" t="e">
            <v>#VALUE!</v>
          </cell>
          <cell r="BJ34" t="e">
            <v>#VALUE!</v>
          </cell>
          <cell r="BK34" t="e">
            <v>#VALUE!</v>
          </cell>
          <cell r="BL34" t="e">
            <v>#VALUE!</v>
          </cell>
          <cell r="BM34" t="e">
            <v>#VALUE!</v>
          </cell>
          <cell r="BN34" t="e">
            <v>#VALUE!</v>
          </cell>
          <cell r="BO34" t="e">
            <v>#VALUE!</v>
          </cell>
          <cell r="BP34" t="e">
            <v>#VALUE!</v>
          </cell>
          <cell r="BQ34" t="e">
            <v>#VALUE!</v>
          </cell>
          <cell r="BR34" t="e">
            <v>#VALUE!</v>
          </cell>
          <cell r="BS34" t="e">
            <v>#VALUE!</v>
          </cell>
          <cell r="BT34" t="e">
            <v>#VALUE!</v>
          </cell>
          <cell r="BU34" t="e">
            <v>#VALUE!</v>
          </cell>
          <cell r="BV34" t="e">
            <v>#VALUE!</v>
          </cell>
          <cell r="BW34" t="e">
            <v>#VALUE!</v>
          </cell>
          <cell r="BX34" t="e">
            <v>#VALUE!</v>
          </cell>
          <cell r="BY34" t="e">
            <v>#VALUE!</v>
          </cell>
          <cell r="BZ34" t="e">
            <v>#VALUE!</v>
          </cell>
          <cell r="CA34" t="e">
            <v>#VALUE!</v>
          </cell>
          <cell r="CB34" t="e">
            <v>#VALUE!</v>
          </cell>
          <cell r="CC34" t="e">
            <v>#VALUE!</v>
          </cell>
          <cell r="CD34" t="e">
            <v>#VALUE!</v>
          </cell>
          <cell r="CE34" t="e">
            <v>#VALUE!</v>
          </cell>
          <cell r="CF34" t="e">
            <v>#VALUE!</v>
          </cell>
          <cell r="CG34" t="e">
            <v>#VALUE!</v>
          </cell>
          <cell r="CH34" t="e">
            <v>#VALUE!</v>
          </cell>
          <cell r="CI34" t="e">
            <v>#VALUE!</v>
          </cell>
          <cell r="CJ34" t="e">
            <v>#VALUE!</v>
          </cell>
          <cell r="CK34" t="e">
            <v>#VALUE!</v>
          </cell>
          <cell r="CL34" t="e">
            <v>#VALUE!</v>
          </cell>
          <cell r="CM34" t="e">
            <v>#VALUE!</v>
          </cell>
          <cell r="CN34" t="e">
            <v>#VALUE!</v>
          </cell>
          <cell r="CO34" t="e">
            <v>#VALUE!</v>
          </cell>
          <cell r="CP34" t="e">
            <v>#VALUE!</v>
          </cell>
          <cell r="CQ34" t="e">
            <v>#VALUE!</v>
          </cell>
          <cell r="CR34" t="e">
            <v>#VALUE!</v>
          </cell>
          <cell r="CS34" t="e">
            <v>#VALUE!</v>
          </cell>
          <cell r="CT34" t="e">
            <v>#VALUE!</v>
          </cell>
          <cell r="CU34" t="e">
            <v>#VALUE!</v>
          </cell>
          <cell r="CV34" t="e">
            <v>#VALUE!</v>
          </cell>
          <cell r="CW34" t="e">
            <v>#VALUE!</v>
          </cell>
          <cell r="CX34" t="e">
            <v>#VALUE!</v>
          </cell>
          <cell r="CY34" t="e">
            <v>#VALUE!</v>
          </cell>
          <cell r="CZ34" t="e">
            <v>#VALUE!</v>
          </cell>
          <cell r="DA34" t="e">
            <v>#VALUE!</v>
          </cell>
          <cell r="DB34" t="e">
            <v>#VALUE!</v>
          </cell>
          <cell r="DC34" t="e">
            <v>#VALUE!</v>
          </cell>
          <cell r="DD34" t="e">
            <v>#VALUE!</v>
          </cell>
          <cell r="DE34" t="e">
            <v>#VALUE!</v>
          </cell>
          <cell r="DF34" t="e">
            <v>#VALUE!</v>
          </cell>
          <cell r="DG34" t="e">
            <v>#VALUE!</v>
          </cell>
          <cell r="DH34" t="e">
            <v>#VALUE!</v>
          </cell>
          <cell r="DI34" t="e">
            <v>#VALUE!</v>
          </cell>
          <cell r="DJ34" t="e">
            <v>#VALUE!</v>
          </cell>
          <cell r="DK34" t="e">
            <v>#VALUE!</v>
          </cell>
          <cell r="DL34" t="e">
            <v>#VALUE!</v>
          </cell>
          <cell r="DM34" t="e">
            <v>#VALUE!</v>
          </cell>
          <cell r="DN34" t="e">
            <v>#VALUE!</v>
          </cell>
          <cell r="DO34" t="e">
            <v>#VALUE!</v>
          </cell>
          <cell r="DP34" t="e">
            <v>#VALUE!</v>
          </cell>
          <cell r="DQ34" t="e">
            <v>#VALUE!</v>
          </cell>
          <cell r="DR34" t="e">
            <v>#VALUE!</v>
          </cell>
          <cell r="DS34" t="e">
            <v>#VALUE!</v>
          </cell>
          <cell r="DT34" t="e">
            <v>#VALUE!</v>
          </cell>
          <cell r="DU34" t="e">
            <v>#VALUE!</v>
          </cell>
          <cell r="DV34" t="e">
            <v>#VALUE!</v>
          </cell>
          <cell r="DW34" t="e">
            <v>#VALUE!</v>
          </cell>
          <cell r="DX34" t="e">
            <v>#VALUE!</v>
          </cell>
          <cell r="DY34" t="e">
            <v>#VALUE!</v>
          </cell>
          <cell r="DZ34" t="e">
            <v>#VALUE!</v>
          </cell>
          <cell r="EA34" t="e">
            <v>#VALUE!</v>
          </cell>
          <cell r="EB34" t="e">
            <v>#VALUE!</v>
          </cell>
          <cell r="EC34" t="e">
            <v>#VALUE!</v>
          </cell>
          <cell r="ED34" t="e">
            <v>#VALUE!</v>
          </cell>
          <cell r="EE34" t="e">
            <v>#VALUE!</v>
          </cell>
          <cell r="EF34" t="e">
            <v>#VALUE!</v>
          </cell>
          <cell r="EG34" t="e">
            <v>#VALUE!</v>
          </cell>
          <cell r="EH34" t="e">
            <v>#VALUE!</v>
          </cell>
          <cell r="EI34" t="e">
            <v>#VALUE!</v>
          </cell>
          <cell r="EJ34" t="e">
            <v>#VALUE!</v>
          </cell>
          <cell r="EK34" t="e">
            <v>#VALUE!</v>
          </cell>
          <cell r="EL34" t="e">
            <v>#VALUE!</v>
          </cell>
          <cell r="EM34" t="e">
            <v>#VALUE!</v>
          </cell>
          <cell r="EN34" t="e">
            <v>#VALUE!</v>
          </cell>
          <cell r="EO34" t="e">
            <v>#VALUE!</v>
          </cell>
          <cell r="EP34" t="e">
            <v>#VALUE!</v>
          </cell>
          <cell r="EQ34" t="e">
            <v>#VALUE!</v>
          </cell>
          <cell r="ER34" t="e">
            <v>#VALUE!</v>
          </cell>
          <cell r="ES34" t="e">
            <v>#VALUE!</v>
          </cell>
          <cell r="ET34" t="e">
            <v>#VALUE!</v>
          </cell>
          <cell r="EU34" t="e">
            <v>#VALUE!</v>
          </cell>
          <cell r="EV34" t="e">
            <v>#VALUE!</v>
          </cell>
          <cell r="EW34" t="e">
            <v>#VALUE!</v>
          </cell>
          <cell r="EX34" t="e">
            <v>#VALUE!</v>
          </cell>
          <cell r="EY34" t="e">
            <v>#VALUE!</v>
          </cell>
          <cell r="EZ34" t="e">
            <v>#VALUE!</v>
          </cell>
          <cell r="FA34" t="e">
            <v>#VALUE!</v>
          </cell>
          <cell r="FB34" t="e">
            <v>#VALUE!</v>
          </cell>
          <cell r="FC34" t="e">
            <v>#VALUE!</v>
          </cell>
          <cell r="FD34" t="e">
            <v>#VALUE!</v>
          </cell>
          <cell r="FE34" t="e">
            <v>#VALUE!</v>
          </cell>
          <cell r="FF34" t="e">
            <v>#VALUE!</v>
          </cell>
          <cell r="FG34" t="e">
            <v>#VALUE!</v>
          </cell>
          <cell r="FH34" t="e">
            <v>#VALUE!</v>
          </cell>
          <cell r="FI34" t="e">
            <v>#VALUE!</v>
          </cell>
          <cell r="FJ34" t="e">
            <v>#VALUE!</v>
          </cell>
          <cell r="FK34" t="e">
            <v>#VALUE!</v>
          </cell>
          <cell r="FL34" t="e">
            <v>#VALUE!</v>
          </cell>
          <cell r="FM34" t="e">
            <v>#VALUE!</v>
          </cell>
          <cell r="FN34" t="e">
            <v>#VALUE!</v>
          </cell>
          <cell r="FO34" t="e">
            <v>#VALUE!</v>
          </cell>
          <cell r="FP34" t="e">
            <v>#VALUE!</v>
          </cell>
          <cell r="FQ34" t="e">
            <v>#VALUE!</v>
          </cell>
          <cell r="FR34" t="e">
            <v>#VALUE!</v>
          </cell>
          <cell r="FS34" t="e">
            <v>#VALUE!</v>
          </cell>
          <cell r="FT34" t="e">
            <v>#VALUE!</v>
          </cell>
          <cell r="FU34" t="e">
            <v>#VALUE!</v>
          </cell>
          <cell r="FV34" t="e">
            <v>#VALUE!</v>
          </cell>
          <cell r="FW34" t="e">
            <v>#VALUE!</v>
          </cell>
          <cell r="FX34" t="e">
            <v>#VALUE!</v>
          </cell>
          <cell r="FY34" t="e">
            <v>#VALUE!</v>
          </cell>
          <cell r="FZ34" t="e">
            <v>#VALUE!</v>
          </cell>
          <cell r="GA34" t="e">
            <v>#VALUE!</v>
          </cell>
          <cell r="GB34" t="e">
            <v>#VALUE!</v>
          </cell>
          <cell r="GC34" t="e">
            <v>#VALUE!</v>
          </cell>
          <cell r="GD34" t="e">
            <v>#VALUE!</v>
          </cell>
          <cell r="GE34" t="e">
            <v>#VALUE!</v>
          </cell>
          <cell r="GF34" t="e">
            <v>#VALUE!</v>
          </cell>
          <cell r="GG34" t="e">
            <v>#VALUE!</v>
          </cell>
          <cell r="GH34" t="e">
            <v>#VALUE!</v>
          </cell>
          <cell r="GI34" t="e">
            <v>#VALUE!</v>
          </cell>
          <cell r="GJ34" t="e">
            <v>#VALUE!</v>
          </cell>
          <cell r="GK34" t="e">
            <v>#VALUE!</v>
          </cell>
          <cell r="GL34" t="e">
            <v>#VALUE!</v>
          </cell>
          <cell r="GM34" t="e">
            <v>#VALUE!</v>
          </cell>
          <cell r="GN34" t="e">
            <v>#VALUE!</v>
          </cell>
          <cell r="GO34" t="e">
            <v>#VALUE!</v>
          </cell>
          <cell r="GP34" t="e">
            <v>#VALUE!</v>
          </cell>
          <cell r="GQ34" t="e">
            <v>#VALUE!</v>
          </cell>
          <cell r="GR34" t="e">
            <v>#VALUE!</v>
          </cell>
          <cell r="GS34" t="e">
            <v>#VALUE!</v>
          </cell>
          <cell r="GT34" t="e">
            <v>#VALUE!</v>
          </cell>
          <cell r="GU34" t="e">
            <v>#VALUE!</v>
          </cell>
          <cell r="GV34" t="e">
            <v>#VALUE!</v>
          </cell>
          <cell r="GW34" t="e">
            <v>#VALUE!</v>
          </cell>
          <cell r="GX34" t="e">
            <v>#VALUE!</v>
          </cell>
          <cell r="GY34" t="e">
            <v>#VALUE!</v>
          </cell>
          <cell r="GZ34" t="e">
            <v>#VALUE!</v>
          </cell>
          <cell r="HA34" t="e">
            <v>#VALUE!</v>
          </cell>
          <cell r="HB34" t="e">
            <v>#VALUE!</v>
          </cell>
          <cell r="HC34" t="e">
            <v>#VALUE!</v>
          </cell>
          <cell r="HD34" t="e">
            <v>#VALUE!</v>
          </cell>
          <cell r="HE34" t="e">
            <v>#VALUE!</v>
          </cell>
          <cell r="HF34" t="e">
            <v>#VALUE!</v>
          </cell>
          <cell r="HG34" t="e">
            <v>#VALUE!</v>
          </cell>
          <cell r="HH34" t="e">
            <v>#VALUE!</v>
          </cell>
          <cell r="HI34" t="e">
            <v>#VALUE!</v>
          </cell>
          <cell r="HJ34" t="e">
            <v>#VALUE!</v>
          </cell>
          <cell r="HK34" t="e">
            <v>#VALUE!</v>
          </cell>
          <cell r="HL34" t="e">
            <v>#VALUE!</v>
          </cell>
          <cell r="HM34" t="e">
            <v>#VALUE!</v>
          </cell>
          <cell r="HN34" t="e">
            <v>#VALUE!</v>
          </cell>
          <cell r="HO34" t="e">
            <v>#VALUE!</v>
          </cell>
          <cell r="HP34" t="e">
            <v>#VALUE!</v>
          </cell>
          <cell r="HQ34" t="e">
            <v>#VALUE!</v>
          </cell>
          <cell r="HR34" t="e">
            <v>#VALUE!</v>
          </cell>
          <cell r="HS34" t="e">
            <v>#VALUE!</v>
          </cell>
          <cell r="HT34" t="e">
            <v>#VALUE!</v>
          </cell>
          <cell r="HU34" t="e">
            <v>#VALUE!</v>
          </cell>
          <cell r="HV34" t="e">
            <v>#VALUE!</v>
          </cell>
          <cell r="HW34" t="e">
            <v>#VALUE!</v>
          </cell>
          <cell r="HX34" t="e">
            <v>#VALUE!</v>
          </cell>
          <cell r="HY34" t="e">
            <v>#VALUE!</v>
          </cell>
          <cell r="HZ34" t="e">
            <v>#VALUE!</v>
          </cell>
          <cell r="IA34" t="e">
            <v>#VALUE!</v>
          </cell>
          <cell r="IB34" t="e">
            <v>#VALUE!</v>
          </cell>
          <cell r="IC34" t="e">
            <v>#VALUE!</v>
          </cell>
          <cell r="ID34" t="e">
            <v>#VALUE!</v>
          </cell>
          <cell r="IE34" t="e">
            <v>#VALUE!</v>
          </cell>
          <cell r="IF34" t="e">
            <v>#VALUE!</v>
          </cell>
          <cell r="IG34" t="e">
            <v>#VALUE!</v>
          </cell>
          <cell r="IH34" t="e">
            <v>#VALUE!</v>
          </cell>
          <cell r="II34" t="e">
            <v>#VALUE!</v>
          </cell>
          <cell r="IJ34" t="e">
            <v>#VALUE!</v>
          </cell>
          <cell r="IK34" t="e">
            <v>#VALUE!</v>
          </cell>
          <cell r="IL34" t="e">
            <v>#VALUE!</v>
          </cell>
          <cell r="IM34" t="e">
            <v>#VALUE!</v>
          </cell>
          <cell r="IN34" t="e">
            <v>#VALUE!</v>
          </cell>
          <cell r="IO34" t="e">
            <v>#VALUE!</v>
          </cell>
          <cell r="IP34" t="e">
            <v>#VALUE!</v>
          </cell>
          <cell r="IQ34" t="e">
            <v>#VALUE!</v>
          </cell>
          <cell r="IR34" t="e">
            <v>#VALUE!</v>
          </cell>
          <cell r="IS34" t="e">
            <v>#VALUE!</v>
          </cell>
          <cell r="IT34" t="e">
            <v>#VALUE!</v>
          </cell>
          <cell r="IU34" t="e">
            <v>#VALUE!</v>
          </cell>
          <cell r="IV34" t="e">
            <v>#VALUE!</v>
          </cell>
          <cell r="IW34" t="e">
            <v>#VALUE!</v>
          </cell>
          <cell r="IX34" t="e">
            <v>#VALUE!</v>
          </cell>
          <cell r="IY34" t="e">
            <v>#VALUE!</v>
          </cell>
          <cell r="IZ34" t="e">
            <v>#VALUE!</v>
          </cell>
          <cell r="JA34" t="e">
            <v>#VALUE!</v>
          </cell>
          <cell r="JB34" t="e">
            <v>#VALUE!</v>
          </cell>
          <cell r="JC34" t="e">
            <v>#VALUE!</v>
          </cell>
          <cell r="JD34" t="e">
            <v>#VALUE!</v>
          </cell>
          <cell r="JE34" t="e">
            <v>#VALUE!</v>
          </cell>
          <cell r="JF34" t="e">
            <v>#VALUE!</v>
          </cell>
          <cell r="JG34" t="e">
            <v>#VALUE!</v>
          </cell>
          <cell r="JH34" t="e">
            <v>#VALUE!</v>
          </cell>
          <cell r="JI34" t="e">
            <v>#VALUE!</v>
          </cell>
          <cell r="JJ34" t="e">
            <v>#VALUE!</v>
          </cell>
          <cell r="JK34" t="e">
            <v>#VALUE!</v>
          </cell>
          <cell r="JL34" t="e">
            <v>#VALUE!</v>
          </cell>
          <cell r="JM34" t="e">
            <v>#VALUE!</v>
          </cell>
          <cell r="JN34" t="e">
            <v>#VALUE!</v>
          </cell>
          <cell r="JO34" t="e">
            <v>#VALUE!</v>
          </cell>
          <cell r="JP34" t="e">
            <v>#VALUE!</v>
          </cell>
          <cell r="JQ34" t="e">
            <v>#VALUE!</v>
          </cell>
          <cell r="JR34" t="e">
            <v>#VALUE!</v>
          </cell>
          <cell r="JS34" t="e">
            <v>#VALUE!</v>
          </cell>
          <cell r="JT34" t="e">
            <v>#VALUE!</v>
          </cell>
          <cell r="JU34" t="e">
            <v>#VALUE!</v>
          </cell>
          <cell r="JV34" t="e">
            <v>#VALUE!</v>
          </cell>
          <cell r="JW34" t="e">
            <v>#VALUE!</v>
          </cell>
          <cell r="JX34" t="e">
            <v>#VALUE!</v>
          </cell>
          <cell r="JY34" t="e">
            <v>#VALUE!</v>
          </cell>
          <cell r="JZ34" t="e">
            <v>#VALUE!</v>
          </cell>
          <cell r="KA34" t="e">
            <v>#VALUE!</v>
          </cell>
          <cell r="KB34" t="e">
            <v>#VALUE!</v>
          </cell>
          <cell r="KC34" t="e">
            <v>#VALUE!</v>
          </cell>
          <cell r="KD34" t="e">
            <v>#VALUE!</v>
          </cell>
          <cell r="KE34" t="e">
            <v>#VALUE!</v>
          </cell>
          <cell r="KF34" t="e">
            <v>#VALUE!</v>
          </cell>
          <cell r="KG34" t="e">
            <v>#VALUE!</v>
          </cell>
          <cell r="KH34" t="e">
            <v>#VALUE!</v>
          </cell>
          <cell r="KI34" t="e">
            <v>#VALUE!</v>
          </cell>
          <cell r="KJ34" t="e">
            <v>#VALUE!</v>
          </cell>
          <cell r="KK34" t="e">
            <v>#VALUE!</v>
          </cell>
          <cell r="KL34" t="e">
            <v>#VALUE!</v>
          </cell>
          <cell r="KM34" t="e">
            <v>#VALUE!</v>
          </cell>
          <cell r="KN34" t="e">
            <v>#VALUE!</v>
          </cell>
          <cell r="KO34" t="e">
            <v>#VALUE!</v>
          </cell>
          <cell r="KP34" t="e">
            <v>#VALUE!</v>
          </cell>
          <cell r="KQ34" t="e">
            <v>#VALUE!</v>
          </cell>
          <cell r="KR34" t="e">
            <v>#VALUE!</v>
          </cell>
          <cell r="KS34" t="e">
            <v>#VALUE!</v>
          </cell>
          <cell r="KT34" t="e">
            <v>#VALUE!</v>
          </cell>
          <cell r="KU34" t="e">
            <v>#VALUE!</v>
          </cell>
          <cell r="KV34" t="e">
            <v>#VALUE!</v>
          </cell>
          <cell r="KW34" t="e">
            <v>#VALUE!</v>
          </cell>
          <cell r="KX34" t="e">
            <v>#VALUE!</v>
          </cell>
          <cell r="KY34" t="e">
            <v>#VALUE!</v>
          </cell>
          <cell r="KZ34" t="e">
            <v>#VALUE!</v>
          </cell>
          <cell r="LA34" t="e">
            <v>#VALUE!</v>
          </cell>
          <cell r="LB34" t="e">
            <v>#VALUE!</v>
          </cell>
          <cell r="LC34" t="e">
            <v>#VALUE!</v>
          </cell>
          <cell r="LD34" t="e">
            <v>#VALUE!</v>
          </cell>
          <cell r="LE34" t="e">
            <v>#VALUE!</v>
          </cell>
          <cell r="LF34" t="e">
            <v>#VALUE!</v>
          </cell>
          <cell r="LG34" t="e">
            <v>#VALUE!</v>
          </cell>
          <cell r="LH34" t="e">
            <v>#VALUE!</v>
          </cell>
          <cell r="LI34" t="e">
            <v>#VALUE!</v>
          </cell>
          <cell r="LJ34" t="e">
            <v>#VALUE!</v>
          </cell>
          <cell r="LK34" t="e">
            <v>#VALUE!</v>
          </cell>
          <cell r="LL34" t="e">
            <v>#VALUE!</v>
          </cell>
          <cell r="LM34" t="e">
            <v>#VALUE!</v>
          </cell>
          <cell r="LN34" t="e">
            <v>#VALUE!</v>
          </cell>
          <cell r="LO34" t="e">
            <v>#VALUE!</v>
          </cell>
          <cell r="LP34" t="e">
            <v>#VALUE!</v>
          </cell>
          <cell r="LQ34" t="e">
            <v>#VALUE!</v>
          </cell>
          <cell r="LR34" t="e">
            <v>#VALUE!</v>
          </cell>
          <cell r="LS34" t="e">
            <v>#VALUE!</v>
          </cell>
          <cell r="LT34" t="e">
            <v>#VALUE!</v>
          </cell>
          <cell r="LU34" t="e">
            <v>#VALUE!</v>
          </cell>
          <cell r="LV34" t="e">
            <v>#VALUE!</v>
          </cell>
          <cell r="LW34" t="e">
            <v>#VALUE!</v>
          </cell>
          <cell r="LX34" t="e">
            <v>#VALUE!</v>
          </cell>
          <cell r="LY34" t="e">
            <v>#VALUE!</v>
          </cell>
          <cell r="LZ34" t="e">
            <v>#VALUE!</v>
          </cell>
          <cell r="MA34" t="e">
            <v>#VALUE!</v>
          </cell>
          <cell r="MB34" t="e">
            <v>#VALUE!</v>
          </cell>
          <cell r="MC34" t="e">
            <v>#VALUE!</v>
          </cell>
          <cell r="MD34" t="e">
            <v>#VALUE!</v>
          </cell>
          <cell r="ME34" t="e">
            <v>#VALUE!</v>
          </cell>
          <cell r="MF34" t="e">
            <v>#VALUE!</v>
          </cell>
          <cell r="MG34" t="e">
            <v>#VALUE!</v>
          </cell>
          <cell r="MH34" t="e">
            <v>#VALUE!</v>
          </cell>
          <cell r="MI34" t="e">
            <v>#VALUE!</v>
          </cell>
          <cell r="MJ34" t="e">
            <v>#VALUE!</v>
          </cell>
          <cell r="MK34" t="e">
            <v>#VALUE!</v>
          </cell>
          <cell r="ML34" t="e">
            <v>#VALUE!</v>
          </cell>
          <cell r="MM34" t="e">
            <v>#VALUE!</v>
          </cell>
          <cell r="MN34" t="e">
            <v>#VALUE!</v>
          </cell>
          <cell r="MO34" t="e">
            <v>#VALUE!</v>
          </cell>
          <cell r="MP34" t="e">
            <v>#VALUE!</v>
          </cell>
          <cell r="MQ34" t="e">
            <v>#VALUE!</v>
          </cell>
          <cell r="MR34" t="e">
            <v>#VALUE!</v>
          </cell>
          <cell r="MS34" t="e">
            <v>#VALUE!</v>
          </cell>
          <cell r="MT34" t="e">
            <v>#VALUE!</v>
          </cell>
          <cell r="MU34" t="e">
            <v>#VALUE!</v>
          </cell>
          <cell r="MV34" t="e">
            <v>#VALUE!</v>
          </cell>
          <cell r="MW34" t="e">
            <v>#VALUE!</v>
          </cell>
          <cell r="MX34" t="e">
            <v>#VALUE!</v>
          </cell>
          <cell r="MY34" t="e">
            <v>#VALUE!</v>
          </cell>
          <cell r="MZ34" t="e">
            <v>#VALUE!</v>
          </cell>
          <cell r="NA34" t="e">
            <v>#VALUE!</v>
          </cell>
          <cell r="NB34" t="e">
            <v>#VALUE!</v>
          </cell>
          <cell r="NC34" t="e">
            <v>#VALUE!</v>
          </cell>
          <cell r="ND34" t="e">
            <v>#VALUE!</v>
          </cell>
          <cell r="NE34" t="e">
            <v>#VALUE!</v>
          </cell>
          <cell r="NF34" t="e">
            <v>#VALUE!</v>
          </cell>
          <cell r="NG34" t="e">
            <v>#VALUE!</v>
          </cell>
          <cell r="NH34" t="e">
            <v>#VALUE!</v>
          </cell>
          <cell r="NI34" t="e">
            <v>#VALUE!</v>
          </cell>
          <cell r="NJ34" t="e">
            <v>#VALUE!</v>
          </cell>
          <cell r="NK34" t="e">
            <v>#VALUE!</v>
          </cell>
          <cell r="NL34" t="e">
            <v>#VALUE!</v>
          </cell>
          <cell r="NM34" t="e">
            <v>#VALUE!</v>
          </cell>
          <cell r="NN34" t="e">
            <v>#VALUE!</v>
          </cell>
          <cell r="NO34" t="e">
            <v>#VALUE!</v>
          </cell>
          <cell r="NP34" t="e">
            <v>#VALUE!</v>
          </cell>
          <cell r="NQ34" t="e">
            <v>#VALUE!</v>
          </cell>
          <cell r="NR34" t="e">
            <v>#VALUE!</v>
          </cell>
          <cell r="NS34" t="e">
            <v>#VALUE!</v>
          </cell>
          <cell r="NT34" t="e">
            <v>#VALUE!</v>
          </cell>
          <cell r="NU34" t="e">
            <v>#VALUE!</v>
          </cell>
          <cell r="NV34" t="e">
            <v>#VALUE!</v>
          </cell>
          <cell r="NW34" t="e">
            <v>#VALUE!</v>
          </cell>
          <cell r="NX34" t="e">
            <v>#VALUE!</v>
          </cell>
          <cell r="NY34" t="e">
            <v>#VALUE!</v>
          </cell>
          <cell r="NZ34" t="e">
            <v>#VALUE!</v>
          </cell>
          <cell r="OA34" t="e">
            <v>#VALUE!</v>
          </cell>
          <cell r="OB34" t="e">
            <v>#VALUE!</v>
          </cell>
          <cell r="OC34" t="e">
            <v>#VALUE!</v>
          </cell>
          <cell r="OD34" t="e">
            <v>#VALUE!</v>
          </cell>
          <cell r="OE34" t="e">
            <v>#VALUE!</v>
          </cell>
          <cell r="OF34" t="e">
            <v>#VALUE!</v>
          </cell>
          <cell r="OG34" t="e">
            <v>#VALUE!</v>
          </cell>
          <cell r="OH34" t="e">
            <v>#VALUE!</v>
          </cell>
          <cell r="OI34" t="e">
            <v>#VALUE!</v>
          </cell>
          <cell r="OJ34" t="e">
            <v>#VALUE!</v>
          </cell>
          <cell r="OK34" t="e">
            <v>#VALUE!</v>
          </cell>
          <cell r="OL34" t="e">
            <v>#VALUE!</v>
          </cell>
          <cell r="OM34" t="e">
            <v>#VALUE!</v>
          </cell>
          <cell r="ON34" t="e">
            <v>#VALUE!</v>
          </cell>
          <cell r="OO34" t="e">
            <v>#VALUE!</v>
          </cell>
          <cell r="OP34" t="e">
            <v>#VALUE!</v>
          </cell>
          <cell r="OQ34" t="e">
            <v>#VALUE!</v>
          </cell>
          <cell r="OR34" t="e">
            <v>#VALUE!</v>
          </cell>
          <cell r="OS34" t="e">
            <v>#VALUE!</v>
          </cell>
          <cell r="OT34" t="e">
            <v>#VALUE!</v>
          </cell>
          <cell r="OU34" t="e">
            <v>#VALUE!</v>
          </cell>
          <cell r="OV34" t="e">
            <v>#VALUE!</v>
          </cell>
          <cell r="OW34" t="e">
            <v>#VALUE!</v>
          </cell>
          <cell r="OX34" t="e">
            <v>#VALUE!</v>
          </cell>
          <cell r="OY34" t="e">
            <v>#VALUE!</v>
          </cell>
          <cell r="OZ34" t="e">
            <v>#VALUE!</v>
          </cell>
          <cell r="PA34" t="e">
            <v>#VALUE!</v>
          </cell>
          <cell r="PB34" t="e">
            <v>#VALUE!</v>
          </cell>
          <cell r="PC34" t="e">
            <v>#VALUE!</v>
          </cell>
          <cell r="PD34" t="e">
            <v>#VALUE!</v>
          </cell>
          <cell r="PE34" t="e">
            <v>#VALUE!</v>
          </cell>
          <cell r="PF34" t="e">
            <v>#VALUE!</v>
          </cell>
          <cell r="PG34" t="e">
            <v>#VALUE!</v>
          </cell>
          <cell r="PH34" t="e">
            <v>#VALUE!</v>
          </cell>
          <cell r="PI34" t="e">
            <v>#VALUE!</v>
          </cell>
          <cell r="PJ34" t="e">
            <v>#VALUE!</v>
          </cell>
          <cell r="PK34" t="e">
            <v>#VALUE!</v>
          </cell>
          <cell r="PL34" t="e">
            <v>#VALUE!</v>
          </cell>
          <cell r="PM34" t="e">
            <v>#VALUE!</v>
          </cell>
          <cell r="PN34" t="e">
            <v>#VALUE!</v>
          </cell>
          <cell r="PO34" t="e">
            <v>#VALUE!</v>
          </cell>
          <cell r="PP34" t="e">
            <v>#VALUE!</v>
          </cell>
          <cell r="PQ34" t="e">
            <v>#VALUE!</v>
          </cell>
          <cell r="PR34" t="e">
            <v>#VALUE!</v>
          </cell>
          <cell r="PS34" t="e">
            <v>#VALUE!</v>
          </cell>
          <cell r="PT34" t="e">
            <v>#VALUE!</v>
          </cell>
          <cell r="PU34" t="e">
            <v>#VALUE!</v>
          </cell>
          <cell r="PV34" t="e">
            <v>#VALUE!</v>
          </cell>
          <cell r="PW34" t="e">
            <v>#VALUE!</v>
          </cell>
          <cell r="PX34" t="e">
            <v>#VALUE!</v>
          </cell>
          <cell r="PY34" t="e">
            <v>#VALUE!</v>
          </cell>
          <cell r="PZ34" t="e">
            <v>#VALUE!</v>
          </cell>
          <cell r="QA34" t="e">
            <v>#VALUE!</v>
          </cell>
          <cell r="QB34" t="e">
            <v>#VALUE!</v>
          </cell>
          <cell r="QC34" t="e">
            <v>#VALUE!</v>
          </cell>
          <cell r="QD34" t="e">
            <v>#VALUE!</v>
          </cell>
          <cell r="QE34" t="e">
            <v>#VALUE!</v>
          </cell>
          <cell r="QF34" t="e">
            <v>#VALUE!</v>
          </cell>
          <cell r="QG34" t="e">
            <v>#VALUE!</v>
          </cell>
          <cell r="QH34" t="e">
            <v>#VALUE!</v>
          </cell>
          <cell r="QI34" t="e">
            <v>#VALUE!</v>
          </cell>
          <cell r="QJ34" t="e">
            <v>#VALUE!</v>
          </cell>
          <cell r="QK34" t="e">
            <v>#VALUE!</v>
          </cell>
          <cell r="QL34" t="e">
            <v>#VALUE!</v>
          </cell>
          <cell r="QM34" t="e">
            <v>#VALUE!</v>
          </cell>
          <cell r="QN34" t="e">
            <v>#VALUE!</v>
          </cell>
          <cell r="QO34" t="e">
            <v>#VALUE!</v>
          </cell>
          <cell r="QP34" t="e">
            <v>#VALUE!</v>
          </cell>
          <cell r="QQ34" t="e">
            <v>#VALUE!</v>
          </cell>
          <cell r="QR34" t="e">
            <v>#VALUE!</v>
          </cell>
          <cell r="QS34" t="e">
            <v>#VALUE!</v>
          </cell>
          <cell r="QT34" t="e">
            <v>#VALUE!</v>
          </cell>
          <cell r="QU34" t="e">
            <v>#VALUE!</v>
          </cell>
          <cell r="QV34" t="e">
            <v>#VALUE!</v>
          </cell>
          <cell r="QW34" t="e">
            <v>#VALUE!</v>
          </cell>
          <cell r="QX34" t="e">
            <v>#VALUE!</v>
          </cell>
          <cell r="QY34" t="e">
            <v>#VALUE!</v>
          </cell>
          <cell r="QZ34" t="e">
            <v>#VALUE!</v>
          </cell>
          <cell r="RA34" t="e">
            <v>#VALUE!</v>
          </cell>
          <cell r="RB34" t="e">
            <v>#VALUE!</v>
          </cell>
          <cell r="RC34" t="e">
            <v>#VALUE!</v>
          </cell>
          <cell r="RD34" t="e">
            <v>#VALUE!</v>
          </cell>
          <cell r="RE34" t="e">
            <v>#VALUE!</v>
          </cell>
          <cell r="RF34" t="e">
            <v>#VALUE!</v>
          </cell>
          <cell r="RG34" t="e">
            <v>#VALUE!</v>
          </cell>
          <cell r="RH34" t="e">
            <v>#VALUE!</v>
          </cell>
          <cell r="RI34" t="e">
            <v>#VALUE!</v>
          </cell>
          <cell r="RJ34" t="e">
            <v>#VALUE!</v>
          </cell>
          <cell r="RK34" t="e">
            <v>#VALUE!</v>
          </cell>
          <cell r="RL34" t="e">
            <v>#VALUE!</v>
          </cell>
          <cell r="RM34" t="e">
            <v>#VALUE!</v>
          </cell>
          <cell r="RN34" t="e">
            <v>#VALUE!</v>
          </cell>
          <cell r="RO34" t="e">
            <v>#VALUE!</v>
          </cell>
          <cell r="RP34" t="e">
            <v>#VALUE!</v>
          </cell>
          <cell r="RQ34" t="e">
            <v>#VALUE!</v>
          </cell>
          <cell r="RR34" t="e">
            <v>#VALUE!</v>
          </cell>
          <cell r="RS34" t="e">
            <v>#VALUE!</v>
          </cell>
          <cell r="RT34" t="e">
            <v>#VALUE!</v>
          </cell>
          <cell r="RU34" t="e">
            <v>#VALUE!</v>
          </cell>
          <cell r="RV34" t="e">
            <v>#VALUE!</v>
          </cell>
          <cell r="RW34" t="e">
            <v>#VALUE!</v>
          </cell>
          <cell r="RX34" t="e">
            <v>#VALUE!</v>
          </cell>
          <cell r="RY34" t="e">
            <v>#VALUE!</v>
          </cell>
          <cell r="RZ34" t="e">
            <v>#VALUE!</v>
          </cell>
          <cell r="SA34" t="e">
            <v>#VALUE!</v>
          </cell>
          <cell r="SB34" t="e">
            <v>#VALUE!</v>
          </cell>
          <cell r="SC34" t="e">
            <v>#VALUE!</v>
          </cell>
          <cell r="SD34" t="e">
            <v>#VALUE!</v>
          </cell>
          <cell r="SE34" t="e">
            <v>#VALUE!</v>
          </cell>
          <cell r="SF34" t="e">
            <v>#VALUE!</v>
          </cell>
          <cell r="SG34" t="e">
            <v>#VALUE!</v>
          </cell>
          <cell r="SH34" t="e">
            <v>#VALUE!</v>
          </cell>
          <cell r="SI34" t="e">
            <v>#VALUE!</v>
          </cell>
          <cell r="SJ34" t="e">
            <v>#VALUE!</v>
          </cell>
          <cell r="SK34" t="e">
            <v>#VALUE!</v>
          </cell>
          <cell r="SL34" t="e">
            <v>#VALUE!</v>
          </cell>
          <cell r="SM34" t="e">
            <v>#VALUE!</v>
          </cell>
          <cell r="SN34" t="e">
            <v>#VALUE!</v>
          </cell>
          <cell r="SO34" t="e">
            <v>#VALUE!</v>
          </cell>
          <cell r="SP34" t="e">
            <v>#VALUE!</v>
          </cell>
          <cell r="SQ34" t="e">
            <v>#VALUE!</v>
          </cell>
          <cell r="SR34" t="e">
            <v>#VALUE!</v>
          </cell>
          <cell r="SS34" t="e">
            <v>#VALUE!</v>
          </cell>
          <cell r="ST34" t="e">
            <v>#VALUE!</v>
          </cell>
          <cell r="SU34" t="e">
            <v>#VALUE!</v>
          </cell>
          <cell r="SV34" t="e">
            <v>#VALUE!</v>
          </cell>
          <cell r="SW34" t="e">
            <v>#VALUE!</v>
          </cell>
          <cell r="SX34" t="e">
            <v>#VALUE!</v>
          </cell>
          <cell r="SY34" t="e">
            <v>#VALUE!</v>
          </cell>
          <cell r="SZ34" t="e">
            <v>#VALUE!</v>
          </cell>
          <cell r="TA34" t="e">
            <v>#VALUE!</v>
          </cell>
          <cell r="TB34" t="e">
            <v>#VALUE!</v>
          </cell>
          <cell r="TC34" t="e">
            <v>#VALUE!</v>
          </cell>
          <cell r="TD34" t="e">
            <v>#VALUE!</v>
          </cell>
          <cell r="TE34" t="e">
            <v>#VALUE!</v>
          </cell>
          <cell r="TF34" t="e">
            <v>#VALUE!</v>
          </cell>
          <cell r="TG34" t="e">
            <v>#VALUE!</v>
          </cell>
          <cell r="TH34" t="e">
            <v>#VALUE!</v>
          </cell>
          <cell r="TI34" t="e">
            <v>#VALUE!</v>
          </cell>
          <cell r="TJ34" t="e">
            <v>#VALUE!</v>
          </cell>
          <cell r="TK34" t="e">
            <v>#VALUE!</v>
          </cell>
          <cell r="TL34" t="e">
            <v>#VALUE!</v>
          </cell>
          <cell r="TM34" t="e">
            <v>#VALUE!</v>
          </cell>
          <cell r="TN34" t="e">
            <v>#VALUE!</v>
          </cell>
          <cell r="TO34" t="e">
            <v>#VALUE!</v>
          </cell>
          <cell r="TP34" t="e">
            <v>#VALUE!</v>
          </cell>
          <cell r="TQ34" t="e">
            <v>#VALUE!</v>
          </cell>
          <cell r="TR34" t="e">
            <v>#VALUE!</v>
          </cell>
          <cell r="TS34" t="e">
            <v>#VALUE!</v>
          </cell>
          <cell r="TT34" t="e">
            <v>#VALUE!</v>
          </cell>
          <cell r="TU34" t="e">
            <v>#VALUE!</v>
          </cell>
          <cell r="TV34" t="e">
            <v>#VALUE!</v>
          </cell>
          <cell r="TW34" t="e">
            <v>#VALUE!</v>
          </cell>
          <cell r="TX34" t="e">
            <v>#VALUE!</v>
          </cell>
          <cell r="TY34" t="e">
            <v>#VALUE!</v>
          </cell>
          <cell r="TZ34" t="e">
            <v>#VALUE!</v>
          </cell>
          <cell r="UA34" t="e">
            <v>#VALUE!</v>
          </cell>
          <cell r="UB34" t="e">
            <v>#VALUE!</v>
          </cell>
          <cell r="UC34" t="e">
            <v>#VALUE!</v>
          </cell>
          <cell r="UD34" t="e">
            <v>#VALUE!</v>
          </cell>
          <cell r="UE34" t="e">
            <v>#VALUE!</v>
          </cell>
          <cell r="UF34" t="e">
            <v>#VALUE!</v>
          </cell>
          <cell r="UG34" t="e">
            <v>#VALUE!</v>
          </cell>
          <cell r="UH34" t="e">
            <v>#VALUE!</v>
          </cell>
          <cell r="UI34" t="e">
            <v>#VALUE!</v>
          </cell>
          <cell r="UJ34" t="e">
            <v>#VALUE!</v>
          </cell>
          <cell r="UK34" t="e">
            <v>#VALUE!</v>
          </cell>
          <cell r="UL34" t="e">
            <v>#VALUE!</v>
          </cell>
          <cell r="UM34" t="e">
            <v>#VALUE!</v>
          </cell>
          <cell r="UN34" t="e">
            <v>#VALUE!</v>
          </cell>
          <cell r="UO34" t="e">
            <v>#VALUE!</v>
          </cell>
          <cell r="UP34" t="e">
            <v>#VALUE!</v>
          </cell>
          <cell r="UQ34" t="e">
            <v>#VALUE!</v>
          </cell>
          <cell r="UR34" t="e">
            <v>#VALUE!</v>
          </cell>
          <cell r="US34" t="e">
            <v>#VALUE!</v>
          </cell>
          <cell r="UT34" t="e">
            <v>#VALUE!</v>
          </cell>
          <cell r="UU34" t="e">
            <v>#VALUE!</v>
          </cell>
          <cell r="UV34" t="e">
            <v>#VALUE!</v>
          </cell>
          <cell r="UW34" t="e">
            <v>#VALUE!</v>
          </cell>
          <cell r="UX34" t="e">
            <v>#VALUE!</v>
          </cell>
          <cell r="UY34" t="e">
            <v>#VALUE!</v>
          </cell>
          <cell r="UZ34" t="e">
            <v>#VALUE!</v>
          </cell>
          <cell r="VA34" t="e">
            <v>#VALUE!</v>
          </cell>
          <cell r="VB34" t="e">
            <v>#VALUE!</v>
          </cell>
          <cell r="VC34" t="e">
            <v>#VALUE!</v>
          </cell>
          <cell r="VD34" t="e">
            <v>#VALUE!</v>
          </cell>
          <cell r="VE34" t="e">
            <v>#VALUE!</v>
          </cell>
          <cell r="VF34" t="e">
            <v>#VALUE!</v>
          </cell>
          <cell r="VG34" t="e">
            <v>#VALUE!</v>
          </cell>
          <cell r="VH34" t="e">
            <v>#VALUE!</v>
          </cell>
          <cell r="VI34" t="e">
            <v>#VALUE!</v>
          </cell>
          <cell r="VJ34" t="e">
            <v>#VALUE!</v>
          </cell>
          <cell r="VK34" t="e">
            <v>#VALUE!</v>
          </cell>
          <cell r="VL34" t="e">
            <v>#VALUE!</v>
          </cell>
          <cell r="VM34" t="e">
            <v>#VALUE!</v>
          </cell>
          <cell r="VN34" t="e">
            <v>#VALUE!</v>
          </cell>
          <cell r="VO34" t="e">
            <v>#VALUE!</v>
          </cell>
          <cell r="VP34" t="e">
            <v>#VALUE!</v>
          </cell>
          <cell r="VQ34" t="e">
            <v>#VALUE!</v>
          </cell>
          <cell r="VR34" t="e">
            <v>#VALUE!</v>
          </cell>
          <cell r="VS34" t="e">
            <v>#VALUE!</v>
          </cell>
          <cell r="VT34" t="e">
            <v>#VALUE!</v>
          </cell>
          <cell r="VU34" t="e">
            <v>#VALUE!</v>
          </cell>
          <cell r="VV34" t="e">
            <v>#VALUE!</v>
          </cell>
          <cell r="VW34" t="e">
            <v>#VALUE!</v>
          </cell>
          <cell r="VX34" t="e">
            <v>#VALUE!</v>
          </cell>
          <cell r="VY34" t="e">
            <v>#VALUE!</v>
          </cell>
          <cell r="VZ34" t="e">
            <v>#VALUE!</v>
          </cell>
          <cell r="WA34" t="e">
            <v>#VALUE!</v>
          </cell>
          <cell r="WB34" t="e">
            <v>#VALUE!</v>
          </cell>
          <cell r="WC34" t="e">
            <v>#VALUE!</v>
          </cell>
          <cell r="WD34" t="e">
            <v>#VALUE!</v>
          </cell>
          <cell r="WE34" t="e">
            <v>#VALUE!</v>
          </cell>
          <cell r="WF34" t="e">
            <v>#VALUE!</v>
          </cell>
          <cell r="WG34" t="e">
            <v>#VALUE!</v>
          </cell>
          <cell r="WH34" t="e">
            <v>#VALUE!</v>
          </cell>
          <cell r="WI34" t="e">
            <v>#VALUE!</v>
          </cell>
          <cell r="WJ34" t="e">
            <v>#VALUE!</v>
          </cell>
          <cell r="WK34" t="e">
            <v>#VALUE!</v>
          </cell>
          <cell r="WL34" t="e">
            <v>#VALUE!</v>
          </cell>
          <cell r="WM34" t="e">
            <v>#VALUE!</v>
          </cell>
          <cell r="WN34" t="e">
            <v>#VALUE!</v>
          </cell>
          <cell r="WO34" t="e">
            <v>#VALUE!</v>
          </cell>
          <cell r="WP34" t="e">
            <v>#VALUE!</v>
          </cell>
          <cell r="WQ34" t="e">
            <v>#VALUE!</v>
          </cell>
          <cell r="WR34" t="e">
            <v>#VALUE!</v>
          </cell>
          <cell r="WS34" t="e">
            <v>#VALUE!</v>
          </cell>
          <cell r="WT34" t="e">
            <v>#VALUE!</v>
          </cell>
          <cell r="WU34" t="e">
            <v>#VALUE!</v>
          </cell>
          <cell r="WV34" t="e">
            <v>#VALUE!</v>
          </cell>
          <cell r="WW34" t="e">
            <v>#VALUE!</v>
          </cell>
          <cell r="WX34" t="e">
            <v>#VALUE!</v>
          </cell>
          <cell r="WY34" t="e">
            <v>#VALUE!</v>
          </cell>
          <cell r="WZ34" t="e">
            <v>#VALUE!</v>
          </cell>
          <cell r="XA34" t="e">
            <v>#VALUE!</v>
          </cell>
          <cell r="XB34" t="e">
            <v>#VALUE!</v>
          </cell>
          <cell r="XC34" t="e">
            <v>#VALUE!</v>
          </cell>
          <cell r="XD34" t="e">
            <v>#VALUE!</v>
          </cell>
          <cell r="XE34" t="e">
            <v>#VALUE!</v>
          </cell>
          <cell r="XF34" t="e">
            <v>#VALUE!</v>
          </cell>
          <cell r="XG34" t="e">
            <v>#VALUE!</v>
          </cell>
          <cell r="XH34" t="e">
            <v>#VALUE!</v>
          </cell>
          <cell r="XI34" t="e">
            <v>#VALUE!</v>
          </cell>
          <cell r="XJ34" t="e">
            <v>#VALUE!</v>
          </cell>
          <cell r="XK34" t="e">
            <v>#VALUE!</v>
          </cell>
          <cell r="XL34" t="e">
            <v>#VALUE!</v>
          </cell>
          <cell r="XM34" t="e">
            <v>#VALUE!</v>
          </cell>
          <cell r="XN34" t="e">
            <v>#VALUE!</v>
          </cell>
          <cell r="XO34" t="e">
            <v>#VALUE!</v>
          </cell>
          <cell r="XP34" t="e">
            <v>#VALUE!</v>
          </cell>
          <cell r="XQ34" t="e">
            <v>#VALUE!</v>
          </cell>
          <cell r="XR34" t="e">
            <v>#VALUE!</v>
          </cell>
          <cell r="XS34" t="e">
            <v>#VALUE!</v>
          </cell>
          <cell r="XT34" t="e">
            <v>#VALUE!</v>
          </cell>
          <cell r="XU34" t="e">
            <v>#VALUE!</v>
          </cell>
          <cell r="XV34" t="e">
            <v>#VALUE!</v>
          </cell>
          <cell r="XW34" t="e">
            <v>#VALUE!</v>
          </cell>
          <cell r="XX34" t="e">
            <v>#VALUE!</v>
          </cell>
          <cell r="XY34" t="e">
            <v>#VALUE!</v>
          </cell>
          <cell r="XZ34" t="e">
            <v>#VALUE!</v>
          </cell>
          <cell r="YA34" t="e">
            <v>#VALUE!</v>
          </cell>
          <cell r="YB34" t="e">
            <v>#VALUE!</v>
          </cell>
          <cell r="YC34" t="e">
            <v>#VALUE!</v>
          </cell>
          <cell r="YD34" t="e">
            <v>#VALUE!</v>
          </cell>
          <cell r="YE34" t="e">
            <v>#VALUE!</v>
          </cell>
          <cell r="YF34" t="e">
            <v>#VALUE!</v>
          </cell>
          <cell r="YG34" t="e">
            <v>#VALUE!</v>
          </cell>
          <cell r="YH34" t="e">
            <v>#VALUE!</v>
          </cell>
          <cell r="YI34" t="e">
            <v>#VALUE!</v>
          </cell>
          <cell r="YJ34" t="e">
            <v>#VALUE!</v>
          </cell>
          <cell r="YK34" t="e">
            <v>#VALUE!</v>
          </cell>
          <cell r="YL34" t="e">
            <v>#VALUE!</v>
          </cell>
          <cell r="YM34" t="e">
            <v>#VALUE!</v>
          </cell>
          <cell r="YN34" t="e">
            <v>#VALUE!</v>
          </cell>
          <cell r="YO34" t="e">
            <v>#VALUE!</v>
          </cell>
          <cell r="YP34" t="e">
            <v>#VALUE!</v>
          </cell>
          <cell r="YQ34" t="e">
            <v>#VALUE!</v>
          </cell>
          <cell r="YR34" t="e">
            <v>#VALUE!</v>
          </cell>
          <cell r="YS34" t="e">
            <v>#VALUE!</v>
          </cell>
          <cell r="YT34" t="e">
            <v>#VALUE!</v>
          </cell>
          <cell r="YU34" t="e">
            <v>#VALUE!</v>
          </cell>
          <cell r="YV34" t="e">
            <v>#VALUE!</v>
          </cell>
          <cell r="YW34" t="e">
            <v>#VALUE!</v>
          </cell>
          <cell r="YX34" t="e">
            <v>#VALUE!</v>
          </cell>
          <cell r="YY34" t="e">
            <v>#VALUE!</v>
          </cell>
          <cell r="YZ34" t="e">
            <v>#VALUE!</v>
          </cell>
          <cell r="ZA34" t="e">
            <v>#VALUE!</v>
          </cell>
          <cell r="ZB34" t="e">
            <v>#VALUE!</v>
          </cell>
          <cell r="ZC34" t="e">
            <v>#VALUE!</v>
          </cell>
          <cell r="ZD34" t="e">
            <v>#VALUE!</v>
          </cell>
          <cell r="ZE34" t="e">
            <v>#VALUE!</v>
          </cell>
          <cell r="ZF34" t="e">
            <v>#VALUE!</v>
          </cell>
          <cell r="ZG34" t="e">
            <v>#VALUE!</v>
          </cell>
          <cell r="ZH34" t="e">
            <v>#VALUE!</v>
          </cell>
          <cell r="ZI34" t="e">
            <v>#VALUE!</v>
          </cell>
          <cell r="ZJ34" t="e">
            <v>#VALUE!</v>
          </cell>
          <cell r="ZK34" t="e">
            <v>#VALUE!</v>
          </cell>
          <cell r="ZL34" t="e">
            <v>#VALUE!</v>
          </cell>
          <cell r="ZM34" t="e">
            <v>#VALUE!</v>
          </cell>
          <cell r="ZN34" t="e">
            <v>#VALUE!</v>
          </cell>
          <cell r="ZO34" t="e">
            <v>#VALUE!</v>
          </cell>
          <cell r="ZP34" t="e">
            <v>#VALUE!</v>
          </cell>
          <cell r="ZQ34" t="e">
            <v>#VALUE!</v>
          </cell>
          <cell r="ZR34" t="e">
            <v>#VALUE!</v>
          </cell>
          <cell r="ZS34" t="e">
            <v>#VALUE!</v>
          </cell>
          <cell r="ZT34" t="e">
            <v>#VALUE!</v>
          </cell>
          <cell r="ZU34" t="e">
            <v>#VALUE!</v>
          </cell>
          <cell r="ZV34" t="e">
            <v>#VALUE!</v>
          </cell>
          <cell r="ZW34" t="e">
            <v>#VALUE!</v>
          </cell>
          <cell r="ZX34" t="e">
            <v>#VALUE!</v>
          </cell>
          <cell r="ZY34" t="e">
            <v>#VALUE!</v>
          </cell>
          <cell r="ZZ34" t="e">
            <v>#VALUE!</v>
          </cell>
          <cell r="AAA34" t="e">
            <v>#VALUE!</v>
          </cell>
          <cell r="AAB34" t="e">
            <v>#VALUE!</v>
          </cell>
          <cell r="AAC34" t="e">
            <v>#VALUE!</v>
          </cell>
          <cell r="AAD34" t="e">
            <v>#VALUE!</v>
          </cell>
          <cell r="AAE34" t="e">
            <v>#VALUE!</v>
          </cell>
          <cell r="AAF34" t="e">
            <v>#VALUE!</v>
          </cell>
          <cell r="AAG34" t="e">
            <v>#VALUE!</v>
          </cell>
          <cell r="AAH34" t="e">
            <v>#VALUE!</v>
          </cell>
          <cell r="AAI34" t="e">
            <v>#VALUE!</v>
          </cell>
          <cell r="AAJ34" t="e">
            <v>#VALUE!</v>
          </cell>
          <cell r="AAK34" t="e">
            <v>#VALUE!</v>
          </cell>
          <cell r="AAL34" t="e">
            <v>#VALUE!</v>
          </cell>
          <cell r="AAM34" t="e">
            <v>#VALUE!</v>
          </cell>
          <cell r="AAN34" t="e">
            <v>#VALUE!</v>
          </cell>
          <cell r="AAO34" t="e">
            <v>#VALUE!</v>
          </cell>
          <cell r="AAP34" t="e">
            <v>#VALUE!</v>
          </cell>
          <cell r="AAQ34" t="e">
            <v>#VALUE!</v>
          </cell>
          <cell r="AAR34" t="e">
            <v>#VALUE!</v>
          </cell>
          <cell r="AAS34" t="e">
            <v>#VALUE!</v>
          </cell>
          <cell r="AAT34" t="e">
            <v>#VALUE!</v>
          </cell>
          <cell r="AAU34" t="e">
            <v>#VALUE!</v>
          </cell>
          <cell r="AAV34" t="e">
            <v>#VALUE!</v>
          </cell>
          <cell r="AAW34" t="e">
            <v>#VALUE!</v>
          </cell>
          <cell r="AAX34" t="e">
            <v>#VALUE!</v>
          </cell>
          <cell r="AAY34" t="e">
            <v>#VALUE!</v>
          </cell>
          <cell r="AAZ34" t="e">
            <v>#VALUE!</v>
          </cell>
          <cell r="ABA34" t="e">
            <v>#VALUE!</v>
          </cell>
          <cell r="ABB34" t="e">
            <v>#VALUE!</v>
          </cell>
          <cell r="ABC34" t="e">
            <v>#VALUE!</v>
          </cell>
          <cell r="ABD34" t="e">
            <v>#VALUE!</v>
          </cell>
          <cell r="ABE34" t="e">
            <v>#VALUE!</v>
          </cell>
          <cell r="ABF34" t="e">
            <v>#VALUE!</v>
          </cell>
          <cell r="ABG34" t="e">
            <v>#VALUE!</v>
          </cell>
          <cell r="ABH34" t="e">
            <v>#VALUE!</v>
          </cell>
          <cell r="ABI34" t="e">
            <v>#VALUE!</v>
          </cell>
          <cell r="ABJ34" t="e">
            <v>#VALUE!</v>
          </cell>
          <cell r="ABK34" t="e">
            <v>#VALUE!</v>
          </cell>
          <cell r="ABL34" t="e">
            <v>#VALUE!</v>
          </cell>
          <cell r="ABM34" t="e">
            <v>#VALUE!</v>
          </cell>
          <cell r="ABN34" t="e">
            <v>#VALUE!</v>
          </cell>
          <cell r="ABO34" t="e">
            <v>#VALUE!</v>
          </cell>
          <cell r="ABP34" t="e">
            <v>#VALUE!</v>
          </cell>
          <cell r="ABQ34" t="e">
            <v>#VALUE!</v>
          </cell>
          <cell r="ABR34" t="e">
            <v>#VALUE!</v>
          </cell>
          <cell r="ABS34" t="e">
            <v>#VALUE!</v>
          </cell>
          <cell r="ABT34" t="e">
            <v>#VALUE!</v>
          </cell>
          <cell r="ABU34" t="e">
            <v>#VALUE!</v>
          </cell>
          <cell r="ABV34" t="e">
            <v>#VALUE!</v>
          </cell>
          <cell r="ABW34" t="e">
            <v>#VALUE!</v>
          </cell>
          <cell r="ABX34" t="e">
            <v>#VALUE!</v>
          </cell>
          <cell r="ABY34" t="e">
            <v>#VALUE!</v>
          </cell>
          <cell r="ABZ34" t="e">
            <v>#VALUE!</v>
          </cell>
          <cell r="ACA34" t="e">
            <v>#VALUE!</v>
          </cell>
          <cell r="ACB34" t="e">
            <v>#VALUE!</v>
          </cell>
          <cell r="ACC34" t="e">
            <v>#VALUE!</v>
          </cell>
          <cell r="ACD34" t="e">
            <v>#VALUE!</v>
          </cell>
          <cell r="ACE34" t="e">
            <v>#VALUE!</v>
          </cell>
          <cell r="ACF34" t="e">
            <v>#VALUE!</v>
          </cell>
          <cell r="ACG34" t="e">
            <v>#VALUE!</v>
          </cell>
          <cell r="ACH34" t="e">
            <v>#VALUE!</v>
          </cell>
          <cell r="ACI34" t="e">
            <v>#VALUE!</v>
          </cell>
          <cell r="ACJ34" t="e">
            <v>#VALUE!</v>
          </cell>
          <cell r="ACK34" t="e">
            <v>#VALUE!</v>
          </cell>
          <cell r="ACL34" t="e">
            <v>#VALUE!</v>
          </cell>
          <cell r="ACM34" t="e">
            <v>#VALUE!</v>
          </cell>
          <cell r="ACN34" t="e">
            <v>#VALUE!</v>
          </cell>
          <cell r="ACO34" t="e">
            <v>#VALUE!</v>
          </cell>
          <cell r="ACP34" t="e">
            <v>#VALUE!</v>
          </cell>
          <cell r="ACQ34" t="e">
            <v>#VALUE!</v>
          </cell>
          <cell r="ACR34" t="e">
            <v>#VALUE!</v>
          </cell>
          <cell r="ACS34" t="e">
            <v>#VALUE!</v>
          </cell>
          <cell r="ACT34" t="e">
            <v>#VALUE!</v>
          </cell>
          <cell r="ACU34" t="e">
            <v>#VALUE!</v>
          </cell>
          <cell r="ACV34" t="e">
            <v>#VALUE!</v>
          </cell>
          <cell r="ACW34" t="e">
            <v>#VALUE!</v>
          </cell>
          <cell r="ACX34" t="e">
            <v>#VALUE!</v>
          </cell>
          <cell r="ACY34" t="e">
            <v>#VALUE!</v>
          </cell>
          <cell r="ACZ34" t="e">
            <v>#VALUE!</v>
          </cell>
          <cell r="ADA34" t="e">
            <v>#VALUE!</v>
          </cell>
          <cell r="ADB34" t="e">
            <v>#VALUE!</v>
          </cell>
          <cell r="ADC34" t="e">
            <v>#VALUE!</v>
          </cell>
          <cell r="ADD34" t="e">
            <v>#VALUE!</v>
          </cell>
          <cell r="ADE34" t="e">
            <v>#VALUE!</v>
          </cell>
          <cell r="ADF34" t="e">
            <v>#VALUE!</v>
          </cell>
          <cell r="ADG34" t="e">
            <v>#VALUE!</v>
          </cell>
          <cell r="ADH34" t="e">
            <v>#VALUE!</v>
          </cell>
          <cell r="ADI34" t="e">
            <v>#VALUE!</v>
          </cell>
          <cell r="ADJ34" t="e">
            <v>#VALUE!</v>
          </cell>
          <cell r="ADK34" t="e">
            <v>#VALUE!</v>
          </cell>
          <cell r="ADL34" t="e">
            <v>#VALUE!</v>
          </cell>
          <cell r="ADM34" t="e">
            <v>#VALUE!</v>
          </cell>
          <cell r="ADN34" t="e">
            <v>#VALUE!</v>
          </cell>
          <cell r="ADO34" t="e">
            <v>#VALUE!</v>
          </cell>
          <cell r="ADP34" t="e">
            <v>#VALUE!</v>
          </cell>
          <cell r="ADQ34" t="e">
            <v>#VALUE!</v>
          </cell>
          <cell r="ADR34" t="e">
            <v>#VALUE!</v>
          </cell>
          <cell r="ADS34" t="e">
            <v>#VALUE!</v>
          </cell>
          <cell r="ADT34" t="e">
            <v>#VALUE!</v>
          </cell>
          <cell r="ADU34" t="e">
            <v>#VALUE!</v>
          </cell>
          <cell r="ADV34" t="e">
            <v>#VALUE!</v>
          </cell>
          <cell r="ADW34" t="e">
            <v>#VALUE!</v>
          </cell>
          <cell r="ADX34" t="e">
            <v>#VALUE!</v>
          </cell>
          <cell r="ADY34" t="e">
            <v>#VALUE!</v>
          </cell>
          <cell r="ADZ34" t="e">
            <v>#VALUE!</v>
          </cell>
          <cell r="AEA34" t="e">
            <v>#VALUE!</v>
          </cell>
          <cell r="AEB34" t="e">
            <v>#VALUE!</v>
          </cell>
          <cell r="AEC34" t="e">
            <v>#VALUE!</v>
          </cell>
          <cell r="AED34" t="e">
            <v>#VALUE!</v>
          </cell>
          <cell r="AEE34" t="e">
            <v>#VALUE!</v>
          </cell>
          <cell r="AEF34" t="e">
            <v>#VALUE!</v>
          </cell>
          <cell r="AEG34" t="e">
            <v>#VALUE!</v>
          </cell>
          <cell r="AEH34" t="e">
            <v>#VALUE!</v>
          </cell>
          <cell r="AEI34" t="e">
            <v>#VALUE!</v>
          </cell>
          <cell r="AEJ34" t="e">
            <v>#VALUE!</v>
          </cell>
          <cell r="AEK34" t="e">
            <v>#VALUE!</v>
          </cell>
          <cell r="AEL34" t="e">
            <v>#VALUE!</v>
          </cell>
          <cell r="AEM34" t="e">
            <v>#VALUE!</v>
          </cell>
          <cell r="AEN34" t="e">
            <v>#VALUE!</v>
          </cell>
          <cell r="AEO34" t="e">
            <v>#VALUE!</v>
          </cell>
          <cell r="AEP34" t="e">
            <v>#VALUE!</v>
          </cell>
          <cell r="AEQ34" t="e">
            <v>#VALUE!</v>
          </cell>
          <cell r="AER34" t="e">
            <v>#VALUE!</v>
          </cell>
          <cell r="AES34" t="e">
            <v>#VALUE!</v>
          </cell>
          <cell r="AET34" t="e">
            <v>#VALUE!</v>
          </cell>
          <cell r="AEU34" t="e">
            <v>#VALUE!</v>
          </cell>
          <cell r="AEV34" t="e">
            <v>#VALUE!</v>
          </cell>
          <cell r="AEW34" t="e">
            <v>#VALUE!</v>
          </cell>
          <cell r="AEX34" t="e">
            <v>#VALUE!</v>
          </cell>
          <cell r="AEY34" t="e">
            <v>#VALUE!</v>
          </cell>
          <cell r="AEZ34" t="e">
            <v>#VALUE!</v>
          </cell>
          <cell r="AFA34" t="e">
            <v>#VALUE!</v>
          </cell>
          <cell r="AFB34" t="e">
            <v>#VALUE!</v>
          </cell>
          <cell r="AFC34" t="e">
            <v>#VALUE!</v>
          </cell>
          <cell r="AFD34" t="e">
            <v>#VALUE!</v>
          </cell>
          <cell r="AFE34" t="e">
            <v>#VALUE!</v>
          </cell>
          <cell r="AFF34" t="e">
            <v>#VALUE!</v>
          </cell>
          <cell r="AFG34" t="e">
            <v>#VALUE!</v>
          </cell>
          <cell r="AFH34" t="e">
            <v>#VALUE!</v>
          </cell>
          <cell r="AFI34" t="e">
            <v>#VALUE!</v>
          </cell>
          <cell r="AFJ34" t="e">
            <v>#VALUE!</v>
          </cell>
          <cell r="AFK34" t="e">
            <v>#VALUE!</v>
          </cell>
          <cell r="AFL34" t="e">
            <v>#VALUE!</v>
          </cell>
          <cell r="AFM34" t="e">
            <v>#VALUE!</v>
          </cell>
          <cell r="AFN34" t="e">
            <v>#VALUE!</v>
          </cell>
          <cell r="AFO34" t="e">
            <v>#VALUE!</v>
          </cell>
          <cell r="AFP34" t="e">
            <v>#VALUE!</v>
          </cell>
          <cell r="AFQ34" t="e">
            <v>#VALUE!</v>
          </cell>
          <cell r="AFR34" t="e">
            <v>#VALUE!</v>
          </cell>
          <cell r="AFS34" t="e">
            <v>#VALUE!</v>
          </cell>
          <cell r="AFT34" t="e">
            <v>#VALUE!</v>
          </cell>
          <cell r="AFU34" t="e">
            <v>#VALUE!</v>
          </cell>
          <cell r="AFV34" t="e">
            <v>#VALUE!</v>
          </cell>
          <cell r="AFW34" t="e">
            <v>#VALUE!</v>
          </cell>
          <cell r="AFX34" t="e">
            <v>#VALUE!</v>
          </cell>
          <cell r="AFY34" t="e">
            <v>#VALUE!</v>
          </cell>
          <cell r="AFZ34" t="e">
            <v>#VALUE!</v>
          </cell>
          <cell r="AGA34" t="e">
            <v>#VALUE!</v>
          </cell>
          <cell r="AGB34" t="e">
            <v>#VALUE!</v>
          </cell>
          <cell r="AGC34" t="e">
            <v>#VALUE!</v>
          </cell>
          <cell r="AGD34" t="e">
            <v>#VALUE!</v>
          </cell>
          <cell r="AGE34" t="e">
            <v>#VALUE!</v>
          </cell>
          <cell r="AGF34" t="e">
            <v>#VALUE!</v>
          </cell>
          <cell r="AGG34" t="e">
            <v>#VALUE!</v>
          </cell>
          <cell r="AGH34" t="e">
            <v>#VALUE!</v>
          </cell>
          <cell r="AGI34" t="e">
            <v>#VALUE!</v>
          </cell>
          <cell r="AGJ34" t="e">
            <v>#VALUE!</v>
          </cell>
          <cell r="AGK34" t="e">
            <v>#VALUE!</v>
          </cell>
          <cell r="AGL34" t="e">
            <v>#VALUE!</v>
          </cell>
          <cell r="AGM34" t="e">
            <v>#VALUE!</v>
          </cell>
          <cell r="AGN34" t="e">
            <v>#VALUE!</v>
          </cell>
          <cell r="AGO34" t="e">
            <v>#VALUE!</v>
          </cell>
          <cell r="AGP34" t="e">
            <v>#VALUE!</v>
          </cell>
          <cell r="AGQ34" t="e">
            <v>#VALUE!</v>
          </cell>
          <cell r="AGR34" t="e">
            <v>#VALUE!</v>
          </cell>
          <cell r="AGS34" t="e">
            <v>#VALUE!</v>
          </cell>
          <cell r="AGT34" t="e">
            <v>#VALUE!</v>
          </cell>
          <cell r="AGU34" t="e">
            <v>#VALUE!</v>
          </cell>
          <cell r="AGV34" t="e">
            <v>#VALUE!</v>
          </cell>
          <cell r="AGW34" t="e">
            <v>#VALUE!</v>
          </cell>
          <cell r="AGX34" t="e">
            <v>#VALUE!</v>
          </cell>
          <cell r="AGY34" t="e">
            <v>#VALUE!</v>
          </cell>
          <cell r="AGZ34" t="e">
            <v>#VALUE!</v>
          </cell>
          <cell r="AHA34" t="e">
            <v>#VALUE!</v>
          </cell>
          <cell r="AHB34" t="e">
            <v>#VALUE!</v>
          </cell>
          <cell r="AHC34" t="e">
            <v>#VALUE!</v>
          </cell>
          <cell r="AHD34" t="e">
            <v>#VALUE!</v>
          </cell>
          <cell r="AHE34" t="e">
            <v>#VALUE!</v>
          </cell>
          <cell r="AHF34" t="e">
            <v>#VALUE!</v>
          </cell>
          <cell r="AHG34" t="e">
            <v>#VALUE!</v>
          </cell>
          <cell r="AHH34" t="e">
            <v>#VALUE!</v>
          </cell>
          <cell r="AHI34" t="e">
            <v>#VALUE!</v>
          </cell>
          <cell r="AHJ34" t="e">
            <v>#VALUE!</v>
          </cell>
          <cell r="AHK34" t="e">
            <v>#VALUE!</v>
          </cell>
          <cell r="AHL34" t="e">
            <v>#VALUE!</v>
          </cell>
          <cell r="AHM34" t="e">
            <v>#VALUE!</v>
          </cell>
          <cell r="AHN34" t="e">
            <v>#VALUE!</v>
          </cell>
          <cell r="AHO34" t="e">
            <v>#VALUE!</v>
          </cell>
          <cell r="AHP34" t="e">
            <v>#VALUE!</v>
          </cell>
          <cell r="AHQ34" t="e">
            <v>#VALUE!</v>
          </cell>
          <cell r="AHR34" t="e">
            <v>#VALUE!</v>
          </cell>
          <cell r="AHS34" t="e">
            <v>#VALUE!</v>
          </cell>
          <cell r="AHT34" t="e">
            <v>#VALUE!</v>
          </cell>
          <cell r="AHU34" t="e">
            <v>#VALUE!</v>
          </cell>
          <cell r="AHV34" t="e">
            <v>#VALUE!</v>
          </cell>
          <cell r="AHW34" t="e">
            <v>#VALUE!</v>
          </cell>
          <cell r="AHX34" t="e">
            <v>#VALUE!</v>
          </cell>
          <cell r="AHY34" t="e">
            <v>#VALUE!</v>
          </cell>
          <cell r="AHZ34" t="e">
            <v>#VALUE!</v>
          </cell>
          <cell r="AIA34" t="e">
            <v>#VALUE!</v>
          </cell>
          <cell r="AIB34" t="e">
            <v>#VALUE!</v>
          </cell>
          <cell r="AIC34" t="e">
            <v>#VALUE!</v>
          </cell>
          <cell r="AID34" t="e">
            <v>#VALUE!</v>
          </cell>
          <cell r="AIE34" t="e">
            <v>#VALUE!</v>
          </cell>
          <cell r="AIF34" t="e">
            <v>#VALUE!</v>
          </cell>
          <cell r="AIG34" t="e">
            <v>#VALUE!</v>
          </cell>
          <cell r="AIH34" t="e">
            <v>#VALUE!</v>
          </cell>
          <cell r="AII34" t="e">
            <v>#VALUE!</v>
          </cell>
          <cell r="AIJ34" t="e">
            <v>#VALUE!</v>
          </cell>
          <cell r="AIK34" t="e">
            <v>#VALUE!</v>
          </cell>
          <cell r="AIL34" t="e">
            <v>#VALUE!</v>
          </cell>
          <cell r="AIM34" t="e">
            <v>#VALUE!</v>
          </cell>
          <cell r="AIN34" t="e">
            <v>#VALUE!</v>
          </cell>
          <cell r="AIO34" t="e">
            <v>#VALUE!</v>
          </cell>
          <cell r="AIP34" t="e">
            <v>#VALUE!</v>
          </cell>
          <cell r="AIQ34" t="e">
            <v>#VALUE!</v>
          </cell>
          <cell r="AIR34" t="e">
            <v>#VALUE!</v>
          </cell>
          <cell r="AIS34" t="e">
            <v>#VALUE!</v>
          </cell>
          <cell r="AIT34" t="e">
            <v>#VALUE!</v>
          </cell>
          <cell r="AIU34" t="e">
            <v>#VALUE!</v>
          </cell>
          <cell r="AIV34" t="e">
            <v>#VALUE!</v>
          </cell>
          <cell r="AIW34" t="e">
            <v>#VALUE!</v>
          </cell>
          <cell r="AIX34" t="e">
            <v>#VALUE!</v>
          </cell>
          <cell r="AIY34" t="e">
            <v>#VALUE!</v>
          </cell>
          <cell r="AIZ34" t="e">
            <v>#VALUE!</v>
          </cell>
          <cell r="AJA34" t="e">
            <v>#VALUE!</v>
          </cell>
          <cell r="AJB34" t="e">
            <v>#VALUE!</v>
          </cell>
          <cell r="AJC34" t="e">
            <v>#VALUE!</v>
          </cell>
          <cell r="AJD34" t="e">
            <v>#VALUE!</v>
          </cell>
          <cell r="AJE34" t="e">
            <v>#VALUE!</v>
          </cell>
          <cell r="AJF34" t="e">
            <v>#VALUE!</v>
          </cell>
          <cell r="AJG34" t="e">
            <v>#VALUE!</v>
          </cell>
          <cell r="AJH34" t="e">
            <v>#VALUE!</v>
          </cell>
          <cell r="AJI34" t="e">
            <v>#VALUE!</v>
          </cell>
          <cell r="AJJ34" t="e">
            <v>#VALUE!</v>
          </cell>
          <cell r="AJK34" t="e">
            <v>#VALUE!</v>
          </cell>
          <cell r="AJL34" t="e">
            <v>#VALUE!</v>
          </cell>
          <cell r="AJM34" t="e">
            <v>#VALUE!</v>
          </cell>
          <cell r="AJN34" t="e">
            <v>#VALUE!</v>
          </cell>
          <cell r="AJO34" t="e">
            <v>#VALUE!</v>
          </cell>
          <cell r="AJP34" t="e">
            <v>#VALUE!</v>
          </cell>
          <cell r="AJQ34" t="e">
            <v>#VALUE!</v>
          </cell>
          <cell r="AJR34" t="e">
            <v>#VALUE!</v>
          </cell>
          <cell r="AJS34" t="e">
            <v>#VALUE!</v>
          </cell>
          <cell r="AJT34" t="e">
            <v>#VALUE!</v>
          </cell>
          <cell r="AJU34" t="e">
            <v>#VALUE!</v>
          </cell>
          <cell r="AJV34" t="e">
            <v>#VALUE!</v>
          </cell>
          <cell r="AJW34" t="e">
            <v>#VALUE!</v>
          </cell>
          <cell r="AJX34" t="e">
            <v>#VALUE!</v>
          </cell>
          <cell r="AJY34" t="e">
            <v>#VALUE!</v>
          </cell>
          <cell r="AJZ34" t="e">
            <v>#VALUE!</v>
          </cell>
          <cell r="AKA34" t="e">
            <v>#VALUE!</v>
          </cell>
          <cell r="AKB34" t="e">
            <v>#VALUE!</v>
          </cell>
          <cell r="AKC34" t="e">
            <v>#VALUE!</v>
          </cell>
          <cell r="AKD34" t="e">
            <v>#VALUE!</v>
          </cell>
          <cell r="AKE34" t="e">
            <v>#VALUE!</v>
          </cell>
          <cell r="AKF34" t="e">
            <v>#VALUE!</v>
          </cell>
          <cell r="AKG34" t="e">
            <v>#VALUE!</v>
          </cell>
          <cell r="AKH34" t="e">
            <v>#VALUE!</v>
          </cell>
          <cell r="AKI34" t="e">
            <v>#VALUE!</v>
          </cell>
          <cell r="AKJ34" t="e">
            <v>#VALUE!</v>
          </cell>
          <cell r="AKK34" t="e">
            <v>#VALUE!</v>
          </cell>
          <cell r="AKL34" t="e">
            <v>#VALUE!</v>
          </cell>
          <cell r="AKM34" t="e">
            <v>#VALUE!</v>
          </cell>
          <cell r="AKN34" t="e">
            <v>#VALUE!</v>
          </cell>
          <cell r="AKO34" t="e">
            <v>#VALUE!</v>
          </cell>
          <cell r="AKP34" t="e">
            <v>#VALUE!</v>
          </cell>
          <cell r="AKQ34" t="e">
            <v>#VALUE!</v>
          </cell>
          <cell r="AKR34" t="e">
            <v>#VALUE!</v>
          </cell>
          <cell r="AKS34" t="e">
            <v>#VALUE!</v>
          </cell>
          <cell r="AKT34" t="e">
            <v>#VALUE!</v>
          </cell>
          <cell r="AKU34" t="e">
            <v>#VALUE!</v>
          </cell>
          <cell r="AKV34" t="e">
            <v>#VALUE!</v>
          </cell>
          <cell r="AKW34" t="e">
            <v>#VALUE!</v>
          </cell>
          <cell r="AKX34" t="e">
            <v>#VALUE!</v>
          </cell>
          <cell r="AKY34" t="e">
            <v>#VALUE!</v>
          </cell>
          <cell r="AKZ34" t="e">
            <v>#VALUE!</v>
          </cell>
          <cell r="ALA34" t="e">
            <v>#VALUE!</v>
          </cell>
          <cell r="ALB34" t="e">
            <v>#VALUE!</v>
          </cell>
          <cell r="ALC34" t="e">
            <v>#VALUE!</v>
          </cell>
          <cell r="ALD34" t="e">
            <v>#VALUE!</v>
          </cell>
          <cell r="ALE34" t="e">
            <v>#VALUE!</v>
          </cell>
          <cell r="ALF34" t="e">
            <v>#VALUE!</v>
          </cell>
          <cell r="ALG34" t="e">
            <v>#VALUE!</v>
          </cell>
          <cell r="ALH34" t="e">
            <v>#VALUE!</v>
          </cell>
          <cell r="ALI34" t="e">
            <v>#VALUE!</v>
          </cell>
          <cell r="ALJ34" t="e">
            <v>#VALUE!</v>
          </cell>
          <cell r="ALK34" t="e">
            <v>#VALUE!</v>
          </cell>
          <cell r="ALL34" t="e">
            <v>#VALUE!</v>
          </cell>
          <cell r="ALM34" t="e">
            <v>#VALUE!</v>
          </cell>
          <cell r="ALN34" t="e">
            <v>#VALUE!</v>
          </cell>
          <cell r="ALO34" t="e">
            <v>#VALUE!</v>
          </cell>
          <cell r="ALP34" t="e">
            <v>#VALUE!</v>
          </cell>
          <cell r="ALQ34" t="e">
            <v>#VALUE!</v>
          </cell>
          <cell r="ALR34" t="e">
            <v>#VALUE!</v>
          </cell>
          <cell r="ALS34" t="e">
            <v>#VALUE!</v>
          </cell>
          <cell r="ALT34" t="e">
            <v>#VALUE!</v>
          </cell>
          <cell r="ALU34" t="e">
            <v>#VALUE!</v>
          </cell>
          <cell r="ALV34" t="e">
            <v>#VALUE!</v>
          </cell>
          <cell r="ALW34" t="e">
            <v>#VALUE!</v>
          </cell>
          <cell r="ALX34" t="e">
            <v>#VALUE!</v>
          </cell>
          <cell r="ALY34" t="e">
            <v>#VALUE!</v>
          </cell>
          <cell r="ALZ34" t="e">
            <v>#VALUE!</v>
          </cell>
          <cell r="AMA34" t="e">
            <v>#VALUE!</v>
          </cell>
          <cell r="AMB34" t="e">
            <v>#VALUE!</v>
          </cell>
          <cell r="AMC34" t="e">
            <v>#VALUE!</v>
          </cell>
          <cell r="AMD34" t="e">
            <v>#VALUE!</v>
          </cell>
          <cell r="AME34" t="e">
            <v>#VALUE!</v>
          </cell>
          <cell r="AMF34" t="e">
            <v>#VALUE!</v>
          </cell>
          <cell r="AMG34" t="e">
            <v>#VALUE!</v>
          </cell>
          <cell r="AMH34" t="e">
            <v>#VALUE!</v>
          </cell>
          <cell r="AMI34" t="e">
            <v>#VALUE!</v>
          </cell>
          <cell r="AMJ34" t="e">
            <v>#VALUE!</v>
          </cell>
          <cell r="AMK34" t="e">
            <v>#VALUE!</v>
          </cell>
          <cell r="AML34" t="e">
            <v>#VALUE!</v>
          </cell>
          <cell r="AMM34" t="e">
            <v>#VALUE!</v>
          </cell>
          <cell r="AMN34" t="e">
            <v>#VALUE!</v>
          </cell>
          <cell r="AMO34" t="e">
            <v>#VALUE!</v>
          </cell>
          <cell r="AMP34" t="e">
            <v>#VALUE!</v>
          </cell>
          <cell r="AMQ34" t="e">
            <v>#VALUE!</v>
          </cell>
          <cell r="AMR34" t="e">
            <v>#VALUE!</v>
          </cell>
          <cell r="AMS34" t="e">
            <v>#VALUE!</v>
          </cell>
          <cell r="AMT34" t="e">
            <v>#VALUE!</v>
          </cell>
          <cell r="AMU34" t="e">
            <v>#VALUE!</v>
          </cell>
          <cell r="AMV34" t="e">
            <v>#VALUE!</v>
          </cell>
          <cell r="AMW34" t="e">
            <v>#VALUE!</v>
          </cell>
          <cell r="AMX34" t="e">
            <v>#VALUE!</v>
          </cell>
          <cell r="AMY34" t="e">
            <v>#VALUE!</v>
          </cell>
          <cell r="AMZ34" t="e">
            <v>#VALUE!</v>
          </cell>
          <cell r="ANA34" t="e">
            <v>#VALUE!</v>
          </cell>
          <cell r="ANB34" t="e">
            <v>#VALUE!</v>
          </cell>
          <cell r="ANC34" t="e">
            <v>#VALUE!</v>
          </cell>
          <cell r="AND34" t="e">
            <v>#VALUE!</v>
          </cell>
          <cell r="ANE34" t="e">
            <v>#VALUE!</v>
          </cell>
          <cell r="ANF34" t="e">
            <v>#VALUE!</v>
          </cell>
          <cell r="ANG34" t="e">
            <v>#VALUE!</v>
          </cell>
          <cell r="ANH34" t="e">
            <v>#VALUE!</v>
          </cell>
          <cell r="ANI34" t="e">
            <v>#VALUE!</v>
          </cell>
          <cell r="ANJ34" t="e">
            <v>#VALUE!</v>
          </cell>
          <cell r="ANK34" t="e">
            <v>#VALUE!</v>
          </cell>
          <cell r="ANL34" t="e">
            <v>#VALUE!</v>
          </cell>
          <cell r="ANM34" t="e">
            <v>#VALUE!</v>
          </cell>
          <cell r="ANN34" t="e">
            <v>#VALUE!</v>
          </cell>
          <cell r="ANO34" t="e">
            <v>#VALUE!</v>
          </cell>
          <cell r="ANP34" t="e">
            <v>#VALUE!</v>
          </cell>
          <cell r="ANQ34" t="e">
            <v>#VALUE!</v>
          </cell>
          <cell r="ANR34" t="e">
            <v>#VALUE!</v>
          </cell>
          <cell r="ANS34" t="e">
            <v>#VALUE!</v>
          </cell>
          <cell r="ANT34" t="e">
            <v>#VALUE!</v>
          </cell>
          <cell r="ANU34" t="e">
            <v>#VALUE!</v>
          </cell>
          <cell r="ANV34" t="e">
            <v>#VALUE!</v>
          </cell>
          <cell r="ANW34" t="e">
            <v>#VALUE!</v>
          </cell>
          <cell r="ANX34" t="e">
            <v>#VALUE!</v>
          </cell>
          <cell r="ANY34" t="e">
            <v>#VALUE!</v>
          </cell>
          <cell r="ANZ34" t="e">
            <v>#VALUE!</v>
          </cell>
          <cell r="AOA34" t="e">
            <v>#VALUE!</v>
          </cell>
          <cell r="AOB34" t="e">
            <v>#VALUE!</v>
          </cell>
          <cell r="AOC34" t="e">
            <v>#VALUE!</v>
          </cell>
          <cell r="AOD34" t="e">
            <v>#VALUE!</v>
          </cell>
          <cell r="AOE34" t="e">
            <v>#VALUE!</v>
          </cell>
          <cell r="AOF34" t="e">
            <v>#VALUE!</v>
          </cell>
          <cell r="AOG34" t="e">
            <v>#VALUE!</v>
          </cell>
          <cell r="AOH34" t="e">
            <v>#VALUE!</v>
          </cell>
          <cell r="AOI34" t="e">
            <v>#VALUE!</v>
          </cell>
          <cell r="AOJ34" t="e">
            <v>#VALUE!</v>
          </cell>
          <cell r="AOK34" t="e">
            <v>#VALUE!</v>
          </cell>
          <cell r="AOL34" t="e">
            <v>#VALUE!</v>
          </cell>
          <cell r="AOM34" t="e">
            <v>#VALUE!</v>
          </cell>
          <cell r="AON34" t="e">
            <v>#VALUE!</v>
          </cell>
          <cell r="AOO34" t="e">
            <v>#VALUE!</v>
          </cell>
          <cell r="AOP34" t="e">
            <v>#VALUE!</v>
          </cell>
          <cell r="AOQ34" t="e">
            <v>#VALUE!</v>
          </cell>
          <cell r="AOR34" t="e">
            <v>#VALUE!</v>
          </cell>
          <cell r="AOS34" t="e">
            <v>#VALUE!</v>
          </cell>
          <cell r="AOT34" t="e">
            <v>#VALUE!</v>
          </cell>
          <cell r="AOU34" t="e">
            <v>#VALUE!</v>
          </cell>
          <cell r="AOV34" t="e">
            <v>#VALUE!</v>
          </cell>
          <cell r="AOW34" t="e">
            <v>#VALUE!</v>
          </cell>
          <cell r="AOX34" t="e">
            <v>#VALUE!</v>
          </cell>
          <cell r="AOY34" t="e">
            <v>#VALUE!</v>
          </cell>
          <cell r="AOZ34" t="e">
            <v>#VALUE!</v>
          </cell>
          <cell r="APA34" t="e">
            <v>#VALUE!</v>
          </cell>
          <cell r="APB34" t="e">
            <v>#VALUE!</v>
          </cell>
          <cell r="APC34" t="e">
            <v>#VALUE!</v>
          </cell>
          <cell r="APD34" t="e">
            <v>#VALUE!</v>
          </cell>
          <cell r="APE34" t="e">
            <v>#VALUE!</v>
          </cell>
          <cell r="APF34" t="e">
            <v>#VALUE!</v>
          </cell>
          <cell r="APG34" t="e">
            <v>#VALUE!</v>
          </cell>
          <cell r="APH34" t="e">
            <v>#VALUE!</v>
          </cell>
          <cell r="API34" t="e">
            <v>#VALUE!</v>
          </cell>
          <cell r="APJ34" t="e">
            <v>#VALUE!</v>
          </cell>
          <cell r="APK34" t="e">
            <v>#VALUE!</v>
          </cell>
          <cell r="APL34" t="e">
            <v>#VALUE!</v>
          </cell>
          <cell r="APM34" t="e">
            <v>#VALUE!</v>
          </cell>
        </row>
        <row r="35">
          <cell r="A35" t="str">
            <v/>
          </cell>
          <cell r="C35" t="e">
            <v>#VALUE!</v>
          </cell>
          <cell r="D35" t="e">
            <v>#VALUE!</v>
          </cell>
          <cell r="E35" t="e">
            <v>#VALUE!</v>
          </cell>
          <cell r="F35" t="e">
            <v>#VALUE!</v>
          </cell>
          <cell r="G35" t="e">
            <v>#VALUE!</v>
          </cell>
          <cell r="H35" t="e">
            <v>#VALUE!</v>
          </cell>
          <cell r="I35" t="e">
            <v>#VALUE!</v>
          </cell>
          <cell r="J35" t="e">
            <v>#VALUE!</v>
          </cell>
          <cell r="K35" t="e">
            <v>#VALUE!</v>
          </cell>
          <cell r="L35" t="e">
            <v>#VALUE!</v>
          </cell>
          <cell r="M35" t="e">
            <v>#VALUE!</v>
          </cell>
          <cell r="N35" t="e">
            <v>#VALUE!</v>
          </cell>
          <cell r="O35" t="e">
            <v>#VALUE!</v>
          </cell>
          <cell r="P35" t="e">
            <v>#VALUE!</v>
          </cell>
          <cell r="Q35" t="e">
            <v>#VALUE!</v>
          </cell>
          <cell r="R35" t="e">
            <v>#VALUE!</v>
          </cell>
          <cell r="S35" t="e">
            <v>#VALUE!</v>
          </cell>
          <cell r="T35" t="e">
            <v>#VALUE!</v>
          </cell>
          <cell r="U35" t="e">
            <v>#VALUE!</v>
          </cell>
          <cell r="V35" t="e">
            <v>#VALUE!</v>
          </cell>
          <cell r="W35" t="e">
            <v>#VALUE!</v>
          </cell>
          <cell r="X35" t="e">
            <v>#VALUE!</v>
          </cell>
          <cell r="Y35" t="e">
            <v>#VALUE!</v>
          </cell>
          <cell r="Z35" t="e">
            <v>#VALUE!</v>
          </cell>
          <cell r="AA35" t="e">
            <v>#VALUE!</v>
          </cell>
          <cell r="AB35" t="e">
            <v>#VALUE!</v>
          </cell>
          <cell r="AC35" t="e">
            <v>#VALUE!</v>
          </cell>
          <cell r="AD35" t="e">
            <v>#VALUE!</v>
          </cell>
          <cell r="AE35" t="e">
            <v>#VALUE!</v>
          </cell>
          <cell r="AF35" t="e">
            <v>#VALUE!</v>
          </cell>
          <cell r="AG35" t="e">
            <v>#VALUE!</v>
          </cell>
          <cell r="AH35" t="e">
            <v>#VALUE!</v>
          </cell>
          <cell r="AI35" t="e">
            <v>#VALUE!</v>
          </cell>
          <cell r="AJ35" t="e">
            <v>#VALUE!</v>
          </cell>
          <cell r="AK35" t="e">
            <v>#VALUE!</v>
          </cell>
          <cell r="AL35" t="e">
            <v>#VALUE!</v>
          </cell>
          <cell r="AM35" t="e">
            <v>#VALUE!</v>
          </cell>
          <cell r="AN35" t="e">
            <v>#VALUE!</v>
          </cell>
          <cell r="AO35" t="e">
            <v>#VALUE!</v>
          </cell>
          <cell r="AP35" t="e">
            <v>#VALUE!</v>
          </cell>
          <cell r="AQ35" t="e">
            <v>#VALUE!</v>
          </cell>
          <cell r="AR35" t="e">
            <v>#VALUE!</v>
          </cell>
          <cell r="AS35" t="e">
            <v>#VALUE!</v>
          </cell>
          <cell r="AT35" t="e">
            <v>#VALUE!</v>
          </cell>
          <cell r="AU35" t="e">
            <v>#VALUE!</v>
          </cell>
          <cell r="AV35" t="e">
            <v>#VALUE!</v>
          </cell>
          <cell r="AW35" t="e">
            <v>#VALUE!</v>
          </cell>
          <cell r="AX35" t="e">
            <v>#VALUE!</v>
          </cell>
          <cell r="AY35" t="e">
            <v>#VALUE!</v>
          </cell>
          <cell r="AZ35" t="e">
            <v>#VALUE!</v>
          </cell>
          <cell r="BA35" t="e">
            <v>#VALUE!</v>
          </cell>
          <cell r="BB35" t="e">
            <v>#VALUE!</v>
          </cell>
          <cell r="BC35" t="e">
            <v>#VALUE!</v>
          </cell>
          <cell r="BD35" t="e">
            <v>#VALUE!</v>
          </cell>
          <cell r="BE35" t="e">
            <v>#VALUE!</v>
          </cell>
          <cell r="BF35" t="e">
            <v>#VALUE!</v>
          </cell>
          <cell r="BG35" t="e">
            <v>#VALUE!</v>
          </cell>
          <cell r="BH35" t="e">
            <v>#VALUE!</v>
          </cell>
          <cell r="BI35" t="e">
            <v>#VALUE!</v>
          </cell>
          <cell r="BJ35" t="e">
            <v>#VALUE!</v>
          </cell>
          <cell r="BK35" t="e">
            <v>#VALUE!</v>
          </cell>
          <cell r="BL35" t="e">
            <v>#VALUE!</v>
          </cell>
          <cell r="BM35" t="e">
            <v>#VALUE!</v>
          </cell>
          <cell r="BN35" t="e">
            <v>#VALUE!</v>
          </cell>
          <cell r="BO35" t="e">
            <v>#VALUE!</v>
          </cell>
          <cell r="BP35" t="e">
            <v>#VALUE!</v>
          </cell>
          <cell r="BQ35" t="e">
            <v>#VALUE!</v>
          </cell>
          <cell r="BR35" t="e">
            <v>#VALUE!</v>
          </cell>
          <cell r="BS35" t="e">
            <v>#VALUE!</v>
          </cell>
          <cell r="BT35" t="e">
            <v>#VALUE!</v>
          </cell>
          <cell r="BU35" t="e">
            <v>#VALUE!</v>
          </cell>
          <cell r="BV35" t="e">
            <v>#VALUE!</v>
          </cell>
          <cell r="BW35" t="e">
            <v>#VALUE!</v>
          </cell>
          <cell r="BX35" t="e">
            <v>#VALUE!</v>
          </cell>
          <cell r="BY35" t="e">
            <v>#VALUE!</v>
          </cell>
          <cell r="BZ35" t="e">
            <v>#VALUE!</v>
          </cell>
          <cell r="CA35" t="e">
            <v>#VALUE!</v>
          </cell>
          <cell r="CB35" t="e">
            <v>#VALUE!</v>
          </cell>
          <cell r="CC35" t="e">
            <v>#VALUE!</v>
          </cell>
          <cell r="CD35" t="e">
            <v>#VALUE!</v>
          </cell>
          <cell r="CE35" t="e">
            <v>#VALUE!</v>
          </cell>
          <cell r="CF35" t="e">
            <v>#VALUE!</v>
          </cell>
          <cell r="CG35" t="e">
            <v>#VALUE!</v>
          </cell>
          <cell r="CH35" t="e">
            <v>#VALUE!</v>
          </cell>
          <cell r="CI35" t="e">
            <v>#VALUE!</v>
          </cell>
          <cell r="CJ35" t="e">
            <v>#VALUE!</v>
          </cell>
          <cell r="CK35" t="e">
            <v>#VALUE!</v>
          </cell>
          <cell r="CL35" t="e">
            <v>#VALUE!</v>
          </cell>
          <cell r="CM35" t="e">
            <v>#VALUE!</v>
          </cell>
          <cell r="CN35" t="e">
            <v>#VALUE!</v>
          </cell>
          <cell r="CO35" t="e">
            <v>#VALUE!</v>
          </cell>
          <cell r="CP35" t="e">
            <v>#VALUE!</v>
          </cell>
          <cell r="CQ35" t="e">
            <v>#VALUE!</v>
          </cell>
          <cell r="CR35" t="e">
            <v>#VALUE!</v>
          </cell>
          <cell r="CS35" t="e">
            <v>#VALUE!</v>
          </cell>
          <cell r="CT35" t="e">
            <v>#VALUE!</v>
          </cell>
          <cell r="CU35" t="e">
            <v>#VALUE!</v>
          </cell>
          <cell r="CV35" t="e">
            <v>#VALUE!</v>
          </cell>
          <cell r="CW35" t="e">
            <v>#VALUE!</v>
          </cell>
          <cell r="CX35" t="e">
            <v>#VALUE!</v>
          </cell>
          <cell r="CY35" t="e">
            <v>#VALUE!</v>
          </cell>
          <cell r="CZ35" t="e">
            <v>#VALUE!</v>
          </cell>
          <cell r="DA35" t="e">
            <v>#VALUE!</v>
          </cell>
          <cell r="DB35" t="e">
            <v>#VALUE!</v>
          </cell>
          <cell r="DC35" t="e">
            <v>#VALUE!</v>
          </cell>
          <cell r="DD35" t="e">
            <v>#VALUE!</v>
          </cell>
          <cell r="DE35" t="e">
            <v>#VALUE!</v>
          </cell>
          <cell r="DF35" t="e">
            <v>#VALUE!</v>
          </cell>
          <cell r="DG35" t="e">
            <v>#VALUE!</v>
          </cell>
          <cell r="DH35" t="e">
            <v>#VALUE!</v>
          </cell>
          <cell r="DI35" t="e">
            <v>#VALUE!</v>
          </cell>
          <cell r="DJ35" t="e">
            <v>#VALUE!</v>
          </cell>
          <cell r="DK35" t="e">
            <v>#VALUE!</v>
          </cell>
          <cell r="DL35" t="e">
            <v>#VALUE!</v>
          </cell>
          <cell r="DM35" t="e">
            <v>#VALUE!</v>
          </cell>
          <cell r="DN35" t="e">
            <v>#VALUE!</v>
          </cell>
          <cell r="DO35" t="e">
            <v>#VALUE!</v>
          </cell>
          <cell r="DP35" t="e">
            <v>#VALUE!</v>
          </cell>
          <cell r="DQ35" t="e">
            <v>#VALUE!</v>
          </cell>
          <cell r="DR35" t="e">
            <v>#VALUE!</v>
          </cell>
          <cell r="DS35" t="e">
            <v>#VALUE!</v>
          </cell>
          <cell r="DT35" t="e">
            <v>#VALUE!</v>
          </cell>
          <cell r="DU35" t="e">
            <v>#VALUE!</v>
          </cell>
          <cell r="DV35" t="e">
            <v>#VALUE!</v>
          </cell>
          <cell r="DW35" t="e">
            <v>#VALUE!</v>
          </cell>
          <cell r="DX35" t="e">
            <v>#VALUE!</v>
          </cell>
          <cell r="DY35" t="e">
            <v>#VALUE!</v>
          </cell>
          <cell r="DZ35" t="e">
            <v>#VALUE!</v>
          </cell>
          <cell r="EA35" t="e">
            <v>#VALUE!</v>
          </cell>
          <cell r="EB35" t="e">
            <v>#VALUE!</v>
          </cell>
          <cell r="EC35" t="e">
            <v>#VALUE!</v>
          </cell>
          <cell r="ED35" t="e">
            <v>#VALUE!</v>
          </cell>
          <cell r="EE35" t="e">
            <v>#VALUE!</v>
          </cell>
          <cell r="EF35" t="e">
            <v>#VALUE!</v>
          </cell>
          <cell r="EG35" t="e">
            <v>#VALUE!</v>
          </cell>
          <cell r="EH35" t="e">
            <v>#VALUE!</v>
          </cell>
          <cell r="EI35" t="e">
            <v>#VALUE!</v>
          </cell>
          <cell r="EJ35" t="e">
            <v>#VALUE!</v>
          </cell>
          <cell r="EK35" t="e">
            <v>#VALUE!</v>
          </cell>
          <cell r="EL35" t="e">
            <v>#VALUE!</v>
          </cell>
          <cell r="EM35" t="e">
            <v>#VALUE!</v>
          </cell>
          <cell r="EN35" t="e">
            <v>#VALUE!</v>
          </cell>
          <cell r="EO35" t="e">
            <v>#VALUE!</v>
          </cell>
          <cell r="EP35" t="e">
            <v>#VALUE!</v>
          </cell>
          <cell r="EQ35" t="e">
            <v>#VALUE!</v>
          </cell>
          <cell r="ER35" t="e">
            <v>#VALUE!</v>
          </cell>
          <cell r="ES35" t="e">
            <v>#VALUE!</v>
          </cell>
          <cell r="ET35" t="e">
            <v>#VALUE!</v>
          </cell>
          <cell r="EU35" t="e">
            <v>#VALUE!</v>
          </cell>
          <cell r="EV35" t="e">
            <v>#VALUE!</v>
          </cell>
          <cell r="EW35" t="e">
            <v>#VALUE!</v>
          </cell>
          <cell r="EX35" t="e">
            <v>#VALUE!</v>
          </cell>
          <cell r="EY35" t="e">
            <v>#VALUE!</v>
          </cell>
          <cell r="EZ35" t="e">
            <v>#VALUE!</v>
          </cell>
          <cell r="FA35" t="e">
            <v>#VALUE!</v>
          </cell>
          <cell r="FB35" t="e">
            <v>#VALUE!</v>
          </cell>
          <cell r="FC35" t="e">
            <v>#VALUE!</v>
          </cell>
          <cell r="FD35" t="e">
            <v>#VALUE!</v>
          </cell>
          <cell r="FE35" t="e">
            <v>#VALUE!</v>
          </cell>
          <cell r="FF35" t="e">
            <v>#VALUE!</v>
          </cell>
          <cell r="FG35" t="e">
            <v>#VALUE!</v>
          </cell>
          <cell r="FH35" t="e">
            <v>#VALUE!</v>
          </cell>
          <cell r="FI35" t="e">
            <v>#VALUE!</v>
          </cell>
          <cell r="FJ35" t="e">
            <v>#VALUE!</v>
          </cell>
          <cell r="FK35" t="e">
            <v>#VALUE!</v>
          </cell>
          <cell r="FL35" t="e">
            <v>#VALUE!</v>
          </cell>
          <cell r="FM35" t="e">
            <v>#VALUE!</v>
          </cell>
          <cell r="FN35" t="e">
            <v>#VALUE!</v>
          </cell>
          <cell r="FO35" t="e">
            <v>#VALUE!</v>
          </cell>
          <cell r="FP35" t="e">
            <v>#VALUE!</v>
          </cell>
          <cell r="FQ35" t="e">
            <v>#VALUE!</v>
          </cell>
          <cell r="FR35" t="e">
            <v>#VALUE!</v>
          </cell>
          <cell r="FS35" t="e">
            <v>#VALUE!</v>
          </cell>
          <cell r="FT35" t="e">
            <v>#VALUE!</v>
          </cell>
          <cell r="FU35" t="e">
            <v>#VALUE!</v>
          </cell>
          <cell r="FV35" t="e">
            <v>#VALUE!</v>
          </cell>
          <cell r="FW35" t="e">
            <v>#VALUE!</v>
          </cell>
          <cell r="FX35" t="e">
            <v>#VALUE!</v>
          </cell>
          <cell r="FY35" t="e">
            <v>#VALUE!</v>
          </cell>
          <cell r="FZ35" t="e">
            <v>#VALUE!</v>
          </cell>
          <cell r="GA35" t="e">
            <v>#VALUE!</v>
          </cell>
          <cell r="GB35" t="e">
            <v>#VALUE!</v>
          </cell>
          <cell r="GC35" t="e">
            <v>#VALUE!</v>
          </cell>
          <cell r="GD35" t="e">
            <v>#VALUE!</v>
          </cell>
          <cell r="GE35" t="e">
            <v>#VALUE!</v>
          </cell>
          <cell r="GF35" t="e">
            <v>#VALUE!</v>
          </cell>
          <cell r="GG35" t="e">
            <v>#VALUE!</v>
          </cell>
          <cell r="GH35" t="e">
            <v>#VALUE!</v>
          </cell>
          <cell r="GI35" t="e">
            <v>#VALUE!</v>
          </cell>
          <cell r="GJ35" t="e">
            <v>#VALUE!</v>
          </cell>
          <cell r="GK35" t="e">
            <v>#VALUE!</v>
          </cell>
          <cell r="GL35" t="e">
            <v>#VALUE!</v>
          </cell>
          <cell r="GM35" t="e">
            <v>#VALUE!</v>
          </cell>
          <cell r="GN35" t="e">
            <v>#VALUE!</v>
          </cell>
          <cell r="GO35" t="e">
            <v>#VALUE!</v>
          </cell>
          <cell r="GP35" t="e">
            <v>#VALUE!</v>
          </cell>
          <cell r="GQ35" t="e">
            <v>#VALUE!</v>
          </cell>
          <cell r="GR35" t="e">
            <v>#VALUE!</v>
          </cell>
          <cell r="GS35" t="e">
            <v>#VALUE!</v>
          </cell>
          <cell r="GT35" t="e">
            <v>#VALUE!</v>
          </cell>
          <cell r="GU35" t="e">
            <v>#VALUE!</v>
          </cell>
          <cell r="GV35" t="e">
            <v>#VALUE!</v>
          </cell>
          <cell r="GW35" t="e">
            <v>#VALUE!</v>
          </cell>
          <cell r="GX35" t="e">
            <v>#VALUE!</v>
          </cell>
          <cell r="GY35" t="e">
            <v>#VALUE!</v>
          </cell>
          <cell r="GZ35" t="e">
            <v>#VALUE!</v>
          </cell>
          <cell r="HA35" t="e">
            <v>#VALUE!</v>
          </cell>
          <cell r="HB35" t="e">
            <v>#VALUE!</v>
          </cell>
          <cell r="HC35" t="e">
            <v>#VALUE!</v>
          </cell>
          <cell r="HD35" t="e">
            <v>#VALUE!</v>
          </cell>
          <cell r="HE35" t="e">
            <v>#VALUE!</v>
          </cell>
          <cell r="HF35" t="e">
            <v>#VALUE!</v>
          </cell>
          <cell r="HG35" t="e">
            <v>#VALUE!</v>
          </cell>
          <cell r="HH35" t="e">
            <v>#VALUE!</v>
          </cell>
          <cell r="HI35" t="e">
            <v>#VALUE!</v>
          </cell>
          <cell r="HJ35" t="e">
            <v>#VALUE!</v>
          </cell>
          <cell r="HK35" t="e">
            <v>#VALUE!</v>
          </cell>
          <cell r="HL35" t="e">
            <v>#VALUE!</v>
          </cell>
          <cell r="HM35" t="e">
            <v>#VALUE!</v>
          </cell>
          <cell r="HN35" t="e">
            <v>#VALUE!</v>
          </cell>
          <cell r="HO35" t="e">
            <v>#VALUE!</v>
          </cell>
          <cell r="HP35" t="e">
            <v>#VALUE!</v>
          </cell>
          <cell r="HQ35" t="e">
            <v>#VALUE!</v>
          </cell>
          <cell r="HR35" t="e">
            <v>#VALUE!</v>
          </cell>
          <cell r="HS35" t="e">
            <v>#VALUE!</v>
          </cell>
          <cell r="HT35" t="e">
            <v>#VALUE!</v>
          </cell>
          <cell r="HU35" t="e">
            <v>#VALUE!</v>
          </cell>
          <cell r="HV35" t="e">
            <v>#VALUE!</v>
          </cell>
          <cell r="HW35" t="e">
            <v>#VALUE!</v>
          </cell>
          <cell r="HX35" t="e">
            <v>#VALUE!</v>
          </cell>
          <cell r="HY35" t="e">
            <v>#VALUE!</v>
          </cell>
          <cell r="HZ35" t="e">
            <v>#VALUE!</v>
          </cell>
          <cell r="IA35" t="e">
            <v>#VALUE!</v>
          </cell>
          <cell r="IB35" t="e">
            <v>#VALUE!</v>
          </cell>
          <cell r="IC35" t="e">
            <v>#VALUE!</v>
          </cell>
          <cell r="ID35" t="e">
            <v>#VALUE!</v>
          </cell>
          <cell r="IE35" t="e">
            <v>#VALUE!</v>
          </cell>
          <cell r="IF35" t="e">
            <v>#VALUE!</v>
          </cell>
          <cell r="IG35" t="e">
            <v>#VALUE!</v>
          </cell>
          <cell r="IH35" t="e">
            <v>#VALUE!</v>
          </cell>
          <cell r="II35" t="e">
            <v>#VALUE!</v>
          </cell>
          <cell r="IJ35" t="e">
            <v>#VALUE!</v>
          </cell>
          <cell r="IK35" t="e">
            <v>#VALUE!</v>
          </cell>
          <cell r="IL35" t="e">
            <v>#VALUE!</v>
          </cell>
          <cell r="IM35" t="e">
            <v>#VALUE!</v>
          </cell>
          <cell r="IN35" t="e">
            <v>#VALUE!</v>
          </cell>
          <cell r="IO35" t="e">
            <v>#VALUE!</v>
          </cell>
          <cell r="IP35" t="e">
            <v>#VALUE!</v>
          </cell>
          <cell r="IQ35" t="e">
            <v>#VALUE!</v>
          </cell>
          <cell r="IR35" t="e">
            <v>#VALUE!</v>
          </cell>
          <cell r="IS35" t="e">
            <v>#VALUE!</v>
          </cell>
          <cell r="IT35" t="e">
            <v>#VALUE!</v>
          </cell>
          <cell r="IU35" t="e">
            <v>#VALUE!</v>
          </cell>
          <cell r="IV35" t="e">
            <v>#VALUE!</v>
          </cell>
          <cell r="IW35" t="e">
            <v>#VALUE!</v>
          </cell>
          <cell r="IX35" t="e">
            <v>#VALUE!</v>
          </cell>
          <cell r="IY35" t="e">
            <v>#VALUE!</v>
          </cell>
          <cell r="IZ35" t="e">
            <v>#VALUE!</v>
          </cell>
          <cell r="JA35" t="e">
            <v>#VALUE!</v>
          </cell>
          <cell r="JB35" t="e">
            <v>#VALUE!</v>
          </cell>
          <cell r="JC35" t="e">
            <v>#VALUE!</v>
          </cell>
          <cell r="JD35" t="e">
            <v>#VALUE!</v>
          </cell>
          <cell r="JE35" t="e">
            <v>#VALUE!</v>
          </cell>
          <cell r="JF35" t="e">
            <v>#VALUE!</v>
          </cell>
          <cell r="JG35" t="e">
            <v>#VALUE!</v>
          </cell>
          <cell r="JH35" t="e">
            <v>#VALUE!</v>
          </cell>
          <cell r="JI35" t="e">
            <v>#VALUE!</v>
          </cell>
          <cell r="JJ35" t="e">
            <v>#VALUE!</v>
          </cell>
          <cell r="JK35" t="e">
            <v>#VALUE!</v>
          </cell>
          <cell r="JL35" t="e">
            <v>#VALUE!</v>
          </cell>
          <cell r="JM35" t="e">
            <v>#VALUE!</v>
          </cell>
          <cell r="JN35" t="e">
            <v>#VALUE!</v>
          </cell>
          <cell r="JO35" t="e">
            <v>#VALUE!</v>
          </cell>
          <cell r="JP35" t="e">
            <v>#VALUE!</v>
          </cell>
          <cell r="JQ35" t="e">
            <v>#VALUE!</v>
          </cell>
          <cell r="JR35" t="e">
            <v>#VALUE!</v>
          </cell>
          <cell r="JS35" t="e">
            <v>#VALUE!</v>
          </cell>
          <cell r="JT35" t="e">
            <v>#VALUE!</v>
          </cell>
          <cell r="JU35" t="e">
            <v>#VALUE!</v>
          </cell>
          <cell r="JV35" t="e">
            <v>#VALUE!</v>
          </cell>
          <cell r="JW35" t="e">
            <v>#VALUE!</v>
          </cell>
          <cell r="JX35" t="e">
            <v>#VALUE!</v>
          </cell>
          <cell r="JY35" t="e">
            <v>#VALUE!</v>
          </cell>
          <cell r="JZ35" t="e">
            <v>#VALUE!</v>
          </cell>
          <cell r="KA35" t="e">
            <v>#VALUE!</v>
          </cell>
          <cell r="KB35" t="e">
            <v>#VALUE!</v>
          </cell>
          <cell r="KC35" t="e">
            <v>#VALUE!</v>
          </cell>
          <cell r="KD35" t="e">
            <v>#VALUE!</v>
          </cell>
          <cell r="KE35" t="e">
            <v>#VALUE!</v>
          </cell>
          <cell r="KF35" t="e">
            <v>#VALUE!</v>
          </cell>
          <cell r="KG35" t="e">
            <v>#VALUE!</v>
          </cell>
          <cell r="KH35" t="e">
            <v>#VALUE!</v>
          </cell>
          <cell r="KI35" t="e">
            <v>#VALUE!</v>
          </cell>
          <cell r="KJ35" t="e">
            <v>#VALUE!</v>
          </cell>
          <cell r="KK35" t="e">
            <v>#VALUE!</v>
          </cell>
          <cell r="KL35" t="e">
            <v>#VALUE!</v>
          </cell>
          <cell r="KM35" t="e">
            <v>#VALUE!</v>
          </cell>
          <cell r="KN35" t="e">
            <v>#VALUE!</v>
          </cell>
          <cell r="KO35" t="e">
            <v>#VALUE!</v>
          </cell>
          <cell r="KP35" t="e">
            <v>#VALUE!</v>
          </cell>
          <cell r="KQ35" t="e">
            <v>#VALUE!</v>
          </cell>
          <cell r="KR35" t="e">
            <v>#VALUE!</v>
          </cell>
          <cell r="KS35" t="e">
            <v>#VALUE!</v>
          </cell>
          <cell r="KT35" t="e">
            <v>#VALUE!</v>
          </cell>
          <cell r="KU35" t="e">
            <v>#VALUE!</v>
          </cell>
          <cell r="KV35" t="e">
            <v>#VALUE!</v>
          </cell>
          <cell r="KW35" t="e">
            <v>#VALUE!</v>
          </cell>
          <cell r="KX35" t="e">
            <v>#VALUE!</v>
          </cell>
          <cell r="KY35" t="e">
            <v>#VALUE!</v>
          </cell>
          <cell r="KZ35" t="e">
            <v>#VALUE!</v>
          </cell>
          <cell r="LA35" t="e">
            <v>#VALUE!</v>
          </cell>
          <cell r="LB35" t="e">
            <v>#VALUE!</v>
          </cell>
          <cell r="LC35" t="e">
            <v>#VALUE!</v>
          </cell>
          <cell r="LD35" t="e">
            <v>#VALUE!</v>
          </cell>
          <cell r="LE35" t="e">
            <v>#VALUE!</v>
          </cell>
          <cell r="LF35" t="e">
            <v>#VALUE!</v>
          </cell>
          <cell r="LG35" t="e">
            <v>#VALUE!</v>
          </cell>
          <cell r="LH35" t="e">
            <v>#VALUE!</v>
          </cell>
          <cell r="LI35" t="e">
            <v>#VALUE!</v>
          </cell>
          <cell r="LJ35" t="e">
            <v>#VALUE!</v>
          </cell>
          <cell r="LK35" t="e">
            <v>#VALUE!</v>
          </cell>
          <cell r="LL35" t="e">
            <v>#VALUE!</v>
          </cell>
          <cell r="LM35" t="e">
            <v>#VALUE!</v>
          </cell>
          <cell r="LN35" t="e">
            <v>#VALUE!</v>
          </cell>
          <cell r="LO35" t="e">
            <v>#VALUE!</v>
          </cell>
          <cell r="LP35" t="e">
            <v>#VALUE!</v>
          </cell>
          <cell r="LQ35" t="e">
            <v>#VALUE!</v>
          </cell>
          <cell r="LR35" t="e">
            <v>#VALUE!</v>
          </cell>
          <cell r="LS35" t="e">
            <v>#VALUE!</v>
          </cell>
          <cell r="LT35" t="e">
            <v>#VALUE!</v>
          </cell>
          <cell r="LU35" t="e">
            <v>#VALUE!</v>
          </cell>
          <cell r="LV35" t="e">
            <v>#VALUE!</v>
          </cell>
          <cell r="LW35" t="e">
            <v>#VALUE!</v>
          </cell>
          <cell r="LX35" t="e">
            <v>#VALUE!</v>
          </cell>
          <cell r="LY35" t="e">
            <v>#VALUE!</v>
          </cell>
          <cell r="LZ35" t="e">
            <v>#VALUE!</v>
          </cell>
          <cell r="MA35" t="e">
            <v>#VALUE!</v>
          </cell>
          <cell r="MB35" t="e">
            <v>#VALUE!</v>
          </cell>
          <cell r="MC35" t="e">
            <v>#VALUE!</v>
          </cell>
          <cell r="MD35" t="e">
            <v>#VALUE!</v>
          </cell>
          <cell r="ME35" t="e">
            <v>#VALUE!</v>
          </cell>
          <cell r="MF35" t="e">
            <v>#VALUE!</v>
          </cell>
          <cell r="MG35" t="e">
            <v>#VALUE!</v>
          </cell>
          <cell r="MH35" t="e">
            <v>#VALUE!</v>
          </cell>
          <cell r="MI35" t="e">
            <v>#VALUE!</v>
          </cell>
          <cell r="MJ35" t="e">
            <v>#VALUE!</v>
          </cell>
          <cell r="MK35" t="e">
            <v>#VALUE!</v>
          </cell>
          <cell r="ML35" t="e">
            <v>#VALUE!</v>
          </cell>
          <cell r="MM35" t="e">
            <v>#VALUE!</v>
          </cell>
          <cell r="MN35" t="e">
            <v>#VALUE!</v>
          </cell>
          <cell r="MO35" t="e">
            <v>#VALUE!</v>
          </cell>
          <cell r="MP35" t="e">
            <v>#VALUE!</v>
          </cell>
          <cell r="MQ35" t="e">
            <v>#VALUE!</v>
          </cell>
          <cell r="MR35" t="e">
            <v>#VALUE!</v>
          </cell>
          <cell r="MS35" t="e">
            <v>#VALUE!</v>
          </cell>
          <cell r="MT35" t="e">
            <v>#VALUE!</v>
          </cell>
          <cell r="MU35" t="e">
            <v>#VALUE!</v>
          </cell>
          <cell r="MV35" t="e">
            <v>#VALUE!</v>
          </cell>
          <cell r="MW35" t="e">
            <v>#VALUE!</v>
          </cell>
          <cell r="MX35" t="e">
            <v>#VALUE!</v>
          </cell>
          <cell r="MY35" t="e">
            <v>#VALUE!</v>
          </cell>
          <cell r="MZ35" t="e">
            <v>#VALUE!</v>
          </cell>
          <cell r="NA35" t="e">
            <v>#VALUE!</v>
          </cell>
          <cell r="NB35" t="e">
            <v>#VALUE!</v>
          </cell>
          <cell r="NC35" t="e">
            <v>#VALUE!</v>
          </cell>
          <cell r="ND35" t="e">
            <v>#VALUE!</v>
          </cell>
          <cell r="NE35" t="e">
            <v>#VALUE!</v>
          </cell>
          <cell r="NF35" t="e">
            <v>#VALUE!</v>
          </cell>
          <cell r="NG35" t="e">
            <v>#VALUE!</v>
          </cell>
          <cell r="NH35" t="e">
            <v>#VALUE!</v>
          </cell>
          <cell r="NI35" t="e">
            <v>#VALUE!</v>
          </cell>
          <cell r="NJ35" t="e">
            <v>#VALUE!</v>
          </cell>
          <cell r="NK35" t="e">
            <v>#VALUE!</v>
          </cell>
          <cell r="NL35" t="e">
            <v>#VALUE!</v>
          </cell>
          <cell r="NM35" t="e">
            <v>#VALUE!</v>
          </cell>
          <cell r="NN35" t="e">
            <v>#VALUE!</v>
          </cell>
          <cell r="NO35" t="e">
            <v>#VALUE!</v>
          </cell>
          <cell r="NP35" t="e">
            <v>#VALUE!</v>
          </cell>
          <cell r="NQ35" t="e">
            <v>#VALUE!</v>
          </cell>
          <cell r="NR35" t="e">
            <v>#VALUE!</v>
          </cell>
          <cell r="NS35" t="e">
            <v>#VALUE!</v>
          </cell>
          <cell r="NT35" t="e">
            <v>#VALUE!</v>
          </cell>
          <cell r="NU35" t="e">
            <v>#VALUE!</v>
          </cell>
          <cell r="NV35" t="e">
            <v>#VALUE!</v>
          </cell>
          <cell r="NW35" t="e">
            <v>#VALUE!</v>
          </cell>
          <cell r="NX35" t="e">
            <v>#VALUE!</v>
          </cell>
          <cell r="NY35" t="e">
            <v>#VALUE!</v>
          </cell>
          <cell r="NZ35" t="e">
            <v>#VALUE!</v>
          </cell>
          <cell r="OA35" t="e">
            <v>#VALUE!</v>
          </cell>
          <cell r="OB35" t="e">
            <v>#VALUE!</v>
          </cell>
          <cell r="OC35" t="e">
            <v>#VALUE!</v>
          </cell>
          <cell r="OD35" t="e">
            <v>#VALUE!</v>
          </cell>
          <cell r="OE35" t="e">
            <v>#VALUE!</v>
          </cell>
          <cell r="OF35" t="e">
            <v>#VALUE!</v>
          </cell>
          <cell r="OG35" t="e">
            <v>#VALUE!</v>
          </cell>
          <cell r="OH35" t="e">
            <v>#VALUE!</v>
          </cell>
          <cell r="OI35" t="e">
            <v>#VALUE!</v>
          </cell>
          <cell r="OJ35" t="e">
            <v>#VALUE!</v>
          </cell>
          <cell r="OK35" t="e">
            <v>#VALUE!</v>
          </cell>
          <cell r="OL35" t="e">
            <v>#VALUE!</v>
          </cell>
          <cell r="OM35" t="e">
            <v>#VALUE!</v>
          </cell>
          <cell r="ON35" t="e">
            <v>#VALUE!</v>
          </cell>
          <cell r="OO35" t="e">
            <v>#VALUE!</v>
          </cell>
          <cell r="OP35" t="e">
            <v>#VALUE!</v>
          </cell>
          <cell r="OQ35" t="e">
            <v>#VALUE!</v>
          </cell>
          <cell r="OR35" t="e">
            <v>#VALUE!</v>
          </cell>
          <cell r="OS35" t="e">
            <v>#VALUE!</v>
          </cell>
          <cell r="OT35" t="e">
            <v>#VALUE!</v>
          </cell>
          <cell r="OU35" t="e">
            <v>#VALUE!</v>
          </cell>
          <cell r="OV35" t="e">
            <v>#VALUE!</v>
          </cell>
          <cell r="OW35" t="e">
            <v>#VALUE!</v>
          </cell>
          <cell r="OX35" t="e">
            <v>#VALUE!</v>
          </cell>
          <cell r="OY35" t="e">
            <v>#VALUE!</v>
          </cell>
          <cell r="OZ35" t="e">
            <v>#VALUE!</v>
          </cell>
          <cell r="PA35" t="e">
            <v>#VALUE!</v>
          </cell>
          <cell r="PB35" t="e">
            <v>#VALUE!</v>
          </cell>
          <cell r="PC35" t="e">
            <v>#VALUE!</v>
          </cell>
          <cell r="PD35" t="e">
            <v>#VALUE!</v>
          </cell>
          <cell r="PE35" t="e">
            <v>#VALUE!</v>
          </cell>
          <cell r="PF35" t="e">
            <v>#VALUE!</v>
          </cell>
          <cell r="PG35" t="e">
            <v>#VALUE!</v>
          </cell>
          <cell r="PH35" t="e">
            <v>#VALUE!</v>
          </cell>
          <cell r="PI35" t="e">
            <v>#VALUE!</v>
          </cell>
          <cell r="PJ35" t="e">
            <v>#VALUE!</v>
          </cell>
          <cell r="PK35" t="e">
            <v>#VALUE!</v>
          </cell>
          <cell r="PL35" t="e">
            <v>#VALUE!</v>
          </cell>
          <cell r="PM35" t="e">
            <v>#VALUE!</v>
          </cell>
          <cell r="PN35" t="e">
            <v>#VALUE!</v>
          </cell>
          <cell r="PO35" t="e">
            <v>#VALUE!</v>
          </cell>
          <cell r="PP35" t="e">
            <v>#VALUE!</v>
          </cell>
          <cell r="PQ35" t="e">
            <v>#VALUE!</v>
          </cell>
          <cell r="PR35" t="e">
            <v>#VALUE!</v>
          </cell>
          <cell r="PS35" t="e">
            <v>#VALUE!</v>
          </cell>
          <cell r="PT35" t="e">
            <v>#VALUE!</v>
          </cell>
          <cell r="PU35" t="e">
            <v>#VALUE!</v>
          </cell>
          <cell r="PV35" t="e">
            <v>#VALUE!</v>
          </cell>
          <cell r="PW35" t="e">
            <v>#VALUE!</v>
          </cell>
          <cell r="PX35" t="e">
            <v>#VALUE!</v>
          </cell>
          <cell r="PY35" t="e">
            <v>#VALUE!</v>
          </cell>
          <cell r="PZ35" t="e">
            <v>#VALUE!</v>
          </cell>
          <cell r="QA35" t="e">
            <v>#VALUE!</v>
          </cell>
          <cell r="QB35" t="e">
            <v>#VALUE!</v>
          </cell>
          <cell r="QC35" t="e">
            <v>#VALUE!</v>
          </cell>
          <cell r="QD35" t="e">
            <v>#VALUE!</v>
          </cell>
          <cell r="QE35" t="e">
            <v>#VALUE!</v>
          </cell>
          <cell r="QF35" t="e">
            <v>#VALUE!</v>
          </cell>
          <cell r="QG35" t="e">
            <v>#VALUE!</v>
          </cell>
          <cell r="QH35" t="e">
            <v>#VALUE!</v>
          </cell>
          <cell r="QI35" t="e">
            <v>#VALUE!</v>
          </cell>
          <cell r="QJ35" t="e">
            <v>#VALUE!</v>
          </cell>
          <cell r="QK35" t="e">
            <v>#VALUE!</v>
          </cell>
          <cell r="QL35" t="e">
            <v>#VALUE!</v>
          </cell>
          <cell r="QM35" t="e">
            <v>#VALUE!</v>
          </cell>
          <cell r="QN35" t="e">
            <v>#VALUE!</v>
          </cell>
          <cell r="QO35" t="e">
            <v>#VALUE!</v>
          </cell>
          <cell r="QP35" t="e">
            <v>#VALUE!</v>
          </cell>
          <cell r="QQ35" t="e">
            <v>#VALUE!</v>
          </cell>
          <cell r="QR35" t="e">
            <v>#VALUE!</v>
          </cell>
          <cell r="QS35" t="e">
            <v>#VALUE!</v>
          </cell>
          <cell r="QT35" t="e">
            <v>#VALUE!</v>
          </cell>
          <cell r="QU35" t="e">
            <v>#VALUE!</v>
          </cell>
          <cell r="QV35" t="e">
            <v>#VALUE!</v>
          </cell>
          <cell r="QW35" t="e">
            <v>#VALUE!</v>
          </cell>
          <cell r="QX35" t="e">
            <v>#VALUE!</v>
          </cell>
          <cell r="QY35" t="e">
            <v>#VALUE!</v>
          </cell>
          <cell r="QZ35" t="e">
            <v>#VALUE!</v>
          </cell>
          <cell r="RA35" t="e">
            <v>#VALUE!</v>
          </cell>
          <cell r="RB35" t="e">
            <v>#VALUE!</v>
          </cell>
          <cell r="RC35" t="e">
            <v>#VALUE!</v>
          </cell>
          <cell r="RD35" t="e">
            <v>#VALUE!</v>
          </cell>
          <cell r="RE35" t="e">
            <v>#VALUE!</v>
          </cell>
          <cell r="RF35" t="e">
            <v>#VALUE!</v>
          </cell>
          <cell r="RG35" t="e">
            <v>#VALUE!</v>
          </cell>
          <cell r="RH35" t="e">
            <v>#VALUE!</v>
          </cell>
          <cell r="RI35" t="e">
            <v>#VALUE!</v>
          </cell>
          <cell r="RJ35" t="e">
            <v>#VALUE!</v>
          </cell>
          <cell r="RK35" t="e">
            <v>#VALUE!</v>
          </cell>
          <cell r="RL35" t="e">
            <v>#VALUE!</v>
          </cell>
          <cell r="RM35" t="e">
            <v>#VALUE!</v>
          </cell>
          <cell r="RN35" t="e">
            <v>#VALUE!</v>
          </cell>
          <cell r="RO35" t="e">
            <v>#VALUE!</v>
          </cell>
          <cell r="RP35" t="e">
            <v>#VALUE!</v>
          </cell>
          <cell r="RQ35" t="e">
            <v>#VALUE!</v>
          </cell>
          <cell r="RR35" t="e">
            <v>#VALUE!</v>
          </cell>
          <cell r="RS35" t="e">
            <v>#VALUE!</v>
          </cell>
          <cell r="RT35" t="e">
            <v>#VALUE!</v>
          </cell>
          <cell r="RU35" t="e">
            <v>#VALUE!</v>
          </cell>
          <cell r="RV35" t="e">
            <v>#VALUE!</v>
          </cell>
          <cell r="RW35" t="e">
            <v>#VALUE!</v>
          </cell>
          <cell r="RX35" t="e">
            <v>#VALUE!</v>
          </cell>
          <cell r="RY35" t="e">
            <v>#VALUE!</v>
          </cell>
          <cell r="RZ35" t="e">
            <v>#VALUE!</v>
          </cell>
          <cell r="SA35" t="e">
            <v>#VALUE!</v>
          </cell>
          <cell r="SB35" t="e">
            <v>#VALUE!</v>
          </cell>
          <cell r="SC35" t="e">
            <v>#VALUE!</v>
          </cell>
          <cell r="SD35" t="e">
            <v>#VALUE!</v>
          </cell>
          <cell r="SE35" t="e">
            <v>#VALUE!</v>
          </cell>
          <cell r="SF35" t="e">
            <v>#VALUE!</v>
          </cell>
          <cell r="SG35" t="e">
            <v>#VALUE!</v>
          </cell>
          <cell r="SH35" t="e">
            <v>#VALUE!</v>
          </cell>
          <cell r="SI35" t="e">
            <v>#VALUE!</v>
          </cell>
          <cell r="SJ35" t="e">
            <v>#VALUE!</v>
          </cell>
          <cell r="SK35" t="e">
            <v>#VALUE!</v>
          </cell>
          <cell r="SL35" t="e">
            <v>#VALUE!</v>
          </cell>
          <cell r="SM35" t="e">
            <v>#VALUE!</v>
          </cell>
          <cell r="SN35" t="e">
            <v>#VALUE!</v>
          </cell>
          <cell r="SO35" t="e">
            <v>#VALUE!</v>
          </cell>
          <cell r="SP35" t="e">
            <v>#VALUE!</v>
          </cell>
          <cell r="SQ35" t="e">
            <v>#VALUE!</v>
          </cell>
          <cell r="SR35" t="e">
            <v>#VALUE!</v>
          </cell>
          <cell r="SS35" t="e">
            <v>#VALUE!</v>
          </cell>
          <cell r="ST35" t="e">
            <v>#VALUE!</v>
          </cell>
          <cell r="SU35" t="e">
            <v>#VALUE!</v>
          </cell>
          <cell r="SV35" t="e">
            <v>#VALUE!</v>
          </cell>
          <cell r="SW35" t="e">
            <v>#VALUE!</v>
          </cell>
          <cell r="SX35" t="e">
            <v>#VALUE!</v>
          </cell>
          <cell r="SY35" t="e">
            <v>#VALUE!</v>
          </cell>
          <cell r="SZ35" t="e">
            <v>#VALUE!</v>
          </cell>
          <cell r="TA35" t="e">
            <v>#VALUE!</v>
          </cell>
          <cell r="TB35" t="e">
            <v>#VALUE!</v>
          </cell>
          <cell r="TC35" t="e">
            <v>#VALUE!</v>
          </cell>
          <cell r="TD35" t="e">
            <v>#VALUE!</v>
          </cell>
          <cell r="TE35" t="e">
            <v>#VALUE!</v>
          </cell>
          <cell r="TF35" t="e">
            <v>#VALUE!</v>
          </cell>
          <cell r="TG35" t="e">
            <v>#VALUE!</v>
          </cell>
          <cell r="TH35" t="e">
            <v>#VALUE!</v>
          </cell>
          <cell r="TI35" t="e">
            <v>#VALUE!</v>
          </cell>
          <cell r="TJ35" t="e">
            <v>#VALUE!</v>
          </cell>
          <cell r="TK35" t="e">
            <v>#VALUE!</v>
          </cell>
          <cell r="TL35" t="e">
            <v>#VALUE!</v>
          </cell>
          <cell r="TM35" t="e">
            <v>#VALUE!</v>
          </cell>
          <cell r="TN35" t="e">
            <v>#VALUE!</v>
          </cell>
          <cell r="TO35" t="e">
            <v>#VALUE!</v>
          </cell>
          <cell r="TP35" t="e">
            <v>#VALUE!</v>
          </cell>
          <cell r="TQ35" t="e">
            <v>#VALUE!</v>
          </cell>
          <cell r="TR35" t="e">
            <v>#VALUE!</v>
          </cell>
          <cell r="TS35" t="e">
            <v>#VALUE!</v>
          </cell>
          <cell r="TT35" t="e">
            <v>#VALUE!</v>
          </cell>
          <cell r="TU35" t="e">
            <v>#VALUE!</v>
          </cell>
          <cell r="TV35" t="e">
            <v>#VALUE!</v>
          </cell>
          <cell r="TW35" t="e">
            <v>#VALUE!</v>
          </cell>
          <cell r="TX35" t="e">
            <v>#VALUE!</v>
          </cell>
          <cell r="TY35" t="e">
            <v>#VALUE!</v>
          </cell>
          <cell r="TZ35" t="e">
            <v>#VALUE!</v>
          </cell>
          <cell r="UA35" t="e">
            <v>#VALUE!</v>
          </cell>
          <cell r="UB35" t="e">
            <v>#VALUE!</v>
          </cell>
          <cell r="UC35" t="e">
            <v>#VALUE!</v>
          </cell>
          <cell r="UD35" t="e">
            <v>#VALUE!</v>
          </cell>
          <cell r="UE35" t="e">
            <v>#VALUE!</v>
          </cell>
          <cell r="UF35" t="e">
            <v>#VALUE!</v>
          </cell>
          <cell r="UG35" t="e">
            <v>#VALUE!</v>
          </cell>
          <cell r="UH35" t="e">
            <v>#VALUE!</v>
          </cell>
          <cell r="UI35" t="e">
            <v>#VALUE!</v>
          </cell>
          <cell r="UJ35" t="e">
            <v>#VALUE!</v>
          </cell>
          <cell r="UK35" t="e">
            <v>#VALUE!</v>
          </cell>
          <cell r="UL35" t="e">
            <v>#VALUE!</v>
          </cell>
          <cell r="UM35" t="e">
            <v>#VALUE!</v>
          </cell>
          <cell r="UN35" t="e">
            <v>#VALUE!</v>
          </cell>
          <cell r="UO35" t="e">
            <v>#VALUE!</v>
          </cell>
          <cell r="UP35" t="e">
            <v>#VALUE!</v>
          </cell>
          <cell r="UQ35" t="e">
            <v>#VALUE!</v>
          </cell>
          <cell r="UR35" t="e">
            <v>#VALUE!</v>
          </cell>
          <cell r="US35" t="e">
            <v>#VALUE!</v>
          </cell>
          <cell r="UT35" t="e">
            <v>#VALUE!</v>
          </cell>
          <cell r="UU35" t="e">
            <v>#VALUE!</v>
          </cell>
          <cell r="UV35" t="e">
            <v>#VALUE!</v>
          </cell>
          <cell r="UW35" t="e">
            <v>#VALUE!</v>
          </cell>
          <cell r="UX35" t="e">
            <v>#VALUE!</v>
          </cell>
          <cell r="UY35" t="e">
            <v>#VALUE!</v>
          </cell>
          <cell r="UZ35" t="e">
            <v>#VALUE!</v>
          </cell>
          <cell r="VA35" t="e">
            <v>#VALUE!</v>
          </cell>
          <cell r="VB35" t="e">
            <v>#VALUE!</v>
          </cell>
          <cell r="VC35" t="e">
            <v>#VALUE!</v>
          </cell>
          <cell r="VD35" t="e">
            <v>#VALUE!</v>
          </cell>
          <cell r="VE35" t="e">
            <v>#VALUE!</v>
          </cell>
          <cell r="VF35" t="e">
            <v>#VALUE!</v>
          </cell>
          <cell r="VG35" t="e">
            <v>#VALUE!</v>
          </cell>
          <cell r="VH35" t="e">
            <v>#VALUE!</v>
          </cell>
          <cell r="VI35" t="e">
            <v>#VALUE!</v>
          </cell>
          <cell r="VJ35" t="e">
            <v>#VALUE!</v>
          </cell>
          <cell r="VK35" t="e">
            <v>#VALUE!</v>
          </cell>
          <cell r="VL35" t="e">
            <v>#VALUE!</v>
          </cell>
          <cell r="VM35" t="e">
            <v>#VALUE!</v>
          </cell>
          <cell r="VN35" t="e">
            <v>#VALUE!</v>
          </cell>
          <cell r="VO35" t="e">
            <v>#VALUE!</v>
          </cell>
          <cell r="VP35" t="e">
            <v>#VALUE!</v>
          </cell>
          <cell r="VQ35" t="e">
            <v>#VALUE!</v>
          </cell>
          <cell r="VR35" t="e">
            <v>#VALUE!</v>
          </cell>
          <cell r="VS35" t="e">
            <v>#VALUE!</v>
          </cell>
          <cell r="VT35" t="e">
            <v>#VALUE!</v>
          </cell>
          <cell r="VU35" t="e">
            <v>#VALUE!</v>
          </cell>
          <cell r="VV35" t="e">
            <v>#VALUE!</v>
          </cell>
          <cell r="VW35" t="e">
            <v>#VALUE!</v>
          </cell>
          <cell r="VX35" t="e">
            <v>#VALUE!</v>
          </cell>
          <cell r="VY35" t="e">
            <v>#VALUE!</v>
          </cell>
          <cell r="VZ35" t="e">
            <v>#VALUE!</v>
          </cell>
          <cell r="WA35" t="e">
            <v>#VALUE!</v>
          </cell>
          <cell r="WB35" t="e">
            <v>#VALUE!</v>
          </cell>
          <cell r="WC35" t="e">
            <v>#VALUE!</v>
          </cell>
          <cell r="WD35" t="e">
            <v>#VALUE!</v>
          </cell>
          <cell r="WE35" t="e">
            <v>#VALUE!</v>
          </cell>
          <cell r="WF35" t="e">
            <v>#VALUE!</v>
          </cell>
          <cell r="WG35" t="e">
            <v>#VALUE!</v>
          </cell>
          <cell r="WH35" t="e">
            <v>#VALUE!</v>
          </cell>
          <cell r="WI35" t="e">
            <v>#VALUE!</v>
          </cell>
          <cell r="WJ35" t="e">
            <v>#VALUE!</v>
          </cell>
          <cell r="WK35" t="e">
            <v>#VALUE!</v>
          </cell>
          <cell r="WL35" t="e">
            <v>#VALUE!</v>
          </cell>
          <cell r="WM35" t="e">
            <v>#VALUE!</v>
          </cell>
          <cell r="WN35" t="e">
            <v>#VALUE!</v>
          </cell>
          <cell r="WO35" t="e">
            <v>#VALUE!</v>
          </cell>
          <cell r="WP35" t="e">
            <v>#VALUE!</v>
          </cell>
          <cell r="WQ35" t="e">
            <v>#VALUE!</v>
          </cell>
          <cell r="WR35" t="e">
            <v>#VALUE!</v>
          </cell>
          <cell r="WS35" t="e">
            <v>#VALUE!</v>
          </cell>
          <cell r="WT35" t="e">
            <v>#VALUE!</v>
          </cell>
          <cell r="WU35" t="e">
            <v>#VALUE!</v>
          </cell>
          <cell r="WV35" t="e">
            <v>#VALUE!</v>
          </cell>
          <cell r="WW35" t="e">
            <v>#VALUE!</v>
          </cell>
          <cell r="WX35" t="e">
            <v>#VALUE!</v>
          </cell>
          <cell r="WY35" t="e">
            <v>#VALUE!</v>
          </cell>
          <cell r="WZ35" t="e">
            <v>#VALUE!</v>
          </cell>
          <cell r="XA35" t="e">
            <v>#VALUE!</v>
          </cell>
          <cell r="XB35" t="e">
            <v>#VALUE!</v>
          </cell>
          <cell r="XC35" t="e">
            <v>#VALUE!</v>
          </cell>
          <cell r="XD35" t="e">
            <v>#VALUE!</v>
          </cell>
          <cell r="XE35" t="e">
            <v>#VALUE!</v>
          </cell>
          <cell r="XF35" t="e">
            <v>#VALUE!</v>
          </cell>
          <cell r="XG35" t="e">
            <v>#VALUE!</v>
          </cell>
          <cell r="XH35" t="e">
            <v>#VALUE!</v>
          </cell>
          <cell r="XI35" t="e">
            <v>#VALUE!</v>
          </cell>
          <cell r="XJ35" t="e">
            <v>#VALUE!</v>
          </cell>
          <cell r="XK35" t="e">
            <v>#VALUE!</v>
          </cell>
          <cell r="XL35" t="e">
            <v>#VALUE!</v>
          </cell>
          <cell r="XM35" t="e">
            <v>#VALUE!</v>
          </cell>
          <cell r="XN35" t="e">
            <v>#VALUE!</v>
          </cell>
          <cell r="XO35" t="e">
            <v>#VALUE!</v>
          </cell>
          <cell r="XP35" t="e">
            <v>#VALUE!</v>
          </cell>
          <cell r="XQ35" t="e">
            <v>#VALUE!</v>
          </cell>
          <cell r="XR35" t="e">
            <v>#VALUE!</v>
          </cell>
          <cell r="XS35" t="e">
            <v>#VALUE!</v>
          </cell>
          <cell r="XT35" t="e">
            <v>#VALUE!</v>
          </cell>
          <cell r="XU35" t="e">
            <v>#VALUE!</v>
          </cell>
          <cell r="XV35" t="e">
            <v>#VALUE!</v>
          </cell>
          <cell r="XW35" t="e">
            <v>#VALUE!</v>
          </cell>
          <cell r="XX35" t="e">
            <v>#VALUE!</v>
          </cell>
          <cell r="XY35" t="e">
            <v>#VALUE!</v>
          </cell>
          <cell r="XZ35" t="e">
            <v>#VALUE!</v>
          </cell>
          <cell r="YA35" t="e">
            <v>#VALUE!</v>
          </cell>
          <cell r="YB35" t="e">
            <v>#VALUE!</v>
          </cell>
          <cell r="YC35" t="e">
            <v>#VALUE!</v>
          </cell>
          <cell r="YD35" t="e">
            <v>#VALUE!</v>
          </cell>
          <cell r="YE35" t="e">
            <v>#VALUE!</v>
          </cell>
          <cell r="YF35" t="e">
            <v>#VALUE!</v>
          </cell>
          <cell r="YG35" t="e">
            <v>#VALUE!</v>
          </cell>
          <cell r="YH35" t="e">
            <v>#VALUE!</v>
          </cell>
          <cell r="YI35" t="e">
            <v>#VALUE!</v>
          </cell>
          <cell r="YJ35" t="e">
            <v>#VALUE!</v>
          </cell>
          <cell r="YK35" t="e">
            <v>#VALUE!</v>
          </cell>
          <cell r="YL35" t="e">
            <v>#VALUE!</v>
          </cell>
          <cell r="YM35" t="e">
            <v>#VALUE!</v>
          </cell>
          <cell r="YN35" t="e">
            <v>#VALUE!</v>
          </cell>
          <cell r="YO35" t="e">
            <v>#VALUE!</v>
          </cell>
          <cell r="YP35" t="e">
            <v>#VALUE!</v>
          </cell>
          <cell r="YQ35" t="e">
            <v>#VALUE!</v>
          </cell>
          <cell r="YR35" t="e">
            <v>#VALUE!</v>
          </cell>
          <cell r="YS35" t="e">
            <v>#VALUE!</v>
          </cell>
          <cell r="YT35" t="e">
            <v>#VALUE!</v>
          </cell>
          <cell r="YU35" t="e">
            <v>#VALUE!</v>
          </cell>
          <cell r="YV35" t="e">
            <v>#VALUE!</v>
          </cell>
          <cell r="YW35" t="e">
            <v>#VALUE!</v>
          </cell>
          <cell r="YX35" t="e">
            <v>#VALUE!</v>
          </cell>
          <cell r="YY35" t="e">
            <v>#VALUE!</v>
          </cell>
          <cell r="YZ35" t="e">
            <v>#VALUE!</v>
          </cell>
          <cell r="ZA35" t="e">
            <v>#VALUE!</v>
          </cell>
          <cell r="ZB35" t="e">
            <v>#VALUE!</v>
          </cell>
          <cell r="ZC35" t="e">
            <v>#VALUE!</v>
          </cell>
          <cell r="ZD35" t="e">
            <v>#VALUE!</v>
          </cell>
          <cell r="ZE35" t="e">
            <v>#VALUE!</v>
          </cell>
          <cell r="ZF35" t="e">
            <v>#VALUE!</v>
          </cell>
          <cell r="ZG35" t="e">
            <v>#VALUE!</v>
          </cell>
          <cell r="ZH35" t="e">
            <v>#VALUE!</v>
          </cell>
          <cell r="ZI35" t="e">
            <v>#VALUE!</v>
          </cell>
          <cell r="ZJ35" t="e">
            <v>#VALUE!</v>
          </cell>
          <cell r="ZK35" t="e">
            <v>#VALUE!</v>
          </cell>
          <cell r="ZL35" t="e">
            <v>#VALUE!</v>
          </cell>
          <cell r="ZM35" t="e">
            <v>#VALUE!</v>
          </cell>
          <cell r="ZN35" t="e">
            <v>#VALUE!</v>
          </cell>
          <cell r="ZO35" t="e">
            <v>#VALUE!</v>
          </cell>
          <cell r="ZP35" t="e">
            <v>#VALUE!</v>
          </cell>
          <cell r="ZQ35" t="e">
            <v>#VALUE!</v>
          </cell>
          <cell r="ZR35" t="e">
            <v>#VALUE!</v>
          </cell>
          <cell r="ZS35" t="e">
            <v>#VALUE!</v>
          </cell>
          <cell r="ZT35" t="e">
            <v>#VALUE!</v>
          </cell>
          <cell r="ZU35" t="e">
            <v>#VALUE!</v>
          </cell>
          <cell r="ZV35" t="e">
            <v>#VALUE!</v>
          </cell>
          <cell r="ZW35" t="e">
            <v>#VALUE!</v>
          </cell>
          <cell r="ZX35" t="e">
            <v>#VALUE!</v>
          </cell>
          <cell r="ZY35" t="e">
            <v>#VALUE!</v>
          </cell>
          <cell r="ZZ35" t="e">
            <v>#VALUE!</v>
          </cell>
          <cell r="AAA35" t="e">
            <v>#VALUE!</v>
          </cell>
          <cell r="AAB35" t="e">
            <v>#VALUE!</v>
          </cell>
          <cell r="AAC35" t="e">
            <v>#VALUE!</v>
          </cell>
          <cell r="AAD35" t="e">
            <v>#VALUE!</v>
          </cell>
          <cell r="AAE35" t="e">
            <v>#VALUE!</v>
          </cell>
          <cell r="AAF35" t="e">
            <v>#VALUE!</v>
          </cell>
          <cell r="AAG35" t="e">
            <v>#VALUE!</v>
          </cell>
          <cell r="AAH35" t="e">
            <v>#VALUE!</v>
          </cell>
          <cell r="AAI35" t="e">
            <v>#VALUE!</v>
          </cell>
          <cell r="AAJ35" t="e">
            <v>#VALUE!</v>
          </cell>
          <cell r="AAK35" t="e">
            <v>#VALUE!</v>
          </cell>
          <cell r="AAL35" t="e">
            <v>#VALUE!</v>
          </cell>
          <cell r="AAM35" t="e">
            <v>#VALUE!</v>
          </cell>
          <cell r="AAN35" t="e">
            <v>#VALUE!</v>
          </cell>
          <cell r="AAO35" t="e">
            <v>#VALUE!</v>
          </cell>
          <cell r="AAP35" t="e">
            <v>#VALUE!</v>
          </cell>
          <cell r="AAQ35" t="e">
            <v>#VALUE!</v>
          </cell>
          <cell r="AAR35" t="e">
            <v>#VALUE!</v>
          </cell>
          <cell r="AAS35" t="e">
            <v>#VALUE!</v>
          </cell>
          <cell r="AAT35" t="e">
            <v>#VALUE!</v>
          </cell>
          <cell r="AAU35" t="e">
            <v>#VALUE!</v>
          </cell>
          <cell r="AAV35" t="e">
            <v>#VALUE!</v>
          </cell>
          <cell r="AAW35" t="e">
            <v>#VALUE!</v>
          </cell>
          <cell r="AAX35" t="e">
            <v>#VALUE!</v>
          </cell>
          <cell r="AAY35" t="e">
            <v>#VALUE!</v>
          </cell>
          <cell r="AAZ35" t="e">
            <v>#VALUE!</v>
          </cell>
          <cell r="ABA35" t="e">
            <v>#VALUE!</v>
          </cell>
          <cell r="ABB35" t="e">
            <v>#VALUE!</v>
          </cell>
          <cell r="ABC35" t="e">
            <v>#VALUE!</v>
          </cell>
          <cell r="ABD35" t="e">
            <v>#VALUE!</v>
          </cell>
          <cell r="ABE35" t="e">
            <v>#VALUE!</v>
          </cell>
          <cell r="ABF35" t="e">
            <v>#VALUE!</v>
          </cell>
          <cell r="ABG35" t="e">
            <v>#VALUE!</v>
          </cell>
          <cell r="ABH35" t="e">
            <v>#VALUE!</v>
          </cell>
          <cell r="ABI35" t="e">
            <v>#VALUE!</v>
          </cell>
          <cell r="ABJ35" t="e">
            <v>#VALUE!</v>
          </cell>
          <cell r="ABK35" t="e">
            <v>#VALUE!</v>
          </cell>
          <cell r="ABL35" t="e">
            <v>#VALUE!</v>
          </cell>
          <cell r="ABM35" t="e">
            <v>#VALUE!</v>
          </cell>
          <cell r="ABN35" t="e">
            <v>#VALUE!</v>
          </cell>
          <cell r="ABO35" t="e">
            <v>#VALUE!</v>
          </cell>
          <cell r="ABP35" t="e">
            <v>#VALUE!</v>
          </cell>
          <cell r="ABQ35" t="e">
            <v>#VALUE!</v>
          </cell>
          <cell r="ABR35" t="e">
            <v>#VALUE!</v>
          </cell>
          <cell r="ABS35" t="e">
            <v>#VALUE!</v>
          </cell>
          <cell r="ABT35" t="e">
            <v>#VALUE!</v>
          </cell>
          <cell r="ABU35" t="e">
            <v>#VALUE!</v>
          </cell>
          <cell r="ABV35" t="e">
            <v>#VALUE!</v>
          </cell>
          <cell r="ABW35" t="e">
            <v>#VALUE!</v>
          </cell>
          <cell r="ABX35" t="e">
            <v>#VALUE!</v>
          </cell>
          <cell r="ABY35" t="e">
            <v>#VALUE!</v>
          </cell>
          <cell r="ABZ35" t="e">
            <v>#VALUE!</v>
          </cell>
          <cell r="ACA35" t="e">
            <v>#VALUE!</v>
          </cell>
          <cell r="ACB35" t="e">
            <v>#VALUE!</v>
          </cell>
          <cell r="ACC35" t="e">
            <v>#VALUE!</v>
          </cell>
          <cell r="ACD35" t="e">
            <v>#VALUE!</v>
          </cell>
          <cell r="ACE35" t="e">
            <v>#VALUE!</v>
          </cell>
          <cell r="ACF35" t="e">
            <v>#VALUE!</v>
          </cell>
          <cell r="ACG35" t="e">
            <v>#VALUE!</v>
          </cell>
          <cell r="ACH35" t="e">
            <v>#VALUE!</v>
          </cell>
          <cell r="ACI35" t="e">
            <v>#VALUE!</v>
          </cell>
          <cell r="ACJ35" t="e">
            <v>#VALUE!</v>
          </cell>
          <cell r="ACK35" t="e">
            <v>#VALUE!</v>
          </cell>
          <cell r="ACL35" t="e">
            <v>#VALUE!</v>
          </cell>
          <cell r="ACM35" t="e">
            <v>#VALUE!</v>
          </cell>
          <cell r="ACN35" t="e">
            <v>#VALUE!</v>
          </cell>
          <cell r="ACO35" t="e">
            <v>#VALUE!</v>
          </cell>
          <cell r="ACP35" t="e">
            <v>#VALUE!</v>
          </cell>
          <cell r="ACQ35" t="e">
            <v>#VALUE!</v>
          </cell>
          <cell r="ACR35" t="e">
            <v>#VALUE!</v>
          </cell>
          <cell r="ACS35" t="e">
            <v>#VALUE!</v>
          </cell>
          <cell r="ACT35" t="e">
            <v>#VALUE!</v>
          </cell>
          <cell r="ACU35" t="e">
            <v>#VALUE!</v>
          </cell>
          <cell r="ACV35" t="e">
            <v>#VALUE!</v>
          </cell>
          <cell r="ACW35" t="e">
            <v>#VALUE!</v>
          </cell>
          <cell r="ACX35" t="e">
            <v>#VALUE!</v>
          </cell>
          <cell r="ACY35" t="e">
            <v>#VALUE!</v>
          </cell>
          <cell r="ACZ35" t="e">
            <v>#VALUE!</v>
          </cell>
          <cell r="ADA35" t="e">
            <v>#VALUE!</v>
          </cell>
          <cell r="ADB35" t="e">
            <v>#VALUE!</v>
          </cell>
          <cell r="ADC35" t="e">
            <v>#VALUE!</v>
          </cell>
          <cell r="ADD35" t="e">
            <v>#VALUE!</v>
          </cell>
          <cell r="ADE35" t="e">
            <v>#VALUE!</v>
          </cell>
          <cell r="ADF35" t="e">
            <v>#VALUE!</v>
          </cell>
          <cell r="ADG35" t="e">
            <v>#VALUE!</v>
          </cell>
          <cell r="ADH35" t="e">
            <v>#VALUE!</v>
          </cell>
          <cell r="ADI35" t="e">
            <v>#VALUE!</v>
          </cell>
          <cell r="ADJ35" t="e">
            <v>#VALUE!</v>
          </cell>
          <cell r="ADK35" t="e">
            <v>#VALUE!</v>
          </cell>
          <cell r="ADL35" t="e">
            <v>#VALUE!</v>
          </cell>
          <cell r="ADM35" t="e">
            <v>#VALUE!</v>
          </cell>
          <cell r="ADN35" t="e">
            <v>#VALUE!</v>
          </cell>
          <cell r="ADO35" t="e">
            <v>#VALUE!</v>
          </cell>
          <cell r="ADP35" t="e">
            <v>#VALUE!</v>
          </cell>
          <cell r="ADQ35" t="e">
            <v>#VALUE!</v>
          </cell>
          <cell r="ADR35" t="e">
            <v>#VALUE!</v>
          </cell>
          <cell r="ADS35" t="e">
            <v>#VALUE!</v>
          </cell>
          <cell r="ADT35" t="e">
            <v>#VALUE!</v>
          </cell>
          <cell r="ADU35" t="e">
            <v>#VALUE!</v>
          </cell>
          <cell r="ADV35" t="e">
            <v>#VALUE!</v>
          </cell>
          <cell r="ADW35" t="e">
            <v>#VALUE!</v>
          </cell>
          <cell r="ADX35" t="e">
            <v>#VALUE!</v>
          </cell>
          <cell r="ADY35" t="e">
            <v>#VALUE!</v>
          </cell>
          <cell r="ADZ35" t="e">
            <v>#VALUE!</v>
          </cell>
          <cell r="AEA35" t="e">
            <v>#VALUE!</v>
          </cell>
          <cell r="AEB35" t="e">
            <v>#VALUE!</v>
          </cell>
          <cell r="AEC35" t="e">
            <v>#VALUE!</v>
          </cell>
          <cell r="AED35" t="e">
            <v>#VALUE!</v>
          </cell>
          <cell r="AEE35" t="e">
            <v>#VALUE!</v>
          </cell>
          <cell r="AEF35" t="e">
            <v>#VALUE!</v>
          </cell>
          <cell r="AEG35" t="e">
            <v>#VALUE!</v>
          </cell>
          <cell r="AEH35" t="e">
            <v>#VALUE!</v>
          </cell>
          <cell r="AEI35" t="e">
            <v>#VALUE!</v>
          </cell>
          <cell r="AEJ35" t="e">
            <v>#VALUE!</v>
          </cell>
          <cell r="AEK35" t="e">
            <v>#VALUE!</v>
          </cell>
          <cell r="AEL35" t="e">
            <v>#VALUE!</v>
          </cell>
          <cell r="AEM35" t="e">
            <v>#VALUE!</v>
          </cell>
          <cell r="AEN35" t="e">
            <v>#VALUE!</v>
          </cell>
          <cell r="AEO35" t="e">
            <v>#VALUE!</v>
          </cell>
          <cell r="AEP35" t="e">
            <v>#VALUE!</v>
          </cell>
          <cell r="AEQ35" t="e">
            <v>#VALUE!</v>
          </cell>
          <cell r="AER35" t="e">
            <v>#VALUE!</v>
          </cell>
          <cell r="AES35" t="e">
            <v>#VALUE!</v>
          </cell>
          <cell r="AET35" t="e">
            <v>#VALUE!</v>
          </cell>
          <cell r="AEU35" t="e">
            <v>#VALUE!</v>
          </cell>
          <cell r="AEV35" t="e">
            <v>#VALUE!</v>
          </cell>
          <cell r="AEW35" t="e">
            <v>#VALUE!</v>
          </cell>
          <cell r="AEX35" t="e">
            <v>#VALUE!</v>
          </cell>
          <cell r="AEY35" t="e">
            <v>#VALUE!</v>
          </cell>
          <cell r="AEZ35" t="e">
            <v>#VALUE!</v>
          </cell>
          <cell r="AFA35" t="e">
            <v>#VALUE!</v>
          </cell>
          <cell r="AFB35" t="e">
            <v>#VALUE!</v>
          </cell>
          <cell r="AFC35" t="e">
            <v>#VALUE!</v>
          </cell>
          <cell r="AFD35" t="e">
            <v>#VALUE!</v>
          </cell>
          <cell r="AFE35" t="e">
            <v>#VALUE!</v>
          </cell>
          <cell r="AFF35" t="e">
            <v>#VALUE!</v>
          </cell>
          <cell r="AFG35" t="e">
            <v>#VALUE!</v>
          </cell>
          <cell r="AFH35" t="e">
            <v>#VALUE!</v>
          </cell>
          <cell r="AFI35" t="e">
            <v>#VALUE!</v>
          </cell>
          <cell r="AFJ35" t="e">
            <v>#VALUE!</v>
          </cell>
          <cell r="AFK35" t="e">
            <v>#VALUE!</v>
          </cell>
          <cell r="AFL35" t="e">
            <v>#VALUE!</v>
          </cell>
          <cell r="AFM35" t="e">
            <v>#VALUE!</v>
          </cell>
          <cell r="AFN35" t="e">
            <v>#VALUE!</v>
          </cell>
          <cell r="AFO35" t="e">
            <v>#VALUE!</v>
          </cell>
          <cell r="AFP35" t="e">
            <v>#VALUE!</v>
          </cell>
          <cell r="AFQ35" t="e">
            <v>#VALUE!</v>
          </cell>
          <cell r="AFR35" t="e">
            <v>#VALUE!</v>
          </cell>
          <cell r="AFS35" t="e">
            <v>#VALUE!</v>
          </cell>
          <cell r="AFT35" t="e">
            <v>#VALUE!</v>
          </cell>
          <cell r="AFU35" t="e">
            <v>#VALUE!</v>
          </cell>
          <cell r="AFV35" t="e">
            <v>#VALUE!</v>
          </cell>
          <cell r="AFW35" t="e">
            <v>#VALUE!</v>
          </cell>
          <cell r="AFX35" t="e">
            <v>#VALUE!</v>
          </cell>
          <cell r="AFY35" t="e">
            <v>#VALUE!</v>
          </cell>
          <cell r="AFZ35" t="e">
            <v>#VALUE!</v>
          </cell>
          <cell r="AGA35" t="e">
            <v>#VALUE!</v>
          </cell>
          <cell r="AGB35" t="e">
            <v>#VALUE!</v>
          </cell>
          <cell r="AGC35" t="e">
            <v>#VALUE!</v>
          </cell>
          <cell r="AGD35" t="e">
            <v>#VALUE!</v>
          </cell>
          <cell r="AGE35" t="e">
            <v>#VALUE!</v>
          </cell>
          <cell r="AGF35" t="e">
            <v>#VALUE!</v>
          </cell>
          <cell r="AGG35" t="e">
            <v>#VALUE!</v>
          </cell>
          <cell r="AGH35" t="e">
            <v>#VALUE!</v>
          </cell>
          <cell r="AGI35" t="e">
            <v>#VALUE!</v>
          </cell>
          <cell r="AGJ35" t="e">
            <v>#VALUE!</v>
          </cell>
          <cell r="AGK35" t="e">
            <v>#VALUE!</v>
          </cell>
          <cell r="AGL35" t="e">
            <v>#VALUE!</v>
          </cell>
          <cell r="AGM35" t="e">
            <v>#VALUE!</v>
          </cell>
          <cell r="AGN35" t="e">
            <v>#VALUE!</v>
          </cell>
          <cell r="AGO35" t="e">
            <v>#VALUE!</v>
          </cell>
          <cell r="AGP35" t="e">
            <v>#VALUE!</v>
          </cell>
          <cell r="AGQ35" t="e">
            <v>#VALUE!</v>
          </cell>
          <cell r="AGR35" t="e">
            <v>#VALUE!</v>
          </cell>
          <cell r="AGS35" t="e">
            <v>#VALUE!</v>
          </cell>
          <cell r="AGT35" t="e">
            <v>#VALUE!</v>
          </cell>
          <cell r="AGU35" t="e">
            <v>#VALUE!</v>
          </cell>
          <cell r="AGV35" t="e">
            <v>#VALUE!</v>
          </cell>
          <cell r="AGW35" t="e">
            <v>#VALUE!</v>
          </cell>
          <cell r="AGX35" t="e">
            <v>#VALUE!</v>
          </cell>
          <cell r="AGY35" t="e">
            <v>#VALUE!</v>
          </cell>
          <cell r="AGZ35" t="e">
            <v>#VALUE!</v>
          </cell>
          <cell r="AHA35" t="e">
            <v>#VALUE!</v>
          </cell>
          <cell r="AHB35" t="e">
            <v>#VALUE!</v>
          </cell>
          <cell r="AHC35" t="e">
            <v>#VALUE!</v>
          </cell>
          <cell r="AHD35" t="e">
            <v>#VALUE!</v>
          </cell>
          <cell r="AHE35" t="e">
            <v>#VALUE!</v>
          </cell>
          <cell r="AHF35" t="e">
            <v>#VALUE!</v>
          </cell>
          <cell r="AHG35" t="e">
            <v>#VALUE!</v>
          </cell>
          <cell r="AHH35" t="e">
            <v>#VALUE!</v>
          </cell>
          <cell r="AHI35" t="e">
            <v>#VALUE!</v>
          </cell>
          <cell r="AHJ35" t="e">
            <v>#VALUE!</v>
          </cell>
          <cell r="AHK35" t="e">
            <v>#VALUE!</v>
          </cell>
          <cell r="AHL35" t="e">
            <v>#VALUE!</v>
          </cell>
          <cell r="AHM35" t="e">
            <v>#VALUE!</v>
          </cell>
          <cell r="AHN35" t="e">
            <v>#VALUE!</v>
          </cell>
          <cell r="AHO35" t="e">
            <v>#VALUE!</v>
          </cell>
          <cell r="AHP35" t="e">
            <v>#VALUE!</v>
          </cell>
          <cell r="AHQ35" t="e">
            <v>#VALUE!</v>
          </cell>
          <cell r="AHR35" t="e">
            <v>#VALUE!</v>
          </cell>
          <cell r="AHS35" t="e">
            <v>#VALUE!</v>
          </cell>
          <cell r="AHT35" t="e">
            <v>#VALUE!</v>
          </cell>
          <cell r="AHU35" t="e">
            <v>#VALUE!</v>
          </cell>
          <cell r="AHV35" t="e">
            <v>#VALUE!</v>
          </cell>
          <cell r="AHW35" t="e">
            <v>#VALUE!</v>
          </cell>
          <cell r="AHX35" t="e">
            <v>#VALUE!</v>
          </cell>
          <cell r="AHY35" t="e">
            <v>#VALUE!</v>
          </cell>
          <cell r="AHZ35" t="e">
            <v>#VALUE!</v>
          </cell>
          <cell r="AIA35" t="e">
            <v>#VALUE!</v>
          </cell>
          <cell r="AIB35" t="e">
            <v>#VALUE!</v>
          </cell>
          <cell r="AIC35" t="e">
            <v>#VALUE!</v>
          </cell>
          <cell r="AID35" t="e">
            <v>#VALUE!</v>
          </cell>
          <cell r="AIE35" t="e">
            <v>#VALUE!</v>
          </cell>
          <cell r="AIF35" t="e">
            <v>#VALUE!</v>
          </cell>
          <cell r="AIG35" t="e">
            <v>#VALUE!</v>
          </cell>
          <cell r="AIH35" t="e">
            <v>#VALUE!</v>
          </cell>
          <cell r="AII35" t="e">
            <v>#VALUE!</v>
          </cell>
          <cell r="AIJ35" t="e">
            <v>#VALUE!</v>
          </cell>
          <cell r="AIK35" t="e">
            <v>#VALUE!</v>
          </cell>
          <cell r="AIL35" t="e">
            <v>#VALUE!</v>
          </cell>
          <cell r="AIM35" t="e">
            <v>#VALUE!</v>
          </cell>
          <cell r="AIN35" t="e">
            <v>#VALUE!</v>
          </cell>
          <cell r="AIO35" t="e">
            <v>#VALUE!</v>
          </cell>
          <cell r="AIP35" t="e">
            <v>#VALUE!</v>
          </cell>
          <cell r="AIQ35" t="e">
            <v>#VALUE!</v>
          </cell>
          <cell r="AIR35" t="e">
            <v>#VALUE!</v>
          </cell>
          <cell r="AIS35" t="e">
            <v>#VALUE!</v>
          </cell>
          <cell r="AIT35" t="e">
            <v>#VALUE!</v>
          </cell>
          <cell r="AIU35" t="e">
            <v>#VALUE!</v>
          </cell>
          <cell r="AIV35" t="e">
            <v>#VALUE!</v>
          </cell>
          <cell r="AIW35" t="e">
            <v>#VALUE!</v>
          </cell>
          <cell r="AIX35" t="e">
            <v>#VALUE!</v>
          </cell>
          <cell r="AIY35" t="e">
            <v>#VALUE!</v>
          </cell>
          <cell r="AIZ35" t="e">
            <v>#VALUE!</v>
          </cell>
          <cell r="AJA35" t="e">
            <v>#VALUE!</v>
          </cell>
          <cell r="AJB35" t="e">
            <v>#VALUE!</v>
          </cell>
          <cell r="AJC35" t="e">
            <v>#VALUE!</v>
          </cell>
          <cell r="AJD35" t="e">
            <v>#VALUE!</v>
          </cell>
          <cell r="AJE35" t="e">
            <v>#VALUE!</v>
          </cell>
          <cell r="AJF35" t="e">
            <v>#VALUE!</v>
          </cell>
          <cell r="AJG35" t="e">
            <v>#VALUE!</v>
          </cell>
          <cell r="AJH35" t="e">
            <v>#VALUE!</v>
          </cell>
          <cell r="AJI35" t="e">
            <v>#VALUE!</v>
          </cell>
          <cell r="AJJ35" t="e">
            <v>#VALUE!</v>
          </cell>
          <cell r="AJK35" t="e">
            <v>#VALUE!</v>
          </cell>
          <cell r="AJL35" t="e">
            <v>#VALUE!</v>
          </cell>
          <cell r="AJM35" t="e">
            <v>#VALUE!</v>
          </cell>
          <cell r="AJN35" t="e">
            <v>#VALUE!</v>
          </cell>
          <cell r="AJO35" t="e">
            <v>#VALUE!</v>
          </cell>
          <cell r="AJP35" t="e">
            <v>#VALUE!</v>
          </cell>
          <cell r="AJQ35" t="e">
            <v>#VALUE!</v>
          </cell>
          <cell r="AJR35" t="e">
            <v>#VALUE!</v>
          </cell>
          <cell r="AJS35" t="e">
            <v>#VALUE!</v>
          </cell>
          <cell r="AJT35" t="e">
            <v>#VALUE!</v>
          </cell>
          <cell r="AJU35" t="e">
            <v>#VALUE!</v>
          </cell>
          <cell r="AJV35" t="e">
            <v>#VALUE!</v>
          </cell>
          <cell r="AJW35" t="e">
            <v>#VALUE!</v>
          </cell>
          <cell r="AJX35" t="e">
            <v>#VALUE!</v>
          </cell>
          <cell r="AJY35" t="e">
            <v>#VALUE!</v>
          </cell>
          <cell r="AJZ35" t="e">
            <v>#VALUE!</v>
          </cell>
          <cell r="AKA35" t="e">
            <v>#VALUE!</v>
          </cell>
          <cell r="AKB35" t="e">
            <v>#VALUE!</v>
          </cell>
          <cell r="AKC35" t="e">
            <v>#VALUE!</v>
          </cell>
          <cell r="AKD35" t="e">
            <v>#VALUE!</v>
          </cell>
          <cell r="AKE35" t="e">
            <v>#VALUE!</v>
          </cell>
          <cell r="AKF35" t="e">
            <v>#VALUE!</v>
          </cell>
          <cell r="AKG35" t="e">
            <v>#VALUE!</v>
          </cell>
          <cell r="AKH35" t="e">
            <v>#VALUE!</v>
          </cell>
          <cell r="AKI35" t="e">
            <v>#VALUE!</v>
          </cell>
          <cell r="AKJ35" t="e">
            <v>#VALUE!</v>
          </cell>
          <cell r="AKK35" t="e">
            <v>#VALUE!</v>
          </cell>
          <cell r="AKL35" t="e">
            <v>#VALUE!</v>
          </cell>
          <cell r="AKM35" t="e">
            <v>#VALUE!</v>
          </cell>
          <cell r="AKN35" t="e">
            <v>#VALUE!</v>
          </cell>
          <cell r="AKO35" t="e">
            <v>#VALUE!</v>
          </cell>
          <cell r="AKP35" t="e">
            <v>#VALUE!</v>
          </cell>
          <cell r="AKQ35" t="e">
            <v>#VALUE!</v>
          </cell>
          <cell r="AKR35" t="e">
            <v>#VALUE!</v>
          </cell>
          <cell r="AKS35" t="e">
            <v>#VALUE!</v>
          </cell>
          <cell r="AKT35" t="e">
            <v>#VALUE!</v>
          </cell>
          <cell r="AKU35" t="e">
            <v>#VALUE!</v>
          </cell>
          <cell r="AKV35" t="e">
            <v>#VALUE!</v>
          </cell>
          <cell r="AKW35" t="e">
            <v>#VALUE!</v>
          </cell>
          <cell r="AKX35" t="e">
            <v>#VALUE!</v>
          </cell>
          <cell r="AKY35" t="e">
            <v>#VALUE!</v>
          </cell>
          <cell r="AKZ35" t="e">
            <v>#VALUE!</v>
          </cell>
          <cell r="ALA35" t="e">
            <v>#VALUE!</v>
          </cell>
          <cell r="ALB35" t="e">
            <v>#VALUE!</v>
          </cell>
          <cell r="ALC35" t="e">
            <v>#VALUE!</v>
          </cell>
          <cell r="ALD35" t="e">
            <v>#VALUE!</v>
          </cell>
          <cell r="ALE35" t="e">
            <v>#VALUE!</v>
          </cell>
          <cell r="ALF35" t="e">
            <v>#VALUE!</v>
          </cell>
          <cell r="ALG35" t="e">
            <v>#VALUE!</v>
          </cell>
          <cell r="ALH35" t="e">
            <v>#VALUE!</v>
          </cell>
          <cell r="ALI35" t="e">
            <v>#VALUE!</v>
          </cell>
          <cell r="ALJ35" t="e">
            <v>#VALUE!</v>
          </cell>
          <cell r="ALK35" t="e">
            <v>#VALUE!</v>
          </cell>
          <cell r="ALL35" t="e">
            <v>#VALUE!</v>
          </cell>
          <cell r="ALM35" t="e">
            <v>#VALUE!</v>
          </cell>
          <cell r="ALN35" t="e">
            <v>#VALUE!</v>
          </cell>
          <cell r="ALO35" t="e">
            <v>#VALUE!</v>
          </cell>
          <cell r="ALP35" t="e">
            <v>#VALUE!</v>
          </cell>
          <cell r="ALQ35" t="e">
            <v>#VALUE!</v>
          </cell>
          <cell r="ALR35" t="e">
            <v>#VALUE!</v>
          </cell>
          <cell r="ALS35" t="e">
            <v>#VALUE!</v>
          </cell>
          <cell r="ALT35" t="e">
            <v>#VALUE!</v>
          </cell>
          <cell r="ALU35" t="e">
            <v>#VALUE!</v>
          </cell>
          <cell r="ALV35" t="e">
            <v>#VALUE!</v>
          </cell>
          <cell r="ALW35" t="e">
            <v>#VALUE!</v>
          </cell>
          <cell r="ALX35" t="e">
            <v>#VALUE!</v>
          </cell>
          <cell r="ALY35" t="e">
            <v>#VALUE!</v>
          </cell>
          <cell r="ALZ35" t="e">
            <v>#VALUE!</v>
          </cell>
          <cell r="AMA35" t="e">
            <v>#VALUE!</v>
          </cell>
          <cell r="AMB35" t="e">
            <v>#VALUE!</v>
          </cell>
          <cell r="AMC35" t="e">
            <v>#VALUE!</v>
          </cell>
          <cell r="AMD35" t="e">
            <v>#VALUE!</v>
          </cell>
          <cell r="AME35" t="e">
            <v>#VALUE!</v>
          </cell>
          <cell r="AMF35" t="e">
            <v>#VALUE!</v>
          </cell>
          <cell r="AMG35" t="e">
            <v>#VALUE!</v>
          </cell>
          <cell r="AMH35" t="e">
            <v>#VALUE!</v>
          </cell>
          <cell r="AMI35" t="e">
            <v>#VALUE!</v>
          </cell>
          <cell r="AMJ35" t="e">
            <v>#VALUE!</v>
          </cell>
          <cell r="AMK35" t="e">
            <v>#VALUE!</v>
          </cell>
          <cell r="AML35" t="e">
            <v>#VALUE!</v>
          </cell>
          <cell r="AMM35" t="e">
            <v>#VALUE!</v>
          </cell>
          <cell r="AMN35" t="e">
            <v>#VALUE!</v>
          </cell>
          <cell r="AMO35" t="e">
            <v>#VALUE!</v>
          </cell>
          <cell r="AMP35" t="e">
            <v>#VALUE!</v>
          </cell>
          <cell r="AMQ35" t="e">
            <v>#VALUE!</v>
          </cell>
          <cell r="AMR35" t="e">
            <v>#VALUE!</v>
          </cell>
          <cell r="AMS35" t="e">
            <v>#VALUE!</v>
          </cell>
          <cell r="AMT35" t="e">
            <v>#VALUE!</v>
          </cell>
          <cell r="AMU35" t="e">
            <v>#VALUE!</v>
          </cell>
          <cell r="AMV35" t="e">
            <v>#VALUE!</v>
          </cell>
          <cell r="AMW35" t="e">
            <v>#VALUE!</v>
          </cell>
          <cell r="AMX35" t="e">
            <v>#VALUE!</v>
          </cell>
          <cell r="AMY35" t="e">
            <v>#VALUE!</v>
          </cell>
          <cell r="AMZ35" t="e">
            <v>#VALUE!</v>
          </cell>
          <cell r="ANA35" t="e">
            <v>#VALUE!</v>
          </cell>
          <cell r="ANB35" t="e">
            <v>#VALUE!</v>
          </cell>
          <cell r="ANC35" t="e">
            <v>#VALUE!</v>
          </cell>
          <cell r="AND35" t="e">
            <v>#VALUE!</v>
          </cell>
          <cell r="ANE35" t="e">
            <v>#VALUE!</v>
          </cell>
          <cell r="ANF35" t="e">
            <v>#VALUE!</v>
          </cell>
          <cell r="ANG35" t="e">
            <v>#VALUE!</v>
          </cell>
          <cell r="ANH35" t="e">
            <v>#VALUE!</v>
          </cell>
          <cell r="ANI35" t="e">
            <v>#VALUE!</v>
          </cell>
          <cell r="ANJ35" t="e">
            <v>#VALUE!</v>
          </cell>
          <cell r="ANK35" t="e">
            <v>#VALUE!</v>
          </cell>
          <cell r="ANL35" t="e">
            <v>#VALUE!</v>
          </cell>
          <cell r="ANM35" t="e">
            <v>#VALUE!</v>
          </cell>
          <cell r="ANN35" t="e">
            <v>#VALUE!</v>
          </cell>
          <cell r="ANO35" t="e">
            <v>#VALUE!</v>
          </cell>
          <cell r="ANP35" t="e">
            <v>#VALUE!</v>
          </cell>
          <cell r="ANQ35" t="e">
            <v>#VALUE!</v>
          </cell>
          <cell r="ANR35" t="e">
            <v>#VALUE!</v>
          </cell>
          <cell r="ANS35" t="e">
            <v>#VALUE!</v>
          </cell>
          <cell r="ANT35" t="e">
            <v>#VALUE!</v>
          </cell>
          <cell r="ANU35" t="e">
            <v>#VALUE!</v>
          </cell>
          <cell r="ANV35" t="e">
            <v>#VALUE!</v>
          </cell>
          <cell r="ANW35" t="e">
            <v>#VALUE!</v>
          </cell>
          <cell r="ANX35" t="e">
            <v>#VALUE!</v>
          </cell>
          <cell r="ANY35" t="e">
            <v>#VALUE!</v>
          </cell>
          <cell r="ANZ35" t="e">
            <v>#VALUE!</v>
          </cell>
          <cell r="AOA35" t="e">
            <v>#VALUE!</v>
          </cell>
          <cell r="AOB35" t="e">
            <v>#VALUE!</v>
          </cell>
          <cell r="AOC35" t="e">
            <v>#VALUE!</v>
          </cell>
          <cell r="AOD35" t="e">
            <v>#VALUE!</v>
          </cell>
          <cell r="AOE35" t="e">
            <v>#VALUE!</v>
          </cell>
          <cell r="AOF35" t="e">
            <v>#VALUE!</v>
          </cell>
          <cell r="AOG35" t="e">
            <v>#VALUE!</v>
          </cell>
          <cell r="AOH35" t="e">
            <v>#VALUE!</v>
          </cell>
          <cell r="AOI35" t="e">
            <v>#VALUE!</v>
          </cell>
          <cell r="AOJ35" t="e">
            <v>#VALUE!</v>
          </cell>
          <cell r="AOK35" t="e">
            <v>#VALUE!</v>
          </cell>
          <cell r="AOL35" t="e">
            <v>#VALUE!</v>
          </cell>
          <cell r="AOM35" t="e">
            <v>#VALUE!</v>
          </cell>
          <cell r="AON35" t="e">
            <v>#VALUE!</v>
          </cell>
          <cell r="AOO35" t="e">
            <v>#VALUE!</v>
          </cell>
          <cell r="AOP35" t="e">
            <v>#VALUE!</v>
          </cell>
          <cell r="AOQ35" t="e">
            <v>#VALUE!</v>
          </cell>
          <cell r="AOR35" t="e">
            <v>#VALUE!</v>
          </cell>
          <cell r="AOS35" t="e">
            <v>#VALUE!</v>
          </cell>
          <cell r="AOT35" t="e">
            <v>#VALUE!</v>
          </cell>
          <cell r="AOU35" t="e">
            <v>#VALUE!</v>
          </cell>
          <cell r="AOV35" t="e">
            <v>#VALUE!</v>
          </cell>
          <cell r="AOW35" t="e">
            <v>#VALUE!</v>
          </cell>
          <cell r="AOX35" t="e">
            <v>#VALUE!</v>
          </cell>
          <cell r="AOY35" t="e">
            <v>#VALUE!</v>
          </cell>
          <cell r="AOZ35" t="e">
            <v>#VALUE!</v>
          </cell>
          <cell r="APA35" t="e">
            <v>#VALUE!</v>
          </cell>
          <cell r="APB35" t="e">
            <v>#VALUE!</v>
          </cell>
          <cell r="APC35" t="e">
            <v>#VALUE!</v>
          </cell>
          <cell r="APD35" t="e">
            <v>#VALUE!</v>
          </cell>
          <cell r="APE35" t="e">
            <v>#VALUE!</v>
          </cell>
          <cell r="APF35" t="e">
            <v>#VALUE!</v>
          </cell>
          <cell r="APG35" t="e">
            <v>#VALUE!</v>
          </cell>
          <cell r="APH35" t="e">
            <v>#VALUE!</v>
          </cell>
          <cell r="API35" t="e">
            <v>#VALUE!</v>
          </cell>
          <cell r="APJ35" t="e">
            <v>#VALUE!</v>
          </cell>
          <cell r="APK35" t="e">
            <v>#VALUE!</v>
          </cell>
          <cell r="APL35" t="e">
            <v>#VALUE!</v>
          </cell>
          <cell r="APM35" t="e">
            <v>#VALUE!</v>
          </cell>
        </row>
        <row r="36">
          <cell r="A36" t="str">
            <v/>
          </cell>
          <cell r="C36" t="e">
            <v>#VALUE!</v>
          </cell>
          <cell r="D36" t="e">
            <v>#VALUE!</v>
          </cell>
          <cell r="E36" t="e">
            <v>#VALUE!</v>
          </cell>
          <cell r="F36" t="e">
            <v>#VALUE!</v>
          </cell>
          <cell r="G36" t="e">
            <v>#VALUE!</v>
          </cell>
          <cell r="H36" t="e">
            <v>#VALUE!</v>
          </cell>
          <cell r="I36" t="e">
            <v>#VALUE!</v>
          </cell>
          <cell r="J36" t="e">
            <v>#VALUE!</v>
          </cell>
          <cell r="K36" t="e">
            <v>#VALUE!</v>
          </cell>
          <cell r="L36" t="e">
            <v>#VALUE!</v>
          </cell>
          <cell r="M36" t="e">
            <v>#VALUE!</v>
          </cell>
          <cell r="N36" t="e">
            <v>#VALUE!</v>
          </cell>
          <cell r="O36" t="e">
            <v>#VALUE!</v>
          </cell>
          <cell r="P36" t="e">
            <v>#VALUE!</v>
          </cell>
          <cell r="Q36" t="e">
            <v>#VALUE!</v>
          </cell>
          <cell r="R36" t="e">
            <v>#VALUE!</v>
          </cell>
          <cell r="S36" t="e">
            <v>#VALUE!</v>
          </cell>
          <cell r="T36" t="e">
            <v>#VALUE!</v>
          </cell>
          <cell r="U36" t="e">
            <v>#VALUE!</v>
          </cell>
          <cell r="V36" t="e">
            <v>#VALUE!</v>
          </cell>
          <cell r="W36" t="e">
            <v>#VALUE!</v>
          </cell>
          <cell r="X36" t="e">
            <v>#VALUE!</v>
          </cell>
          <cell r="Y36" t="e">
            <v>#VALUE!</v>
          </cell>
          <cell r="Z36" t="e">
            <v>#VALUE!</v>
          </cell>
          <cell r="AA36" t="e">
            <v>#VALUE!</v>
          </cell>
          <cell r="AB36" t="e">
            <v>#VALUE!</v>
          </cell>
          <cell r="AC36" t="e">
            <v>#VALUE!</v>
          </cell>
          <cell r="AD36" t="e">
            <v>#VALUE!</v>
          </cell>
          <cell r="AE36" t="e">
            <v>#VALUE!</v>
          </cell>
          <cell r="AF36" t="e">
            <v>#VALUE!</v>
          </cell>
          <cell r="AG36" t="e">
            <v>#VALUE!</v>
          </cell>
          <cell r="AH36" t="e">
            <v>#VALUE!</v>
          </cell>
          <cell r="AI36" t="e">
            <v>#VALUE!</v>
          </cell>
          <cell r="AJ36" t="e">
            <v>#VALUE!</v>
          </cell>
          <cell r="AK36" t="e">
            <v>#VALUE!</v>
          </cell>
          <cell r="AL36" t="e">
            <v>#VALUE!</v>
          </cell>
          <cell r="AM36" t="e">
            <v>#VALUE!</v>
          </cell>
          <cell r="AN36" t="e">
            <v>#VALUE!</v>
          </cell>
          <cell r="AO36" t="e">
            <v>#VALUE!</v>
          </cell>
          <cell r="AP36" t="e">
            <v>#VALUE!</v>
          </cell>
          <cell r="AQ36" t="e">
            <v>#VALUE!</v>
          </cell>
          <cell r="AR36" t="e">
            <v>#VALUE!</v>
          </cell>
          <cell r="AS36" t="e">
            <v>#VALUE!</v>
          </cell>
          <cell r="AT36" t="e">
            <v>#VALUE!</v>
          </cell>
          <cell r="AU36" t="e">
            <v>#VALUE!</v>
          </cell>
          <cell r="AV36" t="e">
            <v>#VALUE!</v>
          </cell>
          <cell r="AW36" t="e">
            <v>#VALUE!</v>
          </cell>
          <cell r="AX36" t="e">
            <v>#VALUE!</v>
          </cell>
          <cell r="AY36" t="e">
            <v>#VALUE!</v>
          </cell>
          <cell r="AZ36" t="e">
            <v>#VALUE!</v>
          </cell>
          <cell r="BA36" t="e">
            <v>#VALUE!</v>
          </cell>
          <cell r="BB36" t="e">
            <v>#VALUE!</v>
          </cell>
          <cell r="BC36" t="e">
            <v>#VALUE!</v>
          </cell>
          <cell r="BD36" t="e">
            <v>#VALUE!</v>
          </cell>
          <cell r="BE36" t="e">
            <v>#VALUE!</v>
          </cell>
          <cell r="BF36" t="e">
            <v>#VALUE!</v>
          </cell>
          <cell r="BG36" t="e">
            <v>#VALUE!</v>
          </cell>
          <cell r="BH36" t="e">
            <v>#VALUE!</v>
          </cell>
          <cell r="BI36" t="e">
            <v>#VALUE!</v>
          </cell>
          <cell r="BJ36" t="e">
            <v>#VALUE!</v>
          </cell>
          <cell r="BK36" t="e">
            <v>#VALUE!</v>
          </cell>
          <cell r="BL36" t="e">
            <v>#VALUE!</v>
          </cell>
          <cell r="BM36" t="e">
            <v>#VALUE!</v>
          </cell>
          <cell r="BN36" t="e">
            <v>#VALUE!</v>
          </cell>
          <cell r="BO36" t="e">
            <v>#VALUE!</v>
          </cell>
          <cell r="BP36" t="e">
            <v>#VALUE!</v>
          </cell>
          <cell r="BQ36" t="e">
            <v>#VALUE!</v>
          </cell>
          <cell r="BR36" t="e">
            <v>#VALUE!</v>
          </cell>
          <cell r="BS36" t="e">
            <v>#VALUE!</v>
          </cell>
          <cell r="BT36" t="e">
            <v>#VALUE!</v>
          </cell>
          <cell r="BU36" t="e">
            <v>#VALUE!</v>
          </cell>
          <cell r="BV36" t="e">
            <v>#VALUE!</v>
          </cell>
          <cell r="BW36" t="e">
            <v>#VALUE!</v>
          </cell>
          <cell r="BX36" t="e">
            <v>#VALUE!</v>
          </cell>
          <cell r="BY36" t="e">
            <v>#VALUE!</v>
          </cell>
          <cell r="BZ36" t="e">
            <v>#VALUE!</v>
          </cell>
          <cell r="CA36" t="e">
            <v>#VALUE!</v>
          </cell>
          <cell r="CB36" t="e">
            <v>#VALUE!</v>
          </cell>
          <cell r="CC36" t="e">
            <v>#VALUE!</v>
          </cell>
          <cell r="CD36" t="e">
            <v>#VALUE!</v>
          </cell>
          <cell r="CE36" t="e">
            <v>#VALUE!</v>
          </cell>
          <cell r="CF36" t="e">
            <v>#VALUE!</v>
          </cell>
          <cell r="CG36" t="e">
            <v>#VALUE!</v>
          </cell>
          <cell r="CH36" t="e">
            <v>#VALUE!</v>
          </cell>
          <cell r="CI36" t="e">
            <v>#VALUE!</v>
          </cell>
          <cell r="CJ36" t="e">
            <v>#VALUE!</v>
          </cell>
          <cell r="CK36" t="e">
            <v>#VALUE!</v>
          </cell>
          <cell r="CL36" t="e">
            <v>#VALUE!</v>
          </cell>
          <cell r="CM36" t="e">
            <v>#VALUE!</v>
          </cell>
          <cell r="CN36" t="e">
            <v>#VALUE!</v>
          </cell>
          <cell r="CO36" t="e">
            <v>#VALUE!</v>
          </cell>
          <cell r="CP36" t="e">
            <v>#VALUE!</v>
          </cell>
          <cell r="CQ36" t="e">
            <v>#VALUE!</v>
          </cell>
          <cell r="CR36" t="e">
            <v>#VALUE!</v>
          </cell>
          <cell r="CS36" t="e">
            <v>#VALUE!</v>
          </cell>
          <cell r="CT36" t="e">
            <v>#VALUE!</v>
          </cell>
          <cell r="CU36" t="e">
            <v>#VALUE!</v>
          </cell>
          <cell r="CV36" t="e">
            <v>#VALUE!</v>
          </cell>
          <cell r="CW36" t="e">
            <v>#VALUE!</v>
          </cell>
          <cell r="CX36" t="e">
            <v>#VALUE!</v>
          </cell>
          <cell r="CY36" t="e">
            <v>#VALUE!</v>
          </cell>
          <cell r="CZ36" t="e">
            <v>#VALUE!</v>
          </cell>
          <cell r="DA36" t="e">
            <v>#VALUE!</v>
          </cell>
          <cell r="DB36" t="e">
            <v>#VALUE!</v>
          </cell>
          <cell r="DC36" t="e">
            <v>#VALUE!</v>
          </cell>
          <cell r="DD36" t="e">
            <v>#VALUE!</v>
          </cell>
          <cell r="DE36" t="e">
            <v>#VALUE!</v>
          </cell>
          <cell r="DF36" t="e">
            <v>#VALUE!</v>
          </cell>
          <cell r="DG36" t="e">
            <v>#VALUE!</v>
          </cell>
          <cell r="DH36" t="e">
            <v>#VALUE!</v>
          </cell>
          <cell r="DI36" t="e">
            <v>#VALUE!</v>
          </cell>
          <cell r="DJ36" t="e">
            <v>#VALUE!</v>
          </cell>
          <cell r="DK36" t="e">
            <v>#VALUE!</v>
          </cell>
          <cell r="DL36" t="e">
            <v>#VALUE!</v>
          </cell>
          <cell r="DM36" t="e">
            <v>#VALUE!</v>
          </cell>
          <cell r="DN36" t="e">
            <v>#VALUE!</v>
          </cell>
          <cell r="DO36" t="e">
            <v>#VALUE!</v>
          </cell>
          <cell r="DP36" t="e">
            <v>#VALUE!</v>
          </cell>
          <cell r="DQ36" t="e">
            <v>#VALUE!</v>
          </cell>
          <cell r="DR36" t="e">
            <v>#VALUE!</v>
          </cell>
          <cell r="DS36" t="e">
            <v>#VALUE!</v>
          </cell>
          <cell r="DT36" t="e">
            <v>#VALUE!</v>
          </cell>
          <cell r="DU36" t="e">
            <v>#VALUE!</v>
          </cell>
          <cell r="DV36" t="e">
            <v>#VALUE!</v>
          </cell>
          <cell r="DW36" t="e">
            <v>#VALUE!</v>
          </cell>
          <cell r="DX36" t="e">
            <v>#VALUE!</v>
          </cell>
          <cell r="DY36" t="e">
            <v>#VALUE!</v>
          </cell>
          <cell r="DZ36" t="e">
            <v>#VALUE!</v>
          </cell>
          <cell r="EA36" t="e">
            <v>#VALUE!</v>
          </cell>
          <cell r="EB36" t="e">
            <v>#VALUE!</v>
          </cell>
          <cell r="EC36" t="e">
            <v>#VALUE!</v>
          </cell>
          <cell r="ED36" t="e">
            <v>#VALUE!</v>
          </cell>
          <cell r="EE36" t="e">
            <v>#VALUE!</v>
          </cell>
          <cell r="EF36" t="e">
            <v>#VALUE!</v>
          </cell>
          <cell r="EG36" t="e">
            <v>#VALUE!</v>
          </cell>
          <cell r="EH36" t="e">
            <v>#VALUE!</v>
          </cell>
          <cell r="EI36" t="e">
            <v>#VALUE!</v>
          </cell>
          <cell r="EJ36" t="e">
            <v>#VALUE!</v>
          </cell>
          <cell r="EK36" t="e">
            <v>#VALUE!</v>
          </cell>
          <cell r="EL36" t="e">
            <v>#VALUE!</v>
          </cell>
          <cell r="EM36" t="e">
            <v>#VALUE!</v>
          </cell>
          <cell r="EN36" t="e">
            <v>#VALUE!</v>
          </cell>
          <cell r="EO36" t="e">
            <v>#VALUE!</v>
          </cell>
          <cell r="EP36" t="e">
            <v>#VALUE!</v>
          </cell>
          <cell r="EQ36" t="e">
            <v>#VALUE!</v>
          </cell>
          <cell r="ER36" t="e">
            <v>#VALUE!</v>
          </cell>
          <cell r="ES36" t="e">
            <v>#VALUE!</v>
          </cell>
          <cell r="ET36" t="e">
            <v>#VALUE!</v>
          </cell>
          <cell r="EU36" t="e">
            <v>#VALUE!</v>
          </cell>
          <cell r="EV36" t="e">
            <v>#VALUE!</v>
          </cell>
          <cell r="EW36" t="e">
            <v>#VALUE!</v>
          </cell>
          <cell r="EX36" t="e">
            <v>#VALUE!</v>
          </cell>
          <cell r="EY36" t="e">
            <v>#VALUE!</v>
          </cell>
          <cell r="EZ36" t="e">
            <v>#VALUE!</v>
          </cell>
          <cell r="FA36" t="e">
            <v>#VALUE!</v>
          </cell>
          <cell r="FB36" t="e">
            <v>#VALUE!</v>
          </cell>
          <cell r="FC36" t="e">
            <v>#VALUE!</v>
          </cell>
          <cell r="FD36" t="e">
            <v>#VALUE!</v>
          </cell>
          <cell r="FE36" t="e">
            <v>#VALUE!</v>
          </cell>
          <cell r="FF36" t="e">
            <v>#VALUE!</v>
          </cell>
          <cell r="FG36" t="e">
            <v>#VALUE!</v>
          </cell>
          <cell r="FH36" t="e">
            <v>#VALUE!</v>
          </cell>
          <cell r="FI36" t="e">
            <v>#VALUE!</v>
          </cell>
          <cell r="FJ36" t="e">
            <v>#VALUE!</v>
          </cell>
          <cell r="FK36" t="e">
            <v>#VALUE!</v>
          </cell>
          <cell r="FL36" t="e">
            <v>#VALUE!</v>
          </cell>
          <cell r="FM36" t="e">
            <v>#VALUE!</v>
          </cell>
          <cell r="FN36" t="e">
            <v>#VALUE!</v>
          </cell>
          <cell r="FO36" t="e">
            <v>#VALUE!</v>
          </cell>
          <cell r="FP36" t="e">
            <v>#VALUE!</v>
          </cell>
          <cell r="FQ36" t="e">
            <v>#VALUE!</v>
          </cell>
          <cell r="FR36" t="e">
            <v>#VALUE!</v>
          </cell>
          <cell r="FS36" t="e">
            <v>#VALUE!</v>
          </cell>
          <cell r="FT36" t="e">
            <v>#VALUE!</v>
          </cell>
          <cell r="FU36" t="e">
            <v>#VALUE!</v>
          </cell>
          <cell r="FV36" t="e">
            <v>#VALUE!</v>
          </cell>
          <cell r="FW36" t="e">
            <v>#VALUE!</v>
          </cell>
          <cell r="FX36" t="e">
            <v>#VALUE!</v>
          </cell>
          <cell r="FY36" t="e">
            <v>#VALUE!</v>
          </cell>
          <cell r="FZ36" t="e">
            <v>#VALUE!</v>
          </cell>
          <cell r="GA36" t="e">
            <v>#VALUE!</v>
          </cell>
          <cell r="GB36" t="e">
            <v>#VALUE!</v>
          </cell>
          <cell r="GC36" t="e">
            <v>#VALUE!</v>
          </cell>
          <cell r="GD36" t="e">
            <v>#VALUE!</v>
          </cell>
          <cell r="GE36" t="e">
            <v>#VALUE!</v>
          </cell>
          <cell r="GF36" t="e">
            <v>#VALUE!</v>
          </cell>
          <cell r="GG36" t="e">
            <v>#VALUE!</v>
          </cell>
          <cell r="GH36" t="e">
            <v>#VALUE!</v>
          </cell>
          <cell r="GI36" t="e">
            <v>#VALUE!</v>
          </cell>
          <cell r="GJ36" t="e">
            <v>#VALUE!</v>
          </cell>
          <cell r="GK36" t="e">
            <v>#VALUE!</v>
          </cell>
          <cell r="GL36" t="e">
            <v>#VALUE!</v>
          </cell>
          <cell r="GM36" t="e">
            <v>#VALUE!</v>
          </cell>
          <cell r="GN36" t="e">
            <v>#VALUE!</v>
          </cell>
          <cell r="GO36" t="e">
            <v>#VALUE!</v>
          </cell>
          <cell r="GP36" t="e">
            <v>#VALUE!</v>
          </cell>
          <cell r="GQ36" t="e">
            <v>#VALUE!</v>
          </cell>
          <cell r="GR36" t="e">
            <v>#VALUE!</v>
          </cell>
          <cell r="GS36" t="e">
            <v>#VALUE!</v>
          </cell>
          <cell r="GT36" t="e">
            <v>#VALUE!</v>
          </cell>
          <cell r="GU36" t="e">
            <v>#VALUE!</v>
          </cell>
          <cell r="GV36" t="e">
            <v>#VALUE!</v>
          </cell>
          <cell r="GW36" t="e">
            <v>#VALUE!</v>
          </cell>
          <cell r="GX36" t="e">
            <v>#VALUE!</v>
          </cell>
          <cell r="GY36" t="e">
            <v>#VALUE!</v>
          </cell>
          <cell r="GZ36" t="e">
            <v>#VALUE!</v>
          </cell>
          <cell r="HA36" t="e">
            <v>#VALUE!</v>
          </cell>
          <cell r="HB36" t="e">
            <v>#VALUE!</v>
          </cell>
          <cell r="HC36" t="e">
            <v>#VALUE!</v>
          </cell>
          <cell r="HD36" t="e">
            <v>#VALUE!</v>
          </cell>
          <cell r="HE36" t="e">
            <v>#VALUE!</v>
          </cell>
          <cell r="HF36" t="e">
            <v>#VALUE!</v>
          </cell>
          <cell r="HG36" t="e">
            <v>#VALUE!</v>
          </cell>
          <cell r="HH36" t="e">
            <v>#VALUE!</v>
          </cell>
          <cell r="HI36" t="e">
            <v>#VALUE!</v>
          </cell>
          <cell r="HJ36" t="e">
            <v>#VALUE!</v>
          </cell>
          <cell r="HK36" t="e">
            <v>#VALUE!</v>
          </cell>
          <cell r="HL36" t="e">
            <v>#VALUE!</v>
          </cell>
          <cell r="HM36" t="e">
            <v>#VALUE!</v>
          </cell>
          <cell r="HN36" t="e">
            <v>#VALUE!</v>
          </cell>
          <cell r="HO36" t="e">
            <v>#VALUE!</v>
          </cell>
          <cell r="HP36" t="e">
            <v>#VALUE!</v>
          </cell>
          <cell r="HQ36" t="e">
            <v>#VALUE!</v>
          </cell>
          <cell r="HR36" t="e">
            <v>#VALUE!</v>
          </cell>
          <cell r="HS36" t="e">
            <v>#VALUE!</v>
          </cell>
          <cell r="HT36" t="e">
            <v>#VALUE!</v>
          </cell>
          <cell r="HU36" t="e">
            <v>#VALUE!</v>
          </cell>
          <cell r="HV36" t="e">
            <v>#VALUE!</v>
          </cell>
          <cell r="HW36" t="e">
            <v>#VALUE!</v>
          </cell>
          <cell r="HX36" t="e">
            <v>#VALUE!</v>
          </cell>
          <cell r="HY36" t="e">
            <v>#VALUE!</v>
          </cell>
          <cell r="HZ36" t="e">
            <v>#VALUE!</v>
          </cell>
          <cell r="IA36" t="e">
            <v>#VALUE!</v>
          </cell>
          <cell r="IB36" t="e">
            <v>#VALUE!</v>
          </cell>
          <cell r="IC36" t="e">
            <v>#VALUE!</v>
          </cell>
          <cell r="ID36" t="e">
            <v>#VALUE!</v>
          </cell>
          <cell r="IE36" t="e">
            <v>#VALUE!</v>
          </cell>
          <cell r="IF36" t="e">
            <v>#VALUE!</v>
          </cell>
          <cell r="IG36" t="e">
            <v>#VALUE!</v>
          </cell>
          <cell r="IH36" t="e">
            <v>#VALUE!</v>
          </cell>
          <cell r="II36" t="e">
            <v>#VALUE!</v>
          </cell>
          <cell r="IJ36" t="e">
            <v>#VALUE!</v>
          </cell>
          <cell r="IK36" t="e">
            <v>#VALUE!</v>
          </cell>
          <cell r="IL36" t="e">
            <v>#VALUE!</v>
          </cell>
          <cell r="IM36" t="e">
            <v>#VALUE!</v>
          </cell>
          <cell r="IN36" t="e">
            <v>#VALUE!</v>
          </cell>
          <cell r="IO36" t="e">
            <v>#VALUE!</v>
          </cell>
          <cell r="IP36" t="e">
            <v>#VALUE!</v>
          </cell>
          <cell r="IQ36" t="e">
            <v>#VALUE!</v>
          </cell>
          <cell r="IR36" t="e">
            <v>#VALUE!</v>
          </cell>
          <cell r="IS36" t="e">
            <v>#VALUE!</v>
          </cell>
          <cell r="IT36" t="e">
            <v>#VALUE!</v>
          </cell>
          <cell r="IU36" t="e">
            <v>#VALUE!</v>
          </cell>
          <cell r="IV36" t="e">
            <v>#VALUE!</v>
          </cell>
          <cell r="IW36" t="e">
            <v>#VALUE!</v>
          </cell>
          <cell r="IX36" t="e">
            <v>#VALUE!</v>
          </cell>
          <cell r="IY36" t="e">
            <v>#VALUE!</v>
          </cell>
          <cell r="IZ36" t="e">
            <v>#VALUE!</v>
          </cell>
          <cell r="JA36" t="e">
            <v>#VALUE!</v>
          </cell>
          <cell r="JB36" t="e">
            <v>#VALUE!</v>
          </cell>
          <cell r="JC36" t="e">
            <v>#VALUE!</v>
          </cell>
          <cell r="JD36" t="e">
            <v>#VALUE!</v>
          </cell>
          <cell r="JE36" t="e">
            <v>#VALUE!</v>
          </cell>
          <cell r="JF36" t="e">
            <v>#VALUE!</v>
          </cell>
          <cell r="JG36" t="e">
            <v>#VALUE!</v>
          </cell>
          <cell r="JH36" t="e">
            <v>#VALUE!</v>
          </cell>
          <cell r="JI36" t="e">
            <v>#VALUE!</v>
          </cell>
          <cell r="JJ36" t="e">
            <v>#VALUE!</v>
          </cell>
          <cell r="JK36" t="e">
            <v>#VALUE!</v>
          </cell>
          <cell r="JL36" t="e">
            <v>#VALUE!</v>
          </cell>
          <cell r="JM36" t="e">
            <v>#VALUE!</v>
          </cell>
          <cell r="JN36" t="e">
            <v>#VALUE!</v>
          </cell>
          <cell r="JO36" t="e">
            <v>#VALUE!</v>
          </cell>
          <cell r="JP36" t="e">
            <v>#VALUE!</v>
          </cell>
          <cell r="JQ36" t="e">
            <v>#VALUE!</v>
          </cell>
          <cell r="JR36" t="e">
            <v>#VALUE!</v>
          </cell>
          <cell r="JS36" t="e">
            <v>#VALUE!</v>
          </cell>
          <cell r="JT36" t="e">
            <v>#VALUE!</v>
          </cell>
          <cell r="JU36" t="e">
            <v>#VALUE!</v>
          </cell>
          <cell r="JV36" t="e">
            <v>#VALUE!</v>
          </cell>
          <cell r="JW36" t="e">
            <v>#VALUE!</v>
          </cell>
          <cell r="JX36" t="e">
            <v>#VALUE!</v>
          </cell>
          <cell r="JY36" t="e">
            <v>#VALUE!</v>
          </cell>
          <cell r="JZ36" t="e">
            <v>#VALUE!</v>
          </cell>
          <cell r="KA36" t="e">
            <v>#VALUE!</v>
          </cell>
          <cell r="KB36" t="e">
            <v>#VALUE!</v>
          </cell>
          <cell r="KC36" t="e">
            <v>#VALUE!</v>
          </cell>
          <cell r="KD36" t="e">
            <v>#VALUE!</v>
          </cell>
          <cell r="KE36" t="e">
            <v>#VALUE!</v>
          </cell>
          <cell r="KF36" t="e">
            <v>#VALUE!</v>
          </cell>
          <cell r="KG36" t="e">
            <v>#VALUE!</v>
          </cell>
          <cell r="KH36" t="e">
            <v>#VALUE!</v>
          </cell>
          <cell r="KI36" t="e">
            <v>#VALUE!</v>
          </cell>
          <cell r="KJ36" t="e">
            <v>#VALUE!</v>
          </cell>
          <cell r="KK36" t="e">
            <v>#VALUE!</v>
          </cell>
          <cell r="KL36" t="e">
            <v>#VALUE!</v>
          </cell>
          <cell r="KM36" t="e">
            <v>#VALUE!</v>
          </cell>
          <cell r="KN36" t="e">
            <v>#VALUE!</v>
          </cell>
          <cell r="KO36" t="e">
            <v>#VALUE!</v>
          </cell>
          <cell r="KP36" t="e">
            <v>#VALUE!</v>
          </cell>
          <cell r="KQ36" t="e">
            <v>#VALUE!</v>
          </cell>
          <cell r="KR36" t="e">
            <v>#VALUE!</v>
          </cell>
          <cell r="KS36" t="e">
            <v>#VALUE!</v>
          </cell>
          <cell r="KT36" t="e">
            <v>#VALUE!</v>
          </cell>
          <cell r="KU36" t="e">
            <v>#VALUE!</v>
          </cell>
          <cell r="KV36" t="e">
            <v>#VALUE!</v>
          </cell>
          <cell r="KW36" t="e">
            <v>#VALUE!</v>
          </cell>
          <cell r="KX36" t="e">
            <v>#VALUE!</v>
          </cell>
          <cell r="KY36" t="e">
            <v>#VALUE!</v>
          </cell>
          <cell r="KZ36" t="e">
            <v>#VALUE!</v>
          </cell>
          <cell r="LA36" t="e">
            <v>#VALUE!</v>
          </cell>
          <cell r="LB36" t="e">
            <v>#VALUE!</v>
          </cell>
          <cell r="LC36" t="e">
            <v>#VALUE!</v>
          </cell>
          <cell r="LD36" t="e">
            <v>#VALUE!</v>
          </cell>
          <cell r="LE36" t="e">
            <v>#VALUE!</v>
          </cell>
          <cell r="LF36" t="e">
            <v>#VALUE!</v>
          </cell>
          <cell r="LG36" t="e">
            <v>#VALUE!</v>
          </cell>
          <cell r="LH36" t="e">
            <v>#VALUE!</v>
          </cell>
          <cell r="LI36" t="e">
            <v>#VALUE!</v>
          </cell>
          <cell r="LJ36" t="e">
            <v>#VALUE!</v>
          </cell>
          <cell r="LK36" t="e">
            <v>#VALUE!</v>
          </cell>
          <cell r="LL36" t="e">
            <v>#VALUE!</v>
          </cell>
          <cell r="LM36" t="e">
            <v>#VALUE!</v>
          </cell>
          <cell r="LN36" t="e">
            <v>#VALUE!</v>
          </cell>
          <cell r="LO36" t="e">
            <v>#VALUE!</v>
          </cell>
          <cell r="LP36" t="e">
            <v>#VALUE!</v>
          </cell>
          <cell r="LQ36" t="e">
            <v>#VALUE!</v>
          </cell>
          <cell r="LR36" t="e">
            <v>#VALUE!</v>
          </cell>
          <cell r="LS36" t="e">
            <v>#VALUE!</v>
          </cell>
          <cell r="LT36" t="e">
            <v>#VALUE!</v>
          </cell>
          <cell r="LU36" t="e">
            <v>#VALUE!</v>
          </cell>
          <cell r="LV36" t="e">
            <v>#VALUE!</v>
          </cell>
          <cell r="LW36" t="e">
            <v>#VALUE!</v>
          </cell>
          <cell r="LX36" t="e">
            <v>#VALUE!</v>
          </cell>
          <cell r="LY36" t="e">
            <v>#VALUE!</v>
          </cell>
          <cell r="LZ36" t="e">
            <v>#VALUE!</v>
          </cell>
          <cell r="MA36" t="e">
            <v>#VALUE!</v>
          </cell>
          <cell r="MB36" t="e">
            <v>#VALUE!</v>
          </cell>
          <cell r="MC36" t="e">
            <v>#VALUE!</v>
          </cell>
          <cell r="MD36" t="e">
            <v>#VALUE!</v>
          </cell>
          <cell r="ME36" t="e">
            <v>#VALUE!</v>
          </cell>
          <cell r="MF36" t="e">
            <v>#VALUE!</v>
          </cell>
          <cell r="MG36" t="e">
            <v>#VALUE!</v>
          </cell>
          <cell r="MH36" t="e">
            <v>#VALUE!</v>
          </cell>
          <cell r="MI36" t="e">
            <v>#VALUE!</v>
          </cell>
          <cell r="MJ36" t="e">
            <v>#VALUE!</v>
          </cell>
          <cell r="MK36" t="e">
            <v>#VALUE!</v>
          </cell>
          <cell r="ML36" t="e">
            <v>#VALUE!</v>
          </cell>
          <cell r="MM36" t="e">
            <v>#VALUE!</v>
          </cell>
          <cell r="MN36" t="e">
            <v>#VALUE!</v>
          </cell>
          <cell r="MO36" t="e">
            <v>#VALUE!</v>
          </cell>
          <cell r="MP36" t="e">
            <v>#VALUE!</v>
          </cell>
          <cell r="MQ36" t="e">
            <v>#VALUE!</v>
          </cell>
          <cell r="MR36" t="e">
            <v>#VALUE!</v>
          </cell>
          <cell r="MS36" t="e">
            <v>#VALUE!</v>
          </cell>
          <cell r="MT36" t="e">
            <v>#VALUE!</v>
          </cell>
          <cell r="MU36" t="e">
            <v>#VALUE!</v>
          </cell>
          <cell r="MV36" t="e">
            <v>#VALUE!</v>
          </cell>
          <cell r="MW36" t="e">
            <v>#VALUE!</v>
          </cell>
          <cell r="MX36" t="e">
            <v>#VALUE!</v>
          </cell>
          <cell r="MY36" t="e">
            <v>#VALUE!</v>
          </cell>
          <cell r="MZ36" t="e">
            <v>#VALUE!</v>
          </cell>
          <cell r="NA36" t="e">
            <v>#VALUE!</v>
          </cell>
          <cell r="NB36" t="e">
            <v>#VALUE!</v>
          </cell>
          <cell r="NC36" t="e">
            <v>#VALUE!</v>
          </cell>
          <cell r="ND36" t="e">
            <v>#VALUE!</v>
          </cell>
          <cell r="NE36" t="e">
            <v>#VALUE!</v>
          </cell>
          <cell r="NF36" t="e">
            <v>#VALUE!</v>
          </cell>
          <cell r="NG36" t="e">
            <v>#VALUE!</v>
          </cell>
          <cell r="NH36" t="e">
            <v>#VALUE!</v>
          </cell>
          <cell r="NI36" t="e">
            <v>#VALUE!</v>
          </cell>
          <cell r="NJ36" t="e">
            <v>#VALUE!</v>
          </cell>
          <cell r="NK36" t="e">
            <v>#VALUE!</v>
          </cell>
          <cell r="NL36" t="e">
            <v>#VALUE!</v>
          </cell>
          <cell r="NM36" t="e">
            <v>#VALUE!</v>
          </cell>
          <cell r="NN36" t="e">
            <v>#VALUE!</v>
          </cell>
          <cell r="NO36" t="e">
            <v>#VALUE!</v>
          </cell>
          <cell r="NP36" t="e">
            <v>#VALUE!</v>
          </cell>
          <cell r="NQ36" t="e">
            <v>#VALUE!</v>
          </cell>
          <cell r="NR36" t="e">
            <v>#VALUE!</v>
          </cell>
          <cell r="NS36" t="e">
            <v>#VALUE!</v>
          </cell>
          <cell r="NT36" t="e">
            <v>#VALUE!</v>
          </cell>
          <cell r="NU36" t="e">
            <v>#VALUE!</v>
          </cell>
          <cell r="NV36" t="e">
            <v>#VALUE!</v>
          </cell>
          <cell r="NW36" t="e">
            <v>#VALUE!</v>
          </cell>
          <cell r="NX36" t="e">
            <v>#VALUE!</v>
          </cell>
          <cell r="NY36" t="e">
            <v>#VALUE!</v>
          </cell>
          <cell r="NZ36" t="e">
            <v>#VALUE!</v>
          </cell>
          <cell r="OA36" t="e">
            <v>#VALUE!</v>
          </cell>
          <cell r="OB36" t="e">
            <v>#VALUE!</v>
          </cell>
          <cell r="OC36" t="e">
            <v>#VALUE!</v>
          </cell>
          <cell r="OD36" t="e">
            <v>#VALUE!</v>
          </cell>
          <cell r="OE36" t="e">
            <v>#VALUE!</v>
          </cell>
          <cell r="OF36" t="e">
            <v>#VALUE!</v>
          </cell>
          <cell r="OG36" t="e">
            <v>#VALUE!</v>
          </cell>
          <cell r="OH36" t="e">
            <v>#VALUE!</v>
          </cell>
          <cell r="OI36" t="e">
            <v>#VALUE!</v>
          </cell>
          <cell r="OJ36" t="e">
            <v>#VALUE!</v>
          </cell>
          <cell r="OK36" t="e">
            <v>#VALUE!</v>
          </cell>
          <cell r="OL36" t="e">
            <v>#VALUE!</v>
          </cell>
          <cell r="OM36" t="e">
            <v>#VALUE!</v>
          </cell>
          <cell r="ON36" t="e">
            <v>#VALUE!</v>
          </cell>
          <cell r="OO36" t="e">
            <v>#VALUE!</v>
          </cell>
          <cell r="OP36" t="e">
            <v>#VALUE!</v>
          </cell>
          <cell r="OQ36" t="e">
            <v>#VALUE!</v>
          </cell>
          <cell r="OR36" t="e">
            <v>#VALUE!</v>
          </cell>
          <cell r="OS36" t="e">
            <v>#VALUE!</v>
          </cell>
          <cell r="OT36" t="e">
            <v>#VALUE!</v>
          </cell>
          <cell r="OU36" t="e">
            <v>#VALUE!</v>
          </cell>
          <cell r="OV36" t="e">
            <v>#VALUE!</v>
          </cell>
          <cell r="OW36" t="e">
            <v>#VALUE!</v>
          </cell>
          <cell r="OX36" t="e">
            <v>#VALUE!</v>
          </cell>
          <cell r="OY36" t="e">
            <v>#VALUE!</v>
          </cell>
          <cell r="OZ36" t="e">
            <v>#VALUE!</v>
          </cell>
          <cell r="PA36" t="e">
            <v>#VALUE!</v>
          </cell>
          <cell r="PB36" t="e">
            <v>#VALUE!</v>
          </cell>
          <cell r="PC36" t="e">
            <v>#VALUE!</v>
          </cell>
          <cell r="PD36" t="e">
            <v>#VALUE!</v>
          </cell>
          <cell r="PE36" t="e">
            <v>#VALUE!</v>
          </cell>
          <cell r="PF36" t="e">
            <v>#VALUE!</v>
          </cell>
          <cell r="PG36" t="e">
            <v>#VALUE!</v>
          </cell>
          <cell r="PH36" t="e">
            <v>#VALUE!</v>
          </cell>
          <cell r="PI36" t="e">
            <v>#VALUE!</v>
          </cell>
          <cell r="PJ36" t="e">
            <v>#VALUE!</v>
          </cell>
          <cell r="PK36" t="e">
            <v>#VALUE!</v>
          </cell>
          <cell r="PL36" t="e">
            <v>#VALUE!</v>
          </cell>
          <cell r="PM36" t="e">
            <v>#VALUE!</v>
          </cell>
          <cell r="PN36" t="e">
            <v>#VALUE!</v>
          </cell>
          <cell r="PO36" t="e">
            <v>#VALUE!</v>
          </cell>
          <cell r="PP36" t="e">
            <v>#VALUE!</v>
          </cell>
          <cell r="PQ36" t="e">
            <v>#VALUE!</v>
          </cell>
          <cell r="PR36" t="e">
            <v>#VALUE!</v>
          </cell>
          <cell r="PS36" t="e">
            <v>#VALUE!</v>
          </cell>
          <cell r="PT36" t="e">
            <v>#VALUE!</v>
          </cell>
          <cell r="PU36" t="e">
            <v>#VALUE!</v>
          </cell>
          <cell r="PV36" t="e">
            <v>#VALUE!</v>
          </cell>
          <cell r="PW36" t="e">
            <v>#VALUE!</v>
          </cell>
          <cell r="PX36" t="e">
            <v>#VALUE!</v>
          </cell>
          <cell r="PY36" t="e">
            <v>#VALUE!</v>
          </cell>
          <cell r="PZ36" t="e">
            <v>#VALUE!</v>
          </cell>
          <cell r="QA36" t="e">
            <v>#VALUE!</v>
          </cell>
          <cell r="QB36" t="e">
            <v>#VALUE!</v>
          </cell>
          <cell r="QC36" t="e">
            <v>#VALUE!</v>
          </cell>
          <cell r="QD36" t="e">
            <v>#VALUE!</v>
          </cell>
          <cell r="QE36" t="e">
            <v>#VALUE!</v>
          </cell>
          <cell r="QF36" t="e">
            <v>#VALUE!</v>
          </cell>
          <cell r="QG36" t="e">
            <v>#VALUE!</v>
          </cell>
          <cell r="QH36" t="e">
            <v>#VALUE!</v>
          </cell>
          <cell r="QI36" t="e">
            <v>#VALUE!</v>
          </cell>
          <cell r="QJ36" t="e">
            <v>#VALUE!</v>
          </cell>
          <cell r="QK36" t="e">
            <v>#VALUE!</v>
          </cell>
          <cell r="QL36" t="e">
            <v>#VALUE!</v>
          </cell>
          <cell r="QM36" t="e">
            <v>#VALUE!</v>
          </cell>
          <cell r="QN36" t="e">
            <v>#VALUE!</v>
          </cell>
          <cell r="QO36" t="e">
            <v>#VALUE!</v>
          </cell>
          <cell r="QP36" t="e">
            <v>#VALUE!</v>
          </cell>
          <cell r="QQ36" t="e">
            <v>#VALUE!</v>
          </cell>
          <cell r="QR36" t="e">
            <v>#VALUE!</v>
          </cell>
          <cell r="QS36" t="e">
            <v>#VALUE!</v>
          </cell>
          <cell r="QT36" t="e">
            <v>#VALUE!</v>
          </cell>
          <cell r="QU36" t="e">
            <v>#VALUE!</v>
          </cell>
          <cell r="QV36" t="e">
            <v>#VALUE!</v>
          </cell>
          <cell r="QW36" t="e">
            <v>#VALUE!</v>
          </cell>
          <cell r="QX36" t="e">
            <v>#VALUE!</v>
          </cell>
          <cell r="QY36" t="e">
            <v>#VALUE!</v>
          </cell>
          <cell r="QZ36" t="e">
            <v>#VALUE!</v>
          </cell>
          <cell r="RA36" t="e">
            <v>#VALUE!</v>
          </cell>
          <cell r="RB36" t="e">
            <v>#VALUE!</v>
          </cell>
          <cell r="RC36" t="e">
            <v>#VALUE!</v>
          </cell>
          <cell r="RD36" t="e">
            <v>#VALUE!</v>
          </cell>
          <cell r="RE36" t="e">
            <v>#VALUE!</v>
          </cell>
          <cell r="RF36" t="e">
            <v>#VALUE!</v>
          </cell>
          <cell r="RG36" t="e">
            <v>#VALUE!</v>
          </cell>
          <cell r="RH36" t="e">
            <v>#VALUE!</v>
          </cell>
          <cell r="RI36" t="e">
            <v>#VALUE!</v>
          </cell>
          <cell r="RJ36" t="e">
            <v>#VALUE!</v>
          </cell>
          <cell r="RK36" t="e">
            <v>#VALUE!</v>
          </cell>
          <cell r="RL36" t="e">
            <v>#VALUE!</v>
          </cell>
          <cell r="RM36" t="e">
            <v>#VALUE!</v>
          </cell>
          <cell r="RN36" t="e">
            <v>#VALUE!</v>
          </cell>
          <cell r="RO36" t="e">
            <v>#VALUE!</v>
          </cell>
          <cell r="RP36" t="e">
            <v>#VALUE!</v>
          </cell>
          <cell r="RQ36" t="e">
            <v>#VALUE!</v>
          </cell>
          <cell r="RR36" t="e">
            <v>#VALUE!</v>
          </cell>
          <cell r="RS36" t="e">
            <v>#VALUE!</v>
          </cell>
          <cell r="RT36" t="e">
            <v>#VALUE!</v>
          </cell>
          <cell r="RU36" t="e">
            <v>#VALUE!</v>
          </cell>
          <cell r="RV36" t="e">
            <v>#VALUE!</v>
          </cell>
          <cell r="RW36" t="e">
            <v>#VALUE!</v>
          </cell>
          <cell r="RX36" t="e">
            <v>#VALUE!</v>
          </cell>
          <cell r="RY36" t="e">
            <v>#VALUE!</v>
          </cell>
          <cell r="RZ36" t="e">
            <v>#VALUE!</v>
          </cell>
          <cell r="SA36" t="e">
            <v>#VALUE!</v>
          </cell>
          <cell r="SB36" t="e">
            <v>#VALUE!</v>
          </cell>
          <cell r="SC36" t="e">
            <v>#VALUE!</v>
          </cell>
          <cell r="SD36" t="e">
            <v>#VALUE!</v>
          </cell>
          <cell r="SE36" t="e">
            <v>#VALUE!</v>
          </cell>
          <cell r="SF36" t="e">
            <v>#VALUE!</v>
          </cell>
          <cell r="SG36" t="e">
            <v>#VALUE!</v>
          </cell>
          <cell r="SH36" t="e">
            <v>#VALUE!</v>
          </cell>
          <cell r="SI36" t="e">
            <v>#VALUE!</v>
          </cell>
          <cell r="SJ36" t="e">
            <v>#VALUE!</v>
          </cell>
          <cell r="SK36" t="e">
            <v>#VALUE!</v>
          </cell>
          <cell r="SL36" t="e">
            <v>#VALUE!</v>
          </cell>
          <cell r="SM36" t="e">
            <v>#VALUE!</v>
          </cell>
          <cell r="SN36" t="e">
            <v>#VALUE!</v>
          </cell>
          <cell r="SO36" t="e">
            <v>#VALUE!</v>
          </cell>
          <cell r="SP36" t="e">
            <v>#VALUE!</v>
          </cell>
          <cell r="SQ36" t="e">
            <v>#VALUE!</v>
          </cell>
          <cell r="SR36" t="e">
            <v>#VALUE!</v>
          </cell>
          <cell r="SS36" t="e">
            <v>#VALUE!</v>
          </cell>
          <cell r="ST36" t="e">
            <v>#VALUE!</v>
          </cell>
          <cell r="SU36" t="e">
            <v>#VALUE!</v>
          </cell>
          <cell r="SV36" t="e">
            <v>#VALUE!</v>
          </cell>
          <cell r="SW36" t="e">
            <v>#VALUE!</v>
          </cell>
          <cell r="SX36" t="e">
            <v>#VALUE!</v>
          </cell>
          <cell r="SY36" t="e">
            <v>#VALUE!</v>
          </cell>
          <cell r="SZ36" t="e">
            <v>#VALUE!</v>
          </cell>
          <cell r="TA36" t="e">
            <v>#VALUE!</v>
          </cell>
          <cell r="TB36" t="e">
            <v>#VALUE!</v>
          </cell>
          <cell r="TC36" t="e">
            <v>#VALUE!</v>
          </cell>
          <cell r="TD36" t="e">
            <v>#VALUE!</v>
          </cell>
          <cell r="TE36" t="e">
            <v>#VALUE!</v>
          </cell>
          <cell r="TF36" t="e">
            <v>#VALUE!</v>
          </cell>
          <cell r="TG36" t="e">
            <v>#VALUE!</v>
          </cell>
          <cell r="TH36" t="e">
            <v>#VALUE!</v>
          </cell>
          <cell r="TI36" t="e">
            <v>#VALUE!</v>
          </cell>
          <cell r="TJ36" t="e">
            <v>#VALUE!</v>
          </cell>
          <cell r="TK36" t="e">
            <v>#VALUE!</v>
          </cell>
          <cell r="TL36" t="e">
            <v>#VALUE!</v>
          </cell>
          <cell r="TM36" t="e">
            <v>#VALUE!</v>
          </cell>
          <cell r="TN36" t="e">
            <v>#VALUE!</v>
          </cell>
          <cell r="TO36" t="e">
            <v>#VALUE!</v>
          </cell>
          <cell r="TP36" t="e">
            <v>#VALUE!</v>
          </cell>
          <cell r="TQ36" t="e">
            <v>#VALUE!</v>
          </cell>
          <cell r="TR36" t="e">
            <v>#VALUE!</v>
          </cell>
          <cell r="TS36" t="e">
            <v>#VALUE!</v>
          </cell>
          <cell r="TT36" t="e">
            <v>#VALUE!</v>
          </cell>
          <cell r="TU36" t="e">
            <v>#VALUE!</v>
          </cell>
          <cell r="TV36" t="e">
            <v>#VALUE!</v>
          </cell>
          <cell r="TW36" t="e">
            <v>#VALUE!</v>
          </cell>
          <cell r="TX36" t="e">
            <v>#VALUE!</v>
          </cell>
          <cell r="TY36" t="e">
            <v>#VALUE!</v>
          </cell>
          <cell r="TZ36" t="e">
            <v>#VALUE!</v>
          </cell>
          <cell r="UA36" t="e">
            <v>#VALUE!</v>
          </cell>
          <cell r="UB36" t="e">
            <v>#VALUE!</v>
          </cell>
          <cell r="UC36" t="e">
            <v>#VALUE!</v>
          </cell>
          <cell r="UD36" t="e">
            <v>#VALUE!</v>
          </cell>
          <cell r="UE36" t="e">
            <v>#VALUE!</v>
          </cell>
          <cell r="UF36" t="e">
            <v>#VALUE!</v>
          </cell>
          <cell r="UG36" t="e">
            <v>#VALUE!</v>
          </cell>
          <cell r="UH36" t="e">
            <v>#VALUE!</v>
          </cell>
          <cell r="UI36" t="e">
            <v>#VALUE!</v>
          </cell>
          <cell r="UJ36" t="e">
            <v>#VALUE!</v>
          </cell>
          <cell r="UK36" t="e">
            <v>#VALUE!</v>
          </cell>
          <cell r="UL36" t="e">
            <v>#VALUE!</v>
          </cell>
          <cell r="UM36" t="e">
            <v>#VALUE!</v>
          </cell>
          <cell r="UN36" t="e">
            <v>#VALUE!</v>
          </cell>
          <cell r="UO36" t="e">
            <v>#VALUE!</v>
          </cell>
          <cell r="UP36" t="e">
            <v>#VALUE!</v>
          </cell>
          <cell r="UQ36" t="e">
            <v>#VALUE!</v>
          </cell>
          <cell r="UR36" t="e">
            <v>#VALUE!</v>
          </cell>
          <cell r="US36" t="e">
            <v>#VALUE!</v>
          </cell>
          <cell r="UT36" t="e">
            <v>#VALUE!</v>
          </cell>
          <cell r="UU36" t="e">
            <v>#VALUE!</v>
          </cell>
          <cell r="UV36" t="e">
            <v>#VALUE!</v>
          </cell>
          <cell r="UW36" t="e">
            <v>#VALUE!</v>
          </cell>
          <cell r="UX36" t="e">
            <v>#VALUE!</v>
          </cell>
          <cell r="UY36" t="e">
            <v>#VALUE!</v>
          </cell>
          <cell r="UZ36" t="e">
            <v>#VALUE!</v>
          </cell>
          <cell r="VA36" t="e">
            <v>#VALUE!</v>
          </cell>
          <cell r="VB36" t="e">
            <v>#VALUE!</v>
          </cell>
          <cell r="VC36" t="e">
            <v>#VALUE!</v>
          </cell>
          <cell r="VD36" t="e">
            <v>#VALUE!</v>
          </cell>
          <cell r="VE36" t="e">
            <v>#VALUE!</v>
          </cell>
          <cell r="VF36" t="e">
            <v>#VALUE!</v>
          </cell>
          <cell r="VG36" t="e">
            <v>#VALUE!</v>
          </cell>
          <cell r="VH36" t="e">
            <v>#VALUE!</v>
          </cell>
          <cell r="VI36" t="e">
            <v>#VALUE!</v>
          </cell>
          <cell r="VJ36" t="e">
            <v>#VALUE!</v>
          </cell>
          <cell r="VK36" t="e">
            <v>#VALUE!</v>
          </cell>
          <cell r="VL36" t="e">
            <v>#VALUE!</v>
          </cell>
          <cell r="VM36" t="e">
            <v>#VALUE!</v>
          </cell>
          <cell r="VN36" t="e">
            <v>#VALUE!</v>
          </cell>
          <cell r="VO36" t="e">
            <v>#VALUE!</v>
          </cell>
          <cell r="VP36" t="e">
            <v>#VALUE!</v>
          </cell>
          <cell r="VQ36" t="e">
            <v>#VALUE!</v>
          </cell>
          <cell r="VR36" t="e">
            <v>#VALUE!</v>
          </cell>
          <cell r="VS36" t="e">
            <v>#VALUE!</v>
          </cell>
          <cell r="VT36" t="e">
            <v>#VALUE!</v>
          </cell>
          <cell r="VU36" t="e">
            <v>#VALUE!</v>
          </cell>
          <cell r="VV36" t="e">
            <v>#VALUE!</v>
          </cell>
          <cell r="VW36" t="e">
            <v>#VALUE!</v>
          </cell>
          <cell r="VX36" t="e">
            <v>#VALUE!</v>
          </cell>
          <cell r="VY36" t="e">
            <v>#VALUE!</v>
          </cell>
          <cell r="VZ36" t="e">
            <v>#VALUE!</v>
          </cell>
          <cell r="WA36" t="e">
            <v>#VALUE!</v>
          </cell>
          <cell r="WB36" t="e">
            <v>#VALUE!</v>
          </cell>
          <cell r="WC36" t="e">
            <v>#VALUE!</v>
          </cell>
          <cell r="WD36" t="e">
            <v>#VALUE!</v>
          </cell>
          <cell r="WE36" t="e">
            <v>#VALUE!</v>
          </cell>
          <cell r="WF36" t="e">
            <v>#VALUE!</v>
          </cell>
          <cell r="WG36" t="e">
            <v>#VALUE!</v>
          </cell>
          <cell r="WH36" t="e">
            <v>#VALUE!</v>
          </cell>
          <cell r="WI36" t="e">
            <v>#VALUE!</v>
          </cell>
          <cell r="WJ36" t="e">
            <v>#VALUE!</v>
          </cell>
          <cell r="WK36" t="e">
            <v>#VALUE!</v>
          </cell>
          <cell r="WL36" t="e">
            <v>#VALUE!</v>
          </cell>
          <cell r="WM36" t="e">
            <v>#VALUE!</v>
          </cell>
          <cell r="WN36" t="e">
            <v>#VALUE!</v>
          </cell>
          <cell r="WO36" t="e">
            <v>#VALUE!</v>
          </cell>
          <cell r="WP36" t="e">
            <v>#VALUE!</v>
          </cell>
          <cell r="WQ36" t="e">
            <v>#VALUE!</v>
          </cell>
          <cell r="WR36" t="e">
            <v>#VALUE!</v>
          </cell>
          <cell r="WS36" t="e">
            <v>#VALUE!</v>
          </cell>
          <cell r="WT36" t="e">
            <v>#VALUE!</v>
          </cell>
          <cell r="WU36" t="e">
            <v>#VALUE!</v>
          </cell>
          <cell r="WV36" t="e">
            <v>#VALUE!</v>
          </cell>
          <cell r="WW36" t="e">
            <v>#VALUE!</v>
          </cell>
          <cell r="WX36" t="e">
            <v>#VALUE!</v>
          </cell>
          <cell r="WY36" t="e">
            <v>#VALUE!</v>
          </cell>
          <cell r="WZ36" t="e">
            <v>#VALUE!</v>
          </cell>
          <cell r="XA36" t="e">
            <v>#VALUE!</v>
          </cell>
          <cell r="XB36" t="e">
            <v>#VALUE!</v>
          </cell>
          <cell r="XC36" t="e">
            <v>#VALUE!</v>
          </cell>
          <cell r="XD36" t="e">
            <v>#VALUE!</v>
          </cell>
          <cell r="XE36" t="e">
            <v>#VALUE!</v>
          </cell>
          <cell r="XF36" t="e">
            <v>#VALUE!</v>
          </cell>
          <cell r="XG36" t="e">
            <v>#VALUE!</v>
          </cell>
          <cell r="XH36" t="e">
            <v>#VALUE!</v>
          </cell>
          <cell r="XI36" t="e">
            <v>#VALUE!</v>
          </cell>
          <cell r="XJ36" t="e">
            <v>#VALUE!</v>
          </cell>
          <cell r="XK36" t="e">
            <v>#VALUE!</v>
          </cell>
          <cell r="XL36" t="e">
            <v>#VALUE!</v>
          </cell>
          <cell r="XM36" t="e">
            <v>#VALUE!</v>
          </cell>
          <cell r="XN36" t="e">
            <v>#VALUE!</v>
          </cell>
          <cell r="XO36" t="e">
            <v>#VALUE!</v>
          </cell>
          <cell r="XP36" t="e">
            <v>#VALUE!</v>
          </cell>
          <cell r="XQ36" t="e">
            <v>#VALUE!</v>
          </cell>
          <cell r="XR36" t="e">
            <v>#VALUE!</v>
          </cell>
          <cell r="XS36" t="e">
            <v>#VALUE!</v>
          </cell>
          <cell r="XT36" t="e">
            <v>#VALUE!</v>
          </cell>
          <cell r="XU36" t="e">
            <v>#VALUE!</v>
          </cell>
          <cell r="XV36" t="e">
            <v>#VALUE!</v>
          </cell>
          <cell r="XW36" t="e">
            <v>#VALUE!</v>
          </cell>
          <cell r="XX36" t="e">
            <v>#VALUE!</v>
          </cell>
          <cell r="XY36" t="e">
            <v>#VALUE!</v>
          </cell>
          <cell r="XZ36" t="e">
            <v>#VALUE!</v>
          </cell>
          <cell r="YA36" t="e">
            <v>#VALUE!</v>
          </cell>
          <cell r="YB36" t="e">
            <v>#VALUE!</v>
          </cell>
          <cell r="YC36" t="e">
            <v>#VALUE!</v>
          </cell>
          <cell r="YD36" t="e">
            <v>#VALUE!</v>
          </cell>
          <cell r="YE36" t="e">
            <v>#VALUE!</v>
          </cell>
          <cell r="YF36" t="e">
            <v>#VALUE!</v>
          </cell>
          <cell r="YG36" t="e">
            <v>#VALUE!</v>
          </cell>
          <cell r="YH36" t="e">
            <v>#VALUE!</v>
          </cell>
          <cell r="YI36" t="e">
            <v>#VALUE!</v>
          </cell>
          <cell r="YJ36" t="e">
            <v>#VALUE!</v>
          </cell>
          <cell r="YK36" t="e">
            <v>#VALUE!</v>
          </cell>
          <cell r="YL36" t="e">
            <v>#VALUE!</v>
          </cell>
          <cell r="YM36" t="e">
            <v>#VALUE!</v>
          </cell>
          <cell r="YN36" t="e">
            <v>#VALUE!</v>
          </cell>
          <cell r="YO36" t="e">
            <v>#VALUE!</v>
          </cell>
          <cell r="YP36" t="e">
            <v>#VALUE!</v>
          </cell>
          <cell r="YQ36" t="e">
            <v>#VALUE!</v>
          </cell>
          <cell r="YR36" t="e">
            <v>#VALUE!</v>
          </cell>
          <cell r="YS36" t="e">
            <v>#VALUE!</v>
          </cell>
          <cell r="YT36" t="e">
            <v>#VALUE!</v>
          </cell>
          <cell r="YU36" t="e">
            <v>#VALUE!</v>
          </cell>
          <cell r="YV36" t="e">
            <v>#VALUE!</v>
          </cell>
          <cell r="YW36" t="e">
            <v>#VALUE!</v>
          </cell>
          <cell r="YX36" t="e">
            <v>#VALUE!</v>
          </cell>
          <cell r="YY36" t="e">
            <v>#VALUE!</v>
          </cell>
          <cell r="YZ36" t="e">
            <v>#VALUE!</v>
          </cell>
          <cell r="ZA36" t="e">
            <v>#VALUE!</v>
          </cell>
          <cell r="ZB36" t="e">
            <v>#VALUE!</v>
          </cell>
          <cell r="ZC36" t="e">
            <v>#VALUE!</v>
          </cell>
          <cell r="ZD36" t="e">
            <v>#VALUE!</v>
          </cell>
          <cell r="ZE36" t="e">
            <v>#VALUE!</v>
          </cell>
          <cell r="ZF36" t="e">
            <v>#VALUE!</v>
          </cell>
          <cell r="ZG36" t="e">
            <v>#VALUE!</v>
          </cell>
          <cell r="ZH36" t="e">
            <v>#VALUE!</v>
          </cell>
          <cell r="ZI36" t="e">
            <v>#VALUE!</v>
          </cell>
          <cell r="ZJ36" t="e">
            <v>#VALUE!</v>
          </cell>
          <cell r="ZK36" t="e">
            <v>#VALUE!</v>
          </cell>
          <cell r="ZL36" t="e">
            <v>#VALUE!</v>
          </cell>
          <cell r="ZM36" t="e">
            <v>#VALUE!</v>
          </cell>
          <cell r="ZN36" t="e">
            <v>#VALUE!</v>
          </cell>
          <cell r="ZO36" t="e">
            <v>#VALUE!</v>
          </cell>
          <cell r="ZP36" t="e">
            <v>#VALUE!</v>
          </cell>
          <cell r="ZQ36" t="e">
            <v>#VALUE!</v>
          </cell>
          <cell r="ZR36" t="e">
            <v>#VALUE!</v>
          </cell>
          <cell r="ZS36" t="e">
            <v>#VALUE!</v>
          </cell>
          <cell r="ZT36" t="e">
            <v>#VALUE!</v>
          </cell>
          <cell r="ZU36" t="e">
            <v>#VALUE!</v>
          </cell>
          <cell r="ZV36" t="e">
            <v>#VALUE!</v>
          </cell>
          <cell r="ZW36" t="e">
            <v>#VALUE!</v>
          </cell>
          <cell r="ZX36" t="e">
            <v>#VALUE!</v>
          </cell>
          <cell r="ZY36" t="e">
            <v>#VALUE!</v>
          </cell>
          <cell r="ZZ36" t="e">
            <v>#VALUE!</v>
          </cell>
          <cell r="AAA36" t="e">
            <v>#VALUE!</v>
          </cell>
          <cell r="AAB36" t="e">
            <v>#VALUE!</v>
          </cell>
          <cell r="AAC36" t="e">
            <v>#VALUE!</v>
          </cell>
          <cell r="AAD36" t="e">
            <v>#VALUE!</v>
          </cell>
          <cell r="AAE36" t="e">
            <v>#VALUE!</v>
          </cell>
          <cell r="AAF36" t="e">
            <v>#VALUE!</v>
          </cell>
          <cell r="AAG36" t="e">
            <v>#VALUE!</v>
          </cell>
          <cell r="AAH36" t="e">
            <v>#VALUE!</v>
          </cell>
          <cell r="AAI36" t="e">
            <v>#VALUE!</v>
          </cell>
          <cell r="AAJ36" t="e">
            <v>#VALUE!</v>
          </cell>
          <cell r="AAK36" t="e">
            <v>#VALUE!</v>
          </cell>
          <cell r="AAL36" t="e">
            <v>#VALUE!</v>
          </cell>
          <cell r="AAM36" t="e">
            <v>#VALUE!</v>
          </cell>
          <cell r="AAN36" t="e">
            <v>#VALUE!</v>
          </cell>
          <cell r="AAO36" t="e">
            <v>#VALUE!</v>
          </cell>
          <cell r="AAP36" t="e">
            <v>#VALUE!</v>
          </cell>
          <cell r="AAQ36" t="e">
            <v>#VALUE!</v>
          </cell>
          <cell r="AAR36" t="e">
            <v>#VALUE!</v>
          </cell>
          <cell r="AAS36" t="e">
            <v>#VALUE!</v>
          </cell>
          <cell r="AAT36" t="e">
            <v>#VALUE!</v>
          </cell>
          <cell r="AAU36" t="e">
            <v>#VALUE!</v>
          </cell>
          <cell r="AAV36" t="e">
            <v>#VALUE!</v>
          </cell>
          <cell r="AAW36" t="e">
            <v>#VALUE!</v>
          </cell>
          <cell r="AAX36" t="e">
            <v>#VALUE!</v>
          </cell>
          <cell r="AAY36" t="e">
            <v>#VALUE!</v>
          </cell>
          <cell r="AAZ36" t="e">
            <v>#VALUE!</v>
          </cell>
          <cell r="ABA36" t="e">
            <v>#VALUE!</v>
          </cell>
          <cell r="ABB36" t="e">
            <v>#VALUE!</v>
          </cell>
          <cell r="ABC36" t="e">
            <v>#VALUE!</v>
          </cell>
          <cell r="ABD36" t="e">
            <v>#VALUE!</v>
          </cell>
          <cell r="ABE36" t="e">
            <v>#VALUE!</v>
          </cell>
          <cell r="ABF36" t="e">
            <v>#VALUE!</v>
          </cell>
          <cell r="ABG36" t="e">
            <v>#VALUE!</v>
          </cell>
          <cell r="ABH36" t="e">
            <v>#VALUE!</v>
          </cell>
          <cell r="ABI36" t="e">
            <v>#VALUE!</v>
          </cell>
          <cell r="ABJ36" t="e">
            <v>#VALUE!</v>
          </cell>
          <cell r="ABK36" t="e">
            <v>#VALUE!</v>
          </cell>
          <cell r="ABL36" t="e">
            <v>#VALUE!</v>
          </cell>
          <cell r="ABM36" t="e">
            <v>#VALUE!</v>
          </cell>
          <cell r="ABN36" t="e">
            <v>#VALUE!</v>
          </cell>
          <cell r="ABO36" t="e">
            <v>#VALUE!</v>
          </cell>
          <cell r="ABP36" t="e">
            <v>#VALUE!</v>
          </cell>
          <cell r="ABQ36" t="e">
            <v>#VALUE!</v>
          </cell>
          <cell r="ABR36" t="e">
            <v>#VALUE!</v>
          </cell>
          <cell r="ABS36" t="e">
            <v>#VALUE!</v>
          </cell>
          <cell r="ABT36" t="e">
            <v>#VALUE!</v>
          </cell>
          <cell r="ABU36" t="e">
            <v>#VALUE!</v>
          </cell>
          <cell r="ABV36" t="e">
            <v>#VALUE!</v>
          </cell>
          <cell r="ABW36" t="e">
            <v>#VALUE!</v>
          </cell>
          <cell r="ABX36" t="e">
            <v>#VALUE!</v>
          </cell>
          <cell r="ABY36" t="e">
            <v>#VALUE!</v>
          </cell>
          <cell r="ABZ36" t="e">
            <v>#VALUE!</v>
          </cell>
          <cell r="ACA36" t="e">
            <v>#VALUE!</v>
          </cell>
          <cell r="ACB36" t="e">
            <v>#VALUE!</v>
          </cell>
          <cell r="ACC36" t="e">
            <v>#VALUE!</v>
          </cell>
          <cell r="ACD36" t="e">
            <v>#VALUE!</v>
          </cell>
          <cell r="ACE36" t="e">
            <v>#VALUE!</v>
          </cell>
          <cell r="ACF36" t="e">
            <v>#VALUE!</v>
          </cell>
          <cell r="ACG36" t="e">
            <v>#VALUE!</v>
          </cell>
          <cell r="ACH36" t="e">
            <v>#VALUE!</v>
          </cell>
          <cell r="ACI36" t="e">
            <v>#VALUE!</v>
          </cell>
          <cell r="ACJ36" t="e">
            <v>#VALUE!</v>
          </cell>
          <cell r="ACK36" t="e">
            <v>#VALUE!</v>
          </cell>
          <cell r="ACL36" t="e">
            <v>#VALUE!</v>
          </cell>
          <cell r="ACM36" t="e">
            <v>#VALUE!</v>
          </cell>
          <cell r="ACN36" t="e">
            <v>#VALUE!</v>
          </cell>
          <cell r="ACO36" t="e">
            <v>#VALUE!</v>
          </cell>
          <cell r="ACP36" t="e">
            <v>#VALUE!</v>
          </cell>
          <cell r="ACQ36" t="e">
            <v>#VALUE!</v>
          </cell>
          <cell r="ACR36" t="e">
            <v>#VALUE!</v>
          </cell>
          <cell r="ACS36" t="e">
            <v>#VALUE!</v>
          </cell>
          <cell r="ACT36" t="e">
            <v>#VALUE!</v>
          </cell>
          <cell r="ACU36" t="e">
            <v>#VALUE!</v>
          </cell>
          <cell r="ACV36" t="e">
            <v>#VALUE!</v>
          </cell>
          <cell r="ACW36" t="e">
            <v>#VALUE!</v>
          </cell>
          <cell r="ACX36" t="e">
            <v>#VALUE!</v>
          </cell>
          <cell r="ACY36" t="e">
            <v>#VALUE!</v>
          </cell>
          <cell r="ACZ36" t="e">
            <v>#VALUE!</v>
          </cell>
          <cell r="ADA36" t="e">
            <v>#VALUE!</v>
          </cell>
          <cell r="ADB36" t="e">
            <v>#VALUE!</v>
          </cell>
          <cell r="ADC36" t="e">
            <v>#VALUE!</v>
          </cell>
          <cell r="ADD36" t="e">
            <v>#VALUE!</v>
          </cell>
          <cell r="ADE36" t="e">
            <v>#VALUE!</v>
          </cell>
          <cell r="ADF36" t="e">
            <v>#VALUE!</v>
          </cell>
          <cell r="ADG36" t="e">
            <v>#VALUE!</v>
          </cell>
          <cell r="ADH36" t="e">
            <v>#VALUE!</v>
          </cell>
          <cell r="ADI36" t="e">
            <v>#VALUE!</v>
          </cell>
          <cell r="ADJ36" t="e">
            <v>#VALUE!</v>
          </cell>
          <cell r="ADK36" t="e">
            <v>#VALUE!</v>
          </cell>
          <cell r="ADL36" t="e">
            <v>#VALUE!</v>
          </cell>
          <cell r="ADM36" t="e">
            <v>#VALUE!</v>
          </cell>
          <cell r="ADN36" t="e">
            <v>#VALUE!</v>
          </cell>
          <cell r="ADO36" t="e">
            <v>#VALUE!</v>
          </cell>
          <cell r="ADP36" t="e">
            <v>#VALUE!</v>
          </cell>
          <cell r="ADQ36" t="e">
            <v>#VALUE!</v>
          </cell>
          <cell r="ADR36" t="e">
            <v>#VALUE!</v>
          </cell>
          <cell r="ADS36" t="e">
            <v>#VALUE!</v>
          </cell>
          <cell r="ADT36" t="e">
            <v>#VALUE!</v>
          </cell>
          <cell r="ADU36" t="e">
            <v>#VALUE!</v>
          </cell>
          <cell r="ADV36" t="e">
            <v>#VALUE!</v>
          </cell>
          <cell r="ADW36" t="e">
            <v>#VALUE!</v>
          </cell>
          <cell r="ADX36" t="e">
            <v>#VALUE!</v>
          </cell>
          <cell r="ADY36" t="e">
            <v>#VALUE!</v>
          </cell>
          <cell r="ADZ36" t="e">
            <v>#VALUE!</v>
          </cell>
          <cell r="AEA36" t="e">
            <v>#VALUE!</v>
          </cell>
          <cell r="AEB36" t="e">
            <v>#VALUE!</v>
          </cell>
          <cell r="AEC36" t="e">
            <v>#VALUE!</v>
          </cell>
          <cell r="AED36" t="e">
            <v>#VALUE!</v>
          </cell>
          <cell r="AEE36" t="e">
            <v>#VALUE!</v>
          </cell>
          <cell r="AEF36" t="e">
            <v>#VALUE!</v>
          </cell>
          <cell r="AEG36" t="e">
            <v>#VALUE!</v>
          </cell>
          <cell r="AEH36" t="e">
            <v>#VALUE!</v>
          </cell>
          <cell r="AEI36" t="e">
            <v>#VALUE!</v>
          </cell>
          <cell r="AEJ36" t="e">
            <v>#VALUE!</v>
          </cell>
          <cell r="AEK36" t="e">
            <v>#VALUE!</v>
          </cell>
          <cell r="AEL36" t="e">
            <v>#VALUE!</v>
          </cell>
          <cell r="AEM36" t="e">
            <v>#VALUE!</v>
          </cell>
          <cell r="AEN36" t="e">
            <v>#VALUE!</v>
          </cell>
          <cell r="AEO36" t="e">
            <v>#VALUE!</v>
          </cell>
          <cell r="AEP36" t="e">
            <v>#VALUE!</v>
          </cell>
          <cell r="AEQ36" t="e">
            <v>#VALUE!</v>
          </cell>
          <cell r="AER36" t="e">
            <v>#VALUE!</v>
          </cell>
          <cell r="AES36" t="e">
            <v>#VALUE!</v>
          </cell>
          <cell r="AET36" t="e">
            <v>#VALUE!</v>
          </cell>
          <cell r="AEU36" t="e">
            <v>#VALUE!</v>
          </cell>
          <cell r="AEV36" t="e">
            <v>#VALUE!</v>
          </cell>
          <cell r="AEW36" t="e">
            <v>#VALUE!</v>
          </cell>
          <cell r="AEX36" t="e">
            <v>#VALUE!</v>
          </cell>
          <cell r="AEY36" t="e">
            <v>#VALUE!</v>
          </cell>
          <cell r="AEZ36" t="e">
            <v>#VALUE!</v>
          </cell>
          <cell r="AFA36" t="e">
            <v>#VALUE!</v>
          </cell>
          <cell r="AFB36" t="e">
            <v>#VALUE!</v>
          </cell>
          <cell r="AFC36" t="e">
            <v>#VALUE!</v>
          </cell>
          <cell r="AFD36" t="e">
            <v>#VALUE!</v>
          </cell>
          <cell r="AFE36" t="e">
            <v>#VALUE!</v>
          </cell>
          <cell r="AFF36" t="e">
            <v>#VALUE!</v>
          </cell>
          <cell r="AFG36" t="e">
            <v>#VALUE!</v>
          </cell>
          <cell r="AFH36" t="e">
            <v>#VALUE!</v>
          </cell>
          <cell r="AFI36" t="e">
            <v>#VALUE!</v>
          </cell>
          <cell r="AFJ36" t="e">
            <v>#VALUE!</v>
          </cell>
          <cell r="AFK36" t="e">
            <v>#VALUE!</v>
          </cell>
          <cell r="AFL36" t="e">
            <v>#VALUE!</v>
          </cell>
          <cell r="AFM36" t="e">
            <v>#VALUE!</v>
          </cell>
          <cell r="AFN36" t="e">
            <v>#VALUE!</v>
          </cell>
          <cell r="AFO36" t="e">
            <v>#VALUE!</v>
          </cell>
          <cell r="AFP36" t="e">
            <v>#VALUE!</v>
          </cell>
          <cell r="AFQ36" t="e">
            <v>#VALUE!</v>
          </cell>
          <cell r="AFR36" t="e">
            <v>#VALUE!</v>
          </cell>
          <cell r="AFS36" t="e">
            <v>#VALUE!</v>
          </cell>
          <cell r="AFT36" t="e">
            <v>#VALUE!</v>
          </cell>
          <cell r="AFU36" t="e">
            <v>#VALUE!</v>
          </cell>
          <cell r="AFV36" t="e">
            <v>#VALUE!</v>
          </cell>
          <cell r="AFW36" t="e">
            <v>#VALUE!</v>
          </cell>
          <cell r="AFX36" t="e">
            <v>#VALUE!</v>
          </cell>
          <cell r="AFY36" t="e">
            <v>#VALUE!</v>
          </cell>
          <cell r="AFZ36" t="e">
            <v>#VALUE!</v>
          </cell>
          <cell r="AGA36" t="e">
            <v>#VALUE!</v>
          </cell>
          <cell r="AGB36" t="e">
            <v>#VALUE!</v>
          </cell>
          <cell r="AGC36" t="e">
            <v>#VALUE!</v>
          </cell>
          <cell r="AGD36" t="e">
            <v>#VALUE!</v>
          </cell>
          <cell r="AGE36" t="e">
            <v>#VALUE!</v>
          </cell>
          <cell r="AGF36" t="e">
            <v>#VALUE!</v>
          </cell>
          <cell r="AGG36" t="e">
            <v>#VALUE!</v>
          </cell>
          <cell r="AGH36" t="e">
            <v>#VALUE!</v>
          </cell>
          <cell r="AGI36" t="e">
            <v>#VALUE!</v>
          </cell>
          <cell r="AGJ36" t="e">
            <v>#VALUE!</v>
          </cell>
          <cell r="AGK36" t="e">
            <v>#VALUE!</v>
          </cell>
          <cell r="AGL36" t="e">
            <v>#VALUE!</v>
          </cell>
          <cell r="AGM36" t="e">
            <v>#VALUE!</v>
          </cell>
          <cell r="AGN36" t="e">
            <v>#VALUE!</v>
          </cell>
          <cell r="AGO36" t="e">
            <v>#VALUE!</v>
          </cell>
          <cell r="AGP36" t="e">
            <v>#VALUE!</v>
          </cell>
          <cell r="AGQ36" t="e">
            <v>#VALUE!</v>
          </cell>
          <cell r="AGR36" t="e">
            <v>#VALUE!</v>
          </cell>
          <cell r="AGS36" t="e">
            <v>#VALUE!</v>
          </cell>
          <cell r="AGT36" t="e">
            <v>#VALUE!</v>
          </cell>
          <cell r="AGU36" t="e">
            <v>#VALUE!</v>
          </cell>
          <cell r="AGV36" t="e">
            <v>#VALUE!</v>
          </cell>
          <cell r="AGW36" t="e">
            <v>#VALUE!</v>
          </cell>
          <cell r="AGX36" t="e">
            <v>#VALUE!</v>
          </cell>
          <cell r="AGY36" t="e">
            <v>#VALUE!</v>
          </cell>
          <cell r="AGZ36" t="e">
            <v>#VALUE!</v>
          </cell>
          <cell r="AHA36" t="e">
            <v>#VALUE!</v>
          </cell>
          <cell r="AHB36" t="e">
            <v>#VALUE!</v>
          </cell>
          <cell r="AHC36" t="e">
            <v>#VALUE!</v>
          </cell>
          <cell r="AHD36" t="e">
            <v>#VALUE!</v>
          </cell>
          <cell r="AHE36" t="e">
            <v>#VALUE!</v>
          </cell>
          <cell r="AHF36" t="e">
            <v>#VALUE!</v>
          </cell>
          <cell r="AHG36" t="e">
            <v>#VALUE!</v>
          </cell>
          <cell r="AHH36" t="e">
            <v>#VALUE!</v>
          </cell>
          <cell r="AHI36" t="e">
            <v>#VALUE!</v>
          </cell>
          <cell r="AHJ36" t="e">
            <v>#VALUE!</v>
          </cell>
          <cell r="AHK36" t="e">
            <v>#VALUE!</v>
          </cell>
          <cell r="AHL36" t="e">
            <v>#VALUE!</v>
          </cell>
          <cell r="AHM36" t="e">
            <v>#VALUE!</v>
          </cell>
          <cell r="AHN36" t="e">
            <v>#VALUE!</v>
          </cell>
          <cell r="AHO36" t="e">
            <v>#VALUE!</v>
          </cell>
          <cell r="AHP36" t="e">
            <v>#VALUE!</v>
          </cell>
          <cell r="AHQ36" t="e">
            <v>#VALUE!</v>
          </cell>
          <cell r="AHR36" t="e">
            <v>#VALUE!</v>
          </cell>
          <cell r="AHS36" t="e">
            <v>#VALUE!</v>
          </cell>
          <cell r="AHT36" t="e">
            <v>#VALUE!</v>
          </cell>
          <cell r="AHU36" t="e">
            <v>#VALUE!</v>
          </cell>
          <cell r="AHV36" t="e">
            <v>#VALUE!</v>
          </cell>
          <cell r="AHW36" t="e">
            <v>#VALUE!</v>
          </cell>
          <cell r="AHX36" t="e">
            <v>#VALUE!</v>
          </cell>
          <cell r="AHY36" t="e">
            <v>#VALUE!</v>
          </cell>
          <cell r="AHZ36" t="e">
            <v>#VALUE!</v>
          </cell>
          <cell r="AIA36" t="e">
            <v>#VALUE!</v>
          </cell>
          <cell r="AIB36" t="e">
            <v>#VALUE!</v>
          </cell>
          <cell r="AIC36" t="e">
            <v>#VALUE!</v>
          </cell>
          <cell r="AID36" t="e">
            <v>#VALUE!</v>
          </cell>
          <cell r="AIE36" t="e">
            <v>#VALUE!</v>
          </cell>
          <cell r="AIF36" t="e">
            <v>#VALUE!</v>
          </cell>
          <cell r="AIG36" t="e">
            <v>#VALUE!</v>
          </cell>
          <cell r="AIH36" t="e">
            <v>#VALUE!</v>
          </cell>
          <cell r="AII36" t="e">
            <v>#VALUE!</v>
          </cell>
          <cell r="AIJ36" t="e">
            <v>#VALUE!</v>
          </cell>
          <cell r="AIK36" t="e">
            <v>#VALUE!</v>
          </cell>
          <cell r="AIL36" t="e">
            <v>#VALUE!</v>
          </cell>
          <cell r="AIM36" t="e">
            <v>#VALUE!</v>
          </cell>
          <cell r="AIN36" t="e">
            <v>#VALUE!</v>
          </cell>
          <cell r="AIO36" t="e">
            <v>#VALUE!</v>
          </cell>
          <cell r="AIP36" t="e">
            <v>#VALUE!</v>
          </cell>
          <cell r="AIQ36" t="e">
            <v>#VALUE!</v>
          </cell>
          <cell r="AIR36" t="e">
            <v>#VALUE!</v>
          </cell>
          <cell r="AIS36" t="e">
            <v>#VALUE!</v>
          </cell>
          <cell r="AIT36" t="e">
            <v>#VALUE!</v>
          </cell>
          <cell r="AIU36" t="e">
            <v>#VALUE!</v>
          </cell>
          <cell r="AIV36" t="e">
            <v>#VALUE!</v>
          </cell>
          <cell r="AIW36" t="e">
            <v>#VALUE!</v>
          </cell>
          <cell r="AIX36" t="e">
            <v>#VALUE!</v>
          </cell>
          <cell r="AIY36" t="e">
            <v>#VALUE!</v>
          </cell>
          <cell r="AIZ36" t="e">
            <v>#VALUE!</v>
          </cell>
          <cell r="AJA36" t="e">
            <v>#VALUE!</v>
          </cell>
          <cell r="AJB36" t="e">
            <v>#VALUE!</v>
          </cell>
          <cell r="AJC36" t="e">
            <v>#VALUE!</v>
          </cell>
          <cell r="AJD36" t="e">
            <v>#VALUE!</v>
          </cell>
          <cell r="AJE36" t="e">
            <v>#VALUE!</v>
          </cell>
          <cell r="AJF36" t="e">
            <v>#VALUE!</v>
          </cell>
          <cell r="AJG36" t="e">
            <v>#VALUE!</v>
          </cell>
          <cell r="AJH36" t="e">
            <v>#VALUE!</v>
          </cell>
          <cell r="AJI36" t="e">
            <v>#VALUE!</v>
          </cell>
          <cell r="AJJ36" t="e">
            <v>#VALUE!</v>
          </cell>
          <cell r="AJK36" t="e">
            <v>#VALUE!</v>
          </cell>
          <cell r="AJL36" t="e">
            <v>#VALUE!</v>
          </cell>
          <cell r="AJM36" t="e">
            <v>#VALUE!</v>
          </cell>
          <cell r="AJN36" t="e">
            <v>#VALUE!</v>
          </cell>
          <cell r="AJO36" t="e">
            <v>#VALUE!</v>
          </cell>
          <cell r="AJP36" t="e">
            <v>#VALUE!</v>
          </cell>
          <cell r="AJQ36" t="e">
            <v>#VALUE!</v>
          </cell>
          <cell r="AJR36" t="e">
            <v>#VALUE!</v>
          </cell>
          <cell r="AJS36" t="e">
            <v>#VALUE!</v>
          </cell>
          <cell r="AJT36" t="e">
            <v>#VALUE!</v>
          </cell>
          <cell r="AJU36" t="e">
            <v>#VALUE!</v>
          </cell>
          <cell r="AJV36" t="e">
            <v>#VALUE!</v>
          </cell>
          <cell r="AJW36" t="e">
            <v>#VALUE!</v>
          </cell>
          <cell r="AJX36" t="e">
            <v>#VALUE!</v>
          </cell>
          <cell r="AJY36" t="e">
            <v>#VALUE!</v>
          </cell>
          <cell r="AJZ36" t="e">
            <v>#VALUE!</v>
          </cell>
          <cell r="AKA36" t="e">
            <v>#VALUE!</v>
          </cell>
          <cell r="AKB36" t="e">
            <v>#VALUE!</v>
          </cell>
          <cell r="AKC36" t="e">
            <v>#VALUE!</v>
          </cell>
          <cell r="AKD36" t="e">
            <v>#VALUE!</v>
          </cell>
          <cell r="AKE36" t="e">
            <v>#VALUE!</v>
          </cell>
          <cell r="AKF36" t="e">
            <v>#VALUE!</v>
          </cell>
          <cell r="AKG36" t="e">
            <v>#VALUE!</v>
          </cell>
          <cell r="AKH36" t="e">
            <v>#VALUE!</v>
          </cell>
          <cell r="AKI36" t="e">
            <v>#VALUE!</v>
          </cell>
          <cell r="AKJ36" t="e">
            <v>#VALUE!</v>
          </cell>
          <cell r="AKK36" t="e">
            <v>#VALUE!</v>
          </cell>
          <cell r="AKL36" t="e">
            <v>#VALUE!</v>
          </cell>
          <cell r="AKM36" t="e">
            <v>#VALUE!</v>
          </cell>
          <cell r="AKN36" t="e">
            <v>#VALUE!</v>
          </cell>
          <cell r="AKO36" t="e">
            <v>#VALUE!</v>
          </cell>
          <cell r="AKP36" t="e">
            <v>#VALUE!</v>
          </cell>
          <cell r="AKQ36" t="e">
            <v>#VALUE!</v>
          </cell>
          <cell r="AKR36" t="e">
            <v>#VALUE!</v>
          </cell>
          <cell r="AKS36" t="e">
            <v>#VALUE!</v>
          </cell>
          <cell r="AKT36" t="e">
            <v>#VALUE!</v>
          </cell>
          <cell r="AKU36" t="e">
            <v>#VALUE!</v>
          </cell>
          <cell r="AKV36" t="e">
            <v>#VALUE!</v>
          </cell>
          <cell r="AKW36" t="e">
            <v>#VALUE!</v>
          </cell>
          <cell r="AKX36" t="e">
            <v>#VALUE!</v>
          </cell>
          <cell r="AKY36" t="e">
            <v>#VALUE!</v>
          </cell>
          <cell r="AKZ36" t="e">
            <v>#VALUE!</v>
          </cell>
          <cell r="ALA36" t="e">
            <v>#VALUE!</v>
          </cell>
          <cell r="ALB36" t="e">
            <v>#VALUE!</v>
          </cell>
          <cell r="ALC36" t="e">
            <v>#VALUE!</v>
          </cell>
          <cell r="ALD36" t="e">
            <v>#VALUE!</v>
          </cell>
          <cell r="ALE36" t="e">
            <v>#VALUE!</v>
          </cell>
          <cell r="ALF36" t="e">
            <v>#VALUE!</v>
          </cell>
          <cell r="ALG36" t="e">
            <v>#VALUE!</v>
          </cell>
          <cell r="ALH36" t="e">
            <v>#VALUE!</v>
          </cell>
          <cell r="ALI36" t="e">
            <v>#VALUE!</v>
          </cell>
          <cell r="ALJ36" t="e">
            <v>#VALUE!</v>
          </cell>
          <cell r="ALK36" t="e">
            <v>#VALUE!</v>
          </cell>
          <cell r="ALL36" t="e">
            <v>#VALUE!</v>
          </cell>
          <cell r="ALM36" t="e">
            <v>#VALUE!</v>
          </cell>
          <cell r="ALN36" t="e">
            <v>#VALUE!</v>
          </cell>
          <cell r="ALO36" t="e">
            <v>#VALUE!</v>
          </cell>
          <cell r="ALP36" t="e">
            <v>#VALUE!</v>
          </cell>
          <cell r="ALQ36" t="e">
            <v>#VALUE!</v>
          </cell>
          <cell r="ALR36" t="e">
            <v>#VALUE!</v>
          </cell>
          <cell r="ALS36" t="e">
            <v>#VALUE!</v>
          </cell>
          <cell r="ALT36" t="e">
            <v>#VALUE!</v>
          </cell>
          <cell r="ALU36" t="e">
            <v>#VALUE!</v>
          </cell>
          <cell r="ALV36" t="e">
            <v>#VALUE!</v>
          </cell>
          <cell r="ALW36" t="e">
            <v>#VALUE!</v>
          </cell>
          <cell r="ALX36" t="e">
            <v>#VALUE!</v>
          </cell>
          <cell r="ALY36" t="e">
            <v>#VALUE!</v>
          </cell>
          <cell r="ALZ36" t="e">
            <v>#VALUE!</v>
          </cell>
          <cell r="AMA36" t="e">
            <v>#VALUE!</v>
          </cell>
          <cell r="AMB36" t="e">
            <v>#VALUE!</v>
          </cell>
          <cell r="AMC36" t="e">
            <v>#VALUE!</v>
          </cell>
          <cell r="AMD36" t="e">
            <v>#VALUE!</v>
          </cell>
          <cell r="AME36" t="e">
            <v>#VALUE!</v>
          </cell>
          <cell r="AMF36" t="e">
            <v>#VALUE!</v>
          </cell>
          <cell r="AMG36" t="e">
            <v>#VALUE!</v>
          </cell>
          <cell r="AMH36" t="e">
            <v>#VALUE!</v>
          </cell>
          <cell r="AMI36" t="e">
            <v>#VALUE!</v>
          </cell>
          <cell r="AMJ36" t="e">
            <v>#VALUE!</v>
          </cell>
          <cell r="AMK36" t="e">
            <v>#VALUE!</v>
          </cell>
          <cell r="AML36" t="e">
            <v>#VALUE!</v>
          </cell>
          <cell r="AMM36" t="e">
            <v>#VALUE!</v>
          </cell>
          <cell r="AMN36" t="e">
            <v>#VALUE!</v>
          </cell>
          <cell r="AMO36" t="e">
            <v>#VALUE!</v>
          </cell>
          <cell r="AMP36" t="e">
            <v>#VALUE!</v>
          </cell>
          <cell r="AMQ36" t="e">
            <v>#VALUE!</v>
          </cell>
          <cell r="AMR36" t="e">
            <v>#VALUE!</v>
          </cell>
          <cell r="AMS36" t="e">
            <v>#VALUE!</v>
          </cell>
          <cell r="AMT36" t="e">
            <v>#VALUE!</v>
          </cell>
          <cell r="AMU36" t="e">
            <v>#VALUE!</v>
          </cell>
          <cell r="AMV36" t="e">
            <v>#VALUE!</v>
          </cell>
          <cell r="AMW36" t="e">
            <v>#VALUE!</v>
          </cell>
          <cell r="AMX36" t="e">
            <v>#VALUE!</v>
          </cell>
          <cell r="AMY36" t="e">
            <v>#VALUE!</v>
          </cell>
          <cell r="AMZ36" t="e">
            <v>#VALUE!</v>
          </cell>
          <cell r="ANA36" t="e">
            <v>#VALUE!</v>
          </cell>
          <cell r="ANB36" t="e">
            <v>#VALUE!</v>
          </cell>
          <cell r="ANC36" t="e">
            <v>#VALUE!</v>
          </cell>
          <cell r="AND36" t="e">
            <v>#VALUE!</v>
          </cell>
          <cell r="ANE36" t="e">
            <v>#VALUE!</v>
          </cell>
          <cell r="ANF36" t="e">
            <v>#VALUE!</v>
          </cell>
          <cell r="ANG36" t="e">
            <v>#VALUE!</v>
          </cell>
          <cell r="ANH36" t="e">
            <v>#VALUE!</v>
          </cell>
          <cell r="ANI36" t="e">
            <v>#VALUE!</v>
          </cell>
          <cell r="ANJ36" t="e">
            <v>#VALUE!</v>
          </cell>
          <cell r="ANK36" t="e">
            <v>#VALUE!</v>
          </cell>
          <cell r="ANL36" t="e">
            <v>#VALUE!</v>
          </cell>
          <cell r="ANM36" t="e">
            <v>#VALUE!</v>
          </cell>
          <cell r="ANN36" t="e">
            <v>#VALUE!</v>
          </cell>
          <cell r="ANO36" t="e">
            <v>#VALUE!</v>
          </cell>
          <cell r="ANP36" t="e">
            <v>#VALUE!</v>
          </cell>
          <cell r="ANQ36" t="e">
            <v>#VALUE!</v>
          </cell>
          <cell r="ANR36" t="e">
            <v>#VALUE!</v>
          </cell>
          <cell r="ANS36" t="e">
            <v>#VALUE!</v>
          </cell>
          <cell r="ANT36" t="e">
            <v>#VALUE!</v>
          </cell>
          <cell r="ANU36" t="e">
            <v>#VALUE!</v>
          </cell>
          <cell r="ANV36" t="e">
            <v>#VALUE!</v>
          </cell>
          <cell r="ANW36" t="e">
            <v>#VALUE!</v>
          </cell>
          <cell r="ANX36" t="e">
            <v>#VALUE!</v>
          </cell>
          <cell r="ANY36" t="e">
            <v>#VALUE!</v>
          </cell>
          <cell r="ANZ36" t="e">
            <v>#VALUE!</v>
          </cell>
          <cell r="AOA36" t="e">
            <v>#VALUE!</v>
          </cell>
          <cell r="AOB36" t="e">
            <v>#VALUE!</v>
          </cell>
          <cell r="AOC36" t="e">
            <v>#VALUE!</v>
          </cell>
          <cell r="AOD36" t="e">
            <v>#VALUE!</v>
          </cell>
          <cell r="AOE36" t="e">
            <v>#VALUE!</v>
          </cell>
          <cell r="AOF36" t="e">
            <v>#VALUE!</v>
          </cell>
          <cell r="AOG36" t="e">
            <v>#VALUE!</v>
          </cell>
          <cell r="AOH36" t="e">
            <v>#VALUE!</v>
          </cell>
          <cell r="AOI36" t="e">
            <v>#VALUE!</v>
          </cell>
          <cell r="AOJ36" t="e">
            <v>#VALUE!</v>
          </cell>
          <cell r="AOK36" t="e">
            <v>#VALUE!</v>
          </cell>
          <cell r="AOL36" t="e">
            <v>#VALUE!</v>
          </cell>
          <cell r="AOM36" t="e">
            <v>#VALUE!</v>
          </cell>
          <cell r="AON36" t="e">
            <v>#VALUE!</v>
          </cell>
          <cell r="AOO36" t="e">
            <v>#VALUE!</v>
          </cell>
          <cell r="AOP36" t="e">
            <v>#VALUE!</v>
          </cell>
          <cell r="AOQ36" t="e">
            <v>#VALUE!</v>
          </cell>
          <cell r="AOR36" t="e">
            <v>#VALUE!</v>
          </cell>
          <cell r="AOS36" t="e">
            <v>#VALUE!</v>
          </cell>
          <cell r="AOT36" t="e">
            <v>#VALUE!</v>
          </cell>
          <cell r="AOU36" t="e">
            <v>#VALUE!</v>
          </cell>
          <cell r="AOV36" t="e">
            <v>#VALUE!</v>
          </cell>
          <cell r="AOW36" t="e">
            <v>#VALUE!</v>
          </cell>
          <cell r="AOX36" t="e">
            <v>#VALUE!</v>
          </cell>
          <cell r="AOY36" t="e">
            <v>#VALUE!</v>
          </cell>
          <cell r="AOZ36" t="e">
            <v>#VALUE!</v>
          </cell>
          <cell r="APA36" t="e">
            <v>#VALUE!</v>
          </cell>
          <cell r="APB36" t="e">
            <v>#VALUE!</v>
          </cell>
          <cell r="APC36" t="e">
            <v>#VALUE!</v>
          </cell>
          <cell r="APD36" t="e">
            <v>#VALUE!</v>
          </cell>
          <cell r="APE36" t="e">
            <v>#VALUE!</v>
          </cell>
          <cell r="APF36" t="e">
            <v>#VALUE!</v>
          </cell>
          <cell r="APG36" t="e">
            <v>#VALUE!</v>
          </cell>
          <cell r="APH36" t="e">
            <v>#VALUE!</v>
          </cell>
          <cell r="API36" t="e">
            <v>#VALUE!</v>
          </cell>
          <cell r="APJ36" t="e">
            <v>#VALUE!</v>
          </cell>
          <cell r="APK36" t="e">
            <v>#VALUE!</v>
          </cell>
          <cell r="APL36" t="e">
            <v>#VALUE!</v>
          </cell>
          <cell r="APM36" t="e">
            <v>#VALUE!</v>
          </cell>
        </row>
        <row r="37">
          <cell r="A37" t="str">
            <v/>
          </cell>
          <cell r="C37" t="e">
            <v>#VALUE!</v>
          </cell>
          <cell r="D37" t="e">
            <v>#VALUE!</v>
          </cell>
          <cell r="E37" t="e">
            <v>#VALUE!</v>
          </cell>
          <cell r="F37" t="e">
            <v>#VALUE!</v>
          </cell>
          <cell r="G37" t="e">
            <v>#VALUE!</v>
          </cell>
          <cell r="H37" t="e">
            <v>#VALUE!</v>
          </cell>
          <cell r="I37" t="e">
            <v>#VALUE!</v>
          </cell>
          <cell r="J37" t="e">
            <v>#VALUE!</v>
          </cell>
          <cell r="K37" t="e">
            <v>#VALUE!</v>
          </cell>
          <cell r="L37" t="e">
            <v>#VALUE!</v>
          </cell>
          <cell r="M37" t="e">
            <v>#VALUE!</v>
          </cell>
          <cell r="N37" t="e">
            <v>#VALUE!</v>
          </cell>
          <cell r="O37" t="e">
            <v>#VALUE!</v>
          </cell>
          <cell r="P37" t="e">
            <v>#VALUE!</v>
          </cell>
          <cell r="Q37" t="e">
            <v>#VALUE!</v>
          </cell>
          <cell r="R37" t="e">
            <v>#VALUE!</v>
          </cell>
          <cell r="S37" t="e">
            <v>#VALUE!</v>
          </cell>
          <cell r="T37" t="e">
            <v>#VALUE!</v>
          </cell>
          <cell r="U37" t="e">
            <v>#VALUE!</v>
          </cell>
          <cell r="V37" t="e">
            <v>#VALUE!</v>
          </cell>
          <cell r="W37" t="e">
            <v>#VALUE!</v>
          </cell>
          <cell r="X37" t="e">
            <v>#VALUE!</v>
          </cell>
          <cell r="Y37" t="e">
            <v>#VALUE!</v>
          </cell>
          <cell r="Z37" t="e">
            <v>#VALUE!</v>
          </cell>
          <cell r="AA37" t="e">
            <v>#VALUE!</v>
          </cell>
          <cell r="AB37" t="e">
            <v>#VALUE!</v>
          </cell>
          <cell r="AC37" t="e">
            <v>#VALUE!</v>
          </cell>
          <cell r="AD37" t="e">
            <v>#VALUE!</v>
          </cell>
          <cell r="AE37" t="e">
            <v>#VALUE!</v>
          </cell>
          <cell r="AF37" t="e">
            <v>#VALUE!</v>
          </cell>
          <cell r="AG37" t="e">
            <v>#VALUE!</v>
          </cell>
          <cell r="AH37" t="e">
            <v>#VALUE!</v>
          </cell>
          <cell r="AI37" t="e">
            <v>#VALUE!</v>
          </cell>
          <cell r="AJ37" t="e">
            <v>#VALUE!</v>
          </cell>
          <cell r="AK37" t="e">
            <v>#VALUE!</v>
          </cell>
          <cell r="AL37" t="e">
            <v>#VALUE!</v>
          </cell>
          <cell r="AM37" t="e">
            <v>#VALUE!</v>
          </cell>
          <cell r="AN37" t="e">
            <v>#VALUE!</v>
          </cell>
          <cell r="AO37" t="e">
            <v>#VALUE!</v>
          </cell>
          <cell r="AP37" t="e">
            <v>#VALUE!</v>
          </cell>
          <cell r="AQ37" t="e">
            <v>#VALUE!</v>
          </cell>
          <cell r="AR37" t="e">
            <v>#VALUE!</v>
          </cell>
          <cell r="AS37" t="e">
            <v>#VALUE!</v>
          </cell>
          <cell r="AT37" t="e">
            <v>#VALUE!</v>
          </cell>
          <cell r="AU37" t="e">
            <v>#VALUE!</v>
          </cell>
          <cell r="AV37" t="e">
            <v>#VALUE!</v>
          </cell>
          <cell r="AW37" t="e">
            <v>#VALUE!</v>
          </cell>
          <cell r="AX37" t="e">
            <v>#VALUE!</v>
          </cell>
          <cell r="AY37" t="e">
            <v>#VALUE!</v>
          </cell>
          <cell r="AZ37" t="e">
            <v>#VALUE!</v>
          </cell>
          <cell r="BA37" t="e">
            <v>#VALUE!</v>
          </cell>
          <cell r="BB37" t="e">
            <v>#VALUE!</v>
          </cell>
          <cell r="BC37" t="e">
            <v>#VALUE!</v>
          </cell>
          <cell r="BD37" t="e">
            <v>#VALUE!</v>
          </cell>
          <cell r="BE37" t="e">
            <v>#VALUE!</v>
          </cell>
          <cell r="BF37" t="e">
            <v>#VALUE!</v>
          </cell>
          <cell r="BG37" t="e">
            <v>#VALUE!</v>
          </cell>
          <cell r="BH37" t="e">
            <v>#VALUE!</v>
          </cell>
          <cell r="BI37" t="e">
            <v>#VALUE!</v>
          </cell>
          <cell r="BJ37" t="e">
            <v>#VALUE!</v>
          </cell>
          <cell r="BK37" t="e">
            <v>#VALUE!</v>
          </cell>
          <cell r="BL37" t="e">
            <v>#VALUE!</v>
          </cell>
          <cell r="BM37" t="e">
            <v>#VALUE!</v>
          </cell>
          <cell r="BN37" t="e">
            <v>#VALUE!</v>
          </cell>
          <cell r="BO37" t="e">
            <v>#VALUE!</v>
          </cell>
          <cell r="BP37" t="e">
            <v>#VALUE!</v>
          </cell>
          <cell r="BQ37" t="e">
            <v>#VALUE!</v>
          </cell>
          <cell r="BR37" t="e">
            <v>#VALUE!</v>
          </cell>
          <cell r="BS37" t="e">
            <v>#VALUE!</v>
          </cell>
          <cell r="BT37" t="e">
            <v>#VALUE!</v>
          </cell>
          <cell r="BU37" t="e">
            <v>#VALUE!</v>
          </cell>
          <cell r="BV37" t="e">
            <v>#VALUE!</v>
          </cell>
          <cell r="BW37" t="e">
            <v>#VALUE!</v>
          </cell>
          <cell r="BX37" t="e">
            <v>#VALUE!</v>
          </cell>
          <cell r="BY37" t="e">
            <v>#VALUE!</v>
          </cell>
          <cell r="BZ37" t="e">
            <v>#VALUE!</v>
          </cell>
          <cell r="CA37" t="e">
            <v>#VALUE!</v>
          </cell>
          <cell r="CB37" t="e">
            <v>#VALUE!</v>
          </cell>
          <cell r="CC37" t="e">
            <v>#VALUE!</v>
          </cell>
          <cell r="CD37" t="e">
            <v>#VALUE!</v>
          </cell>
          <cell r="CE37" t="e">
            <v>#VALUE!</v>
          </cell>
          <cell r="CF37" t="e">
            <v>#VALUE!</v>
          </cell>
          <cell r="CG37" t="e">
            <v>#VALUE!</v>
          </cell>
          <cell r="CH37" t="e">
            <v>#VALUE!</v>
          </cell>
          <cell r="CI37" t="e">
            <v>#VALUE!</v>
          </cell>
          <cell r="CJ37" t="e">
            <v>#VALUE!</v>
          </cell>
          <cell r="CK37" t="e">
            <v>#VALUE!</v>
          </cell>
          <cell r="CL37" t="e">
            <v>#VALUE!</v>
          </cell>
          <cell r="CM37" t="e">
            <v>#VALUE!</v>
          </cell>
          <cell r="CN37" t="e">
            <v>#VALUE!</v>
          </cell>
          <cell r="CO37" t="e">
            <v>#VALUE!</v>
          </cell>
          <cell r="CP37" t="e">
            <v>#VALUE!</v>
          </cell>
          <cell r="CQ37" t="e">
            <v>#VALUE!</v>
          </cell>
          <cell r="CR37" t="e">
            <v>#VALUE!</v>
          </cell>
          <cell r="CS37" t="e">
            <v>#VALUE!</v>
          </cell>
          <cell r="CT37" t="e">
            <v>#VALUE!</v>
          </cell>
          <cell r="CU37" t="e">
            <v>#VALUE!</v>
          </cell>
          <cell r="CV37" t="e">
            <v>#VALUE!</v>
          </cell>
          <cell r="CW37" t="e">
            <v>#VALUE!</v>
          </cell>
          <cell r="CX37" t="e">
            <v>#VALUE!</v>
          </cell>
          <cell r="CY37" t="e">
            <v>#VALUE!</v>
          </cell>
          <cell r="CZ37" t="e">
            <v>#VALUE!</v>
          </cell>
          <cell r="DA37" t="e">
            <v>#VALUE!</v>
          </cell>
          <cell r="DB37" t="e">
            <v>#VALUE!</v>
          </cell>
          <cell r="DC37" t="e">
            <v>#VALUE!</v>
          </cell>
          <cell r="DD37" t="e">
            <v>#VALUE!</v>
          </cell>
          <cell r="DE37" t="e">
            <v>#VALUE!</v>
          </cell>
          <cell r="DF37" t="e">
            <v>#VALUE!</v>
          </cell>
          <cell r="DG37" t="e">
            <v>#VALUE!</v>
          </cell>
          <cell r="DH37" t="e">
            <v>#VALUE!</v>
          </cell>
          <cell r="DI37" t="e">
            <v>#VALUE!</v>
          </cell>
          <cell r="DJ37" t="e">
            <v>#VALUE!</v>
          </cell>
          <cell r="DK37" t="e">
            <v>#VALUE!</v>
          </cell>
          <cell r="DL37" t="e">
            <v>#VALUE!</v>
          </cell>
          <cell r="DM37" t="e">
            <v>#VALUE!</v>
          </cell>
          <cell r="DN37" t="e">
            <v>#VALUE!</v>
          </cell>
          <cell r="DO37" t="e">
            <v>#VALUE!</v>
          </cell>
          <cell r="DP37" t="e">
            <v>#VALUE!</v>
          </cell>
          <cell r="DQ37" t="e">
            <v>#VALUE!</v>
          </cell>
          <cell r="DR37" t="e">
            <v>#VALUE!</v>
          </cell>
          <cell r="DS37" t="e">
            <v>#VALUE!</v>
          </cell>
          <cell r="DT37" t="e">
            <v>#VALUE!</v>
          </cell>
          <cell r="DU37" t="e">
            <v>#VALUE!</v>
          </cell>
          <cell r="DV37" t="e">
            <v>#VALUE!</v>
          </cell>
          <cell r="DW37" t="e">
            <v>#VALUE!</v>
          </cell>
          <cell r="DX37" t="e">
            <v>#VALUE!</v>
          </cell>
          <cell r="DY37" t="e">
            <v>#VALUE!</v>
          </cell>
          <cell r="DZ37" t="e">
            <v>#VALUE!</v>
          </cell>
          <cell r="EA37" t="e">
            <v>#VALUE!</v>
          </cell>
          <cell r="EB37" t="e">
            <v>#VALUE!</v>
          </cell>
          <cell r="EC37" t="e">
            <v>#VALUE!</v>
          </cell>
          <cell r="ED37" t="e">
            <v>#VALUE!</v>
          </cell>
          <cell r="EE37" t="e">
            <v>#VALUE!</v>
          </cell>
          <cell r="EF37" t="e">
            <v>#VALUE!</v>
          </cell>
          <cell r="EG37" t="e">
            <v>#VALUE!</v>
          </cell>
          <cell r="EH37" t="e">
            <v>#VALUE!</v>
          </cell>
          <cell r="EI37" t="e">
            <v>#VALUE!</v>
          </cell>
          <cell r="EJ37" t="e">
            <v>#VALUE!</v>
          </cell>
          <cell r="EK37" t="e">
            <v>#VALUE!</v>
          </cell>
          <cell r="EL37" t="e">
            <v>#VALUE!</v>
          </cell>
          <cell r="EM37" t="e">
            <v>#VALUE!</v>
          </cell>
          <cell r="EN37" t="e">
            <v>#VALUE!</v>
          </cell>
          <cell r="EO37" t="e">
            <v>#VALUE!</v>
          </cell>
          <cell r="EP37" t="e">
            <v>#VALUE!</v>
          </cell>
          <cell r="EQ37" t="e">
            <v>#VALUE!</v>
          </cell>
          <cell r="ER37" t="e">
            <v>#VALUE!</v>
          </cell>
          <cell r="ES37" t="e">
            <v>#VALUE!</v>
          </cell>
          <cell r="ET37" t="e">
            <v>#VALUE!</v>
          </cell>
          <cell r="EU37" t="e">
            <v>#VALUE!</v>
          </cell>
          <cell r="EV37" t="e">
            <v>#VALUE!</v>
          </cell>
          <cell r="EW37" t="e">
            <v>#VALUE!</v>
          </cell>
          <cell r="EX37" t="e">
            <v>#VALUE!</v>
          </cell>
          <cell r="EY37" t="e">
            <v>#VALUE!</v>
          </cell>
          <cell r="EZ37" t="e">
            <v>#VALUE!</v>
          </cell>
          <cell r="FA37" t="e">
            <v>#VALUE!</v>
          </cell>
          <cell r="FB37" t="e">
            <v>#VALUE!</v>
          </cell>
          <cell r="FC37" t="e">
            <v>#VALUE!</v>
          </cell>
          <cell r="FD37" t="e">
            <v>#VALUE!</v>
          </cell>
          <cell r="FE37" t="e">
            <v>#VALUE!</v>
          </cell>
          <cell r="FF37" t="e">
            <v>#VALUE!</v>
          </cell>
          <cell r="FG37" t="e">
            <v>#VALUE!</v>
          </cell>
          <cell r="FH37" t="e">
            <v>#VALUE!</v>
          </cell>
          <cell r="FI37" t="e">
            <v>#VALUE!</v>
          </cell>
          <cell r="FJ37" t="e">
            <v>#VALUE!</v>
          </cell>
          <cell r="FK37" t="e">
            <v>#VALUE!</v>
          </cell>
          <cell r="FL37" t="e">
            <v>#VALUE!</v>
          </cell>
          <cell r="FM37" t="e">
            <v>#VALUE!</v>
          </cell>
          <cell r="FN37" t="e">
            <v>#VALUE!</v>
          </cell>
          <cell r="FO37" t="e">
            <v>#VALUE!</v>
          </cell>
          <cell r="FP37" t="e">
            <v>#VALUE!</v>
          </cell>
          <cell r="FQ37" t="e">
            <v>#VALUE!</v>
          </cell>
          <cell r="FR37" t="e">
            <v>#VALUE!</v>
          </cell>
          <cell r="FS37" t="e">
            <v>#VALUE!</v>
          </cell>
          <cell r="FT37" t="e">
            <v>#VALUE!</v>
          </cell>
          <cell r="FU37" t="e">
            <v>#VALUE!</v>
          </cell>
          <cell r="FV37" t="e">
            <v>#VALUE!</v>
          </cell>
          <cell r="FW37" t="e">
            <v>#VALUE!</v>
          </cell>
          <cell r="FX37" t="e">
            <v>#VALUE!</v>
          </cell>
          <cell r="FY37" t="e">
            <v>#VALUE!</v>
          </cell>
          <cell r="FZ37" t="e">
            <v>#VALUE!</v>
          </cell>
          <cell r="GA37" t="e">
            <v>#VALUE!</v>
          </cell>
          <cell r="GB37" t="e">
            <v>#VALUE!</v>
          </cell>
          <cell r="GC37" t="e">
            <v>#VALUE!</v>
          </cell>
          <cell r="GD37" t="e">
            <v>#VALUE!</v>
          </cell>
          <cell r="GE37" t="e">
            <v>#VALUE!</v>
          </cell>
          <cell r="GF37" t="e">
            <v>#VALUE!</v>
          </cell>
          <cell r="GG37" t="e">
            <v>#VALUE!</v>
          </cell>
          <cell r="GH37" t="e">
            <v>#VALUE!</v>
          </cell>
          <cell r="GI37" t="e">
            <v>#VALUE!</v>
          </cell>
          <cell r="GJ37" t="e">
            <v>#VALUE!</v>
          </cell>
          <cell r="GK37" t="e">
            <v>#VALUE!</v>
          </cell>
          <cell r="GL37" t="e">
            <v>#VALUE!</v>
          </cell>
          <cell r="GM37" t="e">
            <v>#VALUE!</v>
          </cell>
          <cell r="GN37" t="e">
            <v>#VALUE!</v>
          </cell>
          <cell r="GO37" t="e">
            <v>#VALUE!</v>
          </cell>
          <cell r="GP37" t="e">
            <v>#VALUE!</v>
          </cell>
          <cell r="GQ37" t="e">
            <v>#VALUE!</v>
          </cell>
          <cell r="GR37" t="e">
            <v>#VALUE!</v>
          </cell>
          <cell r="GS37" t="e">
            <v>#VALUE!</v>
          </cell>
          <cell r="GT37" t="e">
            <v>#VALUE!</v>
          </cell>
          <cell r="GU37" t="e">
            <v>#VALUE!</v>
          </cell>
          <cell r="GV37" t="e">
            <v>#VALUE!</v>
          </cell>
          <cell r="GW37" t="e">
            <v>#VALUE!</v>
          </cell>
          <cell r="GX37" t="e">
            <v>#VALUE!</v>
          </cell>
          <cell r="GY37" t="e">
            <v>#VALUE!</v>
          </cell>
          <cell r="GZ37" t="e">
            <v>#VALUE!</v>
          </cell>
          <cell r="HA37" t="e">
            <v>#VALUE!</v>
          </cell>
          <cell r="HB37" t="e">
            <v>#VALUE!</v>
          </cell>
          <cell r="HC37" t="e">
            <v>#VALUE!</v>
          </cell>
          <cell r="HD37" t="e">
            <v>#VALUE!</v>
          </cell>
          <cell r="HE37" t="e">
            <v>#VALUE!</v>
          </cell>
          <cell r="HF37" t="e">
            <v>#VALUE!</v>
          </cell>
          <cell r="HG37" t="e">
            <v>#VALUE!</v>
          </cell>
          <cell r="HH37" t="e">
            <v>#VALUE!</v>
          </cell>
          <cell r="HI37" t="e">
            <v>#VALUE!</v>
          </cell>
          <cell r="HJ37" t="e">
            <v>#VALUE!</v>
          </cell>
          <cell r="HK37" t="e">
            <v>#VALUE!</v>
          </cell>
          <cell r="HL37" t="e">
            <v>#VALUE!</v>
          </cell>
          <cell r="HM37" t="e">
            <v>#VALUE!</v>
          </cell>
          <cell r="HN37" t="e">
            <v>#VALUE!</v>
          </cell>
          <cell r="HO37" t="e">
            <v>#VALUE!</v>
          </cell>
          <cell r="HP37" t="e">
            <v>#VALUE!</v>
          </cell>
          <cell r="HQ37" t="e">
            <v>#VALUE!</v>
          </cell>
          <cell r="HR37" t="e">
            <v>#VALUE!</v>
          </cell>
          <cell r="HS37" t="e">
            <v>#VALUE!</v>
          </cell>
          <cell r="HT37" t="e">
            <v>#VALUE!</v>
          </cell>
          <cell r="HU37" t="e">
            <v>#VALUE!</v>
          </cell>
          <cell r="HV37" t="e">
            <v>#VALUE!</v>
          </cell>
          <cell r="HW37" t="e">
            <v>#VALUE!</v>
          </cell>
          <cell r="HX37" t="e">
            <v>#VALUE!</v>
          </cell>
          <cell r="HY37" t="e">
            <v>#VALUE!</v>
          </cell>
          <cell r="HZ37" t="e">
            <v>#VALUE!</v>
          </cell>
          <cell r="IA37" t="e">
            <v>#VALUE!</v>
          </cell>
          <cell r="IB37" t="e">
            <v>#VALUE!</v>
          </cell>
          <cell r="IC37" t="e">
            <v>#VALUE!</v>
          </cell>
          <cell r="ID37" t="e">
            <v>#VALUE!</v>
          </cell>
          <cell r="IE37" t="e">
            <v>#VALUE!</v>
          </cell>
          <cell r="IF37" t="e">
            <v>#VALUE!</v>
          </cell>
          <cell r="IG37" t="e">
            <v>#VALUE!</v>
          </cell>
          <cell r="IH37" t="e">
            <v>#VALUE!</v>
          </cell>
          <cell r="II37" t="e">
            <v>#VALUE!</v>
          </cell>
          <cell r="IJ37" t="e">
            <v>#VALUE!</v>
          </cell>
          <cell r="IK37" t="e">
            <v>#VALUE!</v>
          </cell>
          <cell r="IL37" t="e">
            <v>#VALUE!</v>
          </cell>
          <cell r="IM37" t="e">
            <v>#VALUE!</v>
          </cell>
          <cell r="IN37" t="e">
            <v>#VALUE!</v>
          </cell>
          <cell r="IO37" t="e">
            <v>#VALUE!</v>
          </cell>
          <cell r="IP37" t="e">
            <v>#VALUE!</v>
          </cell>
          <cell r="IQ37" t="e">
            <v>#VALUE!</v>
          </cell>
          <cell r="IR37" t="e">
            <v>#VALUE!</v>
          </cell>
          <cell r="IS37" t="e">
            <v>#VALUE!</v>
          </cell>
          <cell r="IT37" t="e">
            <v>#VALUE!</v>
          </cell>
          <cell r="IU37" t="e">
            <v>#VALUE!</v>
          </cell>
          <cell r="IV37" t="e">
            <v>#VALUE!</v>
          </cell>
          <cell r="IW37" t="e">
            <v>#VALUE!</v>
          </cell>
          <cell r="IX37" t="e">
            <v>#VALUE!</v>
          </cell>
          <cell r="IY37" t="e">
            <v>#VALUE!</v>
          </cell>
          <cell r="IZ37" t="e">
            <v>#VALUE!</v>
          </cell>
          <cell r="JA37" t="e">
            <v>#VALUE!</v>
          </cell>
          <cell r="JB37" t="e">
            <v>#VALUE!</v>
          </cell>
          <cell r="JC37" t="e">
            <v>#VALUE!</v>
          </cell>
          <cell r="JD37" t="e">
            <v>#VALUE!</v>
          </cell>
          <cell r="JE37" t="e">
            <v>#VALUE!</v>
          </cell>
          <cell r="JF37" t="e">
            <v>#VALUE!</v>
          </cell>
          <cell r="JG37" t="e">
            <v>#VALUE!</v>
          </cell>
          <cell r="JH37" t="e">
            <v>#VALUE!</v>
          </cell>
          <cell r="JI37" t="e">
            <v>#VALUE!</v>
          </cell>
          <cell r="JJ37" t="e">
            <v>#VALUE!</v>
          </cell>
          <cell r="JK37" t="e">
            <v>#VALUE!</v>
          </cell>
          <cell r="JL37" t="e">
            <v>#VALUE!</v>
          </cell>
          <cell r="JM37" t="e">
            <v>#VALUE!</v>
          </cell>
          <cell r="JN37" t="e">
            <v>#VALUE!</v>
          </cell>
          <cell r="JO37" t="e">
            <v>#VALUE!</v>
          </cell>
          <cell r="JP37" t="e">
            <v>#VALUE!</v>
          </cell>
          <cell r="JQ37" t="e">
            <v>#VALUE!</v>
          </cell>
          <cell r="JR37" t="e">
            <v>#VALUE!</v>
          </cell>
          <cell r="JS37" t="e">
            <v>#VALUE!</v>
          </cell>
          <cell r="JT37" t="e">
            <v>#VALUE!</v>
          </cell>
          <cell r="JU37" t="e">
            <v>#VALUE!</v>
          </cell>
          <cell r="JV37" t="e">
            <v>#VALUE!</v>
          </cell>
          <cell r="JW37" t="e">
            <v>#VALUE!</v>
          </cell>
          <cell r="JX37" t="e">
            <v>#VALUE!</v>
          </cell>
          <cell r="JY37" t="e">
            <v>#VALUE!</v>
          </cell>
          <cell r="JZ37" t="e">
            <v>#VALUE!</v>
          </cell>
          <cell r="KA37" t="e">
            <v>#VALUE!</v>
          </cell>
          <cell r="KB37" t="e">
            <v>#VALUE!</v>
          </cell>
          <cell r="KC37" t="e">
            <v>#VALUE!</v>
          </cell>
          <cell r="KD37" t="e">
            <v>#VALUE!</v>
          </cell>
          <cell r="KE37" t="e">
            <v>#VALUE!</v>
          </cell>
          <cell r="KF37" t="e">
            <v>#VALUE!</v>
          </cell>
          <cell r="KG37" t="e">
            <v>#VALUE!</v>
          </cell>
          <cell r="KH37" t="e">
            <v>#VALUE!</v>
          </cell>
          <cell r="KI37" t="e">
            <v>#VALUE!</v>
          </cell>
          <cell r="KJ37" t="e">
            <v>#VALUE!</v>
          </cell>
          <cell r="KK37" t="e">
            <v>#VALUE!</v>
          </cell>
          <cell r="KL37" t="e">
            <v>#VALUE!</v>
          </cell>
          <cell r="KM37" t="e">
            <v>#VALUE!</v>
          </cell>
          <cell r="KN37" t="e">
            <v>#VALUE!</v>
          </cell>
          <cell r="KO37" t="e">
            <v>#VALUE!</v>
          </cell>
          <cell r="KP37" t="e">
            <v>#VALUE!</v>
          </cell>
          <cell r="KQ37" t="e">
            <v>#VALUE!</v>
          </cell>
          <cell r="KR37" t="e">
            <v>#VALUE!</v>
          </cell>
          <cell r="KS37" t="e">
            <v>#VALUE!</v>
          </cell>
          <cell r="KT37" t="e">
            <v>#VALUE!</v>
          </cell>
          <cell r="KU37" t="e">
            <v>#VALUE!</v>
          </cell>
          <cell r="KV37" t="e">
            <v>#VALUE!</v>
          </cell>
          <cell r="KW37" t="e">
            <v>#VALUE!</v>
          </cell>
          <cell r="KX37" t="e">
            <v>#VALUE!</v>
          </cell>
          <cell r="KY37" t="e">
            <v>#VALUE!</v>
          </cell>
          <cell r="KZ37" t="e">
            <v>#VALUE!</v>
          </cell>
          <cell r="LA37" t="e">
            <v>#VALUE!</v>
          </cell>
          <cell r="LB37" t="e">
            <v>#VALUE!</v>
          </cell>
          <cell r="LC37" t="e">
            <v>#VALUE!</v>
          </cell>
          <cell r="LD37" t="e">
            <v>#VALUE!</v>
          </cell>
          <cell r="LE37" t="e">
            <v>#VALUE!</v>
          </cell>
          <cell r="LF37" t="e">
            <v>#VALUE!</v>
          </cell>
          <cell r="LG37" t="e">
            <v>#VALUE!</v>
          </cell>
          <cell r="LH37" t="e">
            <v>#VALUE!</v>
          </cell>
          <cell r="LI37" t="e">
            <v>#VALUE!</v>
          </cell>
          <cell r="LJ37" t="e">
            <v>#VALUE!</v>
          </cell>
          <cell r="LK37" t="e">
            <v>#VALUE!</v>
          </cell>
          <cell r="LL37" t="e">
            <v>#VALUE!</v>
          </cell>
          <cell r="LM37" t="e">
            <v>#VALUE!</v>
          </cell>
          <cell r="LN37" t="e">
            <v>#VALUE!</v>
          </cell>
          <cell r="LO37" t="e">
            <v>#VALUE!</v>
          </cell>
          <cell r="LP37" t="e">
            <v>#VALUE!</v>
          </cell>
          <cell r="LQ37" t="e">
            <v>#VALUE!</v>
          </cell>
          <cell r="LR37" t="e">
            <v>#VALUE!</v>
          </cell>
          <cell r="LS37" t="e">
            <v>#VALUE!</v>
          </cell>
          <cell r="LT37" t="e">
            <v>#VALUE!</v>
          </cell>
          <cell r="LU37" t="e">
            <v>#VALUE!</v>
          </cell>
          <cell r="LV37" t="e">
            <v>#VALUE!</v>
          </cell>
          <cell r="LW37" t="e">
            <v>#VALUE!</v>
          </cell>
          <cell r="LX37" t="e">
            <v>#VALUE!</v>
          </cell>
          <cell r="LY37" t="e">
            <v>#VALUE!</v>
          </cell>
          <cell r="LZ37" t="e">
            <v>#VALUE!</v>
          </cell>
          <cell r="MA37" t="e">
            <v>#VALUE!</v>
          </cell>
          <cell r="MB37" t="e">
            <v>#VALUE!</v>
          </cell>
          <cell r="MC37" t="e">
            <v>#VALUE!</v>
          </cell>
          <cell r="MD37" t="e">
            <v>#VALUE!</v>
          </cell>
          <cell r="ME37" t="e">
            <v>#VALUE!</v>
          </cell>
          <cell r="MF37" t="e">
            <v>#VALUE!</v>
          </cell>
          <cell r="MG37" t="e">
            <v>#VALUE!</v>
          </cell>
          <cell r="MH37" t="e">
            <v>#VALUE!</v>
          </cell>
          <cell r="MI37" t="e">
            <v>#VALUE!</v>
          </cell>
          <cell r="MJ37" t="e">
            <v>#VALUE!</v>
          </cell>
          <cell r="MK37" t="e">
            <v>#VALUE!</v>
          </cell>
          <cell r="ML37" t="e">
            <v>#VALUE!</v>
          </cell>
          <cell r="MM37" t="e">
            <v>#VALUE!</v>
          </cell>
          <cell r="MN37" t="e">
            <v>#VALUE!</v>
          </cell>
          <cell r="MO37" t="e">
            <v>#VALUE!</v>
          </cell>
          <cell r="MP37" t="e">
            <v>#VALUE!</v>
          </cell>
          <cell r="MQ37" t="e">
            <v>#VALUE!</v>
          </cell>
          <cell r="MR37" t="e">
            <v>#VALUE!</v>
          </cell>
          <cell r="MS37" t="e">
            <v>#VALUE!</v>
          </cell>
          <cell r="MT37" t="e">
            <v>#VALUE!</v>
          </cell>
          <cell r="MU37" t="e">
            <v>#VALUE!</v>
          </cell>
          <cell r="MV37" t="e">
            <v>#VALUE!</v>
          </cell>
          <cell r="MW37" t="e">
            <v>#VALUE!</v>
          </cell>
          <cell r="MX37" t="e">
            <v>#VALUE!</v>
          </cell>
          <cell r="MY37" t="e">
            <v>#VALUE!</v>
          </cell>
          <cell r="MZ37" t="e">
            <v>#VALUE!</v>
          </cell>
          <cell r="NA37" t="e">
            <v>#VALUE!</v>
          </cell>
          <cell r="NB37" t="e">
            <v>#VALUE!</v>
          </cell>
          <cell r="NC37" t="e">
            <v>#VALUE!</v>
          </cell>
          <cell r="ND37" t="e">
            <v>#VALUE!</v>
          </cell>
          <cell r="NE37" t="e">
            <v>#VALUE!</v>
          </cell>
          <cell r="NF37" t="e">
            <v>#VALUE!</v>
          </cell>
          <cell r="NG37" t="e">
            <v>#VALUE!</v>
          </cell>
          <cell r="NH37" t="e">
            <v>#VALUE!</v>
          </cell>
          <cell r="NI37" t="e">
            <v>#VALUE!</v>
          </cell>
          <cell r="NJ37" t="e">
            <v>#VALUE!</v>
          </cell>
          <cell r="NK37" t="e">
            <v>#VALUE!</v>
          </cell>
          <cell r="NL37" t="e">
            <v>#VALUE!</v>
          </cell>
          <cell r="NM37" t="e">
            <v>#VALUE!</v>
          </cell>
          <cell r="NN37" t="e">
            <v>#VALUE!</v>
          </cell>
          <cell r="NO37" t="e">
            <v>#VALUE!</v>
          </cell>
          <cell r="NP37" t="e">
            <v>#VALUE!</v>
          </cell>
          <cell r="NQ37" t="e">
            <v>#VALUE!</v>
          </cell>
          <cell r="NR37" t="e">
            <v>#VALUE!</v>
          </cell>
          <cell r="NS37" t="e">
            <v>#VALUE!</v>
          </cell>
          <cell r="NT37" t="e">
            <v>#VALUE!</v>
          </cell>
          <cell r="NU37" t="e">
            <v>#VALUE!</v>
          </cell>
          <cell r="NV37" t="e">
            <v>#VALUE!</v>
          </cell>
          <cell r="NW37" t="e">
            <v>#VALUE!</v>
          </cell>
          <cell r="NX37" t="e">
            <v>#VALUE!</v>
          </cell>
          <cell r="NY37" t="e">
            <v>#VALUE!</v>
          </cell>
          <cell r="NZ37" t="e">
            <v>#VALUE!</v>
          </cell>
          <cell r="OA37" t="e">
            <v>#VALUE!</v>
          </cell>
          <cell r="OB37" t="e">
            <v>#VALUE!</v>
          </cell>
          <cell r="OC37" t="e">
            <v>#VALUE!</v>
          </cell>
          <cell r="OD37" t="e">
            <v>#VALUE!</v>
          </cell>
          <cell r="OE37" t="e">
            <v>#VALUE!</v>
          </cell>
          <cell r="OF37" t="e">
            <v>#VALUE!</v>
          </cell>
          <cell r="OG37" t="e">
            <v>#VALUE!</v>
          </cell>
          <cell r="OH37" t="e">
            <v>#VALUE!</v>
          </cell>
          <cell r="OI37" t="e">
            <v>#VALUE!</v>
          </cell>
          <cell r="OJ37" t="e">
            <v>#VALUE!</v>
          </cell>
          <cell r="OK37" t="e">
            <v>#VALUE!</v>
          </cell>
          <cell r="OL37" t="e">
            <v>#VALUE!</v>
          </cell>
          <cell r="OM37" t="e">
            <v>#VALUE!</v>
          </cell>
          <cell r="ON37" t="e">
            <v>#VALUE!</v>
          </cell>
          <cell r="OO37" t="e">
            <v>#VALUE!</v>
          </cell>
          <cell r="OP37" t="e">
            <v>#VALUE!</v>
          </cell>
          <cell r="OQ37" t="e">
            <v>#VALUE!</v>
          </cell>
          <cell r="OR37" t="e">
            <v>#VALUE!</v>
          </cell>
          <cell r="OS37" t="e">
            <v>#VALUE!</v>
          </cell>
          <cell r="OT37" t="e">
            <v>#VALUE!</v>
          </cell>
          <cell r="OU37" t="e">
            <v>#VALUE!</v>
          </cell>
          <cell r="OV37" t="e">
            <v>#VALUE!</v>
          </cell>
          <cell r="OW37" t="e">
            <v>#VALUE!</v>
          </cell>
          <cell r="OX37" t="e">
            <v>#VALUE!</v>
          </cell>
          <cell r="OY37" t="e">
            <v>#VALUE!</v>
          </cell>
          <cell r="OZ37" t="e">
            <v>#VALUE!</v>
          </cell>
          <cell r="PA37" t="e">
            <v>#VALUE!</v>
          </cell>
          <cell r="PB37" t="e">
            <v>#VALUE!</v>
          </cell>
          <cell r="PC37" t="e">
            <v>#VALUE!</v>
          </cell>
          <cell r="PD37" t="e">
            <v>#VALUE!</v>
          </cell>
          <cell r="PE37" t="e">
            <v>#VALUE!</v>
          </cell>
          <cell r="PF37" t="e">
            <v>#VALUE!</v>
          </cell>
          <cell r="PG37" t="e">
            <v>#VALUE!</v>
          </cell>
          <cell r="PH37" t="e">
            <v>#VALUE!</v>
          </cell>
          <cell r="PI37" t="e">
            <v>#VALUE!</v>
          </cell>
          <cell r="PJ37" t="e">
            <v>#VALUE!</v>
          </cell>
          <cell r="PK37" t="e">
            <v>#VALUE!</v>
          </cell>
          <cell r="PL37" t="e">
            <v>#VALUE!</v>
          </cell>
          <cell r="PM37" t="e">
            <v>#VALUE!</v>
          </cell>
          <cell r="PN37" t="e">
            <v>#VALUE!</v>
          </cell>
          <cell r="PO37" t="e">
            <v>#VALUE!</v>
          </cell>
          <cell r="PP37" t="e">
            <v>#VALUE!</v>
          </cell>
          <cell r="PQ37" t="e">
            <v>#VALUE!</v>
          </cell>
          <cell r="PR37" t="e">
            <v>#VALUE!</v>
          </cell>
          <cell r="PS37" t="e">
            <v>#VALUE!</v>
          </cell>
          <cell r="PT37" t="e">
            <v>#VALUE!</v>
          </cell>
          <cell r="PU37" t="e">
            <v>#VALUE!</v>
          </cell>
          <cell r="PV37" t="e">
            <v>#VALUE!</v>
          </cell>
          <cell r="PW37" t="e">
            <v>#VALUE!</v>
          </cell>
          <cell r="PX37" t="e">
            <v>#VALUE!</v>
          </cell>
          <cell r="PY37" t="e">
            <v>#VALUE!</v>
          </cell>
          <cell r="PZ37" t="e">
            <v>#VALUE!</v>
          </cell>
          <cell r="QA37" t="e">
            <v>#VALUE!</v>
          </cell>
          <cell r="QB37" t="e">
            <v>#VALUE!</v>
          </cell>
          <cell r="QC37" t="e">
            <v>#VALUE!</v>
          </cell>
          <cell r="QD37" t="e">
            <v>#VALUE!</v>
          </cell>
          <cell r="QE37" t="e">
            <v>#VALUE!</v>
          </cell>
          <cell r="QF37" t="e">
            <v>#VALUE!</v>
          </cell>
          <cell r="QG37" t="e">
            <v>#VALUE!</v>
          </cell>
          <cell r="QH37" t="e">
            <v>#VALUE!</v>
          </cell>
          <cell r="QI37" t="e">
            <v>#VALUE!</v>
          </cell>
          <cell r="QJ37" t="e">
            <v>#VALUE!</v>
          </cell>
          <cell r="QK37" t="e">
            <v>#VALUE!</v>
          </cell>
          <cell r="QL37" t="e">
            <v>#VALUE!</v>
          </cell>
          <cell r="QM37" t="e">
            <v>#VALUE!</v>
          </cell>
          <cell r="QN37" t="e">
            <v>#VALUE!</v>
          </cell>
          <cell r="QO37" t="e">
            <v>#VALUE!</v>
          </cell>
          <cell r="QP37" t="e">
            <v>#VALUE!</v>
          </cell>
          <cell r="QQ37" t="e">
            <v>#VALUE!</v>
          </cell>
          <cell r="QR37" t="e">
            <v>#VALUE!</v>
          </cell>
          <cell r="QS37" t="e">
            <v>#VALUE!</v>
          </cell>
          <cell r="QT37" t="e">
            <v>#VALUE!</v>
          </cell>
          <cell r="QU37" t="e">
            <v>#VALUE!</v>
          </cell>
          <cell r="QV37" t="e">
            <v>#VALUE!</v>
          </cell>
          <cell r="QW37" t="e">
            <v>#VALUE!</v>
          </cell>
          <cell r="QX37" t="e">
            <v>#VALUE!</v>
          </cell>
          <cell r="QY37" t="e">
            <v>#VALUE!</v>
          </cell>
          <cell r="QZ37" t="e">
            <v>#VALUE!</v>
          </cell>
          <cell r="RA37" t="e">
            <v>#VALUE!</v>
          </cell>
          <cell r="RB37" t="e">
            <v>#VALUE!</v>
          </cell>
          <cell r="RC37" t="e">
            <v>#VALUE!</v>
          </cell>
          <cell r="RD37" t="e">
            <v>#VALUE!</v>
          </cell>
          <cell r="RE37" t="e">
            <v>#VALUE!</v>
          </cell>
          <cell r="RF37" t="e">
            <v>#VALUE!</v>
          </cell>
          <cell r="RG37" t="e">
            <v>#VALUE!</v>
          </cell>
          <cell r="RH37" t="e">
            <v>#VALUE!</v>
          </cell>
          <cell r="RI37" t="e">
            <v>#VALUE!</v>
          </cell>
          <cell r="RJ37" t="e">
            <v>#VALUE!</v>
          </cell>
          <cell r="RK37" t="e">
            <v>#VALUE!</v>
          </cell>
          <cell r="RL37" t="e">
            <v>#VALUE!</v>
          </cell>
          <cell r="RM37" t="e">
            <v>#VALUE!</v>
          </cell>
          <cell r="RN37" t="e">
            <v>#VALUE!</v>
          </cell>
          <cell r="RO37" t="e">
            <v>#VALUE!</v>
          </cell>
          <cell r="RP37" t="e">
            <v>#VALUE!</v>
          </cell>
          <cell r="RQ37" t="e">
            <v>#VALUE!</v>
          </cell>
          <cell r="RR37" t="e">
            <v>#VALUE!</v>
          </cell>
          <cell r="RS37" t="e">
            <v>#VALUE!</v>
          </cell>
          <cell r="RT37" t="e">
            <v>#VALUE!</v>
          </cell>
          <cell r="RU37" t="e">
            <v>#VALUE!</v>
          </cell>
          <cell r="RV37" t="e">
            <v>#VALUE!</v>
          </cell>
          <cell r="RW37" t="e">
            <v>#VALUE!</v>
          </cell>
          <cell r="RX37" t="e">
            <v>#VALUE!</v>
          </cell>
          <cell r="RY37" t="e">
            <v>#VALUE!</v>
          </cell>
          <cell r="RZ37" t="e">
            <v>#VALUE!</v>
          </cell>
          <cell r="SA37" t="e">
            <v>#VALUE!</v>
          </cell>
          <cell r="SB37" t="e">
            <v>#VALUE!</v>
          </cell>
          <cell r="SC37" t="e">
            <v>#VALUE!</v>
          </cell>
          <cell r="SD37" t="e">
            <v>#VALUE!</v>
          </cell>
          <cell r="SE37" t="e">
            <v>#VALUE!</v>
          </cell>
          <cell r="SF37" t="e">
            <v>#VALUE!</v>
          </cell>
          <cell r="SG37" t="e">
            <v>#VALUE!</v>
          </cell>
          <cell r="SH37" t="e">
            <v>#VALUE!</v>
          </cell>
          <cell r="SI37" t="e">
            <v>#VALUE!</v>
          </cell>
          <cell r="SJ37" t="e">
            <v>#VALUE!</v>
          </cell>
          <cell r="SK37" t="e">
            <v>#VALUE!</v>
          </cell>
          <cell r="SL37" t="e">
            <v>#VALUE!</v>
          </cell>
          <cell r="SM37" t="e">
            <v>#VALUE!</v>
          </cell>
          <cell r="SN37" t="e">
            <v>#VALUE!</v>
          </cell>
          <cell r="SO37" t="e">
            <v>#VALUE!</v>
          </cell>
          <cell r="SP37" t="e">
            <v>#VALUE!</v>
          </cell>
          <cell r="SQ37" t="e">
            <v>#VALUE!</v>
          </cell>
          <cell r="SR37" t="e">
            <v>#VALUE!</v>
          </cell>
          <cell r="SS37" t="e">
            <v>#VALUE!</v>
          </cell>
          <cell r="ST37" t="e">
            <v>#VALUE!</v>
          </cell>
          <cell r="SU37" t="e">
            <v>#VALUE!</v>
          </cell>
          <cell r="SV37" t="e">
            <v>#VALUE!</v>
          </cell>
          <cell r="SW37" t="e">
            <v>#VALUE!</v>
          </cell>
          <cell r="SX37" t="e">
            <v>#VALUE!</v>
          </cell>
          <cell r="SY37" t="e">
            <v>#VALUE!</v>
          </cell>
          <cell r="SZ37" t="e">
            <v>#VALUE!</v>
          </cell>
          <cell r="TA37" t="e">
            <v>#VALUE!</v>
          </cell>
          <cell r="TB37" t="e">
            <v>#VALUE!</v>
          </cell>
          <cell r="TC37" t="e">
            <v>#VALUE!</v>
          </cell>
          <cell r="TD37" t="e">
            <v>#VALUE!</v>
          </cell>
          <cell r="TE37" t="e">
            <v>#VALUE!</v>
          </cell>
          <cell r="TF37" t="e">
            <v>#VALUE!</v>
          </cell>
          <cell r="TG37" t="e">
            <v>#VALUE!</v>
          </cell>
          <cell r="TH37" t="e">
            <v>#VALUE!</v>
          </cell>
          <cell r="TI37" t="e">
            <v>#VALUE!</v>
          </cell>
          <cell r="TJ37" t="e">
            <v>#VALUE!</v>
          </cell>
          <cell r="TK37" t="e">
            <v>#VALUE!</v>
          </cell>
          <cell r="TL37" t="e">
            <v>#VALUE!</v>
          </cell>
          <cell r="TM37" t="e">
            <v>#VALUE!</v>
          </cell>
          <cell r="TN37" t="e">
            <v>#VALUE!</v>
          </cell>
          <cell r="TO37" t="e">
            <v>#VALUE!</v>
          </cell>
          <cell r="TP37" t="e">
            <v>#VALUE!</v>
          </cell>
          <cell r="TQ37" t="e">
            <v>#VALUE!</v>
          </cell>
          <cell r="TR37" t="e">
            <v>#VALUE!</v>
          </cell>
          <cell r="TS37" t="e">
            <v>#VALUE!</v>
          </cell>
          <cell r="TT37" t="e">
            <v>#VALUE!</v>
          </cell>
          <cell r="TU37" t="e">
            <v>#VALUE!</v>
          </cell>
          <cell r="TV37" t="e">
            <v>#VALUE!</v>
          </cell>
          <cell r="TW37" t="e">
            <v>#VALUE!</v>
          </cell>
          <cell r="TX37" t="e">
            <v>#VALUE!</v>
          </cell>
          <cell r="TY37" t="e">
            <v>#VALUE!</v>
          </cell>
          <cell r="TZ37" t="e">
            <v>#VALUE!</v>
          </cell>
          <cell r="UA37" t="e">
            <v>#VALUE!</v>
          </cell>
          <cell r="UB37" t="e">
            <v>#VALUE!</v>
          </cell>
          <cell r="UC37" t="e">
            <v>#VALUE!</v>
          </cell>
          <cell r="UD37" t="e">
            <v>#VALUE!</v>
          </cell>
          <cell r="UE37" t="e">
            <v>#VALUE!</v>
          </cell>
          <cell r="UF37" t="e">
            <v>#VALUE!</v>
          </cell>
          <cell r="UG37" t="e">
            <v>#VALUE!</v>
          </cell>
          <cell r="UH37" t="e">
            <v>#VALUE!</v>
          </cell>
          <cell r="UI37" t="e">
            <v>#VALUE!</v>
          </cell>
          <cell r="UJ37" t="e">
            <v>#VALUE!</v>
          </cell>
          <cell r="UK37" t="e">
            <v>#VALUE!</v>
          </cell>
          <cell r="UL37" t="e">
            <v>#VALUE!</v>
          </cell>
          <cell r="UM37" t="e">
            <v>#VALUE!</v>
          </cell>
          <cell r="UN37" t="e">
            <v>#VALUE!</v>
          </cell>
          <cell r="UO37" t="e">
            <v>#VALUE!</v>
          </cell>
          <cell r="UP37" t="e">
            <v>#VALUE!</v>
          </cell>
          <cell r="UQ37" t="e">
            <v>#VALUE!</v>
          </cell>
          <cell r="UR37" t="e">
            <v>#VALUE!</v>
          </cell>
          <cell r="US37" t="e">
            <v>#VALUE!</v>
          </cell>
          <cell r="UT37" t="e">
            <v>#VALUE!</v>
          </cell>
          <cell r="UU37" t="e">
            <v>#VALUE!</v>
          </cell>
          <cell r="UV37" t="e">
            <v>#VALUE!</v>
          </cell>
          <cell r="UW37" t="e">
            <v>#VALUE!</v>
          </cell>
          <cell r="UX37" t="e">
            <v>#VALUE!</v>
          </cell>
          <cell r="UY37" t="e">
            <v>#VALUE!</v>
          </cell>
          <cell r="UZ37" t="e">
            <v>#VALUE!</v>
          </cell>
          <cell r="VA37" t="e">
            <v>#VALUE!</v>
          </cell>
          <cell r="VB37" t="e">
            <v>#VALUE!</v>
          </cell>
          <cell r="VC37" t="e">
            <v>#VALUE!</v>
          </cell>
          <cell r="VD37" t="e">
            <v>#VALUE!</v>
          </cell>
          <cell r="VE37" t="e">
            <v>#VALUE!</v>
          </cell>
          <cell r="VF37" t="e">
            <v>#VALUE!</v>
          </cell>
          <cell r="VG37" t="e">
            <v>#VALUE!</v>
          </cell>
          <cell r="VH37" t="e">
            <v>#VALUE!</v>
          </cell>
          <cell r="VI37" t="e">
            <v>#VALUE!</v>
          </cell>
          <cell r="VJ37" t="e">
            <v>#VALUE!</v>
          </cell>
          <cell r="VK37" t="e">
            <v>#VALUE!</v>
          </cell>
          <cell r="VL37" t="e">
            <v>#VALUE!</v>
          </cell>
          <cell r="VM37" t="e">
            <v>#VALUE!</v>
          </cell>
          <cell r="VN37" t="e">
            <v>#VALUE!</v>
          </cell>
          <cell r="VO37" t="e">
            <v>#VALUE!</v>
          </cell>
          <cell r="VP37" t="e">
            <v>#VALUE!</v>
          </cell>
          <cell r="VQ37" t="e">
            <v>#VALUE!</v>
          </cell>
          <cell r="VR37" t="e">
            <v>#VALUE!</v>
          </cell>
          <cell r="VS37" t="e">
            <v>#VALUE!</v>
          </cell>
          <cell r="VT37" t="e">
            <v>#VALUE!</v>
          </cell>
          <cell r="VU37" t="e">
            <v>#VALUE!</v>
          </cell>
          <cell r="VV37" t="e">
            <v>#VALUE!</v>
          </cell>
          <cell r="VW37" t="e">
            <v>#VALUE!</v>
          </cell>
          <cell r="VX37" t="e">
            <v>#VALUE!</v>
          </cell>
          <cell r="VY37" t="e">
            <v>#VALUE!</v>
          </cell>
          <cell r="VZ37" t="e">
            <v>#VALUE!</v>
          </cell>
          <cell r="WA37" t="e">
            <v>#VALUE!</v>
          </cell>
          <cell r="WB37" t="e">
            <v>#VALUE!</v>
          </cell>
          <cell r="WC37" t="e">
            <v>#VALUE!</v>
          </cell>
          <cell r="WD37" t="e">
            <v>#VALUE!</v>
          </cell>
          <cell r="WE37" t="e">
            <v>#VALUE!</v>
          </cell>
          <cell r="WF37" t="e">
            <v>#VALUE!</v>
          </cell>
          <cell r="WG37" t="e">
            <v>#VALUE!</v>
          </cell>
          <cell r="WH37" t="e">
            <v>#VALUE!</v>
          </cell>
          <cell r="WI37" t="e">
            <v>#VALUE!</v>
          </cell>
          <cell r="WJ37" t="e">
            <v>#VALUE!</v>
          </cell>
          <cell r="WK37" t="e">
            <v>#VALUE!</v>
          </cell>
          <cell r="WL37" t="e">
            <v>#VALUE!</v>
          </cell>
          <cell r="WM37" t="e">
            <v>#VALUE!</v>
          </cell>
          <cell r="WN37" t="e">
            <v>#VALUE!</v>
          </cell>
          <cell r="WO37" t="e">
            <v>#VALUE!</v>
          </cell>
          <cell r="WP37" t="e">
            <v>#VALUE!</v>
          </cell>
          <cell r="WQ37" t="e">
            <v>#VALUE!</v>
          </cell>
          <cell r="WR37" t="e">
            <v>#VALUE!</v>
          </cell>
          <cell r="WS37" t="e">
            <v>#VALUE!</v>
          </cell>
          <cell r="WT37" t="e">
            <v>#VALUE!</v>
          </cell>
          <cell r="WU37" t="e">
            <v>#VALUE!</v>
          </cell>
          <cell r="WV37" t="e">
            <v>#VALUE!</v>
          </cell>
          <cell r="WW37" t="e">
            <v>#VALUE!</v>
          </cell>
          <cell r="WX37" t="e">
            <v>#VALUE!</v>
          </cell>
          <cell r="WY37" t="e">
            <v>#VALUE!</v>
          </cell>
          <cell r="WZ37" t="e">
            <v>#VALUE!</v>
          </cell>
          <cell r="XA37" t="e">
            <v>#VALUE!</v>
          </cell>
          <cell r="XB37" t="e">
            <v>#VALUE!</v>
          </cell>
          <cell r="XC37" t="e">
            <v>#VALUE!</v>
          </cell>
          <cell r="XD37" t="e">
            <v>#VALUE!</v>
          </cell>
          <cell r="XE37" t="e">
            <v>#VALUE!</v>
          </cell>
          <cell r="XF37" t="e">
            <v>#VALUE!</v>
          </cell>
          <cell r="XG37" t="e">
            <v>#VALUE!</v>
          </cell>
          <cell r="XH37" t="e">
            <v>#VALUE!</v>
          </cell>
          <cell r="XI37" t="e">
            <v>#VALUE!</v>
          </cell>
          <cell r="XJ37" t="e">
            <v>#VALUE!</v>
          </cell>
          <cell r="XK37" t="e">
            <v>#VALUE!</v>
          </cell>
          <cell r="XL37" t="e">
            <v>#VALUE!</v>
          </cell>
          <cell r="XM37" t="e">
            <v>#VALUE!</v>
          </cell>
          <cell r="XN37" t="e">
            <v>#VALUE!</v>
          </cell>
          <cell r="XO37" t="e">
            <v>#VALUE!</v>
          </cell>
          <cell r="XP37" t="e">
            <v>#VALUE!</v>
          </cell>
          <cell r="XQ37" t="e">
            <v>#VALUE!</v>
          </cell>
          <cell r="XR37" t="e">
            <v>#VALUE!</v>
          </cell>
          <cell r="XS37" t="e">
            <v>#VALUE!</v>
          </cell>
          <cell r="XT37" t="e">
            <v>#VALUE!</v>
          </cell>
          <cell r="XU37" t="e">
            <v>#VALUE!</v>
          </cell>
          <cell r="XV37" t="e">
            <v>#VALUE!</v>
          </cell>
          <cell r="XW37" t="e">
            <v>#VALUE!</v>
          </cell>
          <cell r="XX37" t="e">
            <v>#VALUE!</v>
          </cell>
          <cell r="XY37" t="e">
            <v>#VALUE!</v>
          </cell>
          <cell r="XZ37" t="e">
            <v>#VALUE!</v>
          </cell>
          <cell r="YA37" t="e">
            <v>#VALUE!</v>
          </cell>
          <cell r="YB37" t="e">
            <v>#VALUE!</v>
          </cell>
          <cell r="YC37" t="e">
            <v>#VALUE!</v>
          </cell>
          <cell r="YD37" t="e">
            <v>#VALUE!</v>
          </cell>
          <cell r="YE37" t="e">
            <v>#VALUE!</v>
          </cell>
          <cell r="YF37" t="e">
            <v>#VALUE!</v>
          </cell>
          <cell r="YG37" t="e">
            <v>#VALUE!</v>
          </cell>
          <cell r="YH37" t="e">
            <v>#VALUE!</v>
          </cell>
          <cell r="YI37" t="e">
            <v>#VALUE!</v>
          </cell>
          <cell r="YJ37" t="e">
            <v>#VALUE!</v>
          </cell>
          <cell r="YK37" t="e">
            <v>#VALUE!</v>
          </cell>
          <cell r="YL37" t="e">
            <v>#VALUE!</v>
          </cell>
          <cell r="YM37" t="e">
            <v>#VALUE!</v>
          </cell>
          <cell r="YN37" t="e">
            <v>#VALUE!</v>
          </cell>
          <cell r="YO37" t="e">
            <v>#VALUE!</v>
          </cell>
          <cell r="YP37" t="e">
            <v>#VALUE!</v>
          </cell>
          <cell r="YQ37" t="e">
            <v>#VALUE!</v>
          </cell>
          <cell r="YR37" t="e">
            <v>#VALUE!</v>
          </cell>
          <cell r="YS37" t="e">
            <v>#VALUE!</v>
          </cell>
          <cell r="YT37" t="e">
            <v>#VALUE!</v>
          </cell>
          <cell r="YU37" t="e">
            <v>#VALUE!</v>
          </cell>
          <cell r="YV37" t="e">
            <v>#VALUE!</v>
          </cell>
          <cell r="YW37" t="e">
            <v>#VALUE!</v>
          </cell>
          <cell r="YX37" t="e">
            <v>#VALUE!</v>
          </cell>
          <cell r="YY37" t="e">
            <v>#VALUE!</v>
          </cell>
          <cell r="YZ37" t="e">
            <v>#VALUE!</v>
          </cell>
          <cell r="ZA37" t="e">
            <v>#VALUE!</v>
          </cell>
          <cell r="ZB37" t="e">
            <v>#VALUE!</v>
          </cell>
          <cell r="ZC37" t="e">
            <v>#VALUE!</v>
          </cell>
          <cell r="ZD37" t="e">
            <v>#VALUE!</v>
          </cell>
          <cell r="ZE37" t="e">
            <v>#VALUE!</v>
          </cell>
          <cell r="ZF37" t="e">
            <v>#VALUE!</v>
          </cell>
          <cell r="ZG37" t="e">
            <v>#VALUE!</v>
          </cell>
          <cell r="ZH37" t="e">
            <v>#VALUE!</v>
          </cell>
          <cell r="ZI37" t="e">
            <v>#VALUE!</v>
          </cell>
          <cell r="ZJ37" t="e">
            <v>#VALUE!</v>
          </cell>
          <cell r="ZK37" t="e">
            <v>#VALUE!</v>
          </cell>
          <cell r="ZL37" t="e">
            <v>#VALUE!</v>
          </cell>
          <cell r="ZM37" t="e">
            <v>#VALUE!</v>
          </cell>
          <cell r="ZN37" t="e">
            <v>#VALUE!</v>
          </cell>
          <cell r="ZO37" t="e">
            <v>#VALUE!</v>
          </cell>
          <cell r="ZP37" t="e">
            <v>#VALUE!</v>
          </cell>
          <cell r="ZQ37" t="e">
            <v>#VALUE!</v>
          </cell>
          <cell r="ZR37" t="e">
            <v>#VALUE!</v>
          </cell>
          <cell r="ZS37" t="e">
            <v>#VALUE!</v>
          </cell>
          <cell r="ZT37" t="e">
            <v>#VALUE!</v>
          </cell>
          <cell r="ZU37" t="e">
            <v>#VALUE!</v>
          </cell>
          <cell r="ZV37" t="e">
            <v>#VALUE!</v>
          </cell>
          <cell r="ZW37" t="e">
            <v>#VALUE!</v>
          </cell>
          <cell r="ZX37" t="e">
            <v>#VALUE!</v>
          </cell>
          <cell r="ZY37" t="e">
            <v>#VALUE!</v>
          </cell>
          <cell r="ZZ37" t="e">
            <v>#VALUE!</v>
          </cell>
          <cell r="AAA37" t="e">
            <v>#VALUE!</v>
          </cell>
          <cell r="AAB37" t="e">
            <v>#VALUE!</v>
          </cell>
          <cell r="AAC37" t="e">
            <v>#VALUE!</v>
          </cell>
          <cell r="AAD37" t="e">
            <v>#VALUE!</v>
          </cell>
          <cell r="AAE37" t="e">
            <v>#VALUE!</v>
          </cell>
          <cell r="AAF37" t="e">
            <v>#VALUE!</v>
          </cell>
          <cell r="AAG37" t="e">
            <v>#VALUE!</v>
          </cell>
          <cell r="AAH37" t="e">
            <v>#VALUE!</v>
          </cell>
          <cell r="AAI37" t="e">
            <v>#VALUE!</v>
          </cell>
          <cell r="AAJ37" t="e">
            <v>#VALUE!</v>
          </cell>
          <cell r="AAK37" t="e">
            <v>#VALUE!</v>
          </cell>
          <cell r="AAL37" t="e">
            <v>#VALUE!</v>
          </cell>
          <cell r="AAM37" t="e">
            <v>#VALUE!</v>
          </cell>
          <cell r="AAN37" t="e">
            <v>#VALUE!</v>
          </cell>
          <cell r="AAO37" t="e">
            <v>#VALUE!</v>
          </cell>
          <cell r="AAP37" t="e">
            <v>#VALUE!</v>
          </cell>
          <cell r="AAQ37" t="e">
            <v>#VALUE!</v>
          </cell>
          <cell r="AAR37" t="e">
            <v>#VALUE!</v>
          </cell>
          <cell r="AAS37" t="e">
            <v>#VALUE!</v>
          </cell>
          <cell r="AAT37" t="e">
            <v>#VALUE!</v>
          </cell>
          <cell r="AAU37" t="e">
            <v>#VALUE!</v>
          </cell>
          <cell r="AAV37" t="e">
            <v>#VALUE!</v>
          </cell>
          <cell r="AAW37" t="e">
            <v>#VALUE!</v>
          </cell>
          <cell r="AAX37" t="e">
            <v>#VALUE!</v>
          </cell>
          <cell r="AAY37" t="e">
            <v>#VALUE!</v>
          </cell>
          <cell r="AAZ37" t="e">
            <v>#VALUE!</v>
          </cell>
          <cell r="ABA37" t="e">
            <v>#VALUE!</v>
          </cell>
          <cell r="ABB37" t="e">
            <v>#VALUE!</v>
          </cell>
          <cell r="ABC37" t="e">
            <v>#VALUE!</v>
          </cell>
          <cell r="ABD37" t="e">
            <v>#VALUE!</v>
          </cell>
          <cell r="ABE37" t="e">
            <v>#VALUE!</v>
          </cell>
          <cell r="ABF37" t="e">
            <v>#VALUE!</v>
          </cell>
          <cell r="ABG37" t="e">
            <v>#VALUE!</v>
          </cell>
          <cell r="ABH37" t="e">
            <v>#VALUE!</v>
          </cell>
          <cell r="ABI37" t="e">
            <v>#VALUE!</v>
          </cell>
          <cell r="ABJ37" t="e">
            <v>#VALUE!</v>
          </cell>
          <cell r="ABK37" t="e">
            <v>#VALUE!</v>
          </cell>
          <cell r="ABL37" t="e">
            <v>#VALUE!</v>
          </cell>
          <cell r="ABM37" t="e">
            <v>#VALUE!</v>
          </cell>
          <cell r="ABN37" t="e">
            <v>#VALUE!</v>
          </cell>
          <cell r="ABO37" t="e">
            <v>#VALUE!</v>
          </cell>
          <cell r="ABP37" t="e">
            <v>#VALUE!</v>
          </cell>
          <cell r="ABQ37" t="e">
            <v>#VALUE!</v>
          </cell>
          <cell r="ABR37" t="e">
            <v>#VALUE!</v>
          </cell>
          <cell r="ABS37" t="e">
            <v>#VALUE!</v>
          </cell>
          <cell r="ABT37" t="e">
            <v>#VALUE!</v>
          </cell>
          <cell r="ABU37" t="e">
            <v>#VALUE!</v>
          </cell>
          <cell r="ABV37" t="e">
            <v>#VALUE!</v>
          </cell>
          <cell r="ABW37" t="e">
            <v>#VALUE!</v>
          </cell>
          <cell r="ABX37" t="e">
            <v>#VALUE!</v>
          </cell>
          <cell r="ABY37" t="e">
            <v>#VALUE!</v>
          </cell>
          <cell r="ABZ37" t="e">
            <v>#VALUE!</v>
          </cell>
          <cell r="ACA37" t="e">
            <v>#VALUE!</v>
          </cell>
          <cell r="ACB37" t="e">
            <v>#VALUE!</v>
          </cell>
          <cell r="ACC37" t="e">
            <v>#VALUE!</v>
          </cell>
          <cell r="ACD37" t="e">
            <v>#VALUE!</v>
          </cell>
          <cell r="ACE37" t="e">
            <v>#VALUE!</v>
          </cell>
          <cell r="ACF37" t="e">
            <v>#VALUE!</v>
          </cell>
          <cell r="ACG37" t="e">
            <v>#VALUE!</v>
          </cell>
          <cell r="ACH37" t="e">
            <v>#VALUE!</v>
          </cell>
          <cell r="ACI37" t="e">
            <v>#VALUE!</v>
          </cell>
          <cell r="ACJ37" t="e">
            <v>#VALUE!</v>
          </cell>
          <cell r="ACK37" t="e">
            <v>#VALUE!</v>
          </cell>
          <cell r="ACL37" t="e">
            <v>#VALUE!</v>
          </cell>
          <cell r="ACM37" t="e">
            <v>#VALUE!</v>
          </cell>
          <cell r="ACN37" t="e">
            <v>#VALUE!</v>
          </cell>
          <cell r="ACO37" t="e">
            <v>#VALUE!</v>
          </cell>
          <cell r="ACP37" t="e">
            <v>#VALUE!</v>
          </cell>
          <cell r="ACQ37" t="e">
            <v>#VALUE!</v>
          </cell>
          <cell r="ACR37" t="e">
            <v>#VALUE!</v>
          </cell>
          <cell r="ACS37" t="e">
            <v>#VALUE!</v>
          </cell>
          <cell r="ACT37" t="e">
            <v>#VALUE!</v>
          </cell>
          <cell r="ACU37" t="e">
            <v>#VALUE!</v>
          </cell>
          <cell r="ACV37" t="e">
            <v>#VALUE!</v>
          </cell>
          <cell r="ACW37" t="e">
            <v>#VALUE!</v>
          </cell>
          <cell r="ACX37" t="e">
            <v>#VALUE!</v>
          </cell>
          <cell r="ACY37" t="e">
            <v>#VALUE!</v>
          </cell>
          <cell r="ACZ37" t="e">
            <v>#VALUE!</v>
          </cell>
          <cell r="ADA37" t="e">
            <v>#VALUE!</v>
          </cell>
          <cell r="ADB37" t="e">
            <v>#VALUE!</v>
          </cell>
          <cell r="ADC37" t="e">
            <v>#VALUE!</v>
          </cell>
          <cell r="ADD37" t="e">
            <v>#VALUE!</v>
          </cell>
          <cell r="ADE37" t="e">
            <v>#VALUE!</v>
          </cell>
          <cell r="ADF37" t="e">
            <v>#VALUE!</v>
          </cell>
          <cell r="ADG37" t="e">
            <v>#VALUE!</v>
          </cell>
          <cell r="ADH37" t="e">
            <v>#VALUE!</v>
          </cell>
          <cell r="ADI37" t="e">
            <v>#VALUE!</v>
          </cell>
          <cell r="ADJ37" t="e">
            <v>#VALUE!</v>
          </cell>
          <cell r="ADK37" t="e">
            <v>#VALUE!</v>
          </cell>
          <cell r="ADL37" t="e">
            <v>#VALUE!</v>
          </cell>
          <cell r="ADM37" t="e">
            <v>#VALUE!</v>
          </cell>
          <cell r="ADN37" t="e">
            <v>#VALUE!</v>
          </cell>
          <cell r="ADO37" t="e">
            <v>#VALUE!</v>
          </cell>
          <cell r="ADP37" t="e">
            <v>#VALUE!</v>
          </cell>
          <cell r="ADQ37" t="e">
            <v>#VALUE!</v>
          </cell>
          <cell r="ADR37" t="e">
            <v>#VALUE!</v>
          </cell>
          <cell r="ADS37" t="e">
            <v>#VALUE!</v>
          </cell>
          <cell r="ADT37" t="e">
            <v>#VALUE!</v>
          </cell>
          <cell r="ADU37" t="e">
            <v>#VALUE!</v>
          </cell>
          <cell r="ADV37" t="e">
            <v>#VALUE!</v>
          </cell>
          <cell r="ADW37" t="e">
            <v>#VALUE!</v>
          </cell>
          <cell r="ADX37" t="e">
            <v>#VALUE!</v>
          </cell>
          <cell r="ADY37" t="e">
            <v>#VALUE!</v>
          </cell>
          <cell r="ADZ37" t="e">
            <v>#VALUE!</v>
          </cell>
          <cell r="AEA37" t="e">
            <v>#VALUE!</v>
          </cell>
          <cell r="AEB37" t="e">
            <v>#VALUE!</v>
          </cell>
          <cell r="AEC37" t="e">
            <v>#VALUE!</v>
          </cell>
          <cell r="AED37" t="e">
            <v>#VALUE!</v>
          </cell>
          <cell r="AEE37" t="e">
            <v>#VALUE!</v>
          </cell>
          <cell r="AEF37" t="e">
            <v>#VALUE!</v>
          </cell>
          <cell r="AEG37" t="e">
            <v>#VALUE!</v>
          </cell>
          <cell r="AEH37" t="e">
            <v>#VALUE!</v>
          </cell>
          <cell r="AEI37" t="e">
            <v>#VALUE!</v>
          </cell>
          <cell r="AEJ37" t="e">
            <v>#VALUE!</v>
          </cell>
          <cell r="AEK37" t="e">
            <v>#VALUE!</v>
          </cell>
          <cell r="AEL37" t="e">
            <v>#VALUE!</v>
          </cell>
          <cell r="AEM37" t="e">
            <v>#VALUE!</v>
          </cell>
          <cell r="AEN37" t="e">
            <v>#VALUE!</v>
          </cell>
          <cell r="AEO37" t="e">
            <v>#VALUE!</v>
          </cell>
          <cell r="AEP37" t="e">
            <v>#VALUE!</v>
          </cell>
          <cell r="AEQ37" t="e">
            <v>#VALUE!</v>
          </cell>
          <cell r="AER37" t="e">
            <v>#VALUE!</v>
          </cell>
          <cell r="AES37" t="e">
            <v>#VALUE!</v>
          </cell>
          <cell r="AET37" t="e">
            <v>#VALUE!</v>
          </cell>
          <cell r="AEU37" t="e">
            <v>#VALUE!</v>
          </cell>
          <cell r="AEV37" t="e">
            <v>#VALUE!</v>
          </cell>
          <cell r="AEW37" t="e">
            <v>#VALUE!</v>
          </cell>
          <cell r="AEX37" t="e">
            <v>#VALUE!</v>
          </cell>
          <cell r="AEY37" t="e">
            <v>#VALUE!</v>
          </cell>
          <cell r="AEZ37" t="e">
            <v>#VALUE!</v>
          </cell>
          <cell r="AFA37" t="e">
            <v>#VALUE!</v>
          </cell>
          <cell r="AFB37" t="e">
            <v>#VALUE!</v>
          </cell>
          <cell r="AFC37" t="e">
            <v>#VALUE!</v>
          </cell>
          <cell r="AFD37" t="e">
            <v>#VALUE!</v>
          </cell>
          <cell r="AFE37" t="e">
            <v>#VALUE!</v>
          </cell>
          <cell r="AFF37" t="e">
            <v>#VALUE!</v>
          </cell>
          <cell r="AFG37" t="e">
            <v>#VALUE!</v>
          </cell>
          <cell r="AFH37" t="e">
            <v>#VALUE!</v>
          </cell>
          <cell r="AFI37" t="e">
            <v>#VALUE!</v>
          </cell>
          <cell r="AFJ37" t="e">
            <v>#VALUE!</v>
          </cell>
          <cell r="AFK37" t="e">
            <v>#VALUE!</v>
          </cell>
          <cell r="AFL37" t="e">
            <v>#VALUE!</v>
          </cell>
          <cell r="AFM37" t="e">
            <v>#VALUE!</v>
          </cell>
          <cell r="AFN37" t="e">
            <v>#VALUE!</v>
          </cell>
          <cell r="AFO37" t="e">
            <v>#VALUE!</v>
          </cell>
          <cell r="AFP37" t="e">
            <v>#VALUE!</v>
          </cell>
          <cell r="AFQ37" t="e">
            <v>#VALUE!</v>
          </cell>
          <cell r="AFR37" t="e">
            <v>#VALUE!</v>
          </cell>
          <cell r="AFS37" t="e">
            <v>#VALUE!</v>
          </cell>
          <cell r="AFT37" t="e">
            <v>#VALUE!</v>
          </cell>
          <cell r="AFU37" t="e">
            <v>#VALUE!</v>
          </cell>
          <cell r="AFV37" t="e">
            <v>#VALUE!</v>
          </cell>
          <cell r="AFW37" t="e">
            <v>#VALUE!</v>
          </cell>
          <cell r="AFX37" t="e">
            <v>#VALUE!</v>
          </cell>
          <cell r="AFY37" t="e">
            <v>#VALUE!</v>
          </cell>
          <cell r="AFZ37" t="e">
            <v>#VALUE!</v>
          </cell>
          <cell r="AGA37" t="e">
            <v>#VALUE!</v>
          </cell>
          <cell r="AGB37" t="e">
            <v>#VALUE!</v>
          </cell>
          <cell r="AGC37" t="e">
            <v>#VALUE!</v>
          </cell>
          <cell r="AGD37" t="e">
            <v>#VALUE!</v>
          </cell>
          <cell r="AGE37" t="e">
            <v>#VALUE!</v>
          </cell>
          <cell r="AGF37" t="e">
            <v>#VALUE!</v>
          </cell>
          <cell r="AGG37" t="e">
            <v>#VALUE!</v>
          </cell>
          <cell r="AGH37" t="e">
            <v>#VALUE!</v>
          </cell>
          <cell r="AGI37" t="e">
            <v>#VALUE!</v>
          </cell>
          <cell r="AGJ37" t="e">
            <v>#VALUE!</v>
          </cell>
          <cell r="AGK37" t="e">
            <v>#VALUE!</v>
          </cell>
          <cell r="AGL37" t="e">
            <v>#VALUE!</v>
          </cell>
          <cell r="AGM37" t="e">
            <v>#VALUE!</v>
          </cell>
          <cell r="AGN37" t="e">
            <v>#VALUE!</v>
          </cell>
          <cell r="AGO37" t="e">
            <v>#VALUE!</v>
          </cell>
          <cell r="AGP37" t="e">
            <v>#VALUE!</v>
          </cell>
          <cell r="AGQ37" t="e">
            <v>#VALUE!</v>
          </cell>
          <cell r="AGR37" t="e">
            <v>#VALUE!</v>
          </cell>
          <cell r="AGS37" t="e">
            <v>#VALUE!</v>
          </cell>
          <cell r="AGT37" t="e">
            <v>#VALUE!</v>
          </cell>
          <cell r="AGU37" t="e">
            <v>#VALUE!</v>
          </cell>
          <cell r="AGV37" t="e">
            <v>#VALUE!</v>
          </cell>
          <cell r="AGW37" t="e">
            <v>#VALUE!</v>
          </cell>
          <cell r="AGX37" t="e">
            <v>#VALUE!</v>
          </cell>
          <cell r="AGY37" t="e">
            <v>#VALUE!</v>
          </cell>
          <cell r="AGZ37" t="e">
            <v>#VALUE!</v>
          </cell>
          <cell r="AHA37" t="e">
            <v>#VALUE!</v>
          </cell>
          <cell r="AHB37" t="e">
            <v>#VALUE!</v>
          </cell>
          <cell r="AHC37" t="e">
            <v>#VALUE!</v>
          </cell>
          <cell r="AHD37" t="e">
            <v>#VALUE!</v>
          </cell>
          <cell r="AHE37" t="e">
            <v>#VALUE!</v>
          </cell>
          <cell r="AHF37" t="e">
            <v>#VALUE!</v>
          </cell>
          <cell r="AHG37" t="e">
            <v>#VALUE!</v>
          </cell>
          <cell r="AHH37" t="e">
            <v>#VALUE!</v>
          </cell>
          <cell r="AHI37" t="e">
            <v>#VALUE!</v>
          </cell>
          <cell r="AHJ37" t="e">
            <v>#VALUE!</v>
          </cell>
          <cell r="AHK37" t="e">
            <v>#VALUE!</v>
          </cell>
          <cell r="AHL37" t="e">
            <v>#VALUE!</v>
          </cell>
          <cell r="AHM37" t="e">
            <v>#VALUE!</v>
          </cell>
          <cell r="AHN37" t="e">
            <v>#VALUE!</v>
          </cell>
          <cell r="AHO37" t="e">
            <v>#VALUE!</v>
          </cell>
          <cell r="AHP37" t="e">
            <v>#VALUE!</v>
          </cell>
          <cell r="AHQ37" t="e">
            <v>#VALUE!</v>
          </cell>
          <cell r="AHR37" t="e">
            <v>#VALUE!</v>
          </cell>
          <cell r="AHS37" t="e">
            <v>#VALUE!</v>
          </cell>
          <cell r="AHT37" t="e">
            <v>#VALUE!</v>
          </cell>
          <cell r="AHU37" t="e">
            <v>#VALUE!</v>
          </cell>
          <cell r="AHV37" t="e">
            <v>#VALUE!</v>
          </cell>
          <cell r="AHW37" t="e">
            <v>#VALUE!</v>
          </cell>
          <cell r="AHX37" t="e">
            <v>#VALUE!</v>
          </cell>
          <cell r="AHY37" t="e">
            <v>#VALUE!</v>
          </cell>
          <cell r="AHZ37" t="e">
            <v>#VALUE!</v>
          </cell>
          <cell r="AIA37" t="e">
            <v>#VALUE!</v>
          </cell>
          <cell r="AIB37" t="e">
            <v>#VALUE!</v>
          </cell>
          <cell r="AIC37" t="e">
            <v>#VALUE!</v>
          </cell>
          <cell r="AID37" t="e">
            <v>#VALUE!</v>
          </cell>
          <cell r="AIE37" t="e">
            <v>#VALUE!</v>
          </cell>
          <cell r="AIF37" t="e">
            <v>#VALUE!</v>
          </cell>
          <cell r="AIG37" t="e">
            <v>#VALUE!</v>
          </cell>
          <cell r="AIH37" t="e">
            <v>#VALUE!</v>
          </cell>
          <cell r="AII37" t="e">
            <v>#VALUE!</v>
          </cell>
          <cell r="AIJ37" t="e">
            <v>#VALUE!</v>
          </cell>
          <cell r="AIK37" t="e">
            <v>#VALUE!</v>
          </cell>
          <cell r="AIL37" t="e">
            <v>#VALUE!</v>
          </cell>
          <cell r="AIM37" t="e">
            <v>#VALUE!</v>
          </cell>
          <cell r="AIN37" t="e">
            <v>#VALUE!</v>
          </cell>
          <cell r="AIO37" t="e">
            <v>#VALUE!</v>
          </cell>
          <cell r="AIP37" t="e">
            <v>#VALUE!</v>
          </cell>
          <cell r="AIQ37" t="e">
            <v>#VALUE!</v>
          </cell>
          <cell r="AIR37" t="e">
            <v>#VALUE!</v>
          </cell>
          <cell r="AIS37" t="e">
            <v>#VALUE!</v>
          </cell>
          <cell r="AIT37" t="e">
            <v>#VALUE!</v>
          </cell>
          <cell r="AIU37" t="e">
            <v>#VALUE!</v>
          </cell>
          <cell r="AIV37" t="e">
            <v>#VALUE!</v>
          </cell>
          <cell r="AIW37" t="e">
            <v>#VALUE!</v>
          </cell>
          <cell r="AIX37" t="e">
            <v>#VALUE!</v>
          </cell>
          <cell r="AIY37" t="e">
            <v>#VALUE!</v>
          </cell>
          <cell r="AIZ37" t="e">
            <v>#VALUE!</v>
          </cell>
          <cell r="AJA37" t="e">
            <v>#VALUE!</v>
          </cell>
          <cell r="AJB37" t="e">
            <v>#VALUE!</v>
          </cell>
          <cell r="AJC37" t="e">
            <v>#VALUE!</v>
          </cell>
          <cell r="AJD37" t="e">
            <v>#VALUE!</v>
          </cell>
          <cell r="AJE37" t="e">
            <v>#VALUE!</v>
          </cell>
          <cell r="AJF37" t="e">
            <v>#VALUE!</v>
          </cell>
          <cell r="AJG37" t="e">
            <v>#VALUE!</v>
          </cell>
          <cell r="AJH37" t="e">
            <v>#VALUE!</v>
          </cell>
          <cell r="AJI37" t="e">
            <v>#VALUE!</v>
          </cell>
          <cell r="AJJ37" t="e">
            <v>#VALUE!</v>
          </cell>
          <cell r="AJK37" t="e">
            <v>#VALUE!</v>
          </cell>
          <cell r="AJL37" t="e">
            <v>#VALUE!</v>
          </cell>
          <cell r="AJM37" t="e">
            <v>#VALUE!</v>
          </cell>
          <cell r="AJN37" t="e">
            <v>#VALUE!</v>
          </cell>
          <cell r="AJO37" t="e">
            <v>#VALUE!</v>
          </cell>
          <cell r="AJP37" t="e">
            <v>#VALUE!</v>
          </cell>
          <cell r="AJQ37" t="e">
            <v>#VALUE!</v>
          </cell>
          <cell r="AJR37" t="e">
            <v>#VALUE!</v>
          </cell>
          <cell r="AJS37" t="e">
            <v>#VALUE!</v>
          </cell>
          <cell r="AJT37" t="e">
            <v>#VALUE!</v>
          </cell>
          <cell r="AJU37" t="e">
            <v>#VALUE!</v>
          </cell>
          <cell r="AJV37" t="e">
            <v>#VALUE!</v>
          </cell>
          <cell r="AJW37" t="e">
            <v>#VALUE!</v>
          </cell>
          <cell r="AJX37" t="e">
            <v>#VALUE!</v>
          </cell>
          <cell r="AJY37" t="e">
            <v>#VALUE!</v>
          </cell>
          <cell r="AJZ37" t="e">
            <v>#VALUE!</v>
          </cell>
          <cell r="AKA37" t="e">
            <v>#VALUE!</v>
          </cell>
          <cell r="AKB37" t="e">
            <v>#VALUE!</v>
          </cell>
          <cell r="AKC37" t="e">
            <v>#VALUE!</v>
          </cell>
          <cell r="AKD37" t="e">
            <v>#VALUE!</v>
          </cell>
          <cell r="AKE37" t="e">
            <v>#VALUE!</v>
          </cell>
          <cell r="AKF37" t="e">
            <v>#VALUE!</v>
          </cell>
          <cell r="AKG37" t="e">
            <v>#VALUE!</v>
          </cell>
          <cell r="AKH37" t="e">
            <v>#VALUE!</v>
          </cell>
          <cell r="AKI37" t="e">
            <v>#VALUE!</v>
          </cell>
          <cell r="AKJ37" t="e">
            <v>#VALUE!</v>
          </cell>
          <cell r="AKK37" t="e">
            <v>#VALUE!</v>
          </cell>
          <cell r="AKL37" t="e">
            <v>#VALUE!</v>
          </cell>
          <cell r="AKM37" t="e">
            <v>#VALUE!</v>
          </cell>
          <cell r="AKN37" t="e">
            <v>#VALUE!</v>
          </cell>
          <cell r="AKO37" t="e">
            <v>#VALUE!</v>
          </cell>
          <cell r="AKP37" t="e">
            <v>#VALUE!</v>
          </cell>
          <cell r="AKQ37" t="e">
            <v>#VALUE!</v>
          </cell>
          <cell r="AKR37" t="e">
            <v>#VALUE!</v>
          </cell>
          <cell r="AKS37" t="e">
            <v>#VALUE!</v>
          </cell>
          <cell r="AKT37" t="e">
            <v>#VALUE!</v>
          </cell>
          <cell r="AKU37" t="e">
            <v>#VALUE!</v>
          </cell>
          <cell r="AKV37" t="e">
            <v>#VALUE!</v>
          </cell>
          <cell r="AKW37" t="e">
            <v>#VALUE!</v>
          </cell>
          <cell r="AKX37" t="e">
            <v>#VALUE!</v>
          </cell>
          <cell r="AKY37" t="e">
            <v>#VALUE!</v>
          </cell>
          <cell r="AKZ37" t="e">
            <v>#VALUE!</v>
          </cell>
          <cell r="ALA37" t="e">
            <v>#VALUE!</v>
          </cell>
          <cell r="ALB37" t="e">
            <v>#VALUE!</v>
          </cell>
          <cell r="ALC37" t="e">
            <v>#VALUE!</v>
          </cell>
          <cell r="ALD37" t="e">
            <v>#VALUE!</v>
          </cell>
          <cell r="ALE37" t="e">
            <v>#VALUE!</v>
          </cell>
          <cell r="ALF37" t="e">
            <v>#VALUE!</v>
          </cell>
          <cell r="ALG37" t="e">
            <v>#VALUE!</v>
          </cell>
          <cell r="ALH37" t="e">
            <v>#VALUE!</v>
          </cell>
          <cell r="ALI37" t="e">
            <v>#VALUE!</v>
          </cell>
          <cell r="ALJ37" t="e">
            <v>#VALUE!</v>
          </cell>
          <cell r="ALK37" t="e">
            <v>#VALUE!</v>
          </cell>
          <cell r="ALL37" t="e">
            <v>#VALUE!</v>
          </cell>
          <cell r="ALM37" t="e">
            <v>#VALUE!</v>
          </cell>
          <cell r="ALN37" t="e">
            <v>#VALUE!</v>
          </cell>
          <cell r="ALO37" t="e">
            <v>#VALUE!</v>
          </cell>
          <cell r="ALP37" t="e">
            <v>#VALUE!</v>
          </cell>
          <cell r="ALQ37" t="e">
            <v>#VALUE!</v>
          </cell>
          <cell r="ALR37" t="e">
            <v>#VALUE!</v>
          </cell>
          <cell r="ALS37" t="e">
            <v>#VALUE!</v>
          </cell>
          <cell r="ALT37" t="e">
            <v>#VALUE!</v>
          </cell>
          <cell r="ALU37" t="e">
            <v>#VALUE!</v>
          </cell>
          <cell r="ALV37" t="e">
            <v>#VALUE!</v>
          </cell>
          <cell r="ALW37" t="e">
            <v>#VALUE!</v>
          </cell>
          <cell r="ALX37" t="e">
            <v>#VALUE!</v>
          </cell>
          <cell r="ALY37" t="e">
            <v>#VALUE!</v>
          </cell>
          <cell r="ALZ37" t="e">
            <v>#VALUE!</v>
          </cell>
          <cell r="AMA37" t="e">
            <v>#VALUE!</v>
          </cell>
          <cell r="AMB37" t="e">
            <v>#VALUE!</v>
          </cell>
          <cell r="AMC37" t="e">
            <v>#VALUE!</v>
          </cell>
          <cell r="AMD37" t="e">
            <v>#VALUE!</v>
          </cell>
          <cell r="AME37" t="e">
            <v>#VALUE!</v>
          </cell>
          <cell r="AMF37" t="e">
            <v>#VALUE!</v>
          </cell>
          <cell r="AMG37" t="e">
            <v>#VALUE!</v>
          </cell>
          <cell r="AMH37" t="e">
            <v>#VALUE!</v>
          </cell>
          <cell r="AMI37" t="e">
            <v>#VALUE!</v>
          </cell>
          <cell r="AMJ37" t="e">
            <v>#VALUE!</v>
          </cell>
          <cell r="AMK37" t="e">
            <v>#VALUE!</v>
          </cell>
          <cell r="AML37" t="e">
            <v>#VALUE!</v>
          </cell>
          <cell r="AMM37" t="e">
            <v>#VALUE!</v>
          </cell>
          <cell r="AMN37" t="e">
            <v>#VALUE!</v>
          </cell>
          <cell r="AMO37" t="e">
            <v>#VALUE!</v>
          </cell>
          <cell r="AMP37" t="e">
            <v>#VALUE!</v>
          </cell>
          <cell r="AMQ37" t="e">
            <v>#VALUE!</v>
          </cell>
          <cell r="AMR37" t="e">
            <v>#VALUE!</v>
          </cell>
          <cell r="AMS37" t="e">
            <v>#VALUE!</v>
          </cell>
          <cell r="AMT37" t="e">
            <v>#VALUE!</v>
          </cell>
          <cell r="AMU37" t="e">
            <v>#VALUE!</v>
          </cell>
          <cell r="AMV37" t="e">
            <v>#VALUE!</v>
          </cell>
          <cell r="AMW37" t="e">
            <v>#VALUE!</v>
          </cell>
          <cell r="AMX37" t="e">
            <v>#VALUE!</v>
          </cell>
          <cell r="AMY37" t="e">
            <v>#VALUE!</v>
          </cell>
          <cell r="AMZ37" t="e">
            <v>#VALUE!</v>
          </cell>
          <cell r="ANA37" t="e">
            <v>#VALUE!</v>
          </cell>
          <cell r="ANB37" t="e">
            <v>#VALUE!</v>
          </cell>
          <cell r="ANC37" t="e">
            <v>#VALUE!</v>
          </cell>
          <cell r="AND37" t="e">
            <v>#VALUE!</v>
          </cell>
          <cell r="ANE37" t="e">
            <v>#VALUE!</v>
          </cell>
          <cell r="ANF37" t="e">
            <v>#VALUE!</v>
          </cell>
          <cell r="ANG37" t="e">
            <v>#VALUE!</v>
          </cell>
          <cell r="ANH37" t="e">
            <v>#VALUE!</v>
          </cell>
          <cell r="ANI37" t="e">
            <v>#VALUE!</v>
          </cell>
          <cell r="ANJ37" t="e">
            <v>#VALUE!</v>
          </cell>
          <cell r="ANK37" t="e">
            <v>#VALUE!</v>
          </cell>
          <cell r="ANL37" t="e">
            <v>#VALUE!</v>
          </cell>
          <cell r="ANM37" t="e">
            <v>#VALUE!</v>
          </cell>
          <cell r="ANN37" t="e">
            <v>#VALUE!</v>
          </cell>
          <cell r="ANO37" t="e">
            <v>#VALUE!</v>
          </cell>
          <cell r="ANP37" t="e">
            <v>#VALUE!</v>
          </cell>
          <cell r="ANQ37" t="e">
            <v>#VALUE!</v>
          </cell>
          <cell r="ANR37" t="e">
            <v>#VALUE!</v>
          </cell>
          <cell r="ANS37" t="e">
            <v>#VALUE!</v>
          </cell>
          <cell r="ANT37" t="e">
            <v>#VALUE!</v>
          </cell>
          <cell r="ANU37" t="e">
            <v>#VALUE!</v>
          </cell>
          <cell r="ANV37" t="e">
            <v>#VALUE!</v>
          </cell>
          <cell r="ANW37" t="e">
            <v>#VALUE!</v>
          </cell>
          <cell r="ANX37" t="e">
            <v>#VALUE!</v>
          </cell>
          <cell r="ANY37" t="e">
            <v>#VALUE!</v>
          </cell>
          <cell r="ANZ37" t="e">
            <v>#VALUE!</v>
          </cell>
          <cell r="AOA37" t="e">
            <v>#VALUE!</v>
          </cell>
          <cell r="AOB37" t="e">
            <v>#VALUE!</v>
          </cell>
          <cell r="AOC37" t="e">
            <v>#VALUE!</v>
          </cell>
          <cell r="AOD37" t="e">
            <v>#VALUE!</v>
          </cell>
          <cell r="AOE37" t="e">
            <v>#VALUE!</v>
          </cell>
          <cell r="AOF37" t="e">
            <v>#VALUE!</v>
          </cell>
          <cell r="AOG37" t="e">
            <v>#VALUE!</v>
          </cell>
          <cell r="AOH37" t="e">
            <v>#VALUE!</v>
          </cell>
          <cell r="AOI37" t="e">
            <v>#VALUE!</v>
          </cell>
          <cell r="AOJ37" t="e">
            <v>#VALUE!</v>
          </cell>
          <cell r="AOK37" t="e">
            <v>#VALUE!</v>
          </cell>
          <cell r="AOL37" t="e">
            <v>#VALUE!</v>
          </cell>
          <cell r="AOM37" t="e">
            <v>#VALUE!</v>
          </cell>
          <cell r="AON37" t="e">
            <v>#VALUE!</v>
          </cell>
          <cell r="AOO37" t="e">
            <v>#VALUE!</v>
          </cell>
          <cell r="AOP37" t="e">
            <v>#VALUE!</v>
          </cell>
          <cell r="AOQ37" t="e">
            <v>#VALUE!</v>
          </cell>
          <cell r="AOR37" t="e">
            <v>#VALUE!</v>
          </cell>
          <cell r="AOS37" t="e">
            <v>#VALUE!</v>
          </cell>
          <cell r="AOT37" t="e">
            <v>#VALUE!</v>
          </cell>
          <cell r="AOU37" t="e">
            <v>#VALUE!</v>
          </cell>
          <cell r="AOV37" t="e">
            <v>#VALUE!</v>
          </cell>
          <cell r="AOW37" t="e">
            <v>#VALUE!</v>
          </cell>
          <cell r="AOX37" t="e">
            <v>#VALUE!</v>
          </cell>
          <cell r="AOY37" t="e">
            <v>#VALUE!</v>
          </cell>
          <cell r="AOZ37" t="e">
            <v>#VALUE!</v>
          </cell>
          <cell r="APA37" t="e">
            <v>#VALUE!</v>
          </cell>
          <cell r="APB37" t="e">
            <v>#VALUE!</v>
          </cell>
          <cell r="APC37" t="e">
            <v>#VALUE!</v>
          </cell>
          <cell r="APD37" t="e">
            <v>#VALUE!</v>
          </cell>
          <cell r="APE37" t="e">
            <v>#VALUE!</v>
          </cell>
          <cell r="APF37" t="e">
            <v>#VALUE!</v>
          </cell>
          <cell r="APG37" t="e">
            <v>#VALUE!</v>
          </cell>
          <cell r="APH37" t="e">
            <v>#VALUE!</v>
          </cell>
          <cell r="API37" t="e">
            <v>#VALUE!</v>
          </cell>
          <cell r="APJ37" t="e">
            <v>#VALUE!</v>
          </cell>
          <cell r="APK37" t="e">
            <v>#VALUE!</v>
          </cell>
          <cell r="APL37" t="e">
            <v>#VALUE!</v>
          </cell>
          <cell r="APM37" t="e">
            <v>#VALUE!</v>
          </cell>
        </row>
        <row r="38">
          <cell r="A38" t="str">
            <v/>
          </cell>
          <cell r="C38" t="e">
            <v>#VALUE!</v>
          </cell>
          <cell r="D38" t="e">
            <v>#VALUE!</v>
          </cell>
          <cell r="E38" t="e">
            <v>#VALUE!</v>
          </cell>
          <cell r="F38" t="e">
            <v>#VALUE!</v>
          </cell>
          <cell r="G38" t="e">
            <v>#VALUE!</v>
          </cell>
          <cell r="H38" t="e">
            <v>#VALUE!</v>
          </cell>
          <cell r="I38" t="e">
            <v>#VALUE!</v>
          </cell>
          <cell r="J38" t="e">
            <v>#VALUE!</v>
          </cell>
          <cell r="K38" t="e">
            <v>#VALUE!</v>
          </cell>
          <cell r="L38" t="e">
            <v>#VALUE!</v>
          </cell>
          <cell r="M38" t="e">
            <v>#VALUE!</v>
          </cell>
          <cell r="N38" t="e">
            <v>#VALUE!</v>
          </cell>
          <cell r="O38" t="e">
            <v>#VALUE!</v>
          </cell>
          <cell r="P38" t="e">
            <v>#VALUE!</v>
          </cell>
          <cell r="Q38" t="e">
            <v>#VALUE!</v>
          </cell>
          <cell r="R38" t="e">
            <v>#VALUE!</v>
          </cell>
          <cell r="S38" t="e">
            <v>#VALUE!</v>
          </cell>
          <cell r="T38" t="e">
            <v>#VALUE!</v>
          </cell>
          <cell r="U38" t="e">
            <v>#VALUE!</v>
          </cell>
          <cell r="V38" t="e">
            <v>#VALUE!</v>
          </cell>
          <cell r="W38" t="e">
            <v>#VALUE!</v>
          </cell>
          <cell r="X38" t="e">
            <v>#VALUE!</v>
          </cell>
          <cell r="Y38" t="e">
            <v>#VALUE!</v>
          </cell>
          <cell r="Z38" t="e">
            <v>#VALUE!</v>
          </cell>
          <cell r="AA38" t="e">
            <v>#VALUE!</v>
          </cell>
          <cell r="AB38" t="e">
            <v>#VALUE!</v>
          </cell>
          <cell r="AC38" t="e">
            <v>#VALUE!</v>
          </cell>
          <cell r="AD38" t="e">
            <v>#VALUE!</v>
          </cell>
          <cell r="AE38" t="e">
            <v>#VALUE!</v>
          </cell>
          <cell r="AF38" t="e">
            <v>#VALUE!</v>
          </cell>
          <cell r="AG38" t="e">
            <v>#VALUE!</v>
          </cell>
          <cell r="AH38" t="e">
            <v>#VALUE!</v>
          </cell>
          <cell r="AI38" t="e">
            <v>#VALUE!</v>
          </cell>
          <cell r="AJ38" t="e">
            <v>#VALUE!</v>
          </cell>
          <cell r="AK38" t="e">
            <v>#VALUE!</v>
          </cell>
          <cell r="AL38" t="e">
            <v>#VALUE!</v>
          </cell>
          <cell r="AM38" t="e">
            <v>#VALUE!</v>
          </cell>
          <cell r="AN38" t="e">
            <v>#VALUE!</v>
          </cell>
          <cell r="AO38" t="e">
            <v>#VALUE!</v>
          </cell>
          <cell r="AP38" t="e">
            <v>#VALUE!</v>
          </cell>
          <cell r="AQ38" t="e">
            <v>#VALUE!</v>
          </cell>
          <cell r="AR38" t="e">
            <v>#VALUE!</v>
          </cell>
          <cell r="AS38" t="e">
            <v>#VALUE!</v>
          </cell>
          <cell r="AT38" t="e">
            <v>#VALUE!</v>
          </cell>
          <cell r="AU38" t="e">
            <v>#VALUE!</v>
          </cell>
          <cell r="AV38" t="e">
            <v>#VALUE!</v>
          </cell>
          <cell r="AW38" t="e">
            <v>#VALUE!</v>
          </cell>
          <cell r="AX38" t="e">
            <v>#VALUE!</v>
          </cell>
          <cell r="AY38" t="e">
            <v>#VALUE!</v>
          </cell>
          <cell r="AZ38" t="e">
            <v>#VALUE!</v>
          </cell>
          <cell r="BA38" t="e">
            <v>#VALUE!</v>
          </cell>
          <cell r="BB38" t="e">
            <v>#VALUE!</v>
          </cell>
          <cell r="BC38" t="e">
            <v>#VALUE!</v>
          </cell>
          <cell r="BD38" t="e">
            <v>#VALUE!</v>
          </cell>
          <cell r="BE38" t="e">
            <v>#VALUE!</v>
          </cell>
          <cell r="BF38" t="e">
            <v>#VALUE!</v>
          </cell>
          <cell r="BG38" t="e">
            <v>#VALUE!</v>
          </cell>
          <cell r="BH38" t="e">
            <v>#VALUE!</v>
          </cell>
          <cell r="BI38" t="e">
            <v>#VALUE!</v>
          </cell>
          <cell r="BJ38" t="e">
            <v>#VALUE!</v>
          </cell>
          <cell r="BK38" t="e">
            <v>#VALUE!</v>
          </cell>
          <cell r="BL38" t="e">
            <v>#VALUE!</v>
          </cell>
          <cell r="BM38" t="e">
            <v>#VALUE!</v>
          </cell>
          <cell r="BN38" t="e">
            <v>#VALUE!</v>
          </cell>
          <cell r="BO38" t="e">
            <v>#VALUE!</v>
          </cell>
          <cell r="BP38" t="e">
            <v>#VALUE!</v>
          </cell>
          <cell r="BQ38" t="e">
            <v>#VALUE!</v>
          </cell>
          <cell r="BR38" t="e">
            <v>#VALUE!</v>
          </cell>
          <cell r="BS38" t="e">
            <v>#VALUE!</v>
          </cell>
          <cell r="BT38" t="e">
            <v>#VALUE!</v>
          </cell>
          <cell r="BU38" t="e">
            <v>#VALUE!</v>
          </cell>
          <cell r="BV38" t="e">
            <v>#VALUE!</v>
          </cell>
          <cell r="BW38" t="e">
            <v>#VALUE!</v>
          </cell>
          <cell r="BX38" t="e">
            <v>#VALUE!</v>
          </cell>
          <cell r="BY38" t="e">
            <v>#VALUE!</v>
          </cell>
          <cell r="BZ38" t="e">
            <v>#VALUE!</v>
          </cell>
          <cell r="CA38" t="e">
            <v>#VALUE!</v>
          </cell>
          <cell r="CB38" t="e">
            <v>#VALUE!</v>
          </cell>
          <cell r="CC38" t="e">
            <v>#VALUE!</v>
          </cell>
          <cell r="CD38" t="e">
            <v>#VALUE!</v>
          </cell>
          <cell r="CE38" t="e">
            <v>#VALUE!</v>
          </cell>
          <cell r="CF38" t="e">
            <v>#VALUE!</v>
          </cell>
          <cell r="CG38" t="e">
            <v>#VALUE!</v>
          </cell>
          <cell r="CH38" t="e">
            <v>#VALUE!</v>
          </cell>
          <cell r="CI38" t="e">
            <v>#VALUE!</v>
          </cell>
          <cell r="CJ38" t="e">
            <v>#VALUE!</v>
          </cell>
          <cell r="CK38" t="e">
            <v>#VALUE!</v>
          </cell>
          <cell r="CL38" t="e">
            <v>#VALUE!</v>
          </cell>
          <cell r="CM38" t="e">
            <v>#VALUE!</v>
          </cell>
          <cell r="CN38" t="e">
            <v>#VALUE!</v>
          </cell>
          <cell r="CO38" t="e">
            <v>#VALUE!</v>
          </cell>
          <cell r="CP38" t="e">
            <v>#VALUE!</v>
          </cell>
          <cell r="CQ38" t="e">
            <v>#VALUE!</v>
          </cell>
          <cell r="CR38" t="e">
            <v>#VALUE!</v>
          </cell>
          <cell r="CS38" t="e">
            <v>#VALUE!</v>
          </cell>
          <cell r="CT38" t="e">
            <v>#VALUE!</v>
          </cell>
          <cell r="CU38" t="e">
            <v>#VALUE!</v>
          </cell>
          <cell r="CV38" t="e">
            <v>#VALUE!</v>
          </cell>
          <cell r="CW38" t="e">
            <v>#VALUE!</v>
          </cell>
          <cell r="CX38" t="e">
            <v>#VALUE!</v>
          </cell>
          <cell r="CY38" t="e">
            <v>#VALUE!</v>
          </cell>
          <cell r="CZ38" t="e">
            <v>#VALUE!</v>
          </cell>
          <cell r="DA38" t="e">
            <v>#VALUE!</v>
          </cell>
          <cell r="DB38" t="e">
            <v>#VALUE!</v>
          </cell>
          <cell r="DC38" t="e">
            <v>#VALUE!</v>
          </cell>
          <cell r="DD38" t="e">
            <v>#VALUE!</v>
          </cell>
          <cell r="DE38" t="e">
            <v>#VALUE!</v>
          </cell>
          <cell r="DF38" t="e">
            <v>#VALUE!</v>
          </cell>
          <cell r="DG38" t="e">
            <v>#VALUE!</v>
          </cell>
          <cell r="DH38" t="e">
            <v>#VALUE!</v>
          </cell>
          <cell r="DI38" t="e">
            <v>#VALUE!</v>
          </cell>
          <cell r="DJ38" t="e">
            <v>#VALUE!</v>
          </cell>
          <cell r="DK38" t="e">
            <v>#VALUE!</v>
          </cell>
          <cell r="DL38" t="e">
            <v>#VALUE!</v>
          </cell>
          <cell r="DM38" t="e">
            <v>#VALUE!</v>
          </cell>
          <cell r="DN38" t="e">
            <v>#VALUE!</v>
          </cell>
          <cell r="DO38" t="e">
            <v>#VALUE!</v>
          </cell>
          <cell r="DP38" t="e">
            <v>#VALUE!</v>
          </cell>
          <cell r="DQ38" t="e">
            <v>#VALUE!</v>
          </cell>
          <cell r="DR38" t="e">
            <v>#VALUE!</v>
          </cell>
          <cell r="DS38" t="e">
            <v>#VALUE!</v>
          </cell>
          <cell r="DT38" t="e">
            <v>#VALUE!</v>
          </cell>
          <cell r="DU38" t="e">
            <v>#VALUE!</v>
          </cell>
          <cell r="DV38" t="e">
            <v>#VALUE!</v>
          </cell>
          <cell r="DW38" t="e">
            <v>#VALUE!</v>
          </cell>
          <cell r="DX38" t="e">
            <v>#VALUE!</v>
          </cell>
          <cell r="DY38" t="e">
            <v>#VALUE!</v>
          </cell>
          <cell r="DZ38" t="e">
            <v>#VALUE!</v>
          </cell>
          <cell r="EA38" t="e">
            <v>#VALUE!</v>
          </cell>
          <cell r="EB38" t="e">
            <v>#VALUE!</v>
          </cell>
          <cell r="EC38" t="e">
            <v>#VALUE!</v>
          </cell>
          <cell r="ED38" t="e">
            <v>#VALUE!</v>
          </cell>
          <cell r="EE38" t="e">
            <v>#VALUE!</v>
          </cell>
          <cell r="EF38" t="e">
            <v>#VALUE!</v>
          </cell>
          <cell r="EG38" t="e">
            <v>#VALUE!</v>
          </cell>
          <cell r="EH38" t="e">
            <v>#VALUE!</v>
          </cell>
          <cell r="EI38" t="e">
            <v>#VALUE!</v>
          </cell>
          <cell r="EJ38" t="e">
            <v>#VALUE!</v>
          </cell>
          <cell r="EK38" t="e">
            <v>#VALUE!</v>
          </cell>
          <cell r="EL38" t="e">
            <v>#VALUE!</v>
          </cell>
          <cell r="EM38" t="e">
            <v>#VALUE!</v>
          </cell>
          <cell r="EN38" t="e">
            <v>#VALUE!</v>
          </cell>
          <cell r="EO38" t="e">
            <v>#VALUE!</v>
          </cell>
          <cell r="EP38" t="e">
            <v>#VALUE!</v>
          </cell>
          <cell r="EQ38" t="e">
            <v>#VALUE!</v>
          </cell>
          <cell r="ER38" t="e">
            <v>#VALUE!</v>
          </cell>
          <cell r="ES38" t="e">
            <v>#VALUE!</v>
          </cell>
          <cell r="ET38" t="e">
            <v>#VALUE!</v>
          </cell>
          <cell r="EU38" t="e">
            <v>#VALUE!</v>
          </cell>
          <cell r="EV38" t="e">
            <v>#VALUE!</v>
          </cell>
          <cell r="EW38" t="e">
            <v>#VALUE!</v>
          </cell>
          <cell r="EX38" t="e">
            <v>#VALUE!</v>
          </cell>
          <cell r="EY38" t="e">
            <v>#VALUE!</v>
          </cell>
          <cell r="EZ38" t="e">
            <v>#VALUE!</v>
          </cell>
          <cell r="FA38" t="e">
            <v>#VALUE!</v>
          </cell>
          <cell r="FB38" t="e">
            <v>#VALUE!</v>
          </cell>
          <cell r="FC38" t="e">
            <v>#VALUE!</v>
          </cell>
          <cell r="FD38" t="e">
            <v>#VALUE!</v>
          </cell>
          <cell r="FE38" t="e">
            <v>#VALUE!</v>
          </cell>
          <cell r="FF38" t="e">
            <v>#VALUE!</v>
          </cell>
          <cell r="FG38" t="e">
            <v>#VALUE!</v>
          </cell>
          <cell r="FH38" t="e">
            <v>#VALUE!</v>
          </cell>
          <cell r="FI38" t="e">
            <v>#VALUE!</v>
          </cell>
          <cell r="FJ38" t="e">
            <v>#VALUE!</v>
          </cell>
          <cell r="FK38" t="e">
            <v>#VALUE!</v>
          </cell>
          <cell r="FL38" t="e">
            <v>#VALUE!</v>
          </cell>
          <cell r="FM38" t="e">
            <v>#VALUE!</v>
          </cell>
          <cell r="FN38" t="e">
            <v>#VALUE!</v>
          </cell>
          <cell r="FO38" t="e">
            <v>#VALUE!</v>
          </cell>
          <cell r="FP38" t="e">
            <v>#VALUE!</v>
          </cell>
          <cell r="FQ38" t="e">
            <v>#VALUE!</v>
          </cell>
          <cell r="FR38" t="e">
            <v>#VALUE!</v>
          </cell>
          <cell r="FS38" t="e">
            <v>#VALUE!</v>
          </cell>
          <cell r="FT38" t="e">
            <v>#VALUE!</v>
          </cell>
          <cell r="FU38" t="e">
            <v>#VALUE!</v>
          </cell>
          <cell r="FV38" t="e">
            <v>#VALUE!</v>
          </cell>
          <cell r="FW38" t="e">
            <v>#VALUE!</v>
          </cell>
          <cell r="FX38" t="e">
            <v>#VALUE!</v>
          </cell>
          <cell r="FY38" t="e">
            <v>#VALUE!</v>
          </cell>
          <cell r="FZ38" t="e">
            <v>#VALUE!</v>
          </cell>
          <cell r="GA38" t="e">
            <v>#VALUE!</v>
          </cell>
          <cell r="GB38" t="e">
            <v>#VALUE!</v>
          </cell>
          <cell r="GC38" t="e">
            <v>#VALUE!</v>
          </cell>
          <cell r="GD38" t="e">
            <v>#VALUE!</v>
          </cell>
          <cell r="GE38" t="e">
            <v>#VALUE!</v>
          </cell>
          <cell r="GF38" t="e">
            <v>#VALUE!</v>
          </cell>
          <cell r="GG38" t="e">
            <v>#VALUE!</v>
          </cell>
          <cell r="GH38" t="e">
            <v>#VALUE!</v>
          </cell>
          <cell r="GI38" t="e">
            <v>#VALUE!</v>
          </cell>
          <cell r="GJ38" t="e">
            <v>#VALUE!</v>
          </cell>
          <cell r="GK38" t="e">
            <v>#VALUE!</v>
          </cell>
          <cell r="GL38" t="e">
            <v>#VALUE!</v>
          </cell>
          <cell r="GM38" t="e">
            <v>#VALUE!</v>
          </cell>
          <cell r="GN38" t="e">
            <v>#VALUE!</v>
          </cell>
          <cell r="GO38" t="e">
            <v>#VALUE!</v>
          </cell>
          <cell r="GP38" t="e">
            <v>#VALUE!</v>
          </cell>
          <cell r="GQ38" t="e">
            <v>#VALUE!</v>
          </cell>
          <cell r="GR38" t="e">
            <v>#VALUE!</v>
          </cell>
          <cell r="GS38" t="e">
            <v>#VALUE!</v>
          </cell>
          <cell r="GT38" t="e">
            <v>#VALUE!</v>
          </cell>
          <cell r="GU38" t="e">
            <v>#VALUE!</v>
          </cell>
          <cell r="GV38" t="e">
            <v>#VALUE!</v>
          </cell>
          <cell r="GW38" t="e">
            <v>#VALUE!</v>
          </cell>
          <cell r="GX38" t="e">
            <v>#VALUE!</v>
          </cell>
          <cell r="GY38" t="e">
            <v>#VALUE!</v>
          </cell>
          <cell r="GZ38" t="e">
            <v>#VALUE!</v>
          </cell>
          <cell r="HA38" t="e">
            <v>#VALUE!</v>
          </cell>
          <cell r="HB38" t="e">
            <v>#VALUE!</v>
          </cell>
          <cell r="HC38" t="e">
            <v>#VALUE!</v>
          </cell>
          <cell r="HD38" t="e">
            <v>#VALUE!</v>
          </cell>
          <cell r="HE38" t="e">
            <v>#VALUE!</v>
          </cell>
          <cell r="HF38" t="e">
            <v>#VALUE!</v>
          </cell>
          <cell r="HG38" t="e">
            <v>#VALUE!</v>
          </cell>
          <cell r="HH38" t="e">
            <v>#VALUE!</v>
          </cell>
          <cell r="HI38" t="e">
            <v>#VALUE!</v>
          </cell>
          <cell r="HJ38" t="e">
            <v>#VALUE!</v>
          </cell>
          <cell r="HK38" t="e">
            <v>#VALUE!</v>
          </cell>
          <cell r="HL38" t="e">
            <v>#VALUE!</v>
          </cell>
          <cell r="HM38" t="e">
            <v>#VALUE!</v>
          </cell>
          <cell r="HN38" t="e">
            <v>#VALUE!</v>
          </cell>
          <cell r="HO38" t="e">
            <v>#VALUE!</v>
          </cell>
          <cell r="HP38" t="e">
            <v>#VALUE!</v>
          </cell>
          <cell r="HQ38" t="e">
            <v>#VALUE!</v>
          </cell>
          <cell r="HR38" t="e">
            <v>#VALUE!</v>
          </cell>
          <cell r="HS38" t="e">
            <v>#VALUE!</v>
          </cell>
          <cell r="HT38" t="e">
            <v>#VALUE!</v>
          </cell>
          <cell r="HU38" t="e">
            <v>#VALUE!</v>
          </cell>
          <cell r="HV38" t="e">
            <v>#VALUE!</v>
          </cell>
          <cell r="HW38" t="e">
            <v>#VALUE!</v>
          </cell>
          <cell r="HX38" t="e">
            <v>#VALUE!</v>
          </cell>
          <cell r="HY38" t="e">
            <v>#VALUE!</v>
          </cell>
          <cell r="HZ38" t="e">
            <v>#VALUE!</v>
          </cell>
          <cell r="IA38" t="e">
            <v>#VALUE!</v>
          </cell>
          <cell r="IB38" t="e">
            <v>#VALUE!</v>
          </cell>
          <cell r="IC38" t="e">
            <v>#VALUE!</v>
          </cell>
          <cell r="ID38" t="e">
            <v>#VALUE!</v>
          </cell>
          <cell r="IE38" t="e">
            <v>#VALUE!</v>
          </cell>
          <cell r="IF38" t="e">
            <v>#VALUE!</v>
          </cell>
          <cell r="IG38" t="e">
            <v>#VALUE!</v>
          </cell>
          <cell r="IH38" t="e">
            <v>#VALUE!</v>
          </cell>
          <cell r="II38" t="e">
            <v>#VALUE!</v>
          </cell>
          <cell r="IJ38" t="e">
            <v>#VALUE!</v>
          </cell>
          <cell r="IK38" t="e">
            <v>#VALUE!</v>
          </cell>
          <cell r="IL38" t="e">
            <v>#VALUE!</v>
          </cell>
          <cell r="IM38" t="e">
            <v>#VALUE!</v>
          </cell>
          <cell r="IN38" t="e">
            <v>#VALUE!</v>
          </cell>
          <cell r="IO38" t="e">
            <v>#VALUE!</v>
          </cell>
          <cell r="IP38" t="e">
            <v>#VALUE!</v>
          </cell>
          <cell r="IQ38" t="e">
            <v>#VALUE!</v>
          </cell>
          <cell r="IR38" t="e">
            <v>#VALUE!</v>
          </cell>
          <cell r="IS38" t="e">
            <v>#VALUE!</v>
          </cell>
          <cell r="IT38" t="e">
            <v>#VALUE!</v>
          </cell>
          <cell r="IU38" t="e">
            <v>#VALUE!</v>
          </cell>
          <cell r="IV38" t="e">
            <v>#VALUE!</v>
          </cell>
          <cell r="IW38" t="e">
            <v>#VALUE!</v>
          </cell>
          <cell r="IX38" t="e">
            <v>#VALUE!</v>
          </cell>
          <cell r="IY38" t="e">
            <v>#VALUE!</v>
          </cell>
          <cell r="IZ38" t="e">
            <v>#VALUE!</v>
          </cell>
          <cell r="JA38" t="e">
            <v>#VALUE!</v>
          </cell>
          <cell r="JB38" t="e">
            <v>#VALUE!</v>
          </cell>
          <cell r="JC38" t="e">
            <v>#VALUE!</v>
          </cell>
          <cell r="JD38" t="e">
            <v>#VALUE!</v>
          </cell>
          <cell r="JE38" t="e">
            <v>#VALUE!</v>
          </cell>
          <cell r="JF38" t="e">
            <v>#VALUE!</v>
          </cell>
          <cell r="JG38" t="e">
            <v>#VALUE!</v>
          </cell>
          <cell r="JH38" t="e">
            <v>#VALUE!</v>
          </cell>
          <cell r="JI38" t="e">
            <v>#VALUE!</v>
          </cell>
          <cell r="JJ38" t="e">
            <v>#VALUE!</v>
          </cell>
          <cell r="JK38" t="e">
            <v>#VALUE!</v>
          </cell>
          <cell r="JL38" t="e">
            <v>#VALUE!</v>
          </cell>
          <cell r="JM38" t="e">
            <v>#VALUE!</v>
          </cell>
          <cell r="JN38" t="e">
            <v>#VALUE!</v>
          </cell>
          <cell r="JO38" t="e">
            <v>#VALUE!</v>
          </cell>
          <cell r="JP38" t="e">
            <v>#VALUE!</v>
          </cell>
          <cell r="JQ38" t="e">
            <v>#VALUE!</v>
          </cell>
          <cell r="JR38" t="e">
            <v>#VALUE!</v>
          </cell>
          <cell r="JS38" t="e">
            <v>#VALUE!</v>
          </cell>
          <cell r="JT38" t="e">
            <v>#VALUE!</v>
          </cell>
          <cell r="JU38" t="e">
            <v>#VALUE!</v>
          </cell>
          <cell r="JV38" t="e">
            <v>#VALUE!</v>
          </cell>
          <cell r="JW38" t="e">
            <v>#VALUE!</v>
          </cell>
          <cell r="JX38" t="e">
            <v>#VALUE!</v>
          </cell>
          <cell r="JY38" t="e">
            <v>#VALUE!</v>
          </cell>
          <cell r="JZ38" t="e">
            <v>#VALUE!</v>
          </cell>
          <cell r="KA38" t="e">
            <v>#VALUE!</v>
          </cell>
          <cell r="KB38" t="e">
            <v>#VALUE!</v>
          </cell>
          <cell r="KC38" t="e">
            <v>#VALUE!</v>
          </cell>
          <cell r="KD38" t="e">
            <v>#VALUE!</v>
          </cell>
          <cell r="KE38" t="e">
            <v>#VALUE!</v>
          </cell>
          <cell r="KF38" t="e">
            <v>#VALUE!</v>
          </cell>
          <cell r="KG38" t="e">
            <v>#VALUE!</v>
          </cell>
          <cell r="KH38" t="e">
            <v>#VALUE!</v>
          </cell>
          <cell r="KI38" t="e">
            <v>#VALUE!</v>
          </cell>
          <cell r="KJ38" t="e">
            <v>#VALUE!</v>
          </cell>
          <cell r="KK38" t="e">
            <v>#VALUE!</v>
          </cell>
          <cell r="KL38" t="e">
            <v>#VALUE!</v>
          </cell>
          <cell r="KM38" t="e">
            <v>#VALUE!</v>
          </cell>
          <cell r="KN38" t="e">
            <v>#VALUE!</v>
          </cell>
          <cell r="KO38" t="e">
            <v>#VALUE!</v>
          </cell>
          <cell r="KP38" t="e">
            <v>#VALUE!</v>
          </cell>
          <cell r="KQ38" t="e">
            <v>#VALUE!</v>
          </cell>
          <cell r="KR38" t="e">
            <v>#VALUE!</v>
          </cell>
          <cell r="KS38" t="e">
            <v>#VALUE!</v>
          </cell>
          <cell r="KT38" t="e">
            <v>#VALUE!</v>
          </cell>
          <cell r="KU38" t="e">
            <v>#VALUE!</v>
          </cell>
          <cell r="KV38" t="e">
            <v>#VALUE!</v>
          </cell>
          <cell r="KW38" t="e">
            <v>#VALUE!</v>
          </cell>
          <cell r="KX38" t="e">
            <v>#VALUE!</v>
          </cell>
          <cell r="KY38" t="e">
            <v>#VALUE!</v>
          </cell>
          <cell r="KZ38" t="e">
            <v>#VALUE!</v>
          </cell>
          <cell r="LA38" t="e">
            <v>#VALUE!</v>
          </cell>
          <cell r="LB38" t="e">
            <v>#VALUE!</v>
          </cell>
          <cell r="LC38" t="e">
            <v>#VALUE!</v>
          </cell>
          <cell r="LD38" t="e">
            <v>#VALUE!</v>
          </cell>
          <cell r="LE38" t="e">
            <v>#VALUE!</v>
          </cell>
          <cell r="LF38" t="e">
            <v>#VALUE!</v>
          </cell>
          <cell r="LG38" t="e">
            <v>#VALUE!</v>
          </cell>
          <cell r="LH38" t="e">
            <v>#VALUE!</v>
          </cell>
          <cell r="LI38" t="e">
            <v>#VALUE!</v>
          </cell>
          <cell r="LJ38" t="e">
            <v>#VALUE!</v>
          </cell>
          <cell r="LK38" t="e">
            <v>#VALUE!</v>
          </cell>
          <cell r="LL38" t="e">
            <v>#VALUE!</v>
          </cell>
          <cell r="LM38" t="e">
            <v>#VALUE!</v>
          </cell>
          <cell r="LN38" t="e">
            <v>#VALUE!</v>
          </cell>
          <cell r="LO38" t="e">
            <v>#VALUE!</v>
          </cell>
          <cell r="LP38" t="e">
            <v>#VALUE!</v>
          </cell>
          <cell r="LQ38" t="e">
            <v>#VALUE!</v>
          </cell>
          <cell r="LR38" t="e">
            <v>#VALUE!</v>
          </cell>
          <cell r="LS38" t="e">
            <v>#VALUE!</v>
          </cell>
          <cell r="LT38" t="e">
            <v>#VALUE!</v>
          </cell>
          <cell r="LU38" t="e">
            <v>#VALUE!</v>
          </cell>
          <cell r="LV38" t="e">
            <v>#VALUE!</v>
          </cell>
          <cell r="LW38" t="e">
            <v>#VALUE!</v>
          </cell>
          <cell r="LX38" t="e">
            <v>#VALUE!</v>
          </cell>
          <cell r="LY38" t="e">
            <v>#VALUE!</v>
          </cell>
          <cell r="LZ38" t="e">
            <v>#VALUE!</v>
          </cell>
          <cell r="MA38" t="e">
            <v>#VALUE!</v>
          </cell>
          <cell r="MB38" t="e">
            <v>#VALUE!</v>
          </cell>
          <cell r="MC38" t="e">
            <v>#VALUE!</v>
          </cell>
          <cell r="MD38" t="e">
            <v>#VALUE!</v>
          </cell>
          <cell r="ME38" t="e">
            <v>#VALUE!</v>
          </cell>
          <cell r="MF38" t="e">
            <v>#VALUE!</v>
          </cell>
          <cell r="MG38" t="e">
            <v>#VALUE!</v>
          </cell>
          <cell r="MH38" t="e">
            <v>#VALUE!</v>
          </cell>
          <cell r="MI38" t="e">
            <v>#VALUE!</v>
          </cell>
          <cell r="MJ38" t="e">
            <v>#VALUE!</v>
          </cell>
          <cell r="MK38" t="e">
            <v>#VALUE!</v>
          </cell>
          <cell r="ML38" t="e">
            <v>#VALUE!</v>
          </cell>
          <cell r="MM38" t="e">
            <v>#VALUE!</v>
          </cell>
          <cell r="MN38" t="e">
            <v>#VALUE!</v>
          </cell>
          <cell r="MO38" t="e">
            <v>#VALUE!</v>
          </cell>
          <cell r="MP38" t="e">
            <v>#VALUE!</v>
          </cell>
          <cell r="MQ38" t="e">
            <v>#VALUE!</v>
          </cell>
          <cell r="MR38" t="e">
            <v>#VALUE!</v>
          </cell>
          <cell r="MS38" t="e">
            <v>#VALUE!</v>
          </cell>
          <cell r="MT38" t="e">
            <v>#VALUE!</v>
          </cell>
          <cell r="MU38" t="e">
            <v>#VALUE!</v>
          </cell>
          <cell r="MV38" t="e">
            <v>#VALUE!</v>
          </cell>
          <cell r="MW38" t="e">
            <v>#VALUE!</v>
          </cell>
          <cell r="MX38" t="e">
            <v>#VALUE!</v>
          </cell>
          <cell r="MY38" t="e">
            <v>#VALUE!</v>
          </cell>
          <cell r="MZ38" t="e">
            <v>#VALUE!</v>
          </cell>
          <cell r="NA38" t="e">
            <v>#VALUE!</v>
          </cell>
          <cell r="NB38" t="e">
            <v>#VALUE!</v>
          </cell>
          <cell r="NC38" t="e">
            <v>#VALUE!</v>
          </cell>
          <cell r="ND38" t="e">
            <v>#VALUE!</v>
          </cell>
          <cell r="NE38" t="e">
            <v>#VALUE!</v>
          </cell>
          <cell r="NF38" t="e">
            <v>#VALUE!</v>
          </cell>
          <cell r="NG38" t="e">
            <v>#VALUE!</v>
          </cell>
          <cell r="NH38" t="e">
            <v>#VALUE!</v>
          </cell>
          <cell r="NI38" t="e">
            <v>#VALUE!</v>
          </cell>
          <cell r="NJ38" t="e">
            <v>#VALUE!</v>
          </cell>
          <cell r="NK38" t="e">
            <v>#VALUE!</v>
          </cell>
          <cell r="NL38" t="e">
            <v>#VALUE!</v>
          </cell>
          <cell r="NM38" t="e">
            <v>#VALUE!</v>
          </cell>
          <cell r="NN38" t="e">
            <v>#VALUE!</v>
          </cell>
          <cell r="NO38" t="e">
            <v>#VALUE!</v>
          </cell>
          <cell r="NP38" t="e">
            <v>#VALUE!</v>
          </cell>
          <cell r="NQ38" t="e">
            <v>#VALUE!</v>
          </cell>
          <cell r="NR38" t="e">
            <v>#VALUE!</v>
          </cell>
          <cell r="NS38" t="e">
            <v>#VALUE!</v>
          </cell>
          <cell r="NT38" t="e">
            <v>#VALUE!</v>
          </cell>
          <cell r="NU38" t="e">
            <v>#VALUE!</v>
          </cell>
          <cell r="NV38" t="e">
            <v>#VALUE!</v>
          </cell>
          <cell r="NW38" t="e">
            <v>#VALUE!</v>
          </cell>
          <cell r="NX38" t="e">
            <v>#VALUE!</v>
          </cell>
          <cell r="NY38" t="e">
            <v>#VALUE!</v>
          </cell>
          <cell r="NZ38" t="e">
            <v>#VALUE!</v>
          </cell>
          <cell r="OA38" t="e">
            <v>#VALUE!</v>
          </cell>
          <cell r="OB38" t="e">
            <v>#VALUE!</v>
          </cell>
          <cell r="OC38" t="e">
            <v>#VALUE!</v>
          </cell>
          <cell r="OD38" t="e">
            <v>#VALUE!</v>
          </cell>
          <cell r="OE38" t="e">
            <v>#VALUE!</v>
          </cell>
          <cell r="OF38" t="e">
            <v>#VALUE!</v>
          </cell>
          <cell r="OG38" t="e">
            <v>#VALUE!</v>
          </cell>
          <cell r="OH38" t="e">
            <v>#VALUE!</v>
          </cell>
          <cell r="OI38" t="e">
            <v>#VALUE!</v>
          </cell>
          <cell r="OJ38" t="e">
            <v>#VALUE!</v>
          </cell>
          <cell r="OK38" t="e">
            <v>#VALUE!</v>
          </cell>
          <cell r="OL38" t="e">
            <v>#VALUE!</v>
          </cell>
          <cell r="OM38" t="e">
            <v>#VALUE!</v>
          </cell>
          <cell r="ON38" t="e">
            <v>#VALUE!</v>
          </cell>
          <cell r="OO38" t="e">
            <v>#VALUE!</v>
          </cell>
          <cell r="OP38" t="e">
            <v>#VALUE!</v>
          </cell>
          <cell r="OQ38" t="e">
            <v>#VALUE!</v>
          </cell>
          <cell r="OR38" t="e">
            <v>#VALUE!</v>
          </cell>
          <cell r="OS38" t="e">
            <v>#VALUE!</v>
          </cell>
          <cell r="OT38" t="e">
            <v>#VALUE!</v>
          </cell>
          <cell r="OU38" t="e">
            <v>#VALUE!</v>
          </cell>
          <cell r="OV38" t="e">
            <v>#VALUE!</v>
          </cell>
          <cell r="OW38" t="e">
            <v>#VALUE!</v>
          </cell>
          <cell r="OX38" t="e">
            <v>#VALUE!</v>
          </cell>
          <cell r="OY38" t="e">
            <v>#VALUE!</v>
          </cell>
          <cell r="OZ38" t="e">
            <v>#VALUE!</v>
          </cell>
          <cell r="PA38" t="e">
            <v>#VALUE!</v>
          </cell>
          <cell r="PB38" t="e">
            <v>#VALUE!</v>
          </cell>
          <cell r="PC38" t="e">
            <v>#VALUE!</v>
          </cell>
          <cell r="PD38" t="e">
            <v>#VALUE!</v>
          </cell>
          <cell r="PE38" t="e">
            <v>#VALUE!</v>
          </cell>
          <cell r="PF38" t="e">
            <v>#VALUE!</v>
          </cell>
          <cell r="PG38" t="e">
            <v>#VALUE!</v>
          </cell>
          <cell r="PH38" t="e">
            <v>#VALUE!</v>
          </cell>
          <cell r="PI38" t="e">
            <v>#VALUE!</v>
          </cell>
          <cell r="PJ38" t="e">
            <v>#VALUE!</v>
          </cell>
          <cell r="PK38" t="e">
            <v>#VALUE!</v>
          </cell>
          <cell r="PL38" t="e">
            <v>#VALUE!</v>
          </cell>
          <cell r="PM38" t="e">
            <v>#VALUE!</v>
          </cell>
          <cell r="PN38" t="e">
            <v>#VALUE!</v>
          </cell>
          <cell r="PO38" t="e">
            <v>#VALUE!</v>
          </cell>
          <cell r="PP38" t="e">
            <v>#VALUE!</v>
          </cell>
          <cell r="PQ38" t="e">
            <v>#VALUE!</v>
          </cell>
          <cell r="PR38" t="e">
            <v>#VALUE!</v>
          </cell>
          <cell r="PS38" t="e">
            <v>#VALUE!</v>
          </cell>
          <cell r="PT38" t="e">
            <v>#VALUE!</v>
          </cell>
          <cell r="PU38" t="e">
            <v>#VALUE!</v>
          </cell>
          <cell r="PV38" t="e">
            <v>#VALUE!</v>
          </cell>
          <cell r="PW38" t="e">
            <v>#VALUE!</v>
          </cell>
          <cell r="PX38" t="e">
            <v>#VALUE!</v>
          </cell>
          <cell r="PY38" t="e">
            <v>#VALUE!</v>
          </cell>
          <cell r="PZ38" t="e">
            <v>#VALUE!</v>
          </cell>
          <cell r="QA38" t="e">
            <v>#VALUE!</v>
          </cell>
          <cell r="QB38" t="e">
            <v>#VALUE!</v>
          </cell>
          <cell r="QC38" t="e">
            <v>#VALUE!</v>
          </cell>
          <cell r="QD38" t="e">
            <v>#VALUE!</v>
          </cell>
          <cell r="QE38" t="e">
            <v>#VALUE!</v>
          </cell>
          <cell r="QF38" t="e">
            <v>#VALUE!</v>
          </cell>
          <cell r="QG38" t="e">
            <v>#VALUE!</v>
          </cell>
          <cell r="QH38" t="e">
            <v>#VALUE!</v>
          </cell>
          <cell r="QI38" t="e">
            <v>#VALUE!</v>
          </cell>
          <cell r="QJ38" t="e">
            <v>#VALUE!</v>
          </cell>
          <cell r="QK38" t="e">
            <v>#VALUE!</v>
          </cell>
          <cell r="QL38" t="e">
            <v>#VALUE!</v>
          </cell>
          <cell r="QM38" t="e">
            <v>#VALUE!</v>
          </cell>
          <cell r="QN38" t="e">
            <v>#VALUE!</v>
          </cell>
          <cell r="QO38" t="e">
            <v>#VALUE!</v>
          </cell>
          <cell r="QP38" t="e">
            <v>#VALUE!</v>
          </cell>
          <cell r="QQ38" t="e">
            <v>#VALUE!</v>
          </cell>
          <cell r="QR38" t="e">
            <v>#VALUE!</v>
          </cell>
          <cell r="QS38" t="e">
            <v>#VALUE!</v>
          </cell>
          <cell r="QT38" t="e">
            <v>#VALUE!</v>
          </cell>
          <cell r="QU38" t="e">
            <v>#VALUE!</v>
          </cell>
          <cell r="QV38" t="e">
            <v>#VALUE!</v>
          </cell>
          <cell r="QW38" t="e">
            <v>#VALUE!</v>
          </cell>
          <cell r="QX38" t="e">
            <v>#VALUE!</v>
          </cell>
          <cell r="QY38" t="e">
            <v>#VALUE!</v>
          </cell>
          <cell r="QZ38" t="e">
            <v>#VALUE!</v>
          </cell>
          <cell r="RA38" t="e">
            <v>#VALUE!</v>
          </cell>
          <cell r="RB38" t="e">
            <v>#VALUE!</v>
          </cell>
          <cell r="RC38" t="e">
            <v>#VALUE!</v>
          </cell>
          <cell r="RD38" t="e">
            <v>#VALUE!</v>
          </cell>
          <cell r="RE38" t="e">
            <v>#VALUE!</v>
          </cell>
          <cell r="RF38" t="e">
            <v>#VALUE!</v>
          </cell>
          <cell r="RG38" t="e">
            <v>#VALUE!</v>
          </cell>
          <cell r="RH38" t="e">
            <v>#VALUE!</v>
          </cell>
          <cell r="RI38" t="e">
            <v>#VALUE!</v>
          </cell>
          <cell r="RJ38" t="e">
            <v>#VALUE!</v>
          </cell>
          <cell r="RK38" t="e">
            <v>#VALUE!</v>
          </cell>
          <cell r="RL38" t="e">
            <v>#VALUE!</v>
          </cell>
          <cell r="RM38" t="e">
            <v>#VALUE!</v>
          </cell>
          <cell r="RN38" t="e">
            <v>#VALUE!</v>
          </cell>
          <cell r="RO38" t="e">
            <v>#VALUE!</v>
          </cell>
          <cell r="RP38" t="e">
            <v>#VALUE!</v>
          </cell>
          <cell r="RQ38" t="e">
            <v>#VALUE!</v>
          </cell>
          <cell r="RR38" t="e">
            <v>#VALUE!</v>
          </cell>
          <cell r="RS38" t="e">
            <v>#VALUE!</v>
          </cell>
          <cell r="RT38" t="e">
            <v>#VALUE!</v>
          </cell>
          <cell r="RU38" t="e">
            <v>#VALUE!</v>
          </cell>
          <cell r="RV38" t="e">
            <v>#VALUE!</v>
          </cell>
          <cell r="RW38" t="e">
            <v>#VALUE!</v>
          </cell>
          <cell r="RX38" t="e">
            <v>#VALUE!</v>
          </cell>
          <cell r="RY38" t="e">
            <v>#VALUE!</v>
          </cell>
          <cell r="RZ38" t="e">
            <v>#VALUE!</v>
          </cell>
          <cell r="SA38" t="e">
            <v>#VALUE!</v>
          </cell>
          <cell r="SB38" t="e">
            <v>#VALUE!</v>
          </cell>
          <cell r="SC38" t="e">
            <v>#VALUE!</v>
          </cell>
          <cell r="SD38" t="e">
            <v>#VALUE!</v>
          </cell>
          <cell r="SE38" t="e">
            <v>#VALUE!</v>
          </cell>
          <cell r="SF38" t="e">
            <v>#VALUE!</v>
          </cell>
          <cell r="SG38" t="e">
            <v>#VALUE!</v>
          </cell>
          <cell r="SH38" t="e">
            <v>#VALUE!</v>
          </cell>
          <cell r="SI38" t="e">
            <v>#VALUE!</v>
          </cell>
          <cell r="SJ38" t="e">
            <v>#VALUE!</v>
          </cell>
          <cell r="SK38" t="e">
            <v>#VALUE!</v>
          </cell>
          <cell r="SL38" t="e">
            <v>#VALUE!</v>
          </cell>
          <cell r="SM38" t="e">
            <v>#VALUE!</v>
          </cell>
          <cell r="SN38" t="e">
            <v>#VALUE!</v>
          </cell>
          <cell r="SO38" t="e">
            <v>#VALUE!</v>
          </cell>
          <cell r="SP38" t="e">
            <v>#VALUE!</v>
          </cell>
          <cell r="SQ38" t="e">
            <v>#VALUE!</v>
          </cell>
          <cell r="SR38" t="e">
            <v>#VALUE!</v>
          </cell>
          <cell r="SS38" t="e">
            <v>#VALUE!</v>
          </cell>
          <cell r="ST38" t="e">
            <v>#VALUE!</v>
          </cell>
          <cell r="SU38" t="e">
            <v>#VALUE!</v>
          </cell>
          <cell r="SV38" t="e">
            <v>#VALUE!</v>
          </cell>
          <cell r="SW38" t="e">
            <v>#VALUE!</v>
          </cell>
          <cell r="SX38" t="e">
            <v>#VALUE!</v>
          </cell>
          <cell r="SY38" t="e">
            <v>#VALUE!</v>
          </cell>
          <cell r="SZ38" t="e">
            <v>#VALUE!</v>
          </cell>
          <cell r="TA38" t="e">
            <v>#VALUE!</v>
          </cell>
          <cell r="TB38" t="e">
            <v>#VALUE!</v>
          </cell>
          <cell r="TC38" t="e">
            <v>#VALUE!</v>
          </cell>
          <cell r="TD38" t="e">
            <v>#VALUE!</v>
          </cell>
          <cell r="TE38" t="e">
            <v>#VALUE!</v>
          </cell>
          <cell r="TF38" t="e">
            <v>#VALUE!</v>
          </cell>
          <cell r="TG38" t="e">
            <v>#VALUE!</v>
          </cell>
          <cell r="TH38" t="e">
            <v>#VALUE!</v>
          </cell>
          <cell r="TI38" t="e">
            <v>#VALUE!</v>
          </cell>
          <cell r="TJ38" t="e">
            <v>#VALUE!</v>
          </cell>
          <cell r="TK38" t="e">
            <v>#VALUE!</v>
          </cell>
          <cell r="TL38" t="e">
            <v>#VALUE!</v>
          </cell>
          <cell r="TM38" t="e">
            <v>#VALUE!</v>
          </cell>
          <cell r="TN38" t="e">
            <v>#VALUE!</v>
          </cell>
          <cell r="TO38" t="e">
            <v>#VALUE!</v>
          </cell>
          <cell r="TP38" t="e">
            <v>#VALUE!</v>
          </cell>
          <cell r="TQ38" t="e">
            <v>#VALUE!</v>
          </cell>
          <cell r="TR38" t="e">
            <v>#VALUE!</v>
          </cell>
          <cell r="TS38" t="e">
            <v>#VALUE!</v>
          </cell>
          <cell r="TT38" t="e">
            <v>#VALUE!</v>
          </cell>
          <cell r="TU38" t="e">
            <v>#VALUE!</v>
          </cell>
          <cell r="TV38" t="e">
            <v>#VALUE!</v>
          </cell>
          <cell r="TW38" t="e">
            <v>#VALUE!</v>
          </cell>
          <cell r="TX38" t="e">
            <v>#VALUE!</v>
          </cell>
          <cell r="TY38" t="e">
            <v>#VALUE!</v>
          </cell>
          <cell r="TZ38" t="e">
            <v>#VALUE!</v>
          </cell>
          <cell r="UA38" t="e">
            <v>#VALUE!</v>
          </cell>
          <cell r="UB38" t="e">
            <v>#VALUE!</v>
          </cell>
          <cell r="UC38" t="e">
            <v>#VALUE!</v>
          </cell>
          <cell r="UD38" t="e">
            <v>#VALUE!</v>
          </cell>
          <cell r="UE38" t="e">
            <v>#VALUE!</v>
          </cell>
          <cell r="UF38" t="e">
            <v>#VALUE!</v>
          </cell>
          <cell r="UG38" t="e">
            <v>#VALUE!</v>
          </cell>
          <cell r="UH38" t="e">
            <v>#VALUE!</v>
          </cell>
          <cell r="UI38" t="e">
            <v>#VALUE!</v>
          </cell>
          <cell r="UJ38" t="e">
            <v>#VALUE!</v>
          </cell>
          <cell r="UK38" t="e">
            <v>#VALUE!</v>
          </cell>
          <cell r="UL38" t="e">
            <v>#VALUE!</v>
          </cell>
          <cell r="UM38" t="e">
            <v>#VALUE!</v>
          </cell>
          <cell r="UN38" t="e">
            <v>#VALUE!</v>
          </cell>
          <cell r="UO38" t="e">
            <v>#VALUE!</v>
          </cell>
          <cell r="UP38" t="e">
            <v>#VALUE!</v>
          </cell>
          <cell r="UQ38" t="e">
            <v>#VALUE!</v>
          </cell>
          <cell r="UR38" t="e">
            <v>#VALUE!</v>
          </cell>
          <cell r="US38" t="e">
            <v>#VALUE!</v>
          </cell>
          <cell r="UT38" t="e">
            <v>#VALUE!</v>
          </cell>
          <cell r="UU38" t="e">
            <v>#VALUE!</v>
          </cell>
          <cell r="UV38" t="e">
            <v>#VALUE!</v>
          </cell>
          <cell r="UW38" t="e">
            <v>#VALUE!</v>
          </cell>
          <cell r="UX38" t="e">
            <v>#VALUE!</v>
          </cell>
          <cell r="UY38" t="e">
            <v>#VALUE!</v>
          </cell>
          <cell r="UZ38" t="e">
            <v>#VALUE!</v>
          </cell>
          <cell r="VA38" t="e">
            <v>#VALUE!</v>
          </cell>
          <cell r="VB38" t="e">
            <v>#VALUE!</v>
          </cell>
          <cell r="VC38" t="e">
            <v>#VALUE!</v>
          </cell>
          <cell r="VD38" t="e">
            <v>#VALUE!</v>
          </cell>
          <cell r="VE38" t="e">
            <v>#VALUE!</v>
          </cell>
          <cell r="VF38" t="e">
            <v>#VALUE!</v>
          </cell>
          <cell r="VG38" t="e">
            <v>#VALUE!</v>
          </cell>
          <cell r="VH38" t="e">
            <v>#VALUE!</v>
          </cell>
          <cell r="VI38" t="e">
            <v>#VALUE!</v>
          </cell>
          <cell r="VJ38" t="e">
            <v>#VALUE!</v>
          </cell>
          <cell r="VK38" t="e">
            <v>#VALUE!</v>
          </cell>
          <cell r="VL38" t="e">
            <v>#VALUE!</v>
          </cell>
          <cell r="VM38" t="e">
            <v>#VALUE!</v>
          </cell>
          <cell r="VN38" t="e">
            <v>#VALUE!</v>
          </cell>
          <cell r="VO38" t="e">
            <v>#VALUE!</v>
          </cell>
          <cell r="VP38" t="e">
            <v>#VALUE!</v>
          </cell>
          <cell r="VQ38" t="e">
            <v>#VALUE!</v>
          </cell>
          <cell r="VR38" t="e">
            <v>#VALUE!</v>
          </cell>
          <cell r="VS38" t="e">
            <v>#VALUE!</v>
          </cell>
          <cell r="VT38" t="e">
            <v>#VALUE!</v>
          </cell>
          <cell r="VU38" t="e">
            <v>#VALUE!</v>
          </cell>
          <cell r="VV38" t="e">
            <v>#VALUE!</v>
          </cell>
          <cell r="VW38" t="e">
            <v>#VALUE!</v>
          </cell>
          <cell r="VX38" t="e">
            <v>#VALUE!</v>
          </cell>
          <cell r="VY38" t="e">
            <v>#VALUE!</v>
          </cell>
          <cell r="VZ38" t="e">
            <v>#VALUE!</v>
          </cell>
          <cell r="WA38" t="e">
            <v>#VALUE!</v>
          </cell>
          <cell r="WB38" t="e">
            <v>#VALUE!</v>
          </cell>
          <cell r="WC38" t="e">
            <v>#VALUE!</v>
          </cell>
          <cell r="WD38" t="e">
            <v>#VALUE!</v>
          </cell>
          <cell r="WE38" t="e">
            <v>#VALUE!</v>
          </cell>
          <cell r="WF38" t="e">
            <v>#VALUE!</v>
          </cell>
          <cell r="WG38" t="e">
            <v>#VALUE!</v>
          </cell>
          <cell r="WH38" t="e">
            <v>#VALUE!</v>
          </cell>
          <cell r="WI38" t="e">
            <v>#VALUE!</v>
          </cell>
          <cell r="WJ38" t="e">
            <v>#VALUE!</v>
          </cell>
          <cell r="WK38" t="e">
            <v>#VALUE!</v>
          </cell>
          <cell r="WL38" t="e">
            <v>#VALUE!</v>
          </cell>
          <cell r="WM38" t="e">
            <v>#VALUE!</v>
          </cell>
          <cell r="WN38" t="e">
            <v>#VALUE!</v>
          </cell>
          <cell r="WO38" t="e">
            <v>#VALUE!</v>
          </cell>
          <cell r="WP38" t="e">
            <v>#VALUE!</v>
          </cell>
          <cell r="WQ38" t="e">
            <v>#VALUE!</v>
          </cell>
          <cell r="WR38" t="e">
            <v>#VALUE!</v>
          </cell>
          <cell r="WS38" t="e">
            <v>#VALUE!</v>
          </cell>
          <cell r="WT38" t="e">
            <v>#VALUE!</v>
          </cell>
          <cell r="WU38" t="e">
            <v>#VALUE!</v>
          </cell>
          <cell r="WV38" t="e">
            <v>#VALUE!</v>
          </cell>
          <cell r="WW38" t="e">
            <v>#VALUE!</v>
          </cell>
          <cell r="WX38" t="e">
            <v>#VALUE!</v>
          </cell>
          <cell r="WY38" t="e">
            <v>#VALUE!</v>
          </cell>
          <cell r="WZ38" t="e">
            <v>#VALUE!</v>
          </cell>
          <cell r="XA38" t="e">
            <v>#VALUE!</v>
          </cell>
          <cell r="XB38" t="e">
            <v>#VALUE!</v>
          </cell>
          <cell r="XC38" t="e">
            <v>#VALUE!</v>
          </cell>
          <cell r="XD38" t="e">
            <v>#VALUE!</v>
          </cell>
          <cell r="XE38" t="e">
            <v>#VALUE!</v>
          </cell>
          <cell r="XF38" t="e">
            <v>#VALUE!</v>
          </cell>
          <cell r="XG38" t="e">
            <v>#VALUE!</v>
          </cell>
          <cell r="XH38" t="e">
            <v>#VALUE!</v>
          </cell>
          <cell r="XI38" t="e">
            <v>#VALUE!</v>
          </cell>
          <cell r="XJ38" t="e">
            <v>#VALUE!</v>
          </cell>
          <cell r="XK38" t="e">
            <v>#VALUE!</v>
          </cell>
          <cell r="XL38" t="e">
            <v>#VALUE!</v>
          </cell>
          <cell r="XM38" t="e">
            <v>#VALUE!</v>
          </cell>
          <cell r="XN38" t="e">
            <v>#VALUE!</v>
          </cell>
          <cell r="XO38" t="e">
            <v>#VALUE!</v>
          </cell>
          <cell r="XP38" t="e">
            <v>#VALUE!</v>
          </cell>
          <cell r="XQ38" t="e">
            <v>#VALUE!</v>
          </cell>
          <cell r="XR38" t="e">
            <v>#VALUE!</v>
          </cell>
          <cell r="XS38" t="e">
            <v>#VALUE!</v>
          </cell>
          <cell r="XT38" t="e">
            <v>#VALUE!</v>
          </cell>
          <cell r="XU38" t="e">
            <v>#VALUE!</v>
          </cell>
          <cell r="XV38" t="e">
            <v>#VALUE!</v>
          </cell>
          <cell r="XW38" t="e">
            <v>#VALUE!</v>
          </cell>
          <cell r="XX38" t="e">
            <v>#VALUE!</v>
          </cell>
          <cell r="XY38" t="e">
            <v>#VALUE!</v>
          </cell>
          <cell r="XZ38" t="e">
            <v>#VALUE!</v>
          </cell>
          <cell r="YA38" t="e">
            <v>#VALUE!</v>
          </cell>
          <cell r="YB38" t="e">
            <v>#VALUE!</v>
          </cell>
          <cell r="YC38" t="e">
            <v>#VALUE!</v>
          </cell>
          <cell r="YD38" t="e">
            <v>#VALUE!</v>
          </cell>
          <cell r="YE38" t="e">
            <v>#VALUE!</v>
          </cell>
          <cell r="YF38" t="e">
            <v>#VALUE!</v>
          </cell>
          <cell r="YG38" t="e">
            <v>#VALUE!</v>
          </cell>
          <cell r="YH38" t="e">
            <v>#VALUE!</v>
          </cell>
          <cell r="YI38" t="e">
            <v>#VALUE!</v>
          </cell>
          <cell r="YJ38" t="e">
            <v>#VALUE!</v>
          </cell>
          <cell r="YK38" t="e">
            <v>#VALUE!</v>
          </cell>
          <cell r="YL38" t="e">
            <v>#VALUE!</v>
          </cell>
          <cell r="YM38" t="e">
            <v>#VALUE!</v>
          </cell>
          <cell r="YN38" t="e">
            <v>#VALUE!</v>
          </cell>
          <cell r="YO38" t="e">
            <v>#VALUE!</v>
          </cell>
          <cell r="YP38" t="e">
            <v>#VALUE!</v>
          </cell>
          <cell r="YQ38" t="e">
            <v>#VALUE!</v>
          </cell>
          <cell r="YR38" t="e">
            <v>#VALUE!</v>
          </cell>
          <cell r="YS38" t="e">
            <v>#VALUE!</v>
          </cell>
          <cell r="YT38" t="e">
            <v>#VALUE!</v>
          </cell>
          <cell r="YU38" t="e">
            <v>#VALUE!</v>
          </cell>
          <cell r="YV38" t="e">
            <v>#VALUE!</v>
          </cell>
          <cell r="YW38" t="e">
            <v>#VALUE!</v>
          </cell>
          <cell r="YX38" t="e">
            <v>#VALUE!</v>
          </cell>
          <cell r="YY38" t="e">
            <v>#VALUE!</v>
          </cell>
          <cell r="YZ38" t="e">
            <v>#VALUE!</v>
          </cell>
          <cell r="ZA38" t="e">
            <v>#VALUE!</v>
          </cell>
          <cell r="ZB38" t="e">
            <v>#VALUE!</v>
          </cell>
          <cell r="ZC38" t="e">
            <v>#VALUE!</v>
          </cell>
          <cell r="ZD38" t="e">
            <v>#VALUE!</v>
          </cell>
          <cell r="ZE38" t="e">
            <v>#VALUE!</v>
          </cell>
          <cell r="ZF38" t="e">
            <v>#VALUE!</v>
          </cell>
          <cell r="ZG38" t="e">
            <v>#VALUE!</v>
          </cell>
          <cell r="ZH38" t="e">
            <v>#VALUE!</v>
          </cell>
          <cell r="ZI38" t="e">
            <v>#VALUE!</v>
          </cell>
          <cell r="ZJ38" t="e">
            <v>#VALUE!</v>
          </cell>
          <cell r="ZK38" t="e">
            <v>#VALUE!</v>
          </cell>
          <cell r="ZL38" t="e">
            <v>#VALUE!</v>
          </cell>
          <cell r="ZM38" t="e">
            <v>#VALUE!</v>
          </cell>
          <cell r="ZN38" t="e">
            <v>#VALUE!</v>
          </cell>
          <cell r="ZO38" t="e">
            <v>#VALUE!</v>
          </cell>
          <cell r="ZP38" t="e">
            <v>#VALUE!</v>
          </cell>
          <cell r="ZQ38" t="e">
            <v>#VALUE!</v>
          </cell>
          <cell r="ZR38" t="e">
            <v>#VALUE!</v>
          </cell>
          <cell r="ZS38" t="e">
            <v>#VALUE!</v>
          </cell>
          <cell r="ZT38" t="e">
            <v>#VALUE!</v>
          </cell>
          <cell r="ZU38" t="e">
            <v>#VALUE!</v>
          </cell>
          <cell r="ZV38" t="e">
            <v>#VALUE!</v>
          </cell>
          <cell r="ZW38" t="e">
            <v>#VALUE!</v>
          </cell>
          <cell r="ZX38" t="e">
            <v>#VALUE!</v>
          </cell>
          <cell r="ZY38" t="e">
            <v>#VALUE!</v>
          </cell>
          <cell r="ZZ38" t="e">
            <v>#VALUE!</v>
          </cell>
          <cell r="AAA38" t="e">
            <v>#VALUE!</v>
          </cell>
          <cell r="AAB38" t="e">
            <v>#VALUE!</v>
          </cell>
          <cell r="AAC38" t="e">
            <v>#VALUE!</v>
          </cell>
          <cell r="AAD38" t="e">
            <v>#VALUE!</v>
          </cell>
          <cell r="AAE38" t="e">
            <v>#VALUE!</v>
          </cell>
          <cell r="AAF38" t="e">
            <v>#VALUE!</v>
          </cell>
          <cell r="AAG38" t="e">
            <v>#VALUE!</v>
          </cell>
          <cell r="AAH38" t="e">
            <v>#VALUE!</v>
          </cell>
          <cell r="AAI38" t="e">
            <v>#VALUE!</v>
          </cell>
          <cell r="AAJ38" t="e">
            <v>#VALUE!</v>
          </cell>
          <cell r="AAK38" t="e">
            <v>#VALUE!</v>
          </cell>
          <cell r="AAL38" t="e">
            <v>#VALUE!</v>
          </cell>
          <cell r="AAM38" t="e">
            <v>#VALUE!</v>
          </cell>
          <cell r="AAN38" t="e">
            <v>#VALUE!</v>
          </cell>
          <cell r="AAO38" t="e">
            <v>#VALUE!</v>
          </cell>
          <cell r="AAP38" t="e">
            <v>#VALUE!</v>
          </cell>
          <cell r="AAQ38" t="e">
            <v>#VALUE!</v>
          </cell>
          <cell r="AAR38" t="e">
            <v>#VALUE!</v>
          </cell>
          <cell r="AAS38" t="e">
            <v>#VALUE!</v>
          </cell>
          <cell r="AAT38" t="e">
            <v>#VALUE!</v>
          </cell>
          <cell r="AAU38" t="e">
            <v>#VALUE!</v>
          </cell>
          <cell r="AAV38" t="e">
            <v>#VALUE!</v>
          </cell>
          <cell r="AAW38" t="e">
            <v>#VALUE!</v>
          </cell>
          <cell r="AAX38" t="e">
            <v>#VALUE!</v>
          </cell>
          <cell r="AAY38" t="e">
            <v>#VALUE!</v>
          </cell>
          <cell r="AAZ38" t="e">
            <v>#VALUE!</v>
          </cell>
          <cell r="ABA38" t="e">
            <v>#VALUE!</v>
          </cell>
          <cell r="ABB38" t="e">
            <v>#VALUE!</v>
          </cell>
          <cell r="ABC38" t="e">
            <v>#VALUE!</v>
          </cell>
          <cell r="ABD38" t="e">
            <v>#VALUE!</v>
          </cell>
          <cell r="ABE38" t="e">
            <v>#VALUE!</v>
          </cell>
          <cell r="ABF38" t="e">
            <v>#VALUE!</v>
          </cell>
          <cell r="ABG38" t="e">
            <v>#VALUE!</v>
          </cell>
          <cell r="ABH38" t="e">
            <v>#VALUE!</v>
          </cell>
          <cell r="ABI38" t="e">
            <v>#VALUE!</v>
          </cell>
          <cell r="ABJ38" t="e">
            <v>#VALUE!</v>
          </cell>
          <cell r="ABK38" t="e">
            <v>#VALUE!</v>
          </cell>
          <cell r="ABL38" t="e">
            <v>#VALUE!</v>
          </cell>
          <cell r="ABM38" t="e">
            <v>#VALUE!</v>
          </cell>
          <cell r="ABN38" t="e">
            <v>#VALUE!</v>
          </cell>
          <cell r="ABO38" t="e">
            <v>#VALUE!</v>
          </cell>
          <cell r="ABP38" t="e">
            <v>#VALUE!</v>
          </cell>
          <cell r="ABQ38" t="e">
            <v>#VALUE!</v>
          </cell>
          <cell r="ABR38" t="e">
            <v>#VALUE!</v>
          </cell>
          <cell r="ABS38" t="e">
            <v>#VALUE!</v>
          </cell>
          <cell r="ABT38" t="e">
            <v>#VALUE!</v>
          </cell>
          <cell r="ABU38" t="e">
            <v>#VALUE!</v>
          </cell>
          <cell r="ABV38" t="e">
            <v>#VALUE!</v>
          </cell>
          <cell r="ABW38" t="e">
            <v>#VALUE!</v>
          </cell>
          <cell r="ABX38" t="e">
            <v>#VALUE!</v>
          </cell>
          <cell r="ABY38" t="e">
            <v>#VALUE!</v>
          </cell>
          <cell r="ABZ38" t="e">
            <v>#VALUE!</v>
          </cell>
          <cell r="ACA38" t="e">
            <v>#VALUE!</v>
          </cell>
          <cell r="ACB38" t="e">
            <v>#VALUE!</v>
          </cell>
          <cell r="ACC38" t="e">
            <v>#VALUE!</v>
          </cell>
          <cell r="ACD38" t="e">
            <v>#VALUE!</v>
          </cell>
          <cell r="ACE38" t="e">
            <v>#VALUE!</v>
          </cell>
          <cell r="ACF38" t="e">
            <v>#VALUE!</v>
          </cell>
          <cell r="ACG38" t="e">
            <v>#VALUE!</v>
          </cell>
          <cell r="ACH38" t="e">
            <v>#VALUE!</v>
          </cell>
          <cell r="ACI38" t="e">
            <v>#VALUE!</v>
          </cell>
          <cell r="ACJ38" t="e">
            <v>#VALUE!</v>
          </cell>
          <cell r="ACK38" t="e">
            <v>#VALUE!</v>
          </cell>
          <cell r="ACL38" t="e">
            <v>#VALUE!</v>
          </cell>
          <cell r="ACM38" t="e">
            <v>#VALUE!</v>
          </cell>
          <cell r="ACN38" t="e">
            <v>#VALUE!</v>
          </cell>
          <cell r="ACO38" t="e">
            <v>#VALUE!</v>
          </cell>
          <cell r="ACP38" t="e">
            <v>#VALUE!</v>
          </cell>
          <cell r="ACQ38" t="e">
            <v>#VALUE!</v>
          </cell>
          <cell r="ACR38" t="e">
            <v>#VALUE!</v>
          </cell>
          <cell r="ACS38" t="e">
            <v>#VALUE!</v>
          </cell>
          <cell r="ACT38" t="e">
            <v>#VALUE!</v>
          </cell>
          <cell r="ACU38" t="e">
            <v>#VALUE!</v>
          </cell>
          <cell r="ACV38" t="e">
            <v>#VALUE!</v>
          </cell>
          <cell r="ACW38" t="e">
            <v>#VALUE!</v>
          </cell>
          <cell r="ACX38" t="e">
            <v>#VALUE!</v>
          </cell>
          <cell r="ACY38" t="e">
            <v>#VALUE!</v>
          </cell>
          <cell r="ACZ38" t="e">
            <v>#VALUE!</v>
          </cell>
          <cell r="ADA38" t="e">
            <v>#VALUE!</v>
          </cell>
          <cell r="ADB38" t="e">
            <v>#VALUE!</v>
          </cell>
          <cell r="ADC38" t="e">
            <v>#VALUE!</v>
          </cell>
          <cell r="ADD38" t="e">
            <v>#VALUE!</v>
          </cell>
          <cell r="ADE38" t="e">
            <v>#VALUE!</v>
          </cell>
          <cell r="ADF38" t="e">
            <v>#VALUE!</v>
          </cell>
          <cell r="ADG38" t="e">
            <v>#VALUE!</v>
          </cell>
          <cell r="ADH38" t="e">
            <v>#VALUE!</v>
          </cell>
          <cell r="ADI38" t="e">
            <v>#VALUE!</v>
          </cell>
          <cell r="ADJ38" t="e">
            <v>#VALUE!</v>
          </cell>
          <cell r="ADK38" t="e">
            <v>#VALUE!</v>
          </cell>
          <cell r="ADL38" t="e">
            <v>#VALUE!</v>
          </cell>
          <cell r="ADM38" t="e">
            <v>#VALUE!</v>
          </cell>
          <cell r="ADN38" t="e">
            <v>#VALUE!</v>
          </cell>
          <cell r="ADO38" t="e">
            <v>#VALUE!</v>
          </cell>
          <cell r="ADP38" t="e">
            <v>#VALUE!</v>
          </cell>
          <cell r="ADQ38" t="e">
            <v>#VALUE!</v>
          </cell>
          <cell r="ADR38" t="e">
            <v>#VALUE!</v>
          </cell>
          <cell r="ADS38" t="e">
            <v>#VALUE!</v>
          </cell>
          <cell r="ADT38" t="e">
            <v>#VALUE!</v>
          </cell>
          <cell r="ADU38" t="e">
            <v>#VALUE!</v>
          </cell>
          <cell r="ADV38" t="e">
            <v>#VALUE!</v>
          </cell>
          <cell r="ADW38" t="e">
            <v>#VALUE!</v>
          </cell>
          <cell r="ADX38" t="e">
            <v>#VALUE!</v>
          </cell>
          <cell r="ADY38" t="e">
            <v>#VALUE!</v>
          </cell>
          <cell r="ADZ38" t="e">
            <v>#VALUE!</v>
          </cell>
          <cell r="AEA38" t="e">
            <v>#VALUE!</v>
          </cell>
          <cell r="AEB38" t="e">
            <v>#VALUE!</v>
          </cell>
          <cell r="AEC38" t="e">
            <v>#VALUE!</v>
          </cell>
          <cell r="AED38" t="e">
            <v>#VALUE!</v>
          </cell>
          <cell r="AEE38" t="e">
            <v>#VALUE!</v>
          </cell>
          <cell r="AEF38" t="e">
            <v>#VALUE!</v>
          </cell>
          <cell r="AEG38" t="e">
            <v>#VALUE!</v>
          </cell>
          <cell r="AEH38" t="e">
            <v>#VALUE!</v>
          </cell>
          <cell r="AEI38" t="e">
            <v>#VALUE!</v>
          </cell>
          <cell r="AEJ38" t="e">
            <v>#VALUE!</v>
          </cell>
          <cell r="AEK38" t="e">
            <v>#VALUE!</v>
          </cell>
          <cell r="AEL38" t="e">
            <v>#VALUE!</v>
          </cell>
          <cell r="AEM38" t="e">
            <v>#VALUE!</v>
          </cell>
          <cell r="AEN38" t="e">
            <v>#VALUE!</v>
          </cell>
          <cell r="AEO38" t="e">
            <v>#VALUE!</v>
          </cell>
          <cell r="AEP38" t="e">
            <v>#VALUE!</v>
          </cell>
          <cell r="AEQ38" t="e">
            <v>#VALUE!</v>
          </cell>
          <cell r="AER38" t="e">
            <v>#VALUE!</v>
          </cell>
          <cell r="AES38" t="e">
            <v>#VALUE!</v>
          </cell>
          <cell r="AET38" t="e">
            <v>#VALUE!</v>
          </cell>
          <cell r="AEU38" t="e">
            <v>#VALUE!</v>
          </cell>
          <cell r="AEV38" t="e">
            <v>#VALUE!</v>
          </cell>
          <cell r="AEW38" t="e">
            <v>#VALUE!</v>
          </cell>
          <cell r="AEX38" t="e">
            <v>#VALUE!</v>
          </cell>
          <cell r="AEY38" t="e">
            <v>#VALUE!</v>
          </cell>
          <cell r="AEZ38" t="e">
            <v>#VALUE!</v>
          </cell>
          <cell r="AFA38" t="e">
            <v>#VALUE!</v>
          </cell>
          <cell r="AFB38" t="e">
            <v>#VALUE!</v>
          </cell>
          <cell r="AFC38" t="e">
            <v>#VALUE!</v>
          </cell>
          <cell r="AFD38" t="e">
            <v>#VALUE!</v>
          </cell>
          <cell r="AFE38" t="e">
            <v>#VALUE!</v>
          </cell>
          <cell r="AFF38" t="e">
            <v>#VALUE!</v>
          </cell>
          <cell r="AFG38" t="e">
            <v>#VALUE!</v>
          </cell>
          <cell r="AFH38" t="e">
            <v>#VALUE!</v>
          </cell>
          <cell r="AFI38" t="e">
            <v>#VALUE!</v>
          </cell>
          <cell r="AFJ38" t="e">
            <v>#VALUE!</v>
          </cell>
          <cell r="AFK38" t="e">
            <v>#VALUE!</v>
          </cell>
          <cell r="AFL38" t="e">
            <v>#VALUE!</v>
          </cell>
          <cell r="AFM38" t="e">
            <v>#VALUE!</v>
          </cell>
          <cell r="AFN38" t="e">
            <v>#VALUE!</v>
          </cell>
          <cell r="AFO38" t="e">
            <v>#VALUE!</v>
          </cell>
          <cell r="AFP38" t="e">
            <v>#VALUE!</v>
          </cell>
          <cell r="AFQ38" t="e">
            <v>#VALUE!</v>
          </cell>
          <cell r="AFR38" t="e">
            <v>#VALUE!</v>
          </cell>
          <cell r="AFS38" t="e">
            <v>#VALUE!</v>
          </cell>
          <cell r="AFT38" t="e">
            <v>#VALUE!</v>
          </cell>
          <cell r="AFU38" t="e">
            <v>#VALUE!</v>
          </cell>
          <cell r="AFV38" t="e">
            <v>#VALUE!</v>
          </cell>
          <cell r="AFW38" t="e">
            <v>#VALUE!</v>
          </cell>
          <cell r="AFX38" t="e">
            <v>#VALUE!</v>
          </cell>
          <cell r="AFY38" t="e">
            <v>#VALUE!</v>
          </cell>
          <cell r="AFZ38" t="e">
            <v>#VALUE!</v>
          </cell>
          <cell r="AGA38" t="e">
            <v>#VALUE!</v>
          </cell>
          <cell r="AGB38" t="e">
            <v>#VALUE!</v>
          </cell>
          <cell r="AGC38" t="e">
            <v>#VALUE!</v>
          </cell>
          <cell r="AGD38" t="e">
            <v>#VALUE!</v>
          </cell>
          <cell r="AGE38" t="e">
            <v>#VALUE!</v>
          </cell>
          <cell r="AGF38" t="e">
            <v>#VALUE!</v>
          </cell>
          <cell r="AGG38" t="e">
            <v>#VALUE!</v>
          </cell>
          <cell r="AGH38" t="e">
            <v>#VALUE!</v>
          </cell>
          <cell r="AGI38" t="e">
            <v>#VALUE!</v>
          </cell>
          <cell r="AGJ38" t="e">
            <v>#VALUE!</v>
          </cell>
          <cell r="AGK38" t="e">
            <v>#VALUE!</v>
          </cell>
          <cell r="AGL38" t="e">
            <v>#VALUE!</v>
          </cell>
          <cell r="AGM38" t="e">
            <v>#VALUE!</v>
          </cell>
          <cell r="AGN38" t="e">
            <v>#VALUE!</v>
          </cell>
          <cell r="AGO38" t="e">
            <v>#VALUE!</v>
          </cell>
          <cell r="AGP38" t="e">
            <v>#VALUE!</v>
          </cell>
          <cell r="AGQ38" t="e">
            <v>#VALUE!</v>
          </cell>
          <cell r="AGR38" t="e">
            <v>#VALUE!</v>
          </cell>
          <cell r="AGS38" t="e">
            <v>#VALUE!</v>
          </cell>
          <cell r="AGT38" t="e">
            <v>#VALUE!</v>
          </cell>
          <cell r="AGU38" t="e">
            <v>#VALUE!</v>
          </cell>
          <cell r="AGV38" t="e">
            <v>#VALUE!</v>
          </cell>
          <cell r="AGW38" t="e">
            <v>#VALUE!</v>
          </cell>
          <cell r="AGX38" t="e">
            <v>#VALUE!</v>
          </cell>
          <cell r="AGY38" t="e">
            <v>#VALUE!</v>
          </cell>
          <cell r="AGZ38" t="e">
            <v>#VALUE!</v>
          </cell>
          <cell r="AHA38" t="e">
            <v>#VALUE!</v>
          </cell>
          <cell r="AHB38" t="e">
            <v>#VALUE!</v>
          </cell>
          <cell r="AHC38" t="e">
            <v>#VALUE!</v>
          </cell>
          <cell r="AHD38" t="e">
            <v>#VALUE!</v>
          </cell>
          <cell r="AHE38" t="e">
            <v>#VALUE!</v>
          </cell>
          <cell r="AHF38" t="e">
            <v>#VALUE!</v>
          </cell>
          <cell r="AHG38" t="e">
            <v>#VALUE!</v>
          </cell>
          <cell r="AHH38" t="e">
            <v>#VALUE!</v>
          </cell>
          <cell r="AHI38" t="e">
            <v>#VALUE!</v>
          </cell>
          <cell r="AHJ38" t="e">
            <v>#VALUE!</v>
          </cell>
          <cell r="AHK38" t="e">
            <v>#VALUE!</v>
          </cell>
          <cell r="AHL38" t="e">
            <v>#VALUE!</v>
          </cell>
          <cell r="AHM38" t="e">
            <v>#VALUE!</v>
          </cell>
          <cell r="AHN38" t="e">
            <v>#VALUE!</v>
          </cell>
          <cell r="AHO38" t="e">
            <v>#VALUE!</v>
          </cell>
          <cell r="AHP38" t="e">
            <v>#VALUE!</v>
          </cell>
          <cell r="AHQ38" t="e">
            <v>#VALUE!</v>
          </cell>
          <cell r="AHR38" t="e">
            <v>#VALUE!</v>
          </cell>
          <cell r="AHS38" t="e">
            <v>#VALUE!</v>
          </cell>
          <cell r="AHT38" t="e">
            <v>#VALUE!</v>
          </cell>
          <cell r="AHU38" t="e">
            <v>#VALUE!</v>
          </cell>
          <cell r="AHV38" t="e">
            <v>#VALUE!</v>
          </cell>
          <cell r="AHW38" t="e">
            <v>#VALUE!</v>
          </cell>
          <cell r="AHX38" t="e">
            <v>#VALUE!</v>
          </cell>
          <cell r="AHY38" t="e">
            <v>#VALUE!</v>
          </cell>
          <cell r="AHZ38" t="e">
            <v>#VALUE!</v>
          </cell>
          <cell r="AIA38" t="e">
            <v>#VALUE!</v>
          </cell>
          <cell r="AIB38" t="e">
            <v>#VALUE!</v>
          </cell>
          <cell r="AIC38" t="e">
            <v>#VALUE!</v>
          </cell>
          <cell r="AID38" t="e">
            <v>#VALUE!</v>
          </cell>
          <cell r="AIE38" t="e">
            <v>#VALUE!</v>
          </cell>
          <cell r="AIF38" t="e">
            <v>#VALUE!</v>
          </cell>
          <cell r="AIG38" t="e">
            <v>#VALUE!</v>
          </cell>
          <cell r="AIH38" t="e">
            <v>#VALUE!</v>
          </cell>
          <cell r="AII38" t="e">
            <v>#VALUE!</v>
          </cell>
          <cell r="AIJ38" t="e">
            <v>#VALUE!</v>
          </cell>
          <cell r="AIK38" t="e">
            <v>#VALUE!</v>
          </cell>
          <cell r="AIL38" t="e">
            <v>#VALUE!</v>
          </cell>
          <cell r="AIM38" t="e">
            <v>#VALUE!</v>
          </cell>
          <cell r="AIN38" t="e">
            <v>#VALUE!</v>
          </cell>
          <cell r="AIO38" t="e">
            <v>#VALUE!</v>
          </cell>
          <cell r="AIP38" t="e">
            <v>#VALUE!</v>
          </cell>
          <cell r="AIQ38" t="e">
            <v>#VALUE!</v>
          </cell>
          <cell r="AIR38" t="e">
            <v>#VALUE!</v>
          </cell>
          <cell r="AIS38" t="e">
            <v>#VALUE!</v>
          </cell>
          <cell r="AIT38" t="e">
            <v>#VALUE!</v>
          </cell>
          <cell r="AIU38" t="e">
            <v>#VALUE!</v>
          </cell>
          <cell r="AIV38" t="e">
            <v>#VALUE!</v>
          </cell>
          <cell r="AIW38" t="e">
            <v>#VALUE!</v>
          </cell>
          <cell r="AIX38" t="e">
            <v>#VALUE!</v>
          </cell>
          <cell r="AIY38" t="e">
            <v>#VALUE!</v>
          </cell>
          <cell r="AIZ38" t="e">
            <v>#VALUE!</v>
          </cell>
          <cell r="AJA38" t="e">
            <v>#VALUE!</v>
          </cell>
          <cell r="AJB38" t="e">
            <v>#VALUE!</v>
          </cell>
          <cell r="AJC38" t="e">
            <v>#VALUE!</v>
          </cell>
          <cell r="AJD38" t="e">
            <v>#VALUE!</v>
          </cell>
          <cell r="AJE38" t="e">
            <v>#VALUE!</v>
          </cell>
          <cell r="AJF38" t="e">
            <v>#VALUE!</v>
          </cell>
          <cell r="AJG38" t="e">
            <v>#VALUE!</v>
          </cell>
          <cell r="AJH38" t="e">
            <v>#VALUE!</v>
          </cell>
          <cell r="AJI38" t="e">
            <v>#VALUE!</v>
          </cell>
          <cell r="AJJ38" t="e">
            <v>#VALUE!</v>
          </cell>
          <cell r="AJK38" t="e">
            <v>#VALUE!</v>
          </cell>
          <cell r="AJL38" t="e">
            <v>#VALUE!</v>
          </cell>
          <cell r="AJM38" t="e">
            <v>#VALUE!</v>
          </cell>
          <cell r="AJN38" t="e">
            <v>#VALUE!</v>
          </cell>
          <cell r="AJO38" t="e">
            <v>#VALUE!</v>
          </cell>
          <cell r="AJP38" t="e">
            <v>#VALUE!</v>
          </cell>
          <cell r="AJQ38" t="e">
            <v>#VALUE!</v>
          </cell>
          <cell r="AJR38" t="e">
            <v>#VALUE!</v>
          </cell>
          <cell r="AJS38" t="e">
            <v>#VALUE!</v>
          </cell>
          <cell r="AJT38" t="e">
            <v>#VALUE!</v>
          </cell>
          <cell r="AJU38" t="e">
            <v>#VALUE!</v>
          </cell>
          <cell r="AJV38" t="e">
            <v>#VALUE!</v>
          </cell>
          <cell r="AJW38" t="e">
            <v>#VALUE!</v>
          </cell>
          <cell r="AJX38" t="e">
            <v>#VALUE!</v>
          </cell>
          <cell r="AJY38" t="e">
            <v>#VALUE!</v>
          </cell>
          <cell r="AJZ38" t="e">
            <v>#VALUE!</v>
          </cell>
          <cell r="AKA38" t="e">
            <v>#VALUE!</v>
          </cell>
          <cell r="AKB38" t="e">
            <v>#VALUE!</v>
          </cell>
          <cell r="AKC38" t="e">
            <v>#VALUE!</v>
          </cell>
          <cell r="AKD38" t="e">
            <v>#VALUE!</v>
          </cell>
          <cell r="AKE38" t="e">
            <v>#VALUE!</v>
          </cell>
          <cell r="AKF38" t="e">
            <v>#VALUE!</v>
          </cell>
          <cell r="AKG38" t="e">
            <v>#VALUE!</v>
          </cell>
          <cell r="AKH38" t="e">
            <v>#VALUE!</v>
          </cell>
          <cell r="AKI38" t="e">
            <v>#VALUE!</v>
          </cell>
          <cell r="AKJ38" t="e">
            <v>#VALUE!</v>
          </cell>
          <cell r="AKK38" t="e">
            <v>#VALUE!</v>
          </cell>
          <cell r="AKL38" t="e">
            <v>#VALUE!</v>
          </cell>
          <cell r="AKM38" t="e">
            <v>#VALUE!</v>
          </cell>
          <cell r="AKN38" t="e">
            <v>#VALUE!</v>
          </cell>
          <cell r="AKO38" t="e">
            <v>#VALUE!</v>
          </cell>
          <cell r="AKP38" t="e">
            <v>#VALUE!</v>
          </cell>
          <cell r="AKQ38" t="e">
            <v>#VALUE!</v>
          </cell>
          <cell r="AKR38" t="e">
            <v>#VALUE!</v>
          </cell>
          <cell r="AKS38" t="e">
            <v>#VALUE!</v>
          </cell>
          <cell r="AKT38" t="e">
            <v>#VALUE!</v>
          </cell>
          <cell r="AKU38" t="e">
            <v>#VALUE!</v>
          </cell>
          <cell r="AKV38" t="e">
            <v>#VALUE!</v>
          </cell>
          <cell r="AKW38" t="e">
            <v>#VALUE!</v>
          </cell>
          <cell r="AKX38" t="e">
            <v>#VALUE!</v>
          </cell>
          <cell r="AKY38" t="e">
            <v>#VALUE!</v>
          </cell>
          <cell r="AKZ38" t="e">
            <v>#VALUE!</v>
          </cell>
          <cell r="ALA38" t="e">
            <v>#VALUE!</v>
          </cell>
          <cell r="ALB38" t="e">
            <v>#VALUE!</v>
          </cell>
          <cell r="ALC38" t="e">
            <v>#VALUE!</v>
          </cell>
          <cell r="ALD38" t="e">
            <v>#VALUE!</v>
          </cell>
          <cell r="ALE38" t="e">
            <v>#VALUE!</v>
          </cell>
          <cell r="ALF38" t="e">
            <v>#VALUE!</v>
          </cell>
          <cell r="ALG38" t="e">
            <v>#VALUE!</v>
          </cell>
          <cell r="ALH38" t="e">
            <v>#VALUE!</v>
          </cell>
          <cell r="ALI38" t="e">
            <v>#VALUE!</v>
          </cell>
          <cell r="ALJ38" t="e">
            <v>#VALUE!</v>
          </cell>
          <cell r="ALK38" t="e">
            <v>#VALUE!</v>
          </cell>
          <cell r="ALL38" t="e">
            <v>#VALUE!</v>
          </cell>
          <cell r="ALM38" t="e">
            <v>#VALUE!</v>
          </cell>
          <cell r="ALN38" t="e">
            <v>#VALUE!</v>
          </cell>
          <cell r="ALO38" t="e">
            <v>#VALUE!</v>
          </cell>
          <cell r="ALP38" t="e">
            <v>#VALUE!</v>
          </cell>
          <cell r="ALQ38" t="e">
            <v>#VALUE!</v>
          </cell>
          <cell r="ALR38" t="e">
            <v>#VALUE!</v>
          </cell>
          <cell r="ALS38" t="e">
            <v>#VALUE!</v>
          </cell>
          <cell r="ALT38" t="e">
            <v>#VALUE!</v>
          </cell>
          <cell r="ALU38" t="e">
            <v>#VALUE!</v>
          </cell>
          <cell r="ALV38" t="e">
            <v>#VALUE!</v>
          </cell>
          <cell r="ALW38" t="e">
            <v>#VALUE!</v>
          </cell>
          <cell r="ALX38" t="e">
            <v>#VALUE!</v>
          </cell>
          <cell r="ALY38" t="e">
            <v>#VALUE!</v>
          </cell>
          <cell r="ALZ38" t="e">
            <v>#VALUE!</v>
          </cell>
          <cell r="AMA38" t="e">
            <v>#VALUE!</v>
          </cell>
          <cell r="AMB38" t="e">
            <v>#VALUE!</v>
          </cell>
          <cell r="AMC38" t="e">
            <v>#VALUE!</v>
          </cell>
          <cell r="AMD38" t="e">
            <v>#VALUE!</v>
          </cell>
          <cell r="AME38" t="e">
            <v>#VALUE!</v>
          </cell>
          <cell r="AMF38" t="e">
            <v>#VALUE!</v>
          </cell>
          <cell r="AMG38" t="e">
            <v>#VALUE!</v>
          </cell>
          <cell r="AMH38" t="e">
            <v>#VALUE!</v>
          </cell>
          <cell r="AMI38" t="e">
            <v>#VALUE!</v>
          </cell>
          <cell r="AMJ38" t="e">
            <v>#VALUE!</v>
          </cell>
          <cell r="AMK38" t="e">
            <v>#VALUE!</v>
          </cell>
          <cell r="AML38" t="e">
            <v>#VALUE!</v>
          </cell>
          <cell r="AMM38" t="e">
            <v>#VALUE!</v>
          </cell>
          <cell r="AMN38" t="e">
            <v>#VALUE!</v>
          </cell>
          <cell r="AMO38" t="e">
            <v>#VALUE!</v>
          </cell>
          <cell r="AMP38" t="e">
            <v>#VALUE!</v>
          </cell>
          <cell r="AMQ38" t="e">
            <v>#VALUE!</v>
          </cell>
          <cell r="AMR38" t="e">
            <v>#VALUE!</v>
          </cell>
          <cell r="AMS38" t="e">
            <v>#VALUE!</v>
          </cell>
          <cell r="AMT38" t="e">
            <v>#VALUE!</v>
          </cell>
          <cell r="AMU38" t="e">
            <v>#VALUE!</v>
          </cell>
          <cell r="AMV38" t="e">
            <v>#VALUE!</v>
          </cell>
          <cell r="AMW38" t="e">
            <v>#VALUE!</v>
          </cell>
          <cell r="AMX38" t="e">
            <v>#VALUE!</v>
          </cell>
          <cell r="AMY38" t="e">
            <v>#VALUE!</v>
          </cell>
          <cell r="AMZ38" t="e">
            <v>#VALUE!</v>
          </cell>
          <cell r="ANA38" t="e">
            <v>#VALUE!</v>
          </cell>
          <cell r="ANB38" t="e">
            <v>#VALUE!</v>
          </cell>
          <cell r="ANC38" t="e">
            <v>#VALUE!</v>
          </cell>
          <cell r="AND38" t="e">
            <v>#VALUE!</v>
          </cell>
          <cell r="ANE38" t="e">
            <v>#VALUE!</v>
          </cell>
          <cell r="ANF38" t="e">
            <v>#VALUE!</v>
          </cell>
          <cell r="ANG38" t="e">
            <v>#VALUE!</v>
          </cell>
          <cell r="ANH38" t="e">
            <v>#VALUE!</v>
          </cell>
          <cell r="ANI38" t="e">
            <v>#VALUE!</v>
          </cell>
          <cell r="ANJ38" t="e">
            <v>#VALUE!</v>
          </cell>
          <cell r="ANK38" t="e">
            <v>#VALUE!</v>
          </cell>
          <cell r="ANL38" t="e">
            <v>#VALUE!</v>
          </cell>
          <cell r="ANM38" t="e">
            <v>#VALUE!</v>
          </cell>
          <cell r="ANN38" t="e">
            <v>#VALUE!</v>
          </cell>
          <cell r="ANO38" t="e">
            <v>#VALUE!</v>
          </cell>
          <cell r="ANP38" t="e">
            <v>#VALUE!</v>
          </cell>
          <cell r="ANQ38" t="e">
            <v>#VALUE!</v>
          </cell>
          <cell r="ANR38" t="e">
            <v>#VALUE!</v>
          </cell>
          <cell r="ANS38" t="e">
            <v>#VALUE!</v>
          </cell>
          <cell r="ANT38" t="e">
            <v>#VALUE!</v>
          </cell>
          <cell r="ANU38" t="e">
            <v>#VALUE!</v>
          </cell>
          <cell r="ANV38" t="e">
            <v>#VALUE!</v>
          </cell>
          <cell r="ANW38" t="e">
            <v>#VALUE!</v>
          </cell>
          <cell r="ANX38" t="e">
            <v>#VALUE!</v>
          </cell>
          <cell r="ANY38" t="e">
            <v>#VALUE!</v>
          </cell>
          <cell r="ANZ38" t="e">
            <v>#VALUE!</v>
          </cell>
          <cell r="AOA38" t="e">
            <v>#VALUE!</v>
          </cell>
          <cell r="AOB38" t="e">
            <v>#VALUE!</v>
          </cell>
          <cell r="AOC38" t="e">
            <v>#VALUE!</v>
          </cell>
          <cell r="AOD38" t="e">
            <v>#VALUE!</v>
          </cell>
          <cell r="AOE38" t="e">
            <v>#VALUE!</v>
          </cell>
          <cell r="AOF38" t="e">
            <v>#VALUE!</v>
          </cell>
          <cell r="AOG38" t="e">
            <v>#VALUE!</v>
          </cell>
          <cell r="AOH38" t="e">
            <v>#VALUE!</v>
          </cell>
          <cell r="AOI38" t="e">
            <v>#VALUE!</v>
          </cell>
          <cell r="AOJ38" t="e">
            <v>#VALUE!</v>
          </cell>
          <cell r="AOK38" t="e">
            <v>#VALUE!</v>
          </cell>
          <cell r="AOL38" t="e">
            <v>#VALUE!</v>
          </cell>
          <cell r="AOM38" t="e">
            <v>#VALUE!</v>
          </cell>
          <cell r="AON38" t="e">
            <v>#VALUE!</v>
          </cell>
          <cell r="AOO38" t="e">
            <v>#VALUE!</v>
          </cell>
          <cell r="AOP38" t="e">
            <v>#VALUE!</v>
          </cell>
          <cell r="AOQ38" t="e">
            <v>#VALUE!</v>
          </cell>
          <cell r="AOR38" t="e">
            <v>#VALUE!</v>
          </cell>
          <cell r="AOS38" t="e">
            <v>#VALUE!</v>
          </cell>
          <cell r="AOT38" t="e">
            <v>#VALUE!</v>
          </cell>
          <cell r="AOU38" t="e">
            <v>#VALUE!</v>
          </cell>
          <cell r="AOV38" t="e">
            <v>#VALUE!</v>
          </cell>
          <cell r="AOW38" t="e">
            <v>#VALUE!</v>
          </cell>
          <cell r="AOX38" t="e">
            <v>#VALUE!</v>
          </cell>
          <cell r="AOY38" t="e">
            <v>#VALUE!</v>
          </cell>
          <cell r="AOZ38" t="e">
            <v>#VALUE!</v>
          </cell>
          <cell r="APA38" t="e">
            <v>#VALUE!</v>
          </cell>
          <cell r="APB38" t="e">
            <v>#VALUE!</v>
          </cell>
          <cell r="APC38" t="e">
            <v>#VALUE!</v>
          </cell>
          <cell r="APD38" t="e">
            <v>#VALUE!</v>
          </cell>
          <cell r="APE38" t="e">
            <v>#VALUE!</v>
          </cell>
          <cell r="APF38" t="e">
            <v>#VALUE!</v>
          </cell>
          <cell r="APG38" t="e">
            <v>#VALUE!</v>
          </cell>
          <cell r="APH38" t="e">
            <v>#VALUE!</v>
          </cell>
          <cell r="API38" t="e">
            <v>#VALUE!</v>
          </cell>
          <cell r="APJ38" t="e">
            <v>#VALUE!</v>
          </cell>
          <cell r="APK38" t="e">
            <v>#VALUE!</v>
          </cell>
          <cell r="APL38" t="e">
            <v>#VALUE!</v>
          </cell>
          <cell r="APM38" t="e">
            <v>#VALUE!</v>
          </cell>
        </row>
        <row r="39">
          <cell r="A39" t="str">
            <v/>
          </cell>
          <cell r="C39" t="e">
            <v>#VALUE!</v>
          </cell>
          <cell r="D39" t="e">
            <v>#VALUE!</v>
          </cell>
          <cell r="E39" t="e">
            <v>#VALUE!</v>
          </cell>
          <cell r="F39" t="e">
            <v>#VALUE!</v>
          </cell>
          <cell r="G39" t="e">
            <v>#VALUE!</v>
          </cell>
          <cell r="H39" t="e">
            <v>#VALUE!</v>
          </cell>
          <cell r="I39" t="e">
            <v>#VALUE!</v>
          </cell>
          <cell r="J39" t="e">
            <v>#VALUE!</v>
          </cell>
          <cell r="K39" t="e">
            <v>#VALUE!</v>
          </cell>
          <cell r="L39" t="e">
            <v>#VALUE!</v>
          </cell>
          <cell r="M39" t="e">
            <v>#VALUE!</v>
          </cell>
          <cell r="N39" t="e">
            <v>#VALUE!</v>
          </cell>
          <cell r="O39" t="e">
            <v>#VALUE!</v>
          </cell>
          <cell r="P39" t="e">
            <v>#VALUE!</v>
          </cell>
          <cell r="Q39" t="e">
            <v>#VALUE!</v>
          </cell>
          <cell r="R39" t="e">
            <v>#VALUE!</v>
          </cell>
          <cell r="S39" t="e">
            <v>#VALUE!</v>
          </cell>
          <cell r="T39" t="e">
            <v>#VALUE!</v>
          </cell>
          <cell r="U39" t="e">
            <v>#VALUE!</v>
          </cell>
          <cell r="V39" t="e">
            <v>#VALUE!</v>
          </cell>
          <cell r="W39" t="e">
            <v>#VALUE!</v>
          </cell>
          <cell r="X39" t="e">
            <v>#VALUE!</v>
          </cell>
          <cell r="Y39" t="e">
            <v>#VALUE!</v>
          </cell>
          <cell r="Z39" t="e">
            <v>#VALUE!</v>
          </cell>
          <cell r="AA39" t="e">
            <v>#VALUE!</v>
          </cell>
          <cell r="AB39" t="e">
            <v>#VALUE!</v>
          </cell>
          <cell r="AC39" t="e">
            <v>#VALUE!</v>
          </cell>
          <cell r="AD39" t="e">
            <v>#VALUE!</v>
          </cell>
          <cell r="AE39" t="e">
            <v>#VALUE!</v>
          </cell>
          <cell r="AF39" t="e">
            <v>#VALUE!</v>
          </cell>
          <cell r="AG39" t="e">
            <v>#VALUE!</v>
          </cell>
          <cell r="AH39" t="e">
            <v>#VALUE!</v>
          </cell>
          <cell r="AI39" t="e">
            <v>#VALUE!</v>
          </cell>
          <cell r="AJ39" t="e">
            <v>#VALUE!</v>
          </cell>
          <cell r="AK39" t="e">
            <v>#VALUE!</v>
          </cell>
          <cell r="AL39" t="e">
            <v>#VALUE!</v>
          </cell>
          <cell r="AM39" t="e">
            <v>#VALUE!</v>
          </cell>
          <cell r="AN39" t="e">
            <v>#VALUE!</v>
          </cell>
          <cell r="AO39" t="e">
            <v>#VALUE!</v>
          </cell>
          <cell r="AP39" t="e">
            <v>#VALUE!</v>
          </cell>
          <cell r="AQ39" t="e">
            <v>#VALUE!</v>
          </cell>
          <cell r="AR39" t="e">
            <v>#VALUE!</v>
          </cell>
          <cell r="AS39" t="e">
            <v>#VALUE!</v>
          </cell>
          <cell r="AT39" t="e">
            <v>#VALUE!</v>
          </cell>
          <cell r="AU39" t="e">
            <v>#VALUE!</v>
          </cell>
          <cell r="AV39" t="e">
            <v>#VALUE!</v>
          </cell>
          <cell r="AW39" t="e">
            <v>#VALUE!</v>
          </cell>
          <cell r="AX39" t="e">
            <v>#VALUE!</v>
          </cell>
          <cell r="AY39" t="e">
            <v>#VALUE!</v>
          </cell>
          <cell r="AZ39" t="e">
            <v>#VALUE!</v>
          </cell>
          <cell r="BA39" t="e">
            <v>#VALUE!</v>
          </cell>
          <cell r="BB39" t="e">
            <v>#VALUE!</v>
          </cell>
          <cell r="BC39" t="e">
            <v>#VALUE!</v>
          </cell>
          <cell r="BD39" t="e">
            <v>#VALUE!</v>
          </cell>
          <cell r="BE39" t="e">
            <v>#VALUE!</v>
          </cell>
          <cell r="BF39" t="e">
            <v>#VALUE!</v>
          </cell>
          <cell r="BG39" t="e">
            <v>#VALUE!</v>
          </cell>
          <cell r="BH39" t="e">
            <v>#VALUE!</v>
          </cell>
          <cell r="BI39" t="e">
            <v>#VALUE!</v>
          </cell>
          <cell r="BJ39" t="e">
            <v>#VALUE!</v>
          </cell>
          <cell r="BK39" t="e">
            <v>#VALUE!</v>
          </cell>
          <cell r="BL39" t="e">
            <v>#VALUE!</v>
          </cell>
          <cell r="BM39" t="e">
            <v>#VALUE!</v>
          </cell>
          <cell r="BN39" t="e">
            <v>#VALUE!</v>
          </cell>
          <cell r="BO39" t="e">
            <v>#VALUE!</v>
          </cell>
          <cell r="BP39" t="e">
            <v>#VALUE!</v>
          </cell>
          <cell r="BQ39" t="e">
            <v>#VALUE!</v>
          </cell>
          <cell r="BR39" t="e">
            <v>#VALUE!</v>
          </cell>
          <cell r="BS39" t="e">
            <v>#VALUE!</v>
          </cell>
          <cell r="BT39" t="e">
            <v>#VALUE!</v>
          </cell>
          <cell r="BU39" t="e">
            <v>#VALUE!</v>
          </cell>
          <cell r="BV39" t="e">
            <v>#VALUE!</v>
          </cell>
          <cell r="BW39" t="e">
            <v>#VALUE!</v>
          </cell>
          <cell r="BX39" t="e">
            <v>#VALUE!</v>
          </cell>
          <cell r="BY39" t="e">
            <v>#VALUE!</v>
          </cell>
          <cell r="BZ39" t="e">
            <v>#VALUE!</v>
          </cell>
          <cell r="CA39" t="e">
            <v>#VALUE!</v>
          </cell>
          <cell r="CB39" t="e">
            <v>#VALUE!</v>
          </cell>
          <cell r="CC39" t="e">
            <v>#VALUE!</v>
          </cell>
          <cell r="CD39" t="e">
            <v>#VALUE!</v>
          </cell>
          <cell r="CE39" t="e">
            <v>#VALUE!</v>
          </cell>
          <cell r="CF39" t="e">
            <v>#VALUE!</v>
          </cell>
          <cell r="CG39" t="e">
            <v>#VALUE!</v>
          </cell>
          <cell r="CH39" t="e">
            <v>#VALUE!</v>
          </cell>
          <cell r="CI39" t="e">
            <v>#VALUE!</v>
          </cell>
          <cell r="CJ39" t="e">
            <v>#VALUE!</v>
          </cell>
          <cell r="CK39" t="e">
            <v>#VALUE!</v>
          </cell>
          <cell r="CL39" t="e">
            <v>#VALUE!</v>
          </cell>
          <cell r="CM39" t="e">
            <v>#VALUE!</v>
          </cell>
          <cell r="CN39" t="e">
            <v>#VALUE!</v>
          </cell>
          <cell r="CO39" t="e">
            <v>#VALUE!</v>
          </cell>
          <cell r="CP39" t="e">
            <v>#VALUE!</v>
          </cell>
          <cell r="CQ39" t="e">
            <v>#VALUE!</v>
          </cell>
          <cell r="CR39" t="e">
            <v>#VALUE!</v>
          </cell>
          <cell r="CS39" t="e">
            <v>#VALUE!</v>
          </cell>
          <cell r="CT39" t="e">
            <v>#VALUE!</v>
          </cell>
          <cell r="CU39" t="e">
            <v>#VALUE!</v>
          </cell>
          <cell r="CV39" t="e">
            <v>#VALUE!</v>
          </cell>
          <cell r="CW39" t="e">
            <v>#VALUE!</v>
          </cell>
          <cell r="CX39" t="e">
            <v>#VALUE!</v>
          </cell>
          <cell r="CY39" t="e">
            <v>#VALUE!</v>
          </cell>
          <cell r="CZ39" t="e">
            <v>#VALUE!</v>
          </cell>
          <cell r="DA39" t="e">
            <v>#VALUE!</v>
          </cell>
          <cell r="DB39" t="e">
            <v>#VALUE!</v>
          </cell>
          <cell r="DC39" t="e">
            <v>#VALUE!</v>
          </cell>
          <cell r="DD39" t="e">
            <v>#VALUE!</v>
          </cell>
          <cell r="DE39" t="e">
            <v>#VALUE!</v>
          </cell>
          <cell r="DF39" t="e">
            <v>#VALUE!</v>
          </cell>
          <cell r="DG39" t="e">
            <v>#VALUE!</v>
          </cell>
          <cell r="DH39" t="e">
            <v>#VALUE!</v>
          </cell>
          <cell r="DI39" t="e">
            <v>#VALUE!</v>
          </cell>
          <cell r="DJ39" t="e">
            <v>#VALUE!</v>
          </cell>
          <cell r="DK39" t="e">
            <v>#VALUE!</v>
          </cell>
          <cell r="DL39" t="e">
            <v>#VALUE!</v>
          </cell>
          <cell r="DM39" t="e">
            <v>#VALUE!</v>
          </cell>
          <cell r="DN39" t="e">
            <v>#VALUE!</v>
          </cell>
          <cell r="DO39" t="e">
            <v>#VALUE!</v>
          </cell>
          <cell r="DP39" t="e">
            <v>#VALUE!</v>
          </cell>
          <cell r="DQ39" t="e">
            <v>#VALUE!</v>
          </cell>
          <cell r="DR39" t="e">
            <v>#VALUE!</v>
          </cell>
          <cell r="DS39" t="e">
            <v>#VALUE!</v>
          </cell>
          <cell r="DT39" t="e">
            <v>#VALUE!</v>
          </cell>
          <cell r="DU39" t="e">
            <v>#VALUE!</v>
          </cell>
          <cell r="DV39" t="e">
            <v>#VALUE!</v>
          </cell>
          <cell r="DW39" t="e">
            <v>#VALUE!</v>
          </cell>
          <cell r="DX39" t="e">
            <v>#VALUE!</v>
          </cell>
          <cell r="DY39" t="e">
            <v>#VALUE!</v>
          </cell>
          <cell r="DZ39" t="e">
            <v>#VALUE!</v>
          </cell>
          <cell r="EA39" t="e">
            <v>#VALUE!</v>
          </cell>
          <cell r="EB39" t="e">
            <v>#VALUE!</v>
          </cell>
          <cell r="EC39" t="e">
            <v>#VALUE!</v>
          </cell>
          <cell r="ED39" t="e">
            <v>#VALUE!</v>
          </cell>
          <cell r="EE39" t="e">
            <v>#VALUE!</v>
          </cell>
          <cell r="EF39" t="e">
            <v>#VALUE!</v>
          </cell>
          <cell r="EG39" t="e">
            <v>#VALUE!</v>
          </cell>
          <cell r="EH39" t="e">
            <v>#VALUE!</v>
          </cell>
          <cell r="EI39" t="e">
            <v>#VALUE!</v>
          </cell>
          <cell r="EJ39" t="e">
            <v>#VALUE!</v>
          </cell>
          <cell r="EK39" t="e">
            <v>#VALUE!</v>
          </cell>
          <cell r="EL39" t="e">
            <v>#VALUE!</v>
          </cell>
          <cell r="EM39" t="e">
            <v>#VALUE!</v>
          </cell>
          <cell r="EN39" t="e">
            <v>#VALUE!</v>
          </cell>
          <cell r="EO39" t="e">
            <v>#VALUE!</v>
          </cell>
          <cell r="EP39" t="e">
            <v>#VALUE!</v>
          </cell>
          <cell r="EQ39" t="e">
            <v>#VALUE!</v>
          </cell>
          <cell r="ER39" t="e">
            <v>#VALUE!</v>
          </cell>
          <cell r="ES39" t="e">
            <v>#VALUE!</v>
          </cell>
          <cell r="ET39" t="e">
            <v>#VALUE!</v>
          </cell>
          <cell r="EU39" t="e">
            <v>#VALUE!</v>
          </cell>
          <cell r="EV39" t="e">
            <v>#VALUE!</v>
          </cell>
          <cell r="EW39" t="e">
            <v>#VALUE!</v>
          </cell>
          <cell r="EX39" t="e">
            <v>#VALUE!</v>
          </cell>
          <cell r="EY39" t="e">
            <v>#VALUE!</v>
          </cell>
          <cell r="EZ39" t="e">
            <v>#VALUE!</v>
          </cell>
          <cell r="FA39" t="e">
            <v>#VALUE!</v>
          </cell>
          <cell r="FB39" t="e">
            <v>#VALUE!</v>
          </cell>
          <cell r="FC39" t="e">
            <v>#VALUE!</v>
          </cell>
          <cell r="FD39" t="e">
            <v>#VALUE!</v>
          </cell>
          <cell r="FE39" t="e">
            <v>#VALUE!</v>
          </cell>
          <cell r="FF39" t="e">
            <v>#VALUE!</v>
          </cell>
          <cell r="FG39" t="e">
            <v>#VALUE!</v>
          </cell>
          <cell r="FH39" t="e">
            <v>#VALUE!</v>
          </cell>
          <cell r="FI39" t="e">
            <v>#VALUE!</v>
          </cell>
          <cell r="FJ39" t="e">
            <v>#VALUE!</v>
          </cell>
          <cell r="FK39" t="e">
            <v>#VALUE!</v>
          </cell>
          <cell r="FL39" t="e">
            <v>#VALUE!</v>
          </cell>
          <cell r="FM39" t="e">
            <v>#VALUE!</v>
          </cell>
          <cell r="FN39" t="e">
            <v>#VALUE!</v>
          </cell>
          <cell r="FO39" t="e">
            <v>#VALUE!</v>
          </cell>
          <cell r="FP39" t="e">
            <v>#VALUE!</v>
          </cell>
          <cell r="FQ39" t="e">
            <v>#VALUE!</v>
          </cell>
          <cell r="FR39" t="e">
            <v>#VALUE!</v>
          </cell>
          <cell r="FS39" t="e">
            <v>#VALUE!</v>
          </cell>
          <cell r="FT39" t="e">
            <v>#VALUE!</v>
          </cell>
          <cell r="FU39" t="e">
            <v>#VALUE!</v>
          </cell>
          <cell r="FV39" t="e">
            <v>#VALUE!</v>
          </cell>
          <cell r="FW39" t="e">
            <v>#VALUE!</v>
          </cell>
          <cell r="FX39" t="e">
            <v>#VALUE!</v>
          </cell>
          <cell r="FY39" t="e">
            <v>#VALUE!</v>
          </cell>
          <cell r="FZ39" t="e">
            <v>#VALUE!</v>
          </cell>
          <cell r="GA39" t="e">
            <v>#VALUE!</v>
          </cell>
          <cell r="GB39" t="e">
            <v>#VALUE!</v>
          </cell>
          <cell r="GC39" t="e">
            <v>#VALUE!</v>
          </cell>
          <cell r="GD39" t="e">
            <v>#VALUE!</v>
          </cell>
          <cell r="GE39" t="e">
            <v>#VALUE!</v>
          </cell>
          <cell r="GF39" t="e">
            <v>#VALUE!</v>
          </cell>
          <cell r="GG39" t="e">
            <v>#VALUE!</v>
          </cell>
          <cell r="GH39" t="e">
            <v>#VALUE!</v>
          </cell>
          <cell r="GI39" t="e">
            <v>#VALUE!</v>
          </cell>
          <cell r="GJ39" t="e">
            <v>#VALUE!</v>
          </cell>
          <cell r="GK39" t="e">
            <v>#VALUE!</v>
          </cell>
          <cell r="GL39" t="e">
            <v>#VALUE!</v>
          </cell>
          <cell r="GM39" t="e">
            <v>#VALUE!</v>
          </cell>
          <cell r="GN39" t="e">
            <v>#VALUE!</v>
          </cell>
          <cell r="GO39" t="e">
            <v>#VALUE!</v>
          </cell>
          <cell r="GP39" t="e">
            <v>#VALUE!</v>
          </cell>
          <cell r="GQ39" t="e">
            <v>#VALUE!</v>
          </cell>
          <cell r="GR39" t="e">
            <v>#VALUE!</v>
          </cell>
          <cell r="GS39" t="e">
            <v>#VALUE!</v>
          </cell>
          <cell r="GT39" t="e">
            <v>#VALUE!</v>
          </cell>
          <cell r="GU39" t="e">
            <v>#VALUE!</v>
          </cell>
          <cell r="GV39" t="e">
            <v>#VALUE!</v>
          </cell>
          <cell r="GW39" t="e">
            <v>#VALUE!</v>
          </cell>
          <cell r="GX39" t="e">
            <v>#VALUE!</v>
          </cell>
          <cell r="GY39" t="e">
            <v>#VALUE!</v>
          </cell>
          <cell r="GZ39" t="e">
            <v>#VALUE!</v>
          </cell>
          <cell r="HA39" t="e">
            <v>#VALUE!</v>
          </cell>
          <cell r="HB39" t="e">
            <v>#VALUE!</v>
          </cell>
          <cell r="HC39" t="e">
            <v>#VALUE!</v>
          </cell>
          <cell r="HD39" t="e">
            <v>#VALUE!</v>
          </cell>
          <cell r="HE39" t="e">
            <v>#VALUE!</v>
          </cell>
          <cell r="HF39" t="e">
            <v>#VALUE!</v>
          </cell>
          <cell r="HG39" t="e">
            <v>#VALUE!</v>
          </cell>
          <cell r="HH39" t="e">
            <v>#VALUE!</v>
          </cell>
          <cell r="HI39" t="e">
            <v>#VALUE!</v>
          </cell>
          <cell r="HJ39" t="e">
            <v>#VALUE!</v>
          </cell>
          <cell r="HK39" t="e">
            <v>#VALUE!</v>
          </cell>
          <cell r="HL39" t="e">
            <v>#VALUE!</v>
          </cell>
          <cell r="HM39" t="e">
            <v>#VALUE!</v>
          </cell>
          <cell r="HN39" t="e">
            <v>#VALUE!</v>
          </cell>
          <cell r="HO39" t="e">
            <v>#VALUE!</v>
          </cell>
          <cell r="HP39" t="e">
            <v>#VALUE!</v>
          </cell>
          <cell r="HQ39" t="e">
            <v>#VALUE!</v>
          </cell>
          <cell r="HR39" t="e">
            <v>#VALUE!</v>
          </cell>
          <cell r="HS39" t="e">
            <v>#VALUE!</v>
          </cell>
          <cell r="HT39" t="e">
            <v>#VALUE!</v>
          </cell>
          <cell r="HU39" t="e">
            <v>#VALUE!</v>
          </cell>
          <cell r="HV39" t="e">
            <v>#VALUE!</v>
          </cell>
          <cell r="HW39" t="e">
            <v>#VALUE!</v>
          </cell>
          <cell r="HX39" t="e">
            <v>#VALUE!</v>
          </cell>
          <cell r="HY39" t="e">
            <v>#VALUE!</v>
          </cell>
          <cell r="HZ39" t="e">
            <v>#VALUE!</v>
          </cell>
          <cell r="IA39" t="e">
            <v>#VALUE!</v>
          </cell>
          <cell r="IB39" t="e">
            <v>#VALUE!</v>
          </cell>
          <cell r="IC39" t="e">
            <v>#VALUE!</v>
          </cell>
          <cell r="ID39" t="e">
            <v>#VALUE!</v>
          </cell>
          <cell r="IE39" t="e">
            <v>#VALUE!</v>
          </cell>
          <cell r="IF39" t="e">
            <v>#VALUE!</v>
          </cell>
          <cell r="IG39" t="e">
            <v>#VALUE!</v>
          </cell>
          <cell r="IH39" t="e">
            <v>#VALUE!</v>
          </cell>
          <cell r="II39" t="e">
            <v>#VALUE!</v>
          </cell>
          <cell r="IJ39" t="e">
            <v>#VALUE!</v>
          </cell>
          <cell r="IK39" t="e">
            <v>#VALUE!</v>
          </cell>
          <cell r="IL39" t="e">
            <v>#VALUE!</v>
          </cell>
          <cell r="IM39" t="e">
            <v>#VALUE!</v>
          </cell>
          <cell r="IN39" t="e">
            <v>#VALUE!</v>
          </cell>
          <cell r="IO39" t="e">
            <v>#VALUE!</v>
          </cell>
          <cell r="IP39" t="e">
            <v>#VALUE!</v>
          </cell>
          <cell r="IQ39" t="e">
            <v>#VALUE!</v>
          </cell>
          <cell r="IR39" t="e">
            <v>#VALUE!</v>
          </cell>
          <cell r="IS39" t="e">
            <v>#VALUE!</v>
          </cell>
          <cell r="IT39" t="e">
            <v>#VALUE!</v>
          </cell>
          <cell r="IU39" t="e">
            <v>#VALUE!</v>
          </cell>
          <cell r="IV39" t="e">
            <v>#VALUE!</v>
          </cell>
          <cell r="IW39" t="e">
            <v>#VALUE!</v>
          </cell>
          <cell r="IX39" t="e">
            <v>#VALUE!</v>
          </cell>
          <cell r="IY39" t="e">
            <v>#VALUE!</v>
          </cell>
          <cell r="IZ39" t="e">
            <v>#VALUE!</v>
          </cell>
          <cell r="JA39" t="e">
            <v>#VALUE!</v>
          </cell>
          <cell r="JB39" t="e">
            <v>#VALUE!</v>
          </cell>
          <cell r="JC39" t="e">
            <v>#VALUE!</v>
          </cell>
          <cell r="JD39" t="e">
            <v>#VALUE!</v>
          </cell>
          <cell r="JE39" t="e">
            <v>#VALUE!</v>
          </cell>
          <cell r="JF39" t="e">
            <v>#VALUE!</v>
          </cell>
          <cell r="JG39" t="e">
            <v>#VALUE!</v>
          </cell>
          <cell r="JH39" t="e">
            <v>#VALUE!</v>
          </cell>
          <cell r="JI39" t="e">
            <v>#VALUE!</v>
          </cell>
          <cell r="JJ39" t="e">
            <v>#VALUE!</v>
          </cell>
          <cell r="JK39" t="e">
            <v>#VALUE!</v>
          </cell>
          <cell r="JL39" t="e">
            <v>#VALUE!</v>
          </cell>
          <cell r="JM39" t="e">
            <v>#VALUE!</v>
          </cell>
          <cell r="JN39" t="e">
            <v>#VALUE!</v>
          </cell>
          <cell r="JO39" t="e">
            <v>#VALUE!</v>
          </cell>
          <cell r="JP39" t="e">
            <v>#VALUE!</v>
          </cell>
          <cell r="JQ39" t="e">
            <v>#VALUE!</v>
          </cell>
          <cell r="JR39" t="e">
            <v>#VALUE!</v>
          </cell>
          <cell r="JS39" t="e">
            <v>#VALUE!</v>
          </cell>
          <cell r="JT39" t="e">
            <v>#VALUE!</v>
          </cell>
          <cell r="JU39" t="e">
            <v>#VALUE!</v>
          </cell>
          <cell r="JV39" t="e">
            <v>#VALUE!</v>
          </cell>
          <cell r="JW39" t="e">
            <v>#VALUE!</v>
          </cell>
          <cell r="JX39" t="e">
            <v>#VALUE!</v>
          </cell>
          <cell r="JY39" t="e">
            <v>#VALUE!</v>
          </cell>
          <cell r="JZ39" t="e">
            <v>#VALUE!</v>
          </cell>
          <cell r="KA39" t="e">
            <v>#VALUE!</v>
          </cell>
          <cell r="KB39" t="e">
            <v>#VALUE!</v>
          </cell>
          <cell r="KC39" t="e">
            <v>#VALUE!</v>
          </cell>
          <cell r="KD39" t="e">
            <v>#VALUE!</v>
          </cell>
          <cell r="KE39" t="e">
            <v>#VALUE!</v>
          </cell>
          <cell r="KF39" t="e">
            <v>#VALUE!</v>
          </cell>
          <cell r="KG39" t="e">
            <v>#VALUE!</v>
          </cell>
          <cell r="KH39" t="e">
            <v>#VALUE!</v>
          </cell>
          <cell r="KI39" t="e">
            <v>#VALUE!</v>
          </cell>
          <cell r="KJ39" t="e">
            <v>#VALUE!</v>
          </cell>
          <cell r="KK39" t="e">
            <v>#VALUE!</v>
          </cell>
          <cell r="KL39" t="e">
            <v>#VALUE!</v>
          </cell>
          <cell r="KM39" t="e">
            <v>#VALUE!</v>
          </cell>
          <cell r="KN39" t="e">
            <v>#VALUE!</v>
          </cell>
          <cell r="KO39" t="e">
            <v>#VALUE!</v>
          </cell>
          <cell r="KP39" t="e">
            <v>#VALUE!</v>
          </cell>
          <cell r="KQ39" t="e">
            <v>#VALUE!</v>
          </cell>
          <cell r="KR39" t="e">
            <v>#VALUE!</v>
          </cell>
          <cell r="KS39" t="e">
            <v>#VALUE!</v>
          </cell>
          <cell r="KT39" t="e">
            <v>#VALUE!</v>
          </cell>
          <cell r="KU39" t="e">
            <v>#VALUE!</v>
          </cell>
          <cell r="KV39" t="e">
            <v>#VALUE!</v>
          </cell>
          <cell r="KW39" t="e">
            <v>#VALUE!</v>
          </cell>
          <cell r="KX39" t="e">
            <v>#VALUE!</v>
          </cell>
          <cell r="KY39" t="e">
            <v>#VALUE!</v>
          </cell>
          <cell r="KZ39" t="e">
            <v>#VALUE!</v>
          </cell>
          <cell r="LA39" t="e">
            <v>#VALUE!</v>
          </cell>
          <cell r="LB39" t="e">
            <v>#VALUE!</v>
          </cell>
          <cell r="LC39" t="e">
            <v>#VALUE!</v>
          </cell>
          <cell r="LD39" t="e">
            <v>#VALUE!</v>
          </cell>
          <cell r="LE39" t="e">
            <v>#VALUE!</v>
          </cell>
          <cell r="LF39" t="e">
            <v>#VALUE!</v>
          </cell>
          <cell r="LG39" t="e">
            <v>#VALUE!</v>
          </cell>
          <cell r="LH39" t="e">
            <v>#VALUE!</v>
          </cell>
          <cell r="LI39" t="e">
            <v>#VALUE!</v>
          </cell>
          <cell r="LJ39" t="e">
            <v>#VALUE!</v>
          </cell>
          <cell r="LK39" t="e">
            <v>#VALUE!</v>
          </cell>
          <cell r="LL39" t="e">
            <v>#VALUE!</v>
          </cell>
          <cell r="LM39" t="e">
            <v>#VALUE!</v>
          </cell>
          <cell r="LN39" t="e">
            <v>#VALUE!</v>
          </cell>
          <cell r="LO39" t="e">
            <v>#VALUE!</v>
          </cell>
          <cell r="LP39" t="e">
            <v>#VALUE!</v>
          </cell>
          <cell r="LQ39" t="e">
            <v>#VALUE!</v>
          </cell>
          <cell r="LR39" t="e">
            <v>#VALUE!</v>
          </cell>
          <cell r="LS39" t="e">
            <v>#VALUE!</v>
          </cell>
          <cell r="LT39" t="e">
            <v>#VALUE!</v>
          </cell>
          <cell r="LU39" t="e">
            <v>#VALUE!</v>
          </cell>
          <cell r="LV39" t="e">
            <v>#VALUE!</v>
          </cell>
          <cell r="LW39" t="e">
            <v>#VALUE!</v>
          </cell>
          <cell r="LX39" t="e">
            <v>#VALUE!</v>
          </cell>
          <cell r="LY39" t="e">
            <v>#VALUE!</v>
          </cell>
          <cell r="LZ39" t="e">
            <v>#VALUE!</v>
          </cell>
          <cell r="MA39" t="e">
            <v>#VALUE!</v>
          </cell>
          <cell r="MB39" t="e">
            <v>#VALUE!</v>
          </cell>
          <cell r="MC39" t="e">
            <v>#VALUE!</v>
          </cell>
          <cell r="MD39" t="e">
            <v>#VALUE!</v>
          </cell>
          <cell r="ME39" t="e">
            <v>#VALUE!</v>
          </cell>
          <cell r="MF39" t="e">
            <v>#VALUE!</v>
          </cell>
          <cell r="MG39" t="e">
            <v>#VALUE!</v>
          </cell>
          <cell r="MH39" t="e">
            <v>#VALUE!</v>
          </cell>
          <cell r="MI39" t="e">
            <v>#VALUE!</v>
          </cell>
          <cell r="MJ39" t="e">
            <v>#VALUE!</v>
          </cell>
          <cell r="MK39" t="e">
            <v>#VALUE!</v>
          </cell>
          <cell r="ML39" t="e">
            <v>#VALUE!</v>
          </cell>
          <cell r="MM39" t="e">
            <v>#VALUE!</v>
          </cell>
          <cell r="MN39" t="e">
            <v>#VALUE!</v>
          </cell>
          <cell r="MO39" t="e">
            <v>#VALUE!</v>
          </cell>
          <cell r="MP39" t="e">
            <v>#VALUE!</v>
          </cell>
          <cell r="MQ39" t="e">
            <v>#VALUE!</v>
          </cell>
          <cell r="MR39" t="e">
            <v>#VALUE!</v>
          </cell>
          <cell r="MS39" t="e">
            <v>#VALUE!</v>
          </cell>
          <cell r="MT39" t="e">
            <v>#VALUE!</v>
          </cell>
          <cell r="MU39" t="e">
            <v>#VALUE!</v>
          </cell>
          <cell r="MV39" t="e">
            <v>#VALUE!</v>
          </cell>
          <cell r="MW39" t="e">
            <v>#VALUE!</v>
          </cell>
          <cell r="MX39" t="e">
            <v>#VALUE!</v>
          </cell>
          <cell r="MY39" t="e">
            <v>#VALUE!</v>
          </cell>
          <cell r="MZ39" t="e">
            <v>#VALUE!</v>
          </cell>
          <cell r="NA39" t="e">
            <v>#VALUE!</v>
          </cell>
          <cell r="NB39" t="e">
            <v>#VALUE!</v>
          </cell>
          <cell r="NC39" t="e">
            <v>#VALUE!</v>
          </cell>
          <cell r="ND39" t="e">
            <v>#VALUE!</v>
          </cell>
          <cell r="NE39" t="e">
            <v>#VALUE!</v>
          </cell>
          <cell r="NF39" t="e">
            <v>#VALUE!</v>
          </cell>
          <cell r="NG39" t="e">
            <v>#VALUE!</v>
          </cell>
          <cell r="NH39" t="e">
            <v>#VALUE!</v>
          </cell>
          <cell r="NI39" t="e">
            <v>#VALUE!</v>
          </cell>
          <cell r="NJ39" t="e">
            <v>#VALUE!</v>
          </cell>
          <cell r="NK39" t="e">
            <v>#VALUE!</v>
          </cell>
          <cell r="NL39" t="e">
            <v>#VALUE!</v>
          </cell>
          <cell r="NM39" t="e">
            <v>#VALUE!</v>
          </cell>
          <cell r="NN39" t="e">
            <v>#VALUE!</v>
          </cell>
          <cell r="NO39" t="e">
            <v>#VALUE!</v>
          </cell>
          <cell r="NP39" t="e">
            <v>#VALUE!</v>
          </cell>
          <cell r="NQ39" t="e">
            <v>#VALUE!</v>
          </cell>
          <cell r="NR39" t="e">
            <v>#VALUE!</v>
          </cell>
          <cell r="NS39" t="e">
            <v>#VALUE!</v>
          </cell>
          <cell r="NT39" t="e">
            <v>#VALUE!</v>
          </cell>
          <cell r="NU39" t="e">
            <v>#VALUE!</v>
          </cell>
          <cell r="NV39" t="e">
            <v>#VALUE!</v>
          </cell>
          <cell r="NW39" t="e">
            <v>#VALUE!</v>
          </cell>
          <cell r="NX39" t="e">
            <v>#VALUE!</v>
          </cell>
          <cell r="NY39" t="e">
            <v>#VALUE!</v>
          </cell>
          <cell r="NZ39" t="e">
            <v>#VALUE!</v>
          </cell>
          <cell r="OA39" t="e">
            <v>#VALUE!</v>
          </cell>
          <cell r="OB39" t="e">
            <v>#VALUE!</v>
          </cell>
          <cell r="OC39" t="e">
            <v>#VALUE!</v>
          </cell>
          <cell r="OD39" t="e">
            <v>#VALUE!</v>
          </cell>
          <cell r="OE39" t="e">
            <v>#VALUE!</v>
          </cell>
          <cell r="OF39" t="e">
            <v>#VALUE!</v>
          </cell>
          <cell r="OG39" t="e">
            <v>#VALUE!</v>
          </cell>
          <cell r="OH39" t="e">
            <v>#VALUE!</v>
          </cell>
          <cell r="OI39" t="e">
            <v>#VALUE!</v>
          </cell>
          <cell r="OJ39" t="e">
            <v>#VALUE!</v>
          </cell>
          <cell r="OK39" t="e">
            <v>#VALUE!</v>
          </cell>
          <cell r="OL39" t="e">
            <v>#VALUE!</v>
          </cell>
          <cell r="OM39" t="e">
            <v>#VALUE!</v>
          </cell>
          <cell r="ON39" t="e">
            <v>#VALUE!</v>
          </cell>
          <cell r="OO39" t="e">
            <v>#VALUE!</v>
          </cell>
          <cell r="OP39" t="e">
            <v>#VALUE!</v>
          </cell>
          <cell r="OQ39" t="e">
            <v>#VALUE!</v>
          </cell>
          <cell r="OR39" t="e">
            <v>#VALUE!</v>
          </cell>
          <cell r="OS39" t="e">
            <v>#VALUE!</v>
          </cell>
          <cell r="OT39" t="e">
            <v>#VALUE!</v>
          </cell>
          <cell r="OU39" t="e">
            <v>#VALUE!</v>
          </cell>
          <cell r="OV39" t="e">
            <v>#VALUE!</v>
          </cell>
          <cell r="OW39" t="e">
            <v>#VALUE!</v>
          </cell>
          <cell r="OX39" t="e">
            <v>#VALUE!</v>
          </cell>
          <cell r="OY39" t="e">
            <v>#VALUE!</v>
          </cell>
          <cell r="OZ39" t="e">
            <v>#VALUE!</v>
          </cell>
          <cell r="PA39" t="e">
            <v>#VALUE!</v>
          </cell>
          <cell r="PB39" t="e">
            <v>#VALUE!</v>
          </cell>
          <cell r="PC39" t="e">
            <v>#VALUE!</v>
          </cell>
          <cell r="PD39" t="e">
            <v>#VALUE!</v>
          </cell>
          <cell r="PE39" t="e">
            <v>#VALUE!</v>
          </cell>
          <cell r="PF39" t="e">
            <v>#VALUE!</v>
          </cell>
          <cell r="PG39" t="e">
            <v>#VALUE!</v>
          </cell>
          <cell r="PH39" t="e">
            <v>#VALUE!</v>
          </cell>
          <cell r="PI39" t="e">
            <v>#VALUE!</v>
          </cell>
          <cell r="PJ39" t="e">
            <v>#VALUE!</v>
          </cell>
          <cell r="PK39" t="e">
            <v>#VALUE!</v>
          </cell>
          <cell r="PL39" t="e">
            <v>#VALUE!</v>
          </cell>
          <cell r="PM39" t="e">
            <v>#VALUE!</v>
          </cell>
          <cell r="PN39" t="e">
            <v>#VALUE!</v>
          </cell>
          <cell r="PO39" t="e">
            <v>#VALUE!</v>
          </cell>
          <cell r="PP39" t="e">
            <v>#VALUE!</v>
          </cell>
          <cell r="PQ39" t="e">
            <v>#VALUE!</v>
          </cell>
          <cell r="PR39" t="e">
            <v>#VALUE!</v>
          </cell>
          <cell r="PS39" t="e">
            <v>#VALUE!</v>
          </cell>
          <cell r="PT39" t="e">
            <v>#VALUE!</v>
          </cell>
          <cell r="PU39" t="e">
            <v>#VALUE!</v>
          </cell>
          <cell r="PV39" t="e">
            <v>#VALUE!</v>
          </cell>
          <cell r="PW39" t="e">
            <v>#VALUE!</v>
          </cell>
          <cell r="PX39" t="e">
            <v>#VALUE!</v>
          </cell>
          <cell r="PY39" t="e">
            <v>#VALUE!</v>
          </cell>
          <cell r="PZ39" t="e">
            <v>#VALUE!</v>
          </cell>
          <cell r="QA39" t="e">
            <v>#VALUE!</v>
          </cell>
          <cell r="QB39" t="e">
            <v>#VALUE!</v>
          </cell>
          <cell r="QC39" t="e">
            <v>#VALUE!</v>
          </cell>
          <cell r="QD39" t="e">
            <v>#VALUE!</v>
          </cell>
          <cell r="QE39" t="e">
            <v>#VALUE!</v>
          </cell>
          <cell r="QF39" t="e">
            <v>#VALUE!</v>
          </cell>
          <cell r="QG39" t="e">
            <v>#VALUE!</v>
          </cell>
          <cell r="QH39" t="e">
            <v>#VALUE!</v>
          </cell>
          <cell r="QI39" t="e">
            <v>#VALUE!</v>
          </cell>
          <cell r="QJ39" t="e">
            <v>#VALUE!</v>
          </cell>
          <cell r="QK39" t="e">
            <v>#VALUE!</v>
          </cell>
          <cell r="QL39" t="e">
            <v>#VALUE!</v>
          </cell>
          <cell r="QM39" t="e">
            <v>#VALUE!</v>
          </cell>
          <cell r="QN39" t="e">
            <v>#VALUE!</v>
          </cell>
          <cell r="QO39" t="e">
            <v>#VALUE!</v>
          </cell>
          <cell r="QP39" t="e">
            <v>#VALUE!</v>
          </cell>
          <cell r="QQ39" t="e">
            <v>#VALUE!</v>
          </cell>
          <cell r="QR39" t="e">
            <v>#VALUE!</v>
          </cell>
          <cell r="QS39" t="e">
            <v>#VALUE!</v>
          </cell>
          <cell r="QT39" t="e">
            <v>#VALUE!</v>
          </cell>
          <cell r="QU39" t="e">
            <v>#VALUE!</v>
          </cell>
          <cell r="QV39" t="e">
            <v>#VALUE!</v>
          </cell>
          <cell r="QW39" t="e">
            <v>#VALUE!</v>
          </cell>
          <cell r="QX39" t="e">
            <v>#VALUE!</v>
          </cell>
          <cell r="QY39" t="e">
            <v>#VALUE!</v>
          </cell>
          <cell r="QZ39" t="e">
            <v>#VALUE!</v>
          </cell>
          <cell r="RA39" t="e">
            <v>#VALUE!</v>
          </cell>
          <cell r="RB39" t="e">
            <v>#VALUE!</v>
          </cell>
          <cell r="RC39" t="e">
            <v>#VALUE!</v>
          </cell>
          <cell r="RD39" t="e">
            <v>#VALUE!</v>
          </cell>
          <cell r="RE39" t="e">
            <v>#VALUE!</v>
          </cell>
          <cell r="RF39" t="e">
            <v>#VALUE!</v>
          </cell>
          <cell r="RG39" t="e">
            <v>#VALUE!</v>
          </cell>
          <cell r="RH39" t="e">
            <v>#VALUE!</v>
          </cell>
          <cell r="RI39" t="e">
            <v>#VALUE!</v>
          </cell>
          <cell r="RJ39" t="e">
            <v>#VALUE!</v>
          </cell>
          <cell r="RK39" t="e">
            <v>#VALUE!</v>
          </cell>
          <cell r="RL39" t="e">
            <v>#VALUE!</v>
          </cell>
          <cell r="RM39" t="e">
            <v>#VALUE!</v>
          </cell>
          <cell r="RN39" t="e">
            <v>#VALUE!</v>
          </cell>
          <cell r="RO39" t="e">
            <v>#VALUE!</v>
          </cell>
          <cell r="RP39" t="e">
            <v>#VALUE!</v>
          </cell>
          <cell r="RQ39" t="e">
            <v>#VALUE!</v>
          </cell>
          <cell r="RR39" t="e">
            <v>#VALUE!</v>
          </cell>
          <cell r="RS39" t="e">
            <v>#VALUE!</v>
          </cell>
          <cell r="RT39" t="e">
            <v>#VALUE!</v>
          </cell>
          <cell r="RU39" t="e">
            <v>#VALUE!</v>
          </cell>
          <cell r="RV39" t="e">
            <v>#VALUE!</v>
          </cell>
          <cell r="RW39" t="e">
            <v>#VALUE!</v>
          </cell>
          <cell r="RX39" t="e">
            <v>#VALUE!</v>
          </cell>
          <cell r="RY39" t="e">
            <v>#VALUE!</v>
          </cell>
          <cell r="RZ39" t="e">
            <v>#VALUE!</v>
          </cell>
          <cell r="SA39" t="e">
            <v>#VALUE!</v>
          </cell>
          <cell r="SB39" t="e">
            <v>#VALUE!</v>
          </cell>
          <cell r="SC39" t="e">
            <v>#VALUE!</v>
          </cell>
          <cell r="SD39" t="e">
            <v>#VALUE!</v>
          </cell>
          <cell r="SE39" t="e">
            <v>#VALUE!</v>
          </cell>
          <cell r="SF39" t="e">
            <v>#VALUE!</v>
          </cell>
          <cell r="SG39" t="e">
            <v>#VALUE!</v>
          </cell>
          <cell r="SH39" t="e">
            <v>#VALUE!</v>
          </cell>
          <cell r="SI39" t="e">
            <v>#VALUE!</v>
          </cell>
          <cell r="SJ39" t="e">
            <v>#VALUE!</v>
          </cell>
          <cell r="SK39" t="e">
            <v>#VALUE!</v>
          </cell>
          <cell r="SL39" t="e">
            <v>#VALUE!</v>
          </cell>
          <cell r="SM39" t="e">
            <v>#VALUE!</v>
          </cell>
          <cell r="SN39" t="e">
            <v>#VALUE!</v>
          </cell>
          <cell r="SO39" t="e">
            <v>#VALUE!</v>
          </cell>
          <cell r="SP39" t="e">
            <v>#VALUE!</v>
          </cell>
          <cell r="SQ39" t="e">
            <v>#VALUE!</v>
          </cell>
          <cell r="SR39" t="e">
            <v>#VALUE!</v>
          </cell>
          <cell r="SS39" t="e">
            <v>#VALUE!</v>
          </cell>
          <cell r="ST39" t="e">
            <v>#VALUE!</v>
          </cell>
          <cell r="SU39" t="e">
            <v>#VALUE!</v>
          </cell>
          <cell r="SV39" t="e">
            <v>#VALUE!</v>
          </cell>
          <cell r="SW39" t="e">
            <v>#VALUE!</v>
          </cell>
          <cell r="SX39" t="e">
            <v>#VALUE!</v>
          </cell>
          <cell r="SY39" t="e">
            <v>#VALUE!</v>
          </cell>
          <cell r="SZ39" t="e">
            <v>#VALUE!</v>
          </cell>
          <cell r="TA39" t="e">
            <v>#VALUE!</v>
          </cell>
          <cell r="TB39" t="e">
            <v>#VALUE!</v>
          </cell>
          <cell r="TC39" t="e">
            <v>#VALUE!</v>
          </cell>
          <cell r="TD39" t="e">
            <v>#VALUE!</v>
          </cell>
          <cell r="TE39" t="e">
            <v>#VALUE!</v>
          </cell>
          <cell r="TF39" t="e">
            <v>#VALUE!</v>
          </cell>
          <cell r="TG39" t="e">
            <v>#VALUE!</v>
          </cell>
          <cell r="TH39" t="e">
            <v>#VALUE!</v>
          </cell>
          <cell r="TI39" t="e">
            <v>#VALUE!</v>
          </cell>
          <cell r="TJ39" t="e">
            <v>#VALUE!</v>
          </cell>
          <cell r="TK39" t="e">
            <v>#VALUE!</v>
          </cell>
          <cell r="TL39" t="e">
            <v>#VALUE!</v>
          </cell>
          <cell r="TM39" t="e">
            <v>#VALUE!</v>
          </cell>
          <cell r="TN39" t="e">
            <v>#VALUE!</v>
          </cell>
          <cell r="TO39" t="e">
            <v>#VALUE!</v>
          </cell>
          <cell r="TP39" t="e">
            <v>#VALUE!</v>
          </cell>
          <cell r="TQ39" t="e">
            <v>#VALUE!</v>
          </cell>
          <cell r="TR39" t="e">
            <v>#VALUE!</v>
          </cell>
          <cell r="TS39" t="e">
            <v>#VALUE!</v>
          </cell>
          <cell r="TT39" t="e">
            <v>#VALUE!</v>
          </cell>
          <cell r="TU39" t="e">
            <v>#VALUE!</v>
          </cell>
          <cell r="TV39" t="e">
            <v>#VALUE!</v>
          </cell>
          <cell r="TW39" t="e">
            <v>#VALUE!</v>
          </cell>
          <cell r="TX39" t="e">
            <v>#VALUE!</v>
          </cell>
          <cell r="TY39" t="e">
            <v>#VALUE!</v>
          </cell>
          <cell r="TZ39" t="e">
            <v>#VALUE!</v>
          </cell>
          <cell r="UA39" t="e">
            <v>#VALUE!</v>
          </cell>
          <cell r="UB39" t="e">
            <v>#VALUE!</v>
          </cell>
          <cell r="UC39" t="e">
            <v>#VALUE!</v>
          </cell>
          <cell r="UD39" t="e">
            <v>#VALUE!</v>
          </cell>
          <cell r="UE39" t="e">
            <v>#VALUE!</v>
          </cell>
          <cell r="UF39" t="e">
            <v>#VALUE!</v>
          </cell>
          <cell r="UG39" t="e">
            <v>#VALUE!</v>
          </cell>
          <cell r="UH39" t="e">
            <v>#VALUE!</v>
          </cell>
          <cell r="UI39" t="e">
            <v>#VALUE!</v>
          </cell>
          <cell r="UJ39" t="e">
            <v>#VALUE!</v>
          </cell>
          <cell r="UK39" t="e">
            <v>#VALUE!</v>
          </cell>
          <cell r="UL39" t="e">
            <v>#VALUE!</v>
          </cell>
          <cell r="UM39" t="e">
            <v>#VALUE!</v>
          </cell>
          <cell r="UN39" t="e">
            <v>#VALUE!</v>
          </cell>
          <cell r="UO39" t="e">
            <v>#VALUE!</v>
          </cell>
          <cell r="UP39" t="e">
            <v>#VALUE!</v>
          </cell>
          <cell r="UQ39" t="e">
            <v>#VALUE!</v>
          </cell>
          <cell r="UR39" t="e">
            <v>#VALUE!</v>
          </cell>
          <cell r="US39" t="e">
            <v>#VALUE!</v>
          </cell>
          <cell r="UT39" t="e">
            <v>#VALUE!</v>
          </cell>
          <cell r="UU39" t="e">
            <v>#VALUE!</v>
          </cell>
          <cell r="UV39" t="e">
            <v>#VALUE!</v>
          </cell>
          <cell r="UW39" t="e">
            <v>#VALUE!</v>
          </cell>
          <cell r="UX39" t="e">
            <v>#VALUE!</v>
          </cell>
          <cell r="UY39" t="e">
            <v>#VALUE!</v>
          </cell>
          <cell r="UZ39" t="e">
            <v>#VALUE!</v>
          </cell>
          <cell r="VA39" t="e">
            <v>#VALUE!</v>
          </cell>
          <cell r="VB39" t="e">
            <v>#VALUE!</v>
          </cell>
          <cell r="VC39" t="e">
            <v>#VALUE!</v>
          </cell>
          <cell r="VD39" t="e">
            <v>#VALUE!</v>
          </cell>
          <cell r="VE39" t="e">
            <v>#VALUE!</v>
          </cell>
          <cell r="VF39" t="e">
            <v>#VALUE!</v>
          </cell>
          <cell r="VG39" t="e">
            <v>#VALUE!</v>
          </cell>
          <cell r="VH39" t="e">
            <v>#VALUE!</v>
          </cell>
          <cell r="VI39" t="e">
            <v>#VALUE!</v>
          </cell>
          <cell r="VJ39" t="e">
            <v>#VALUE!</v>
          </cell>
          <cell r="VK39" t="e">
            <v>#VALUE!</v>
          </cell>
          <cell r="VL39" t="e">
            <v>#VALUE!</v>
          </cell>
          <cell r="VM39" t="e">
            <v>#VALUE!</v>
          </cell>
          <cell r="VN39" t="e">
            <v>#VALUE!</v>
          </cell>
          <cell r="VO39" t="e">
            <v>#VALUE!</v>
          </cell>
          <cell r="VP39" t="e">
            <v>#VALUE!</v>
          </cell>
          <cell r="VQ39" t="e">
            <v>#VALUE!</v>
          </cell>
          <cell r="VR39" t="e">
            <v>#VALUE!</v>
          </cell>
          <cell r="VS39" t="e">
            <v>#VALUE!</v>
          </cell>
          <cell r="VT39" t="e">
            <v>#VALUE!</v>
          </cell>
          <cell r="VU39" t="e">
            <v>#VALUE!</v>
          </cell>
          <cell r="VV39" t="e">
            <v>#VALUE!</v>
          </cell>
          <cell r="VW39" t="e">
            <v>#VALUE!</v>
          </cell>
          <cell r="VX39" t="e">
            <v>#VALUE!</v>
          </cell>
          <cell r="VY39" t="e">
            <v>#VALUE!</v>
          </cell>
          <cell r="VZ39" t="e">
            <v>#VALUE!</v>
          </cell>
          <cell r="WA39" t="e">
            <v>#VALUE!</v>
          </cell>
          <cell r="WB39" t="e">
            <v>#VALUE!</v>
          </cell>
          <cell r="WC39" t="e">
            <v>#VALUE!</v>
          </cell>
          <cell r="WD39" t="e">
            <v>#VALUE!</v>
          </cell>
          <cell r="WE39" t="e">
            <v>#VALUE!</v>
          </cell>
          <cell r="WF39" t="e">
            <v>#VALUE!</v>
          </cell>
          <cell r="WG39" t="e">
            <v>#VALUE!</v>
          </cell>
          <cell r="WH39" t="e">
            <v>#VALUE!</v>
          </cell>
          <cell r="WI39" t="e">
            <v>#VALUE!</v>
          </cell>
          <cell r="WJ39" t="e">
            <v>#VALUE!</v>
          </cell>
          <cell r="WK39" t="e">
            <v>#VALUE!</v>
          </cell>
          <cell r="WL39" t="e">
            <v>#VALUE!</v>
          </cell>
          <cell r="WM39" t="e">
            <v>#VALUE!</v>
          </cell>
          <cell r="WN39" t="e">
            <v>#VALUE!</v>
          </cell>
          <cell r="WO39" t="e">
            <v>#VALUE!</v>
          </cell>
          <cell r="WP39" t="e">
            <v>#VALUE!</v>
          </cell>
          <cell r="WQ39" t="e">
            <v>#VALUE!</v>
          </cell>
          <cell r="WR39" t="e">
            <v>#VALUE!</v>
          </cell>
          <cell r="WS39" t="e">
            <v>#VALUE!</v>
          </cell>
          <cell r="WT39" t="e">
            <v>#VALUE!</v>
          </cell>
          <cell r="WU39" t="e">
            <v>#VALUE!</v>
          </cell>
          <cell r="WV39" t="e">
            <v>#VALUE!</v>
          </cell>
          <cell r="WW39" t="e">
            <v>#VALUE!</v>
          </cell>
          <cell r="WX39" t="e">
            <v>#VALUE!</v>
          </cell>
          <cell r="WY39" t="e">
            <v>#VALUE!</v>
          </cell>
          <cell r="WZ39" t="e">
            <v>#VALUE!</v>
          </cell>
          <cell r="XA39" t="e">
            <v>#VALUE!</v>
          </cell>
          <cell r="XB39" t="e">
            <v>#VALUE!</v>
          </cell>
          <cell r="XC39" t="e">
            <v>#VALUE!</v>
          </cell>
          <cell r="XD39" t="e">
            <v>#VALUE!</v>
          </cell>
          <cell r="XE39" t="e">
            <v>#VALUE!</v>
          </cell>
          <cell r="XF39" t="e">
            <v>#VALUE!</v>
          </cell>
          <cell r="XG39" t="e">
            <v>#VALUE!</v>
          </cell>
          <cell r="XH39" t="e">
            <v>#VALUE!</v>
          </cell>
          <cell r="XI39" t="e">
            <v>#VALUE!</v>
          </cell>
          <cell r="XJ39" t="e">
            <v>#VALUE!</v>
          </cell>
          <cell r="XK39" t="e">
            <v>#VALUE!</v>
          </cell>
          <cell r="XL39" t="e">
            <v>#VALUE!</v>
          </cell>
          <cell r="XM39" t="e">
            <v>#VALUE!</v>
          </cell>
          <cell r="XN39" t="e">
            <v>#VALUE!</v>
          </cell>
          <cell r="XO39" t="e">
            <v>#VALUE!</v>
          </cell>
          <cell r="XP39" t="e">
            <v>#VALUE!</v>
          </cell>
          <cell r="XQ39" t="e">
            <v>#VALUE!</v>
          </cell>
          <cell r="XR39" t="e">
            <v>#VALUE!</v>
          </cell>
          <cell r="XS39" t="e">
            <v>#VALUE!</v>
          </cell>
          <cell r="XT39" t="e">
            <v>#VALUE!</v>
          </cell>
          <cell r="XU39" t="e">
            <v>#VALUE!</v>
          </cell>
          <cell r="XV39" t="e">
            <v>#VALUE!</v>
          </cell>
          <cell r="XW39" t="e">
            <v>#VALUE!</v>
          </cell>
          <cell r="XX39" t="e">
            <v>#VALUE!</v>
          </cell>
          <cell r="XY39" t="e">
            <v>#VALUE!</v>
          </cell>
          <cell r="XZ39" t="e">
            <v>#VALUE!</v>
          </cell>
          <cell r="YA39" t="e">
            <v>#VALUE!</v>
          </cell>
          <cell r="YB39" t="e">
            <v>#VALUE!</v>
          </cell>
          <cell r="YC39" t="e">
            <v>#VALUE!</v>
          </cell>
          <cell r="YD39" t="e">
            <v>#VALUE!</v>
          </cell>
          <cell r="YE39" t="e">
            <v>#VALUE!</v>
          </cell>
          <cell r="YF39" t="e">
            <v>#VALUE!</v>
          </cell>
          <cell r="YG39" t="e">
            <v>#VALUE!</v>
          </cell>
          <cell r="YH39" t="e">
            <v>#VALUE!</v>
          </cell>
          <cell r="YI39" t="e">
            <v>#VALUE!</v>
          </cell>
          <cell r="YJ39" t="e">
            <v>#VALUE!</v>
          </cell>
          <cell r="YK39" t="e">
            <v>#VALUE!</v>
          </cell>
          <cell r="YL39" t="e">
            <v>#VALUE!</v>
          </cell>
          <cell r="YM39" t="e">
            <v>#VALUE!</v>
          </cell>
          <cell r="YN39" t="e">
            <v>#VALUE!</v>
          </cell>
          <cell r="YO39" t="e">
            <v>#VALUE!</v>
          </cell>
          <cell r="YP39" t="e">
            <v>#VALUE!</v>
          </cell>
          <cell r="YQ39" t="e">
            <v>#VALUE!</v>
          </cell>
          <cell r="YR39" t="e">
            <v>#VALUE!</v>
          </cell>
          <cell r="YS39" t="e">
            <v>#VALUE!</v>
          </cell>
          <cell r="YT39" t="e">
            <v>#VALUE!</v>
          </cell>
          <cell r="YU39" t="e">
            <v>#VALUE!</v>
          </cell>
          <cell r="YV39" t="e">
            <v>#VALUE!</v>
          </cell>
          <cell r="YW39" t="e">
            <v>#VALUE!</v>
          </cell>
          <cell r="YX39" t="e">
            <v>#VALUE!</v>
          </cell>
          <cell r="YY39" t="e">
            <v>#VALUE!</v>
          </cell>
          <cell r="YZ39" t="e">
            <v>#VALUE!</v>
          </cell>
          <cell r="ZA39" t="e">
            <v>#VALUE!</v>
          </cell>
          <cell r="ZB39" t="e">
            <v>#VALUE!</v>
          </cell>
          <cell r="ZC39" t="e">
            <v>#VALUE!</v>
          </cell>
          <cell r="ZD39" t="e">
            <v>#VALUE!</v>
          </cell>
          <cell r="ZE39" t="e">
            <v>#VALUE!</v>
          </cell>
          <cell r="ZF39" t="e">
            <v>#VALUE!</v>
          </cell>
          <cell r="ZG39" t="e">
            <v>#VALUE!</v>
          </cell>
          <cell r="ZH39" t="e">
            <v>#VALUE!</v>
          </cell>
          <cell r="ZI39" t="e">
            <v>#VALUE!</v>
          </cell>
          <cell r="ZJ39" t="e">
            <v>#VALUE!</v>
          </cell>
          <cell r="ZK39" t="e">
            <v>#VALUE!</v>
          </cell>
          <cell r="ZL39" t="e">
            <v>#VALUE!</v>
          </cell>
          <cell r="ZM39" t="e">
            <v>#VALUE!</v>
          </cell>
          <cell r="ZN39" t="e">
            <v>#VALUE!</v>
          </cell>
          <cell r="ZO39" t="e">
            <v>#VALUE!</v>
          </cell>
          <cell r="ZP39" t="e">
            <v>#VALUE!</v>
          </cell>
          <cell r="ZQ39" t="e">
            <v>#VALUE!</v>
          </cell>
          <cell r="ZR39" t="e">
            <v>#VALUE!</v>
          </cell>
          <cell r="ZS39" t="e">
            <v>#VALUE!</v>
          </cell>
          <cell r="ZT39" t="e">
            <v>#VALUE!</v>
          </cell>
          <cell r="ZU39" t="e">
            <v>#VALUE!</v>
          </cell>
          <cell r="ZV39" t="e">
            <v>#VALUE!</v>
          </cell>
          <cell r="ZW39" t="e">
            <v>#VALUE!</v>
          </cell>
          <cell r="ZX39" t="e">
            <v>#VALUE!</v>
          </cell>
          <cell r="ZY39" t="e">
            <v>#VALUE!</v>
          </cell>
          <cell r="ZZ39" t="e">
            <v>#VALUE!</v>
          </cell>
          <cell r="AAA39" t="e">
            <v>#VALUE!</v>
          </cell>
          <cell r="AAB39" t="e">
            <v>#VALUE!</v>
          </cell>
          <cell r="AAC39" t="e">
            <v>#VALUE!</v>
          </cell>
          <cell r="AAD39" t="e">
            <v>#VALUE!</v>
          </cell>
          <cell r="AAE39" t="e">
            <v>#VALUE!</v>
          </cell>
          <cell r="AAF39" t="e">
            <v>#VALUE!</v>
          </cell>
          <cell r="AAG39" t="e">
            <v>#VALUE!</v>
          </cell>
          <cell r="AAH39" t="e">
            <v>#VALUE!</v>
          </cell>
          <cell r="AAI39" t="e">
            <v>#VALUE!</v>
          </cell>
          <cell r="AAJ39" t="e">
            <v>#VALUE!</v>
          </cell>
          <cell r="AAK39" t="e">
            <v>#VALUE!</v>
          </cell>
          <cell r="AAL39" t="e">
            <v>#VALUE!</v>
          </cell>
          <cell r="AAM39" t="e">
            <v>#VALUE!</v>
          </cell>
          <cell r="AAN39" t="e">
            <v>#VALUE!</v>
          </cell>
          <cell r="AAO39" t="e">
            <v>#VALUE!</v>
          </cell>
          <cell r="AAP39" t="e">
            <v>#VALUE!</v>
          </cell>
          <cell r="AAQ39" t="e">
            <v>#VALUE!</v>
          </cell>
          <cell r="AAR39" t="e">
            <v>#VALUE!</v>
          </cell>
          <cell r="AAS39" t="e">
            <v>#VALUE!</v>
          </cell>
          <cell r="AAT39" t="e">
            <v>#VALUE!</v>
          </cell>
          <cell r="AAU39" t="e">
            <v>#VALUE!</v>
          </cell>
          <cell r="AAV39" t="e">
            <v>#VALUE!</v>
          </cell>
          <cell r="AAW39" t="e">
            <v>#VALUE!</v>
          </cell>
          <cell r="AAX39" t="e">
            <v>#VALUE!</v>
          </cell>
          <cell r="AAY39" t="e">
            <v>#VALUE!</v>
          </cell>
          <cell r="AAZ39" t="e">
            <v>#VALUE!</v>
          </cell>
          <cell r="ABA39" t="e">
            <v>#VALUE!</v>
          </cell>
          <cell r="ABB39" t="e">
            <v>#VALUE!</v>
          </cell>
          <cell r="ABC39" t="e">
            <v>#VALUE!</v>
          </cell>
          <cell r="ABD39" t="e">
            <v>#VALUE!</v>
          </cell>
          <cell r="ABE39" t="e">
            <v>#VALUE!</v>
          </cell>
          <cell r="ABF39" t="e">
            <v>#VALUE!</v>
          </cell>
          <cell r="ABG39" t="e">
            <v>#VALUE!</v>
          </cell>
          <cell r="ABH39" t="e">
            <v>#VALUE!</v>
          </cell>
          <cell r="ABI39" t="e">
            <v>#VALUE!</v>
          </cell>
          <cell r="ABJ39" t="e">
            <v>#VALUE!</v>
          </cell>
          <cell r="ABK39" t="e">
            <v>#VALUE!</v>
          </cell>
          <cell r="ABL39" t="e">
            <v>#VALUE!</v>
          </cell>
          <cell r="ABM39" t="e">
            <v>#VALUE!</v>
          </cell>
          <cell r="ABN39" t="e">
            <v>#VALUE!</v>
          </cell>
          <cell r="ABO39" t="e">
            <v>#VALUE!</v>
          </cell>
          <cell r="ABP39" t="e">
            <v>#VALUE!</v>
          </cell>
          <cell r="ABQ39" t="e">
            <v>#VALUE!</v>
          </cell>
          <cell r="ABR39" t="e">
            <v>#VALUE!</v>
          </cell>
          <cell r="ABS39" t="e">
            <v>#VALUE!</v>
          </cell>
          <cell r="ABT39" t="e">
            <v>#VALUE!</v>
          </cell>
          <cell r="ABU39" t="e">
            <v>#VALUE!</v>
          </cell>
          <cell r="ABV39" t="e">
            <v>#VALUE!</v>
          </cell>
          <cell r="ABW39" t="e">
            <v>#VALUE!</v>
          </cell>
          <cell r="ABX39" t="e">
            <v>#VALUE!</v>
          </cell>
          <cell r="ABY39" t="e">
            <v>#VALUE!</v>
          </cell>
          <cell r="ABZ39" t="e">
            <v>#VALUE!</v>
          </cell>
          <cell r="ACA39" t="e">
            <v>#VALUE!</v>
          </cell>
          <cell r="ACB39" t="e">
            <v>#VALUE!</v>
          </cell>
          <cell r="ACC39" t="e">
            <v>#VALUE!</v>
          </cell>
          <cell r="ACD39" t="e">
            <v>#VALUE!</v>
          </cell>
          <cell r="ACE39" t="e">
            <v>#VALUE!</v>
          </cell>
          <cell r="ACF39" t="e">
            <v>#VALUE!</v>
          </cell>
          <cell r="ACG39" t="e">
            <v>#VALUE!</v>
          </cell>
          <cell r="ACH39" t="e">
            <v>#VALUE!</v>
          </cell>
          <cell r="ACI39" t="e">
            <v>#VALUE!</v>
          </cell>
          <cell r="ACJ39" t="e">
            <v>#VALUE!</v>
          </cell>
          <cell r="ACK39" t="e">
            <v>#VALUE!</v>
          </cell>
          <cell r="ACL39" t="e">
            <v>#VALUE!</v>
          </cell>
          <cell r="ACM39" t="e">
            <v>#VALUE!</v>
          </cell>
          <cell r="ACN39" t="e">
            <v>#VALUE!</v>
          </cell>
          <cell r="ACO39" t="e">
            <v>#VALUE!</v>
          </cell>
          <cell r="ACP39" t="e">
            <v>#VALUE!</v>
          </cell>
          <cell r="ACQ39" t="e">
            <v>#VALUE!</v>
          </cell>
          <cell r="ACR39" t="e">
            <v>#VALUE!</v>
          </cell>
          <cell r="ACS39" t="e">
            <v>#VALUE!</v>
          </cell>
          <cell r="ACT39" t="e">
            <v>#VALUE!</v>
          </cell>
          <cell r="ACU39" t="e">
            <v>#VALUE!</v>
          </cell>
          <cell r="ACV39" t="e">
            <v>#VALUE!</v>
          </cell>
          <cell r="ACW39" t="e">
            <v>#VALUE!</v>
          </cell>
          <cell r="ACX39" t="e">
            <v>#VALUE!</v>
          </cell>
          <cell r="ACY39" t="e">
            <v>#VALUE!</v>
          </cell>
          <cell r="ACZ39" t="e">
            <v>#VALUE!</v>
          </cell>
          <cell r="ADA39" t="e">
            <v>#VALUE!</v>
          </cell>
          <cell r="ADB39" t="e">
            <v>#VALUE!</v>
          </cell>
          <cell r="ADC39" t="e">
            <v>#VALUE!</v>
          </cell>
          <cell r="ADD39" t="e">
            <v>#VALUE!</v>
          </cell>
          <cell r="ADE39" t="e">
            <v>#VALUE!</v>
          </cell>
          <cell r="ADF39" t="e">
            <v>#VALUE!</v>
          </cell>
          <cell r="ADG39" t="e">
            <v>#VALUE!</v>
          </cell>
          <cell r="ADH39" t="e">
            <v>#VALUE!</v>
          </cell>
          <cell r="ADI39" t="e">
            <v>#VALUE!</v>
          </cell>
          <cell r="ADJ39" t="e">
            <v>#VALUE!</v>
          </cell>
          <cell r="ADK39" t="e">
            <v>#VALUE!</v>
          </cell>
          <cell r="ADL39" t="e">
            <v>#VALUE!</v>
          </cell>
          <cell r="ADM39" t="e">
            <v>#VALUE!</v>
          </cell>
          <cell r="ADN39" t="e">
            <v>#VALUE!</v>
          </cell>
          <cell r="ADO39" t="e">
            <v>#VALUE!</v>
          </cell>
          <cell r="ADP39" t="e">
            <v>#VALUE!</v>
          </cell>
          <cell r="ADQ39" t="e">
            <v>#VALUE!</v>
          </cell>
          <cell r="ADR39" t="e">
            <v>#VALUE!</v>
          </cell>
          <cell r="ADS39" t="e">
            <v>#VALUE!</v>
          </cell>
          <cell r="ADT39" t="e">
            <v>#VALUE!</v>
          </cell>
          <cell r="ADU39" t="e">
            <v>#VALUE!</v>
          </cell>
          <cell r="ADV39" t="e">
            <v>#VALUE!</v>
          </cell>
          <cell r="ADW39" t="e">
            <v>#VALUE!</v>
          </cell>
          <cell r="ADX39" t="e">
            <v>#VALUE!</v>
          </cell>
          <cell r="ADY39" t="e">
            <v>#VALUE!</v>
          </cell>
          <cell r="ADZ39" t="e">
            <v>#VALUE!</v>
          </cell>
          <cell r="AEA39" t="e">
            <v>#VALUE!</v>
          </cell>
          <cell r="AEB39" t="e">
            <v>#VALUE!</v>
          </cell>
          <cell r="AEC39" t="e">
            <v>#VALUE!</v>
          </cell>
          <cell r="AED39" t="e">
            <v>#VALUE!</v>
          </cell>
          <cell r="AEE39" t="e">
            <v>#VALUE!</v>
          </cell>
          <cell r="AEF39" t="e">
            <v>#VALUE!</v>
          </cell>
          <cell r="AEG39" t="e">
            <v>#VALUE!</v>
          </cell>
          <cell r="AEH39" t="e">
            <v>#VALUE!</v>
          </cell>
          <cell r="AEI39" t="e">
            <v>#VALUE!</v>
          </cell>
          <cell r="AEJ39" t="e">
            <v>#VALUE!</v>
          </cell>
          <cell r="AEK39" t="e">
            <v>#VALUE!</v>
          </cell>
          <cell r="AEL39" t="e">
            <v>#VALUE!</v>
          </cell>
          <cell r="AEM39" t="e">
            <v>#VALUE!</v>
          </cell>
          <cell r="AEN39" t="e">
            <v>#VALUE!</v>
          </cell>
          <cell r="AEO39" t="e">
            <v>#VALUE!</v>
          </cell>
          <cell r="AEP39" t="e">
            <v>#VALUE!</v>
          </cell>
          <cell r="AEQ39" t="e">
            <v>#VALUE!</v>
          </cell>
          <cell r="AER39" t="e">
            <v>#VALUE!</v>
          </cell>
          <cell r="AES39" t="e">
            <v>#VALUE!</v>
          </cell>
          <cell r="AET39" t="e">
            <v>#VALUE!</v>
          </cell>
          <cell r="AEU39" t="e">
            <v>#VALUE!</v>
          </cell>
          <cell r="AEV39" t="e">
            <v>#VALUE!</v>
          </cell>
          <cell r="AEW39" t="e">
            <v>#VALUE!</v>
          </cell>
          <cell r="AEX39" t="e">
            <v>#VALUE!</v>
          </cell>
          <cell r="AEY39" t="e">
            <v>#VALUE!</v>
          </cell>
          <cell r="AEZ39" t="e">
            <v>#VALUE!</v>
          </cell>
          <cell r="AFA39" t="e">
            <v>#VALUE!</v>
          </cell>
          <cell r="AFB39" t="e">
            <v>#VALUE!</v>
          </cell>
          <cell r="AFC39" t="e">
            <v>#VALUE!</v>
          </cell>
          <cell r="AFD39" t="e">
            <v>#VALUE!</v>
          </cell>
          <cell r="AFE39" t="e">
            <v>#VALUE!</v>
          </cell>
          <cell r="AFF39" t="e">
            <v>#VALUE!</v>
          </cell>
          <cell r="AFG39" t="e">
            <v>#VALUE!</v>
          </cell>
          <cell r="AFH39" t="e">
            <v>#VALUE!</v>
          </cell>
          <cell r="AFI39" t="e">
            <v>#VALUE!</v>
          </cell>
          <cell r="AFJ39" t="e">
            <v>#VALUE!</v>
          </cell>
          <cell r="AFK39" t="e">
            <v>#VALUE!</v>
          </cell>
          <cell r="AFL39" t="e">
            <v>#VALUE!</v>
          </cell>
          <cell r="AFM39" t="e">
            <v>#VALUE!</v>
          </cell>
          <cell r="AFN39" t="e">
            <v>#VALUE!</v>
          </cell>
          <cell r="AFO39" t="e">
            <v>#VALUE!</v>
          </cell>
          <cell r="AFP39" t="e">
            <v>#VALUE!</v>
          </cell>
          <cell r="AFQ39" t="e">
            <v>#VALUE!</v>
          </cell>
          <cell r="AFR39" t="e">
            <v>#VALUE!</v>
          </cell>
          <cell r="AFS39" t="e">
            <v>#VALUE!</v>
          </cell>
          <cell r="AFT39" t="e">
            <v>#VALUE!</v>
          </cell>
          <cell r="AFU39" t="e">
            <v>#VALUE!</v>
          </cell>
          <cell r="AFV39" t="e">
            <v>#VALUE!</v>
          </cell>
          <cell r="AFW39" t="e">
            <v>#VALUE!</v>
          </cell>
          <cell r="AFX39" t="e">
            <v>#VALUE!</v>
          </cell>
          <cell r="AFY39" t="e">
            <v>#VALUE!</v>
          </cell>
          <cell r="AFZ39" t="e">
            <v>#VALUE!</v>
          </cell>
          <cell r="AGA39" t="e">
            <v>#VALUE!</v>
          </cell>
          <cell r="AGB39" t="e">
            <v>#VALUE!</v>
          </cell>
          <cell r="AGC39" t="e">
            <v>#VALUE!</v>
          </cell>
          <cell r="AGD39" t="e">
            <v>#VALUE!</v>
          </cell>
          <cell r="AGE39" t="e">
            <v>#VALUE!</v>
          </cell>
          <cell r="AGF39" t="e">
            <v>#VALUE!</v>
          </cell>
          <cell r="AGG39" t="e">
            <v>#VALUE!</v>
          </cell>
          <cell r="AGH39" t="e">
            <v>#VALUE!</v>
          </cell>
          <cell r="AGI39" t="e">
            <v>#VALUE!</v>
          </cell>
          <cell r="AGJ39" t="e">
            <v>#VALUE!</v>
          </cell>
          <cell r="AGK39" t="e">
            <v>#VALUE!</v>
          </cell>
          <cell r="AGL39" t="e">
            <v>#VALUE!</v>
          </cell>
          <cell r="AGM39" t="e">
            <v>#VALUE!</v>
          </cell>
          <cell r="AGN39" t="e">
            <v>#VALUE!</v>
          </cell>
          <cell r="AGO39" t="e">
            <v>#VALUE!</v>
          </cell>
          <cell r="AGP39" t="e">
            <v>#VALUE!</v>
          </cell>
          <cell r="AGQ39" t="e">
            <v>#VALUE!</v>
          </cell>
          <cell r="AGR39" t="e">
            <v>#VALUE!</v>
          </cell>
          <cell r="AGS39" t="e">
            <v>#VALUE!</v>
          </cell>
          <cell r="AGT39" t="e">
            <v>#VALUE!</v>
          </cell>
          <cell r="AGU39" t="e">
            <v>#VALUE!</v>
          </cell>
          <cell r="AGV39" t="e">
            <v>#VALUE!</v>
          </cell>
          <cell r="AGW39" t="e">
            <v>#VALUE!</v>
          </cell>
          <cell r="AGX39" t="e">
            <v>#VALUE!</v>
          </cell>
          <cell r="AGY39" t="e">
            <v>#VALUE!</v>
          </cell>
          <cell r="AGZ39" t="e">
            <v>#VALUE!</v>
          </cell>
          <cell r="AHA39" t="e">
            <v>#VALUE!</v>
          </cell>
          <cell r="AHB39" t="e">
            <v>#VALUE!</v>
          </cell>
          <cell r="AHC39" t="e">
            <v>#VALUE!</v>
          </cell>
          <cell r="AHD39" t="e">
            <v>#VALUE!</v>
          </cell>
          <cell r="AHE39" t="e">
            <v>#VALUE!</v>
          </cell>
          <cell r="AHF39" t="e">
            <v>#VALUE!</v>
          </cell>
          <cell r="AHG39" t="e">
            <v>#VALUE!</v>
          </cell>
          <cell r="AHH39" t="e">
            <v>#VALUE!</v>
          </cell>
          <cell r="AHI39" t="e">
            <v>#VALUE!</v>
          </cell>
          <cell r="AHJ39" t="e">
            <v>#VALUE!</v>
          </cell>
          <cell r="AHK39" t="e">
            <v>#VALUE!</v>
          </cell>
          <cell r="AHL39" t="e">
            <v>#VALUE!</v>
          </cell>
          <cell r="AHM39" t="e">
            <v>#VALUE!</v>
          </cell>
          <cell r="AHN39" t="e">
            <v>#VALUE!</v>
          </cell>
          <cell r="AHO39" t="e">
            <v>#VALUE!</v>
          </cell>
          <cell r="AHP39" t="e">
            <v>#VALUE!</v>
          </cell>
          <cell r="AHQ39" t="e">
            <v>#VALUE!</v>
          </cell>
          <cell r="AHR39" t="e">
            <v>#VALUE!</v>
          </cell>
          <cell r="AHS39" t="e">
            <v>#VALUE!</v>
          </cell>
          <cell r="AHT39" t="e">
            <v>#VALUE!</v>
          </cell>
          <cell r="AHU39" t="e">
            <v>#VALUE!</v>
          </cell>
          <cell r="AHV39" t="e">
            <v>#VALUE!</v>
          </cell>
          <cell r="AHW39" t="e">
            <v>#VALUE!</v>
          </cell>
          <cell r="AHX39" t="e">
            <v>#VALUE!</v>
          </cell>
          <cell r="AHY39" t="e">
            <v>#VALUE!</v>
          </cell>
          <cell r="AHZ39" t="e">
            <v>#VALUE!</v>
          </cell>
          <cell r="AIA39" t="e">
            <v>#VALUE!</v>
          </cell>
          <cell r="AIB39" t="e">
            <v>#VALUE!</v>
          </cell>
          <cell r="AIC39" t="e">
            <v>#VALUE!</v>
          </cell>
          <cell r="AID39" t="e">
            <v>#VALUE!</v>
          </cell>
          <cell r="AIE39" t="e">
            <v>#VALUE!</v>
          </cell>
          <cell r="AIF39" t="e">
            <v>#VALUE!</v>
          </cell>
          <cell r="AIG39" t="e">
            <v>#VALUE!</v>
          </cell>
          <cell r="AIH39" t="e">
            <v>#VALUE!</v>
          </cell>
          <cell r="AII39" t="e">
            <v>#VALUE!</v>
          </cell>
          <cell r="AIJ39" t="e">
            <v>#VALUE!</v>
          </cell>
          <cell r="AIK39" t="e">
            <v>#VALUE!</v>
          </cell>
          <cell r="AIL39" t="e">
            <v>#VALUE!</v>
          </cell>
          <cell r="AIM39" t="e">
            <v>#VALUE!</v>
          </cell>
          <cell r="AIN39" t="e">
            <v>#VALUE!</v>
          </cell>
          <cell r="AIO39" t="e">
            <v>#VALUE!</v>
          </cell>
          <cell r="AIP39" t="e">
            <v>#VALUE!</v>
          </cell>
          <cell r="AIQ39" t="e">
            <v>#VALUE!</v>
          </cell>
          <cell r="AIR39" t="e">
            <v>#VALUE!</v>
          </cell>
          <cell r="AIS39" t="e">
            <v>#VALUE!</v>
          </cell>
          <cell r="AIT39" t="e">
            <v>#VALUE!</v>
          </cell>
          <cell r="AIU39" t="e">
            <v>#VALUE!</v>
          </cell>
          <cell r="AIV39" t="e">
            <v>#VALUE!</v>
          </cell>
          <cell r="AIW39" t="e">
            <v>#VALUE!</v>
          </cell>
          <cell r="AIX39" t="e">
            <v>#VALUE!</v>
          </cell>
          <cell r="AIY39" t="e">
            <v>#VALUE!</v>
          </cell>
          <cell r="AIZ39" t="e">
            <v>#VALUE!</v>
          </cell>
          <cell r="AJA39" t="e">
            <v>#VALUE!</v>
          </cell>
          <cell r="AJB39" t="e">
            <v>#VALUE!</v>
          </cell>
          <cell r="AJC39" t="e">
            <v>#VALUE!</v>
          </cell>
          <cell r="AJD39" t="e">
            <v>#VALUE!</v>
          </cell>
          <cell r="AJE39" t="e">
            <v>#VALUE!</v>
          </cell>
          <cell r="AJF39" t="e">
            <v>#VALUE!</v>
          </cell>
          <cell r="AJG39" t="e">
            <v>#VALUE!</v>
          </cell>
          <cell r="AJH39" t="e">
            <v>#VALUE!</v>
          </cell>
          <cell r="AJI39" t="e">
            <v>#VALUE!</v>
          </cell>
          <cell r="AJJ39" t="e">
            <v>#VALUE!</v>
          </cell>
          <cell r="AJK39" t="e">
            <v>#VALUE!</v>
          </cell>
          <cell r="AJL39" t="e">
            <v>#VALUE!</v>
          </cell>
          <cell r="AJM39" t="e">
            <v>#VALUE!</v>
          </cell>
          <cell r="AJN39" t="e">
            <v>#VALUE!</v>
          </cell>
          <cell r="AJO39" t="e">
            <v>#VALUE!</v>
          </cell>
          <cell r="AJP39" t="e">
            <v>#VALUE!</v>
          </cell>
          <cell r="AJQ39" t="e">
            <v>#VALUE!</v>
          </cell>
          <cell r="AJR39" t="e">
            <v>#VALUE!</v>
          </cell>
          <cell r="AJS39" t="e">
            <v>#VALUE!</v>
          </cell>
          <cell r="AJT39" t="e">
            <v>#VALUE!</v>
          </cell>
          <cell r="AJU39" t="e">
            <v>#VALUE!</v>
          </cell>
          <cell r="AJV39" t="e">
            <v>#VALUE!</v>
          </cell>
          <cell r="AJW39" t="e">
            <v>#VALUE!</v>
          </cell>
          <cell r="AJX39" t="e">
            <v>#VALUE!</v>
          </cell>
          <cell r="AJY39" t="e">
            <v>#VALUE!</v>
          </cell>
          <cell r="AJZ39" t="e">
            <v>#VALUE!</v>
          </cell>
          <cell r="AKA39" t="e">
            <v>#VALUE!</v>
          </cell>
          <cell r="AKB39" t="e">
            <v>#VALUE!</v>
          </cell>
          <cell r="AKC39" t="e">
            <v>#VALUE!</v>
          </cell>
          <cell r="AKD39" t="e">
            <v>#VALUE!</v>
          </cell>
          <cell r="AKE39" t="e">
            <v>#VALUE!</v>
          </cell>
          <cell r="AKF39" t="e">
            <v>#VALUE!</v>
          </cell>
          <cell r="AKG39" t="e">
            <v>#VALUE!</v>
          </cell>
          <cell r="AKH39" t="e">
            <v>#VALUE!</v>
          </cell>
          <cell r="AKI39" t="e">
            <v>#VALUE!</v>
          </cell>
          <cell r="AKJ39" t="e">
            <v>#VALUE!</v>
          </cell>
          <cell r="AKK39" t="e">
            <v>#VALUE!</v>
          </cell>
          <cell r="AKL39" t="e">
            <v>#VALUE!</v>
          </cell>
          <cell r="AKM39" t="e">
            <v>#VALUE!</v>
          </cell>
          <cell r="AKN39" t="e">
            <v>#VALUE!</v>
          </cell>
          <cell r="AKO39" t="e">
            <v>#VALUE!</v>
          </cell>
          <cell r="AKP39" t="e">
            <v>#VALUE!</v>
          </cell>
          <cell r="AKQ39" t="e">
            <v>#VALUE!</v>
          </cell>
          <cell r="AKR39" t="e">
            <v>#VALUE!</v>
          </cell>
          <cell r="AKS39" t="e">
            <v>#VALUE!</v>
          </cell>
          <cell r="AKT39" t="e">
            <v>#VALUE!</v>
          </cell>
          <cell r="AKU39" t="e">
            <v>#VALUE!</v>
          </cell>
          <cell r="AKV39" t="e">
            <v>#VALUE!</v>
          </cell>
          <cell r="AKW39" t="e">
            <v>#VALUE!</v>
          </cell>
          <cell r="AKX39" t="e">
            <v>#VALUE!</v>
          </cell>
          <cell r="AKY39" t="e">
            <v>#VALUE!</v>
          </cell>
          <cell r="AKZ39" t="e">
            <v>#VALUE!</v>
          </cell>
          <cell r="ALA39" t="e">
            <v>#VALUE!</v>
          </cell>
          <cell r="ALB39" t="e">
            <v>#VALUE!</v>
          </cell>
          <cell r="ALC39" t="e">
            <v>#VALUE!</v>
          </cell>
          <cell r="ALD39" t="e">
            <v>#VALUE!</v>
          </cell>
          <cell r="ALE39" t="e">
            <v>#VALUE!</v>
          </cell>
          <cell r="ALF39" t="e">
            <v>#VALUE!</v>
          </cell>
          <cell r="ALG39" t="e">
            <v>#VALUE!</v>
          </cell>
          <cell r="ALH39" t="e">
            <v>#VALUE!</v>
          </cell>
          <cell r="ALI39" t="e">
            <v>#VALUE!</v>
          </cell>
          <cell r="ALJ39" t="e">
            <v>#VALUE!</v>
          </cell>
          <cell r="ALK39" t="e">
            <v>#VALUE!</v>
          </cell>
          <cell r="ALL39" t="e">
            <v>#VALUE!</v>
          </cell>
          <cell r="ALM39" t="e">
            <v>#VALUE!</v>
          </cell>
          <cell r="ALN39" t="e">
            <v>#VALUE!</v>
          </cell>
          <cell r="ALO39" t="e">
            <v>#VALUE!</v>
          </cell>
          <cell r="ALP39" t="e">
            <v>#VALUE!</v>
          </cell>
          <cell r="ALQ39" t="e">
            <v>#VALUE!</v>
          </cell>
          <cell r="ALR39" t="e">
            <v>#VALUE!</v>
          </cell>
          <cell r="ALS39" t="e">
            <v>#VALUE!</v>
          </cell>
          <cell r="ALT39" t="e">
            <v>#VALUE!</v>
          </cell>
          <cell r="ALU39" t="e">
            <v>#VALUE!</v>
          </cell>
          <cell r="ALV39" t="e">
            <v>#VALUE!</v>
          </cell>
          <cell r="ALW39" t="e">
            <v>#VALUE!</v>
          </cell>
          <cell r="ALX39" t="e">
            <v>#VALUE!</v>
          </cell>
          <cell r="ALY39" t="e">
            <v>#VALUE!</v>
          </cell>
          <cell r="ALZ39" t="e">
            <v>#VALUE!</v>
          </cell>
          <cell r="AMA39" t="e">
            <v>#VALUE!</v>
          </cell>
          <cell r="AMB39" t="e">
            <v>#VALUE!</v>
          </cell>
          <cell r="AMC39" t="e">
            <v>#VALUE!</v>
          </cell>
          <cell r="AMD39" t="e">
            <v>#VALUE!</v>
          </cell>
          <cell r="AME39" t="e">
            <v>#VALUE!</v>
          </cell>
          <cell r="AMF39" t="e">
            <v>#VALUE!</v>
          </cell>
          <cell r="AMG39" t="e">
            <v>#VALUE!</v>
          </cell>
          <cell r="AMH39" t="e">
            <v>#VALUE!</v>
          </cell>
          <cell r="AMI39" t="e">
            <v>#VALUE!</v>
          </cell>
          <cell r="AMJ39" t="e">
            <v>#VALUE!</v>
          </cell>
          <cell r="AMK39" t="e">
            <v>#VALUE!</v>
          </cell>
          <cell r="AML39" t="e">
            <v>#VALUE!</v>
          </cell>
          <cell r="AMM39" t="e">
            <v>#VALUE!</v>
          </cell>
          <cell r="AMN39" t="e">
            <v>#VALUE!</v>
          </cell>
          <cell r="AMO39" t="e">
            <v>#VALUE!</v>
          </cell>
          <cell r="AMP39" t="e">
            <v>#VALUE!</v>
          </cell>
          <cell r="AMQ39" t="e">
            <v>#VALUE!</v>
          </cell>
          <cell r="AMR39" t="e">
            <v>#VALUE!</v>
          </cell>
          <cell r="AMS39" t="e">
            <v>#VALUE!</v>
          </cell>
          <cell r="AMT39" t="e">
            <v>#VALUE!</v>
          </cell>
          <cell r="AMU39" t="e">
            <v>#VALUE!</v>
          </cell>
          <cell r="AMV39" t="e">
            <v>#VALUE!</v>
          </cell>
          <cell r="AMW39" t="e">
            <v>#VALUE!</v>
          </cell>
          <cell r="AMX39" t="e">
            <v>#VALUE!</v>
          </cell>
          <cell r="AMY39" t="e">
            <v>#VALUE!</v>
          </cell>
          <cell r="AMZ39" t="e">
            <v>#VALUE!</v>
          </cell>
          <cell r="ANA39" t="e">
            <v>#VALUE!</v>
          </cell>
          <cell r="ANB39" t="e">
            <v>#VALUE!</v>
          </cell>
          <cell r="ANC39" t="e">
            <v>#VALUE!</v>
          </cell>
          <cell r="AND39" t="e">
            <v>#VALUE!</v>
          </cell>
          <cell r="ANE39" t="e">
            <v>#VALUE!</v>
          </cell>
          <cell r="ANF39" t="e">
            <v>#VALUE!</v>
          </cell>
          <cell r="ANG39" t="e">
            <v>#VALUE!</v>
          </cell>
          <cell r="ANH39" t="e">
            <v>#VALUE!</v>
          </cell>
          <cell r="ANI39" t="e">
            <v>#VALUE!</v>
          </cell>
          <cell r="ANJ39" t="e">
            <v>#VALUE!</v>
          </cell>
          <cell r="ANK39" t="e">
            <v>#VALUE!</v>
          </cell>
          <cell r="ANL39" t="e">
            <v>#VALUE!</v>
          </cell>
          <cell r="ANM39" t="e">
            <v>#VALUE!</v>
          </cell>
          <cell r="ANN39" t="e">
            <v>#VALUE!</v>
          </cell>
          <cell r="ANO39" t="e">
            <v>#VALUE!</v>
          </cell>
          <cell r="ANP39" t="e">
            <v>#VALUE!</v>
          </cell>
          <cell r="ANQ39" t="e">
            <v>#VALUE!</v>
          </cell>
          <cell r="ANR39" t="e">
            <v>#VALUE!</v>
          </cell>
          <cell r="ANS39" t="e">
            <v>#VALUE!</v>
          </cell>
          <cell r="ANT39" t="e">
            <v>#VALUE!</v>
          </cell>
          <cell r="ANU39" t="e">
            <v>#VALUE!</v>
          </cell>
          <cell r="ANV39" t="e">
            <v>#VALUE!</v>
          </cell>
          <cell r="ANW39" t="e">
            <v>#VALUE!</v>
          </cell>
          <cell r="ANX39" t="e">
            <v>#VALUE!</v>
          </cell>
          <cell r="ANY39" t="e">
            <v>#VALUE!</v>
          </cell>
          <cell r="ANZ39" t="e">
            <v>#VALUE!</v>
          </cell>
          <cell r="AOA39" t="e">
            <v>#VALUE!</v>
          </cell>
          <cell r="AOB39" t="e">
            <v>#VALUE!</v>
          </cell>
          <cell r="AOC39" t="e">
            <v>#VALUE!</v>
          </cell>
          <cell r="AOD39" t="e">
            <v>#VALUE!</v>
          </cell>
          <cell r="AOE39" t="e">
            <v>#VALUE!</v>
          </cell>
          <cell r="AOF39" t="e">
            <v>#VALUE!</v>
          </cell>
          <cell r="AOG39" t="e">
            <v>#VALUE!</v>
          </cell>
          <cell r="AOH39" t="e">
            <v>#VALUE!</v>
          </cell>
          <cell r="AOI39" t="e">
            <v>#VALUE!</v>
          </cell>
          <cell r="AOJ39" t="e">
            <v>#VALUE!</v>
          </cell>
          <cell r="AOK39" t="e">
            <v>#VALUE!</v>
          </cell>
          <cell r="AOL39" t="e">
            <v>#VALUE!</v>
          </cell>
          <cell r="AOM39" t="e">
            <v>#VALUE!</v>
          </cell>
          <cell r="AON39" t="e">
            <v>#VALUE!</v>
          </cell>
          <cell r="AOO39" t="e">
            <v>#VALUE!</v>
          </cell>
          <cell r="AOP39" t="e">
            <v>#VALUE!</v>
          </cell>
          <cell r="AOQ39" t="e">
            <v>#VALUE!</v>
          </cell>
          <cell r="AOR39" t="e">
            <v>#VALUE!</v>
          </cell>
          <cell r="AOS39" t="e">
            <v>#VALUE!</v>
          </cell>
          <cell r="AOT39" t="e">
            <v>#VALUE!</v>
          </cell>
          <cell r="AOU39" t="e">
            <v>#VALUE!</v>
          </cell>
          <cell r="AOV39" t="e">
            <v>#VALUE!</v>
          </cell>
          <cell r="AOW39" t="e">
            <v>#VALUE!</v>
          </cell>
          <cell r="AOX39" t="e">
            <v>#VALUE!</v>
          </cell>
          <cell r="AOY39" t="e">
            <v>#VALUE!</v>
          </cell>
          <cell r="AOZ39" t="e">
            <v>#VALUE!</v>
          </cell>
          <cell r="APA39" t="e">
            <v>#VALUE!</v>
          </cell>
          <cell r="APB39" t="e">
            <v>#VALUE!</v>
          </cell>
          <cell r="APC39" t="e">
            <v>#VALUE!</v>
          </cell>
          <cell r="APD39" t="e">
            <v>#VALUE!</v>
          </cell>
          <cell r="APE39" t="e">
            <v>#VALUE!</v>
          </cell>
          <cell r="APF39" t="e">
            <v>#VALUE!</v>
          </cell>
          <cell r="APG39" t="e">
            <v>#VALUE!</v>
          </cell>
          <cell r="APH39" t="e">
            <v>#VALUE!</v>
          </cell>
          <cell r="API39" t="e">
            <v>#VALUE!</v>
          </cell>
          <cell r="APJ39" t="e">
            <v>#VALUE!</v>
          </cell>
          <cell r="APK39" t="e">
            <v>#VALUE!</v>
          </cell>
          <cell r="APL39" t="e">
            <v>#VALUE!</v>
          </cell>
          <cell r="APM39" t="e">
            <v>#VALUE!</v>
          </cell>
        </row>
        <row r="40">
          <cell r="A40" t="str">
            <v/>
          </cell>
          <cell r="C40" t="e">
            <v>#VALUE!</v>
          </cell>
          <cell r="D40" t="e">
            <v>#VALUE!</v>
          </cell>
          <cell r="E40" t="e">
            <v>#VALUE!</v>
          </cell>
          <cell r="F40" t="e">
            <v>#VALUE!</v>
          </cell>
          <cell r="G40" t="e">
            <v>#VALUE!</v>
          </cell>
          <cell r="H40" t="e">
            <v>#VALUE!</v>
          </cell>
          <cell r="I40" t="e">
            <v>#VALUE!</v>
          </cell>
          <cell r="J40" t="e">
            <v>#VALUE!</v>
          </cell>
          <cell r="K40" t="e">
            <v>#VALUE!</v>
          </cell>
          <cell r="L40" t="e">
            <v>#VALUE!</v>
          </cell>
          <cell r="M40" t="e">
            <v>#VALUE!</v>
          </cell>
          <cell r="N40" t="e">
            <v>#VALUE!</v>
          </cell>
          <cell r="O40" t="e">
            <v>#VALUE!</v>
          </cell>
          <cell r="P40" t="e">
            <v>#VALUE!</v>
          </cell>
          <cell r="Q40" t="e">
            <v>#VALUE!</v>
          </cell>
          <cell r="R40" t="e">
            <v>#VALUE!</v>
          </cell>
          <cell r="S40" t="e">
            <v>#VALUE!</v>
          </cell>
          <cell r="T40" t="e">
            <v>#VALUE!</v>
          </cell>
          <cell r="U40" t="e">
            <v>#VALUE!</v>
          </cell>
          <cell r="V40" t="e">
            <v>#VALUE!</v>
          </cell>
          <cell r="W40" t="e">
            <v>#VALUE!</v>
          </cell>
          <cell r="X40" t="e">
            <v>#VALUE!</v>
          </cell>
          <cell r="Y40" t="e">
            <v>#VALUE!</v>
          </cell>
          <cell r="Z40" t="e">
            <v>#VALUE!</v>
          </cell>
          <cell r="AA40" t="e">
            <v>#VALUE!</v>
          </cell>
          <cell r="AB40" t="e">
            <v>#VALUE!</v>
          </cell>
          <cell r="AC40" t="e">
            <v>#VALUE!</v>
          </cell>
          <cell r="AD40" t="e">
            <v>#VALUE!</v>
          </cell>
          <cell r="AE40" t="e">
            <v>#VALUE!</v>
          </cell>
          <cell r="AF40" t="e">
            <v>#VALUE!</v>
          </cell>
          <cell r="AG40" t="e">
            <v>#VALUE!</v>
          </cell>
          <cell r="AH40" t="e">
            <v>#VALUE!</v>
          </cell>
          <cell r="AI40" t="e">
            <v>#VALUE!</v>
          </cell>
          <cell r="AJ40" t="e">
            <v>#VALUE!</v>
          </cell>
          <cell r="AK40" t="e">
            <v>#VALUE!</v>
          </cell>
          <cell r="AL40" t="e">
            <v>#VALUE!</v>
          </cell>
          <cell r="AM40" t="e">
            <v>#VALUE!</v>
          </cell>
          <cell r="AN40" t="e">
            <v>#VALUE!</v>
          </cell>
          <cell r="AO40" t="e">
            <v>#VALUE!</v>
          </cell>
          <cell r="AP40" t="e">
            <v>#VALUE!</v>
          </cell>
          <cell r="AQ40" t="e">
            <v>#VALUE!</v>
          </cell>
          <cell r="AR40" t="e">
            <v>#VALUE!</v>
          </cell>
          <cell r="AS40" t="e">
            <v>#VALUE!</v>
          </cell>
          <cell r="AT40" t="e">
            <v>#VALUE!</v>
          </cell>
          <cell r="AU40" t="e">
            <v>#VALUE!</v>
          </cell>
          <cell r="AV40" t="e">
            <v>#VALUE!</v>
          </cell>
          <cell r="AW40" t="e">
            <v>#VALUE!</v>
          </cell>
          <cell r="AX40" t="e">
            <v>#VALUE!</v>
          </cell>
          <cell r="AY40" t="e">
            <v>#VALUE!</v>
          </cell>
          <cell r="AZ40" t="e">
            <v>#VALUE!</v>
          </cell>
          <cell r="BA40" t="e">
            <v>#VALUE!</v>
          </cell>
          <cell r="BB40" t="e">
            <v>#VALUE!</v>
          </cell>
          <cell r="BC40" t="e">
            <v>#VALUE!</v>
          </cell>
          <cell r="BD40" t="e">
            <v>#VALUE!</v>
          </cell>
          <cell r="BE40" t="e">
            <v>#VALUE!</v>
          </cell>
          <cell r="BF40" t="e">
            <v>#VALUE!</v>
          </cell>
          <cell r="BG40" t="e">
            <v>#VALUE!</v>
          </cell>
          <cell r="BH40" t="e">
            <v>#VALUE!</v>
          </cell>
          <cell r="BI40" t="e">
            <v>#VALUE!</v>
          </cell>
          <cell r="BJ40" t="e">
            <v>#VALUE!</v>
          </cell>
          <cell r="BK40" t="e">
            <v>#VALUE!</v>
          </cell>
          <cell r="BL40" t="e">
            <v>#VALUE!</v>
          </cell>
          <cell r="BM40" t="e">
            <v>#VALUE!</v>
          </cell>
          <cell r="BN40" t="e">
            <v>#VALUE!</v>
          </cell>
          <cell r="BO40" t="e">
            <v>#VALUE!</v>
          </cell>
          <cell r="BP40" t="e">
            <v>#VALUE!</v>
          </cell>
          <cell r="BQ40" t="e">
            <v>#VALUE!</v>
          </cell>
          <cell r="BR40" t="e">
            <v>#VALUE!</v>
          </cell>
          <cell r="BS40" t="e">
            <v>#VALUE!</v>
          </cell>
          <cell r="BT40" t="e">
            <v>#VALUE!</v>
          </cell>
          <cell r="BU40" t="e">
            <v>#VALUE!</v>
          </cell>
          <cell r="BV40" t="e">
            <v>#VALUE!</v>
          </cell>
          <cell r="BW40" t="e">
            <v>#VALUE!</v>
          </cell>
          <cell r="BX40" t="e">
            <v>#VALUE!</v>
          </cell>
          <cell r="BY40" t="e">
            <v>#VALUE!</v>
          </cell>
          <cell r="BZ40" t="e">
            <v>#VALUE!</v>
          </cell>
          <cell r="CA40" t="e">
            <v>#VALUE!</v>
          </cell>
          <cell r="CB40" t="e">
            <v>#VALUE!</v>
          </cell>
          <cell r="CC40" t="e">
            <v>#VALUE!</v>
          </cell>
          <cell r="CD40" t="e">
            <v>#VALUE!</v>
          </cell>
          <cell r="CE40" t="e">
            <v>#VALUE!</v>
          </cell>
          <cell r="CF40" t="e">
            <v>#VALUE!</v>
          </cell>
          <cell r="CG40" t="e">
            <v>#VALUE!</v>
          </cell>
          <cell r="CH40" t="e">
            <v>#VALUE!</v>
          </cell>
          <cell r="CI40" t="e">
            <v>#VALUE!</v>
          </cell>
          <cell r="CJ40" t="e">
            <v>#VALUE!</v>
          </cell>
          <cell r="CK40" t="e">
            <v>#VALUE!</v>
          </cell>
          <cell r="CL40" t="e">
            <v>#VALUE!</v>
          </cell>
          <cell r="CM40" t="e">
            <v>#VALUE!</v>
          </cell>
          <cell r="CN40" t="e">
            <v>#VALUE!</v>
          </cell>
          <cell r="CO40" t="e">
            <v>#VALUE!</v>
          </cell>
          <cell r="CP40" t="e">
            <v>#VALUE!</v>
          </cell>
          <cell r="CQ40" t="e">
            <v>#VALUE!</v>
          </cell>
          <cell r="CR40" t="e">
            <v>#VALUE!</v>
          </cell>
          <cell r="CS40" t="e">
            <v>#VALUE!</v>
          </cell>
          <cell r="CT40" t="e">
            <v>#VALUE!</v>
          </cell>
          <cell r="CU40" t="e">
            <v>#VALUE!</v>
          </cell>
          <cell r="CV40" t="e">
            <v>#VALUE!</v>
          </cell>
          <cell r="CW40" t="e">
            <v>#VALUE!</v>
          </cell>
          <cell r="CX40" t="e">
            <v>#VALUE!</v>
          </cell>
          <cell r="CY40" t="e">
            <v>#VALUE!</v>
          </cell>
          <cell r="CZ40" t="e">
            <v>#VALUE!</v>
          </cell>
          <cell r="DA40" t="e">
            <v>#VALUE!</v>
          </cell>
          <cell r="DB40" t="e">
            <v>#VALUE!</v>
          </cell>
          <cell r="DC40" t="e">
            <v>#VALUE!</v>
          </cell>
          <cell r="DD40" t="e">
            <v>#VALUE!</v>
          </cell>
          <cell r="DE40" t="e">
            <v>#VALUE!</v>
          </cell>
          <cell r="DF40" t="e">
            <v>#VALUE!</v>
          </cell>
          <cell r="DG40" t="e">
            <v>#VALUE!</v>
          </cell>
          <cell r="DH40" t="e">
            <v>#VALUE!</v>
          </cell>
          <cell r="DI40" t="e">
            <v>#VALUE!</v>
          </cell>
          <cell r="DJ40" t="e">
            <v>#VALUE!</v>
          </cell>
          <cell r="DK40" t="e">
            <v>#VALUE!</v>
          </cell>
          <cell r="DL40" t="e">
            <v>#VALUE!</v>
          </cell>
          <cell r="DM40" t="e">
            <v>#VALUE!</v>
          </cell>
          <cell r="DN40" t="e">
            <v>#VALUE!</v>
          </cell>
          <cell r="DO40" t="e">
            <v>#VALUE!</v>
          </cell>
          <cell r="DP40" t="e">
            <v>#VALUE!</v>
          </cell>
          <cell r="DQ40" t="e">
            <v>#VALUE!</v>
          </cell>
          <cell r="DR40" t="e">
            <v>#VALUE!</v>
          </cell>
          <cell r="DS40" t="e">
            <v>#VALUE!</v>
          </cell>
          <cell r="DT40" t="e">
            <v>#VALUE!</v>
          </cell>
          <cell r="DU40" t="e">
            <v>#VALUE!</v>
          </cell>
          <cell r="DV40" t="e">
            <v>#VALUE!</v>
          </cell>
          <cell r="DW40" t="e">
            <v>#VALUE!</v>
          </cell>
          <cell r="DX40" t="e">
            <v>#VALUE!</v>
          </cell>
          <cell r="DY40" t="e">
            <v>#VALUE!</v>
          </cell>
          <cell r="DZ40" t="e">
            <v>#VALUE!</v>
          </cell>
          <cell r="EA40" t="e">
            <v>#VALUE!</v>
          </cell>
          <cell r="EB40" t="e">
            <v>#VALUE!</v>
          </cell>
          <cell r="EC40" t="e">
            <v>#VALUE!</v>
          </cell>
          <cell r="ED40" t="e">
            <v>#VALUE!</v>
          </cell>
          <cell r="EE40" t="e">
            <v>#VALUE!</v>
          </cell>
          <cell r="EF40" t="e">
            <v>#VALUE!</v>
          </cell>
          <cell r="EG40" t="e">
            <v>#VALUE!</v>
          </cell>
          <cell r="EH40" t="e">
            <v>#VALUE!</v>
          </cell>
          <cell r="EI40" t="e">
            <v>#VALUE!</v>
          </cell>
          <cell r="EJ40" t="e">
            <v>#VALUE!</v>
          </cell>
          <cell r="EK40" t="e">
            <v>#VALUE!</v>
          </cell>
          <cell r="EL40" t="e">
            <v>#VALUE!</v>
          </cell>
          <cell r="EM40" t="e">
            <v>#VALUE!</v>
          </cell>
          <cell r="EN40" t="e">
            <v>#VALUE!</v>
          </cell>
          <cell r="EO40" t="e">
            <v>#VALUE!</v>
          </cell>
          <cell r="EP40" t="e">
            <v>#VALUE!</v>
          </cell>
          <cell r="EQ40" t="e">
            <v>#VALUE!</v>
          </cell>
          <cell r="ER40" t="e">
            <v>#VALUE!</v>
          </cell>
          <cell r="ES40" t="e">
            <v>#VALUE!</v>
          </cell>
          <cell r="ET40" t="e">
            <v>#VALUE!</v>
          </cell>
          <cell r="EU40" t="e">
            <v>#VALUE!</v>
          </cell>
          <cell r="EV40" t="e">
            <v>#VALUE!</v>
          </cell>
          <cell r="EW40" t="e">
            <v>#VALUE!</v>
          </cell>
          <cell r="EX40" t="e">
            <v>#VALUE!</v>
          </cell>
          <cell r="EY40" t="e">
            <v>#VALUE!</v>
          </cell>
          <cell r="EZ40" t="e">
            <v>#VALUE!</v>
          </cell>
          <cell r="FA40" t="e">
            <v>#VALUE!</v>
          </cell>
          <cell r="FB40" t="e">
            <v>#VALUE!</v>
          </cell>
          <cell r="FC40" t="e">
            <v>#VALUE!</v>
          </cell>
          <cell r="FD40" t="e">
            <v>#VALUE!</v>
          </cell>
          <cell r="FE40" t="e">
            <v>#VALUE!</v>
          </cell>
          <cell r="FF40" t="e">
            <v>#VALUE!</v>
          </cell>
          <cell r="FG40" t="e">
            <v>#VALUE!</v>
          </cell>
          <cell r="FH40" t="e">
            <v>#VALUE!</v>
          </cell>
          <cell r="FI40" t="e">
            <v>#VALUE!</v>
          </cell>
          <cell r="FJ40" t="e">
            <v>#VALUE!</v>
          </cell>
          <cell r="FK40" t="e">
            <v>#VALUE!</v>
          </cell>
          <cell r="FL40" t="e">
            <v>#VALUE!</v>
          </cell>
          <cell r="FM40" t="e">
            <v>#VALUE!</v>
          </cell>
          <cell r="FN40" t="e">
            <v>#VALUE!</v>
          </cell>
          <cell r="FO40" t="e">
            <v>#VALUE!</v>
          </cell>
          <cell r="FP40" t="e">
            <v>#VALUE!</v>
          </cell>
          <cell r="FQ40" t="e">
            <v>#VALUE!</v>
          </cell>
          <cell r="FR40" t="e">
            <v>#VALUE!</v>
          </cell>
          <cell r="FS40" t="e">
            <v>#VALUE!</v>
          </cell>
          <cell r="FT40" t="e">
            <v>#VALUE!</v>
          </cell>
          <cell r="FU40" t="e">
            <v>#VALUE!</v>
          </cell>
          <cell r="FV40" t="e">
            <v>#VALUE!</v>
          </cell>
          <cell r="FW40" t="e">
            <v>#VALUE!</v>
          </cell>
          <cell r="FX40" t="e">
            <v>#VALUE!</v>
          </cell>
          <cell r="FY40" t="e">
            <v>#VALUE!</v>
          </cell>
          <cell r="FZ40" t="e">
            <v>#VALUE!</v>
          </cell>
          <cell r="GA40" t="e">
            <v>#VALUE!</v>
          </cell>
          <cell r="GB40" t="e">
            <v>#VALUE!</v>
          </cell>
          <cell r="GC40" t="e">
            <v>#VALUE!</v>
          </cell>
          <cell r="GD40" t="e">
            <v>#VALUE!</v>
          </cell>
          <cell r="GE40" t="e">
            <v>#VALUE!</v>
          </cell>
          <cell r="GF40" t="e">
            <v>#VALUE!</v>
          </cell>
          <cell r="GG40" t="e">
            <v>#VALUE!</v>
          </cell>
          <cell r="GH40" t="e">
            <v>#VALUE!</v>
          </cell>
          <cell r="GI40" t="e">
            <v>#VALUE!</v>
          </cell>
          <cell r="GJ40" t="e">
            <v>#VALUE!</v>
          </cell>
          <cell r="GK40" t="e">
            <v>#VALUE!</v>
          </cell>
          <cell r="GL40" t="e">
            <v>#VALUE!</v>
          </cell>
          <cell r="GM40" t="e">
            <v>#VALUE!</v>
          </cell>
          <cell r="GN40" t="e">
            <v>#VALUE!</v>
          </cell>
          <cell r="GO40" t="e">
            <v>#VALUE!</v>
          </cell>
          <cell r="GP40" t="e">
            <v>#VALUE!</v>
          </cell>
          <cell r="GQ40" t="e">
            <v>#VALUE!</v>
          </cell>
          <cell r="GR40" t="e">
            <v>#VALUE!</v>
          </cell>
          <cell r="GS40" t="e">
            <v>#VALUE!</v>
          </cell>
          <cell r="GT40" t="e">
            <v>#VALUE!</v>
          </cell>
          <cell r="GU40" t="e">
            <v>#VALUE!</v>
          </cell>
          <cell r="GV40" t="e">
            <v>#VALUE!</v>
          </cell>
          <cell r="GW40" t="e">
            <v>#VALUE!</v>
          </cell>
          <cell r="GX40" t="e">
            <v>#VALUE!</v>
          </cell>
          <cell r="GY40" t="e">
            <v>#VALUE!</v>
          </cell>
          <cell r="GZ40" t="e">
            <v>#VALUE!</v>
          </cell>
          <cell r="HA40" t="e">
            <v>#VALUE!</v>
          </cell>
          <cell r="HB40" t="e">
            <v>#VALUE!</v>
          </cell>
          <cell r="HC40" t="e">
            <v>#VALUE!</v>
          </cell>
          <cell r="HD40" t="e">
            <v>#VALUE!</v>
          </cell>
          <cell r="HE40" t="e">
            <v>#VALUE!</v>
          </cell>
          <cell r="HF40" t="e">
            <v>#VALUE!</v>
          </cell>
          <cell r="HG40" t="e">
            <v>#VALUE!</v>
          </cell>
          <cell r="HH40" t="e">
            <v>#VALUE!</v>
          </cell>
          <cell r="HI40" t="e">
            <v>#VALUE!</v>
          </cell>
          <cell r="HJ40" t="e">
            <v>#VALUE!</v>
          </cell>
          <cell r="HK40" t="e">
            <v>#VALUE!</v>
          </cell>
          <cell r="HL40" t="e">
            <v>#VALUE!</v>
          </cell>
          <cell r="HM40" t="e">
            <v>#VALUE!</v>
          </cell>
          <cell r="HN40" t="e">
            <v>#VALUE!</v>
          </cell>
          <cell r="HO40" t="e">
            <v>#VALUE!</v>
          </cell>
          <cell r="HP40" t="e">
            <v>#VALUE!</v>
          </cell>
          <cell r="HQ40" t="e">
            <v>#VALUE!</v>
          </cell>
          <cell r="HR40" t="e">
            <v>#VALUE!</v>
          </cell>
          <cell r="HS40" t="e">
            <v>#VALUE!</v>
          </cell>
          <cell r="HT40" t="e">
            <v>#VALUE!</v>
          </cell>
          <cell r="HU40" t="e">
            <v>#VALUE!</v>
          </cell>
          <cell r="HV40" t="e">
            <v>#VALUE!</v>
          </cell>
          <cell r="HW40" t="e">
            <v>#VALUE!</v>
          </cell>
          <cell r="HX40" t="e">
            <v>#VALUE!</v>
          </cell>
          <cell r="HY40" t="e">
            <v>#VALUE!</v>
          </cell>
          <cell r="HZ40" t="e">
            <v>#VALUE!</v>
          </cell>
          <cell r="IA40" t="e">
            <v>#VALUE!</v>
          </cell>
          <cell r="IB40" t="e">
            <v>#VALUE!</v>
          </cell>
          <cell r="IC40" t="e">
            <v>#VALUE!</v>
          </cell>
          <cell r="ID40" t="e">
            <v>#VALUE!</v>
          </cell>
          <cell r="IE40" t="e">
            <v>#VALUE!</v>
          </cell>
          <cell r="IF40" t="e">
            <v>#VALUE!</v>
          </cell>
          <cell r="IG40" t="e">
            <v>#VALUE!</v>
          </cell>
          <cell r="IH40" t="e">
            <v>#VALUE!</v>
          </cell>
          <cell r="II40" t="e">
            <v>#VALUE!</v>
          </cell>
          <cell r="IJ40" t="e">
            <v>#VALUE!</v>
          </cell>
          <cell r="IK40" t="e">
            <v>#VALUE!</v>
          </cell>
          <cell r="IL40" t="e">
            <v>#VALUE!</v>
          </cell>
          <cell r="IM40" t="e">
            <v>#VALUE!</v>
          </cell>
          <cell r="IN40" t="e">
            <v>#VALUE!</v>
          </cell>
          <cell r="IO40" t="e">
            <v>#VALUE!</v>
          </cell>
          <cell r="IP40" t="e">
            <v>#VALUE!</v>
          </cell>
          <cell r="IQ40" t="e">
            <v>#VALUE!</v>
          </cell>
          <cell r="IR40" t="e">
            <v>#VALUE!</v>
          </cell>
          <cell r="IS40" t="e">
            <v>#VALUE!</v>
          </cell>
          <cell r="IT40" t="e">
            <v>#VALUE!</v>
          </cell>
          <cell r="IU40" t="e">
            <v>#VALUE!</v>
          </cell>
          <cell r="IV40" t="e">
            <v>#VALUE!</v>
          </cell>
          <cell r="IW40" t="e">
            <v>#VALUE!</v>
          </cell>
          <cell r="IX40" t="e">
            <v>#VALUE!</v>
          </cell>
          <cell r="IY40" t="e">
            <v>#VALUE!</v>
          </cell>
          <cell r="IZ40" t="e">
            <v>#VALUE!</v>
          </cell>
          <cell r="JA40" t="e">
            <v>#VALUE!</v>
          </cell>
          <cell r="JB40" t="e">
            <v>#VALUE!</v>
          </cell>
          <cell r="JC40" t="e">
            <v>#VALUE!</v>
          </cell>
          <cell r="JD40" t="e">
            <v>#VALUE!</v>
          </cell>
          <cell r="JE40" t="e">
            <v>#VALUE!</v>
          </cell>
          <cell r="JF40" t="e">
            <v>#VALUE!</v>
          </cell>
          <cell r="JG40" t="e">
            <v>#VALUE!</v>
          </cell>
          <cell r="JH40" t="e">
            <v>#VALUE!</v>
          </cell>
          <cell r="JI40" t="e">
            <v>#VALUE!</v>
          </cell>
          <cell r="JJ40" t="e">
            <v>#VALUE!</v>
          </cell>
          <cell r="JK40" t="e">
            <v>#VALUE!</v>
          </cell>
          <cell r="JL40" t="e">
            <v>#VALUE!</v>
          </cell>
          <cell r="JM40" t="e">
            <v>#VALUE!</v>
          </cell>
          <cell r="JN40" t="e">
            <v>#VALUE!</v>
          </cell>
          <cell r="JO40" t="e">
            <v>#VALUE!</v>
          </cell>
          <cell r="JP40" t="e">
            <v>#VALUE!</v>
          </cell>
          <cell r="JQ40" t="e">
            <v>#VALUE!</v>
          </cell>
          <cell r="JR40" t="e">
            <v>#VALUE!</v>
          </cell>
          <cell r="JS40" t="e">
            <v>#VALUE!</v>
          </cell>
          <cell r="JT40" t="e">
            <v>#VALUE!</v>
          </cell>
          <cell r="JU40" t="e">
            <v>#VALUE!</v>
          </cell>
          <cell r="JV40" t="e">
            <v>#VALUE!</v>
          </cell>
          <cell r="JW40" t="e">
            <v>#VALUE!</v>
          </cell>
          <cell r="JX40" t="e">
            <v>#VALUE!</v>
          </cell>
          <cell r="JY40" t="e">
            <v>#VALUE!</v>
          </cell>
          <cell r="JZ40" t="e">
            <v>#VALUE!</v>
          </cell>
          <cell r="KA40" t="e">
            <v>#VALUE!</v>
          </cell>
          <cell r="KB40" t="e">
            <v>#VALUE!</v>
          </cell>
          <cell r="KC40" t="e">
            <v>#VALUE!</v>
          </cell>
          <cell r="KD40" t="e">
            <v>#VALUE!</v>
          </cell>
          <cell r="KE40" t="e">
            <v>#VALUE!</v>
          </cell>
          <cell r="KF40" t="e">
            <v>#VALUE!</v>
          </cell>
          <cell r="KG40" t="e">
            <v>#VALUE!</v>
          </cell>
          <cell r="KH40" t="e">
            <v>#VALUE!</v>
          </cell>
          <cell r="KI40" t="e">
            <v>#VALUE!</v>
          </cell>
          <cell r="KJ40" t="e">
            <v>#VALUE!</v>
          </cell>
          <cell r="KK40" t="e">
            <v>#VALUE!</v>
          </cell>
          <cell r="KL40" t="e">
            <v>#VALUE!</v>
          </cell>
          <cell r="KM40" t="e">
            <v>#VALUE!</v>
          </cell>
          <cell r="KN40" t="e">
            <v>#VALUE!</v>
          </cell>
          <cell r="KO40" t="e">
            <v>#VALUE!</v>
          </cell>
          <cell r="KP40" t="e">
            <v>#VALUE!</v>
          </cell>
          <cell r="KQ40" t="e">
            <v>#VALUE!</v>
          </cell>
          <cell r="KR40" t="e">
            <v>#VALUE!</v>
          </cell>
          <cell r="KS40" t="e">
            <v>#VALUE!</v>
          </cell>
          <cell r="KT40" t="e">
            <v>#VALUE!</v>
          </cell>
          <cell r="KU40" t="e">
            <v>#VALUE!</v>
          </cell>
          <cell r="KV40" t="e">
            <v>#VALUE!</v>
          </cell>
          <cell r="KW40" t="e">
            <v>#VALUE!</v>
          </cell>
          <cell r="KX40" t="e">
            <v>#VALUE!</v>
          </cell>
          <cell r="KY40" t="e">
            <v>#VALUE!</v>
          </cell>
          <cell r="KZ40" t="e">
            <v>#VALUE!</v>
          </cell>
          <cell r="LA40" t="e">
            <v>#VALUE!</v>
          </cell>
          <cell r="LB40" t="e">
            <v>#VALUE!</v>
          </cell>
          <cell r="LC40" t="e">
            <v>#VALUE!</v>
          </cell>
          <cell r="LD40" t="e">
            <v>#VALUE!</v>
          </cell>
          <cell r="LE40" t="e">
            <v>#VALUE!</v>
          </cell>
          <cell r="LF40" t="e">
            <v>#VALUE!</v>
          </cell>
          <cell r="LG40" t="e">
            <v>#VALUE!</v>
          </cell>
          <cell r="LH40" t="e">
            <v>#VALUE!</v>
          </cell>
          <cell r="LI40" t="e">
            <v>#VALUE!</v>
          </cell>
          <cell r="LJ40" t="e">
            <v>#VALUE!</v>
          </cell>
          <cell r="LK40" t="e">
            <v>#VALUE!</v>
          </cell>
          <cell r="LL40" t="e">
            <v>#VALUE!</v>
          </cell>
          <cell r="LM40" t="e">
            <v>#VALUE!</v>
          </cell>
          <cell r="LN40" t="e">
            <v>#VALUE!</v>
          </cell>
          <cell r="LO40" t="e">
            <v>#VALUE!</v>
          </cell>
          <cell r="LP40" t="e">
            <v>#VALUE!</v>
          </cell>
          <cell r="LQ40" t="e">
            <v>#VALUE!</v>
          </cell>
          <cell r="LR40" t="e">
            <v>#VALUE!</v>
          </cell>
          <cell r="LS40" t="e">
            <v>#VALUE!</v>
          </cell>
          <cell r="LT40" t="e">
            <v>#VALUE!</v>
          </cell>
          <cell r="LU40" t="e">
            <v>#VALUE!</v>
          </cell>
          <cell r="LV40" t="e">
            <v>#VALUE!</v>
          </cell>
          <cell r="LW40" t="e">
            <v>#VALUE!</v>
          </cell>
          <cell r="LX40" t="e">
            <v>#VALUE!</v>
          </cell>
          <cell r="LY40" t="e">
            <v>#VALUE!</v>
          </cell>
          <cell r="LZ40" t="e">
            <v>#VALUE!</v>
          </cell>
          <cell r="MA40" t="e">
            <v>#VALUE!</v>
          </cell>
          <cell r="MB40" t="e">
            <v>#VALUE!</v>
          </cell>
          <cell r="MC40" t="e">
            <v>#VALUE!</v>
          </cell>
          <cell r="MD40" t="e">
            <v>#VALUE!</v>
          </cell>
          <cell r="ME40" t="e">
            <v>#VALUE!</v>
          </cell>
          <cell r="MF40" t="e">
            <v>#VALUE!</v>
          </cell>
          <cell r="MG40" t="e">
            <v>#VALUE!</v>
          </cell>
          <cell r="MH40" t="e">
            <v>#VALUE!</v>
          </cell>
          <cell r="MI40" t="e">
            <v>#VALUE!</v>
          </cell>
          <cell r="MJ40" t="e">
            <v>#VALUE!</v>
          </cell>
          <cell r="MK40" t="e">
            <v>#VALUE!</v>
          </cell>
          <cell r="ML40" t="e">
            <v>#VALUE!</v>
          </cell>
          <cell r="MM40" t="e">
            <v>#VALUE!</v>
          </cell>
          <cell r="MN40" t="e">
            <v>#VALUE!</v>
          </cell>
          <cell r="MO40" t="e">
            <v>#VALUE!</v>
          </cell>
          <cell r="MP40" t="e">
            <v>#VALUE!</v>
          </cell>
          <cell r="MQ40" t="e">
            <v>#VALUE!</v>
          </cell>
          <cell r="MR40" t="e">
            <v>#VALUE!</v>
          </cell>
          <cell r="MS40" t="e">
            <v>#VALUE!</v>
          </cell>
          <cell r="MT40" t="e">
            <v>#VALUE!</v>
          </cell>
          <cell r="MU40" t="e">
            <v>#VALUE!</v>
          </cell>
          <cell r="MV40" t="e">
            <v>#VALUE!</v>
          </cell>
          <cell r="MW40" t="e">
            <v>#VALUE!</v>
          </cell>
          <cell r="MX40" t="e">
            <v>#VALUE!</v>
          </cell>
          <cell r="MY40" t="e">
            <v>#VALUE!</v>
          </cell>
          <cell r="MZ40" t="e">
            <v>#VALUE!</v>
          </cell>
          <cell r="NA40" t="e">
            <v>#VALUE!</v>
          </cell>
          <cell r="NB40" t="e">
            <v>#VALUE!</v>
          </cell>
          <cell r="NC40" t="e">
            <v>#VALUE!</v>
          </cell>
          <cell r="ND40" t="e">
            <v>#VALUE!</v>
          </cell>
          <cell r="NE40" t="e">
            <v>#VALUE!</v>
          </cell>
          <cell r="NF40" t="e">
            <v>#VALUE!</v>
          </cell>
          <cell r="NG40" t="e">
            <v>#VALUE!</v>
          </cell>
          <cell r="NH40" t="e">
            <v>#VALUE!</v>
          </cell>
          <cell r="NI40" t="e">
            <v>#VALUE!</v>
          </cell>
          <cell r="NJ40" t="e">
            <v>#VALUE!</v>
          </cell>
          <cell r="NK40" t="e">
            <v>#VALUE!</v>
          </cell>
          <cell r="NL40" t="e">
            <v>#VALUE!</v>
          </cell>
          <cell r="NM40" t="e">
            <v>#VALUE!</v>
          </cell>
          <cell r="NN40" t="e">
            <v>#VALUE!</v>
          </cell>
          <cell r="NO40" t="e">
            <v>#VALUE!</v>
          </cell>
          <cell r="NP40" t="e">
            <v>#VALUE!</v>
          </cell>
          <cell r="NQ40" t="e">
            <v>#VALUE!</v>
          </cell>
          <cell r="NR40" t="e">
            <v>#VALUE!</v>
          </cell>
          <cell r="NS40" t="e">
            <v>#VALUE!</v>
          </cell>
          <cell r="NT40" t="e">
            <v>#VALUE!</v>
          </cell>
          <cell r="NU40" t="e">
            <v>#VALUE!</v>
          </cell>
          <cell r="NV40" t="e">
            <v>#VALUE!</v>
          </cell>
          <cell r="NW40" t="e">
            <v>#VALUE!</v>
          </cell>
          <cell r="NX40" t="e">
            <v>#VALUE!</v>
          </cell>
          <cell r="NY40" t="e">
            <v>#VALUE!</v>
          </cell>
          <cell r="NZ40" t="e">
            <v>#VALUE!</v>
          </cell>
          <cell r="OA40" t="e">
            <v>#VALUE!</v>
          </cell>
          <cell r="OB40" t="e">
            <v>#VALUE!</v>
          </cell>
          <cell r="OC40" t="e">
            <v>#VALUE!</v>
          </cell>
          <cell r="OD40" t="e">
            <v>#VALUE!</v>
          </cell>
          <cell r="OE40" t="e">
            <v>#VALUE!</v>
          </cell>
          <cell r="OF40" t="e">
            <v>#VALUE!</v>
          </cell>
          <cell r="OG40" t="e">
            <v>#VALUE!</v>
          </cell>
          <cell r="OH40" t="e">
            <v>#VALUE!</v>
          </cell>
          <cell r="OI40" t="e">
            <v>#VALUE!</v>
          </cell>
          <cell r="OJ40" t="e">
            <v>#VALUE!</v>
          </cell>
          <cell r="OK40" t="e">
            <v>#VALUE!</v>
          </cell>
          <cell r="OL40" t="e">
            <v>#VALUE!</v>
          </cell>
          <cell r="OM40" t="e">
            <v>#VALUE!</v>
          </cell>
          <cell r="ON40" t="e">
            <v>#VALUE!</v>
          </cell>
          <cell r="OO40" t="e">
            <v>#VALUE!</v>
          </cell>
          <cell r="OP40" t="e">
            <v>#VALUE!</v>
          </cell>
          <cell r="OQ40" t="e">
            <v>#VALUE!</v>
          </cell>
          <cell r="OR40" t="e">
            <v>#VALUE!</v>
          </cell>
          <cell r="OS40" t="e">
            <v>#VALUE!</v>
          </cell>
          <cell r="OT40" t="e">
            <v>#VALUE!</v>
          </cell>
          <cell r="OU40" t="e">
            <v>#VALUE!</v>
          </cell>
          <cell r="OV40" t="e">
            <v>#VALUE!</v>
          </cell>
          <cell r="OW40" t="e">
            <v>#VALUE!</v>
          </cell>
          <cell r="OX40" t="e">
            <v>#VALUE!</v>
          </cell>
          <cell r="OY40" t="e">
            <v>#VALUE!</v>
          </cell>
          <cell r="OZ40" t="e">
            <v>#VALUE!</v>
          </cell>
          <cell r="PA40" t="e">
            <v>#VALUE!</v>
          </cell>
          <cell r="PB40" t="e">
            <v>#VALUE!</v>
          </cell>
          <cell r="PC40" t="e">
            <v>#VALUE!</v>
          </cell>
          <cell r="PD40" t="e">
            <v>#VALUE!</v>
          </cell>
          <cell r="PE40" t="e">
            <v>#VALUE!</v>
          </cell>
          <cell r="PF40" t="e">
            <v>#VALUE!</v>
          </cell>
          <cell r="PG40" t="e">
            <v>#VALUE!</v>
          </cell>
          <cell r="PH40" t="e">
            <v>#VALUE!</v>
          </cell>
          <cell r="PI40" t="e">
            <v>#VALUE!</v>
          </cell>
          <cell r="PJ40" t="e">
            <v>#VALUE!</v>
          </cell>
          <cell r="PK40" t="e">
            <v>#VALUE!</v>
          </cell>
          <cell r="PL40" t="e">
            <v>#VALUE!</v>
          </cell>
          <cell r="PM40" t="e">
            <v>#VALUE!</v>
          </cell>
          <cell r="PN40" t="e">
            <v>#VALUE!</v>
          </cell>
          <cell r="PO40" t="e">
            <v>#VALUE!</v>
          </cell>
          <cell r="PP40" t="e">
            <v>#VALUE!</v>
          </cell>
          <cell r="PQ40" t="e">
            <v>#VALUE!</v>
          </cell>
          <cell r="PR40" t="e">
            <v>#VALUE!</v>
          </cell>
          <cell r="PS40" t="e">
            <v>#VALUE!</v>
          </cell>
          <cell r="PT40" t="e">
            <v>#VALUE!</v>
          </cell>
          <cell r="PU40" t="e">
            <v>#VALUE!</v>
          </cell>
          <cell r="PV40" t="e">
            <v>#VALUE!</v>
          </cell>
          <cell r="PW40" t="e">
            <v>#VALUE!</v>
          </cell>
          <cell r="PX40" t="e">
            <v>#VALUE!</v>
          </cell>
          <cell r="PY40" t="e">
            <v>#VALUE!</v>
          </cell>
          <cell r="PZ40" t="e">
            <v>#VALUE!</v>
          </cell>
          <cell r="QA40" t="e">
            <v>#VALUE!</v>
          </cell>
          <cell r="QB40" t="e">
            <v>#VALUE!</v>
          </cell>
          <cell r="QC40" t="e">
            <v>#VALUE!</v>
          </cell>
          <cell r="QD40" t="e">
            <v>#VALUE!</v>
          </cell>
          <cell r="QE40" t="e">
            <v>#VALUE!</v>
          </cell>
          <cell r="QF40" t="e">
            <v>#VALUE!</v>
          </cell>
          <cell r="QG40" t="e">
            <v>#VALUE!</v>
          </cell>
          <cell r="QH40" t="e">
            <v>#VALUE!</v>
          </cell>
          <cell r="QI40" t="e">
            <v>#VALUE!</v>
          </cell>
          <cell r="QJ40" t="e">
            <v>#VALUE!</v>
          </cell>
          <cell r="QK40" t="e">
            <v>#VALUE!</v>
          </cell>
          <cell r="QL40" t="e">
            <v>#VALUE!</v>
          </cell>
          <cell r="QM40" t="e">
            <v>#VALUE!</v>
          </cell>
          <cell r="QN40" t="e">
            <v>#VALUE!</v>
          </cell>
          <cell r="QO40" t="e">
            <v>#VALUE!</v>
          </cell>
          <cell r="QP40" t="e">
            <v>#VALUE!</v>
          </cell>
          <cell r="QQ40" t="e">
            <v>#VALUE!</v>
          </cell>
          <cell r="QR40" t="e">
            <v>#VALUE!</v>
          </cell>
          <cell r="QS40" t="e">
            <v>#VALUE!</v>
          </cell>
          <cell r="QT40" t="e">
            <v>#VALUE!</v>
          </cell>
          <cell r="QU40" t="e">
            <v>#VALUE!</v>
          </cell>
          <cell r="QV40" t="e">
            <v>#VALUE!</v>
          </cell>
          <cell r="QW40" t="e">
            <v>#VALUE!</v>
          </cell>
          <cell r="QX40" t="e">
            <v>#VALUE!</v>
          </cell>
          <cell r="QY40" t="e">
            <v>#VALUE!</v>
          </cell>
          <cell r="QZ40" t="e">
            <v>#VALUE!</v>
          </cell>
          <cell r="RA40" t="e">
            <v>#VALUE!</v>
          </cell>
          <cell r="RB40" t="e">
            <v>#VALUE!</v>
          </cell>
          <cell r="RC40" t="e">
            <v>#VALUE!</v>
          </cell>
          <cell r="RD40" t="e">
            <v>#VALUE!</v>
          </cell>
          <cell r="RE40" t="e">
            <v>#VALUE!</v>
          </cell>
          <cell r="RF40" t="e">
            <v>#VALUE!</v>
          </cell>
          <cell r="RG40" t="e">
            <v>#VALUE!</v>
          </cell>
          <cell r="RH40" t="e">
            <v>#VALUE!</v>
          </cell>
          <cell r="RI40" t="e">
            <v>#VALUE!</v>
          </cell>
          <cell r="RJ40" t="e">
            <v>#VALUE!</v>
          </cell>
          <cell r="RK40" t="e">
            <v>#VALUE!</v>
          </cell>
          <cell r="RL40" t="e">
            <v>#VALUE!</v>
          </cell>
          <cell r="RM40" t="e">
            <v>#VALUE!</v>
          </cell>
          <cell r="RN40" t="e">
            <v>#VALUE!</v>
          </cell>
          <cell r="RO40" t="e">
            <v>#VALUE!</v>
          </cell>
          <cell r="RP40" t="e">
            <v>#VALUE!</v>
          </cell>
          <cell r="RQ40" t="e">
            <v>#VALUE!</v>
          </cell>
          <cell r="RR40" t="e">
            <v>#VALUE!</v>
          </cell>
          <cell r="RS40" t="e">
            <v>#VALUE!</v>
          </cell>
          <cell r="RT40" t="e">
            <v>#VALUE!</v>
          </cell>
          <cell r="RU40" t="e">
            <v>#VALUE!</v>
          </cell>
          <cell r="RV40" t="e">
            <v>#VALUE!</v>
          </cell>
          <cell r="RW40" t="e">
            <v>#VALUE!</v>
          </cell>
          <cell r="RX40" t="e">
            <v>#VALUE!</v>
          </cell>
          <cell r="RY40" t="e">
            <v>#VALUE!</v>
          </cell>
          <cell r="RZ40" t="e">
            <v>#VALUE!</v>
          </cell>
          <cell r="SA40" t="e">
            <v>#VALUE!</v>
          </cell>
          <cell r="SB40" t="e">
            <v>#VALUE!</v>
          </cell>
          <cell r="SC40" t="e">
            <v>#VALUE!</v>
          </cell>
          <cell r="SD40" t="e">
            <v>#VALUE!</v>
          </cell>
          <cell r="SE40" t="e">
            <v>#VALUE!</v>
          </cell>
          <cell r="SF40" t="e">
            <v>#VALUE!</v>
          </cell>
          <cell r="SG40" t="e">
            <v>#VALUE!</v>
          </cell>
          <cell r="SH40" t="e">
            <v>#VALUE!</v>
          </cell>
          <cell r="SI40" t="e">
            <v>#VALUE!</v>
          </cell>
          <cell r="SJ40" t="e">
            <v>#VALUE!</v>
          </cell>
          <cell r="SK40" t="e">
            <v>#VALUE!</v>
          </cell>
          <cell r="SL40" t="e">
            <v>#VALUE!</v>
          </cell>
          <cell r="SM40" t="e">
            <v>#VALUE!</v>
          </cell>
          <cell r="SN40" t="e">
            <v>#VALUE!</v>
          </cell>
          <cell r="SO40" t="e">
            <v>#VALUE!</v>
          </cell>
          <cell r="SP40" t="e">
            <v>#VALUE!</v>
          </cell>
          <cell r="SQ40" t="e">
            <v>#VALUE!</v>
          </cell>
          <cell r="SR40" t="e">
            <v>#VALUE!</v>
          </cell>
          <cell r="SS40" t="e">
            <v>#VALUE!</v>
          </cell>
          <cell r="ST40" t="e">
            <v>#VALUE!</v>
          </cell>
          <cell r="SU40" t="e">
            <v>#VALUE!</v>
          </cell>
          <cell r="SV40" t="e">
            <v>#VALUE!</v>
          </cell>
          <cell r="SW40" t="e">
            <v>#VALUE!</v>
          </cell>
          <cell r="SX40" t="e">
            <v>#VALUE!</v>
          </cell>
          <cell r="SY40" t="e">
            <v>#VALUE!</v>
          </cell>
          <cell r="SZ40" t="e">
            <v>#VALUE!</v>
          </cell>
          <cell r="TA40" t="e">
            <v>#VALUE!</v>
          </cell>
          <cell r="TB40" t="e">
            <v>#VALUE!</v>
          </cell>
          <cell r="TC40" t="e">
            <v>#VALUE!</v>
          </cell>
          <cell r="TD40" t="e">
            <v>#VALUE!</v>
          </cell>
          <cell r="TE40" t="e">
            <v>#VALUE!</v>
          </cell>
          <cell r="TF40" t="e">
            <v>#VALUE!</v>
          </cell>
          <cell r="TG40" t="e">
            <v>#VALUE!</v>
          </cell>
          <cell r="TH40" t="e">
            <v>#VALUE!</v>
          </cell>
          <cell r="TI40" t="e">
            <v>#VALUE!</v>
          </cell>
          <cell r="TJ40" t="e">
            <v>#VALUE!</v>
          </cell>
          <cell r="TK40" t="e">
            <v>#VALUE!</v>
          </cell>
          <cell r="TL40" t="e">
            <v>#VALUE!</v>
          </cell>
          <cell r="TM40" t="e">
            <v>#VALUE!</v>
          </cell>
          <cell r="TN40" t="e">
            <v>#VALUE!</v>
          </cell>
          <cell r="TO40" t="e">
            <v>#VALUE!</v>
          </cell>
          <cell r="TP40" t="e">
            <v>#VALUE!</v>
          </cell>
          <cell r="TQ40" t="e">
            <v>#VALUE!</v>
          </cell>
          <cell r="TR40" t="e">
            <v>#VALUE!</v>
          </cell>
          <cell r="TS40" t="e">
            <v>#VALUE!</v>
          </cell>
          <cell r="TT40" t="e">
            <v>#VALUE!</v>
          </cell>
          <cell r="TU40" t="e">
            <v>#VALUE!</v>
          </cell>
          <cell r="TV40" t="e">
            <v>#VALUE!</v>
          </cell>
          <cell r="TW40" t="e">
            <v>#VALUE!</v>
          </cell>
          <cell r="TX40" t="e">
            <v>#VALUE!</v>
          </cell>
          <cell r="TY40" t="e">
            <v>#VALUE!</v>
          </cell>
          <cell r="TZ40" t="e">
            <v>#VALUE!</v>
          </cell>
          <cell r="UA40" t="e">
            <v>#VALUE!</v>
          </cell>
          <cell r="UB40" t="e">
            <v>#VALUE!</v>
          </cell>
          <cell r="UC40" t="e">
            <v>#VALUE!</v>
          </cell>
          <cell r="UD40" t="e">
            <v>#VALUE!</v>
          </cell>
          <cell r="UE40" t="e">
            <v>#VALUE!</v>
          </cell>
          <cell r="UF40" t="e">
            <v>#VALUE!</v>
          </cell>
          <cell r="UG40" t="e">
            <v>#VALUE!</v>
          </cell>
          <cell r="UH40" t="e">
            <v>#VALUE!</v>
          </cell>
          <cell r="UI40" t="e">
            <v>#VALUE!</v>
          </cell>
          <cell r="UJ40" t="e">
            <v>#VALUE!</v>
          </cell>
          <cell r="UK40" t="e">
            <v>#VALUE!</v>
          </cell>
          <cell r="UL40" t="e">
            <v>#VALUE!</v>
          </cell>
          <cell r="UM40" t="e">
            <v>#VALUE!</v>
          </cell>
          <cell r="UN40" t="e">
            <v>#VALUE!</v>
          </cell>
          <cell r="UO40" t="e">
            <v>#VALUE!</v>
          </cell>
          <cell r="UP40" t="e">
            <v>#VALUE!</v>
          </cell>
          <cell r="UQ40" t="e">
            <v>#VALUE!</v>
          </cell>
          <cell r="UR40" t="e">
            <v>#VALUE!</v>
          </cell>
          <cell r="US40" t="e">
            <v>#VALUE!</v>
          </cell>
          <cell r="UT40" t="e">
            <v>#VALUE!</v>
          </cell>
          <cell r="UU40" t="e">
            <v>#VALUE!</v>
          </cell>
          <cell r="UV40" t="e">
            <v>#VALUE!</v>
          </cell>
          <cell r="UW40" t="e">
            <v>#VALUE!</v>
          </cell>
          <cell r="UX40" t="e">
            <v>#VALUE!</v>
          </cell>
          <cell r="UY40" t="e">
            <v>#VALUE!</v>
          </cell>
          <cell r="UZ40" t="e">
            <v>#VALUE!</v>
          </cell>
          <cell r="VA40" t="e">
            <v>#VALUE!</v>
          </cell>
          <cell r="VB40" t="e">
            <v>#VALUE!</v>
          </cell>
          <cell r="VC40" t="e">
            <v>#VALUE!</v>
          </cell>
          <cell r="VD40" t="e">
            <v>#VALUE!</v>
          </cell>
          <cell r="VE40" t="e">
            <v>#VALUE!</v>
          </cell>
          <cell r="VF40" t="e">
            <v>#VALUE!</v>
          </cell>
          <cell r="VG40" t="e">
            <v>#VALUE!</v>
          </cell>
          <cell r="VH40" t="e">
            <v>#VALUE!</v>
          </cell>
          <cell r="VI40" t="e">
            <v>#VALUE!</v>
          </cell>
          <cell r="VJ40" t="e">
            <v>#VALUE!</v>
          </cell>
          <cell r="VK40" t="e">
            <v>#VALUE!</v>
          </cell>
          <cell r="VL40" t="e">
            <v>#VALUE!</v>
          </cell>
          <cell r="VM40" t="e">
            <v>#VALUE!</v>
          </cell>
          <cell r="VN40" t="e">
            <v>#VALUE!</v>
          </cell>
          <cell r="VO40" t="e">
            <v>#VALUE!</v>
          </cell>
          <cell r="VP40" t="e">
            <v>#VALUE!</v>
          </cell>
          <cell r="VQ40" t="e">
            <v>#VALUE!</v>
          </cell>
          <cell r="VR40" t="e">
            <v>#VALUE!</v>
          </cell>
          <cell r="VS40" t="e">
            <v>#VALUE!</v>
          </cell>
          <cell r="VT40" t="e">
            <v>#VALUE!</v>
          </cell>
          <cell r="VU40" t="e">
            <v>#VALUE!</v>
          </cell>
          <cell r="VV40" t="e">
            <v>#VALUE!</v>
          </cell>
          <cell r="VW40" t="e">
            <v>#VALUE!</v>
          </cell>
          <cell r="VX40" t="e">
            <v>#VALUE!</v>
          </cell>
          <cell r="VY40" t="e">
            <v>#VALUE!</v>
          </cell>
          <cell r="VZ40" t="e">
            <v>#VALUE!</v>
          </cell>
          <cell r="WA40" t="e">
            <v>#VALUE!</v>
          </cell>
          <cell r="WB40" t="e">
            <v>#VALUE!</v>
          </cell>
          <cell r="WC40" t="e">
            <v>#VALUE!</v>
          </cell>
          <cell r="WD40" t="e">
            <v>#VALUE!</v>
          </cell>
          <cell r="WE40" t="e">
            <v>#VALUE!</v>
          </cell>
          <cell r="WF40" t="e">
            <v>#VALUE!</v>
          </cell>
          <cell r="WG40" t="e">
            <v>#VALUE!</v>
          </cell>
          <cell r="WH40" t="e">
            <v>#VALUE!</v>
          </cell>
          <cell r="WI40" t="e">
            <v>#VALUE!</v>
          </cell>
          <cell r="WJ40" t="e">
            <v>#VALUE!</v>
          </cell>
          <cell r="WK40" t="e">
            <v>#VALUE!</v>
          </cell>
          <cell r="WL40" t="e">
            <v>#VALUE!</v>
          </cell>
          <cell r="WM40" t="e">
            <v>#VALUE!</v>
          </cell>
          <cell r="WN40" t="e">
            <v>#VALUE!</v>
          </cell>
          <cell r="WO40" t="e">
            <v>#VALUE!</v>
          </cell>
          <cell r="WP40" t="e">
            <v>#VALUE!</v>
          </cell>
          <cell r="WQ40" t="e">
            <v>#VALUE!</v>
          </cell>
          <cell r="WR40" t="e">
            <v>#VALUE!</v>
          </cell>
          <cell r="WS40" t="e">
            <v>#VALUE!</v>
          </cell>
          <cell r="WT40" t="e">
            <v>#VALUE!</v>
          </cell>
          <cell r="WU40" t="e">
            <v>#VALUE!</v>
          </cell>
          <cell r="WV40" t="e">
            <v>#VALUE!</v>
          </cell>
          <cell r="WW40" t="e">
            <v>#VALUE!</v>
          </cell>
          <cell r="WX40" t="e">
            <v>#VALUE!</v>
          </cell>
          <cell r="WY40" t="e">
            <v>#VALUE!</v>
          </cell>
          <cell r="WZ40" t="e">
            <v>#VALUE!</v>
          </cell>
          <cell r="XA40" t="e">
            <v>#VALUE!</v>
          </cell>
          <cell r="XB40" t="e">
            <v>#VALUE!</v>
          </cell>
          <cell r="XC40" t="e">
            <v>#VALUE!</v>
          </cell>
          <cell r="XD40" t="e">
            <v>#VALUE!</v>
          </cell>
          <cell r="XE40" t="e">
            <v>#VALUE!</v>
          </cell>
          <cell r="XF40" t="e">
            <v>#VALUE!</v>
          </cell>
          <cell r="XG40" t="e">
            <v>#VALUE!</v>
          </cell>
          <cell r="XH40" t="e">
            <v>#VALUE!</v>
          </cell>
          <cell r="XI40" t="e">
            <v>#VALUE!</v>
          </cell>
          <cell r="XJ40" t="e">
            <v>#VALUE!</v>
          </cell>
          <cell r="XK40" t="e">
            <v>#VALUE!</v>
          </cell>
          <cell r="XL40" t="e">
            <v>#VALUE!</v>
          </cell>
          <cell r="XM40" t="e">
            <v>#VALUE!</v>
          </cell>
          <cell r="XN40" t="e">
            <v>#VALUE!</v>
          </cell>
          <cell r="XO40" t="e">
            <v>#VALUE!</v>
          </cell>
          <cell r="XP40" t="e">
            <v>#VALUE!</v>
          </cell>
          <cell r="XQ40" t="e">
            <v>#VALUE!</v>
          </cell>
          <cell r="XR40" t="e">
            <v>#VALUE!</v>
          </cell>
          <cell r="XS40" t="e">
            <v>#VALUE!</v>
          </cell>
          <cell r="XT40" t="e">
            <v>#VALUE!</v>
          </cell>
          <cell r="XU40" t="e">
            <v>#VALUE!</v>
          </cell>
          <cell r="XV40" t="e">
            <v>#VALUE!</v>
          </cell>
          <cell r="XW40" t="e">
            <v>#VALUE!</v>
          </cell>
          <cell r="XX40" t="e">
            <v>#VALUE!</v>
          </cell>
          <cell r="XY40" t="e">
            <v>#VALUE!</v>
          </cell>
          <cell r="XZ40" t="e">
            <v>#VALUE!</v>
          </cell>
          <cell r="YA40" t="e">
            <v>#VALUE!</v>
          </cell>
          <cell r="YB40" t="e">
            <v>#VALUE!</v>
          </cell>
          <cell r="YC40" t="e">
            <v>#VALUE!</v>
          </cell>
          <cell r="YD40" t="e">
            <v>#VALUE!</v>
          </cell>
          <cell r="YE40" t="e">
            <v>#VALUE!</v>
          </cell>
          <cell r="YF40" t="e">
            <v>#VALUE!</v>
          </cell>
          <cell r="YG40" t="e">
            <v>#VALUE!</v>
          </cell>
          <cell r="YH40" t="e">
            <v>#VALUE!</v>
          </cell>
          <cell r="YI40" t="e">
            <v>#VALUE!</v>
          </cell>
          <cell r="YJ40" t="e">
            <v>#VALUE!</v>
          </cell>
          <cell r="YK40" t="e">
            <v>#VALUE!</v>
          </cell>
          <cell r="YL40" t="e">
            <v>#VALUE!</v>
          </cell>
          <cell r="YM40" t="e">
            <v>#VALUE!</v>
          </cell>
          <cell r="YN40" t="e">
            <v>#VALUE!</v>
          </cell>
          <cell r="YO40" t="e">
            <v>#VALUE!</v>
          </cell>
          <cell r="YP40" t="e">
            <v>#VALUE!</v>
          </cell>
          <cell r="YQ40" t="e">
            <v>#VALUE!</v>
          </cell>
          <cell r="YR40" t="e">
            <v>#VALUE!</v>
          </cell>
          <cell r="YS40" t="e">
            <v>#VALUE!</v>
          </cell>
          <cell r="YT40" t="e">
            <v>#VALUE!</v>
          </cell>
          <cell r="YU40" t="e">
            <v>#VALUE!</v>
          </cell>
          <cell r="YV40" t="e">
            <v>#VALUE!</v>
          </cell>
          <cell r="YW40" t="e">
            <v>#VALUE!</v>
          </cell>
          <cell r="YX40" t="e">
            <v>#VALUE!</v>
          </cell>
          <cell r="YY40" t="e">
            <v>#VALUE!</v>
          </cell>
          <cell r="YZ40" t="e">
            <v>#VALUE!</v>
          </cell>
          <cell r="ZA40" t="e">
            <v>#VALUE!</v>
          </cell>
          <cell r="ZB40" t="e">
            <v>#VALUE!</v>
          </cell>
          <cell r="ZC40" t="e">
            <v>#VALUE!</v>
          </cell>
          <cell r="ZD40" t="e">
            <v>#VALUE!</v>
          </cell>
          <cell r="ZE40" t="e">
            <v>#VALUE!</v>
          </cell>
          <cell r="ZF40" t="e">
            <v>#VALUE!</v>
          </cell>
          <cell r="ZG40" t="e">
            <v>#VALUE!</v>
          </cell>
          <cell r="ZH40" t="e">
            <v>#VALUE!</v>
          </cell>
          <cell r="ZI40" t="e">
            <v>#VALUE!</v>
          </cell>
          <cell r="ZJ40" t="e">
            <v>#VALUE!</v>
          </cell>
          <cell r="ZK40" t="e">
            <v>#VALUE!</v>
          </cell>
          <cell r="ZL40" t="e">
            <v>#VALUE!</v>
          </cell>
          <cell r="ZM40" t="e">
            <v>#VALUE!</v>
          </cell>
          <cell r="ZN40" t="e">
            <v>#VALUE!</v>
          </cell>
          <cell r="ZO40" t="e">
            <v>#VALUE!</v>
          </cell>
          <cell r="ZP40" t="e">
            <v>#VALUE!</v>
          </cell>
          <cell r="ZQ40" t="e">
            <v>#VALUE!</v>
          </cell>
          <cell r="ZR40" t="e">
            <v>#VALUE!</v>
          </cell>
          <cell r="ZS40" t="e">
            <v>#VALUE!</v>
          </cell>
          <cell r="ZT40" t="e">
            <v>#VALUE!</v>
          </cell>
          <cell r="ZU40" t="e">
            <v>#VALUE!</v>
          </cell>
          <cell r="ZV40" t="e">
            <v>#VALUE!</v>
          </cell>
          <cell r="ZW40" t="e">
            <v>#VALUE!</v>
          </cell>
          <cell r="ZX40" t="e">
            <v>#VALUE!</v>
          </cell>
          <cell r="ZY40" t="e">
            <v>#VALUE!</v>
          </cell>
          <cell r="ZZ40" t="e">
            <v>#VALUE!</v>
          </cell>
          <cell r="AAA40" t="e">
            <v>#VALUE!</v>
          </cell>
          <cell r="AAB40" t="e">
            <v>#VALUE!</v>
          </cell>
          <cell r="AAC40" t="e">
            <v>#VALUE!</v>
          </cell>
          <cell r="AAD40" t="e">
            <v>#VALUE!</v>
          </cell>
          <cell r="AAE40" t="e">
            <v>#VALUE!</v>
          </cell>
          <cell r="AAF40" t="e">
            <v>#VALUE!</v>
          </cell>
          <cell r="AAG40" t="e">
            <v>#VALUE!</v>
          </cell>
          <cell r="AAH40" t="e">
            <v>#VALUE!</v>
          </cell>
          <cell r="AAI40" t="e">
            <v>#VALUE!</v>
          </cell>
          <cell r="AAJ40" t="e">
            <v>#VALUE!</v>
          </cell>
          <cell r="AAK40" t="e">
            <v>#VALUE!</v>
          </cell>
          <cell r="AAL40" t="e">
            <v>#VALUE!</v>
          </cell>
          <cell r="AAM40" t="e">
            <v>#VALUE!</v>
          </cell>
          <cell r="AAN40" t="e">
            <v>#VALUE!</v>
          </cell>
          <cell r="AAO40" t="e">
            <v>#VALUE!</v>
          </cell>
          <cell r="AAP40" t="e">
            <v>#VALUE!</v>
          </cell>
          <cell r="AAQ40" t="e">
            <v>#VALUE!</v>
          </cell>
          <cell r="AAR40" t="e">
            <v>#VALUE!</v>
          </cell>
          <cell r="AAS40" t="e">
            <v>#VALUE!</v>
          </cell>
          <cell r="AAT40" t="e">
            <v>#VALUE!</v>
          </cell>
          <cell r="AAU40" t="e">
            <v>#VALUE!</v>
          </cell>
          <cell r="AAV40" t="e">
            <v>#VALUE!</v>
          </cell>
          <cell r="AAW40" t="e">
            <v>#VALUE!</v>
          </cell>
          <cell r="AAX40" t="e">
            <v>#VALUE!</v>
          </cell>
          <cell r="AAY40" t="e">
            <v>#VALUE!</v>
          </cell>
          <cell r="AAZ40" t="e">
            <v>#VALUE!</v>
          </cell>
          <cell r="ABA40" t="e">
            <v>#VALUE!</v>
          </cell>
          <cell r="ABB40" t="e">
            <v>#VALUE!</v>
          </cell>
          <cell r="ABC40" t="e">
            <v>#VALUE!</v>
          </cell>
          <cell r="ABD40" t="e">
            <v>#VALUE!</v>
          </cell>
          <cell r="ABE40" t="e">
            <v>#VALUE!</v>
          </cell>
          <cell r="ABF40" t="e">
            <v>#VALUE!</v>
          </cell>
          <cell r="ABG40" t="e">
            <v>#VALUE!</v>
          </cell>
          <cell r="ABH40" t="e">
            <v>#VALUE!</v>
          </cell>
          <cell r="ABI40" t="e">
            <v>#VALUE!</v>
          </cell>
          <cell r="ABJ40" t="e">
            <v>#VALUE!</v>
          </cell>
          <cell r="ABK40" t="e">
            <v>#VALUE!</v>
          </cell>
          <cell r="ABL40" t="e">
            <v>#VALUE!</v>
          </cell>
          <cell r="ABM40" t="e">
            <v>#VALUE!</v>
          </cell>
          <cell r="ABN40" t="e">
            <v>#VALUE!</v>
          </cell>
          <cell r="ABO40" t="e">
            <v>#VALUE!</v>
          </cell>
          <cell r="ABP40" t="e">
            <v>#VALUE!</v>
          </cell>
          <cell r="ABQ40" t="e">
            <v>#VALUE!</v>
          </cell>
          <cell r="ABR40" t="e">
            <v>#VALUE!</v>
          </cell>
          <cell r="ABS40" t="e">
            <v>#VALUE!</v>
          </cell>
          <cell r="ABT40" t="e">
            <v>#VALUE!</v>
          </cell>
          <cell r="ABU40" t="e">
            <v>#VALUE!</v>
          </cell>
          <cell r="ABV40" t="e">
            <v>#VALUE!</v>
          </cell>
          <cell r="ABW40" t="e">
            <v>#VALUE!</v>
          </cell>
          <cell r="ABX40" t="e">
            <v>#VALUE!</v>
          </cell>
          <cell r="ABY40" t="e">
            <v>#VALUE!</v>
          </cell>
          <cell r="ABZ40" t="e">
            <v>#VALUE!</v>
          </cell>
          <cell r="ACA40" t="e">
            <v>#VALUE!</v>
          </cell>
          <cell r="ACB40" t="e">
            <v>#VALUE!</v>
          </cell>
          <cell r="ACC40" t="e">
            <v>#VALUE!</v>
          </cell>
          <cell r="ACD40" t="e">
            <v>#VALUE!</v>
          </cell>
          <cell r="ACE40" t="e">
            <v>#VALUE!</v>
          </cell>
          <cell r="ACF40" t="e">
            <v>#VALUE!</v>
          </cell>
          <cell r="ACG40" t="e">
            <v>#VALUE!</v>
          </cell>
          <cell r="ACH40" t="e">
            <v>#VALUE!</v>
          </cell>
          <cell r="ACI40" t="e">
            <v>#VALUE!</v>
          </cell>
          <cell r="ACJ40" t="e">
            <v>#VALUE!</v>
          </cell>
          <cell r="ACK40" t="e">
            <v>#VALUE!</v>
          </cell>
          <cell r="ACL40" t="e">
            <v>#VALUE!</v>
          </cell>
          <cell r="ACM40" t="e">
            <v>#VALUE!</v>
          </cell>
          <cell r="ACN40" t="e">
            <v>#VALUE!</v>
          </cell>
          <cell r="ACO40" t="e">
            <v>#VALUE!</v>
          </cell>
          <cell r="ACP40" t="e">
            <v>#VALUE!</v>
          </cell>
          <cell r="ACQ40" t="e">
            <v>#VALUE!</v>
          </cell>
          <cell r="ACR40" t="e">
            <v>#VALUE!</v>
          </cell>
          <cell r="ACS40" t="e">
            <v>#VALUE!</v>
          </cell>
          <cell r="ACT40" t="e">
            <v>#VALUE!</v>
          </cell>
          <cell r="ACU40" t="e">
            <v>#VALUE!</v>
          </cell>
          <cell r="ACV40" t="e">
            <v>#VALUE!</v>
          </cell>
          <cell r="ACW40" t="e">
            <v>#VALUE!</v>
          </cell>
          <cell r="ACX40" t="e">
            <v>#VALUE!</v>
          </cell>
          <cell r="ACY40" t="e">
            <v>#VALUE!</v>
          </cell>
          <cell r="ACZ40" t="e">
            <v>#VALUE!</v>
          </cell>
          <cell r="ADA40" t="e">
            <v>#VALUE!</v>
          </cell>
          <cell r="ADB40" t="e">
            <v>#VALUE!</v>
          </cell>
          <cell r="ADC40" t="e">
            <v>#VALUE!</v>
          </cell>
          <cell r="ADD40" t="e">
            <v>#VALUE!</v>
          </cell>
          <cell r="ADE40" t="e">
            <v>#VALUE!</v>
          </cell>
          <cell r="ADF40" t="e">
            <v>#VALUE!</v>
          </cell>
          <cell r="ADG40" t="e">
            <v>#VALUE!</v>
          </cell>
          <cell r="ADH40" t="e">
            <v>#VALUE!</v>
          </cell>
          <cell r="ADI40" t="e">
            <v>#VALUE!</v>
          </cell>
          <cell r="ADJ40" t="e">
            <v>#VALUE!</v>
          </cell>
          <cell r="ADK40" t="e">
            <v>#VALUE!</v>
          </cell>
          <cell r="ADL40" t="e">
            <v>#VALUE!</v>
          </cell>
          <cell r="ADM40" t="e">
            <v>#VALUE!</v>
          </cell>
          <cell r="ADN40" t="e">
            <v>#VALUE!</v>
          </cell>
          <cell r="ADO40" t="e">
            <v>#VALUE!</v>
          </cell>
          <cell r="ADP40" t="e">
            <v>#VALUE!</v>
          </cell>
          <cell r="ADQ40" t="e">
            <v>#VALUE!</v>
          </cell>
          <cell r="ADR40" t="e">
            <v>#VALUE!</v>
          </cell>
          <cell r="ADS40" t="e">
            <v>#VALUE!</v>
          </cell>
          <cell r="ADT40" t="e">
            <v>#VALUE!</v>
          </cell>
          <cell r="ADU40" t="e">
            <v>#VALUE!</v>
          </cell>
          <cell r="ADV40" t="e">
            <v>#VALUE!</v>
          </cell>
          <cell r="ADW40" t="e">
            <v>#VALUE!</v>
          </cell>
          <cell r="ADX40" t="e">
            <v>#VALUE!</v>
          </cell>
          <cell r="ADY40" t="e">
            <v>#VALUE!</v>
          </cell>
          <cell r="ADZ40" t="e">
            <v>#VALUE!</v>
          </cell>
          <cell r="AEA40" t="e">
            <v>#VALUE!</v>
          </cell>
          <cell r="AEB40" t="e">
            <v>#VALUE!</v>
          </cell>
          <cell r="AEC40" t="e">
            <v>#VALUE!</v>
          </cell>
          <cell r="AED40" t="e">
            <v>#VALUE!</v>
          </cell>
          <cell r="AEE40" t="e">
            <v>#VALUE!</v>
          </cell>
          <cell r="AEF40" t="e">
            <v>#VALUE!</v>
          </cell>
          <cell r="AEG40" t="e">
            <v>#VALUE!</v>
          </cell>
          <cell r="AEH40" t="e">
            <v>#VALUE!</v>
          </cell>
          <cell r="AEI40" t="e">
            <v>#VALUE!</v>
          </cell>
          <cell r="AEJ40" t="e">
            <v>#VALUE!</v>
          </cell>
          <cell r="AEK40" t="e">
            <v>#VALUE!</v>
          </cell>
          <cell r="AEL40" t="e">
            <v>#VALUE!</v>
          </cell>
          <cell r="AEM40" t="e">
            <v>#VALUE!</v>
          </cell>
          <cell r="AEN40" t="e">
            <v>#VALUE!</v>
          </cell>
          <cell r="AEO40" t="e">
            <v>#VALUE!</v>
          </cell>
          <cell r="AEP40" t="e">
            <v>#VALUE!</v>
          </cell>
          <cell r="AEQ40" t="e">
            <v>#VALUE!</v>
          </cell>
          <cell r="AER40" t="e">
            <v>#VALUE!</v>
          </cell>
          <cell r="AES40" t="e">
            <v>#VALUE!</v>
          </cell>
          <cell r="AET40" t="e">
            <v>#VALUE!</v>
          </cell>
          <cell r="AEU40" t="e">
            <v>#VALUE!</v>
          </cell>
          <cell r="AEV40" t="e">
            <v>#VALUE!</v>
          </cell>
          <cell r="AEW40" t="e">
            <v>#VALUE!</v>
          </cell>
          <cell r="AEX40" t="e">
            <v>#VALUE!</v>
          </cell>
          <cell r="AEY40" t="e">
            <v>#VALUE!</v>
          </cell>
          <cell r="AEZ40" t="e">
            <v>#VALUE!</v>
          </cell>
          <cell r="AFA40" t="e">
            <v>#VALUE!</v>
          </cell>
          <cell r="AFB40" t="e">
            <v>#VALUE!</v>
          </cell>
          <cell r="AFC40" t="e">
            <v>#VALUE!</v>
          </cell>
          <cell r="AFD40" t="e">
            <v>#VALUE!</v>
          </cell>
          <cell r="AFE40" t="e">
            <v>#VALUE!</v>
          </cell>
          <cell r="AFF40" t="e">
            <v>#VALUE!</v>
          </cell>
          <cell r="AFG40" t="e">
            <v>#VALUE!</v>
          </cell>
          <cell r="AFH40" t="e">
            <v>#VALUE!</v>
          </cell>
          <cell r="AFI40" t="e">
            <v>#VALUE!</v>
          </cell>
          <cell r="AFJ40" t="e">
            <v>#VALUE!</v>
          </cell>
          <cell r="AFK40" t="e">
            <v>#VALUE!</v>
          </cell>
          <cell r="AFL40" t="e">
            <v>#VALUE!</v>
          </cell>
          <cell r="AFM40" t="e">
            <v>#VALUE!</v>
          </cell>
          <cell r="AFN40" t="e">
            <v>#VALUE!</v>
          </cell>
          <cell r="AFO40" t="e">
            <v>#VALUE!</v>
          </cell>
          <cell r="AFP40" t="e">
            <v>#VALUE!</v>
          </cell>
          <cell r="AFQ40" t="e">
            <v>#VALUE!</v>
          </cell>
          <cell r="AFR40" t="e">
            <v>#VALUE!</v>
          </cell>
          <cell r="AFS40" t="e">
            <v>#VALUE!</v>
          </cell>
          <cell r="AFT40" t="e">
            <v>#VALUE!</v>
          </cell>
          <cell r="AFU40" t="e">
            <v>#VALUE!</v>
          </cell>
          <cell r="AFV40" t="e">
            <v>#VALUE!</v>
          </cell>
          <cell r="AFW40" t="e">
            <v>#VALUE!</v>
          </cell>
          <cell r="AFX40" t="e">
            <v>#VALUE!</v>
          </cell>
          <cell r="AFY40" t="e">
            <v>#VALUE!</v>
          </cell>
          <cell r="AFZ40" t="e">
            <v>#VALUE!</v>
          </cell>
          <cell r="AGA40" t="e">
            <v>#VALUE!</v>
          </cell>
          <cell r="AGB40" t="e">
            <v>#VALUE!</v>
          </cell>
          <cell r="AGC40" t="e">
            <v>#VALUE!</v>
          </cell>
          <cell r="AGD40" t="e">
            <v>#VALUE!</v>
          </cell>
          <cell r="AGE40" t="e">
            <v>#VALUE!</v>
          </cell>
          <cell r="AGF40" t="e">
            <v>#VALUE!</v>
          </cell>
          <cell r="AGG40" t="e">
            <v>#VALUE!</v>
          </cell>
          <cell r="AGH40" t="e">
            <v>#VALUE!</v>
          </cell>
          <cell r="AGI40" t="e">
            <v>#VALUE!</v>
          </cell>
          <cell r="AGJ40" t="e">
            <v>#VALUE!</v>
          </cell>
          <cell r="AGK40" t="e">
            <v>#VALUE!</v>
          </cell>
          <cell r="AGL40" t="e">
            <v>#VALUE!</v>
          </cell>
          <cell r="AGM40" t="e">
            <v>#VALUE!</v>
          </cell>
          <cell r="AGN40" t="e">
            <v>#VALUE!</v>
          </cell>
          <cell r="AGO40" t="e">
            <v>#VALUE!</v>
          </cell>
          <cell r="AGP40" t="e">
            <v>#VALUE!</v>
          </cell>
          <cell r="AGQ40" t="e">
            <v>#VALUE!</v>
          </cell>
          <cell r="AGR40" t="e">
            <v>#VALUE!</v>
          </cell>
          <cell r="AGS40" t="e">
            <v>#VALUE!</v>
          </cell>
          <cell r="AGT40" t="e">
            <v>#VALUE!</v>
          </cell>
          <cell r="AGU40" t="e">
            <v>#VALUE!</v>
          </cell>
          <cell r="AGV40" t="e">
            <v>#VALUE!</v>
          </cell>
          <cell r="AGW40" t="e">
            <v>#VALUE!</v>
          </cell>
          <cell r="AGX40" t="e">
            <v>#VALUE!</v>
          </cell>
          <cell r="AGY40" t="e">
            <v>#VALUE!</v>
          </cell>
          <cell r="AGZ40" t="e">
            <v>#VALUE!</v>
          </cell>
          <cell r="AHA40" t="e">
            <v>#VALUE!</v>
          </cell>
          <cell r="AHB40" t="e">
            <v>#VALUE!</v>
          </cell>
          <cell r="AHC40" t="e">
            <v>#VALUE!</v>
          </cell>
          <cell r="AHD40" t="e">
            <v>#VALUE!</v>
          </cell>
          <cell r="AHE40" t="e">
            <v>#VALUE!</v>
          </cell>
          <cell r="AHF40" t="e">
            <v>#VALUE!</v>
          </cell>
          <cell r="AHG40" t="e">
            <v>#VALUE!</v>
          </cell>
          <cell r="AHH40" t="e">
            <v>#VALUE!</v>
          </cell>
          <cell r="AHI40" t="e">
            <v>#VALUE!</v>
          </cell>
          <cell r="AHJ40" t="e">
            <v>#VALUE!</v>
          </cell>
          <cell r="AHK40" t="e">
            <v>#VALUE!</v>
          </cell>
          <cell r="AHL40" t="e">
            <v>#VALUE!</v>
          </cell>
          <cell r="AHM40" t="e">
            <v>#VALUE!</v>
          </cell>
          <cell r="AHN40" t="e">
            <v>#VALUE!</v>
          </cell>
          <cell r="AHO40" t="e">
            <v>#VALUE!</v>
          </cell>
          <cell r="AHP40" t="e">
            <v>#VALUE!</v>
          </cell>
          <cell r="AHQ40" t="e">
            <v>#VALUE!</v>
          </cell>
          <cell r="AHR40" t="e">
            <v>#VALUE!</v>
          </cell>
          <cell r="AHS40" t="e">
            <v>#VALUE!</v>
          </cell>
          <cell r="AHT40" t="e">
            <v>#VALUE!</v>
          </cell>
          <cell r="AHU40" t="e">
            <v>#VALUE!</v>
          </cell>
          <cell r="AHV40" t="e">
            <v>#VALUE!</v>
          </cell>
          <cell r="AHW40" t="e">
            <v>#VALUE!</v>
          </cell>
          <cell r="AHX40" t="e">
            <v>#VALUE!</v>
          </cell>
          <cell r="AHY40" t="e">
            <v>#VALUE!</v>
          </cell>
          <cell r="AHZ40" t="e">
            <v>#VALUE!</v>
          </cell>
          <cell r="AIA40" t="e">
            <v>#VALUE!</v>
          </cell>
          <cell r="AIB40" t="e">
            <v>#VALUE!</v>
          </cell>
          <cell r="AIC40" t="e">
            <v>#VALUE!</v>
          </cell>
          <cell r="AID40" t="e">
            <v>#VALUE!</v>
          </cell>
          <cell r="AIE40" t="e">
            <v>#VALUE!</v>
          </cell>
          <cell r="AIF40" t="e">
            <v>#VALUE!</v>
          </cell>
          <cell r="AIG40" t="e">
            <v>#VALUE!</v>
          </cell>
          <cell r="AIH40" t="e">
            <v>#VALUE!</v>
          </cell>
          <cell r="AII40" t="e">
            <v>#VALUE!</v>
          </cell>
          <cell r="AIJ40" t="e">
            <v>#VALUE!</v>
          </cell>
          <cell r="AIK40" t="e">
            <v>#VALUE!</v>
          </cell>
          <cell r="AIL40" t="e">
            <v>#VALUE!</v>
          </cell>
          <cell r="AIM40" t="e">
            <v>#VALUE!</v>
          </cell>
          <cell r="AIN40" t="e">
            <v>#VALUE!</v>
          </cell>
          <cell r="AIO40" t="e">
            <v>#VALUE!</v>
          </cell>
          <cell r="AIP40" t="e">
            <v>#VALUE!</v>
          </cell>
          <cell r="AIQ40" t="e">
            <v>#VALUE!</v>
          </cell>
          <cell r="AIR40" t="e">
            <v>#VALUE!</v>
          </cell>
          <cell r="AIS40" t="e">
            <v>#VALUE!</v>
          </cell>
          <cell r="AIT40" t="e">
            <v>#VALUE!</v>
          </cell>
          <cell r="AIU40" t="e">
            <v>#VALUE!</v>
          </cell>
          <cell r="AIV40" t="e">
            <v>#VALUE!</v>
          </cell>
          <cell r="AIW40" t="e">
            <v>#VALUE!</v>
          </cell>
          <cell r="AIX40" t="e">
            <v>#VALUE!</v>
          </cell>
          <cell r="AIY40" t="e">
            <v>#VALUE!</v>
          </cell>
          <cell r="AIZ40" t="e">
            <v>#VALUE!</v>
          </cell>
          <cell r="AJA40" t="e">
            <v>#VALUE!</v>
          </cell>
          <cell r="AJB40" t="e">
            <v>#VALUE!</v>
          </cell>
          <cell r="AJC40" t="e">
            <v>#VALUE!</v>
          </cell>
          <cell r="AJD40" t="e">
            <v>#VALUE!</v>
          </cell>
          <cell r="AJE40" t="e">
            <v>#VALUE!</v>
          </cell>
          <cell r="AJF40" t="e">
            <v>#VALUE!</v>
          </cell>
          <cell r="AJG40" t="e">
            <v>#VALUE!</v>
          </cell>
          <cell r="AJH40" t="e">
            <v>#VALUE!</v>
          </cell>
          <cell r="AJI40" t="e">
            <v>#VALUE!</v>
          </cell>
          <cell r="AJJ40" t="e">
            <v>#VALUE!</v>
          </cell>
          <cell r="AJK40" t="e">
            <v>#VALUE!</v>
          </cell>
          <cell r="AJL40" t="e">
            <v>#VALUE!</v>
          </cell>
          <cell r="AJM40" t="e">
            <v>#VALUE!</v>
          </cell>
          <cell r="AJN40" t="e">
            <v>#VALUE!</v>
          </cell>
          <cell r="AJO40" t="e">
            <v>#VALUE!</v>
          </cell>
          <cell r="AJP40" t="e">
            <v>#VALUE!</v>
          </cell>
          <cell r="AJQ40" t="e">
            <v>#VALUE!</v>
          </cell>
          <cell r="AJR40" t="e">
            <v>#VALUE!</v>
          </cell>
          <cell r="AJS40" t="e">
            <v>#VALUE!</v>
          </cell>
          <cell r="AJT40" t="e">
            <v>#VALUE!</v>
          </cell>
          <cell r="AJU40" t="e">
            <v>#VALUE!</v>
          </cell>
          <cell r="AJV40" t="e">
            <v>#VALUE!</v>
          </cell>
          <cell r="AJW40" t="e">
            <v>#VALUE!</v>
          </cell>
          <cell r="AJX40" t="e">
            <v>#VALUE!</v>
          </cell>
          <cell r="AJY40" t="e">
            <v>#VALUE!</v>
          </cell>
          <cell r="AJZ40" t="e">
            <v>#VALUE!</v>
          </cell>
          <cell r="AKA40" t="e">
            <v>#VALUE!</v>
          </cell>
          <cell r="AKB40" t="e">
            <v>#VALUE!</v>
          </cell>
          <cell r="AKC40" t="e">
            <v>#VALUE!</v>
          </cell>
          <cell r="AKD40" t="e">
            <v>#VALUE!</v>
          </cell>
          <cell r="AKE40" t="e">
            <v>#VALUE!</v>
          </cell>
          <cell r="AKF40" t="e">
            <v>#VALUE!</v>
          </cell>
          <cell r="AKG40" t="e">
            <v>#VALUE!</v>
          </cell>
          <cell r="AKH40" t="e">
            <v>#VALUE!</v>
          </cell>
          <cell r="AKI40" t="e">
            <v>#VALUE!</v>
          </cell>
          <cell r="AKJ40" t="e">
            <v>#VALUE!</v>
          </cell>
          <cell r="AKK40" t="e">
            <v>#VALUE!</v>
          </cell>
          <cell r="AKL40" t="e">
            <v>#VALUE!</v>
          </cell>
          <cell r="AKM40" t="e">
            <v>#VALUE!</v>
          </cell>
          <cell r="AKN40" t="e">
            <v>#VALUE!</v>
          </cell>
          <cell r="AKO40" t="e">
            <v>#VALUE!</v>
          </cell>
          <cell r="AKP40" t="e">
            <v>#VALUE!</v>
          </cell>
          <cell r="AKQ40" t="e">
            <v>#VALUE!</v>
          </cell>
          <cell r="AKR40" t="e">
            <v>#VALUE!</v>
          </cell>
          <cell r="AKS40" t="e">
            <v>#VALUE!</v>
          </cell>
          <cell r="AKT40" t="e">
            <v>#VALUE!</v>
          </cell>
          <cell r="AKU40" t="e">
            <v>#VALUE!</v>
          </cell>
          <cell r="AKV40" t="e">
            <v>#VALUE!</v>
          </cell>
          <cell r="AKW40" t="e">
            <v>#VALUE!</v>
          </cell>
          <cell r="AKX40" t="e">
            <v>#VALUE!</v>
          </cell>
          <cell r="AKY40" t="e">
            <v>#VALUE!</v>
          </cell>
          <cell r="AKZ40" t="e">
            <v>#VALUE!</v>
          </cell>
          <cell r="ALA40" t="e">
            <v>#VALUE!</v>
          </cell>
          <cell r="ALB40" t="e">
            <v>#VALUE!</v>
          </cell>
          <cell r="ALC40" t="e">
            <v>#VALUE!</v>
          </cell>
          <cell r="ALD40" t="e">
            <v>#VALUE!</v>
          </cell>
          <cell r="ALE40" t="e">
            <v>#VALUE!</v>
          </cell>
          <cell r="ALF40" t="e">
            <v>#VALUE!</v>
          </cell>
          <cell r="ALG40" t="e">
            <v>#VALUE!</v>
          </cell>
          <cell r="ALH40" t="e">
            <v>#VALUE!</v>
          </cell>
          <cell r="ALI40" t="e">
            <v>#VALUE!</v>
          </cell>
          <cell r="ALJ40" t="e">
            <v>#VALUE!</v>
          </cell>
          <cell r="ALK40" t="e">
            <v>#VALUE!</v>
          </cell>
          <cell r="ALL40" t="e">
            <v>#VALUE!</v>
          </cell>
          <cell r="ALM40" t="e">
            <v>#VALUE!</v>
          </cell>
          <cell r="ALN40" t="e">
            <v>#VALUE!</v>
          </cell>
          <cell r="ALO40" t="e">
            <v>#VALUE!</v>
          </cell>
          <cell r="ALP40" t="e">
            <v>#VALUE!</v>
          </cell>
          <cell r="ALQ40" t="e">
            <v>#VALUE!</v>
          </cell>
          <cell r="ALR40" t="e">
            <v>#VALUE!</v>
          </cell>
          <cell r="ALS40" t="e">
            <v>#VALUE!</v>
          </cell>
          <cell r="ALT40" t="e">
            <v>#VALUE!</v>
          </cell>
          <cell r="ALU40" t="e">
            <v>#VALUE!</v>
          </cell>
          <cell r="ALV40" t="e">
            <v>#VALUE!</v>
          </cell>
          <cell r="ALW40" t="e">
            <v>#VALUE!</v>
          </cell>
          <cell r="ALX40" t="e">
            <v>#VALUE!</v>
          </cell>
          <cell r="ALY40" t="e">
            <v>#VALUE!</v>
          </cell>
          <cell r="ALZ40" t="e">
            <v>#VALUE!</v>
          </cell>
          <cell r="AMA40" t="e">
            <v>#VALUE!</v>
          </cell>
          <cell r="AMB40" t="e">
            <v>#VALUE!</v>
          </cell>
          <cell r="AMC40" t="e">
            <v>#VALUE!</v>
          </cell>
          <cell r="AMD40" t="e">
            <v>#VALUE!</v>
          </cell>
          <cell r="AME40" t="e">
            <v>#VALUE!</v>
          </cell>
          <cell r="AMF40" t="e">
            <v>#VALUE!</v>
          </cell>
          <cell r="AMG40" t="e">
            <v>#VALUE!</v>
          </cell>
          <cell r="AMH40" t="e">
            <v>#VALUE!</v>
          </cell>
          <cell r="AMI40" t="e">
            <v>#VALUE!</v>
          </cell>
          <cell r="AMJ40" t="e">
            <v>#VALUE!</v>
          </cell>
          <cell r="AMK40" t="e">
            <v>#VALUE!</v>
          </cell>
          <cell r="AML40" t="e">
            <v>#VALUE!</v>
          </cell>
          <cell r="AMM40" t="e">
            <v>#VALUE!</v>
          </cell>
          <cell r="AMN40" t="e">
            <v>#VALUE!</v>
          </cell>
          <cell r="AMO40" t="e">
            <v>#VALUE!</v>
          </cell>
          <cell r="AMP40" t="e">
            <v>#VALUE!</v>
          </cell>
          <cell r="AMQ40" t="e">
            <v>#VALUE!</v>
          </cell>
          <cell r="AMR40" t="e">
            <v>#VALUE!</v>
          </cell>
          <cell r="AMS40" t="e">
            <v>#VALUE!</v>
          </cell>
          <cell r="AMT40" t="e">
            <v>#VALUE!</v>
          </cell>
          <cell r="AMU40" t="e">
            <v>#VALUE!</v>
          </cell>
          <cell r="AMV40" t="e">
            <v>#VALUE!</v>
          </cell>
          <cell r="AMW40" t="e">
            <v>#VALUE!</v>
          </cell>
          <cell r="AMX40" t="e">
            <v>#VALUE!</v>
          </cell>
          <cell r="AMY40" t="e">
            <v>#VALUE!</v>
          </cell>
          <cell r="AMZ40" t="e">
            <v>#VALUE!</v>
          </cell>
          <cell r="ANA40" t="e">
            <v>#VALUE!</v>
          </cell>
          <cell r="ANB40" t="e">
            <v>#VALUE!</v>
          </cell>
          <cell r="ANC40" t="e">
            <v>#VALUE!</v>
          </cell>
          <cell r="AND40" t="e">
            <v>#VALUE!</v>
          </cell>
          <cell r="ANE40" t="e">
            <v>#VALUE!</v>
          </cell>
          <cell r="ANF40" t="e">
            <v>#VALUE!</v>
          </cell>
          <cell r="ANG40" t="e">
            <v>#VALUE!</v>
          </cell>
          <cell r="ANH40" t="e">
            <v>#VALUE!</v>
          </cell>
          <cell r="ANI40" t="e">
            <v>#VALUE!</v>
          </cell>
          <cell r="ANJ40" t="e">
            <v>#VALUE!</v>
          </cell>
          <cell r="ANK40" t="e">
            <v>#VALUE!</v>
          </cell>
          <cell r="ANL40" t="e">
            <v>#VALUE!</v>
          </cell>
          <cell r="ANM40" t="e">
            <v>#VALUE!</v>
          </cell>
          <cell r="ANN40" t="e">
            <v>#VALUE!</v>
          </cell>
          <cell r="ANO40" t="e">
            <v>#VALUE!</v>
          </cell>
          <cell r="ANP40" t="e">
            <v>#VALUE!</v>
          </cell>
          <cell r="ANQ40" t="e">
            <v>#VALUE!</v>
          </cell>
          <cell r="ANR40" t="e">
            <v>#VALUE!</v>
          </cell>
          <cell r="ANS40" t="e">
            <v>#VALUE!</v>
          </cell>
          <cell r="ANT40" t="e">
            <v>#VALUE!</v>
          </cell>
          <cell r="ANU40" t="e">
            <v>#VALUE!</v>
          </cell>
          <cell r="ANV40" t="e">
            <v>#VALUE!</v>
          </cell>
          <cell r="ANW40" t="e">
            <v>#VALUE!</v>
          </cell>
          <cell r="ANX40" t="e">
            <v>#VALUE!</v>
          </cell>
          <cell r="ANY40" t="e">
            <v>#VALUE!</v>
          </cell>
          <cell r="ANZ40" t="e">
            <v>#VALUE!</v>
          </cell>
          <cell r="AOA40" t="e">
            <v>#VALUE!</v>
          </cell>
          <cell r="AOB40" t="e">
            <v>#VALUE!</v>
          </cell>
          <cell r="AOC40" t="e">
            <v>#VALUE!</v>
          </cell>
          <cell r="AOD40" t="e">
            <v>#VALUE!</v>
          </cell>
          <cell r="AOE40" t="e">
            <v>#VALUE!</v>
          </cell>
          <cell r="AOF40" t="e">
            <v>#VALUE!</v>
          </cell>
          <cell r="AOG40" t="e">
            <v>#VALUE!</v>
          </cell>
          <cell r="AOH40" t="e">
            <v>#VALUE!</v>
          </cell>
          <cell r="AOI40" t="e">
            <v>#VALUE!</v>
          </cell>
          <cell r="AOJ40" t="e">
            <v>#VALUE!</v>
          </cell>
          <cell r="AOK40" t="e">
            <v>#VALUE!</v>
          </cell>
          <cell r="AOL40" t="e">
            <v>#VALUE!</v>
          </cell>
          <cell r="AOM40" t="e">
            <v>#VALUE!</v>
          </cell>
          <cell r="AON40" t="e">
            <v>#VALUE!</v>
          </cell>
          <cell r="AOO40" t="e">
            <v>#VALUE!</v>
          </cell>
          <cell r="AOP40" t="e">
            <v>#VALUE!</v>
          </cell>
          <cell r="AOQ40" t="e">
            <v>#VALUE!</v>
          </cell>
          <cell r="AOR40" t="e">
            <v>#VALUE!</v>
          </cell>
          <cell r="AOS40" t="e">
            <v>#VALUE!</v>
          </cell>
          <cell r="AOT40" t="e">
            <v>#VALUE!</v>
          </cell>
          <cell r="AOU40" t="e">
            <v>#VALUE!</v>
          </cell>
          <cell r="AOV40" t="e">
            <v>#VALUE!</v>
          </cell>
          <cell r="AOW40" t="e">
            <v>#VALUE!</v>
          </cell>
          <cell r="AOX40" t="e">
            <v>#VALUE!</v>
          </cell>
          <cell r="AOY40" t="e">
            <v>#VALUE!</v>
          </cell>
          <cell r="AOZ40" t="e">
            <v>#VALUE!</v>
          </cell>
          <cell r="APA40" t="e">
            <v>#VALUE!</v>
          </cell>
          <cell r="APB40" t="e">
            <v>#VALUE!</v>
          </cell>
          <cell r="APC40" t="e">
            <v>#VALUE!</v>
          </cell>
          <cell r="APD40" t="e">
            <v>#VALUE!</v>
          </cell>
          <cell r="APE40" t="e">
            <v>#VALUE!</v>
          </cell>
          <cell r="APF40" t="e">
            <v>#VALUE!</v>
          </cell>
          <cell r="APG40" t="e">
            <v>#VALUE!</v>
          </cell>
          <cell r="APH40" t="e">
            <v>#VALUE!</v>
          </cell>
          <cell r="API40" t="e">
            <v>#VALUE!</v>
          </cell>
          <cell r="APJ40" t="e">
            <v>#VALUE!</v>
          </cell>
          <cell r="APK40" t="e">
            <v>#VALUE!</v>
          </cell>
          <cell r="APL40" t="e">
            <v>#VALUE!</v>
          </cell>
          <cell r="APM40" t="e">
            <v>#VALUE!</v>
          </cell>
        </row>
        <row r="41">
          <cell r="A41" t="str">
            <v/>
          </cell>
          <cell r="C41" t="e">
            <v>#VALUE!</v>
          </cell>
          <cell r="D41" t="e">
            <v>#VALUE!</v>
          </cell>
          <cell r="E41" t="e">
            <v>#VALUE!</v>
          </cell>
          <cell r="F41" t="e">
            <v>#VALUE!</v>
          </cell>
          <cell r="G41" t="e">
            <v>#VALUE!</v>
          </cell>
          <cell r="H41" t="e">
            <v>#VALUE!</v>
          </cell>
          <cell r="I41" t="e">
            <v>#VALUE!</v>
          </cell>
          <cell r="J41" t="e">
            <v>#VALUE!</v>
          </cell>
          <cell r="K41" t="e">
            <v>#VALUE!</v>
          </cell>
          <cell r="L41" t="e">
            <v>#VALUE!</v>
          </cell>
          <cell r="M41" t="e">
            <v>#VALUE!</v>
          </cell>
          <cell r="N41" t="e">
            <v>#VALUE!</v>
          </cell>
          <cell r="O41" t="e">
            <v>#VALUE!</v>
          </cell>
          <cell r="P41" t="e">
            <v>#VALUE!</v>
          </cell>
          <cell r="Q41" t="e">
            <v>#VALUE!</v>
          </cell>
          <cell r="R41" t="e">
            <v>#VALUE!</v>
          </cell>
          <cell r="S41" t="e">
            <v>#VALUE!</v>
          </cell>
          <cell r="T41" t="e">
            <v>#VALUE!</v>
          </cell>
          <cell r="U41" t="e">
            <v>#VALUE!</v>
          </cell>
          <cell r="V41" t="e">
            <v>#VALUE!</v>
          </cell>
          <cell r="W41" t="e">
            <v>#VALUE!</v>
          </cell>
          <cell r="X41" t="e">
            <v>#VALUE!</v>
          </cell>
          <cell r="Y41" t="e">
            <v>#VALUE!</v>
          </cell>
          <cell r="Z41" t="e">
            <v>#VALUE!</v>
          </cell>
          <cell r="AA41" t="e">
            <v>#VALUE!</v>
          </cell>
          <cell r="AB41" t="e">
            <v>#VALUE!</v>
          </cell>
          <cell r="AC41" t="e">
            <v>#VALUE!</v>
          </cell>
          <cell r="AD41" t="e">
            <v>#VALUE!</v>
          </cell>
          <cell r="AE41" t="e">
            <v>#VALUE!</v>
          </cell>
          <cell r="AF41" t="e">
            <v>#VALUE!</v>
          </cell>
          <cell r="AG41" t="e">
            <v>#VALUE!</v>
          </cell>
          <cell r="AH41" t="e">
            <v>#VALUE!</v>
          </cell>
          <cell r="AI41" t="e">
            <v>#VALUE!</v>
          </cell>
          <cell r="AJ41" t="e">
            <v>#VALUE!</v>
          </cell>
          <cell r="AK41" t="e">
            <v>#VALUE!</v>
          </cell>
          <cell r="AL41" t="e">
            <v>#VALUE!</v>
          </cell>
          <cell r="AM41" t="e">
            <v>#VALUE!</v>
          </cell>
          <cell r="AN41" t="e">
            <v>#VALUE!</v>
          </cell>
          <cell r="AO41" t="e">
            <v>#VALUE!</v>
          </cell>
          <cell r="AP41" t="e">
            <v>#VALUE!</v>
          </cell>
          <cell r="AQ41" t="e">
            <v>#VALUE!</v>
          </cell>
          <cell r="AR41" t="e">
            <v>#VALUE!</v>
          </cell>
          <cell r="AS41" t="e">
            <v>#VALUE!</v>
          </cell>
          <cell r="AT41" t="e">
            <v>#VALUE!</v>
          </cell>
          <cell r="AU41" t="e">
            <v>#VALUE!</v>
          </cell>
          <cell r="AV41" t="e">
            <v>#VALUE!</v>
          </cell>
          <cell r="AW41" t="e">
            <v>#VALUE!</v>
          </cell>
          <cell r="AX41" t="e">
            <v>#VALUE!</v>
          </cell>
          <cell r="AY41" t="e">
            <v>#VALUE!</v>
          </cell>
          <cell r="AZ41" t="e">
            <v>#VALUE!</v>
          </cell>
          <cell r="BA41" t="e">
            <v>#VALUE!</v>
          </cell>
          <cell r="BB41" t="e">
            <v>#VALUE!</v>
          </cell>
          <cell r="BC41" t="e">
            <v>#VALUE!</v>
          </cell>
          <cell r="BD41" t="e">
            <v>#VALUE!</v>
          </cell>
          <cell r="BE41" t="e">
            <v>#VALUE!</v>
          </cell>
          <cell r="BF41" t="e">
            <v>#VALUE!</v>
          </cell>
          <cell r="BG41" t="e">
            <v>#VALUE!</v>
          </cell>
          <cell r="BH41" t="e">
            <v>#VALUE!</v>
          </cell>
          <cell r="BI41" t="e">
            <v>#VALUE!</v>
          </cell>
          <cell r="BJ41" t="e">
            <v>#VALUE!</v>
          </cell>
          <cell r="BK41" t="e">
            <v>#VALUE!</v>
          </cell>
          <cell r="BL41" t="e">
            <v>#VALUE!</v>
          </cell>
          <cell r="BM41" t="e">
            <v>#VALUE!</v>
          </cell>
          <cell r="BN41" t="e">
            <v>#VALUE!</v>
          </cell>
          <cell r="BO41" t="e">
            <v>#VALUE!</v>
          </cell>
          <cell r="BP41" t="e">
            <v>#VALUE!</v>
          </cell>
          <cell r="BQ41" t="e">
            <v>#VALUE!</v>
          </cell>
          <cell r="BR41" t="e">
            <v>#VALUE!</v>
          </cell>
          <cell r="BS41" t="e">
            <v>#VALUE!</v>
          </cell>
          <cell r="BT41" t="e">
            <v>#VALUE!</v>
          </cell>
          <cell r="BU41" t="e">
            <v>#VALUE!</v>
          </cell>
          <cell r="BV41" t="e">
            <v>#VALUE!</v>
          </cell>
          <cell r="BW41" t="e">
            <v>#VALUE!</v>
          </cell>
          <cell r="BX41" t="e">
            <v>#VALUE!</v>
          </cell>
          <cell r="BY41" t="e">
            <v>#VALUE!</v>
          </cell>
          <cell r="BZ41" t="e">
            <v>#VALUE!</v>
          </cell>
          <cell r="CA41" t="e">
            <v>#VALUE!</v>
          </cell>
          <cell r="CB41" t="e">
            <v>#VALUE!</v>
          </cell>
          <cell r="CC41" t="e">
            <v>#VALUE!</v>
          </cell>
          <cell r="CD41" t="e">
            <v>#VALUE!</v>
          </cell>
          <cell r="CE41" t="e">
            <v>#VALUE!</v>
          </cell>
          <cell r="CF41" t="e">
            <v>#VALUE!</v>
          </cell>
          <cell r="CG41" t="e">
            <v>#VALUE!</v>
          </cell>
          <cell r="CH41" t="e">
            <v>#VALUE!</v>
          </cell>
          <cell r="CI41" t="e">
            <v>#VALUE!</v>
          </cell>
          <cell r="CJ41" t="e">
            <v>#VALUE!</v>
          </cell>
          <cell r="CK41" t="e">
            <v>#VALUE!</v>
          </cell>
          <cell r="CL41" t="e">
            <v>#VALUE!</v>
          </cell>
          <cell r="CM41" t="e">
            <v>#VALUE!</v>
          </cell>
          <cell r="CN41" t="e">
            <v>#VALUE!</v>
          </cell>
          <cell r="CO41" t="e">
            <v>#VALUE!</v>
          </cell>
          <cell r="CP41" t="e">
            <v>#VALUE!</v>
          </cell>
          <cell r="CQ41" t="e">
            <v>#VALUE!</v>
          </cell>
          <cell r="CR41" t="e">
            <v>#VALUE!</v>
          </cell>
          <cell r="CS41" t="e">
            <v>#VALUE!</v>
          </cell>
          <cell r="CT41" t="e">
            <v>#VALUE!</v>
          </cell>
          <cell r="CU41" t="e">
            <v>#VALUE!</v>
          </cell>
          <cell r="CV41" t="e">
            <v>#VALUE!</v>
          </cell>
          <cell r="CW41" t="e">
            <v>#VALUE!</v>
          </cell>
          <cell r="CX41" t="e">
            <v>#VALUE!</v>
          </cell>
          <cell r="CY41" t="e">
            <v>#VALUE!</v>
          </cell>
          <cell r="CZ41" t="e">
            <v>#VALUE!</v>
          </cell>
          <cell r="DA41" t="e">
            <v>#VALUE!</v>
          </cell>
          <cell r="DB41" t="e">
            <v>#VALUE!</v>
          </cell>
          <cell r="DC41" t="e">
            <v>#VALUE!</v>
          </cell>
          <cell r="DD41" t="e">
            <v>#VALUE!</v>
          </cell>
          <cell r="DE41" t="e">
            <v>#VALUE!</v>
          </cell>
          <cell r="DF41" t="e">
            <v>#VALUE!</v>
          </cell>
          <cell r="DG41" t="e">
            <v>#VALUE!</v>
          </cell>
          <cell r="DH41" t="e">
            <v>#VALUE!</v>
          </cell>
          <cell r="DI41" t="e">
            <v>#VALUE!</v>
          </cell>
          <cell r="DJ41" t="e">
            <v>#VALUE!</v>
          </cell>
          <cell r="DK41" t="e">
            <v>#VALUE!</v>
          </cell>
          <cell r="DL41" t="e">
            <v>#VALUE!</v>
          </cell>
          <cell r="DM41" t="e">
            <v>#VALUE!</v>
          </cell>
          <cell r="DN41" t="e">
            <v>#VALUE!</v>
          </cell>
          <cell r="DO41" t="e">
            <v>#VALUE!</v>
          </cell>
          <cell r="DP41" t="e">
            <v>#VALUE!</v>
          </cell>
          <cell r="DQ41" t="e">
            <v>#VALUE!</v>
          </cell>
          <cell r="DR41" t="e">
            <v>#VALUE!</v>
          </cell>
          <cell r="DS41" t="e">
            <v>#VALUE!</v>
          </cell>
          <cell r="DT41" t="e">
            <v>#VALUE!</v>
          </cell>
          <cell r="DU41" t="e">
            <v>#VALUE!</v>
          </cell>
          <cell r="DV41" t="e">
            <v>#VALUE!</v>
          </cell>
          <cell r="DW41" t="e">
            <v>#VALUE!</v>
          </cell>
          <cell r="DX41" t="e">
            <v>#VALUE!</v>
          </cell>
          <cell r="DY41" t="e">
            <v>#VALUE!</v>
          </cell>
          <cell r="DZ41" t="e">
            <v>#VALUE!</v>
          </cell>
          <cell r="EA41" t="e">
            <v>#VALUE!</v>
          </cell>
          <cell r="EB41" t="e">
            <v>#VALUE!</v>
          </cell>
          <cell r="EC41" t="e">
            <v>#VALUE!</v>
          </cell>
          <cell r="ED41" t="e">
            <v>#VALUE!</v>
          </cell>
          <cell r="EE41" t="e">
            <v>#VALUE!</v>
          </cell>
          <cell r="EF41" t="e">
            <v>#VALUE!</v>
          </cell>
          <cell r="EG41" t="e">
            <v>#VALUE!</v>
          </cell>
          <cell r="EH41" t="e">
            <v>#VALUE!</v>
          </cell>
          <cell r="EI41" t="e">
            <v>#VALUE!</v>
          </cell>
          <cell r="EJ41" t="e">
            <v>#VALUE!</v>
          </cell>
          <cell r="EK41" t="e">
            <v>#VALUE!</v>
          </cell>
          <cell r="EL41" t="e">
            <v>#VALUE!</v>
          </cell>
          <cell r="EM41" t="e">
            <v>#VALUE!</v>
          </cell>
          <cell r="EN41" t="e">
            <v>#VALUE!</v>
          </cell>
          <cell r="EO41" t="e">
            <v>#VALUE!</v>
          </cell>
          <cell r="EP41" t="e">
            <v>#VALUE!</v>
          </cell>
          <cell r="EQ41" t="e">
            <v>#VALUE!</v>
          </cell>
          <cell r="ER41" t="e">
            <v>#VALUE!</v>
          </cell>
          <cell r="ES41" t="e">
            <v>#VALUE!</v>
          </cell>
          <cell r="ET41" t="e">
            <v>#VALUE!</v>
          </cell>
          <cell r="EU41" t="e">
            <v>#VALUE!</v>
          </cell>
          <cell r="EV41" t="e">
            <v>#VALUE!</v>
          </cell>
          <cell r="EW41" t="e">
            <v>#VALUE!</v>
          </cell>
          <cell r="EX41" t="e">
            <v>#VALUE!</v>
          </cell>
          <cell r="EY41" t="e">
            <v>#VALUE!</v>
          </cell>
          <cell r="EZ41" t="e">
            <v>#VALUE!</v>
          </cell>
          <cell r="FA41" t="e">
            <v>#VALUE!</v>
          </cell>
          <cell r="FB41" t="e">
            <v>#VALUE!</v>
          </cell>
          <cell r="FC41" t="e">
            <v>#VALUE!</v>
          </cell>
          <cell r="FD41" t="e">
            <v>#VALUE!</v>
          </cell>
          <cell r="FE41" t="e">
            <v>#VALUE!</v>
          </cell>
          <cell r="FF41" t="e">
            <v>#VALUE!</v>
          </cell>
          <cell r="FG41" t="e">
            <v>#VALUE!</v>
          </cell>
          <cell r="FH41" t="e">
            <v>#VALUE!</v>
          </cell>
          <cell r="FI41" t="e">
            <v>#VALUE!</v>
          </cell>
          <cell r="FJ41" t="e">
            <v>#VALUE!</v>
          </cell>
          <cell r="FK41" t="e">
            <v>#VALUE!</v>
          </cell>
          <cell r="FL41" t="e">
            <v>#VALUE!</v>
          </cell>
          <cell r="FM41" t="e">
            <v>#VALUE!</v>
          </cell>
          <cell r="FN41" t="e">
            <v>#VALUE!</v>
          </cell>
          <cell r="FO41" t="e">
            <v>#VALUE!</v>
          </cell>
          <cell r="FP41" t="e">
            <v>#VALUE!</v>
          </cell>
          <cell r="FQ41" t="e">
            <v>#VALUE!</v>
          </cell>
          <cell r="FR41" t="e">
            <v>#VALUE!</v>
          </cell>
          <cell r="FS41" t="e">
            <v>#VALUE!</v>
          </cell>
          <cell r="FT41" t="e">
            <v>#VALUE!</v>
          </cell>
          <cell r="FU41" t="e">
            <v>#VALUE!</v>
          </cell>
          <cell r="FV41" t="e">
            <v>#VALUE!</v>
          </cell>
          <cell r="FW41" t="e">
            <v>#VALUE!</v>
          </cell>
          <cell r="FX41" t="e">
            <v>#VALUE!</v>
          </cell>
          <cell r="FY41" t="e">
            <v>#VALUE!</v>
          </cell>
          <cell r="FZ41" t="e">
            <v>#VALUE!</v>
          </cell>
          <cell r="GA41" t="e">
            <v>#VALUE!</v>
          </cell>
          <cell r="GB41" t="e">
            <v>#VALUE!</v>
          </cell>
          <cell r="GC41" t="e">
            <v>#VALUE!</v>
          </cell>
          <cell r="GD41" t="e">
            <v>#VALUE!</v>
          </cell>
          <cell r="GE41" t="e">
            <v>#VALUE!</v>
          </cell>
          <cell r="GF41" t="e">
            <v>#VALUE!</v>
          </cell>
          <cell r="GG41" t="e">
            <v>#VALUE!</v>
          </cell>
          <cell r="GH41" t="e">
            <v>#VALUE!</v>
          </cell>
          <cell r="GI41" t="e">
            <v>#VALUE!</v>
          </cell>
          <cell r="GJ41" t="e">
            <v>#VALUE!</v>
          </cell>
          <cell r="GK41" t="e">
            <v>#VALUE!</v>
          </cell>
          <cell r="GL41" t="e">
            <v>#VALUE!</v>
          </cell>
          <cell r="GM41" t="e">
            <v>#VALUE!</v>
          </cell>
          <cell r="GN41" t="e">
            <v>#VALUE!</v>
          </cell>
          <cell r="GO41" t="e">
            <v>#VALUE!</v>
          </cell>
          <cell r="GP41" t="e">
            <v>#VALUE!</v>
          </cell>
          <cell r="GQ41" t="e">
            <v>#VALUE!</v>
          </cell>
          <cell r="GR41" t="e">
            <v>#VALUE!</v>
          </cell>
          <cell r="GS41" t="e">
            <v>#VALUE!</v>
          </cell>
          <cell r="GT41" t="e">
            <v>#VALUE!</v>
          </cell>
          <cell r="GU41" t="e">
            <v>#VALUE!</v>
          </cell>
          <cell r="GV41" t="e">
            <v>#VALUE!</v>
          </cell>
          <cell r="GW41" t="e">
            <v>#VALUE!</v>
          </cell>
          <cell r="GX41" t="e">
            <v>#VALUE!</v>
          </cell>
          <cell r="GY41" t="e">
            <v>#VALUE!</v>
          </cell>
          <cell r="GZ41" t="e">
            <v>#VALUE!</v>
          </cell>
          <cell r="HA41" t="e">
            <v>#VALUE!</v>
          </cell>
          <cell r="HB41" t="e">
            <v>#VALUE!</v>
          </cell>
          <cell r="HC41" t="e">
            <v>#VALUE!</v>
          </cell>
          <cell r="HD41" t="e">
            <v>#VALUE!</v>
          </cell>
          <cell r="HE41" t="e">
            <v>#VALUE!</v>
          </cell>
          <cell r="HF41" t="e">
            <v>#VALUE!</v>
          </cell>
          <cell r="HG41" t="e">
            <v>#VALUE!</v>
          </cell>
          <cell r="HH41" t="e">
            <v>#VALUE!</v>
          </cell>
          <cell r="HI41" t="e">
            <v>#VALUE!</v>
          </cell>
          <cell r="HJ41" t="e">
            <v>#VALUE!</v>
          </cell>
          <cell r="HK41" t="e">
            <v>#VALUE!</v>
          </cell>
          <cell r="HL41" t="e">
            <v>#VALUE!</v>
          </cell>
          <cell r="HM41" t="e">
            <v>#VALUE!</v>
          </cell>
          <cell r="HN41" t="e">
            <v>#VALUE!</v>
          </cell>
          <cell r="HO41" t="e">
            <v>#VALUE!</v>
          </cell>
          <cell r="HP41" t="e">
            <v>#VALUE!</v>
          </cell>
          <cell r="HQ41" t="e">
            <v>#VALUE!</v>
          </cell>
          <cell r="HR41" t="e">
            <v>#VALUE!</v>
          </cell>
          <cell r="HS41" t="e">
            <v>#VALUE!</v>
          </cell>
          <cell r="HT41" t="e">
            <v>#VALUE!</v>
          </cell>
          <cell r="HU41" t="e">
            <v>#VALUE!</v>
          </cell>
          <cell r="HV41" t="e">
            <v>#VALUE!</v>
          </cell>
          <cell r="HW41" t="e">
            <v>#VALUE!</v>
          </cell>
          <cell r="HX41" t="e">
            <v>#VALUE!</v>
          </cell>
          <cell r="HY41" t="e">
            <v>#VALUE!</v>
          </cell>
          <cell r="HZ41" t="e">
            <v>#VALUE!</v>
          </cell>
          <cell r="IA41" t="e">
            <v>#VALUE!</v>
          </cell>
          <cell r="IB41" t="e">
            <v>#VALUE!</v>
          </cell>
          <cell r="IC41" t="e">
            <v>#VALUE!</v>
          </cell>
          <cell r="ID41" t="e">
            <v>#VALUE!</v>
          </cell>
          <cell r="IE41" t="e">
            <v>#VALUE!</v>
          </cell>
          <cell r="IF41" t="e">
            <v>#VALUE!</v>
          </cell>
          <cell r="IG41" t="e">
            <v>#VALUE!</v>
          </cell>
          <cell r="IH41" t="e">
            <v>#VALUE!</v>
          </cell>
          <cell r="II41" t="e">
            <v>#VALUE!</v>
          </cell>
          <cell r="IJ41" t="e">
            <v>#VALUE!</v>
          </cell>
          <cell r="IK41" t="e">
            <v>#VALUE!</v>
          </cell>
          <cell r="IL41" t="e">
            <v>#VALUE!</v>
          </cell>
          <cell r="IM41" t="e">
            <v>#VALUE!</v>
          </cell>
          <cell r="IN41" t="e">
            <v>#VALUE!</v>
          </cell>
          <cell r="IO41" t="e">
            <v>#VALUE!</v>
          </cell>
          <cell r="IP41" t="e">
            <v>#VALUE!</v>
          </cell>
          <cell r="IQ41" t="e">
            <v>#VALUE!</v>
          </cell>
          <cell r="IR41" t="e">
            <v>#VALUE!</v>
          </cell>
          <cell r="IS41" t="e">
            <v>#VALUE!</v>
          </cell>
          <cell r="IT41" t="e">
            <v>#VALUE!</v>
          </cell>
          <cell r="IU41" t="e">
            <v>#VALUE!</v>
          </cell>
          <cell r="IV41" t="e">
            <v>#VALUE!</v>
          </cell>
          <cell r="IW41" t="e">
            <v>#VALUE!</v>
          </cell>
          <cell r="IX41" t="e">
            <v>#VALUE!</v>
          </cell>
          <cell r="IY41" t="e">
            <v>#VALUE!</v>
          </cell>
          <cell r="IZ41" t="e">
            <v>#VALUE!</v>
          </cell>
          <cell r="JA41" t="e">
            <v>#VALUE!</v>
          </cell>
          <cell r="JB41" t="e">
            <v>#VALUE!</v>
          </cell>
          <cell r="JC41" t="e">
            <v>#VALUE!</v>
          </cell>
          <cell r="JD41" t="e">
            <v>#VALUE!</v>
          </cell>
          <cell r="JE41" t="e">
            <v>#VALUE!</v>
          </cell>
          <cell r="JF41" t="e">
            <v>#VALUE!</v>
          </cell>
          <cell r="JG41" t="e">
            <v>#VALUE!</v>
          </cell>
          <cell r="JH41" t="e">
            <v>#VALUE!</v>
          </cell>
          <cell r="JI41" t="e">
            <v>#VALUE!</v>
          </cell>
          <cell r="JJ41" t="e">
            <v>#VALUE!</v>
          </cell>
          <cell r="JK41" t="e">
            <v>#VALUE!</v>
          </cell>
          <cell r="JL41" t="e">
            <v>#VALUE!</v>
          </cell>
          <cell r="JM41" t="e">
            <v>#VALUE!</v>
          </cell>
          <cell r="JN41" t="e">
            <v>#VALUE!</v>
          </cell>
          <cell r="JO41" t="e">
            <v>#VALUE!</v>
          </cell>
          <cell r="JP41" t="e">
            <v>#VALUE!</v>
          </cell>
          <cell r="JQ41" t="e">
            <v>#VALUE!</v>
          </cell>
          <cell r="JR41" t="e">
            <v>#VALUE!</v>
          </cell>
          <cell r="JS41" t="e">
            <v>#VALUE!</v>
          </cell>
          <cell r="JT41" t="e">
            <v>#VALUE!</v>
          </cell>
          <cell r="JU41" t="e">
            <v>#VALUE!</v>
          </cell>
          <cell r="JV41" t="e">
            <v>#VALUE!</v>
          </cell>
          <cell r="JW41" t="e">
            <v>#VALUE!</v>
          </cell>
          <cell r="JX41" t="e">
            <v>#VALUE!</v>
          </cell>
          <cell r="JY41" t="e">
            <v>#VALUE!</v>
          </cell>
          <cell r="JZ41" t="e">
            <v>#VALUE!</v>
          </cell>
          <cell r="KA41" t="e">
            <v>#VALUE!</v>
          </cell>
          <cell r="KB41" t="e">
            <v>#VALUE!</v>
          </cell>
          <cell r="KC41" t="e">
            <v>#VALUE!</v>
          </cell>
          <cell r="KD41" t="e">
            <v>#VALUE!</v>
          </cell>
          <cell r="KE41" t="e">
            <v>#VALUE!</v>
          </cell>
          <cell r="KF41" t="e">
            <v>#VALUE!</v>
          </cell>
          <cell r="KG41" t="e">
            <v>#VALUE!</v>
          </cell>
          <cell r="KH41" t="e">
            <v>#VALUE!</v>
          </cell>
          <cell r="KI41" t="e">
            <v>#VALUE!</v>
          </cell>
          <cell r="KJ41" t="e">
            <v>#VALUE!</v>
          </cell>
          <cell r="KK41" t="e">
            <v>#VALUE!</v>
          </cell>
          <cell r="KL41" t="e">
            <v>#VALUE!</v>
          </cell>
          <cell r="KM41" t="e">
            <v>#VALUE!</v>
          </cell>
          <cell r="KN41" t="e">
            <v>#VALUE!</v>
          </cell>
          <cell r="KO41" t="e">
            <v>#VALUE!</v>
          </cell>
          <cell r="KP41" t="e">
            <v>#VALUE!</v>
          </cell>
          <cell r="KQ41" t="e">
            <v>#VALUE!</v>
          </cell>
          <cell r="KR41" t="e">
            <v>#VALUE!</v>
          </cell>
          <cell r="KS41" t="e">
            <v>#VALUE!</v>
          </cell>
          <cell r="KT41" t="e">
            <v>#VALUE!</v>
          </cell>
          <cell r="KU41" t="e">
            <v>#VALUE!</v>
          </cell>
          <cell r="KV41" t="e">
            <v>#VALUE!</v>
          </cell>
          <cell r="KW41" t="e">
            <v>#VALUE!</v>
          </cell>
          <cell r="KX41" t="e">
            <v>#VALUE!</v>
          </cell>
          <cell r="KY41" t="e">
            <v>#VALUE!</v>
          </cell>
          <cell r="KZ41" t="e">
            <v>#VALUE!</v>
          </cell>
          <cell r="LA41" t="e">
            <v>#VALUE!</v>
          </cell>
          <cell r="LB41" t="e">
            <v>#VALUE!</v>
          </cell>
          <cell r="LC41" t="e">
            <v>#VALUE!</v>
          </cell>
          <cell r="LD41" t="e">
            <v>#VALUE!</v>
          </cell>
          <cell r="LE41" t="e">
            <v>#VALUE!</v>
          </cell>
          <cell r="LF41" t="e">
            <v>#VALUE!</v>
          </cell>
          <cell r="LG41" t="e">
            <v>#VALUE!</v>
          </cell>
          <cell r="LH41" t="e">
            <v>#VALUE!</v>
          </cell>
          <cell r="LI41" t="e">
            <v>#VALUE!</v>
          </cell>
          <cell r="LJ41" t="e">
            <v>#VALUE!</v>
          </cell>
          <cell r="LK41" t="e">
            <v>#VALUE!</v>
          </cell>
          <cell r="LL41" t="e">
            <v>#VALUE!</v>
          </cell>
          <cell r="LM41" t="e">
            <v>#VALUE!</v>
          </cell>
          <cell r="LN41" t="e">
            <v>#VALUE!</v>
          </cell>
          <cell r="LO41" t="e">
            <v>#VALUE!</v>
          </cell>
          <cell r="LP41" t="e">
            <v>#VALUE!</v>
          </cell>
          <cell r="LQ41" t="e">
            <v>#VALUE!</v>
          </cell>
          <cell r="LR41" t="e">
            <v>#VALUE!</v>
          </cell>
          <cell r="LS41" t="e">
            <v>#VALUE!</v>
          </cell>
          <cell r="LT41" t="e">
            <v>#VALUE!</v>
          </cell>
          <cell r="LU41" t="e">
            <v>#VALUE!</v>
          </cell>
          <cell r="LV41" t="e">
            <v>#VALUE!</v>
          </cell>
          <cell r="LW41" t="e">
            <v>#VALUE!</v>
          </cell>
          <cell r="LX41" t="e">
            <v>#VALUE!</v>
          </cell>
          <cell r="LY41" t="e">
            <v>#VALUE!</v>
          </cell>
          <cell r="LZ41" t="e">
            <v>#VALUE!</v>
          </cell>
          <cell r="MA41" t="e">
            <v>#VALUE!</v>
          </cell>
          <cell r="MB41" t="e">
            <v>#VALUE!</v>
          </cell>
          <cell r="MC41" t="e">
            <v>#VALUE!</v>
          </cell>
          <cell r="MD41" t="e">
            <v>#VALUE!</v>
          </cell>
          <cell r="ME41" t="e">
            <v>#VALUE!</v>
          </cell>
          <cell r="MF41" t="e">
            <v>#VALUE!</v>
          </cell>
          <cell r="MG41" t="e">
            <v>#VALUE!</v>
          </cell>
          <cell r="MH41" t="e">
            <v>#VALUE!</v>
          </cell>
          <cell r="MI41" t="e">
            <v>#VALUE!</v>
          </cell>
          <cell r="MJ41" t="e">
            <v>#VALUE!</v>
          </cell>
          <cell r="MK41" t="e">
            <v>#VALUE!</v>
          </cell>
          <cell r="ML41" t="e">
            <v>#VALUE!</v>
          </cell>
          <cell r="MM41" t="e">
            <v>#VALUE!</v>
          </cell>
          <cell r="MN41" t="e">
            <v>#VALUE!</v>
          </cell>
          <cell r="MO41" t="e">
            <v>#VALUE!</v>
          </cell>
          <cell r="MP41" t="e">
            <v>#VALUE!</v>
          </cell>
          <cell r="MQ41" t="e">
            <v>#VALUE!</v>
          </cell>
          <cell r="MR41" t="e">
            <v>#VALUE!</v>
          </cell>
          <cell r="MS41" t="e">
            <v>#VALUE!</v>
          </cell>
          <cell r="MT41" t="e">
            <v>#VALUE!</v>
          </cell>
          <cell r="MU41" t="e">
            <v>#VALUE!</v>
          </cell>
          <cell r="MV41" t="e">
            <v>#VALUE!</v>
          </cell>
          <cell r="MW41" t="e">
            <v>#VALUE!</v>
          </cell>
          <cell r="MX41" t="e">
            <v>#VALUE!</v>
          </cell>
          <cell r="MY41" t="e">
            <v>#VALUE!</v>
          </cell>
          <cell r="MZ41" t="e">
            <v>#VALUE!</v>
          </cell>
          <cell r="NA41" t="e">
            <v>#VALUE!</v>
          </cell>
          <cell r="NB41" t="e">
            <v>#VALUE!</v>
          </cell>
          <cell r="NC41" t="e">
            <v>#VALUE!</v>
          </cell>
          <cell r="ND41" t="e">
            <v>#VALUE!</v>
          </cell>
          <cell r="NE41" t="e">
            <v>#VALUE!</v>
          </cell>
          <cell r="NF41" t="e">
            <v>#VALUE!</v>
          </cell>
          <cell r="NG41" t="e">
            <v>#VALUE!</v>
          </cell>
          <cell r="NH41" t="e">
            <v>#VALUE!</v>
          </cell>
          <cell r="NI41" t="e">
            <v>#VALUE!</v>
          </cell>
          <cell r="NJ41" t="e">
            <v>#VALUE!</v>
          </cell>
          <cell r="NK41" t="e">
            <v>#VALUE!</v>
          </cell>
          <cell r="NL41" t="e">
            <v>#VALUE!</v>
          </cell>
          <cell r="NM41" t="e">
            <v>#VALUE!</v>
          </cell>
          <cell r="NN41" t="e">
            <v>#VALUE!</v>
          </cell>
          <cell r="NO41" t="e">
            <v>#VALUE!</v>
          </cell>
          <cell r="NP41" t="e">
            <v>#VALUE!</v>
          </cell>
          <cell r="NQ41" t="e">
            <v>#VALUE!</v>
          </cell>
          <cell r="NR41" t="e">
            <v>#VALUE!</v>
          </cell>
          <cell r="NS41" t="e">
            <v>#VALUE!</v>
          </cell>
          <cell r="NT41" t="e">
            <v>#VALUE!</v>
          </cell>
          <cell r="NU41" t="e">
            <v>#VALUE!</v>
          </cell>
          <cell r="NV41" t="e">
            <v>#VALUE!</v>
          </cell>
          <cell r="NW41" t="e">
            <v>#VALUE!</v>
          </cell>
          <cell r="NX41" t="e">
            <v>#VALUE!</v>
          </cell>
          <cell r="NY41" t="e">
            <v>#VALUE!</v>
          </cell>
          <cell r="NZ41" t="e">
            <v>#VALUE!</v>
          </cell>
          <cell r="OA41" t="e">
            <v>#VALUE!</v>
          </cell>
          <cell r="OB41" t="e">
            <v>#VALUE!</v>
          </cell>
          <cell r="OC41" t="e">
            <v>#VALUE!</v>
          </cell>
          <cell r="OD41" t="e">
            <v>#VALUE!</v>
          </cell>
          <cell r="OE41" t="e">
            <v>#VALUE!</v>
          </cell>
          <cell r="OF41" t="e">
            <v>#VALUE!</v>
          </cell>
          <cell r="OG41" t="e">
            <v>#VALUE!</v>
          </cell>
          <cell r="OH41" t="e">
            <v>#VALUE!</v>
          </cell>
          <cell r="OI41" t="e">
            <v>#VALUE!</v>
          </cell>
          <cell r="OJ41" t="e">
            <v>#VALUE!</v>
          </cell>
          <cell r="OK41" t="e">
            <v>#VALUE!</v>
          </cell>
          <cell r="OL41" t="e">
            <v>#VALUE!</v>
          </cell>
          <cell r="OM41" t="e">
            <v>#VALUE!</v>
          </cell>
          <cell r="ON41" t="e">
            <v>#VALUE!</v>
          </cell>
          <cell r="OO41" t="e">
            <v>#VALUE!</v>
          </cell>
          <cell r="OP41" t="e">
            <v>#VALUE!</v>
          </cell>
          <cell r="OQ41" t="e">
            <v>#VALUE!</v>
          </cell>
          <cell r="OR41" t="e">
            <v>#VALUE!</v>
          </cell>
          <cell r="OS41" t="e">
            <v>#VALUE!</v>
          </cell>
          <cell r="OT41" t="e">
            <v>#VALUE!</v>
          </cell>
          <cell r="OU41" t="e">
            <v>#VALUE!</v>
          </cell>
          <cell r="OV41" t="e">
            <v>#VALUE!</v>
          </cell>
          <cell r="OW41" t="e">
            <v>#VALUE!</v>
          </cell>
          <cell r="OX41" t="e">
            <v>#VALUE!</v>
          </cell>
          <cell r="OY41" t="e">
            <v>#VALUE!</v>
          </cell>
          <cell r="OZ41" t="e">
            <v>#VALUE!</v>
          </cell>
          <cell r="PA41" t="e">
            <v>#VALUE!</v>
          </cell>
          <cell r="PB41" t="e">
            <v>#VALUE!</v>
          </cell>
          <cell r="PC41" t="e">
            <v>#VALUE!</v>
          </cell>
          <cell r="PD41" t="e">
            <v>#VALUE!</v>
          </cell>
          <cell r="PE41" t="e">
            <v>#VALUE!</v>
          </cell>
          <cell r="PF41" t="e">
            <v>#VALUE!</v>
          </cell>
          <cell r="PG41" t="e">
            <v>#VALUE!</v>
          </cell>
          <cell r="PH41" t="e">
            <v>#VALUE!</v>
          </cell>
          <cell r="PI41" t="e">
            <v>#VALUE!</v>
          </cell>
          <cell r="PJ41" t="e">
            <v>#VALUE!</v>
          </cell>
          <cell r="PK41" t="e">
            <v>#VALUE!</v>
          </cell>
          <cell r="PL41" t="e">
            <v>#VALUE!</v>
          </cell>
          <cell r="PM41" t="e">
            <v>#VALUE!</v>
          </cell>
          <cell r="PN41" t="e">
            <v>#VALUE!</v>
          </cell>
          <cell r="PO41" t="e">
            <v>#VALUE!</v>
          </cell>
          <cell r="PP41" t="e">
            <v>#VALUE!</v>
          </cell>
          <cell r="PQ41" t="e">
            <v>#VALUE!</v>
          </cell>
          <cell r="PR41" t="e">
            <v>#VALUE!</v>
          </cell>
          <cell r="PS41" t="e">
            <v>#VALUE!</v>
          </cell>
          <cell r="PT41" t="e">
            <v>#VALUE!</v>
          </cell>
          <cell r="PU41" t="e">
            <v>#VALUE!</v>
          </cell>
          <cell r="PV41" t="e">
            <v>#VALUE!</v>
          </cell>
          <cell r="PW41" t="e">
            <v>#VALUE!</v>
          </cell>
          <cell r="PX41" t="e">
            <v>#VALUE!</v>
          </cell>
          <cell r="PY41" t="e">
            <v>#VALUE!</v>
          </cell>
          <cell r="PZ41" t="e">
            <v>#VALUE!</v>
          </cell>
          <cell r="QA41" t="e">
            <v>#VALUE!</v>
          </cell>
          <cell r="QB41" t="e">
            <v>#VALUE!</v>
          </cell>
          <cell r="QC41" t="e">
            <v>#VALUE!</v>
          </cell>
          <cell r="QD41" t="e">
            <v>#VALUE!</v>
          </cell>
          <cell r="QE41" t="e">
            <v>#VALUE!</v>
          </cell>
          <cell r="QF41" t="e">
            <v>#VALUE!</v>
          </cell>
          <cell r="QG41" t="e">
            <v>#VALUE!</v>
          </cell>
          <cell r="QH41" t="e">
            <v>#VALUE!</v>
          </cell>
          <cell r="QI41" t="e">
            <v>#VALUE!</v>
          </cell>
          <cell r="QJ41" t="e">
            <v>#VALUE!</v>
          </cell>
          <cell r="QK41" t="e">
            <v>#VALUE!</v>
          </cell>
          <cell r="QL41" t="e">
            <v>#VALUE!</v>
          </cell>
          <cell r="QM41" t="e">
            <v>#VALUE!</v>
          </cell>
          <cell r="QN41" t="e">
            <v>#VALUE!</v>
          </cell>
          <cell r="QO41" t="e">
            <v>#VALUE!</v>
          </cell>
          <cell r="QP41" t="e">
            <v>#VALUE!</v>
          </cell>
          <cell r="QQ41" t="e">
            <v>#VALUE!</v>
          </cell>
          <cell r="QR41" t="e">
            <v>#VALUE!</v>
          </cell>
          <cell r="QS41" t="e">
            <v>#VALUE!</v>
          </cell>
          <cell r="QT41" t="e">
            <v>#VALUE!</v>
          </cell>
          <cell r="QU41" t="e">
            <v>#VALUE!</v>
          </cell>
          <cell r="QV41" t="e">
            <v>#VALUE!</v>
          </cell>
          <cell r="QW41" t="e">
            <v>#VALUE!</v>
          </cell>
          <cell r="QX41" t="e">
            <v>#VALUE!</v>
          </cell>
          <cell r="QY41" t="e">
            <v>#VALUE!</v>
          </cell>
          <cell r="QZ41" t="e">
            <v>#VALUE!</v>
          </cell>
          <cell r="RA41" t="e">
            <v>#VALUE!</v>
          </cell>
          <cell r="RB41" t="e">
            <v>#VALUE!</v>
          </cell>
          <cell r="RC41" t="e">
            <v>#VALUE!</v>
          </cell>
          <cell r="RD41" t="e">
            <v>#VALUE!</v>
          </cell>
          <cell r="RE41" t="e">
            <v>#VALUE!</v>
          </cell>
          <cell r="RF41" t="e">
            <v>#VALUE!</v>
          </cell>
          <cell r="RG41" t="e">
            <v>#VALUE!</v>
          </cell>
          <cell r="RH41" t="e">
            <v>#VALUE!</v>
          </cell>
          <cell r="RI41" t="e">
            <v>#VALUE!</v>
          </cell>
          <cell r="RJ41" t="e">
            <v>#VALUE!</v>
          </cell>
          <cell r="RK41" t="e">
            <v>#VALUE!</v>
          </cell>
          <cell r="RL41" t="e">
            <v>#VALUE!</v>
          </cell>
          <cell r="RM41" t="e">
            <v>#VALUE!</v>
          </cell>
          <cell r="RN41" t="e">
            <v>#VALUE!</v>
          </cell>
          <cell r="RO41" t="e">
            <v>#VALUE!</v>
          </cell>
          <cell r="RP41" t="e">
            <v>#VALUE!</v>
          </cell>
          <cell r="RQ41" t="e">
            <v>#VALUE!</v>
          </cell>
          <cell r="RR41" t="e">
            <v>#VALUE!</v>
          </cell>
          <cell r="RS41" t="e">
            <v>#VALUE!</v>
          </cell>
          <cell r="RT41" t="e">
            <v>#VALUE!</v>
          </cell>
          <cell r="RU41" t="e">
            <v>#VALUE!</v>
          </cell>
          <cell r="RV41" t="e">
            <v>#VALUE!</v>
          </cell>
          <cell r="RW41" t="e">
            <v>#VALUE!</v>
          </cell>
          <cell r="RX41" t="e">
            <v>#VALUE!</v>
          </cell>
          <cell r="RY41" t="e">
            <v>#VALUE!</v>
          </cell>
          <cell r="RZ41" t="e">
            <v>#VALUE!</v>
          </cell>
          <cell r="SA41" t="e">
            <v>#VALUE!</v>
          </cell>
          <cell r="SB41" t="e">
            <v>#VALUE!</v>
          </cell>
          <cell r="SC41" t="e">
            <v>#VALUE!</v>
          </cell>
          <cell r="SD41" t="e">
            <v>#VALUE!</v>
          </cell>
          <cell r="SE41" t="e">
            <v>#VALUE!</v>
          </cell>
          <cell r="SF41" t="e">
            <v>#VALUE!</v>
          </cell>
          <cell r="SG41" t="e">
            <v>#VALUE!</v>
          </cell>
          <cell r="SH41" t="e">
            <v>#VALUE!</v>
          </cell>
          <cell r="SI41" t="e">
            <v>#VALUE!</v>
          </cell>
          <cell r="SJ41" t="e">
            <v>#VALUE!</v>
          </cell>
          <cell r="SK41" t="e">
            <v>#VALUE!</v>
          </cell>
          <cell r="SL41" t="e">
            <v>#VALUE!</v>
          </cell>
          <cell r="SM41" t="e">
            <v>#VALUE!</v>
          </cell>
          <cell r="SN41" t="e">
            <v>#VALUE!</v>
          </cell>
          <cell r="SO41" t="e">
            <v>#VALUE!</v>
          </cell>
          <cell r="SP41" t="e">
            <v>#VALUE!</v>
          </cell>
          <cell r="SQ41" t="e">
            <v>#VALUE!</v>
          </cell>
          <cell r="SR41" t="e">
            <v>#VALUE!</v>
          </cell>
          <cell r="SS41" t="e">
            <v>#VALUE!</v>
          </cell>
          <cell r="ST41" t="e">
            <v>#VALUE!</v>
          </cell>
          <cell r="SU41" t="e">
            <v>#VALUE!</v>
          </cell>
          <cell r="SV41" t="e">
            <v>#VALUE!</v>
          </cell>
          <cell r="SW41" t="e">
            <v>#VALUE!</v>
          </cell>
          <cell r="SX41" t="e">
            <v>#VALUE!</v>
          </cell>
          <cell r="SY41" t="e">
            <v>#VALUE!</v>
          </cell>
          <cell r="SZ41" t="e">
            <v>#VALUE!</v>
          </cell>
          <cell r="TA41" t="e">
            <v>#VALUE!</v>
          </cell>
          <cell r="TB41" t="e">
            <v>#VALUE!</v>
          </cell>
          <cell r="TC41" t="e">
            <v>#VALUE!</v>
          </cell>
          <cell r="TD41" t="e">
            <v>#VALUE!</v>
          </cell>
          <cell r="TE41" t="e">
            <v>#VALUE!</v>
          </cell>
          <cell r="TF41" t="e">
            <v>#VALUE!</v>
          </cell>
          <cell r="TG41" t="e">
            <v>#VALUE!</v>
          </cell>
          <cell r="TH41" t="e">
            <v>#VALUE!</v>
          </cell>
          <cell r="TI41" t="e">
            <v>#VALUE!</v>
          </cell>
          <cell r="TJ41" t="e">
            <v>#VALUE!</v>
          </cell>
          <cell r="TK41" t="e">
            <v>#VALUE!</v>
          </cell>
          <cell r="TL41" t="e">
            <v>#VALUE!</v>
          </cell>
          <cell r="TM41" t="e">
            <v>#VALUE!</v>
          </cell>
          <cell r="TN41" t="e">
            <v>#VALUE!</v>
          </cell>
          <cell r="TO41" t="e">
            <v>#VALUE!</v>
          </cell>
          <cell r="TP41" t="e">
            <v>#VALUE!</v>
          </cell>
          <cell r="TQ41" t="e">
            <v>#VALUE!</v>
          </cell>
          <cell r="TR41" t="e">
            <v>#VALUE!</v>
          </cell>
          <cell r="TS41" t="e">
            <v>#VALUE!</v>
          </cell>
          <cell r="TT41" t="e">
            <v>#VALUE!</v>
          </cell>
          <cell r="TU41" t="e">
            <v>#VALUE!</v>
          </cell>
          <cell r="TV41" t="e">
            <v>#VALUE!</v>
          </cell>
          <cell r="TW41" t="e">
            <v>#VALUE!</v>
          </cell>
          <cell r="TX41" t="e">
            <v>#VALUE!</v>
          </cell>
          <cell r="TY41" t="e">
            <v>#VALUE!</v>
          </cell>
          <cell r="TZ41" t="e">
            <v>#VALUE!</v>
          </cell>
          <cell r="UA41" t="e">
            <v>#VALUE!</v>
          </cell>
          <cell r="UB41" t="e">
            <v>#VALUE!</v>
          </cell>
          <cell r="UC41" t="e">
            <v>#VALUE!</v>
          </cell>
          <cell r="UD41" t="e">
            <v>#VALUE!</v>
          </cell>
          <cell r="UE41" t="e">
            <v>#VALUE!</v>
          </cell>
          <cell r="UF41" t="e">
            <v>#VALUE!</v>
          </cell>
          <cell r="UG41" t="e">
            <v>#VALUE!</v>
          </cell>
          <cell r="UH41" t="e">
            <v>#VALUE!</v>
          </cell>
          <cell r="UI41" t="e">
            <v>#VALUE!</v>
          </cell>
          <cell r="UJ41" t="e">
            <v>#VALUE!</v>
          </cell>
          <cell r="UK41" t="e">
            <v>#VALUE!</v>
          </cell>
          <cell r="UL41" t="e">
            <v>#VALUE!</v>
          </cell>
          <cell r="UM41" t="e">
            <v>#VALUE!</v>
          </cell>
          <cell r="UN41" t="e">
            <v>#VALUE!</v>
          </cell>
          <cell r="UO41" t="e">
            <v>#VALUE!</v>
          </cell>
          <cell r="UP41" t="e">
            <v>#VALUE!</v>
          </cell>
          <cell r="UQ41" t="e">
            <v>#VALUE!</v>
          </cell>
          <cell r="UR41" t="e">
            <v>#VALUE!</v>
          </cell>
          <cell r="US41" t="e">
            <v>#VALUE!</v>
          </cell>
          <cell r="UT41" t="e">
            <v>#VALUE!</v>
          </cell>
          <cell r="UU41" t="e">
            <v>#VALUE!</v>
          </cell>
          <cell r="UV41" t="e">
            <v>#VALUE!</v>
          </cell>
          <cell r="UW41" t="e">
            <v>#VALUE!</v>
          </cell>
          <cell r="UX41" t="e">
            <v>#VALUE!</v>
          </cell>
          <cell r="UY41" t="e">
            <v>#VALUE!</v>
          </cell>
          <cell r="UZ41" t="e">
            <v>#VALUE!</v>
          </cell>
          <cell r="VA41" t="e">
            <v>#VALUE!</v>
          </cell>
          <cell r="VB41" t="e">
            <v>#VALUE!</v>
          </cell>
          <cell r="VC41" t="e">
            <v>#VALUE!</v>
          </cell>
          <cell r="VD41" t="e">
            <v>#VALUE!</v>
          </cell>
          <cell r="VE41" t="e">
            <v>#VALUE!</v>
          </cell>
          <cell r="VF41" t="e">
            <v>#VALUE!</v>
          </cell>
          <cell r="VG41" t="e">
            <v>#VALUE!</v>
          </cell>
          <cell r="VH41" t="e">
            <v>#VALUE!</v>
          </cell>
          <cell r="VI41" t="e">
            <v>#VALUE!</v>
          </cell>
          <cell r="VJ41" t="e">
            <v>#VALUE!</v>
          </cell>
          <cell r="VK41" t="e">
            <v>#VALUE!</v>
          </cell>
          <cell r="VL41" t="e">
            <v>#VALUE!</v>
          </cell>
          <cell r="VM41" t="e">
            <v>#VALUE!</v>
          </cell>
          <cell r="VN41" t="e">
            <v>#VALUE!</v>
          </cell>
          <cell r="VO41" t="e">
            <v>#VALUE!</v>
          </cell>
          <cell r="VP41" t="e">
            <v>#VALUE!</v>
          </cell>
          <cell r="VQ41" t="e">
            <v>#VALUE!</v>
          </cell>
          <cell r="VR41" t="e">
            <v>#VALUE!</v>
          </cell>
          <cell r="VS41" t="e">
            <v>#VALUE!</v>
          </cell>
          <cell r="VT41" t="e">
            <v>#VALUE!</v>
          </cell>
          <cell r="VU41" t="e">
            <v>#VALUE!</v>
          </cell>
          <cell r="VV41" t="e">
            <v>#VALUE!</v>
          </cell>
          <cell r="VW41" t="e">
            <v>#VALUE!</v>
          </cell>
          <cell r="VX41" t="e">
            <v>#VALUE!</v>
          </cell>
          <cell r="VY41" t="e">
            <v>#VALUE!</v>
          </cell>
          <cell r="VZ41" t="e">
            <v>#VALUE!</v>
          </cell>
          <cell r="WA41" t="e">
            <v>#VALUE!</v>
          </cell>
          <cell r="WB41" t="e">
            <v>#VALUE!</v>
          </cell>
          <cell r="WC41" t="e">
            <v>#VALUE!</v>
          </cell>
          <cell r="WD41" t="e">
            <v>#VALUE!</v>
          </cell>
          <cell r="WE41" t="e">
            <v>#VALUE!</v>
          </cell>
          <cell r="WF41" t="e">
            <v>#VALUE!</v>
          </cell>
          <cell r="WG41" t="e">
            <v>#VALUE!</v>
          </cell>
          <cell r="WH41" t="e">
            <v>#VALUE!</v>
          </cell>
          <cell r="WI41" t="e">
            <v>#VALUE!</v>
          </cell>
          <cell r="WJ41" t="e">
            <v>#VALUE!</v>
          </cell>
          <cell r="WK41" t="e">
            <v>#VALUE!</v>
          </cell>
          <cell r="WL41" t="e">
            <v>#VALUE!</v>
          </cell>
          <cell r="WM41" t="e">
            <v>#VALUE!</v>
          </cell>
          <cell r="WN41" t="e">
            <v>#VALUE!</v>
          </cell>
          <cell r="WO41" t="e">
            <v>#VALUE!</v>
          </cell>
          <cell r="WP41" t="e">
            <v>#VALUE!</v>
          </cell>
          <cell r="WQ41" t="e">
            <v>#VALUE!</v>
          </cell>
          <cell r="WR41" t="e">
            <v>#VALUE!</v>
          </cell>
          <cell r="WS41" t="e">
            <v>#VALUE!</v>
          </cell>
          <cell r="WT41" t="e">
            <v>#VALUE!</v>
          </cell>
          <cell r="WU41" t="e">
            <v>#VALUE!</v>
          </cell>
          <cell r="WV41" t="e">
            <v>#VALUE!</v>
          </cell>
          <cell r="WW41" t="e">
            <v>#VALUE!</v>
          </cell>
          <cell r="WX41" t="e">
            <v>#VALUE!</v>
          </cell>
          <cell r="WY41" t="e">
            <v>#VALUE!</v>
          </cell>
          <cell r="WZ41" t="e">
            <v>#VALUE!</v>
          </cell>
          <cell r="XA41" t="e">
            <v>#VALUE!</v>
          </cell>
          <cell r="XB41" t="e">
            <v>#VALUE!</v>
          </cell>
          <cell r="XC41" t="e">
            <v>#VALUE!</v>
          </cell>
          <cell r="XD41" t="e">
            <v>#VALUE!</v>
          </cell>
          <cell r="XE41" t="e">
            <v>#VALUE!</v>
          </cell>
          <cell r="XF41" t="e">
            <v>#VALUE!</v>
          </cell>
          <cell r="XG41" t="e">
            <v>#VALUE!</v>
          </cell>
          <cell r="XH41" t="e">
            <v>#VALUE!</v>
          </cell>
          <cell r="XI41" t="e">
            <v>#VALUE!</v>
          </cell>
          <cell r="XJ41" t="e">
            <v>#VALUE!</v>
          </cell>
          <cell r="XK41" t="e">
            <v>#VALUE!</v>
          </cell>
          <cell r="XL41" t="e">
            <v>#VALUE!</v>
          </cell>
          <cell r="XM41" t="e">
            <v>#VALUE!</v>
          </cell>
          <cell r="XN41" t="e">
            <v>#VALUE!</v>
          </cell>
          <cell r="XO41" t="e">
            <v>#VALUE!</v>
          </cell>
          <cell r="XP41" t="e">
            <v>#VALUE!</v>
          </cell>
          <cell r="XQ41" t="e">
            <v>#VALUE!</v>
          </cell>
          <cell r="XR41" t="e">
            <v>#VALUE!</v>
          </cell>
          <cell r="XS41" t="e">
            <v>#VALUE!</v>
          </cell>
          <cell r="XT41" t="e">
            <v>#VALUE!</v>
          </cell>
          <cell r="XU41" t="e">
            <v>#VALUE!</v>
          </cell>
          <cell r="XV41" t="e">
            <v>#VALUE!</v>
          </cell>
          <cell r="XW41" t="e">
            <v>#VALUE!</v>
          </cell>
          <cell r="XX41" t="e">
            <v>#VALUE!</v>
          </cell>
          <cell r="XY41" t="e">
            <v>#VALUE!</v>
          </cell>
          <cell r="XZ41" t="e">
            <v>#VALUE!</v>
          </cell>
          <cell r="YA41" t="e">
            <v>#VALUE!</v>
          </cell>
          <cell r="YB41" t="e">
            <v>#VALUE!</v>
          </cell>
          <cell r="YC41" t="e">
            <v>#VALUE!</v>
          </cell>
          <cell r="YD41" t="e">
            <v>#VALUE!</v>
          </cell>
          <cell r="YE41" t="e">
            <v>#VALUE!</v>
          </cell>
          <cell r="YF41" t="e">
            <v>#VALUE!</v>
          </cell>
          <cell r="YG41" t="e">
            <v>#VALUE!</v>
          </cell>
          <cell r="YH41" t="e">
            <v>#VALUE!</v>
          </cell>
          <cell r="YI41" t="e">
            <v>#VALUE!</v>
          </cell>
          <cell r="YJ41" t="e">
            <v>#VALUE!</v>
          </cell>
          <cell r="YK41" t="e">
            <v>#VALUE!</v>
          </cell>
          <cell r="YL41" t="e">
            <v>#VALUE!</v>
          </cell>
          <cell r="YM41" t="e">
            <v>#VALUE!</v>
          </cell>
          <cell r="YN41" t="e">
            <v>#VALUE!</v>
          </cell>
          <cell r="YO41" t="e">
            <v>#VALUE!</v>
          </cell>
          <cell r="YP41" t="e">
            <v>#VALUE!</v>
          </cell>
          <cell r="YQ41" t="e">
            <v>#VALUE!</v>
          </cell>
          <cell r="YR41" t="e">
            <v>#VALUE!</v>
          </cell>
          <cell r="YS41" t="e">
            <v>#VALUE!</v>
          </cell>
          <cell r="YT41" t="e">
            <v>#VALUE!</v>
          </cell>
          <cell r="YU41" t="e">
            <v>#VALUE!</v>
          </cell>
          <cell r="YV41" t="e">
            <v>#VALUE!</v>
          </cell>
          <cell r="YW41" t="e">
            <v>#VALUE!</v>
          </cell>
          <cell r="YX41" t="e">
            <v>#VALUE!</v>
          </cell>
          <cell r="YY41" t="e">
            <v>#VALUE!</v>
          </cell>
          <cell r="YZ41" t="e">
            <v>#VALUE!</v>
          </cell>
          <cell r="ZA41" t="e">
            <v>#VALUE!</v>
          </cell>
          <cell r="ZB41" t="e">
            <v>#VALUE!</v>
          </cell>
          <cell r="ZC41" t="e">
            <v>#VALUE!</v>
          </cell>
          <cell r="ZD41" t="e">
            <v>#VALUE!</v>
          </cell>
          <cell r="ZE41" t="e">
            <v>#VALUE!</v>
          </cell>
          <cell r="ZF41" t="e">
            <v>#VALUE!</v>
          </cell>
          <cell r="ZG41" t="e">
            <v>#VALUE!</v>
          </cell>
          <cell r="ZH41" t="e">
            <v>#VALUE!</v>
          </cell>
          <cell r="ZI41" t="e">
            <v>#VALUE!</v>
          </cell>
          <cell r="ZJ41" t="e">
            <v>#VALUE!</v>
          </cell>
          <cell r="ZK41" t="e">
            <v>#VALUE!</v>
          </cell>
          <cell r="ZL41" t="e">
            <v>#VALUE!</v>
          </cell>
          <cell r="ZM41" t="e">
            <v>#VALUE!</v>
          </cell>
          <cell r="ZN41" t="e">
            <v>#VALUE!</v>
          </cell>
          <cell r="ZO41" t="e">
            <v>#VALUE!</v>
          </cell>
          <cell r="ZP41" t="e">
            <v>#VALUE!</v>
          </cell>
          <cell r="ZQ41" t="e">
            <v>#VALUE!</v>
          </cell>
          <cell r="ZR41" t="e">
            <v>#VALUE!</v>
          </cell>
          <cell r="ZS41" t="e">
            <v>#VALUE!</v>
          </cell>
          <cell r="ZT41" t="e">
            <v>#VALUE!</v>
          </cell>
          <cell r="ZU41" t="e">
            <v>#VALUE!</v>
          </cell>
          <cell r="ZV41" t="e">
            <v>#VALUE!</v>
          </cell>
          <cell r="ZW41" t="e">
            <v>#VALUE!</v>
          </cell>
          <cell r="ZX41" t="e">
            <v>#VALUE!</v>
          </cell>
          <cell r="ZY41" t="e">
            <v>#VALUE!</v>
          </cell>
          <cell r="ZZ41" t="e">
            <v>#VALUE!</v>
          </cell>
          <cell r="AAA41" t="e">
            <v>#VALUE!</v>
          </cell>
          <cell r="AAB41" t="e">
            <v>#VALUE!</v>
          </cell>
          <cell r="AAC41" t="e">
            <v>#VALUE!</v>
          </cell>
          <cell r="AAD41" t="e">
            <v>#VALUE!</v>
          </cell>
          <cell r="AAE41" t="e">
            <v>#VALUE!</v>
          </cell>
          <cell r="AAF41" t="e">
            <v>#VALUE!</v>
          </cell>
          <cell r="AAG41" t="e">
            <v>#VALUE!</v>
          </cell>
          <cell r="AAH41" t="e">
            <v>#VALUE!</v>
          </cell>
          <cell r="AAI41" t="e">
            <v>#VALUE!</v>
          </cell>
          <cell r="AAJ41" t="e">
            <v>#VALUE!</v>
          </cell>
          <cell r="AAK41" t="e">
            <v>#VALUE!</v>
          </cell>
          <cell r="AAL41" t="e">
            <v>#VALUE!</v>
          </cell>
          <cell r="AAM41" t="e">
            <v>#VALUE!</v>
          </cell>
          <cell r="AAN41" t="e">
            <v>#VALUE!</v>
          </cell>
          <cell r="AAO41" t="e">
            <v>#VALUE!</v>
          </cell>
          <cell r="AAP41" t="e">
            <v>#VALUE!</v>
          </cell>
          <cell r="AAQ41" t="e">
            <v>#VALUE!</v>
          </cell>
          <cell r="AAR41" t="e">
            <v>#VALUE!</v>
          </cell>
          <cell r="AAS41" t="e">
            <v>#VALUE!</v>
          </cell>
          <cell r="AAT41" t="e">
            <v>#VALUE!</v>
          </cell>
          <cell r="AAU41" t="e">
            <v>#VALUE!</v>
          </cell>
          <cell r="AAV41" t="e">
            <v>#VALUE!</v>
          </cell>
          <cell r="AAW41" t="e">
            <v>#VALUE!</v>
          </cell>
          <cell r="AAX41" t="e">
            <v>#VALUE!</v>
          </cell>
          <cell r="AAY41" t="e">
            <v>#VALUE!</v>
          </cell>
          <cell r="AAZ41" t="e">
            <v>#VALUE!</v>
          </cell>
          <cell r="ABA41" t="e">
            <v>#VALUE!</v>
          </cell>
          <cell r="ABB41" t="e">
            <v>#VALUE!</v>
          </cell>
          <cell r="ABC41" t="e">
            <v>#VALUE!</v>
          </cell>
          <cell r="ABD41" t="e">
            <v>#VALUE!</v>
          </cell>
          <cell r="ABE41" t="e">
            <v>#VALUE!</v>
          </cell>
          <cell r="ABF41" t="e">
            <v>#VALUE!</v>
          </cell>
          <cell r="ABG41" t="e">
            <v>#VALUE!</v>
          </cell>
          <cell r="ABH41" t="e">
            <v>#VALUE!</v>
          </cell>
          <cell r="ABI41" t="e">
            <v>#VALUE!</v>
          </cell>
          <cell r="ABJ41" t="e">
            <v>#VALUE!</v>
          </cell>
          <cell r="ABK41" t="e">
            <v>#VALUE!</v>
          </cell>
          <cell r="ABL41" t="e">
            <v>#VALUE!</v>
          </cell>
          <cell r="ABM41" t="e">
            <v>#VALUE!</v>
          </cell>
          <cell r="ABN41" t="e">
            <v>#VALUE!</v>
          </cell>
          <cell r="ABO41" t="e">
            <v>#VALUE!</v>
          </cell>
          <cell r="ABP41" t="e">
            <v>#VALUE!</v>
          </cell>
          <cell r="ABQ41" t="e">
            <v>#VALUE!</v>
          </cell>
          <cell r="ABR41" t="e">
            <v>#VALUE!</v>
          </cell>
          <cell r="ABS41" t="e">
            <v>#VALUE!</v>
          </cell>
          <cell r="ABT41" t="e">
            <v>#VALUE!</v>
          </cell>
          <cell r="ABU41" t="e">
            <v>#VALUE!</v>
          </cell>
          <cell r="ABV41" t="e">
            <v>#VALUE!</v>
          </cell>
          <cell r="ABW41" t="e">
            <v>#VALUE!</v>
          </cell>
          <cell r="ABX41" t="e">
            <v>#VALUE!</v>
          </cell>
          <cell r="ABY41" t="e">
            <v>#VALUE!</v>
          </cell>
          <cell r="ABZ41" t="e">
            <v>#VALUE!</v>
          </cell>
          <cell r="ACA41" t="e">
            <v>#VALUE!</v>
          </cell>
          <cell r="ACB41" t="e">
            <v>#VALUE!</v>
          </cell>
          <cell r="ACC41" t="e">
            <v>#VALUE!</v>
          </cell>
          <cell r="ACD41" t="e">
            <v>#VALUE!</v>
          </cell>
          <cell r="ACE41" t="e">
            <v>#VALUE!</v>
          </cell>
          <cell r="ACF41" t="e">
            <v>#VALUE!</v>
          </cell>
          <cell r="ACG41" t="e">
            <v>#VALUE!</v>
          </cell>
          <cell r="ACH41" t="e">
            <v>#VALUE!</v>
          </cell>
          <cell r="ACI41" t="e">
            <v>#VALUE!</v>
          </cell>
          <cell r="ACJ41" t="e">
            <v>#VALUE!</v>
          </cell>
          <cell r="ACK41" t="e">
            <v>#VALUE!</v>
          </cell>
          <cell r="ACL41" t="e">
            <v>#VALUE!</v>
          </cell>
          <cell r="ACM41" t="e">
            <v>#VALUE!</v>
          </cell>
          <cell r="ACN41" t="e">
            <v>#VALUE!</v>
          </cell>
          <cell r="ACO41" t="e">
            <v>#VALUE!</v>
          </cell>
          <cell r="ACP41" t="e">
            <v>#VALUE!</v>
          </cell>
          <cell r="ACQ41" t="e">
            <v>#VALUE!</v>
          </cell>
          <cell r="ACR41" t="e">
            <v>#VALUE!</v>
          </cell>
          <cell r="ACS41" t="e">
            <v>#VALUE!</v>
          </cell>
          <cell r="ACT41" t="e">
            <v>#VALUE!</v>
          </cell>
          <cell r="ACU41" t="e">
            <v>#VALUE!</v>
          </cell>
          <cell r="ACV41" t="e">
            <v>#VALUE!</v>
          </cell>
          <cell r="ACW41" t="e">
            <v>#VALUE!</v>
          </cell>
          <cell r="ACX41" t="e">
            <v>#VALUE!</v>
          </cell>
          <cell r="ACY41" t="e">
            <v>#VALUE!</v>
          </cell>
          <cell r="ACZ41" t="e">
            <v>#VALUE!</v>
          </cell>
          <cell r="ADA41" t="e">
            <v>#VALUE!</v>
          </cell>
          <cell r="ADB41" t="e">
            <v>#VALUE!</v>
          </cell>
          <cell r="ADC41" t="e">
            <v>#VALUE!</v>
          </cell>
          <cell r="ADD41" t="e">
            <v>#VALUE!</v>
          </cell>
          <cell r="ADE41" t="e">
            <v>#VALUE!</v>
          </cell>
          <cell r="ADF41" t="e">
            <v>#VALUE!</v>
          </cell>
          <cell r="ADG41" t="e">
            <v>#VALUE!</v>
          </cell>
          <cell r="ADH41" t="e">
            <v>#VALUE!</v>
          </cell>
          <cell r="ADI41" t="e">
            <v>#VALUE!</v>
          </cell>
          <cell r="ADJ41" t="e">
            <v>#VALUE!</v>
          </cell>
          <cell r="ADK41" t="e">
            <v>#VALUE!</v>
          </cell>
          <cell r="ADL41" t="e">
            <v>#VALUE!</v>
          </cell>
          <cell r="ADM41" t="e">
            <v>#VALUE!</v>
          </cell>
          <cell r="ADN41" t="e">
            <v>#VALUE!</v>
          </cell>
          <cell r="ADO41" t="e">
            <v>#VALUE!</v>
          </cell>
          <cell r="ADP41" t="e">
            <v>#VALUE!</v>
          </cell>
          <cell r="ADQ41" t="e">
            <v>#VALUE!</v>
          </cell>
          <cell r="ADR41" t="e">
            <v>#VALUE!</v>
          </cell>
          <cell r="ADS41" t="e">
            <v>#VALUE!</v>
          </cell>
          <cell r="ADT41" t="e">
            <v>#VALUE!</v>
          </cell>
          <cell r="ADU41" t="e">
            <v>#VALUE!</v>
          </cell>
          <cell r="ADV41" t="e">
            <v>#VALUE!</v>
          </cell>
          <cell r="ADW41" t="e">
            <v>#VALUE!</v>
          </cell>
          <cell r="ADX41" t="e">
            <v>#VALUE!</v>
          </cell>
          <cell r="ADY41" t="e">
            <v>#VALUE!</v>
          </cell>
          <cell r="ADZ41" t="e">
            <v>#VALUE!</v>
          </cell>
          <cell r="AEA41" t="e">
            <v>#VALUE!</v>
          </cell>
          <cell r="AEB41" t="e">
            <v>#VALUE!</v>
          </cell>
          <cell r="AEC41" t="e">
            <v>#VALUE!</v>
          </cell>
          <cell r="AED41" t="e">
            <v>#VALUE!</v>
          </cell>
          <cell r="AEE41" t="e">
            <v>#VALUE!</v>
          </cell>
          <cell r="AEF41" t="e">
            <v>#VALUE!</v>
          </cell>
          <cell r="AEG41" t="e">
            <v>#VALUE!</v>
          </cell>
          <cell r="AEH41" t="e">
            <v>#VALUE!</v>
          </cell>
          <cell r="AEI41" t="e">
            <v>#VALUE!</v>
          </cell>
          <cell r="AEJ41" t="e">
            <v>#VALUE!</v>
          </cell>
          <cell r="AEK41" t="e">
            <v>#VALUE!</v>
          </cell>
          <cell r="AEL41" t="e">
            <v>#VALUE!</v>
          </cell>
          <cell r="AEM41" t="e">
            <v>#VALUE!</v>
          </cell>
          <cell r="AEN41" t="e">
            <v>#VALUE!</v>
          </cell>
          <cell r="AEO41" t="e">
            <v>#VALUE!</v>
          </cell>
          <cell r="AEP41" t="e">
            <v>#VALUE!</v>
          </cell>
          <cell r="AEQ41" t="e">
            <v>#VALUE!</v>
          </cell>
          <cell r="AER41" t="e">
            <v>#VALUE!</v>
          </cell>
          <cell r="AES41" t="e">
            <v>#VALUE!</v>
          </cell>
          <cell r="AET41" t="e">
            <v>#VALUE!</v>
          </cell>
          <cell r="AEU41" t="e">
            <v>#VALUE!</v>
          </cell>
          <cell r="AEV41" t="e">
            <v>#VALUE!</v>
          </cell>
          <cell r="AEW41" t="e">
            <v>#VALUE!</v>
          </cell>
          <cell r="AEX41" t="e">
            <v>#VALUE!</v>
          </cell>
          <cell r="AEY41" t="e">
            <v>#VALUE!</v>
          </cell>
          <cell r="AEZ41" t="e">
            <v>#VALUE!</v>
          </cell>
          <cell r="AFA41" t="e">
            <v>#VALUE!</v>
          </cell>
          <cell r="AFB41" t="e">
            <v>#VALUE!</v>
          </cell>
          <cell r="AFC41" t="e">
            <v>#VALUE!</v>
          </cell>
          <cell r="AFD41" t="e">
            <v>#VALUE!</v>
          </cell>
          <cell r="AFE41" t="e">
            <v>#VALUE!</v>
          </cell>
          <cell r="AFF41" t="e">
            <v>#VALUE!</v>
          </cell>
          <cell r="AFG41" t="e">
            <v>#VALUE!</v>
          </cell>
          <cell r="AFH41" t="e">
            <v>#VALUE!</v>
          </cell>
          <cell r="AFI41" t="e">
            <v>#VALUE!</v>
          </cell>
          <cell r="AFJ41" t="e">
            <v>#VALUE!</v>
          </cell>
          <cell r="AFK41" t="e">
            <v>#VALUE!</v>
          </cell>
          <cell r="AFL41" t="e">
            <v>#VALUE!</v>
          </cell>
          <cell r="AFM41" t="e">
            <v>#VALUE!</v>
          </cell>
          <cell r="AFN41" t="e">
            <v>#VALUE!</v>
          </cell>
          <cell r="AFO41" t="e">
            <v>#VALUE!</v>
          </cell>
          <cell r="AFP41" t="e">
            <v>#VALUE!</v>
          </cell>
          <cell r="AFQ41" t="e">
            <v>#VALUE!</v>
          </cell>
          <cell r="AFR41" t="e">
            <v>#VALUE!</v>
          </cell>
          <cell r="AFS41" t="e">
            <v>#VALUE!</v>
          </cell>
          <cell r="AFT41" t="e">
            <v>#VALUE!</v>
          </cell>
          <cell r="AFU41" t="e">
            <v>#VALUE!</v>
          </cell>
          <cell r="AFV41" t="e">
            <v>#VALUE!</v>
          </cell>
          <cell r="AFW41" t="e">
            <v>#VALUE!</v>
          </cell>
          <cell r="AFX41" t="e">
            <v>#VALUE!</v>
          </cell>
          <cell r="AFY41" t="e">
            <v>#VALUE!</v>
          </cell>
          <cell r="AFZ41" t="e">
            <v>#VALUE!</v>
          </cell>
          <cell r="AGA41" t="e">
            <v>#VALUE!</v>
          </cell>
          <cell r="AGB41" t="e">
            <v>#VALUE!</v>
          </cell>
          <cell r="AGC41" t="e">
            <v>#VALUE!</v>
          </cell>
          <cell r="AGD41" t="e">
            <v>#VALUE!</v>
          </cell>
          <cell r="AGE41" t="e">
            <v>#VALUE!</v>
          </cell>
          <cell r="AGF41" t="e">
            <v>#VALUE!</v>
          </cell>
          <cell r="AGG41" t="e">
            <v>#VALUE!</v>
          </cell>
          <cell r="AGH41" t="e">
            <v>#VALUE!</v>
          </cell>
          <cell r="AGI41" t="e">
            <v>#VALUE!</v>
          </cell>
          <cell r="AGJ41" t="e">
            <v>#VALUE!</v>
          </cell>
          <cell r="AGK41" t="e">
            <v>#VALUE!</v>
          </cell>
          <cell r="AGL41" t="e">
            <v>#VALUE!</v>
          </cell>
          <cell r="AGM41" t="e">
            <v>#VALUE!</v>
          </cell>
          <cell r="AGN41" t="e">
            <v>#VALUE!</v>
          </cell>
          <cell r="AGO41" t="e">
            <v>#VALUE!</v>
          </cell>
          <cell r="AGP41" t="e">
            <v>#VALUE!</v>
          </cell>
          <cell r="AGQ41" t="e">
            <v>#VALUE!</v>
          </cell>
          <cell r="AGR41" t="e">
            <v>#VALUE!</v>
          </cell>
          <cell r="AGS41" t="e">
            <v>#VALUE!</v>
          </cell>
          <cell r="AGT41" t="e">
            <v>#VALUE!</v>
          </cell>
          <cell r="AGU41" t="e">
            <v>#VALUE!</v>
          </cell>
          <cell r="AGV41" t="e">
            <v>#VALUE!</v>
          </cell>
          <cell r="AGW41" t="e">
            <v>#VALUE!</v>
          </cell>
          <cell r="AGX41" t="e">
            <v>#VALUE!</v>
          </cell>
          <cell r="AGY41" t="e">
            <v>#VALUE!</v>
          </cell>
          <cell r="AGZ41" t="e">
            <v>#VALUE!</v>
          </cell>
          <cell r="AHA41" t="e">
            <v>#VALUE!</v>
          </cell>
          <cell r="AHB41" t="e">
            <v>#VALUE!</v>
          </cell>
          <cell r="AHC41" t="e">
            <v>#VALUE!</v>
          </cell>
          <cell r="AHD41" t="e">
            <v>#VALUE!</v>
          </cell>
          <cell r="AHE41" t="e">
            <v>#VALUE!</v>
          </cell>
          <cell r="AHF41" t="e">
            <v>#VALUE!</v>
          </cell>
          <cell r="AHG41" t="e">
            <v>#VALUE!</v>
          </cell>
          <cell r="AHH41" t="e">
            <v>#VALUE!</v>
          </cell>
          <cell r="AHI41" t="e">
            <v>#VALUE!</v>
          </cell>
          <cell r="AHJ41" t="e">
            <v>#VALUE!</v>
          </cell>
          <cell r="AHK41" t="e">
            <v>#VALUE!</v>
          </cell>
          <cell r="AHL41" t="e">
            <v>#VALUE!</v>
          </cell>
          <cell r="AHM41" t="e">
            <v>#VALUE!</v>
          </cell>
          <cell r="AHN41" t="e">
            <v>#VALUE!</v>
          </cell>
          <cell r="AHO41" t="e">
            <v>#VALUE!</v>
          </cell>
          <cell r="AHP41" t="e">
            <v>#VALUE!</v>
          </cell>
          <cell r="AHQ41" t="e">
            <v>#VALUE!</v>
          </cell>
          <cell r="AHR41" t="e">
            <v>#VALUE!</v>
          </cell>
          <cell r="AHS41" t="e">
            <v>#VALUE!</v>
          </cell>
          <cell r="AHT41" t="e">
            <v>#VALUE!</v>
          </cell>
          <cell r="AHU41" t="e">
            <v>#VALUE!</v>
          </cell>
          <cell r="AHV41" t="e">
            <v>#VALUE!</v>
          </cell>
          <cell r="AHW41" t="e">
            <v>#VALUE!</v>
          </cell>
          <cell r="AHX41" t="e">
            <v>#VALUE!</v>
          </cell>
          <cell r="AHY41" t="e">
            <v>#VALUE!</v>
          </cell>
          <cell r="AHZ41" t="e">
            <v>#VALUE!</v>
          </cell>
          <cell r="AIA41" t="e">
            <v>#VALUE!</v>
          </cell>
          <cell r="AIB41" t="e">
            <v>#VALUE!</v>
          </cell>
          <cell r="AIC41" t="e">
            <v>#VALUE!</v>
          </cell>
          <cell r="AID41" t="e">
            <v>#VALUE!</v>
          </cell>
          <cell r="AIE41" t="e">
            <v>#VALUE!</v>
          </cell>
          <cell r="AIF41" t="e">
            <v>#VALUE!</v>
          </cell>
          <cell r="AIG41" t="e">
            <v>#VALUE!</v>
          </cell>
          <cell r="AIH41" t="e">
            <v>#VALUE!</v>
          </cell>
          <cell r="AII41" t="e">
            <v>#VALUE!</v>
          </cell>
          <cell r="AIJ41" t="e">
            <v>#VALUE!</v>
          </cell>
          <cell r="AIK41" t="e">
            <v>#VALUE!</v>
          </cell>
          <cell r="AIL41" t="e">
            <v>#VALUE!</v>
          </cell>
          <cell r="AIM41" t="e">
            <v>#VALUE!</v>
          </cell>
          <cell r="AIN41" t="e">
            <v>#VALUE!</v>
          </cell>
          <cell r="AIO41" t="e">
            <v>#VALUE!</v>
          </cell>
          <cell r="AIP41" t="e">
            <v>#VALUE!</v>
          </cell>
          <cell r="AIQ41" t="e">
            <v>#VALUE!</v>
          </cell>
          <cell r="AIR41" t="e">
            <v>#VALUE!</v>
          </cell>
          <cell r="AIS41" t="e">
            <v>#VALUE!</v>
          </cell>
          <cell r="AIT41" t="e">
            <v>#VALUE!</v>
          </cell>
          <cell r="AIU41" t="e">
            <v>#VALUE!</v>
          </cell>
          <cell r="AIV41" t="e">
            <v>#VALUE!</v>
          </cell>
          <cell r="AIW41" t="e">
            <v>#VALUE!</v>
          </cell>
          <cell r="AIX41" t="e">
            <v>#VALUE!</v>
          </cell>
          <cell r="AIY41" t="e">
            <v>#VALUE!</v>
          </cell>
          <cell r="AIZ41" t="e">
            <v>#VALUE!</v>
          </cell>
          <cell r="AJA41" t="e">
            <v>#VALUE!</v>
          </cell>
          <cell r="AJB41" t="e">
            <v>#VALUE!</v>
          </cell>
          <cell r="AJC41" t="e">
            <v>#VALUE!</v>
          </cell>
          <cell r="AJD41" t="e">
            <v>#VALUE!</v>
          </cell>
          <cell r="AJE41" t="e">
            <v>#VALUE!</v>
          </cell>
          <cell r="AJF41" t="e">
            <v>#VALUE!</v>
          </cell>
          <cell r="AJG41" t="e">
            <v>#VALUE!</v>
          </cell>
          <cell r="AJH41" t="e">
            <v>#VALUE!</v>
          </cell>
          <cell r="AJI41" t="e">
            <v>#VALUE!</v>
          </cell>
          <cell r="AJJ41" t="e">
            <v>#VALUE!</v>
          </cell>
          <cell r="AJK41" t="e">
            <v>#VALUE!</v>
          </cell>
          <cell r="AJL41" t="e">
            <v>#VALUE!</v>
          </cell>
          <cell r="AJM41" t="e">
            <v>#VALUE!</v>
          </cell>
          <cell r="AJN41" t="e">
            <v>#VALUE!</v>
          </cell>
          <cell r="AJO41" t="e">
            <v>#VALUE!</v>
          </cell>
          <cell r="AJP41" t="e">
            <v>#VALUE!</v>
          </cell>
          <cell r="AJQ41" t="e">
            <v>#VALUE!</v>
          </cell>
          <cell r="AJR41" t="e">
            <v>#VALUE!</v>
          </cell>
          <cell r="AJS41" t="e">
            <v>#VALUE!</v>
          </cell>
          <cell r="AJT41" t="e">
            <v>#VALUE!</v>
          </cell>
          <cell r="AJU41" t="e">
            <v>#VALUE!</v>
          </cell>
          <cell r="AJV41" t="e">
            <v>#VALUE!</v>
          </cell>
          <cell r="AJW41" t="e">
            <v>#VALUE!</v>
          </cell>
          <cell r="AJX41" t="e">
            <v>#VALUE!</v>
          </cell>
          <cell r="AJY41" t="e">
            <v>#VALUE!</v>
          </cell>
          <cell r="AJZ41" t="e">
            <v>#VALUE!</v>
          </cell>
          <cell r="AKA41" t="e">
            <v>#VALUE!</v>
          </cell>
          <cell r="AKB41" t="e">
            <v>#VALUE!</v>
          </cell>
          <cell r="AKC41" t="e">
            <v>#VALUE!</v>
          </cell>
          <cell r="AKD41" t="e">
            <v>#VALUE!</v>
          </cell>
          <cell r="AKE41" t="e">
            <v>#VALUE!</v>
          </cell>
          <cell r="AKF41" t="e">
            <v>#VALUE!</v>
          </cell>
          <cell r="AKG41" t="e">
            <v>#VALUE!</v>
          </cell>
          <cell r="AKH41" t="e">
            <v>#VALUE!</v>
          </cell>
          <cell r="AKI41" t="e">
            <v>#VALUE!</v>
          </cell>
          <cell r="AKJ41" t="e">
            <v>#VALUE!</v>
          </cell>
          <cell r="AKK41" t="e">
            <v>#VALUE!</v>
          </cell>
          <cell r="AKL41" t="e">
            <v>#VALUE!</v>
          </cell>
          <cell r="AKM41" t="e">
            <v>#VALUE!</v>
          </cell>
          <cell r="AKN41" t="e">
            <v>#VALUE!</v>
          </cell>
          <cell r="AKO41" t="e">
            <v>#VALUE!</v>
          </cell>
          <cell r="AKP41" t="e">
            <v>#VALUE!</v>
          </cell>
          <cell r="AKQ41" t="e">
            <v>#VALUE!</v>
          </cell>
          <cell r="AKR41" t="e">
            <v>#VALUE!</v>
          </cell>
          <cell r="AKS41" t="e">
            <v>#VALUE!</v>
          </cell>
          <cell r="AKT41" t="e">
            <v>#VALUE!</v>
          </cell>
          <cell r="AKU41" t="e">
            <v>#VALUE!</v>
          </cell>
          <cell r="AKV41" t="e">
            <v>#VALUE!</v>
          </cell>
          <cell r="AKW41" t="e">
            <v>#VALUE!</v>
          </cell>
          <cell r="AKX41" t="e">
            <v>#VALUE!</v>
          </cell>
          <cell r="AKY41" t="e">
            <v>#VALUE!</v>
          </cell>
          <cell r="AKZ41" t="e">
            <v>#VALUE!</v>
          </cell>
          <cell r="ALA41" t="e">
            <v>#VALUE!</v>
          </cell>
          <cell r="ALB41" t="e">
            <v>#VALUE!</v>
          </cell>
          <cell r="ALC41" t="e">
            <v>#VALUE!</v>
          </cell>
          <cell r="ALD41" t="e">
            <v>#VALUE!</v>
          </cell>
          <cell r="ALE41" t="e">
            <v>#VALUE!</v>
          </cell>
          <cell r="ALF41" t="e">
            <v>#VALUE!</v>
          </cell>
          <cell r="ALG41" t="e">
            <v>#VALUE!</v>
          </cell>
          <cell r="ALH41" t="e">
            <v>#VALUE!</v>
          </cell>
          <cell r="ALI41" t="e">
            <v>#VALUE!</v>
          </cell>
          <cell r="ALJ41" t="e">
            <v>#VALUE!</v>
          </cell>
          <cell r="ALK41" t="e">
            <v>#VALUE!</v>
          </cell>
          <cell r="ALL41" t="e">
            <v>#VALUE!</v>
          </cell>
          <cell r="ALM41" t="e">
            <v>#VALUE!</v>
          </cell>
          <cell r="ALN41" t="e">
            <v>#VALUE!</v>
          </cell>
          <cell r="ALO41" t="e">
            <v>#VALUE!</v>
          </cell>
          <cell r="ALP41" t="e">
            <v>#VALUE!</v>
          </cell>
          <cell r="ALQ41" t="e">
            <v>#VALUE!</v>
          </cell>
          <cell r="ALR41" t="e">
            <v>#VALUE!</v>
          </cell>
          <cell r="ALS41" t="e">
            <v>#VALUE!</v>
          </cell>
          <cell r="ALT41" t="e">
            <v>#VALUE!</v>
          </cell>
          <cell r="ALU41" t="e">
            <v>#VALUE!</v>
          </cell>
          <cell r="ALV41" t="e">
            <v>#VALUE!</v>
          </cell>
          <cell r="ALW41" t="e">
            <v>#VALUE!</v>
          </cell>
          <cell r="ALX41" t="e">
            <v>#VALUE!</v>
          </cell>
          <cell r="ALY41" t="e">
            <v>#VALUE!</v>
          </cell>
          <cell r="ALZ41" t="e">
            <v>#VALUE!</v>
          </cell>
          <cell r="AMA41" t="e">
            <v>#VALUE!</v>
          </cell>
          <cell r="AMB41" t="e">
            <v>#VALUE!</v>
          </cell>
          <cell r="AMC41" t="e">
            <v>#VALUE!</v>
          </cell>
          <cell r="AMD41" t="e">
            <v>#VALUE!</v>
          </cell>
          <cell r="AME41" t="e">
            <v>#VALUE!</v>
          </cell>
          <cell r="AMF41" t="e">
            <v>#VALUE!</v>
          </cell>
          <cell r="AMG41" t="e">
            <v>#VALUE!</v>
          </cell>
          <cell r="AMH41" t="e">
            <v>#VALUE!</v>
          </cell>
          <cell r="AMI41" t="e">
            <v>#VALUE!</v>
          </cell>
          <cell r="AMJ41" t="e">
            <v>#VALUE!</v>
          </cell>
          <cell r="AMK41" t="e">
            <v>#VALUE!</v>
          </cell>
          <cell r="AML41" t="e">
            <v>#VALUE!</v>
          </cell>
          <cell r="AMM41" t="e">
            <v>#VALUE!</v>
          </cell>
          <cell r="AMN41" t="e">
            <v>#VALUE!</v>
          </cell>
          <cell r="AMO41" t="e">
            <v>#VALUE!</v>
          </cell>
          <cell r="AMP41" t="e">
            <v>#VALUE!</v>
          </cell>
          <cell r="AMQ41" t="e">
            <v>#VALUE!</v>
          </cell>
          <cell r="AMR41" t="e">
            <v>#VALUE!</v>
          </cell>
          <cell r="AMS41" t="e">
            <v>#VALUE!</v>
          </cell>
          <cell r="AMT41" t="e">
            <v>#VALUE!</v>
          </cell>
          <cell r="AMU41" t="e">
            <v>#VALUE!</v>
          </cell>
          <cell r="AMV41" t="e">
            <v>#VALUE!</v>
          </cell>
          <cell r="AMW41" t="e">
            <v>#VALUE!</v>
          </cell>
          <cell r="AMX41" t="e">
            <v>#VALUE!</v>
          </cell>
          <cell r="AMY41" t="e">
            <v>#VALUE!</v>
          </cell>
          <cell r="AMZ41" t="e">
            <v>#VALUE!</v>
          </cell>
          <cell r="ANA41" t="e">
            <v>#VALUE!</v>
          </cell>
          <cell r="ANB41" t="e">
            <v>#VALUE!</v>
          </cell>
          <cell r="ANC41" t="e">
            <v>#VALUE!</v>
          </cell>
          <cell r="AND41" t="e">
            <v>#VALUE!</v>
          </cell>
          <cell r="ANE41" t="e">
            <v>#VALUE!</v>
          </cell>
          <cell r="ANF41" t="e">
            <v>#VALUE!</v>
          </cell>
          <cell r="ANG41" t="e">
            <v>#VALUE!</v>
          </cell>
          <cell r="ANH41" t="e">
            <v>#VALUE!</v>
          </cell>
          <cell r="ANI41" t="e">
            <v>#VALUE!</v>
          </cell>
          <cell r="ANJ41" t="e">
            <v>#VALUE!</v>
          </cell>
          <cell r="ANK41" t="e">
            <v>#VALUE!</v>
          </cell>
          <cell r="ANL41" t="e">
            <v>#VALUE!</v>
          </cell>
          <cell r="ANM41" t="e">
            <v>#VALUE!</v>
          </cell>
          <cell r="ANN41" t="e">
            <v>#VALUE!</v>
          </cell>
          <cell r="ANO41" t="e">
            <v>#VALUE!</v>
          </cell>
          <cell r="ANP41" t="e">
            <v>#VALUE!</v>
          </cell>
          <cell r="ANQ41" t="e">
            <v>#VALUE!</v>
          </cell>
          <cell r="ANR41" t="e">
            <v>#VALUE!</v>
          </cell>
          <cell r="ANS41" t="e">
            <v>#VALUE!</v>
          </cell>
          <cell r="ANT41" t="e">
            <v>#VALUE!</v>
          </cell>
          <cell r="ANU41" t="e">
            <v>#VALUE!</v>
          </cell>
          <cell r="ANV41" t="e">
            <v>#VALUE!</v>
          </cell>
          <cell r="ANW41" t="e">
            <v>#VALUE!</v>
          </cell>
          <cell r="ANX41" t="e">
            <v>#VALUE!</v>
          </cell>
          <cell r="ANY41" t="e">
            <v>#VALUE!</v>
          </cell>
          <cell r="ANZ41" t="e">
            <v>#VALUE!</v>
          </cell>
          <cell r="AOA41" t="e">
            <v>#VALUE!</v>
          </cell>
          <cell r="AOB41" t="e">
            <v>#VALUE!</v>
          </cell>
          <cell r="AOC41" t="e">
            <v>#VALUE!</v>
          </cell>
          <cell r="AOD41" t="e">
            <v>#VALUE!</v>
          </cell>
          <cell r="AOE41" t="e">
            <v>#VALUE!</v>
          </cell>
          <cell r="AOF41" t="e">
            <v>#VALUE!</v>
          </cell>
          <cell r="AOG41" t="e">
            <v>#VALUE!</v>
          </cell>
          <cell r="AOH41" t="e">
            <v>#VALUE!</v>
          </cell>
          <cell r="AOI41" t="e">
            <v>#VALUE!</v>
          </cell>
          <cell r="AOJ41" t="e">
            <v>#VALUE!</v>
          </cell>
          <cell r="AOK41" t="e">
            <v>#VALUE!</v>
          </cell>
          <cell r="AOL41" t="e">
            <v>#VALUE!</v>
          </cell>
          <cell r="AOM41" t="e">
            <v>#VALUE!</v>
          </cell>
          <cell r="AON41" t="e">
            <v>#VALUE!</v>
          </cell>
          <cell r="AOO41" t="e">
            <v>#VALUE!</v>
          </cell>
          <cell r="AOP41" t="e">
            <v>#VALUE!</v>
          </cell>
          <cell r="AOQ41" t="e">
            <v>#VALUE!</v>
          </cell>
          <cell r="AOR41" t="e">
            <v>#VALUE!</v>
          </cell>
          <cell r="AOS41" t="e">
            <v>#VALUE!</v>
          </cell>
          <cell r="AOT41" t="e">
            <v>#VALUE!</v>
          </cell>
          <cell r="AOU41" t="e">
            <v>#VALUE!</v>
          </cell>
          <cell r="AOV41" t="e">
            <v>#VALUE!</v>
          </cell>
          <cell r="AOW41" t="e">
            <v>#VALUE!</v>
          </cell>
          <cell r="AOX41" t="e">
            <v>#VALUE!</v>
          </cell>
          <cell r="AOY41" t="e">
            <v>#VALUE!</v>
          </cell>
          <cell r="AOZ41" t="e">
            <v>#VALUE!</v>
          </cell>
          <cell r="APA41" t="e">
            <v>#VALUE!</v>
          </cell>
          <cell r="APB41" t="e">
            <v>#VALUE!</v>
          </cell>
          <cell r="APC41" t="e">
            <v>#VALUE!</v>
          </cell>
          <cell r="APD41" t="e">
            <v>#VALUE!</v>
          </cell>
          <cell r="APE41" t="e">
            <v>#VALUE!</v>
          </cell>
          <cell r="APF41" t="e">
            <v>#VALUE!</v>
          </cell>
          <cell r="APG41" t="e">
            <v>#VALUE!</v>
          </cell>
          <cell r="APH41" t="e">
            <v>#VALUE!</v>
          </cell>
          <cell r="API41" t="e">
            <v>#VALUE!</v>
          </cell>
          <cell r="APJ41" t="e">
            <v>#VALUE!</v>
          </cell>
          <cell r="APK41" t="e">
            <v>#VALUE!</v>
          </cell>
          <cell r="APL41" t="e">
            <v>#VALUE!</v>
          </cell>
          <cell r="APM41" t="e">
            <v>#VALUE!</v>
          </cell>
        </row>
        <row r="42">
          <cell r="A42" t="str">
            <v/>
          </cell>
          <cell r="C42" t="e">
            <v>#VALUE!</v>
          </cell>
          <cell r="D42" t="e">
            <v>#VALUE!</v>
          </cell>
          <cell r="E42" t="e">
            <v>#VALUE!</v>
          </cell>
          <cell r="F42" t="e">
            <v>#VALUE!</v>
          </cell>
          <cell r="G42" t="e">
            <v>#VALUE!</v>
          </cell>
          <cell r="H42" t="e">
            <v>#VALUE!</v>
          </cell>
          <cell r="I42" t="e">
            <v>#VALUE!</v>
          </cell>
          <cell r="J42" t="e">
            <v>#VALUE!</v>
          </cell>
          <cell r="K42" t="e">
            <v>#VALUE!</v>
          </cell>
          <cell r="L42" t="e">
            <v>#VALUE!</v>
          </cell>
          <cell r="M42" t="e">
            <v>#VALUE!</v>
          </cell>
          <cell r="N42" t="e">
            <v>#VALUE!</v>
          </cell>
          <cell r="O42" t="e">
            <v>#VALUE!</v>
          </cell>
          <cell r="P42" t="e">
            <v>#VALUE!</v>
          </cell>
          <cell r="Q42" t="e">
            <v>#VALUE!</v>
          </cell>
          <cell r="R42" t="e">
            <v>#VALUE!</v>
          </cell>
          <cell r="S42" t="e">
            <v>#VALUE!</v>
          </cell>
          <cell r="T42" t="e">
            <v>#VALUE!</v>
          </cell>
          <cell r="U42" t="e">
            <v>#VALUE!</v>
          </cell>
          <cell r="V42" t="e">
            <v>#VALUE!</v>
          </cell>
          <cell r="W42" t="e">
            <v>#VALUE!</v>
          </cell>
          <cell r="X42" t="e">
            <v>#VALUE!</v>
          </cell>
          <cell r="Y42" t="e">
            <v>#VALUE!</v>
          </cell>
          <cell r="Z42" t="e">
            <v>#VALUE!</v>
          </cell>
          <cell r="AA42" t="e">
            <v>#VALUE!</v>
          </cell>
          <cell r="AB42" t="e">
            <v>#VALUE!</v>
          </cell>
          <cell r="AC42" t="e">
            <v>#VALUE!</v>
          </cell>
          <cell r="AD42" t="e">
            <v>#VALUE!</v>
          </cell>
          <cell r="AE42" t="e">
            <v>#VALUE!</v>
          </cell>
          <cell r="AF42" t="e">
            <v>#VALUE!</v>
          </cell>
          <cell r="AG42" t="e">
            <v>#VALUE!</v>
          </cell>
          <cell r="AH42" t="e">
            <v>#VALUE!</v>
          </cell>
          <cell r="AI42" t="e">
            <v>#VALUE!</v>
          </cell>
          <cell r="AJ42" t="e">
            <v>#VALUE!</v>
          </cell>
          <cell r="AK42" t="e">
            <v>#VALUE!</v>
          </cell>
          <cell r="AL42" t="e">
            <v>#VALUE!</v>
          </cell>
          <cell r="AM42" t="e">
            <v>#VALUE!</v>
          </cell>
          <cell r="AN42" t="e">
            <v>#VALUE!</v>
          </cell>
          <cell r="AO42" t="e">
            <v>#VALUE!</v>
          </cell>
          <cell r="AP42" t="e">
            <v>#VALUE!</v>
          </cell>
          <cell r="AQ42" t="e">
            <v>#VALUE!</v>
          </cell>
          <cell r="AR42" t="e">
            <v>#VALUE!</v>
          </cell>
          <cell r="AS42" t="e">
            <v>#VALUE!</v>
          </cell>
          <cell r="AT42" t="e">
            <v>#VALUE!</v>
          </cell>
          <cell r="AU42" t="e">
            <v>#VALUE!</v>
          </cell>
          <cell r="AV42" t="e">
            <v>#VALUE!</v>
          </cell>
          <cell r="AW42" t="e">
            <v>#VALUE!</v>
          </cell>
          <cell r="AX42" t="e">
            <v>#VALUE!</v>
          </cell>
          <cell r="AY42" t="e">
            <v>#VALUE!</v>
          </cell>
          <cell r="AZ42" t="e">
            <v>#VALUE!</v>
          </cell>
          <cell r="BA42" t="e">
            <v>#VALUE!</v>
          </cell>
          <cell r="BB42" t="e">
            <v>#VALUE!</v>
          </cell>
          <cell r="BC42" t="e">
            <v>#VALUE!</v>
          </cell>
          <cell r="BD42" t="e">
            <v>#VALUE!</v>
          </cell>
          <cell r="BE42" t="e">
            <v>#VALUE!</v>
          </cell>
          <cell r="BF42" t="e">
            <v>#VALUE!</v>
          </cell>
          <cell r="BG42" t="e">
            <v>#VALUE!</v>
          </cell>
          <cell r="BH42" t="e">
            <v>#VALUE!</v>
          </cell>
          <cell r="BI42" t="e">
            <v>#VALUE!</v>
          </cell>
          <cell r="BJ42" t="e">
            <v>#VALUE!</v>
          </cell>
          <cell r="BK42" t="e">
            <v>#VALUE!</v>
          </cell>
          <cell r="BL42" t="e">
            <v>#VALUE!</v>
          </cell>
          <cell r="BM42" t="e">
            <v>#VALUE!</v>
          </cell>
          <cell r="BN42" t="e">
            <v>#VALUE!</v>
          </cell>
          <cell r="BO42" t="e">
            <v>#VALUE!</v>
          </cell>
          <cell r="BP42" t="e">
            <v>#VALUE!</v>
          </cell>
          <cell r="BQ42" t="e">
            <v>#VALUE!</v>
          </cell>
          <cell r="BR42" t="e">
            <v>#VALUE!</v>
          </cell>
          <cell r="BS42" t="e">
            <v>#VALUE!</v>
          </cell>
          <cell r="BT42" t="e">
            <v>#VALUE!</v>
          </cell>
          <cell r="BU42" t="e">
            <v>#VALUE!</v>
          </cell>
          <cell r="BV42" t="e">
            <v>#VALUE!</v>
          </cell>
          <cell r="BW42" t="e">
            <v>#VALUE!</v>
          </cell>
          <cell r="BX42" t="e">
            <v>#VALUE!</v>
          </cell>
          <cell r="BY42" t="e">
            <v>#VALUE!</v>
          </cell>
          <cell r="BZ42" t="e">
            <v>#VALUE!</v>
          </cell>
          <cell r="CA42" t="e">
            <v>#VALUE!</v>
          </cell>
          <cell r="CB42" t="e">
            <v>#VALUE!</v>
          </cell>
          <cell r="CC42" t="e">
            <v>#VALUE!</v>
          </cell>
          <cell r="CD42" t="e">
            <v>#VALUE!</v>
          </cell>
          <cell r="CE42" t="e">
            <v>#VALUE!</v>
          </cell>
          <cell r="CF42" t="e">
            <v>#VALUE!</v>
          </cell>
          <cell r="CG42" t="e">
            <v>#VALUE!</v>
          </cell>
          <cell r="CH42" t="e">
            <v>#VALUE!</v>
          </cell>
          <cell r="CI42" t="e">
            <v>#VALUE!</v>
          </cell>
          <cell r="CJ42" t="e">
            <v>#VALUE!</v>
          </cell>
          <cell r="CK42" t="e">
            <v>#VALUE!</v>
          </cell>
          <cell r="CL42" t="e">
            <v>#VALUE!</v>
          </cell>
          <cell r="CM42" t="e">
            <v>#VALUE!</v>
          </cell>
          <cell r="CN42" t="e">
            <v>#VALUE!</v>
          </cell>
          <cell r="CO42" t="e">
            <v>#VALUE!</v>
          </cell>
          <cell r="CP42" t="e">
            <v>#VALUE!</v>
          </cell>
          <cell r="CQ42" t="e">
            <v>#VALUE!</v>
          </cell>
          <cell r="CR42" t="e">
            <v>#VALUE!</v>
          </cell>
          <cell r="CS42" t="e">
            <v>#VALUE!</v>
          </cell>
          <cell r="CT42" t="e">
            <v>#VALUE!</v>
          </cell>
          <cell r="CU42" t="e">
            <v>#VALUE!</v>
          </cell>
          <cell r="CV42" t="e">
            <v>#VALUE!</v>
          </cell>
          <cell r="CW42" t="e">
            <v>#VALUE!</v>
          </cell>
          <cell r="CX42" t="e">
            <v>#VALUE!</v>
          </cell>
          <cell r="CY42" t="e">
            <v>#VALUE!</v>
          </cell>
          <cell r="CZ42" t="e">
            <v>#VALUE!</v>
          </cell>
          <cell r="DA42" t="e">
            <v>#VALUE!</v>
          </cell>
          <cell r="DB42" t="e">
            <v>#VALUE!</v>
          </cell>
          <cell r="DC42" t="e">
            <v>#VALUE!</v>
          </cell>
          <cell r="DD42" t="e">
            <v>#VALUE!</v>
          </cell>
          <cell r="DE42" t="e">
            <v>#VALUE!</v>
          </cell>
          <cell r="DF42" t="e">
            <v>#VALUE!</v>
          </cell>
          <cell r="DG42" t="e">
            <v>#VALUE!</v>
          </cell>
          <cell r="DH42" t="e">
            <v>#VALUE!</v>
          </cell>
          <cell r="DI42" t="e">
            <v>#VALUE!</v>
          </cell>
          <cell r="DJ42" t="e">
            <v>#VALUE!</v>
          </cell>
          <cell r="DK42" t="e">
            <v>#VALUE!</v>
          </cell>
          <cell r="DL42" t="e">
            <v>#VALUE!</v>
          </cell>
          <cell r="DM42" t="e">
            <v>#VALUE!</v>
          </cell>
          <cell r="DN42" t="e">
            <v>#VALUE!</v>
          </cell>
          <cell r="DO42" t="e">
            <v>#VALUE!</v>
          </cell>
          <cell r="DP42" t="e">
            <v>#VALUE!</v>
          </cell>
          <cell r="DQ42" t="e">
            <v>#VALUE!</v>
          </cell>
          <cell r="DR42" t="e">
            <v>#VALUE!</v>
          </cell>
          <cell r="DS42" t="e">
            <v>#VALUE!</v>
          </cell>
          <cell r="DT42" t="e">
            <v>#VALUE!</v>
          </cell>
          <cell r="DU42" t="e">
            <v>#VALUE!</v>
          </cell>
          <cell r="DV42" t="e">
            <v>#VALUE!</v>
          </cell>
          <cell r="DW42" t="e">
            <v>#VALUE!</v>
          </cell>
          <cell r="DX42" t="e">
            <v>#VALUE!</v>
          </cell>
          <cell r="DY42" t="e">
            <v>#VALUE!</v>
          </cell>
          <cell r="DZ42" t="e">
            <v>#VALUE!</v>
          </cell>
          <cell r="EA42" t="e">
            <v>#VALUE!</v>
          </cell>
          <cell r="EB42" t="e">
            <v>#VALUE!</v>
          </cell>
          <cell r="EC42" t="e">
            <v>#VALUE!</v>
          </cell>
          <cell r="ED42" t="e">
            <v>#VALUE!</v>
          </cell>
          <cell r="EE42" t="e">
            <v>#VALUE!</v>
          </cell>
          <cell r="EF42" t="e">
            <v>#VALUE!</v>
          </cell>
          <cell r="EG42" t="e">
            <v>#VALUE!</v>
          </cell>
          <cell r="EH42" t="e">
            <v>#VALUE!</v>
          </cell>
          <cell r="EI42" t="e">
            <v>#VALUE!</v>
          </cell>
          <cell r="EJ42" t="e">
            <v>#VALUE!</v>
          </cell>
          <cell r="EK42" t="e">
            <v>#VALUE!</v>
          </cell>
          <cell r="EL42" t="e">
            <v>#VALUE!</v>
          </cell>
          <cell r="EM42" t="e">
            <v>#VALUE!</v>
          </cell>
          <cell r="EN42" t="e">
            <v>#VALUE!</v>
          </cell>
          <cell r="EO42" t="e">
            <v>#VALUE!</v>
          </cell>
          <cell r="EP42" t="e">
            <v>#VALUE!</v>
          </cell>
          <cell r="EQ42" t="e">
            <v>#VALUE!</v>
          </cell>
          <cell r="ER42" t="e">
            <v>#VALUE!</v>
          </cell>
          <cell r="ES42" t="e">
            <v>#VALUE!</v>
          </cell>
          <cell r="ET42" t="e">
            <v>#VALUE!</v>
          </cell>
          <cell r="EU42" t="e">
            <v>#VALUE!</v>
          </cell>
          <cell r="EV42" t="e">
            <v>#VALUE!</v>
          </cell>
          <cell r="EW42" t="e">
            <v>#VALUE!</v>
          </cell>
          <cell r="EX42" t="e">
            <v>#VALUE!</v>
          </cell>
          <cell r="EY42" t="e">
            <v>#VALUE!</v>
          </cell>
          <cell r="EZ42" t="e">
            <v>#VALUE!</v>
          </cell>
          <cell r="FA42" t="e">
            <v>#VALUE!</v>
          </cell>
          <cell r="FB42" t="e">
            <v>#VALUE!</v>
          </cell>
          <cell r="FC42" t="e">
            <v>#VALUE!</v>
          </cell>
          <cell r="FD42" t="e">
            <v>#VALUE!</v>
          </cell>
          <cell r="FE42" t="e">
            <v>#VALUE!</v>
          </cell>
          <cell r="FF42" t="e">
            <v>#VALUE!</v>
          </cell>
          <cell r="FG42" t="e">
            <v>#VALUE!</v>
          </cell>
          <cell r="FH42" t="e">
            <v>#VALUE!</v>
          </cell>
          <cell r="FI42" t="e">
            <v>#VALUE!</v>
          </cell>
          <cell r="FJ42" t="e">
            <v>#VALUE!</v>
          </cell>
          <cell r="FK42" t="e">
            <v>#VALUE!</v>
          </cell>
          <cell r="FL42" t="e">
            <v>#VALUE!</v>
          </cell>
          <cell r="FM42" t="e">
            <v>#VALUE!</v>
          </cell>
          <cell r="FN42" t="e">
            <v>#VALUE!</v>
          </cell>
          <cell r="FO42" t="e">
            <v>#VALUE!</v>
          </cell>
          <cell r="FP42" t="e">
            <v>#VALUE!</v>
          </cell>
          <cell r="FQ42" t="e">
            <v>#VALUE!</v>
          </cell>
          <cell r="FR42" t="e">
            <v>#VALUE!</v>
          </cell>
          <cell r="FS42" t="e">
            <v>#VALUE!</v>
          </cell>
          <cell r="FT42" t="e">
            <v>#VALUE!</v>
          </cell>
          <cell r="FU42" t="e">
            <v>#VALUE!</v>
          </cell>
          <cell r="FV42" t="e">
            <v>#VALUE!</v>
          </cell>
          <cell r="FW42" t="e">
            <v>#VALUE!</v>
          </cell>
          <cell r="FX42" t="e">
            <v>#VALUE!</v>
          </cell>
          <cell r="FY42" t="e">
            <v>#VALUE!</v>
          </cell>
          <cell r="FZ42" t="e">
            <v>#VALUE!</v>
          </cell>
          <cell r="GA42" t="e">
            <v>#VALUE!</v>
          </cell>
          <cell r="GB42" t="e">
            <v>#VALUE!</v>
          </cell>
          <cell r="GC42" t="e">
            <v>#VALUE!</v>
          </cell>
          <cell r="GD42" t="e">
            <v>#VALUE!</v>
          </cell>
          <cell r="GE42" t="e">
            <v>#VALUE!</v>
          </cell>
          <cell r="GF42" t="e">
            <v>#VALUE!</v>
          </cell>
          <cell r="GG42" t="e">
            <v>#VALUE!</v>
          </cell>
          <cell r="GH42" t="e">
            <v>#VALUE!</v>
          </cell>
          <cell r="GI42" t="e">
            <v>#VALUE!</v>
          </cell>
          <cell r="GJ42" t="e">
            <v>#VALUE!</v>
          </cell>
          <cell r="GK42" t="e">
            <v>#VALUE!</v>
          </cell>
          <cell r="GL42" t="e">
            <v>#VALUE!</v>
          </cell>
          <cell r="GM42" t="e">
            <v>#VALUE!</v>
          </cell>
          <cell r="GN42" t="e">
            <v>#VALUE!</v>
          </cell>
          <cell r="GO42" t="e">
            <v>#VALUE!</v>
          </cell>
          <cell r="GP42" t="e">
            <v>#VALUE!</v>
          </cell>
          <cell r="GQ42" t="e">
            <v>#VALUE!</v>
          </cell>
          <cell r="GR42" t="e">
            <v>#VALUE!</v>
          </cell>
          <cell r="GS42" t="e">
            <v>#VALUE!</v>
          </cell>
          <cell r="GT42" t="e">
            <v>#VALUE!</v>
          </cell>
          <cell r="GU42" t="e">
            <v>#VALUE!</v>
          </cell>
          <cell r="GV42" t="e">
            <v>#VALUE!</v>
          </cell>
          <cell r="GW42" t="e">
            <v>#VALUE!</v>
          </cell>
          <cell r="GX42" t="e">
            <v>#VALUE!</v>
          </cell>
          <cell r="GY42" t="e">
            <v>#VALUE!</v>
          </cell>
          <cell r="GZ42" t="e">
            <v>#VALUE!</v>
          </cell>
          <cell r="HA42" t="e">
            <v>#VALUE!</v>
          </cell>
          <cell r="HB42" t="e">
            <v>#VALUE!</v>
          </cell>
          <cell r="HC42" t="e">
            <v>#VALUE!</v>
          </cell>
          <cell r="HD42" t="e">
            <v>#VALUE!</v>
          </cell>
          <cell r="HE42" t="e">
            <v>#VALUE!</v>
          </cell>
          <cell r="HF42" t="e">
            <v>#VALUE!</v>
          </cell>
          <cell r="HG42" t="e">
            <v>#VALUE!</v>
          </cell>
          <cell r="HH42" t="e">
            <v>#VALUE!</v>
          </cell>
          <cell r="HI42" t="e">
            <v>#VALUE!</v>
          </cell>
          <cell r="HJ42" t="e">
            <v>#VALUE!</v>
          </cell>
          <cell r="HK42" t="e">
            <v>#VALUE!</v>
          </cell>
          <cell r="HL42" t="e">
            <v>#VALUE!</v>
          </cell>
          <cell r="HM42" t="e">
            <v>#VALUE!</v>
          </cell>
          <cell r="HN42" t="e">
            <v>#VALUE!</v>
          </cell>
          <cell r="HO42" t="e">
            <v>#VALUE!</v>
          </cell>
          <cell r="HP42" t="e">
            <v>#VALUE!</v>
          </cell>
          <cell r="HQ42" t="e">
            <v>#VALUE!</v>
          </cell>
          <cell r="HR42" t="e">
            <v>#VALUE!</v>
          </cell>
          <cell r="HS42" t="e">
            <v>#VALUE!</v>
          </cell>
          <cell r="HT42" t="e">
            <v>#VALUE!</v>
          </cell>
          <cell r="HU42" t="e">
            <v>#VALUE!</v>
          </cell>
          <cell r="HV42" t="e">
            <v>#VALUE!</v>
          </cell>
          <cell r="HW42" t="e">
            <v>#VALUE!</v>
          </cell>
          <cell r="HX42" t="e">
            <v>#VALUE!</v>
          </cell>
          <cell r="HY42" t="e">
            <v>#VALUE!</v>
          </cell>
          <cell r="HZ42" t="e">
            <v>#VALUE!</v>
          </cell>
          <cell r="IA42" t="e">
            <v>#VALUE!</v>
          </cell>
          <cell r="IB42" t="e">
            <v>#VALUE!</v>
          </cell>
          <cell r="IC42" t="e">
            <v>#VALUE!</v>
          </cell>
          <cell r="ID42" t="e">
            <v>#VALUE!</v>
          </cell>
          <cell r="IE42" t="e">
            <v>#VALUE!</v>
          </cell>
          <cell r="IF42" t="e">
            <v>#VALUE!</v>
          </cell>
          <cell r="IG42" t="e">
            <v>#VALUE!</v>
          </cell>
          <cell r="IH42" t="e">
            <v>#VALUE!</v>
          </cell>
          <cell r="II42" t="e">
            <v>#VALUE!</v>
          </cell>
          <cell r="IJ42" t="e">
            <v>#VALUE!</v>
          </cell>
          <cell r="IK42" t="e">
            <v>#VALUE!</v>
          </cell>
          <cell r="IL42" t="e">
            <v>#VALUE!</v>
          </cell>
          <cell r="IM42" t="e">
            <v>#VALUE!</v>
          </cell>
          <cell r="IN42" t="e">
            <v>#VALUE!</v>
          </cell>
          <cell r="IO42" t="e">
            <v>#VALUE!</v>
          </cell>
          <cell r="IP42" t="e">
            <v>#VALUE!</v>
          </cell>
          <cell r="IQ42" t="e">
            <v>#VALUE!</v>
          </cell>
          <cell r="IR42" t="e">
            <v>#VALUE!</v>
          </cell>
          <cell r="IS42" t="e">
            <v>#VALUE!</v>
          </cell>
          <cell r="IT42" t="e">
            <v>#VALUE!</v>
          </cell>
          <cell r="IU42" t="e">
            <v>#VALUE!</v>
          </cell>
          <cell r="IV42" t="e">
            <v>#VALUE!</v>
          </cell>
          <cell r="IW42" t="e">
            <v>#VALUE!</v>
          </cell>
          <cell r="IX42" t="e">
            <v>#VALUE!</v>
          </cell>
          <cell r="IY42" t="e">
            <v>#VALUE!</v>
          </cell>
          <cell r="IZ42" t="e">
            <v>#VALUE!</v>
          </cell>
          <cell r="JA42" t="e">
            <v>#VALUE!</v>
          </cell>
          <cell r="JB42" t="e">
            <v>#VALUE!</v>
          </cell>
          <cell r="JC42" t="e">
            <v>#VALUE!</v>
          </cell>
          <cell r="JD42" t="e">
            <v>#VALUE!</v>
          </cell>
          <cell r="JE42" t="e">
            <v>#VALUE!</v>
          </cell>
          <cell r="JF42" t="e">
            <v>#VALUE!</v>
          </cell>
          <cell r="JG42" t="e">
            <v>#VALUE!</v>
          </cell>
          <cell r="JH42" t="e">
            <v>#VALUE!</v>
          </cell>
          <cell r="JI42" t="e">
            <v>#VALUE!</v>
          </cell>
          <cell r="JJ42" t="e">
            <v>#VALUE!</v>
          </cell>
          <cell r="JK42" t="e">
            <v>#VALUE!</v>
          </cell>
          <cell r="JL42" t="e">
            <v>#VALUE!</v>
          </cell>
          <cell r="JM42" t="e">
            <v>#VALUE!</v>
          </cell>
          <cell r="JN42" t="e">
            <v>#VALUE!</v>
          </cell>
          <cell r="JO42" t="e">
            <v>#VALUE!</v>
          </cell>
          <cell r="JP42" t="e">
            <v>#VALUE!</v>
          </cell>
          <cell r="JQ42" t="e">
            <v>#VALUE!</v>
          </cell>
          <cell r="JR42" t="e">
            <v>#VALUE!</v>
          </cell>
          <cell r="JS42" t="e">
            <v>#VALUE!</v>
          </cell>
          <cell r="JT42" t="e">
            <v>#VALUE!</v>
          </cell>
          <cell r="JU42" t="e">
            <v>#VALUE!</v>
          </cell>
          <cell r="JV42" t="e">
            <v>#VALUE!</v>
          </cell>
          <cell r="JW42" t="e">
            <v>#VALUE!</v>
          </cell>
          <cell r="JX42" t="e">
            <v>#VALUE!</v>
          </cell>
          <cell r="JY42" t="e">
            <v>#VALUE!</v>
          </cell>
          <cell r="JZ42" t="e">
            <v>#VALUE!</v>
          </cell>
          <cell r="KA42" t="e">
            <v>#VALUE!</v>
          </cell>
          <cell r="KB42" t="e">
            <v>#VALUE!</v>
          </cell>
          <cell r="KC42" t="e">
            <v>#VALUE!</v>
          </cell>
          <cell r="KD42" t="e">
            <v>#VALUE!</v>
          </cell>
          <cell r="KE42" t="e">
            <v>#VALUE!</v>
          </cell>
          <cell r="KF42" t="e">
            <v>#VALUE!</v>
          </cell>
          <cell r="KG42" t="e">
            <v>#VALUE!</v>
          </cell>
          <cell r="KH42" t="e">
            <v>#VALUE!</v>
          </cell>
          <cell r="KI42" t="e">
            <v>#VALUE!</v>
          </cell>
          <cell r="KJ42" t="e">
            <v>#VALUE!</v>
          </cell>
          <cell r="KK42" t="e">
            <v>#VALUE!</v>
          </cell>
          <cell r="KL42" t="e">
            <v>#VALUE!</v>
          </cell>
          <cell r="KM42" t="e">
            <v>#VALUE!</v>
          </cell>
          <cell r="KN42" t="e">
            <v>#VALUE!</v>
          </cell>
          <cell r="KO42" t="e">
            <v>#VALUE!</v>
          </cell>
          <cell r="KP42" t="e">
            <v>#VALUE!</v>
          </cell>
          <cell r="KQ42" t="e">
            <v>#VALUE!</v>
          </cell>
          <cell r="KR42" t="e">
            <v>#VALUE!</v>
          </cell>
          <cell r="KS42" t="e">
            <v>#VALUE!</v>
          </cell>
          <cell r="KT42" t="e">
            <v>#VALUE!</v>
          </cell>
          <cell r="KU42" t="e">
            <v>#VALUE!</v>
          </cell>
          <cell r="KV42" t="e">
            <v>#VALUE!</v>
          </cell>
          <cell r="KW42" t="e">
            <v>#VALUE!</v>
          </cell>
          <cell r="KX42" t="e">
            <v>#VALUE!</v>
          </cell>
          <cell r="KY42" t="e">
            <v>#VALUE!</v>
          </cell>
          <cell r="KZ42" t="e">
            <v>#VALUE!</v>
          </cell>
          <cell r="LA42" t="e">
            <v>#VALUE!</v>
          </cell>
          <cell r="LB42" t="e">
            <v>#VALUE!</v>
          </cell>
          <cell r="LC42" t="e">
            <v>#VALUE!</v>
          </cell>
          <cell r="LD42" t="e">
            <v>#VALUE!</v>
          </cell>
          <cell r="LE42" t="e">
            <v>#VALUE!</v>
          </cell>
          <cell r="LF42" t="e">
            <v>#VALUE!</v>
          </cell>
          <cell r="LG42" t="e">
            <v>#VALUE!</v>
          </cell>
          <cell r="LH42" t="e">
            <v>#VALUE!</v>
          </cell>
          <cell r="LI42" t="e">
            <v>#VALUE!</v>
          </cell>
          <cell r="LJ42" t="e">
            <v>#VALUE!</v>
          </cell>
          <cell r="LK42" t="e">
            <v>#VALUE!</v>
          </cell>
          <cell r="LL42" t="e">
            <v>#VALUE!</v>
          </cell>
          <cell r="LM42" t="e">
            <v>#VALUE!</v>
          </cell>
          <cell r="LN42" t="e">
            <v>#VALUE!</v>
          </cell>
          <cell r="LO42" t="e">
            <v>#VALUE!</v>
          </cell>
          <cell r="LP42" t="e">
            <v>#VALUE!</v>
          </cell>
          <cell r="LQ42" t="e">
            <v>#VALUE!</v>
          </cell>
          <cell r="LR42" t="e">
            <v>#VALUE!</v>
          </cell>
          <cell r="LS42" t="e">
            <v>#VALUE!</v>
          </cell>
          <cell r="LT42" t="e">
            <v>#VALUE!</v>
          </cell>
          <cell r="LU42" t="e">
            <v>#VALUE!</v>
          </cell>
          <cell r="LV42" t="e">
            <v>#VALUE!</v>
          </cell>
          <cell r="LW42" t="e">
            <v>#VALUE!</v>
          </cell>
          <cell r="LX42" t="e">
            <v>#VALUE!</v>
          </cell>
          <cell r="LY42" t="e">
            <v>#VALUE!</v>
          </cell>
          <cell r="LZ42" t="e">
            <v>#VALUE!</v>
          </cell>
          <cell r="MA42" t="e">
            <v>#VALUE!</v>
          </cell>
          <cell r="MB42" t="e">
            <v>#VALUE!</v>
          </cell>
          <cell r="MC42" t="e">
            <v>#VALUE!</v>
          </cell>
          <cell r="MD42" t="e">
            <v>#VALUE!</v>
          </cell>
          <cell r="ME42" t="e">
            <v>#VALUE!</v>
          </cell>
          <cell r="MF42" t="e">
            <v>#VALUE!</v>
          </cell>
          <cell r="MG42" t="e">
            <v>#VALUE!</v>
          </cell>
          <cell r="MH42" t="e">
            <v>#VALUE!</v>
          </cell>
          <cell r="MI42" t="e">
            <v>#VALUE!</v>
          </cell>
          <cell r="MJ42" t="e">
            <v>#VALUE!</v>
          </cell>
          <cell r="MK42" t="e">
            <v>#VALUE!</v>
          </cell>
          <cell r="ML42" t="e">
            <v>#VALUE!</v>
          </cell>
          <cell r="MM42" t="e">
            <v>#VALUE!</v>
          </cell>
          <cell r="MN42" t="e">
            <v>#VALUE!</v>
          </cell>
          <cell r="MO42" t="e">
            <v>#VALUE!</v>
          </cell>
          <cell r="MP42" t="e">
            <v>#VALUE!</v>
          </cell>
          <cell r="MQ42" t="e">
            <v>#VALUE!</v>
          </cell>
          <cell r="MR42" t="e">
            <v>#VALUE!</v>
          </cell>
          <cell r="MS42" t="e">
            <v>#VALUE!</v>
          </cell>
          <cell r="MT42" t="e">
            <v>#VALUE!</v>
          </cell>
          <cell r="MU42" t="e">
            <v>#VALUE!</v>
          </cell>
          <cell r="MV42" t="e">
            <v>#VALUE!</v>
          </cell>
          <cell r="MW42" t="e">
            <v>#VALUE!</v>
          </cell>
          <cell r="MX42" t="e">
            <v>#VALUE!</v>
          </cell>
          <cell r="MY42" t="e">
            <v>#VALUE!</v>
          </cell>
          <cell r="MZ42" t="e">
            <v>#VALUE!</v>
          </cell>
          <cell r="NA42" t="e">
            <v>#VALUE!</v>
          </cell>
          <cell r="NB42" t="e">
            <v>#VALUE!</v>
          </cell>
          <cell r="NC42" t="e">
            <v>#VALUE!</v>
          </cell>
          <cell r="ND42" t="e">
            <v>#VALUE!</v>
          </cell>
          <cell r="NE42" t="e">
            <v>#VALUE!</v>
          </cell>
          <cell r="NF42" t="e">
            <v>#VALUE!</v>
          </cell>
          <cell r="NG42" t="e">
            <v>#VALUE!</v>
          </cell>
          <cell r="NH42" t="e">
            <v>#VALUE!</v>
          </cell>
          <cell r="NI42" t="e">
            <v>#VALUE!</v>
          </cell>
          <cell r="NJ42" t="e">
            <v>#VALUE!</v>
          </cell>
          <cell r="NK42" t="e">
            <v>#VALUE!</v>
          </cell>
          <cell r="NL42" t="e">
            <v>#VALUE!</v>
          </cell>
          <cell r="NM42" t="e">
            <v>#VALUE!</v>
          </cell>
          <cell r="NN42" t="e">
            <v>#VALUE!</v>
          </cell>
          <cell r="NO42" t="e">
            <v>#VALUE!</v>
          </cell>
          <cell r="NP42" t="e">
            <v>#VALUE!</v>
          </cell>
          <cell r="NQ42" t="e">
            <v>#VALUE!</v>
          </cell>
          <cell r="NR42" t="e">
            <v>#VALUE!</v>
          </cell>
          <cell r="NS42" t="e">
            <v>#VALUE!</v>
          </cell>
          <cell r="NT42" t="e">
            <v>#VALUE!</v>
          </cell>
          <cell r="NU42" t="e">
            <v>#VALUE!</v>
          </cell>
          <cell r="NV42" t="e">
            <v>#VALUE!</v>
          </cell>
          <cell r="NW42" t="e">
            <v>#VALUE!</v>
          </cell>
          <cell r="NX42" t="e">
            <v>#VALUE!</v>
          </cell>
          <cell r="NY42" t="e">
            <v>#VALUE!</v>
          </cell>
          <cell r="NZ42" t="e">
            <v>#VALUE!</v>
          </cell>
          <cell r="OA42" t="e">
            <v>#VALUE!</v>
          </cell>
          <cell r="OB42" t="e">
            <v>#VALUE!</v>
          </cell>
          <cell r="OC42" t="e">
            <v>#VALUE!</v>
          </cell>
          <cell r="OD42" t="e">
            <v>#VALUE!</v>
          </cell>
          <cell r="OE42" t="e">
            <v>#VALUE!</v>
          </cell>
          <cell r="OF42" t="e">
            <v>#VALUE!</v>
          </cell>
          <cell r="OG42" t="e">
            <v>#VALUE!</v>
          </cell>
          <cell r="OH42" t="e">
            <v>#VALUE!</v>
          </cell>
          <cell r="OI42" t="e">
            <v>#VALUE!</v>
          </cell>
          <cell r="OJ42" t="e">
            <v>#VALUE!</v>
          </cell>
          <cell r="OK42" t="e">
            <v>#VALUE!</v>
          </cell>
          <cell r="OL42" t="e">
            <v>#VALUE!</v>
          </cell>
          <cell r="OM42" t="e">
            <v>#VALUE!</v>
          </cell>
          <cell r="ON42" t="e">
            <v>#VALUE!</v>
          </cell>
          <cell r="OO42" t="e">
            <v>#VALUE!</v>
          </cell>
          <cell r="OP42" t="e">
            <v>#VALUE!</v>
          </cell>
          <cell r="OQ42" t="e">
            <v>#VALUE!</v>
          </cell>
          <cell r="OR42" t="e">
            <v>#VALUE!</v>
          </cell>
          <cell r="OS42" t="e">
            <v>#VALUE!</v>
          </cell>
          <cell r="OT42" t="e">
            <v>#VALUE!</v>
          </cell>
          <cell r="OU42" t="e">
            <v>#VALUE!</v>
          </cell>
          <cell r="OV42" t="e">
            <v>#VALUE!</v>
          </cell>
          <cell r="OW42" t="e">
            <v>#VALUE!</v>
          </cell>
          <cell r="OX42" t="e">
            <v>#VALUE!</v>
          </cell>
          <cell r="OY42" t="e">
            <v>#VALUE!</v>
          </cell>
          <cell r="OZ42" t="e">
            <v>#VALUE!</v>
          </cell>
          <cell r="PA42" t="e">
            <v>#VALUE!</v>
          </cell>
          <cell r="PB42" t="e">
            <v>#VALUE!</v>
          </cell>
          <cell r="PC42" t="e">
            <v>#VALUE!</v>
          </cell>
          <cell r="PD42" t="e">
            <v>#VALUE!</v>
          </cell>
          <cell r="PE42" t="e">
            <v>#VALUE!</v>
          </cell>
          <cell r="PF42" t="e">
            <v>#VALUE!</v>
          </cell>
          <cell r="PG42" t="e">
            <v>#VALUE!</v>
          </cell>
          <cell r="PH42" t="e">
            <v>#VALUE!</v>
          </cell>
          <cell r="PI42" t="e">
            <v>#VALUE!</v>
          </cell>
          <cell r="PJ42" t="e">
            <v>#VALUE!</v>
          </cell>
          <cell r="PK42" t="e">
            <v>#VALUE!</v>
          </cell>
          <cell r="PL42" t="e">
            <v>#VALUE!</v>
          </cell>
          <cell r="PM42" t="e">
            <v>#VALUE!</v>
          </cell>
          <cell r="PN42" t="e">
            <v>#VALUE!</v>
          </cell>
          <cell r="PO42" t="e">
            <v>#VALUE!</v>
          </cell>
          <cell r="PP42" t="e">
            <v>#VALUE!</v>
          </cell>
          <cell r="PQ42" t="e">
            <v>#VALUE!</v>
          </cell>
          <cell r="PR42" t="e">
            <v>#VALUE!</v>
          </cell>
          <cell r="PS42" t="e">
            <v>#VALUE!</v>
          </cell>
          <cell r="PT42" t="e">
            <v>#VALUE!</v>
          </cell>
          <cell r="PU42" t="e">
            <v>#VALUE!</v>
          </cell>
          <cell r="PV42" t="e">
            <v>#VALUE!</v>
          </cell>
          <cell r="PW42" t="e">
            <v>#VALUE!</v>
          </cell>
          <cell r="PX42" t="e">
            <v>#VALUE!</v>
          </cell>
          <cell r="PY42" t="e">
            <v>#VALUE!</v>
          </cell>
          <cell r="PZ42" t="e">
            <v>#VALUE!</v>
          </cell>
          <cell r="QA42" t="e">
            <v>#VALUE!</v>
          </cell>
          <cell r="QB42" t="e">
            <v>#VALUE!</v>
          </cell>
          <cell r="QC42" t="e">
            <v>#VALUE!</v>
          </cell>
          <cell r="QD42" t="e">
            <v>#VALUE!</v>
          </cell>
          <cell r="QE42" t="e">
            <v>#VALUE!</v>
          </cell>
          <cell r="QF42" t="e">
            <v>#VALUE!</v>
          </cell>
          <cell r="QG42" t="e">
            <v>#VALUE!</v>
          </cell>
          <cell r="QH42" t="e">
            <v>#VALUE!</v>
          </cell>
          <cell r="QI42" t="e">
            <v>#VALUE!</v>
          </cell>
          <cell r="QJ42" t="e">
            <v>#VALUE!</v>
          </cell>
          <cell r="QK42" t="e">
            <v>#VALUE!</v>
          </cell>
          <cell r="QL42" t="e">
            <v>#VALUE!</v>
          </cell>
          <cell r="QM42" t="e">
            <v>#VALUE!</v>
          </cell>
          <cell r="QN42" t="e">
            <v>#VALUE!</v>
          </cell>
          <cell r="QO42" t="e">
            <v>#VALUE!</v>
          </cell>
          <cell r="QP42" t="e">
            <v>#VALUE!</v>
          </cell>
          <cell r="QQ42" t="e">
            <v>#VALUE!</v>
          </cell>
          <cell r="QR42" t="e">
            <v>#VALUE!</v>
          </cell>
          <cell r="QS42" t="e">
            <v>#VALUE!</v>
          </cell>
          <cell r="QT42" t="e">
            <v>#VALUE!</v>
          </cell>
          <cell r="QU42" t="e">
            <v>#VALUE!</v>
          </cell>
          <cell r="QV42" t="e">
            <v>#VALUE!</v>
          </cell>
          <cell r="QW42" t="e">
            <v>#VALUE!</v>
          </cell>
          <cell r="QX42" t="e">
            <v>#VALUE!</v>
          </cell>
          <cell r="QY42" t="e">
            <v>#VALUE!</v>
          </cell>
          <cell r="QZ42" t="e">
            <v>#VALUE!</v>
          </cell>
          <cell r="RA42" t="e">
            <v>#VALUE!</v>
          </cell>
          <cell r="RB42" t="e">
            <v>#VALUE!</v>
          </cell>
          <cell r="RC42" t="e">
            <v>#VALUE!</v>
          </cell>
          <cell r="RD42" t="e">
            <v>#VALUE!</v>
          </cell>
          <cell r="RE42" t="e">
            <v>#VALUE!</v>
          </cell>
          <cell r="RF42" t="e">
            <v>#VALUE!</v>
          </cell>
          <cell r="RG42" t="e">
            <v>#VALUE!</v>
          </cell>
          <cell r="RH42" t="e">
            <v>#VALUE!</v>
          </cell>
          <cell r="RI42" t="e">
            <v>#VALUE!</v>
          </cell>
          <cell r="RJ42" t="e">
            <v>#VALUE!</v>
          </cell>
          <cell r="RK42" t="e">
            <v>#VALUE!</v>
          </cell>
          <cell r="RL42" t="e">
            <v>#VALUE!</v>
          </cell>
          <cell r="RM42" t="e">
            <v>#VALUE!</v>
          </cell>
          <cell r="RN42" t="e">
            <v>#VALUE!</v>
          </cell>
          <cell r="RO42" t="e">
            <v>#VALUE!</v>
          </cell>
          <cell r="RP42" t="e">
            <v>#VALUE!</v>
          </cell>
          <cell r="RQ42" t="e">
            <v>#VALUE!</v>
          </cell>
          <cell r="RR42" t="e">
            <v>#VALUE!</v>
          </cell>
          <cell r="RS42" t="e">
            <v>#VALUE!</v>
          </cell>
          <cell r="RT42" t="e">
            <v>#VALUE!</v>
          </cell>
          <cell r="RU42" t="e">
            <v>#VALUE!</v>
          </cell>
          <cell r="RV42" t="e">
            <v>#VALUE!</v>
          </cell>
          <cell r="RW42" t="e">
            <v>#VALUE!</v>
          </cell>
          <cell r="RX42" t="e">
            <v>#VALUE!</v>
          </cell>
          <cell r="RY42" t="e">
            <v>#VALUE!</v>
          </cell>
          <cell r="RZ42" t="e">
            <v>#VALUE!</v>
          </cell>
          <cell r="SA42" t="e">
            <v>#VALUE!</v>
          </cell>
          <cell r="SB42" t="e">
            <v>#VALUE!</v>
          </cell>
          <cell r="SC42" t="e">
            <v>#VALUE!</v>
          </cell>
          <cell r="SD42" t="e">
            <v>#VALUE!</v>
          </cell>
          <cell r="SE42" t="e">
            <v>#VALUE!</v>
          </cell>
          <cell r="SF42" t="e">
            <v>#VALUE!</v>
          </cell>
          <cell r="SG42" t="e">
            <v>#VALUE!</v>
          </cell>
          <cell r="SH42" t="e">
            <v>#VALUE!</v>
          </cell>
          <cell r="SI42" t="e">
            <v>#VALUE!</v>
          </cell>
          <cell r="SJ42" t="e">
            <v>#VALUE!</v>
          </cell>
          <cell r="SK42" t="e">
            <v>#VALUE!</v>
          </cell>
          <cell r="SL42" t="e">
            <v>#VALUE!</v>
          </cell>
          <cell r="SM42" t="e">
            <v>#VALUE!</v>
          </cell>
          <cell r="SN42" t="e">
            <v>#VALUE!</v>
          </cell>
          <cell r="SO42" t="e">
            <v>#VALUE!</v>
          </cell>
          <cell r="SP42" t="e">
            <v>#VALUE!</v>
          </cell>
          <cell r="SQ42" t="e">
            <v>#VALUE!</v>
          </cell>
          <cell r="SR42" t="e">
            <v>#VALUE!</v>
          </cell>
          <cell r="SS42" t="e">
            <v>#VALUE!</v>
          </cell>
          <cell r="ST42" t="e">
            <v>#VALUE!</v>
          </cell>
          <cell r="SU42" t="e">
            <v>#VALUE!</v>
          </cell>
          <cell r="SV42" t="e">
            <v>#VALUE!</v>
          </cell>
          <cell r="SW42" t="e">
            <v>#VALUE!</v>
          </cell>
          <cell r="SX42" t="e">
            <v>#VALUE!</v>
          </cell>
          <cell r="SY42" t="e">
            <v>#VALUE!</v>
          </cell>
          <cell r="SZ42" t="e">
            <v>#VALUE!</v>
          </cell>
          <cell r="TA42" t="e">
            <v>#VALUE!</v>
          </cell>
          <cell r="TB42" t="e">
            <v>#VALUE!</v>
          </cell>
          <cell r="TC42" t="e">
            <v>#VALUE!</v>
          </cell>
          <cell r="TD42" t="e">
            <v>#VALUE!</v>
          </cell>
          <cell r="TE42" t="e">
            <v>#VALUE!</v>
          </cell>
          <cell r="TF42" t="e">
            <v>#VALUE!</v>
          </cell>
          <cell r="TG42" t="e">
            <v>#VALUE!</v>
          </cell>
          <cell r="TH42" t="e">
            <v>#VALUE!</v>
          </cell>
          <cell r="TI42" t="e">
            <v>#VALUE!</v>
          </cell>
          <cell r="TJ42" t="e">
            <v>#VALUE!</v>
          </cell>
          <cell r="TK42" t="e">
            <v>#VALUE!</v>
          </cell>
          <cell r="TL42" t="e">
            <v>#VALUE!</v>
          </cell>
          <cell r="TM42" t="e">
            <v>#VALUE!</v>
          </cell>
          <cell r="TN42" t="e">
            <v>#VALUE!</v>
          </cell>
          <cell r="TO42" t="e">
            <v>#VALUE!</v>
          </cell>
          <cell r="TP42" t="e">
            <v>#VALUE!</v>
          </cell>
          <cell r="TQ42" t="e">
            <v>#VALUE!</v>
          </cell>
          <cell r="TR42" t="e">
            <v>#VALUE!</v>
          </cell>
          <cell r="TS42" t="e">
            <v>#VALUE!</v>
          </cell>
          <cell r="TT42" t="e">
            <v>#VALUE!</v>
          </cell>
          <cell r="TU42" t="e">
            <v>#VALUE!</v>
          </cell>
          <cell r="TV42" t="e">
            <v>#VALUE!</v>
          </cell>
          <cell r="TW42" t="e">
            <v>#VALUE!</v>
          </cell>
          <cell r="TX42" t="e">
            <v>#VALUE!</v>
          </cell>
          <cell r="TY42" t="e">
            <v>#VALUE!</v>
          </cell>
          <cell r="TZ42" t="e">
            <v>#VALUE!</v>
          </cell>
          <cell r="UA42" t="e">
            <v>#VALUE!</v>
          </cell>
          <cell r="UB42" t="e">
            <v>#VALUE!</v>
          </cell>
          <cell r="UC42" t="e">
            <v>#VALUE!</v>
          </cell>
          <cell r="UD42" t="e">
            <v>#VALUE!</v>
          </cell>
          <cell r="UE42" t="e">
            <v>#VALUE!</v>
          </cell>
          <cell r="UF42" t="e">
            <v>#VALUE!</v>
          </cell>
          <cell r="UG42" t="e">
            <v>#VALUE!</v>
          </cell>
          <cell r="UH42" t="e">
            <v>#VALUE!</v>
          </cell>
          <cell r="UI42" t="e">
            <v>#VALUE!</v>
          </cell>
          <cell r="UJ42" t="e">
            <v>#VALUE!</v>
          </cell>
          <cell r="UK42" t="e">
            <v>#VALUE!</v>
          </cell>
          <cell r="UL42" t="e">
            <v>#VALUE!</v>
          </cell>
          <cell r="UM42" t="e">
            <v>#VALUE!</v>
          </cell>
          <cell r="UN42" t="e">
            <v>#VALUE!</v>
          </cell>
          <cell r="UO42" t="e">
            <v>#VALUE!</v>
          </cell>
          <cell r="UP42" t="e">
            <v>#VALUE!</v>
          </cell>
          <cell r="UQ42" t="e">
            <v>#VALUE!</v>
          </cell>
          <cell r="UR42" t="e">
            <v>#VALUE!</v>
          </cell>
          <cell r="US42" t="e">
            <v>#VALUE!</v>
          </cell>
          <cell r="UT42" t="e">
            <v>#VALUE!</v>
          </cell>
          <cell r="UU42" t="e">
            <v>#VALUE!</v>
          </cell>
          <cell r="UV42" t="e">
            <v>#VALUE!</v>
          </cell>
          <cell r="UW42" t="e">
            <v>#VALUE!</v>
          </cell>
          <cell r="UX42" t="e">
            <v>#VALUE!</v>
          </cell>
          <cell r="UY42" t="e">
            <v>#VALUE!</v>
          </cell>
          <cell r="UZ42" t="e">
            <v>#VALUE!</v>
          </cell>
          <cell r="VA42" t="e">
            <v>#VALUE!</v>
          </cell>
          <cell r="VB42" t="e">
            <v>#VALUE!</v>
          </cell>
          <cell r="VC42" t="e">
            <v>#VALUE!</v>
          </cell>
          <cell r="VD42" t="e">
            <v>#VALUE!</v>
          </cell>
          <cell r="VE42" t="e">
            <v>#VALUE!</v>
          </cell>
          <cell r="VF42" t="e">
            <v>#VALUE!</v>
          </cell>
          <cell r="VG42" t="e">
            <v>#VALUE!</v>
          </cell>
          <cell r="VH42" t="e">
            <v>#VALUE!</v>
          </cell>
          <cell r="VI42" t="e">
            <v>#VALUE!</v>
          </cell>
          <cell r="VJ42" t="e">
            <v>#VALUE!</v>
          </cell>
          <cell r="VK42" t="e">
            <v>#VALUE!</v>
          </cell>
          <cell r="VL42" t="e">
            <v>#VALUE!</v>
          </cell>
          <cell r="VM42" t="e">
            <v>#VALUE!</v>
          </cell>
          <cell r="VN42" t="e">
            <v>#VALUE!</v>
          </cell>
          <cell r="VO42" t="e">
            <v>#VALUE!</v>
          </cell>
          <cell r="VP42" t="e">
            <v>#VALUE!</v>
          </cell>
          <cell r="VQ42" t="e">
            <v>#VALUE!</v>
          </cell>
          <cell r="VR42" t="e">
            <v>#VALUE!</v>
          </cell>
          <cell r="VS42" t="e">
            <v>#VALUE!</v>
          </cell>
          <cell r="VT42" t="e">
            <v>#VALUE!</v>
          </cell>
          <cell r="VU42" t="e">
            <v>#VALUE!</v>
          </cell>
          <cell r="VV42" t="e">
            <v>#VALUE!</v>
          </cell>
          <cell r="VW42" t="e">
            <v>#VALUE!</v>
          </cell>
          <cell r="VX42" t="e">
            <v>#VALUE!</v>
          </cell>
          <cell r="VY42" t="e">
            <v>#VALUE!</v>
          </cell>
          <cell r="VZ42" t="e">
            <v>#VALUE!</v>
          </cell>
          <cell r="WA42" t="e">
            <v>#VALUE!</v>
          </cell>
          <cell r="WB42" t="e">
            <v>#VALUE!</v>
          </cell>
          <cell r="WC42" t="e">
            <v>#VALUE!</v>
          </cell>
          <cell r="WD42" t="e">
            <v>#VALUE!</v>
          </cell>
          <cell r="WE42" t="e">
            <v>#VALUE!</v>
          </cell>
          <cell r="WF42" t="e">
            <v>#VALUE!</v>
          </cell>
          <cell r="WG42" t="e">
            <v>#VALUE!</v>
          </cell>
          <cell r="WH42" t="e">
            <v>#VALUE!</v>
          </cell>
          <cell r="WI42" t="e">
            <v>#VALUE!</v>
          </cell>
          <cell r="WJ42" t="e">
            <v>#VALUE!</v>
          </cell>
          <cell r="WK42" t="e">
            <v>#VALUE!</v>
          </cell>
          <cell r="WL42" t="e">
            <v>#VALUE!</v>
          </cell>
          <cell r="WM42" t="e">
            <v>#VALUE!</v>
          </cell>
          <cell r="WN42" t="e">
            <v>#VALUE!</v>
          </cell>
          <cell r="WO42" t="e">
            <v>#VALUE!</v>
          </cell>
          <cell r="WP42" t="e">
            <v>#VALUE!</v>
          </cell>
          <cell r="WQ42" t="e">
            <v>#VALUE!</v>
          </cell>
          <cell r="WR42" t="e">
            <v>#VALUE!</v>
          </cell>
          <cell r="WS42" t="e">
            <v>#VALUE!</v>
          </cell>
          <cell r="WT42" t="e">
            <v>#VALUE!</v>
          </cell>
          <cell r="WU42" t="e">
            <v>#VALUE!</v>
          </cell>
          <cell r="WV42" t="e">
            <v>#VALUE!</v>
          </cell>
          <cell r="WW42" t="e">
            <v>#VALUE!</v>
          </cell>
          <cell r="WX42" t="e">
            <v>#VALUE!</v>
          </cell>
          <cell r="WY42" t="e">
            <v>#VALUE!</v>
          </cell>
          <cell r="WZ42" t="e">
            <v>#VALUE!</v>
          </cell>
          <cell r="XA42" t="e">
            <v>#VALUE!</v>
          </cell>
          <cell r="XB42" t="e">
            <v>#VALUE!</v>
          </cell>
          <cell r="XC42" t="e">
            <v>#VALUE!</v>
          </cell>
          <cell r="XD42" t="e">
            <v>#VALUE!</v>
          </cell>
          <cell r="XE42" t="e">
            <v>#VALUE!</v>
          </cell>
          <cell r="XF42" t="e">
            <v>#VALUE!</v>
          </cell>
          <cell r="XG42" t="e">
            <v>#VALUE!</v>
          </cell>
          <cell r="XH42" t="e">
            <v>#VALUE!</v>
          </cell>
          <cell r="XI42" t="e">
            <v>#VALUE!</v>
          </cell>
          <cell r="XJ42" t="e">
            <v>#VALUE!</v>
          </cell>
          <cell r="XK42" t="e">
            <v>#VALUE!</v>
          </cell>
          <cell r="XL42" t="e">
            <v>#VALUE!</v>
          </cell>
          <cell r="XM42" t="e">
            <v>#VALUE!</v>
          </cell>
          <cell r="XN42" t="e">
            <v>#VALUE!</v>
          </cell>
          <cell r="XO42" t="e">
            <v>#VALUE!</v>
          </cell>
          <cell r="XP42" t="e">
            <v>#VALUE!</v>
          </cell>
          <cell r="XQ42" t="e">
            <v>#VALUE!</v>
          </cell>
          <cell r="XR42" t="e">
            <v>#VALUE!</v>
          </cell>
          <cell r="XS42" t="e">
            <v>#VALUE!</v>
          </cell>
          <cell r="XT42" t="e">
            <v>#VALUE!</v>
          </cell>
          <cell r="XU42" t="e">
            <v>#VALUE!</v>
          </cell>
          <cell r="XV42" t="e">
            <v>#VALUE!</v>
          </cell>
          <cell r="XW42" t="e">
            <v>#VALUE!</v>
          </cell>
          <cell r="XX42" t="e">
            <v>#VALUE!</v>
          </cell>
          <cell r="XY42" t="e">
            <v>#VALUE!</v>
          </cell>
          <cell r="XZ42" t="e">
            <v>#VALUE!</v>
          </cell>
          <cell r="YA42" t="e">
            <v>#VALUE!</v>
          </cell>
          <cell r="YB42" t="e">
            <v>#VALUE!</v>
          </cell>
          <cell r="YC42" t="e">
            <v>#VALUE!</v>
          </cell>
          <cell r="YD42" t="e">
            <v>#VALUE!</v>
          </cell>
          <cell r="YE42" t="e">
            <v>#VALUE!</v>
          </cell>
          <cell r="YF42" t="e">
            <v>#VALUE!</v>
          </cell>
          <cell r="YG42" t="e">
            <v>#VALUE!</v>
          </cell>
          <cell r="YH42" t="e">
            <v>#VALUE!</v>
          </cell>
          <cell r="YI42" t="e">
            <v>#VALUE!</v>
          </cell>
          <cell r="YJ42" t="e">
            <v>#VALUE!</v>
          </cell>
          <cell r="YK42" t="e">
            <v>#VALUE!</v>
          </cell>
          <cell r="YL42" t="e">
            <v>#VALUE!</v>
          </cell>
          <cell r="YM42" t="e">
            <v>#VALUE!</v>
          </cell>
          <cell r="YN42" t="e">
            <v>#VALUE!</v>
          </cell>
          <cell r="YO42" t="e">
            <v>#VALUE!</v>
          </cell>
          <cell r="YP42" t="e">
            <v>#VALUE!</v>
          </cell>
          <cell r="YQ42" t="e">
            <v>#VALUE!</v>
          </cell>
          <cell r="YR42" t="e">
            <v>#VALUE!</v>
          </cell>
          <cell r="YS42" t="e">
            <v>#VALUE!</v>
          </cell>
          <cell r="YT42" t="e">
            <v>#VALUE!</v>
          </cell>
          <cell r="YU42" t="e">
            <v>#VALUE!</v>
          </cell>
          <cell r="YV42" t="e">
            <v>#VALUE!</v>
          </cell>
          <cell r="YW42" t="e">
            <v>#VALUE!</v>
          </cell>
          <cell r="YX42" t="e">
            <v>#VALUE!</v>
          </cell>
          <cell r="YY42" t="e">
            <v>#VALUE!</v>
          </cell>
          <cell r="YZ42" t="e">
            <v>#VALUE!</v>
          </cell>
          <cell r="ZA42" t="e">
            <v>#VALUE!</v>
          </cell>
          <cell r="ZB42" t="e">
            <v>#VALUE!</v>
          </cell>
          <cell r="ZC42" t="e">
            <v>#VALUE!</v>
          </cell>
          <cell r="ZD42" t="e">
            <v>#VALUE!</v>
          </cell>
          <cell r="ZE42" t="e">
            <v>#VALUE!</v>
          </cell>
          <cell r="ZF42" t="e">
            <v>#VALUE!</v>
          </cell>
          <cell r="ZG42" t="e">
            <v>#VALUE!</v>
          </cell>
          <cell r="ZH42" t="e">
            <v>#VALUE!</v>
          </cell>
          <cell r="ZI42" t="e">
            <v>#VALUE!</v>
          </cell>
          <cell r="ZJ42" t="e">
            <v>#VALUE!</v>
          </cell>
          <cell r="ZK42" t="e">
            <v>#VALUE!</v>
          </cell>
          <cell r="ZL42" t="e">
            <v>#VALUE!</v>
          </cell>
          <cell r="ZM42" t="e">
            <v>#VALUE!</v>
          </cell>
          <cell r="ZN42" t="e">
            <v>#VALUE!</v>
          </cell>
          <cell r="ZO42" t="e">
            <v>#VALUE!</v>
          </cell>
          <cell r="ZP42" t="e">
            <v>#VALUE!</v>
          </cell>
          <cell r="ZQ42" t="e">
            <v>#VALUE!</v>
          </cell>
          <cell r="ZR42" t="e">
            <v>#VALUE!</v>
          </cell>
          <cell r="ZS42" t="e">
            <v>#VALUE!</v>
          </cell>
          <cell r="ZT42" t="e">
            <v>#VALUE!</v>
          </cell>
          <cell r="ZU42" t="e">
            <v>#VALUE!</v>
          </cell>
          <cell r="ZV42" t="e">
            <v>#VALUE!</v>
          </cell>
          <cell r="ZW42" t="e">
            <v>#VALUE!</v>
          </cell>
          <cell r="ZX42" t="e">
            <v>#VALUE!</v>
          </cell>
          <cell r="ZY42" t="e">
            <v>#VALUE!</v>
          </cell>
          <cell r="ZZ42" t="e">
            <v>#VALUE!</v>
          </cell>
          <cell r="AAA42" t="e">
            <v>#VALUE!</v>
          </cell>
          <cell r="AAB42" t="e">
            <v>#VALUE!</v>
          </cell>
          <cell r="AAC42" t="e">
            <v>#VALUE!</v>
          </cell>
          <cell r="AAD42" t="e">
            <v>#VALUE!</v>
          </cell>
          <cell r="AAE42" t="e">
            <v>#VALUE!</v>
          </cell>
          <cell r="AAF42" t="e">
            <v>#VALUE!</v>
          </cell>
          <cell r="AAG42" t="e">
            <v>#VALUE!</v>
          </cell>
          <cell r="AAH42" t="e">
            <v>#VALUE!</v>
          </cell>
          <cell r="AAI42" t="e">
            <v>#VALUE!</v>
          </cell>
          <cell r="AAJ42" t="e">
            <v>#VALUE!</v>
          </cell>
          <cell r="AAK42" t="e">
            <v>#VALUE!</v>
          </cell>
          <cell r="AAL42" t="e">
            <v>#VALUE!</v>
          </cell>
          <cell r="AAM42" t="e">
            <v>#VALUE!</v>
          </cell>
          <cell r="AAN42" t="e">
            <v>#VALUE!</v>
          </cell>
          <cell r="AAO42" t="e">
            <v>#VALUE!</v>
          </cell>
          <cell r="AAP42" t="e">
            <v>#VALUE!</v>
          </cell>
          <cell r="AAQ42" t="e">
            <v>#VALUE!</v>
          </cell>
          <cell r="AAR42" t="e">
            <v>#VALUE!</v>
          </cell>
          <cell r="AAS42" t="e">
            <v>#VALUE!</v>
          </cell>
          <cell r="AAT42" t="e">
            <v>#VALUE!</v>
          </cell>
          <cell r="AAU42" t="e">
            <v>#VALUE!</v>
          </cell>
          <cell r="AAV42" t="e">
            <v>#VALUE!</v>
          </cell>
          <cell r="AAW42" t="e">
            <v>#VALUE!</v>
          </cell>
          <cell r="AAX42" t="e">
            <v>#VALUE!</v>
          </cell>
          <cell r="AAY42" t="e">
            <v>#VALUE!</v>
          </cell>
          <cell r="AAZ42" t="e">
            <v>#VALUE!</v>
          </cell>
          <cell r="ABA42" t="e">
            <v>#VALUE!</v>
          </cell>
          <cell r="ABB42" t="e">
            <v>#VALUE!</v>
          </cell>
          <cell r="ABC42" t="e">
            <v>#VALUE!</v>
          </cell>
          <cell r="ABD42" t="e">
            <v>#VALUE!</v>
          </cell>
          <cell r="ABE42" t="e">
            <v>#VALUE!</v>
          </cell>
          <cell r="ABF42" t="e">
            <v>#VALUE!</v>
          </cell>
          <cell r="ABG42" t="e">
            <v>#VALUE!</v>
          </cell>
          <cell r="ABH42" t="e">
            <v>#VALUE!</v>
          </cell>
          <cell r="ABI42" t="e">
            <v>#VALUE!</v>
          </cell>
          <cell r="ABJ42" t="e">
            <v>#VALUE!</v>
          </cell>
          <cell r="ABK42" t="e">
            <v>#VALUE!</v>
          </cell>
          <cell r="ABL42" t="e">
            <v>#VALUE!</v>
          </cell>
          <cell r="ABM42" t="e">
            <v>#VALUE!</v>
          </cell>
          <cell r="ABN42" t="e">
            <v>#VALUE!</v>
          </cell>
          <cell r="ABO42" t="e">
            <v>#VALUE!</v>
          </cell>
          <cell r="ABP42" t="e">
            <v>#VALUE!</v>
          </cell>
          <cell r="ABQ42" t="e">
            <v>#VALUE!</v>
          </cell>
          <cell r="ABR42" t="e">
            <v>#VALUE!</v>
          </cell>
          <cell r="ABS42" t="e">
            <v>#VALUE!</v>
          </cell>
          <cell r="ABT42" t="e">
            <v>#VALUE!</v>
          </cell>
          <cell r="ABU42" t="e">
            <v>#VALUE!</v>
          </cell>
          <cell r="ABV42" t="e">
            <v>#VALUE!</v>
          </cell>
          <cell r="ABW42" t="e">
            <v>#VALUE!</v>
          </cell>
          <cell r="ABX42" t="e">
            <v>#VALUE!</v>
          </cell>
          <cell r="ABY42" t="e">
            <v>#VALUE!</v>
          </cell>
          <cell r="ABZ42" t="e">
            <v>#VALUE!</v>
          </cell>
          <cell r="ACA42" t="e">
            <v>#VALUE!</v>
          </cell>
          <cell r="ACB42" t="e">
            <v>#VALUE!</v>
          </cell>
          <cell r="ACC42" t="e">
            <v>#VALUE!</v>
          </cell>
          <cell r="ACD42" t="e">
            <v>#VALUE!</v>
          </cell>
          <cell r="ACE42" t="e">
            <v>#VALUE!</v>
          </cell>
          <cell r="ACF42" t="e">
            <v>#VALUE!</v>
          </cell>
          <cell r="ACG42" t="e">
            <v>#VALUE!</v>
          </cell>
          <cell r="ACH42" t="e">
            <v>#VALUE!</v>
          </cell>
          <cell r="ACI42" t="e">
            <v>#VALUE!</v>
          </cell>
          <cell r="ACJ42" t="e">
            <v>#VALUE!</v>
          </cell>
          <cell r="ACK42" t="e">
            <v>#VALUE!</v>
          </cell>
          <cell r="ACL42" t="e">
            <v>#VALUE!</v>
          </cell>
          <cell r="ACM42" t="e">
            <v>#VALUE!</v>
          </cell>
          <cell r="ACN42" t="e">
            <v>#VALUE!</v>
          </cell>
          <cell r="ACO42" t="e">
            <v>#VALUE!</v>
          </cell>
          <cell r="ACP42" t="e">
            <v>#VALUE!</v>
          </cell>
          <cell r="ACQ42" t="e">
            <v>#VALUE!</v>
          </cell>
          <cell r="ACR42" t="e">
            <v>#VALUE!</v>
          </cell>
          <cell r="ACS42" t="e">
            <v>#VALUE!</v>
          </cell>
          <cell r="ACT42" t="e">
            <v>#VALUE!</v>
          </cell>
          <cell r="ACU42" t="e">
            <v>#VALUE!</v>
          </cell>
          <cell r="ACV42" t="e">
            <v>#VALUE!</v>
          </cell>
          <cell r="ACW42" t="e">
            <v>#VALUE!</v>
          </cell>
          <cell r="ACX42" t="e">
            <v>#VALUE!</v>
          </cell>
          <cell r="ACY42" t="e">
            <v>#VALUE!</v>
          </cell>
          <cell r="ACZ42" t="e">
            <v>#VALUE!</v>
          </cell>
          <cell r="ADA42" t="e">
            <v>#VALUE!</v>
          </cell>
          <cell r="ADB42" t="e">
            <v>#VALUE!</v>
          </cell>
          <cell r="ADC42" t="e">
            <v>#VALUE!</v>
          </cell>
          <cell r="ADD42" t="e">
            <v>#VALUE!</v>
          </cell>
          <cell r="ADE42" t="e">
            <v>#VALUE!</v>
          </cell>
          <cell r="ADF42" t="e">
            <v>#VALUE!</v>
          </cell>
          <cell r="ADG42" t="e">
            <v>#VALUE!</v>
          </cell>
          <cell r="ADH42" t="e">
            <v>#VALUE!</v>
          </cell>
          <cell r="ADI42" t="e">
            <v>#VALUE!</v>
          </cell>
          <cell r="ADJ42" t="e">
            <v>#VALUE!</v>
          </cell>
          <cell r="ADK42" t="e">
            <v>#VALUE!</v>
          </cell>
          <cell r="ADL42" t="e">
            <v>#VALUE!</v>
          </cell>
          <cell r="ADM42" t="e">
            <v>#VALUE!</v>
          </cell>
          <cell r="ADN42" t="e">
            <v>#VALUE!</v>
          </cell>
          <cell r="ADO42" t="e">
            <v>#VALUE!</v>
          </cell>
          <cell r="ADP42" t="e">
            <v>#VALUE!</v>
          </cell>
          <cell r="ADQ42" t="e">
            <v>#VALUE!</v>
          </cell>
          <cell r="ADR42" t="e">
            <v>#VALUE!</v>
          </cell>
          <cell r="ADS42" t="e">
            <v>#VALUE!</v>
          </cell>
          <cell r="ADT42" t="e">
            <v>#VALUE!</v>
          </cell>
          <cell r="ADU42" t="e">
            <v>#VALUE!</v>
          </cell>
          <cell r="ADV42" t="e">
            <v>#VALUE!</v>
          </cell>
          <cell r="ADW42" t="e">
            <v>#VALUE!</v>
          </cell>
          <cell r="ADX42" t="e">
            <v>#VALUE!</v>
          </cell>
          <cell r="ADY42" t="e">
            <v>#VALUE!</v>
          </cell>
          <cell r="ADZ42" t="e">
            <v>#VALUE!</v>
          </cell>
          <cell r="AEA42" t="e">
            <v>#VALUE!</v>
          </cell>
          <cell r="AEB42" t="e">
            <v>#VALUE!</v>
          </cell>
          <cell r="AEC42" t="e">
            <v>#VALUE!</v>
          </cell>
          <cell r="AED42" t="e">
            <v>#VALUE!</v>
          </cell>
          <cell r="AEE42" t="e">
            <v>#VALUE!</v>
          </cell>
          <cell r="AEF42" t="e">
            <v>#VALUE!</v>
          </cell>
          <cell r="AEG42" t="e">
            <v>#VALUE!</v>
          </cell>
          <cell r="AEH42" t="e">
            <v>#VALUE!</v>
          </cell>
          <cell r="AEI42" t="e">
            <v>#VALUE!</v>
          </cell>
          <cell r="AEJ42" t="e">
            <v>#VALUE!</v>
          </cell>
          <cell r="AEK42" t="e">
            <v>#VALUE!</v>
          </cell>
          <cell r="AEL42" t="e">
            <v>#VALUE!</v>
          </cell>
          <cell r="AEM42" t="e">
            <v>#VALUE!</v>
          </cell>
          <cell r="AEN42" t="e">
            <v>#VALUE!</v>
          </cell>
          <cell r="AEO42" t="e">
            <v>#VALUE!</v>
          </cell>
          <cell r="AEP42" t="e">
            <v>#VALUE!</v>
          </cell>
          <cell r="AEQ42" t="e">
            <v>#VALUE!</v>
          </cell>
          <cell r="AER42" t="e">
            <v>#VALUE!</v>
          </cell>
          <cell r="AES42" t="e">
            <v>#VALUE!</v>
          </cell>
          <cell r="AET42" t="e">
            <v>#VALUE!</v>
          </cell>
          <cell r="AEU42" t="e">
            <v>#VALUE!</v>
          </cell>
          <cell r="AEV42" t="e">
            <v>#VALUE!</v>
          </cell>
          <cell r="AEW42" t="e">
            <v>#VALUE!</v>
          </cell>
          <cell r="AEX42" t="e">
            <v>#VALUE!</v>
          </cell>
          <cell r="AEY42" t="e">
            <v>#VALUE!</v>
          </cell>
          <cell r="AEZ42" t="e">
            <v>#VALUE!</v>
          </cell>
          <cell r="AFA42" t="e">
            <v>#VALUE!</v>
          </cell>
          <cell r="AFB42" t="e">
            <v>#VALUE!</v>
          </cell>
          <cell r="AFC42" t="e">
            <v>#VALUE!</v>
          </cell>
          <cell r="AFD42" t="e">
            <v>#VALUE!</v>
          </cell>
          <cell r="AFE42" t="e">
            <v>#VALUE!</v>
          </cell>
          <cell r="AFF42" t="e">
            <v>#VALUE!</v>
          </cell>
          <cell r="AFG42" t="e">
            <v>#VALUE!</v>
          </cell>
          <cell r="AFH42" t="e">
            <v>#VALUE!</v>
          </cell>
          <cell r="AFI42" t="e">
            <v>#VALUE!</v>
          </cell>
          <cell r="AFJ42" t="e">
            <v>#VALUE!</v>
          </cell>
          <cell r="AFK42" t="e">
            <v>#VALUE!</v>
          </cell>
          <cell r="AFL42" t="e">
            <v>#VALUE!</v>
          </cell>
          <cell r="AFM42" t="e">
            <v>#VALUE!</v>
          </cell>
          <cell r="AFN42" t="e">
            <v>#VALUE!</v>
          </cell>
          <cell r="AFO42" t="e">
            <v>#VALUE!</v>
          </cell>
          <cell r="AFP42" t="e">
            <v>#VALUE!</v>
          </cell>
          <cell r="AFQ42" t="e">
            <v>#VALUE!</v>
          </cell>
          <cell r="AFR42" t="e">
            <v>#VALUE!</v>
          </cell>
          <cell r="AFS42" t="e">
            <v>#VALUE!</v>
          </cell>
          <cell r="AFT42" t="e">
            <v>#VALUE!</v>
          </cell>
          <cell r="AFU42" t="e">
            <v>#VALUE!</v>
          </cell>
          <cell r="AFV42" t="e">
            <v>#VALUE!</v>
          </cell>
          <cell r="AFW42" t="e">
            <v>#VALUE!</v>
          </cell>
          <cell r="AFX42" t="e">
            <v>#VALUE!</v>
          </cell>
          <cell r="AFY42" t="e">
            <v>#VALUE!</v>
          </cell>
          <cell r="AFZ42" t="e">
            <v>#VALUE!</v>
          </cell>
          <cell r="AGA42" t="e">
            <v>#VALUE!</v>
          </cell>
          <cell r="AGB42" t="e">
            <v>#VALUE!</v>
          </cell>
          <cell r="AGC42" t="e">
            <v>#VALUE!</v>
          </cell>
          <cell r="AGD42" t="e">
            <v>#VALUE!</v>
          </cell>
          <cell r="AGE42" t="e">
            <v>#VALUE!</v>
          </cell>
          <cell r="AGF42" t="e">
            <v>#VALUE!</v>
          </cell>
          <cell r="AGG42" t="e">
            <v>#VALUE!</v>
          </cell>
          <cell r="AGH42" t="e">
            <v>#VALUE!</v>
          </cell>
          <cell r="AGI42" t="e">
            <v>#VALUE!</v>
          </cell>
          <cell r="AGJ42" t="e">
            <v>#VALUE!</v>
          </cell>
          <cell r="AGK42" t="e">
            <v>#VALUE!</v>
          </cell>
          <cell r="AGL42" t="e">
            <v>#VALUE!</v>
          </cell>
          <cell r="AGM42" t="e">
            <v>#VALUE!</v>
          </cell>
          <cell r="AGN42" t="e">
            <v>#VALUE!</v>
          </cell>
          <cell r="AGO42" t="e">
            <v>#VALUE!</v>
          </cell>
          <cell r="AGP42" t="e">
            <v>#VALUE!</v>
          </cell>
          <cell r="AGQ42" t="e">
            <v>#VALUE!</v>
          </cell>
          <cell r="AGR42" t="e">
            <v>#VALUE!</v>
          </cell>
          <cell r="AGS42" t="e">
            <v>#VALUE!</v>
          </cell>
          <cell r="AGT42" t="e">
            <v>#VALUE!</v>
          </cell>
          <cell r="AGU42" t="e">
            <v>#VALUE!</v>
          </cell>
          <cell r="AGV42" t="e">
            <v>#VALUE!</v>
          </cell>
          <cell r="AGW42" t="e">
            <v>#VALUE!</v>
          </cell>
          <cell r="AGX42" t="e">
            <v>#VALUE!</v>
          </cell>
          <cell r="AGY42" t="e">
            <v>#VALUE!</v>
          </cell>
          <cell r="AGZ42" t="e">
            <v>#VALUE!</v>
          </cell>
          <cell r="AHA42" t="e">
            <v>#VALUE!</v>
          </cell>
          <cell r="AHB42" t="e">
            <v>#VALUE!</v>
          </cell>
          <cell r="AHC42" t="e">
            <v>#VALUE!</v>
          </cell>
          <cell r="AHD42" t="e">
            <v>#VALUE!</v>
          </cell>
          <cell r="AHE42" t="e">
            <v>#VALUE!</v>
          </cell>
          <cell r="AHF42" t="e">
            <v>#VALUE!</v>
          </cell>
          <cell r="AHG42" t="e">
            <v>#VALUE!</v>
          </cell>
          <cell r="AHH42" t="e">
            <v>#VALUE!</v>
          </cell>
          <cell r="AHI42" t="e">
            <v>#VALUE!</v>
          </cell>
          <cell r="AHJ42" t="e">
            <v>#VALUE!</v>
          </cell>
          <cell r="AHK42" t="e">
            <v>#VALUE!</v>
          </cell>
          <cell r="AHL42" t="e">
            <v>#VALUE!</v>
          </cell>
          <cell r="AHM42" t="e">
            <v>#VALUE!</v>
          </cell>
          <cell r="AHN42" t="e">
            <v>#VALUE!</v>
          </cell>
          <cell r="AHO42" t="e">
            <v>#VALUE!</v>
          </cell>
          <cell r="AHP42" t="e">
            <v>#VALUE!</v>
          </cell>
          <cell r="AHQ42" t="e">
            <v>#VALUE!</v>
          </cell>
          <cell r="AHR42" t="e">
            <v>#VALUE!</v>
          </cell>
          <cell r="AHS42" t="e">
            <v>#VALUE!</v>
          </cell>
          <cell r="AHT42" t="e">
            <v>#VALUE!</v>
          </cell>
          <cell r="AHU42" t="e">
            <v>#VALUE!</v>
          </cell>
          <cell r="AHV42" t="e">
            <v>#VALUE!</v>
          </cell>
          <cell r="AHW42" t="e">
            <v>#VALUE!</v>
          </cell>
          <cell r="AHX42" t="e">
            <v>#VALUE!</v>
          </cell>
          <cell r="AHY42" t="e">
            <v>#VALUE!</v>
          </cell>
          <cell r="AHZ42" t="e">
            <v>#VALUE!</v>
          </cell>
          <cell r="AIA42" t="e">
            <v>#VALUE!</v>
          </cell>
          <cell r="AIB42" t="e">
            <v>#VALUE!</v>
          </cell>
          <cell r="AIC42" t="e">
            <v>#VALUE!</v>
          </cell>
          <cell r="AID42" t="e">
            <v>#VALUE!</v>
          </cell>
          <cell r="AIE42" t="e">
            <v>#VALUE!</v>
          </cell>
          <cell r="AIF42" t="e">
            <v>#VALUE!</v>
          </cell>
          <cell r="AIG42" t="e">
            <v>#VALUE!</v>
          </cell>
          <cell r="AIH42" t="e">
            <v>#VALUE!</v>
          </cell>
          <cell r="AII42" t="e">
            <v>#VALUE!</v>
          </cell>
          <cell r="AIJ42" t="e">
            <v>#VALUE!</v>
          </cell>
          <cell r="AIK42" t="e">
            <v>#VALUE!</v>
          </cell>
          <cell r="AIL42" t="e">
            <v>#VALUE!</v>
          </cell>
          <cell r="AIM42" t="e">
            <v>#VALUE!</v>
          </cell>
          <cell r="AIN42" t="e">
            <v>#VALUE!</v>
          </cell>
          <cell r="AIO42" t="e">
            <v>#VALUE!</v>
          </cell>
          <cell r="AIP42" t="e">
            <v>#VALUE!</v>
          </cell>
          <cell r="AIQ42" t="e">
            <v>#VALUE!</v>
          </cell>
          <cell r="AIR42" t="e">
            <v>#VALUE!</v>
          </cell>
          <cell r="AIS42" t="e">
            <v>#VALUE!</v>
          </cell>
          <cell r="AIT42" t="e">
            <v>#VALUE!</v>
          </cell>
          <cell r="AIU42" t="e">
            <v>#VALUE!</v>
          </cell>
          <cell r="AIV42" t="e">
            <v>#VALUE!</v>
          </cell>
          <cell r="AIW42" t="e">
            <v>#VALUE!</v>
          </cell>
          <cell r="AIX42" t="e">
            <v>#VALUE!</v>
          </cell>
          <cell r="AIY42" t="e">
            <v>#VALUE!</v>
          </cell>
          <cell r="AIZ42" t="e">
            <v>#VALUE!</v>
          </cell>
          <cell r="AJA42" t="e">
            <v>#VALUE!</v>
          </cell>
          <cell r="AJB42" t="e">
            <v>#VALUE!</v>
          </cell>
          <cell r="AJC42" t="e">
            <v>#VALUE!</v>
          </cell>
          <cell r="AJD42" t="e">
            <v>#VALUE!</v>
          </cell>
          <cell r="AJE42" t="e">
            <v>#VALUE!</v>
          </cell>
          <cell r="AJF42" t="e">
            <v>#VALUE!</v>
          </cell>
          <cell r="AJG42" t="e">
            <v>#VALUE!</v>
          </cell>
          <cell r="AJH42" t="e">
            <v>#VALUE!</v>
          </cell>
          <cell r="AJI42" t="e">
            <v>#VALUE!</v>
          </cell>
          <cell r="AJJ42" t="e">
            <v>#VALUE!</v>
          </cell>
          <cell r="AJK42" t="e">
            <v>#VALUE!</v>
          </cell>
          <cell r="AJL42" t="e">
            <v>#VALUE!</v>
          </cell>
          <cell r="AJM42" t="e">
            <v>#VALUE!</v>
          </cell>
          <cell r="AJN42" t="e">
            <v>#VALUE!</v>
          </cell>
          <cell r="AJO42" t="e">
            <v>#VALUE!</v>
          </cell>
          <cell r="AJP42" t="e">
            <v>#VALUE!</v>
          </cell>
          <cell r="AJQ42" t="e">
            <v>#VALUE!</v>
          </cell>
          <cell r="AJR42" t="e">
            <v>#VALUE!</v>
          </cell>
          <cell r="AJS42" t="e">
            <v>#VALUE!</v>
          </cell>
          <cell r="AJT42" t="e">
            <v>#VALUE!</v>
          </cell>
          <cell r="AJU42" t="e">
            <v>#VALUE!</v>
          </cell>
          <cell r="AJV42" t="e">
            <v>#VALUE!</v>
          </cell>
          <cell r="AJW42" t="e">
            <v>#VALUE!</v>
          </cell>
          <cell r="AJX42" t="e">
            <v>#VALUE!</v>
          </cell>
          <cell r="AJY42" t="e">
            <v>#VALUE!</v>
          </cell>
          <cell r="AJZ42" t="e">
            <v>#VALUE!</v>
          </cell>
          <cell r="AKA42" t="e">
            <v>#VALUE!</v>
          </cell>
          <cell r="AKB42" t="e">
            <v>#VALUE!</v>
          </cell>
          <cell r="AKC42" t="e">
            <v>#VALUE!</v>
          </cell>
          <cell r="AKD42" t="e">
            <v>#VALUE!</v>
          </cell>
          <cell r="AKE42" t="e">
            <v>#VALUE!</v>
          </cell>
          <cell r="AKF42" t="e">
            <v>#VALUE!</v>
          </cell>
          <cell r="AKG42" t="e">
            <v>#VALUE!</v>
          </cell>
          <cell r="AKH42" t="e">
            <v>#VALUE!</v>
          </cell>
          <cell r="AKI42" t="e">
            <v>#VALUE!</v>
          </cell>
          <cell r="AKJ42" t="e">
            <v>#VALUE!</v>
          </cell>
          <cell r="AKK42" t="e">
            <v>#VALUE!</v>
          </cell>
          <cell r="AKL42" t="e">
            <v>#VALUE!</v>
          </cell>
          <cell r="AKM42" t="e">
            <v>#VALUE!</v>
          </cell>
          <cell r="AKN42" t="e">
            <v>#VALUE!</v>
          </cell>
          <cell r="AKO42" t="e">
            <v>#VALUE!</v>
          </cell>
          <cell r="AKP42" t="e">
            <v>#VALUE!</v>
          </cell>
          <cell r="AKQ42" t="e">
            <v>#VALUE!</v>
          </cell>
          <cell r="AKR42" t="e">
            <v>#VALUE!</v>
          </cell>
          <cell r="AKS42" t="e">
            <v>#VALUE!</v>
          </cell>
          <cell r="AKT42" t="e">
            <v>#VALUE!</v>
          </cell>
          <cell r="AKU42" t="e">
            <v>#VALUE!</v>
          </cell>
          <cell r="AKV42" t="e">
            <v>#VALUE!</v>
          </cell>
          <cell r="AKW42" t="e">
            <v>#VALUE!</v>
          </cell>
          <cell r="AKX42" t="e">
            <v>#VALUE!</v>
          </cell>
          <cell r="AKY42" t="e">
            <v>#VALUE!</v>
          </cell>
          <cell r="AKZ42" t="e">
            <v>#VALUE!</v>
          </cell>
          <cell r="ALA42" t="e">
            <v>#VALUE!</v>
          </cell>
          <cell r="ALB42" t="e">
            <v>#VALUE!</v>
          </cell>
          <cell r="ALC42" t="e">
            <v>#VALUE!</v>
          </cell>
          <cell r="ALD42" t="e">
            <v>#VALUE!</v>
          </cell>
          <cell r="ALE42" t="e">
            <v>#VALUE!</v>
          </cell>
          <cell r="ALF42" t="e">
            <v>#VALUE!</v>
          </cell>
          <cell r="ALG42" t="e">
            <v>#VALUE!</v>
          </cell>
          <cell r="ALH42" t="e">
            <v>#VALUE!</v>
          </cell>
          <cell r="ALI42" t="e">
            <v>#VALUE!</v>
          </cell>
          <cell r="ALJ42" t="e">
            <v>#VALUE!</v>
          </cell>
          <cell r="ALK42" t="e">
            <v>#VALUE!</v>
          </cell>
          <cell r="ALL42" t="e">
            <v>#VALUE!</v>
          </cell>
          <cell r="ALM42" t="e">
            <v>#VALUE!</v>
          </cell>
          <cell r="ALN42" t="e">
            <v>#VALUE!</v>
          </cell>
          <cell r="ALO42" t="e">
            <v>#VALUE!</v>
          </cell>
          <cell r="ALP42" t="e">
            <v>#VALUE!</v>
          </cell>
          <cell r="ALQ42" t="e">
            <v>#VALUE!</v>
          </cell>
          <cell r="ALR42" t="e">
            <v>#VALUE!</v>
          </cell>
          <cell r="ALS42" t="e">
            <v>#VALUE!</v>
          </cell>
          <cell r="ALT42" t="e">
            <v>#VALUE!</v>
          </cell>
          <cell r="ALU42" t="e">
            <v>#VALUE!</v>
          </cell>
          <cell r="ALV42" t="e">
            <v>#VALUE!</v>
          </cell>
          <cell r="ALW42" t="e">
            <v>#VALUE!</v>
          </cell>
          <cell r="ALX42" t="e">
            <v>#VALUE!</v>
          </cell>
          <cell r="ALY42" t="e">
            <v>#VALUE!</v>
          </cell>
          <cell r="ALZ42" t="e">
            <v>#VALUE!</v>
          </cell>
          <cell r="AMA42" t="e">
            <v>#VALUE!</v>
          </cell>
          <cell r="AMB42" t="e">
            <v>#VALUE!</v>
          </cell>
          <cell r="AMC42" t="e">
            <v>#VALUE!</v>
          </cell>
          <cell r="AMD42" t="e">
            <v>#VALUE!</v>
          </cell>
          <cell r="AME42" t="e">
            <v>#VALUE!</v>
          </cell>
          <cell r="AMF42" t="e">
            <v>#VALUE!</v>
          </cell>
          <cell r="AMG42" t="e">
            <v>#VALUE!</v>
          </cell>
          <cell r="AMH42" t="e">
            <v>#VALUE!</v>
          </cell>
          <cell r="AMI42" t="e">
            <v>#VALUE!</v>
          </cell>
          <cell r="AMJ42" t="e">
            <v>#VALUE!</v>
          </cell>
          <cell r="AMK42" t="e">
            <v>#VALUE!</v>
          </cell>
          <cell r="AML42" t="e">
            <v>#VALUE!</v>
          </cell>
          <cell r="AMM42" t="e">
            <v>#VALUE!</v>
          </cell>
          <cell r="AMN42" t="e">
            <v>#VALUE!</v>
          </cell>
          <cell r="AMO42" t="e">
            <v>#VALUE!</v>
          </cell>
          <cell r="AMP42" t="e">
            <v>#VALUE!</v>
          </cell>
          <cell r="AMQ42" t="e">
            <v>#VALUE!</v>
          </cell>
          <cell r="AMR42" t="e">
            <v>#VALUE!</v>
          </cell>
          <cell r="AMS42" t="e">
            <v>#VALUE!</v>
          </cell>
          <cell r="AMT42" t="e">
            <v>#VALUE!</v>
          </cell>
          <cell r="AMU42" t="e">
            <v>#VALUE!</v>
          </cell>
          <cell r="AMV42" t="e">
            <v>#VALUE!</v>
          </cell>
          <cell r="AMW42" t="e">
            <v>#VALUE!</v>
          </cell>
          <cell r="AMX42" t="e">
            <v>#VALUE!</v>
          </cell>
          <cell r="AMY42" t="e">
            <v>#VALUE!</v>
          </cell>
          <cell r="AMZ42" t="e">
            <v>#VALUE!</v>
          </cell>
          <cell r="ANA42" t="e">
            <v>#VALUE!</v>
          </cell>
          <cell r="ANB42" t="e">
            <v>#VALUE!</v>
          </cell>
          <cell r="ANC42" t="e">
            <v>#VALUE!</v>
          </cell>
          <cell r="AND42" t="e">
            <v>#VALUE!</v>
          </cell>
          <cell r="ANE42" t="e">
            <v>#VALUE!</v>
          </cell>
          <cell r="ANF42" t="e">
            <v>#VALUE!</v>
          </cell>
          <cell r="ANG42" t="e">
            <v>#VALUE!</v>
          </cell>
          <cell r="ANH42" t="e">
            <v>#VALUE!</v>
          </cell>
          <cell r="ANI42" t="e">
            <v>#VALUE!</v>
          </cell>
          <cell r="ANJ42" t="e">
            <v>#VALUE!</v>
          </cell>
          <cell r="ANK42" t="e">
            <v>#VALUE!</v>
          </cell>
          <cell r="ANL42" t="e">
            <v>#VALUE!</v>
          </cell>
          <cell r="ANM42" t="e">
            <v>#VALUE!</v>
          </cell>
          <cell r="ANN42" t="e">
            <v>#VALUE!</v>
          </cell>
          <cell r="ANO42" t="e">
            <v>#VALUE!</v>
          </cell>
          <cell r="ANP42" t="e">
            <v>#VALUE!</v>
          </cell>
          <cell r="ANQ42" t="e">
            <v>#VALUE!</v>
          </cell>
          <cell r="ANR42" t="e">
            <v>#VALUE!</v>
          </cell>
          <cell r="ANS42" t="e">
            <v>#VALUE!</v>
          </cell>
          <cell r="ANT42" t="e">
            <v>#VALUE!</v>
          </cell>
          <cell r="ANU42" t="e">
            <v>#VALUE!</v>
          </cell>
          <cell r="ANV42" t="e">
            <v>#VALUE!</v>
          </cell>
          <cell r="ANW42" t="e">
            <v>#VALUE!</v>
          </cell>
          <cell r="ANX42" t="e">
            <v>#VALUE!</v>
          </cell>
          <cell r="ANY42" t="e">
            <v>#VALUE!</v>
          </cell>
          <cell r="ANZ42" t="e">
            <v>#VALUE!</v>
          </cell>
          <cell r="AOA42" t="e">
            <v>#VALUE!</v>
          </cell>
          <cell r="AOB42" t="e">
            <v>#VALUE!</v>
          </cell>
          <cell r="AOC42" t="e">
            <v>#VALUE!</v>
          </cell>
          <cell r="AOD42" t="e">
            <v>#VALUE!</v>
          </cell>
          <cell r="AOE42" t="e">
            <v>#VALUE!</v>
          </cell>
          <cell r="AOF42" t="e">
            <v>#VALUE!</v>
          </cell>
          <cell r="AOG42" t="e">
            <v>#VALUE!</v>
          </cell>
          <cell r="AOH42" t="e">
            <v>#VALUE!</v>
          </cell>
          <cell r="AOI42" t="e">
            <v>#VALUE!</v>
          </cell>
          <cell r="AOJ42" t="e">
            <v>#VALUE!</v>
          </cell>
          <cell r="AOK42" t="e">
            <v>#VALUE!</v>
          </cell>
          <cell r="AOL42" t="e">
            <v>#VALUE!</v>
          </cell>
          <cell r="AOM42" t="e">
            <v>#VALUE!</v>
          </cell>
          <cell r="AON42" t="e">
            <v>#VALUE!</v>
          </cell>
          <cell r="AOO42" t="e">
            <v>#VALUE!</v>
          </cell>
          <cell r="AOP42" t="e">
            <v>#VALUE!</v>
          </cell>
          <cell r="AOQ42" t="e">
            <v>#VALUE!</v>
          </cell>
          <cell r="AOR42" t="e">
            <v>#VALUE!</v>
          </cell>
          <cell r="AOS42" t="e">
            <v>#VALUE!</v>
          </cell>
          <cell r="AOT42" t="e">
            <v>#VALUE!</v>
          </cell>
          <cell r="AOU42" t="e">
            <v>#VALUE!</v>
          </cell>
          <cell r="AOV42" t="e">
            <v>#VALUE!</v>
          </cell>
          <cell r="AOW42" t="e">
            <v>#VALUE!</v>
          </cell>
          <cell r="AOX42" t="e">
            <v>#VALUE!</v>
          </cell>
          <cell r="AOY42" t="e">
            <v>#VALUE!</v>
          </cell>
          <cell r="AOZ42" t="e">
            <v>#VALUE!</v>
          </cell>
          <cell r="APA42" t="e">
            <v>#VALUE!</v>
          </cell>
          <cell r="APB42" t="e">
            <v>#VALUE!</v>
          </cell>
          <cell r="APC42" t="e">
            <v>#VALUE!</v>
          </cell>
          <cell r="APD42" t="e">
            <v>#VALUE!</v>
          </cell>
          <cell r="APE42" t="e">
            <v>#VALUE!</v>
          </cell>
          <cell r="APF42" t="e">
            <v>#VALUE!</v>
          </cell>
          <cell r="APG42" t="e">
            <v>#VALUE!</v>
          </cell>
          <cell r="APH42" t="e">
            <v>#VALUE!</v>
          </cell>
          <cell r="API42" t="e">
            <v>#VALUE!</v>
          </cell>
          <cell r="APJ42" t="e">
            <v>#VALUE!</v>
          </cell>
          <cell r="APK42" t="e">
            <v>#VALUE!</v>
          </cell>
          <cell r="APL42" t="e">
            <v>#VALUE!</v>
          </cell>
          <cell r="APM42" t="e">
            <v>#VALUE!</v>
          </cell>
        </row>
        <row r="43">
          <cell r="A43" t="str">
            <v/>
          </cell>
          <cell r="C43" t="e">
            <v>#VALUE!</v>
          </cell>
          <cell r="D43" t="e">
            <v>#VALUE!</v>
          </cell>
          <cell r="E43" t="e">
            <v>#VALUE!</v>
          </cell>
          <cell r="F43" t="e">
            <v>#VALUE!</v>
          </cell>
          <cell r="G43" t="e">
            <v>#VALUE!</v>
          </cell>
          <cell r="H43" t="e">
            <v>#VALUE!</v>
          </cell>
          <cell r="I43" t="e">
            <v>#VALUE!</v>
          </cell>
          <cell r="J43" t="e">
            <v>#VALUE!</v>
          </cell>
          <cell r="K43" t="e">
            <v>#VALUE!</v>
          </cell>
          <cell r="L43" t="e">
            <v>#VALUE!</v>
          </cell>
          <cell r="M43" t="e">
            <v>#VALUE!</v>
          </cell>
          <cell r="N43" t="e">
            <v>#VALUE!</v>
          </cell>
          <cell r="O43" t="e">
            <v>#VALUE!</v>
          </cell>
          <cell r="P43" t="e">
            <v>#VALUE!</v>
          </cell>
          <cell r="Q43" t="e">
            <v>#VALUE!</v>
          </cell>
          <cell r="R43" t="e">
            <v>#VALUE!</v>
          </cell>
          <cell r="S43" t="e">
            <v>#VALUE!</v>
          </cell>
          <cell r="T43" t="e">
            <v>#VALUE!</v>
          </cell>
          <cell r="U43" t="e">
            <v>#VALUE!</v>
          </cell>
          <cell r="V43" t="e">
            <v>#VALUE!</v>
          </cell>
          <cell r="W43" t="e">
            <v>#VALUE!</v>
          </cell>
          <cell r="X43" t="e">
            <v>#VALUE!</v>
          </cell>
          <cell r="Y43" t="e">
            <v>#VALUE!</v>
          </cell>
          <cell r="Z43" t="e">
            <v>#VALUE!</v>
          </cell>
          <cell r="AA43" t="e">
            <v>#VALUE!</v>
          </cell>
          <cell r="AB43" t="e">
            <v>#VALUE!</v>
          </cell>
          <cell r="AC43" t="e">
            <v>#VALUE!</v>
          </cell>
          <cell r="AD43" t="e">
            <v>#VALUE!</v>
          </cell>
          <cell r="AE43" t="e">
            <v>#VALUE!</v>
          </cell>
          <cell r="AF43" t="e">
            <v>#VALUE!</v>
          </cell>
          <cell r="AG43" t="e">
            <v>#VALUE!</v>
          </cell>
          <cell r="AH43" t="e">
            <v>#VALUE!</v>
          </cell>
          <cell r="AI43" t="e">
            <v>#VALUE!</v>
          </cell>
          <cell r="AJ43" t="e">
            <v>#VALUE!</v>
          </cell>
          <cell r="AK43" t="e">
            <v>#VALUE!</v>
          </cell>
          <cell r="AL43" t="e">
            <v>#VALUE!</v>
          </cell>
          <cell r="AM43" t="e">
            <v>#VALUE!</v>
          </cell>
          <cell r="AN43" t="e">
            <v>#VALUE!</v>
          </cell>
          <cell r="AO43" t="e">
            <v>#VALUE!</v>
          </cell>
          <cell r="AP43" t="e">
            <v>#VALUE!</v>
          </cell>
          <cell r="AQ43" t="e">
            <v>#VALUE!</v>
          </cell>
          <cell r="AR43" t="e">
            <v>#VALUE!</v>
          </cell>
          <cell r="AS43" t="e">
            <v>#VALUE!</v>
          </cell>
          <cell r="AT43" t="e">
            <v>#VALUE!</v>
          </cell>
          <cell r="AU43" t="e">
            <v>#VALUE!</v>
          </cell>
          <cell r="AV43" t="e">
            <v>#VALUE!</v>
          </cell>
          <cell r="AW43" t="e">
            <v>#VALUE!</v>
          </cell>
          <cell r="AX43" t="e">
            <v>#VALUE!</v>
          </cell>
          <cell r="AY43" t="e">
            <v>#VALUE!</v>
          </cell>
          <cell r="AZ43" t="e">
            <v>#VALUE!</v>
          </cell>
          <cell r="BA43" t="e">
            <v>#VALUE!</v>
          </cell>
          <cell r="BB43" t="e">
            <v>#VALUE!</v>
          </cell>
          <cell r="BC43" t="e">
            <v>#VALUE!</v>
          </cell>
          <cell r="BD43" t="e">
            <v>#VALUE!</v>
          </cell>
          <cell r="BE43" t="e">
            <v>#VALUE!</v>
          </cell>
          <cell r="BF43" t="e">
            <v>#VALUE!</v>
          </cell>
          <cell r="BG43" t="e">
            <v>#VALUE!</v>
          </cell>
          <cell r="BH43" t="e">
            <v>#VALUE!</v>
          </cell>
          <cell r="BI43" t="e">
            <v>#VALUE!</v>
          </cell>
          <cell r="BJ43" t="e">
            <v>#VALUE!</v>
          </cell>
          <cell r="BK43" t="e">
            <v>#VALUE!</v>
          </cell>
          <cell r="BL43" t="e">
            <v>#VALUE!</v>
          </cell>
          <cell r="BM43" t="e">
            <v>#VALUE!</v>
          </cell>
          <cell r="BN43" t="e">
            <v>#VALUE!</v>
          </cell>
          <cell r="BO43" t="e">
            <v>#VALUE!</v>
          </cell>
          <cell r="BP43" t="e">
            <v>#VALUE!</v>
          </cell>
          <cell r="BQ43" t="e">
            <v>#VALUE!</v>
          </cell>
          <cell r="BR43" t="e">
            <v>#VALUE!</v>
          </cell>
          <cell r="BS43" t="e">
            <v>#VALUE!</v>
          </cell>
          <cell r="BT43" t="e">
            <v>#VALUE!</v>
          </cell>
          <cell r="BU43" t="e">
            <v>#VALUE!</v>
          </cell>
          <cell r="BV43" t="e">
            <v>#VALUE!</v>
          </cell>
          <cell r="BW43" t="e">
            <v>#VALUE!</v>
          </cell>
          <cell r="BX43" t="e">
            <v>#VALUE!</v>
          </cell>
          <cell r="BY43" t="e">
            <v>#VALUE!</v>
          </cell>
          <cell r="BZ43" t="e">
            <v>#VALUE!</v>
          </cell>
          <cell r="CA43" t="e">
            <v>#VALUE!</v>
          </cell>
          <cell r="CB43" t="e">
            <v>#VALUE!</v>
          </cell>
          <cell r="CC43" t="e">
            <v>#VALUE!</v>
          </cell>
          <cell r="CD43" t="e">
            <v>#VALUE!</v>
          </cell>
          <cell r="CE43" t="e">
            <v>#VALUE!</v>
          </cell>
          <cell r="CF43" t="e">
            <v>#VALUE!</v>
          </cell>
          <cell r="CG43" t="e">
            <v>#VALUE!</v>
          </cell>
          <cell r="CH43" t="e">
            <v>#VALUE!</v>
          </cell>
          <cell r="CI43" t="e">
            <v>#VALUE!</v>
          </cell>
          <cell r="CJ43" t="e">
            <v>#VALUE!</v>
          </cell>
          <cell r="CK43" t="e">
            <v>#VALUE!</v>
          </cell>
          <cell r="CL43" t="e">
            <v>#VALUE!</v>
          </cell>
          <cell r="CM43" t="e">
            <v>#VALUE!</v>
          </cell>
          <cell r="CN43" t="e">
            <v>#VALUE!</v>
          </cell>
          <cell r="CO43" t="e">
            <v>#VALUE!</v>
          </cell>
          <cell r="CP43" t="e">
            <v>#VALUE!</v>
          </cell>
          <cell r="CQ43" t="e">
            <v>#VALUE!</v>
          </cell>
          <cell r="CR43" t="e">
            <v>#VALUE!</v>
          </cell>
          <cell r="CS43" t="e">
            <v>#VALUE!</v>
          </cell>
          <cell r="CT43" t="e">
            <v>#VALUE!</v>
          </cell>
          <cell r="CU43" t="e">
            <v>#VALUE!</v>
          </cell>
          <cell r="CV43" t="e">
            <v>#VALUE!</v>
          </cell>
          <cell r="CW43" t="e">
            <v>#VALUE!</v>
          </cell>
          <cell r="CX43" t="e">
            <v>#VALUE!</v>
          </cell>
          <cell r="CY43" t="e">
            <v>#VALUE!</v>
          </cell>
          <cell r="CZ43" t="e">
            <v>#VALUE!</v>
          </cell>
          <cell r="DA43" t="e">
            <v>#VALUE!</v>
          </cell>
          <cell r="DB43" t="e">
            <v>#VALUE!</v>
          </cell>
          <cell r="DC43" t="e">
            <v>#VALUE!</v>
          </cell>
          <cell r="DD43" t="e">
            <v>#VALUE!</v>
          </cell>
          <cell r="DE43" t="e">
            <v>#VALUE!</v>
          </cell>
          <cell r="DF43" t="e">
            <v>#VALUE!</v>
          </cell>
          <cell r="DG43" t="e">
            <v>#VALUE!</v>
          </cell>
          <cell r="DH43" t="e">
            <v>#VALUE!</v>
          </cell>
          <cell r="DI43" t="e">
            <v>#VALUE!</v>
          </cell>
          <cell r="DJ43" t="e">
            <v>#VALUE!</v>
          </cell>
          <cell r="DK43" t="e">
            <v>#VALUE!</v>
          </cell>
          <cell r="DL43" t="e">
            <v>#VALUE!</v>
          </cell>
          <cell r="DM43" t="e">
            <v>#VALUE!</v>
          </cell>
          <cell r="DN43" t="e">
            <v>#VALUE!</v>
          </cell>
          <cell r="DO43" t="e">
            <v>#VALUE!</v>
          </cell>
          <cell r="DP43" t="e">
            <v>#VALUE!</v>
          </cell>
          <cell r="DQ43" t="e">
            <v>#VALUE!</v>
          </cell>
          <cell r="DR43" t="e">
            <v>#VALUE!</v>
          </cell>
          <cell r="DS43" t="e">
            <v>#VALUE!</v>
          </cell>
          <cell r="DT43" t="e">
            <v>#VALUE!</v>
          </cell>
          <cell r="DU43" t="e">
            <v>#VALUE!</v>
          </cell>
          <cell r="DV43" t="e">
            <v>#VALUE!</v>
          </cell>
          <cell r="DW43" t="e">
            <v>#VALUE!</v>
          </cell>
          <cell r="DX43" t="e">
            <v>#VALUE!</v>
          </cell>
          <cell r="DY43" t="e">
            <v>#VALUE!</v>
          </cell>
          <cell r="DZ43" t="e">
            <v>#VALUE!</v>
          </cell>
          <cell r="EA43" t="e">
            <v>#VALUE!</v>
          </cell>
          <cell r="EB43" t="e">
            <v>#VALUE!</v>
          </cell>
          <cell r="EC43" t="e">
            <v>#VALUE!</v>
          </cell>
          <cell r="ED43" t="e">
            <v>#VALUE!</v>
          </cell>
          <cell r="EE43" t="e">
            <v>#VALUE!</v>
          </cell>
          <cell r="EF43" t="e">
            <v>#VALUE!</v>
          </cell>
          <cell r="EG43" t="e">
            <v>#VALUE!</v>
          </cell>
          <cell r="EH43" t="e">
            <v>#VALUE!</v>
          </cell>
          <cell r="EI43" t="e">
            <v>#VALUE!</v>
          </cell>
          <cell r="EJ43" t="e">
            <v>#VALUE!</v>
          </cell>
          <cell r="EK43" t="e">
            <v>#VALUE!</v>
          </cell>
          <cell r="EL43" t="e">
            <v>#VALUE!</v>
          </cell>
          <cell r="EM43" t="e">
            <v>#VALUE!</v>
          </cell>
          <cell r="EN43" t="e">
            <v>#VALUE!</v>
          </cell>
          <cell r="EO43" t="e">
            <v>#VALUE!</v>
          </cell>
          <cell r="EP43" t="e">
            <v>#VALUE!</v>
          </cell>
          <cell r="EQ43" t="e">
            <v>#VALUE!</v>
          </cell>
          <cell r="ER43" t="e">
            <v>#VALUE!</v>
          </cell>
          <cell r="ES43" t="e">
            <v>#VALUE!</v>
          </cell>
          <cell r="ET43" t="e">
            <v>#VALUE!</v>
          </cell>
          <cell r="EU43" t="e">
            <v>#VALUE!</v>
          </cell>
          <cell r="EV43" t="e">
            <v>#VALUE!</v>
          </cell>
          <cell r="EW43" t="e">
            <v>#VALUE!</v>
          </cell>
          <cell r="EX43" t="e">
            <v>#VALUE!</v>
          </cell>
          <cell r="EY43" t="e">
            <v>#VALUE!</v>
          </cell>
          <cell r="EZ43" t="e">
            <v>#VALUE!</v>
          </cell>
          <cell r="FA43" t="e">
            <v>#VALUE!</v>
          </cell>
          <cell r="FB43" t="e">
            <v>#VALUE!</v>
          </cell>
          <cell r="FC43" t="e">
            <v>#VALUE!</v>
          </cell>
          <cell r="FD43" t="e">
            <v>#VALUE!</v>
          </cell>
          <cell r="FE43" t="e">
            <v>#VALUE!</v>
          </cell>
          <cell r="FF43" t="e">
            <v>#VALUE!</v>
          </cell>
          <cell r="FG43" t="e">
            <v>#VALUE!</v>
          </cell>
          <cell r="FH43" t="e">
            <v>#VALUE!</v>
          </cell>
          <cell r="FI43" t="e">
            <v>#VALUE!</v>
          </cell>
          <cell r="FJ43" t="e">
            <v>#VALUE!</v>
          </cell>
          <cell r="FK43" t="e">
            <v>#VALUE!</v>
          </cell>
          <cell r="FL43" t="e">
            <v>#VALUE!</v>
          </cell>
          <cell r="FM43" t="e">
            <v>#VALUE!</v>
          </cell>
          <cell r="FN43" t="e">
            <v>#VALUE!</v>
          </cell>
          <cell r="FO43" t="e">
            <v>#VALUE!</v>
          </cell>
          <cell r="FP43" t="e">
            <v>#VALUE!</v>
          </cell>
          <cell r="FQ43" t="e">
            <v>#VALUE!</v>
          </cell>
          <cell r="FR43" t="e">
            <v>#VALUE!</v>
          </cell>
          <cell r="FS43" t="e">
            <v>#VALUE!</v>
          </cell>
          <cell r="FT43" t="e">
            <v>#VALUE!</v>
          </cell>
          <cell r="FU43" t="e">
            <v>#VALUE!</v>
          </cell>
          <cell r="FV43" t="e">
            <v>#VALUE!</v>
          </cell>
          <cell r="FW43" t="e">
            <v>#VALUE!</v>
          </cell>
          <cell r="FX43" t="e">
            <v>#VALUE!</v>
          </cell>
          <cell r="FY43" t="e">
            <v>#VALUE!</v>
          </cell>
          <cell r="FZ43" t="e">
            <v>#VALUE!</v>
          </cell>
          <cell r="GA43" t="e">
            <v>#VALUE!</v>
          </cell>
          <cell r="GB43" t="e">
            <v>#VALUE!</v>
          </cell>
          <cell r="GC43" t="e">
            <v>#VALUE!</v>
          </cell>
          <cell r="GD43" t="e">
            <v>#VALUE!</v>
          </cell>
          <cell r="GE43" t="e">
            <v>#VALUE!</v>
          </cell>
          <cell r="GF43" t="e">
            <v>#VALUE!</v>
          </cell>
          <cell r="GG43" t="e">
            <v>#VALUE!</v>
          </cell>
          <cell r="GH43" t="e">
            <v>#VALUE!</v>
          </cell>
          <cell r="GI43" t="e">
            <v>#VALUE!</v>
          </cell>
          <cell r="GJ43" t="e">
            <v>#VALUE!</v>
          </cell>
          <cell r="GK43" t="e">
            <v>#VALUE!</v>
          </cell>
          <cell r="GL43" t="e">
            <v>#VALUE!</v>
          </cell>
          <cell r="GM43" t="e">
            <v>#VALUE!</v>
          </cell>
          <cell r="GN43" t="e">
            <v>#VALUE!</v>
          </cell>
          <cell r="GO43" t="e">
            <v>#VALUE!</v>
          </cell>
          <cell r="GP43" t="e">
            <v>#VALUE!</v>
          </cell>
          <cell r="GQ43" t="e">
            <v>#VALUE!</v>
          </cell>
          <cell r="GR43" t="e">
            <v>#VALUE!</v>
          </cell>
          <cell r="GS43" t="e">
            <v>#VALUE!</v>
          </cell>
          <cell r="GT43" t="e">
            <v>#VALUE!</v>
          </cell>
          <cell r="GU43" t="e">
            <v>#VALUE!</v>
          </cell>
          <cell r="GV43" t="e">
            <v>#VALUE!</v>
          </cell>
          <cell r="GW43" t="e">
            <v>#VALUE!</v>
          </cell>
          <cell r="GX43" t="e">
            <v>#VALUE!</v>
          </cell>
          <cell r="GY43" t="e">
            <v>#VALUE!</v>
          </cell>
          <cell r="GZ43" t="e">
            <v>#VALUE!</v>
          </cell>
          <cell r="HA43" t="e">
            <v>#VALUE!</v>
          </cell>
          <cell r="HB43" t="e">
            <v>#VALUE!</v>
          </cell>
          <cell r="HC43" t="e">
            <v>#VALUE!</v>
          </cell>
          <cell r="HD43" t="e">
            <v>#VALUE!</v>
          </cell>
          <cell r="HE43" t="e">
            <v>#VALUE!</v>
          </cell>
          <cell r="HF43" t="e">
            <v>#VALUE!</v>
          </cell>
          <cell r="HG43" t="e">
            <v>#VALUE!</v>
          </cell>
          <cell r="HH43" t="e">
            <v>#VALUE!</v>
          </cell>
          <cell r="HI43" t="e">
            <v>#VALUE!</v>
          </cell>
          <cell r="HJ43" t="e">
            <v>#VALUE!</v>
          </cell>
          <cell r="HK43" t="e">
            <v>#VALUE!</v>
          </cell>
          <cell r="HL43" t="e">
            <v>#VALUE!</v>
          </cell>
          <cell r="HM43" t="e">
            <v>#VALUE!</v>
          </cell>
          <cell r="HN43" t="e">
            <v>#VALUE!</v>
          </cell>
          <cell r="HO43" t="e">
            <v>#VALUE!</v>
          </cell>
          <cell r="HP43" t="e">
            <v>#VALUE!</v>
          </cell>
          <cell r="HQ43" t="e">
            <v>#VALUE!</v>
          </cell>
          <cell r="HR43" t="e">
            <v>#VALUE!</v>
          </cell>
          <cell r="HS43" t="e">
            <v>#VALUE!</v>
          </cell>
          <cell r="HT43" t="e">
            <v>#VALUE!</v>
          </cell>
          <cell r="HU43" t="e">
            <v>#VALUE!</v>
          </cell>
          <cell r="HV43" t="e">
            <v>#VALUE!</v>
          </cell>
          <cell r="HW43" t="e">
            <v>#VALUE!</v>
          </cell>
          <cell r="HX43" t="e">
            <v>#VALUE!</v>
          </cell>
          <cell r="HY43" t="e">
            <v>#VALUE!</v>
          </cell>
          <cell r="HZ43" t="e">
            <v>#VALUE!</v>
          </cell>
          <cell r="IA43" t="e">
            <v>#VALUE!</v>
          </cell>
          <cell r="IB43" t="e">
            <v>#VALUE!</v>
          </cell>
          <cell r="IC43" t="e">
            <v>#VALUE!</v>
          </cell>
          <cell r="ID43" t="e">
            <v>#VALUE!</v>
          </cell>
          <cell r="IE43" t="e">
            <v>#VALUE!</v>
          </cell>
          <cell r="IF43" t="e">
            <v>#VALUE!</v>
          </cell>
          <cell r="IG43" t="e">
            <v>#VALUE!</v>
          </cell>
          <cell r="IH43" t="e">
            <v>#VALUE!</v>
          </cell>
          <cell r="II43" t="e">
            <v>#VALUE!</v>
          </cell>
          <cell r="IJ43" t="e">
            <v>#VALUE!</v>
          </cell>
          <cell r="IK43" t="e">
            <v>#VALUE!</v>
          </cell>
          <cell r="IL43" t="e">
            <v>#VALUE!</v>
          </cell>
          <cell r="IM43" t="e">
            <v>#VALUE!</v>
          </cell>
          <cell r="IN43" t="e">
            <v>#VALUE!</v>
          </cell>
          <cell r="IO43" t="e">
            <v>#VALUE!</v>
          </cell>
          <cell r="IP43" t="e">
            <v>#VALUE!</v>
          </cell>
          <cell r="IQ43" t="e">
            <v>#VALUE!</v>
          </cell>
          <cell r="IR43" t="e">
            <v>#VALUE!</v>
          </cell>
          <cell r="IS43" t="e">
            <v>#VALUE!</v>
          </cell>
          <cell r="IT43" t="e">
            <v>#VALUE!</v>
          </cell>
          <cell r="IU43" t="e">
            <v>#VALUE!</v>
          </cell>
          <cell r="IV43" t="e">
            <v>#VALUE!</v>
          </cell>
          <cell r="IW43" t="e">
            <v>#VALUE!</v>
          </cell>
          <cell r="IX43" t="e">
            <v>#VALUE!</v>
          </cell>
          <cell r="IY43" t="e">
            <v>#VALUE!</v>
          </cell>
          <cell r="IZ43" t="e">
            <v>#VALUE!</v>
          </cell>
          <cell r="JA43" t="e">
            <v>#VALUE!</v>
          </cell>
          <cell r="JB43" t="e">
            <v>#VALUE!</v>
          </cell>
          <cell r="JC43" t="e">
            <v>#VALUE!</v>
          </cell>
          <cell r="JD43" t="e">
            <v>#VALUE!</v>
          </cell>
          <cell r="JE43" t="e">
            <v>#VALUE!</v>
          </cell>
          <cell r="JF43" t="e">
            <v>#VALUE!</v>
          </cell>
          <cell r="JG43" t="e">
            <v>#VALUE!</v>
          </cell>
          <cell r="JH43" t="e">
            <v>#VALUE!</v>
          </cell>
          <cell r="JI43" t="e">
            <v>#VALUE!</v>
          </cell>
          <cell r="JJ43" t="e">
            <v>#VALUE!</v>
          </cell>
          <cell r="JK43" t="e">
            <v>#VALUE!</v>
          </cell>
          <cell r="JL43" t="e">
            <v>#VALUE!</v>
          </cell>
          <cell r="JM43" t="e">
            <v>#VALUE!</v>
          </cell>
          <cell r="JN43" t="e">
            <v>#VALUE!</v>
          </cell>
          <cell r="JO43" t="e">
            <v>#VALUE!</v>
          </cell>
          <cell r="JP43" t="e">
            <v>#VALUE!</v>
          </cell>
          <cell r="JQ43" t="e">
            <v>#VALUE!</v>
          </cell>
          <cell r="JR43" t="e">
            <v>#VALUE!</v>
          </cell>
          <cell r="JS43" t="e">
            <v>#VALUE!</v>
          </cell>
          <cell r="JT43" t="e">
            <v>#VALUE!</v>
          </cell>
          <cell r="JU43" t="e">
            <v>#VALUE!</v>
          </cell>
          <cell r="JV43" t="e">
            <v>#VALUE!</v>
          </cell>
          <cell r="JW43" t="e">
            <v>#VALUE!</v>
          </cell>
          <cell r="JX43" t="e">
            <v>#VALUE!</v>
          </cell>
          <cell r="JY43" t="e">
            <v>#VALUE!</v>
          </cell>
          <cell r="JZ43" t="e">
            <v>#VALUE!</v>
          </cell>
          <cell r="KA43" t="e">
            <v>#VALUE!</v>
          </cell>
          <cell r="KB43" t="e">
            <v>#VALUE!</v>
          </cell>
          <cell r="KC43" t="e">
            <v>#VALUE!</v>
          </cell>
          <cell r="KD43" t="e">
            <v>#VALUE!</v>
          </cell>
          <cell r="KE43" t="e">
            <v>#VALUE!</v>
          </cell>
          <cell r="KF43" t="e">
            <v>#VALUE!</v>
          </cell>
          <cell r="KG43" t="e">
            <v>#VALUE!</v>
          </cell>
          <cell r="KH43" t="e">
            <v>#VALUE!</v>
          </cell>
          <cell r="KI43" t="e">
            <v>#VALUE!</v>
          </cell>
          <cell r="KJ43" t="e">
            <v>#VALUE!</v>
          </cell>
          <cell r="KK43" t="e">
            <v>#VALUE!</v>
          </cell>
          <cell r="KL43" t="e">
            <v>#VALUE!</v>
          </cell>
          <cell r="KM43" t="e">
            <v>#VALUE!</v>
          </cell>
          <cell r="KN43" t="e">
            <v>#VALUE!</v>
          </cell>
          <cell r="KO43" t="e">
            <v>#VALUE!</v>
          </cell>
          <cell r="KP43" t="e">
            <v>#VALUE!</v>
          </cell>
          <cell r="KQ43" t="e">
            <v>#VALUE!</v>
          </cell>
          <cell r="KR43" t="e">
            <v>#VALUE!</v>
          </cell>
          <cell r="KS43" t="e">
            <v>#VALUE!</v>
          </cell>
          <cell r="KT43" t="e">
            <v>#VALUE!</v>
          </cell>
          <cell r="KU43" t="e">
            <v>#VALUE!</v>
          </cell>
          <cell r="KV43" t="e">
            <v>#VALUE!</v>
          </cell>
          <cell r="KW43" t="e">
            <v>#VALUE!</v>
          </cell>
          <cell r="KX43" t="e">
            <v>#VALUE!</v>
          </cell>
          <cell r="KY43" t="e">
            <v>#VALUE!</v>
          </cell>
          <cell r="KZ43" t="e">
            <v>#VALUE!</v>
          </cell>
          <cell r="LA43" t="e">
            <v>#VALUE!</v>
          </cell>
          <cell r="LB43" t="e">
            <v>#VALUE!</v>
          </cell>
          <cell r="LC43" t="e">
            <v>#VALUE!</v>
          </cell>
          <cell r="LD43" t="e">
            <v>#VALUE!</v>
          </cell>
          <cell r="LE43" t="e">
            <v>#VALUE!</v>
          </cell>
          <cell r="LF43" t="e">
            <v>#VALUE!</v>
          </cell>
          <cell r="LG43" t="e">
            <v>#VALUE!</v>
          </cell>
          <cell r="LH43" t="e">
            <v>#VALUE!</v>
          </cell>
          <cell r="LI43" t="e">
            <v>#VALUE!</v>
          </cell>
          <cell r="LJ43" t="e">
            <v>#VALUE!</v>
          </cell>
          <cell r="LK43" t="e">
            <v>#VALUE!</v>
          </cell>
          <cell r="LL43" t="e">
            <v>#VALUE!</v>
          </cell>
          <cell r="LM43" t="e">
            <v>#VALUE!</v>
          </cell>
          <cell r="LN43" t="e">
            <v>#VALUE!</v>
          </cell>
          <cell r="LO43" t="e">
            <v>#VALUE!</v>
          </cell>
          <cell r="LP43" t="e">
            <v>#VALUE!</v>
          </cell>
          <cell r="LQ43" t="e">
            <v>#VALUE!</v>
          </cell>
          <cell r="LR43" t="e">
            <v>#VALUE!</v>
          </cell>
          <cell r="LS43" t="e">
            <v>#VALUE!</v>
          </cell>
          <cell r="LT43" t="e">
            <v>#VALUE!</v>
          </cell>
          <cell r="LU43" t="e">
            <v>#VALUE!</v>
          </cell>
          <cell r="LV43" t="e">
            <v>#VALUE!</v>
          </cell>
          <cell r="LW43" t="e">
            <v>#VALUE!</v>
          </cell>
          <cell r="LX43" t="e">
            <v>#VALUE!</v>
          </cell>
          <cell r="LY43" t="e">
            <v>#VALUE!</v>
          </cell>
          <cell r="LZ43" t="e">
            <v>#VALUE!</v>
          </cell>
          <cell r="MA43" t="e">
            <v>#VALUE!</v>
          </cell>
          <cell r="MB43" t="e">
            <v>#VALUE!</v>
          </cell>
          <cell r="MC43" t="e">
            <v>#VALUE!</v>
          </cell>
          <cell r="MD43" t="e">
            <v>#VALUE!</v>
          </cell>
          <cell r="ME43" t="e">
            <v>#VALUE!</v>
          </cell>
          <cell r="MF43" t="e">
            <v>#VALUE!</v>
          </cell>
          <cell r="MG43" t="e">
            <v>#VALUE!</v>
          </cell>
          <cell r="MH43" t="e">
            <v>#VALUE!</v>
          </cell>
          <cell r="MI43" t="e">
            <v>#VALUE!</v>
          </cell>
          <cell r="MJ43" t="e">
            <v>#VALUE!</v>
          </cell>
          <cell r="MK43" t="e">
            <v>#VALUE!</v>
          </cell>
          <cell r="ML43" t="e">
            <v>#VALUE!</v>
          </cell>
          <cell r="MM43" t="e">
            <v>#VALUE!</v>
          </cell>
          <cell r="MN43" t="e">
            <v>#VALUE!</v>
          </cell>
          <cell r="MO43" t="e">
            <v>#VALUE!</v>
          </cell>
          <cell r="MP43" t="e">
            <v>#VALUE!</v>
          </cell>
          <cell r="MQ43" t="e">
            <v>#VALUE!</v>
          </cell>
          <cell r="MR43" t="e">
            <v>#VALUE!</v>
          </cell>
          <cell r="MS43" t="e">
            <v>#VALUE!</v>
          </cell>
          <cell r="MT43" t="e">
            <v>#VALUE!</v>
          </cell>
          <cell r="MU43" t="e">
            <v>#VALUE!</v>
          </cell>
          <cell r="MV43" t="e">
            <v>#VALUE!</v>
          </cell>
          <cell r="MW43" t="e">
            <v>#VALUE!</v>
          </cell>
          <cell r="MX43" t="e">
            <v>#VALUE!</v>
          </cell>
          <cell r="MY43" t="e">
            <v>#VALUE!</v>
          </cell>
          <cell r="MZ43" t="e">
            <v>#VALUE!</v>
          </cell>
          <cell r="NA43" t="e">
            <v>#VALUE!</v>
          </cell>
          <cell r="NB43" t="e">
            <v>#VALUE!</v>
          </cell>
          <cell r="NC43" t="e">
            <v>#VALUE!</v>
          </cell>
          <cell r="ND43" t="e">
            <v>#VALUE!</v>
          </cell>
          <cell r="NE43" t="e">
            <v>#VALUE!</v>
          </cell>
          <cell r="NF43" t="e">
            <v>#VALUE!</v>
          </cell>
          <cell r="NG43" t="e">
            <v>#VALUE!</v>
          </cell>
          <cell r="NH43" t="e">
            <v>#VALUE!</v>
          </cell>
          <cell r="NI43" t="e">
            <v>#VALUE!</v>
          </cell>
          <cell r="NJ43" t="e">
            <v>#VALUE!</v>
          </cell>
          <cell r="NK43" t="e">
            <v>#VALUE!</v>
          </cell>
          <cell r="NL43" t="e">
            <v>#VALUE!</v>
          </cell>
          <cell r="NM43" t="e">
            <v>#VALUE!</v>
          </cell>
          <cell r="NN43" t="e">
            <v>#VALUE!</v>
          </cell>
          <cell r="NO43" t="e">
            <v>#VALUE!</v>
          </cell>
          <cell r="NP43" t="e">
            <v>#VALUE!</v>
          </cell>
          <cell r="NQ43" t="e">
            <v>#VALUE!</v>
          </cell>
          <cell r="NR43" t="e">
            <v>#VALUE!</v>
          </cell>
          <cell r="NS43" t="e">
            <v>#VALUE!</v>
          </cell>
          <cell r="NT43" t="e">
            <v>#VALUE!</v>
          </cell>
          <cell r="NU43" t="e">
            <v>#VALUE!</v>
          </cell>
          <cell r="NV43" t="e">
            <v>#VALUE!</v>
          </cell>
          <cell r="NW43" t="e">
            <v>#VALUE!</v>
          </cell>
          <cell r="NX43" t="e">
            <v>#VALUE!</v>
          </cell>
          <cell r="NY43" t="e">
            <v>#VALUE!</v>
          </cell>
          <cell r="NZ43" t="e">
            <v>#VALUE!</v>
          </cell>
          <cell r="OA43" t="e">
            <v>#VALUE!</v>
          </cell>
          <cell r="OB43" t="e">
            <v>#VALUE!</v>
          </cell>
          <cell r="OC43" t="e">
            <v>#VALUE!</v>
          </cell>
          <cell r="OD43" t="e">
            <v>#VALUE!</v>
          </cell>
          <cell r="OE43" t="e">
            <v>#VALUE!</v>
          </cell>
          <cell r="OF43" t="e">
            <v>#VALUE!</v>
          </cell>
          <cell r="OG43" t="e">
            <v>#VALUE!</v>
          </cell>
          <cell r="OH43" t="e">
            <v>#VALUE!</v>
          </cell>
          <cell r="OI43" t="e">
            <v>#VALUE!</v>
          </cell>
          <cell r="OJ43" t="e">
            <v>#VALUE!</v>
          </cell>
          <cell r="OK43" t="e">
            <v>#VALUE!</v>
          </cell>
          <cell r="OL43" t="e">
            <v>#VALUE!</v>
          </cell>
          <cell r="OM43" t="e">
            <v>#VALUE!</v>
          </cell>
          <cell r="ON43" t="e">
            <v>#VALUE!</v>
          </cell>
          <cell r="OO43" t="e">
            <v>#VALUE!</v>
          </cell>
          <cell r="OP43" t="e">
            <v>#VALUE!</v>
          </cell>
          <cell r="OQ43" t="e">
            <v>#VALUE!</v>
          </cell>
          <cell r="OR43" t="e">
            <v>#VALUE!</v>
          </cell>
          <cell r="OS43" t="e">
            <v>#VALUE!</v>
          </cell>
          <cell r="OT43" t="e">
            <v>#VALUE!</v>
          </cell>
          <cell r="OU43" t="e">
            <v>#VALUE!</v>
          </cell>
          <cell r="OV43" t="e">
            <v>#VALUE!</v>
          </cell>
          <cell r="OW43" t="e">
            <v>#VALUE!</v>
          </cell>
          <cell r="OX43" t="e">
            <v>#VALUE!</v>
          </cell>
          <cell r="OY43" t="e">
            <v>#VALUE!</v>
          </cell>
          <cell r="OZ43" t="e">
            <v>#VALUE!</v>
          </cell>
          <cell r="PA43" t="e">
            <v>#VALUE!</v>
          </cell>
          <cell r="PB43" t="e">
            <v>#VALUE!</v>
          </cell>
          <cell r="PC43" t="e">
            <v>#VALUE!</v>
          </cell>
          <cell r="PD43" t="e">
            <v>#VALUE!</v>
          </cell>
          <cell r="PE43" t="e">
            <v>#VALUE!</v>
          </cell>
          <cell r="PF43" t="e">
            <v>#VALUE!</v>
          </cell>
          <cell r="PG43" t="e">
            <v>#VALUE!</v>
          </cell>
          <cell r="PH43" t="e">
            <v>#VALUE!</v>
          </cell>
          <cell r="PI43" t="e">
            <v>#VALUE!</v>
          </cell>
          <cell r="PJ43" t="e">
            <v>#VALUE!</v>
          </cell>
          <cell r="PK43" t="e">
            <v>#VALUE!</v>
          </cell>
          <cell r="PL43" t="e">
            <v>#VALUE!</v>
          </cell>
          <cell r="PM43" t="e">
            <v>#VALUE!</v>
          </cell>
          <cell r="PN43" t="e">
            <v>#VALUE!</v>
          </cell>
          <cell r="PO43" t="e">
            <v>#VALUE!</v>
          </cell>
          <cell r="PP43" t="e">
            <v>#VALUE!</v>
          </cell>
          <cell r="PQ43" t="e">
            <v>#VALUE!</v>
          </cell>
          <cell r="PR43" t="e">
            <v>#VALUE!</v>
          </cell>
          <cell r="PS43" t="e">
            <v>#VALUE!</v>
          </cell>
          <cell r="PT43" t="e">
            <v>#VALUE!</v>
          </cell>
          <cell r="PU43" t="e">
            <v>#VALUE!</v>
          </cell>
          <cell r="PV43" t="e">
            <v>#VALUE!</v>
          </cell>
          <cell r="PW43" t="e">
            <v>#VALUE!</v>
          </cell>
          <cell r="PX43" t="e">
            <v>#VALUE!</v>
          </cell>
          <cell r="PY43" t="e">
            <v>#VALUE!</v>
          </cell>
          <cell r="PZ43" t="e">
            <v>#VALUE!</v>
          </cell>
          <cell r="QA43" t="e">
            <v>#VALUE!</v>
          </cell>
          <cell r="QB43" t="e">
            <v>#VALUE!</v>
          </cell>
          <cell r="QC43" t="e">
            <v>#VALUE!</v>
          </cell>
          <cell r="QD43" t="e">
            <v>#VALUE!</v>
          </cell>
          <cell r="QE43" t="e">
            <v>#VALUE!</v>
          </cell>
          <cell r="QF43" t="e">
            <v>#VALUE!</v>
          </cell>
          <cell r="QG43" t="e">
            <v>#VALUE!</v>
          </cell>
          <cell r="QH43" t="e">
            <v>#VALUE!</v>
          </cell>
          <cell r="QI43" t="e">
            <v>#VALUE!</v>
          </cell>
          <cell r="QJ43" t="e">
            <v>#VALUE!</v>
          </cell>
          <cell r="QK43" t="e">
            <v>#VALUE!</v>
          </cell>
          <cell r="QL43" t="e">
            <v>#VALUE!</v>
          </cell>
          <cell r="QM43" t="e">
            <v>#VALUE!</v>
          </cell>
          <cell r="QN43" t="e">
            <v>#VALUE!</v>
          </cell>
          <cell r="QO43" t="e">
            <v>#VALUE!</v>
          </cell>
          <cell r="QP43" t="e">
            <v>#VALUE!</v>
          </cell>
          <cell r="QQ43" t="e">
            <v>#VALUE!</v>
          </cell>
          <cell r="QR43" t="e">
            <v>#VALUE!</v>
          </cell>
          <cell r="QS43" t="e">
            <v>#VALUE!</v>
          </cell>
          <cell r="QT43" t="e">
            <v>#VALUE!</v>
          </cell>
          <cell r="QU43" t="e">
            <v>#VALUE!</v>
          </cell>
          <cell r="QV43" t="e">
            <v>#VALUE!</v>
          </cell>
          <cell r="QW43" t="e">
            <v>#VALUE!</v>
          </cell>
          <cell r="QX43" t="e">
            <v>#VALUE!</v>
          </cell>
          <cell r="QY43" t="e">
            <v>#VALUE!</v>
          </cell>
          <cell r="QZ43" t="e">
            <v>#VALUE!</v>
          </cell>
          <cell r="RA43" t="e">
            <v>#VALUE!</v>
          </cell>
          <cell r="RB43" t="e">
            <v>#VALUE!</v>
          </cell>
          <cell r="RC43" t="e">
            <v>#VALUE!</v>
          </cell>
          <cell r="RD43" t="e">
            <v>#VALUE!</v>
          </cell>
          <cell r="RE43" t="e">
            <v>#VALUE!</v>
          </cell>
          <cell r="RF43" t="e">
            <v>#VALUE!</v>
          </cell>
          <cell r="RG43" t="e">
            <v>#VALUE!</v>
          </cell>
          <cell r="RH43" t="e">
            <v>#VALUE!</v>
          </cell>
          <cell r="RI43" t="e">
            <v>#VALUE!</v>
          </cell>
          <cell r="RJ43" t="e">
            <v>#VALUE!</v>
          </cell>
          <cell r="RK43" t="e">
            <v>#VALUE!</v>
          </cell>
          <cell r="RL43" t="e">
            <v>#VALUE!</v>
          </cell>
          <cell r="RM43" t="e">
            <v>#VALUE!</v>
          </cell>
          <cell r="RN43" t="e">
            <v>#VALUE!</v>
          </cell>
          <cell r="RO43" t="e">
            <v>#VALUE!</v>
          </cell>
          <cell r="RP43" t="e">
            <v>#VALUE!</v>
          </cell>
          <cell r="RQ43" t="e">
            <v>#VALUE!</v>
          </cell>
          <cell r="RR43" t="e">
            <v>#VALUE!</v>
          </cell>
          <cell r="RS43" t="e">
            <v>#VALUE!</v>
          </cell>
          <cell r="RT43" t="e">
            <v>#VALUE!</v>
          </cell>
          <cell r="RU43" t="e">
            <v>#VALUE!</v>
          </cell>
          <cell r="RV43" t="e">
            <v>#VALUE!</v>
          </cell>
          <cell r="RW43" t="e">
            <v>#VALUE!</v>
          </cell>
          <cell r="RX43" t="e">
            <v>#VALUE!</v>
          </cell>
          <cell r="RY43" t="e">
            <v>#VALUE!</v>
          </cell>
          <cell r="RZ43" t="e">
            <v>#VALUE!</v>
          </cell>
          <cell r="SA43" t="e">
            <v>#VALUE!</v>
          </cell>
          <cell r="SB43" t="e">
            <v>#VALUE!</v>
          </cell>
          <cell r="SC43" t="e">
            <v>#VALUE!</v>
          </cell>
          <cell r="SD43" t="e">
            <v>#VALUE!</v>
          </cell>
          <cell r="SE43" t="e">
            <v>#VALUE!</v>
          </cell>
          <cell r="SF43" t="e">
            <v>#VALUE!</v>
          </cell>
          <cell r="SG43" t="e">
            <v>#VALUE!</v>
          </cell>
          <cell r="SH43" t="e">
            <v>#VALUE!</v>
          </cell>
          <cell r="SI43" t="e">
            <v>#VALUE!</v>
          </cell>
          <cell r="SJ43" t="e">
            <v>#VALUE!</v>
          </cell>
          <cell r="SK43" t="e">
            <v>#VALUE!</v>
          </cell>
          <cell r="SL43" t="e">
            <v>#VALUE!</v>
          </cell>
          <cell r="SM43" t="e">
            <v>#VALUE!</v>
          </cell>
          <cell r="SN43" t="e">
            <v>#VALUE!</v>
          </cell>
          <cell r="SO43" t="e">
            <v>#VALUE!</v>
          </cell>
          <cell r="SP43" t="e">
            <v>#VALUE!</v>
          </cell>
          <cell r="SQ43" t="e">
            <v>#VALUE!</v>
          </cell>
          <cell r="SR43" t="e">
            <v>#VALUE!</v>
          </cell>
          <cell r="SS43" t="e">
            <v>#VALUE!</v>
          </cell>
          <cell r="ST43" t="e">
            <v>#VALUE!</v>
          </cell>
          <cell r="SU43" t="e">
            <v>#VALUE!</v>
          </cell>
          <cell r="SV43" t="e">
            <v>#VALUE!</v>
          </cell>
          <cell r="SW43" t="e">
            <v>#VALUE!</v>
          </cell>
          <cell r="SX43" t="e">
            <v>#VALUE!</v>
          </cell>
          <cell r="SY43" t="e">
            <v>#VALUE!</v>
          </cell>
          <cell r="SZ43" t="e">
            <v>#VALUE!</v>
          </cell>
          <cell r="TA43" t="e">
            <v>#VALUE!</v>
          </cell>
          <cell r="TB43" t="e">
            <v>#VALUE!</v>
          </cell>
          <cell r="TC43" t="e">
            <v>#VALUE!</v>
          </cell>
          <cell r="TD43" t="e">
            <v>#VALUE!</v>
          </cell>
          <cell r="TE43" t="e">
            <v>#VALUE!</v>
          </cell>
          <cell r="TF43" t="e">
            <v>#VALUE!</v>
          </cell>
          <cell r="TG43" t="e">
            <v>#VALUE!</v>
          </cell>
          <cell r="TH43" t="e">
            <v>#VALUE!</v>
          </cell>
          <cell r="TI43" t="e">
            <v>#VALUE!</v>
          </cell>
          <cell r="TJ43" t="e">
            <v>#VALUE!</v>
          </cell>
          <cell r="TK43" t="e">
            <v>#VALUE!</v>
          </cell>
          <cell r="TL43" t="e">
            <v>#VALUE!</v>
          </cell>
          <cell r="TM43" t="e">
            <v>#VALUE!</v>
          </cell>
          <cell r="TN43" t="e">
            <v>#VALUE!</v>
          </cell>
          <cell r="TO43" t="e">
            <v>#VALUE!</v>
          </cell>
          <cell r="TP43" t="e">
            <v>#VALUE!</v>
          </cell>
          <cell r="TQ43" t="e">
            <v>#VALUE!</v>
          </cell>
          <cell r="TR43" t="e">
            <v>#VALUE!</v>
          </cell>
          <cell r="TS43" t="e">
            <v>#VALUE!</v>
          </cell>
          <cell r="TT43" t="e">
            <v>#VALUE!</v>
          </cell>
          <cell r="TU43" t="e">
            <v>#VALUE!</v>
          </cell>
          <cell r="TV43" t="e">
            <v>#VALUE!</v>
          </cell>
          <cell r="TW43" t="e">
            <v>#VALUE!</v>
          </cell>
          <cell r="TX43" t="e">
            <v>#VALUE!</v>
          </cell>
          <cell r="TY43" t="e">
            <v>#VALUE!</v>
          </cell>
          <cell r="TZ43" t="e">
            <v>#VALUE!</v>
          </cell>
          <cell r="UA43" t="e">
            <v>#VALUE!</v>
          </cell>
          <cell r="UB43" t="e">
            <v>#VALUE!</v>
          </cell>
          <cell r="UC43" t="e">
            <v>#VALUE!</v>
          </cell>
          <cell r="UD43" t="e">
            <v>#VALUE!</v>
          </cell>
          <cell r="UE43" t="e">
            <v>#VALUE!</v>
          </cell>
          <cell r="UF43" t="e">
            <v>#VALUE!</v>
          </cell>
          <cell r="UG43" t="e">
            <v>#VALUE!</v>
          </cell>
          <cell r="UH43" t="e">
            <v>#VALUE!</v>
          </cell>
          <cell r="UI43" t="e">
            <v>#VALUE!</v>
          </cell>
          <cell r="UJ43" t="e">
            <v>#VALUE!</v>
          </cell>
          <cell r="UK43" t="e">
            <v>#VALUE!</v>
          </cell>
          <cell r="UL43" t="e">
            <v>#VALUE!</v>
          </cell>
          <cell r="UM43" t="e">
            <v>#VALUE!</v>
          </cell>
          <cell r="UN43" t="e">
            <v>#VALUE!</v>
          </cell>
          <cell r="UO43" t="e">
            <v>#VALUE!</v>
          </cell>
          <cell r="UP43" t="e">
            <v>#VALUE!</v>
          </cell>
          <cell r="UQ43" t="e">
            <v>#VALUE!</v>
          </cell>
          <cell r="UR43" t="e">
            <v>#VALUE!</v>
          </cell>
          <cell r="US43" t="e">
            <v>#VALUE!</v>
          </cell>
          <cell r="UT43" t="e">
            <v>#VALUE!</v>
          </cell>
          <cell r="UU43" t="e">
            <v>#VALUE!</v>
          </cell>
          <cell r="UV43" t="e">
            <v>#VALUE!</v>
          </cell>
          <cell r="UW43" t="e">
            <v>#VALUE!</v>
          </cell>
          <cell r="UX43" t="e">
            <v>#VALUE!</v>
          </cell>
          <cell r="UY43" t="e">
            <v>#VALUE!</v>
          </cell>
          <cell r="UZ43" t="e">
            <v>#VALUE!</v>
          </cell>
          <cell r="VA43" t="e">
            <v>#VALUE!</v>
          </cell>
          <cell r="VB43" t="e">
            <v>#VALUE!</v>
          </cell>
          <cell r="VC43" t="e">
            <v>#VALUE!</v>
          </cell>
          <cell r="VD43" t="e">
            <v>#VALUE!</v>
          </cell>
          <cell r="VE43" t="e">
            <v>#VALUE!</v>
          </cell>
          <cell r="VF43" t="e">
            <v>#VALUE!</v>
          </cell>
          <cell r="VG43" t="e">
            <v>#VALUE!</v>
          </cell>
          <cell r="VH43" t="e">
            <v>#VALUE!</v>
          </cell>
          <cell r="VI43" t="e">
            <v>#VALUE!</v>
          </cell>
          <cell r="VJ43" t="e">
            <v>#VALUE!</v>
          </cell>
          <cell r="VK43" t="e">
            <v>#VALUE!</v>
          </cell>
          <cell r="VL43" t="e">
            <v>#VALUE!</v>
          </cell>
          <cell r="VM43" t="e">
            <v>#VALUE!</v>
          </cell>
          <cell r="VN43" t="e">
            <v>#VALUE!</v>
          </cell>
          <cell r="VO43" t="e">
            <v>#VALUE!</v>
          </cell>
          <cell r="VP43" t="e">
            <v>#VALUE!</v>
          </cell>
          <cell r="VQ43" t="e">
            <v>#VALUE!</v>
          </cell>
          <cell r="VR43" t="e">
            <v>#VALUE!</v>
          </cell>
          <cell r="VS43" t="e">
            <v>#VALUE!</v>
          </cell>
          <cell r="VT43" t="e">
            <v>#VALUE!</v>
          </cell>
          <cell r="VU43" t="e">
            <v>#VALUE!</v>
          </cell>
          <cell r="VV43" t="e">
            <v>#VALUE!</v>
          </cell>
          <cell r="VW43" t="e">
            <v>#VALUE!</v>
          </cell>
          <cell r="VX43" t="e">
            <v>#VALUE!</v>
          </cell>
          <cell r="VY43" t="e">
            <v>#VALUE!</v>
          </cell>
          <cell r="VZ43" t="e">
            <v>#VALUE!</v>
          </cell>
          <cell r="WA43" t="e">
            <v>#VALUE!</v>
          </cell>
          <cell r="WB43" t="e">
            <v>#VALUE!</v>
          </cell>
          <cell r="WC43" t="e">
            <v>#VALUE!</v>
          </cell>
          <cell r="WD43" t="e">
            <v>#VALUE!</v>
          </cell>
          <cell r="WE43" t="e">
            <v>#VALUE!</v>
          </cell>
          <cell r="WF43" t="e">
            <v>#VALUE!</v>
          </cell>
          <cell r="WG43" t="e">
            <v>#VALUE!</v>
          </cell>
          <cell r="WH43" t="e">
            <v>#VALUE!</v>
          </cell>
          <cell r="WI43" t="e">
            <v>#VALUE!</v>
          </cell>
          <cell r="WJ43" t="e">
            <v>#VALUE!</v>
          </cell>
          <cell r="WK43" t="e">
            <v>#VALUE!</v>
          </cell>
          <cell r="WL43" t="e">
            <v>#VALUE!</v>
          </cell>
          <cell r="WM43" t="e">
            <v>#VALUE!</v>
          </cell>
          <cell r="WN43" t="e">
            <v>#VALUE!</v>
          </cell>
          <cell r="WO43" t="e">
            <v>#VALUE!</v>
          </cell>
          <cell r="WP43" t="e">
            <v>#VALUE!</v>
          </cell>
          <cell r="WQ43" t="e">
            <v>#VALUE!</v>
          </cell>
          <cell r="WR43" t="e">
            <v>#VALUE!</v>
          </cell>
          <cell r="WS43" t="e">
            <v>#VALUE!</v>
          </cell>
          <cell r="WT43" t="e">
            <v>#VALUE!</v>
          </cell>
          <cell r="WU43" t="e">
            <v>#VALUE!</v>
          </cell>
          <cell r="WV43" t="e">
            <v>#VALUE!</v>
          </cell>
          <cell r="WW43" t="e">
            <v>#VALUE!</v>
          </cell>
          <cell r="WX43" t="e">
            <v>#VALUE!</v>
          </cell>
          <cell r="WY43" t="e">
            <v>#VALUE!</v>
          </cell>
          <cell r="WZ43" t="e">
            <v>#VALUE!</v>
          </cell>
          <cell r="XA43" t="e">
            <v>#VALUE!</v>
          </cell>
          <cell r="XB43" t="e">
            <v>#VALUE!</v>
          </cell>
          <cell r="XC43" t="e">
            <v>#VALUE!</v>
          </cell>
          <cell r="XD43" t="e">
            <v>#VALUE!</v>
          </cell>
          <cell r="XE43" t="e">
            <v>#VALUE!</v>
          </cell>
          <cell r="XF43" t="e">
            <v>#VALUE!</v>
          </cell>
          <cell r="XG43" t="e">
            <v>#VALUE!</v>
          </cell>
          <cell r="XH43" t="e">
            <v>#VALUE!</v>
          </cell>
          <cell r="XI43" t="e">
            <v>#VALUE!</v>
          </cell>
          <cell r="XJ43" t="e">
            <v>#VALUE!</v>
          </cell>
          <cell r="XK43" t="e">
            <v>#VALUE!</v>
          </cell>
          <cell r="XL43" t="e">
            <v>#VALUE!</v>
          </cell>
          <cell r="XM43" t="e">
            <v>#VALUE!</v>
          </cell>
          <cell r="XN43" t="e">
            <v>#VALUE!</v>
          </cell>
          <cell r="XO43" t="e">
            <v>#VALUE!</v>
          </cell>
          <cell r="XP43" t="e">
            <v>#VALUE!</v>
          </cell>
          <cell r="XQ43" t="e">
            <v>#VALUE!</v>
          </cell>
          <cell r="XR43" t="e">
            <v>#VALUE!</v>
          </cell>
          <cell r="XS43" t="e">
            <v>#VALUE!</v>
          </cell>
          <cell r="XT43" t="e">
            <v>#VALUE!</v>
          </cell>
          <cell r="XU43" t="e">
            <v>#VALUE!</v>
          </cell>
          <cell r="XV43" t="e">
            <v>#VALUE!</v>
          </cell>
          <cell r="XW43" t="e">
            <v>#VALUE!</v>
          </cell>
          <cell r="XX43" t="e">
            <v>#VALUE!</v>
          </cell>
          <cell r="XY43" t="e">
            <v>#VALUE!</v>
          </cell>
          <cell r="XZ43" t="e">
            <v>#VALUE!</v>
          </cell>
          <cell r="YA43" t="e">
            <v>#VALUE!</v>
          </cell>
          <cell r="YB43" t="e">
            <v>#VALUE!</v>
          </cell>
          <cell r="YC43" t="e">
            <v>#VALUE!</v>
          </cell>
          <cell r="YD43" t="e">
            <v>#VALUE!</v>
          </cell>
          <cell r="YE43" t="e">
            <v>#VALUE!</v>
          </cell>
          <cell r="YF43" t="e">
            <v>#VALUE!</v>
          </cell>
          <cell r="YG43" t="e">
            <v>#VALUE!</v>
          </cell>
          <cell r="YH43" t="e">
            <v>#VALUE!</v>
          </cell>
          <cell r="YI43" t="e">
            <v>#VALUE!</v>
          </cell>
          <cell r="YJ43" t="e">
            <v>#VALUE!</v>
          </cell>
          <cell r="YK43" t="e">
            <v>#VALUE!</v>
          </cell>
          <cell r="YL43" t="e">
            <v>#VALUE!</v>
          </cell>
          <cell r="YM43" t="e">
            <v>#VALUE!</v>
          </cell>
          <cell r="YN43" t="e">
            <v>#VALUE!</v>
          </cell>
          <cell r="YO43" t="e">
            <v>#VALUE!</v>
          </cell>
          <cell r="YP43" t="e">
            <v>#VALUE!</v>
          </cell>
          <cell r="YQ43" t="e">
            <v>#VALUE!</v>
          </cell>
          <cell r="YR43" t="e">
            <v>#VALUE!</v>
          </cell>
          <cell r="YS43" t="e">
            <v>#VALUE!</v>
          </cell>
          <cell r="YT43" t="e">
            <v>#VALUE!</v>
          </cell>
          <cell r="YU43" t="e">
            <v>#VALUE!</v>
          </cell>
          <cell r="YV43" t="e">
            <v>#VALUE!</v>
          </cell>
          <cell r="YW43" t="e">
            <v>#VALUE!</v>
          </cell>
          <cell r="YX43" t="e">
            <v>#VALUE!</v>
          </cell>
          <cell r="YY43" t="e">
            <v>#VALUE!</v>
          </cell>
          <cell r="YZ43" t="e">
            <v>#VALUE!</v>
          </cell>
          <cell r="ZA43" t="e">
            <v>#VALUE!</v>
          </cell>
          <cell r="ZB43" t="e">
            <v>#VALUE!</v>
          </cell>
          <cell r="ZC43" t="e">
            <v>#VALUE!</v>
          </cell>
          <cell r="ZD43" t="e">
            <v>#VALUE!</v>
          </cell>
          <cell r="ZE43" t="e">
            <v>#VALUE!</v>
          </cell>
          <cell r="ZF43" t="e">
            <v>#VALUE!</v>
          </cell>
          <cell r="ZG43" t="e">
            <v>#VALUE!</v>
          </cell>
          <cell r="ZH43" t="e">
            <v>#VALUE!</v>
          </cell>
          <cell r="ZI43" t="e">
            <v>#VALUE!</v>
          </cell>
          <cell r="ZJ43" t="e">
            <v>#VALUE!</v>
          </cell>
          <cell r="ZK43" t="e">
            <v>#VALUE!</v>
          </cell>
          <cell r="ZL43" t="e">
            <v>#VALUE!</v>
          </cell>
          <cell r="ZM43" t="e">
            <v>#VALUE!</v>
          </cell>
          <cell r="ZN43" t="e">
            <v>#VALUE!</v>
          </cell>
          <cell r="ZO43" t="e">
            <v>#VALUE!</v>
          </cell>
          <cell r="ZP43" t="e">
            <v>#VALUE!</v>
          </cell>
          <cell r="ZQ43" t="e">
            <v>#VALUE!</v>
          </cell>
          <cell r="ZR43" t="e">
            <v>#VALUE!</v>
          </cell>
          <cell r="ZS43" t="e">
            <v>#VALUE!</v>
          </cell>
          <cell r="ZT43" t="e">
            <v>#VALUE!</v>
          </cell>
          <cell r="ZU43" t="e">
            <v>#VALUE!</v>
          </cell>
          <cell r="ZV43" t="e">
            <v>#VALUE!</v>
          </cell>
          <cell r="ZW43" t="e">
            <v>#VALUE!</v>
          </cell>
          <cell r="ZX43" t="e">
            <v>#VALUE!</v>
          </cell>
          <cell r="ZY43" t="e">
            <v>#VALUE!</v>
          </cell>
          <cell r="ZZ43" t="e">
            <v>#VALUE!</v>
          </cell>
          <cell r="AAA43" t="e">
            <v>#VALUE!</v>
          </cell>
          <cell r="AAB43" t="e">
            <v>#VALUE!</v>
          </cell>
          <cell r="AAC43" t="e">
            <v>#VALUE!</v>
          </cell>
          <cell r="AAD43" t="e">
            <v>#VALUE!</v>
          </cell>
          <cell r="AAE43" t="e">
            <v>#VALUE!</v>
          </cell>
          <cell r="AAF43" t="e">
            <v>#VALUE!</v>
          </cell>
          <cell r="AAG43" t="e">
            <v>#VALUE!</v>
          </cell>
          <cell r="AAH43" t="e">
            <v>#VALUE!</v>
          </cell>
          <cell r="AAI43" t="e">
            <v>#VALUE!</v>
          </cell>
          <cell r="AAJ43" t="e">
            <v>#VALUE!</v>
          </cell>
          <cell r="AAK43" t="e">
            <v>#VALUE!</v>
          </cell>
          <cell r="AAL43" t="e">
            <v>#VALUE!</v>
          </cell>
          <cell r="AAM43" t="e">
            <v>#VALUE!</v>
          </cell>
          <cell r="AAN43" t="e">
            <v>#VALUE!</v>
          </cell>
          <cell r="AAO43" t="e">
            <v>#VALUE!</v>
          </cell>
          <cell r="AAP43" t="e">
            <v>#VALUE!</v>
          </cell>
          <cell r="AAQ43" t="e">
            <v>#VALUE!</v>
          </cell>
          <cell r="AAR43" t="e">
            <v>#VALUE!</v>
          </cell>
          <cell r="AAS43" t="e">
            <v>#VALUE!</v>
          </cell>
          <cell r="AAT43" t="e">
            <v>#VALUE!</v>
          </cell>
          <cell r="AAU43" t="e">
            <v>#VALUE!</v>
          </cell>
          <cell r="AAV43" t="e">
            <v>#VALUE!</v>
          </cell>
          <cell r="AAW43" t="e">
            <v>#VALUE!</v>
          </cell>
          <cell r="AAX43" t="e">
            <v>#VALUE!</v>
          </cell>
          <cell r="AAY43" t="e">
            <v>#VALUE!</v>
          </cell>
          <cell r="AAZ43" t="e">
            <v>#VALUE!</v>
          </cell>
          <cell r="ABA43" t="e">
            <v>#VALUE!</v>
          </cell>
          <cell r="ABB43" t="e">
            <v>#VALUE!</v>
          </cell>
          <cell r="ABC43" t="e">
            <v>#VALUE!</v>
          </cell>
          <cell r="ABD43" t="e">
            <v>#VALUE!</v>
          </cell>
          <cell r="ABE43" t="e">
            <v>#VALUE!</v>
          </cell>
          <cell r="ABF43" t="e">
            <v>#VALUE!</v>
          </cell>
          <cell r="ABG43" t="e">
            <v>#VALUE!</v>
          </cell>
          <cell r="ABH43" t="e">
            <v>#VALUE!</v>
          </cell>
          <cell r="ABI43" t="e">
            <v>#VALUE!</v>
          </cell>
          <cell r="ABJ43" t="e">
            <v>#VALUE!</v>
          </cell>
          <cell r="ABK43" t="e">
            <v>#VALUE!</v>
          </cell>
          <cell r="ABL43" t="e">
            <v>#VALUE!</v>
          </cell>
          <cell r="ABM43" t="e">
            <v>#VALUE!</v>
          </cell>
          <cell r="ABN43" t="e">
            <v>#VALUE!</v>
          </cell>
          <cell r="ABO43" t="e">
            <v>#VALUE!</v>
          </cell>
          <cell r="ABP43" t="e">
            <v>#VALUE!</v>
          </cell>
          <cell r="ABQ43" t="e">
            <v>#VALUE!</v>
          </cell>
          <cell r="ABR43" t="e">
            <v>#VALUE!</v>
          </cell>
          <cell r="ABS43" t="e">
            <v>#VALUE!</v>
          </cell>
          <cell r="ABT43" t="e">
            <v>#VALUE!</v>
          </cell>
          <cell r="ABU43" t="e">
            <v>#VALUE!</v>
          </cell>
          <cell r="ABV43" t="e">
            <v>#VALUE!</v>
          </cell>
          <cell r="ABW43" t="e">
            <v>#VALUE!</v>
          </cell>
          <cell r="ABX43" t="e">
            <v>#VALUE!</v>
          </cell>
          <cell r="ABY43" t="e">
            <v>#VALUE!</v>
          </cell>
          <cell r="ABZ43" t="e">
            <v>#VALUE!</v>
          </cell>
          <cell r="ACA43" t="e">
            <v>#VALUE!</v>
          </cell>
          <cell r="ACB43" t="e">
            <v>#VALUE!</v>
          </cell>
          <cell r="ACC43" t="e">
            <v>#VALUE!</v>
          </cell>
          <cell r="ACD43" t="e">
            <v>#VALUE!</v>
          </cell>
          <cell r="ACE43" t="e">
            <v>#VALUE!</v>
          </cell>
          <cell r="ACF43" t="e">
            <v>#VALUE!</v>
          </cell>
          <cell r="ACG43" t="e">
            <v>#VALUE!</v>
          </cell>
          <cell r="ACH43" t="e">
            <v>#VALUE!</v>
          </cell>
          <cell r="ACI43" t="e">
            <v>#VALUE!</v>
          </cell>
          <cell r="ACJ43" t="e">
            <v>#VALUE!</v>
          </cell>
          <cell r="ACK43" t="e">
            <v>#VALUE!</v>
          </cell>
          <cell r="ACL43" t="e">
            <v>#VALUE!</v>
          </cell>
          <cell r="ACM43" t="e">
            <v>#VALUE!</v>
          </cell>
          <cell r="ACN43" t="e">
            <v>#VALUE!</v>
          </cell>
          <cell r="ACO43" t="e">
            <v>#VALUE!</v>
          </cell>
          <cell r="ACP43" t="e">
            <v>#VALUE!</v>
          </cell>
          <cell r="ACQ43" t="e">
            <v>#VALUE!</v>
          </cell>
          <cell r="ACR43" t="e">
            <v>#VALUE!</v>
          </cell>
          <cell r="ACS43" t="e">
            <v>#VALUE!</v>
          </cell>
          <cell r="ACT43" t="e">
            <v>#VALUE!</v>
          </cell>
          <cell r="ACU43" t="e">
            <v>#VALUE!</v>
          </cell>
          <cell r="ACV43" t="e">
            <v>#VALUE!</v>
          </cell>
          <cell r="ACW43" t="e">
            <v>#VALUE!</v>
          </cell>
          <cell r="ACX43" t="e">
            <v>#VALUE!</v>
          </cell>
          <cell r="ACY43" t="e">
            <v>#VALUE!</v>
          </cell>
          <cell r="ACZ43" t="e">
            <v>#VALUE!</v>
          </cell>
          <cell r="ADA43" t="e">
            <v>#VALUE!</v>
          </cell>
          <cell r="ADB43" t="e">
            <v>#VALUE!</v>
          </cell>
          <cell r="ADC43" t="e">
            <v>#VALUE!</v>
          </cell>
          <cell r="ADD43" t="e">
            <v>#VALUE!</v>
          </cell>
          <cell r="ADE43" t="e">
            <v>#VALUE!</v>
          </cell>
          <cell r="ADF43" t="e">
            <v>#VALUE!</v>
          </cell>
          <cell r="ADG43" t="e">
            <v>#VALUE!</v>
          </cell>
          <cell r="ADH43" t="e">
            <v>#VALUE!</v>
          </cell>
          <cell r="ADI43" t="e">
            <v>#VALUE!</v>
          </cell>
          <cell r="ADJ43" t="e">
            <v>#VALUE!</v>
          </cell>
          <cell r="ADK43" t="e">
            <v>#VALUE!</v>
          </cell>
          <cell r="ADL43" t="e">
            <v>#VALUE!</v>
          </cell>
          <cell r="ADM43" t="e">
            <v>#VALUE!</v>
          </cell>
          <cell r="ADN43" t="e">
            <v>#VALUE!</v>
          </cell>
          <cell r="ADO43" t="e">
            <v>#VALUE!</v>
          </cell>
          <cell r="ADP43" t="e">
            <v>#VALUE!</v>
          </cell>
          <cell r="ADQ43" t="e">
            <v>#VALUE!</v>
          </cell>
          <cell r="ADR43" t="e">
            <v>#VALUE!</v>
          </cell>
          <cell r="ADS43" t="e">
            <v>#VALUE!</v>
          </cell>
          <cell r="ADT43" t="e">
            <v>#VALUE!</v>
          </cell>
          <cell r="ADU43" t="e">
            <v>#VALUE!</v>
          </cell>
          <cell r="ADV43" t="e">
            <v>#VALUE!</v>
          </cell>
          <cell r="ADW43" t="e">
            <v>#VALUE!</v>
          </cell>
          <cell r="ADX43" t="e">
            <v>#VALUE!</v>
          </cell>
          <cell r="ADY43" t="e">
            <v>#VALUE!</v>
          </cell>
          <cell r="ADZ43" t="e">
            <v>#VALUE!</v>
          </cell>
          <cell r="AEA43" t="e">
            <v>#VALUE!</v>
          </cell>
          <cell r="AEB43" t="e">
            <v>#VALUE!</v>
          </cell>
          <cell r="AEC43" t="e">
            <v>#VALUE!</v>
          </cell>
          <cell r="AED43" t="e">
            <v>#VALUE!</v>
          </cell>
          <cell r="AEE43" t="e">
            <v>#VALUE!</v>
          </cell>
          <cell r="AEF43" t="e">
            <v>#VALUE!</v>
          </cell>
          <cell r="AEG43" t="e">
            <v>#VALUE!</v>
          </cell>
          <cell r="AEH43" t="e">
            <v>#VALUE!</v>
          </cell>
          <cell r="AEI43" t="e">
            <v>#VALUE!</v>
          </cell>
          <cell r="AEJ43" t="e">
            <v>#VALUE!</v>
          </cell>
          <cell r="AEK43" t="e">
            <v>#VALUE!</v>
          </cell>
          <cell r="AEL43" t="e">
            <v>#VALUE!</v>
          </cell>
          <cell r="AEM43" t="e">
            <v>#VALUE!</v>
          </cell>
          <cell r="AEN43" t="e">
            <v>#VALUE!</v>
          </cell>
          <cell r="AEO43" t="e">
            <v>#VALUE!</v>
          </cell>
          <cell r="AEP43" t="e">
            <v>#VALUE!</v>
          </cell>
          <cell r="AEQ43" t="e">
            <v>#VALUE!</v>
          </cell>
          <cell r="AER43" t="e">
            <v>#VALUE!</v>
          </cell>
          <cell r="AES43" t="e">
            <v>#VALUE!</v>
          </cell>
          <cell r="AET43" t="e">
            <v>#VALUE!</v>
          </cell>
          <cell r="AEU43" t="e">
            <v>#VALUE!</v>
          </cell>
          <cell r="AEV43" t="e">
            <v>#VALUE!</v>
          </cell>
          <cell r="AEW43" t="e">
            <v>#VALUE!</v>
          </cell>
          <cell r="AEX43" t="e">
            <v>#VALUE!</v>
          </cell>
          <cell r="AEY43" t="e">
            <v>#VALUE!</v>
          </cell>
          <cell r="AEZ43" t="e">
            <v>#VALUE!</v>
          </cell>
          <cell r="AFA43" t="e">
            <v>#VALUE!</v>
          </cell>
          <cell r="AFB43" t="e">
            <v>#VALUE!</v>
          </cell>
          <cell r="AFC43" t="e">
            <v>#VALUE!</v>
          </cell>
          <cell r="AFD43" t="e">
            <v>#VALUE!</v>
          </cell>
          <cell r="AFE43" t="e">
            <v>#VALUE!</v>
          </cell>
          <cell r="AFF43" t="e">
            <v>#VALUE!</v>
          </cell>
          <cell r="AFG43" t="e">
            <v>#VALUE!</v>
          </cell>
          <cell r="AFH43" t="e">
            <v>#VALUE!</v>
          </cell>
          <cell r="AFI43" t="e">
            <v>#VALUE!</v>
          </cell>
          <cell r="AFJ43" t="e">
            <v>#VALUE!</v>
          </cell>
          <cell r="AFK43" t="e">
            <v>#VALUE!</v>
          </cell>
          <cell r="AFL43" t="e">
            <v>#VALUE!</v>
          </cell>
          <cell r="AFM43" t="e">
            <v>#VALUE!</v>
          </cell>
          <cell r="AFN43" t="e">
            <v>#VALUE!</v>
          </cell>
          <cell r="AFO43" t="e">
            <v>#VALUE!</v>
          </cell>
          <cell r="AFP43" t="e">
            <v>#VALUE!</v>
          </cell>
          <cell r="AFQ43" t="e">
            <v>#VALUE!</v>
          </cell>
          <cell r="AFR43" t="e">
            <v>#VALUE!</v>
          </cell>
          <cell r="AFS43" t="e">
            <v>#VALUE!</v>
          </cell>
          <cell r="AFT43" t="e">
            <v>#VALUE!</v>
          </cell>
          <cell r="AFU43" t="e">
            <v>#VALUE!</v>
          </cell>
          <cell r="AFV43" t="e">
            <v>#VALUE!</v>
          </cell>
          <cell r="AFW43" t="e">
            <v>#VALUE!</v>
          </cell>
          <cell r="AFX43" t="e">
            <v>#VALUE!</v>
          </cell>
          <cell r="AFY43" t="e">
            <v>#VALUE!</v>
          </cell>
          <cell r="AFZ43" t="e">
            <v>#VALUE!</v>
          </cell>
          <cell r="AGA43" t="e">
            <v>#VALUE!</v>
          </cell>
          <cell r="AGB43" t="e">
            <v>#VALUE!</v>
          </cell>
          <cell r="AGC43" t="e">
            <v>#VALUE!</v>
          </cell>
          <cell r="AGD43" t="e">
            <v>#VALUE!</v>
          </cell>
          <cell r="AGE43" t="e">
            <v>#VALUE!</v>
          </cell>
          <cell r="AGF43" t="e">
            <v>#VALUE!</v>
          </cell>
          <cell r="AGG43" t="e">
            <v>#VALUE!</v>
          </cell>
          <cell r="AGH43" t="e">
            <v>#VALUE!</v>
          </cell>
          <cell r="AGI43" t="e">
            <v>#VALUE!</v>
          </cell>
          <cell r="AGJ43" t="e">
            <v>#VALUE!</v>
          </cell>
          <cell r="AGK43" t="e">
            <v>#VALUE!</v>
          </cell>
          <cell r="AGL43" t="e">
            <v>#VALUE!</v>
          </cell>
          <cell r="AGM43" t="e">
            <v>#VALUE!</v>
          </cell>
          <cell r="AGN43" t="e">
            <v>#VALUE!</v>
          </cell>
          <cell r="AGO43" t="e">
            <v>#VALUE!</v>
          </cell>
          <cell r="AGP43" t="e">
            <v>#VALUE!</v>
          </cell>
          <cell r="AGQ43" t="e">
            <v>#VALUE!</v>
          </cell>
          <cell r="AGR43" t="e">
            <v>#VALUE!</v>
          </cell>
          <cell r="AGS43" t="e">
            <v>#VALUE!</v>
          </cell>
          <cell r="AGT43" t="e">
            <v>#VALUE!</v>
          </cell>
          <cell r="AGU43" t="e">
            <v>#VALUE!</v>
          </cell>
          <cell r="AGV43" t="e">
            <v>#VALUE!</v>
          </cell>
          <cell r="AGW43" t="e">
            <v>#VALUE!</v>
          </cell>
          <cell r="AGX43" t="e">
            <v>#VALUE!</v>
          </cell>
          <cell r="AGY43" t="e">
            <v>#VALUE!</v>
          </cell>
          <cell r="AGZ43" t="e">
            <v>#VALUE!</v>
          </cell>
          <cell r="AHA43" t="e">
            <v>#VALUE!</v>
          </cell>
          <cell r="AHB43" t="e">
            <v>#VALUE!</v>
          </cell>
          <cell r="AHC43" t="e">
            <v>#VALUE!</v>
          </cell>
          <cell r="AHD43" t="e">
            <v>#VALUE!</v>
          </cell>
          <cell r="AHE43" t="e">
            <v>#VALUE!</v>
          </cell>
          <cell r="AHF43" t="e">
            <v>#VALUE!</v>
          </cell>
          <cell r="AHG43" t="e">
            <v>#VALUE!</v>
          </cell>
          <cell r="AHH43" t="e">
            <v>#VALUE!</v>
          </cell>
          <cell r="AHI43" t="e">
            <v>#VALUE!</v>
          </cell>
          <cell r="AHJ43" t="e">
            <v>#VALUE!</v>
          </cell>
          <cell r="AHK43" t="e">
            <v>#VALUE!</v>
          </cell>
          <cell r="AHL43" t="e">
            <v>#VALUE!</v>
          </cell>
          <cell r="AHM43" t="e">
            <v>#VALUE!</v>
          </cell>
          <cell r="AHN43" t="e">
            <v>#VALUE!</v>
          </cell>
          <cell r="AHO43" t="e">
            <v>#VALUE!</v>
          </cell>
          <cell r="AHP43" t="e">
            <v>#VALUE!</v>
          </cell>
          <cell r="AHQ43" t="e">
            <v>#VALUE!</v>
          </cell>
          <cell r="AHR43" t="e">
            <v>#VALUE!</v>
          </cell>
          <cell r="AHS43" t="e">
            <v>#VALUE!</v>
          </cell>
          <cell r="AHT43" t="e">
            <v>#VALUE!</v>
          </cell>
          <cell r="AHU43" t="e">
            <v>#VALUE!</v>
          </cell>
          <cell r="AHV43" t="e">
            <v>#VALUE!</v>
          </cell>
          <cell r="AHW43" t="e">
            <v>#VALUE!</v>
          </cell>
          <cell r="AHX43" t="e">
            <v>#VALUE!</v>
          </cell>
          <cell r="AHY43" t="e">
            <v>#VALUE!</v>
          </cell>
          <cell r="AHZ43" t="e">
            <v>#VALUE!</v>
          </cell>
          <cell r="AIA43" t="e">
            <v>#VALUE!</v>
          </cell>
          <cell r="AIB43" t="e">
            <v>#VALUE!</v>
          </cell>
          <cell r="AIC43" t="e">
            <v>#VALUE!</v>
          </cell>
          <cell r="AID43" t="e">
            <v>#VALUE!</v>
          </cell>
          <cell r="AIE43" t="e">
            <v>#VALUE!</v>
          </cell>
          <cell r="AIF43" t="e">
            <v>#VALUE!</v>
          </cell>
          <cell r="AIG43" t="e">
            <v>#VALUE!</v>
          </cell>
          <cell r="AIH43" t="e">
            <v>#VALUE!</v>
          </cell>
          <cell r="AII43" t="e">
            <v>#VALUE!</v>
          </cell>
          <cell r="AIJ43" t="e">
            <v>#VALUE!</v>
          </cell>
          <cell r="AIK43" t="e">
            <v>#VALUE!</v>
          </cell>
          <cell r="AIL43" t="e">
            <v>#VALUE!</v>
          </cell>
          <cell r="AIM43" t="e">
            <v>#VALUE!</v>
          </cell>
          <cell r="AIN43" t="e">
            <v>#VALUE!</v>
          </cell>
          <cell r="AIO43" t="e">
            <v>#VALUE!</v>
          </cell>
          <cell r="AIP43" t="e">
            <v>#VALUE!</v>
          </cell>
          <cell r="AIQ43" t="e">
            <v>#VALUE!</v>
          </cell>
          <cell r="AIR43" t="e">
            <v>#VALUE!</v>
          </cell>
          <cell r="AIS43" t="e">
            <v>#VALUE!</v>
          </cell>
          <cell r="AIT43" t="e">
            <v>#VALUE!</v>
          </cell>
          <cell r="AIU43" t="e">
            <v>#VALUE!</v>
          </cell>
          <cell r="AIV43" t="e">
            <v>#VALUE!</v>
          </cell>
          <cell r="AIW43" t="e">
            <v>#VALUE!</v>
          </cell>
          <cell r="AIX43" t="e">
            <v>#VALUE!</v>
          </cell>
          <cell r="AIY43" t="e">
            <v>#VALUE!</v>
          </cell>
          <cell r="AIZ43" t="e">
            <v>#VALUE!</v>
          </cell>
          <cell r="AJA43" t="e">
            <v>#VALUE!</v>
          </cell>
          <cell r="AJB43" t="e">
            <v>#VALUE!</v>
          </cell>
          <cell r="AJC43" t="e">
            <v>#VALUE!</v>
          </cell>
          <cell r="AJD43" t="e">
            <v>#VALUE!</v>
          </cell>
          <cell r="AJE43" t="e">
            <v>#VALUE!</v>
          </cell>
          <cell r="AJF43" t="e">
            <v>#VALUE!</v>
          </cell>
          <cell r="AJG43" t="e">
            <v>#VALUE!</v>
          </cell>
          <cell r="AJH43" t="e">
            <v>#VALUE!</v>
          </cell>
          <cell r="AJI43" t="e">
            <v>#VALUE!</v>
          </cell>
          <cell r="AJJ43" t="e">
            <v>#VALUE!</v>
          </cell>
          <cell r="AJK43" t="e">
            <v>#VALUE!</v>
          </cell>
          <cell r="AJL43" t="e">
            <v>#VALUE!</v>
          </cell>
          <cell r="AJM43" t="e">
            <v>#VALUE!</v>
          </cell>
          <cell r="AJN43" t="e">
            <v>#VALUE!</v>
          </cell>
          <cell r="AJO43" t="e">
            <v>#VALUE!</v>
          </cell>
          <cell r="AJP43" t="e">
            <v>#VALUE!</v>
          </cell>
          <cell r="AJQ43" t="e">
            <v>#VALUE!</v>
          </cell>
          <cell r="AJR43" t="e">
            <v>#VALUE!</v>
          </cell>
          <cell r="AJS43" t="e">
            <v>#VALUE!</v>
          </cell>
          <cell r="AJT43" t="e">
            <v>#VALUE!</v>
          </cell>
          <cell r="AJU43" t="e">
            <v>#VALUE!</v>
          </cell>
          <cell r="AJV43" t="e">
            <v>#VALUE!</v>
          </cell>
          <cell r="AJW43" t="e">
            <v>#VALUE!</v>
          </cell>
          <cell r="AJX43" t="e">
            <v>#VALUE!</v>
          </cell>
          <cell r="AJY43" t="e">
            <v>#VALUE!</v>
          </cell>
          <cell r="AJZ43" t="e">
            <v>#VALUE!</v>
          </cell>
          <cell r="AKA43" t="e">
            <v>#VALUE!</v>
          </cell>
          <cell r="AKB43" t="e">
            <v>#VALUE!</v>
          </cell>
          <cell r="AKC43" t="e">
            <v>#VALUE!</v>
          </cell>
          <cell r="AKD43" t="e">
            <v>#VALUE!</v>
          </cell>
          <cell r="AKE43" t="e">
            <v>#VALUE!</v>
          </cell>
          <cell r="AKF43" t="e">
            <v>#VALUE!</v>
          </cell>
          <cell r="AKG43" t="e">
            <v>#VALUE!</v>
          </cell>
          <cell r="AKH43" t="e">
            <v>#VALUE!</v>
          </cell>
          <cell r="AKI43" t="e">
            <v>#VALUE!</v>
          </cell>
          <cell r="AKJ43" t="e">
            <v>#VALUE!</v>
          </cell>
          <cell r="AKK43" t="e">
            <v>#VALUE!</v>
          </cell>
          <cell r="AKL43" t="e">
            <v>#VALUE!</v>
          </cell>
          <cell r="AKM43" t="e">
            <v>#VALUE!</v>
          </cell>
          <cell r="AKN43" t="e">
            <v>#VALUE!</v>
          </cell>
          <cell r="AKO43" t="e">
            <v>#VALUE!</v>
          </cell>
          <cell r="AKP43" t="e">
            <v>#VALUE!</v>
          </cell>
          <cell r="AKQ43" t="e">
            <v>#VALUE!</v>
          </cell>
          <cell r="AKR43" t="e">
            <v>#VALUE!</v>
          </cell>
          <cell r="AKS43" t="e">
            <v>#VALUE!</v>
          </cell>
          <cell r="AKT43" t="e">
            <v>#VALUE!</v>
          </cell>
          <cell r="AKU43" t="e">
            <v>#VALUE!</v>
          </cell>
          <cell r="AKV43" t="e">
            <v>#VALUE!</v>
          </cell>
          <cell r="AKW43" t="e">
            <v>#VALUE!</v>
          </cell>
          <cell r="AKX43" t="e">
            <v>#VALUE!</v>
          </cell>
          <cell r="AKY43" t="e">
            <v>#VALUE!</v>
          </cell>
          <cell r="AKZ43" t="e">
            <v>#VALUE!</v>
          </cell>
          <cell r="ALA43" t="e">
            <v>#VALUE!</v>
          </cell>
          <cell r="ALB43" t="e">
            <v>#VALUE!</v>
          </cell>
          <cell r="ALC43" t="e">
            <v>#VALUE!</v>
          </cell>
          <cell r="ALD43" t="e">
            <v>#VALUE!</v>
          </cell>
          <cell r="ALE43" t="e">
            <v>#VALUE!</v>
          </cell>
          <cell r="ALF43" t="e">
            <v>#VALUE!</v>
          </cell>
          <cell r="ALG43" t="e">
            <v>#VALUE!</v>
          </cell>
          <cell r="ALH43" t="e">
            <v>#VALUE!</v>
          </cell>
          <cell r="ALI43" t="e">
            <v>#VALUE!</v>
          </cell>
          <cell r="ALJ43" t="e">
            <v>#VALUE!</v>
          </cell>
          <cell r="ALK43" t="e">
            <v>#VALUE!</v>
          </cell>
          <cell r="ALL43" t="e">
            <v>#VALUE!</v>
          </cell>
          <cell r="ALM43" t="e">
            <v>#VALUE!</v>
          </cell>
          <cell r="ALN43" t="e">
            <v>#VALUE!</v>
          </cell>
          <cell r="ALO43" t="e">
            <v>#VALUE!</v>
          </cell>
          <cell r="ALP43" t="e">
            <v>#VALUE!</v>
          </cell>
          <cell r="ALQ43" t="e">
            <v>#VALUE!</v>
          </cell>
          <cell r="ALR43" t="e">
            <v>#VALUE!</v>
          </cell>
          <cell r="ALS43" t="e">
            <v>#VALUE!</v>
          </cell>
          <cell r="ALT43" t="e">
            <v>#VALUE!</v>
          </cell>
          <cell r="ALU43" t="e">
            <v>#VALUE!</v>
          </cell>
          <cell r="ALV43" t="e">
            <v>#VALUE!</v>
          </cell>
          <cell r="ALW43" t="e">
            <v>#VALUE!</v>
          </cell>
          <cell r="ALX43" t="e">
            <v>#VALUE!</v>
          </cell>
          <cell r="ALY43" t="e">
            <v>#VALUE!</v>
          </cell>
          <cell r="ALZ43" t="e">
            <v>#VALUE!</v>
          </cell>
          <cell r="AMA43" t="e">
            <v>#VALUE!</v>
          </cell>
          <cell r="AMB43" t="e">
            <v>#VALUE!</v>
          </cell>
          <cell r="AMC43" t="e">
            <v>#VALUE!</v>
          </cell>
          <cell r="AMD43" t="e">
            <v>#VALUE!</v>
          </cell>
          <cell r="AME43" t="e">
            <v>#VALUE!</v>
          </cell>
          <cell r="AMF43" t="e">
            <v>#VALUE!</v>
          </cell>
          <cell r="AMG43" t="e">
            <v>#VALUE!</v>
          </cell>
          <cell r="AMH43" t="e">
            <v>#VALUE!</v>
          </cell>
          <cell r="AMI43" t="e">
            <v>#VALUE!</v>
          </cell>
          <cell r="AMJ43" t="e">
            <v>#VALUE!</v>
          </cell>
          <cell r="AMK43" t="e">
            <v>#VALUE!</v>
          </cell>
          <cell r="AML43" t="e">
            <v>#VALUE!</v>
          </cell>
          <cell r="AMM43" t="e">
            <v>#VALUE!</v>
          </cell>
          <cell r="AMN43" t="e">
            <v>#VALUE!</v>
          </cell>
          <cell r="AMO43" t="e">
            <v>#VALUE!</v>
          </cell>
          <cell r="AMP43" t="e">
            <v>#VALUE!</v>
          </cell>
          <cell r="AMQ43" t="e">
            <v>#VALUE!</v>
          </cell>
          <cell r="AMR43" t="e">
            <v>#VALUE!</v>
          </cell>
          <cell r="AMS43" t="e">
            <v>#VALUE!</v>
          </cell>
          <cell r="AMT43" t="e">
            <v>#VALUE!</v>
          </cell>
          <cell r="AMU43" t="e">
            <v>#VALUE!</v>
          </cell>
          <cell r="AMV43" t="e">
            <v>#VALUE!</v>
          </cell>
          <cell r="AMW43" t="e">
            <v>#VALUE!</v>
          </cell>
          <cell r="AMX43" t="e">
            <v>#VALUE!</v>
          </cell>
          <cell r="AMY43" t="e">
            <v>#VALUE!</v>
          </cell>
          <cell r="AMZ43" t="e">
            <v>#VALUE!</v>
          </cell>
          <cell r="ANA43" t="e">
            <v>#VALUE!</v>
          </cell>
          <cell r="ANB43" t="e">
            <v>#VALUE!</v>
          </cell>
          <cell r="ANC43" t="e">
            <v>#VALUE!</v>
          </cell>
          <cell r="AND43" t="e">
            <v>#VALUE!</v>
          </cell>
          <cell r="ANE43" t="e">
            <v>#VALUE!</v>
          </cell>
          <cell r="ANF43" t="e">
            <v>#VALUE!</v>
          </cell>
          <cell r="ANG43" t="e">
            <v>#VALUE!</v>
          </cell>
          <cell r="ANH43" t="e">
            <v>#VALUE!</v>
          </cell>
          <cell r="ANI43" t="e">
            <v>#VALUE!</v>
          </cell>
          <cell r="ANJ43" t="e">
            <v>#VALUE!</v>
          </cell>
          <cell r="ANK43" t="e">
            <v>#VALUE!</v>
          </cell>
          <cell r="ANL43" t="e">
            <v>#VALUE!</v>
          </cell>
          <cell r="ANM43" t="e">
            <v>#VALUE!</v>
          </cell>
          <cell r="ANN43" t="e">
            <v>#VALUE!</v>
          </cell>
          <cell r="ANO43" t="e">
            <v>#VALUE!</v>
          </cell>
          <cell r="ANP43" t="e">
            <v>#VALUE!</v>
          </cell>
          <cell r="ANQ43" t="e">
            <v>#VALUE!</v>
          </cell>
          <cell r="ANR43" t="e">
            <v>#VALUE!</v>
          </cell>
          <cell r="ANS43" t="e">
            <v>#VALUE!</v>
          </cell>
          <cell r="ANT43" t="e">
            <v>#VALUE!</v>
          </cell>
          <cell r="ANU43" t="e">
            <v>#VALUE!</v>
          </cell>
          <cell r="ANV43" t="e">
            <v>#VALUE!</v>
          </cell>
          <cell r="ANW43" t="e">
            <v>#VALUE!</v>
          </cell>
          <cell r="ANX43" t="e">
            <v>#VALUE!</v>
          </cell>
          <cell r="ANY43" t="e">
            <v>#VALUE!</v>
          </cell>
          <cell r="ANZ43" t="e">
            <v>#VALUE!</v>
          </cell>
          <cell r="AOA43" t="e">
            <v>#VALUE!</v>
          </cell>
          <cell r="AOB43" t="e">
            <v>#VALUE!</v>
          </cell>
          <cell r="AOC43" t="e">
            <v>#VALUE!</v>
          </cell>
          <cell r="AOD43" t="e">
            <v>#VALUE!</v>
          </cell>
          <cell r="AOE43" t="e">
            <v>#VALUE!</v>
          </cell>
          <cell r="AOF43" t="e">
            <v>#VALUE!</v>
          </cell>
          <cell r="AOG43" t="e">
            <v>#VALUE!</v>
          </cell>
          <cell r="AOH43" t="e">
            <v>#VALUE!</v>
          </cell>
          <cell r="AOI43" t="e">
            <v>#VALUE!</v>
          </cell>
          <cell r="AOJ43" t="e">
            <v>#VALUE!</v>
          </cell>
          <cell r="AOK43" t="e">
            <v>#VALUE!</v>
          </cell>
          <cell r="AOL43" t="e">
            <v>#VALUE!</v>
          </cell>
          <cell r="AOM43" t="e">
            <v>#VALUE!</v>
          </cell>
          <cell r="AON43" t="e">
            <v>#VALUE!</v>
          </cell>
          <cell r="AOO43" t="e">
            <v>#VALUE!</v>
          </cell>
          <cell r="AOP43" t="e">
            <v>#VALUE!</v>
          </cell>
          <cell r="AOQ43" t="e">
            <v>#VALUE!</v>
          </cell>
          <cell r="AOR43" t="e">
            <v>#VALUE!</v>
          </cell>
          <cell r="AOS43" t="e">
            <v>#VALUE!</v>
          </cell>
          <cell r="AOT43" t="e">
            <v>#VALUE!</v>
          </cell>
          <cell r="AOU43" t="e">
            <v>#VALUE!</v>
          </cell>
          <cell r="AOV43" t="e">
            <v>#VALUE!</v>
          </cell>
          <cell r="AOW43" t="e">
            <v>#VALUE!</v>
          </cell>
          <cell r="AOX43" t="e">
            <v>#VALUE!</v>
          </cell>
          <cell r="AOY43" t="e">
            <v>#VALUE!</v>
          </cell>
          <cell r="AOZ43" t="e">
            <v>#VALUE!</v>
          </cell>
          <cell r="APA43" t="e">
            <v>#VALUE!</v>
          </cell>
          <cell r="APB43" t="e">
            <v>#VALUE!</v>
          </cell>
          <cell r="APC43" t="e">
            <v>#VALUE!</v>
          </cell>
          <cell r="APD43" t="e">
            <v>#VALUE!</v>
          </cell>
          <cell r="APE43" t="e">
            <v>#VALUE!</v>
          </cell>
          <cell r="APF43" t="e">
            <v>#VALUE!</v>
          </cell>
          <cell r="APG43" t="e">
            <v>#VALUE!</v>
          </cell>
          <cell r="APH43" t="e">
            <v>#VALUE!</v>
          </cell>
          <cell r="API43" t="e">
            <v>#VALUE!</v>
          </cell>
          <cell r="APJ43" t="e">
            <v>#VALUE!</v>
          </cell>
          <cell r="APK43" t="e">
            <v>#VALUE!</v>
          </cell>
          <cell r="APL43" t="e">
            <v>#VALUE!</v>
          </cell>
          <cell r="APM43" t="e">
            <v>#VALUE!</v>
          </cell>
        </row>
        <row r="44">
          <cell r="A44" t="str">
            <v/>
          </cell>
          <cell r="C44" t="e">
            <v>#VALUE!</v>
          </cell>
          <cell r="D44" t="e">
            <v>#VALUE!</v>
          </cell>
          <cell r="E44" t="e">
            <v>#VALUE!</v>
          </cell>
          <cell r="F44" t="e">
            <v>#VALUE!</v>
          </cell>
          <cell r="G44" t="e">
            <v>#VALUE!</v>
          </cell>
          <cell r="H44" t="e">
            <v>#VALUE!</v>
          </cell>
          <cell r="I44" t="e">
            <v>#VALUE!</v>
          </cell>
          <cell r="J44" t="e">
            <v>#VALUE!</v>
          </cell>
          <cell r="K44" t="e">
            <v>#VALUE!</v>
          </cell>
          <cell r="L44" t="e">
            <v>#VALUE!</v>
          </cell>
          <cell r="M44" t="e">
            <v>#VALUE!</v>
          </cell>
          <cell r="N44" t="e">
            <v>#VALUE!</v>
          </cell>
          <cell r="O44" t="e">
            <v>#VALUE!</v>
          </cell>
          <cell r="P44" t="e">
            <v>#VALUE!</v>
          </cell>
          <cell r="Q44" t="e">
            <v>#VALUE!</v>
          </cell>
          <cell r="R44" t="e">
            <v>#VALUE!</v>
          </cell>
          <cell r="S44" t="e">
            <v>#VALUE!</v>
          </cell>
          <cell r="T44" t="e">
            <v>#VALUE!</v>
          </cell>
          <cell r="U44" t="e">
            <v>#VALUE!</v>
          </cell>
          <cell r="V44" t="e">
            <v>#VALUE!</v>
          </cell>
          <cell r="W44" t="e">
            <v>#VALUE!</v>
          </cell>
          <cell r="X44" t="e">
            <v>#VALUE!</v>
          </cell>
          <cell r="Y44" t="e">
            <v>#VALUE!</v>
          </cell>
          <cell r="Z44" t="e">
            <v>#VALUE!</v>
          </cell>
          <cell r="AA44" t="e">
            <v>#VALUE!</v>
          </cell>
          <cell r="AB44" t="e">
            <v>#VALUE!</v>
          </cell>
          <cell r="AC44" t="e">
            <v>#VALUE!</v>
          </cell>
          <cell r="AD44" t="e">
            <v>#VALUE!</v>
          </cell>
          <cell r="AE44" t="e">
            <v>#VALUE!</v>
          </cell>
          <cell r="AF44" t="e">
            <v>#VALUE!</v>
          </cell>
          <cell r="AG44" t="e">
            <v>#VALUE!</v>
          </cell>
          <cell r="AH44" t="e">
            <v>#VALUE!</v>
          </cell>
          <cell r="AI44" t="e">
            <v>#VALUE!</v>
          </cell>
          <cell r="AJ44" t="e">
            <v>#VALUE!</v>
          </cell>
          <cell r="AK44" t="e">
            <v>#VALUE!</v>
          </cell>
          <cell r="AL44" t="e">
            <v>#VALUE!</v>
          </cell>
          <cell r="AM44" t="e">
            <v>#VALUE!</v>
          </cell>
          <cell r="AN44" t="e">
            <v>#VALUE!</v>
          </cell>
          <cell r="AO44" t="e">
            <v>#VALUE!</v>
          </cell>
          <cell r="AP44" t="e">
            <v>#VALUE!</v>
          </cell>
          <cell r="AQ44" t="e">
            <v>#VALUE!</v>
          </cell>
          <cell r="AR44" t="e">
            <v>#VALUE!</v>
          </cell>
          <cell r="AS44" t="e">
            <v>#VALUE!</v>
          </cell>
          <cell r="AT44" t="e">
            <v>#VALUE!</v>
          </cell>
          <cell r="AU44" t="e">
            <v>#VALUE!</v>
          </cell>
          <cell r="AV44" t="e">
            <v>#VALUE!</v>
          </cell>
          <cell r="AW44" t="e">
            <v>#VALUE!</v>
          </cell>
          <cell r="AX44" t="e">
            <v>#VALUE!</v>
          </cell>
          <cell r="AY44" t="e">
            <v>#VALUE!</v>
          </cell>
          <cell r="AZ44" t="e">
            <v>#VALUE!</v>
          </cell>
          <cell r="BA44" t="e">
            <v>#VALUE!</v>
          </cell>
          <cell r="BB44" t="e">
            <v>#VALUE!</v>
          </cell>
          <cell r="BC44" t="e">
            <v>#VALUE!</v>
          </cell>
          <cell r="BD44" t="e">
            <v>#VALUE!</v>
          </cell>
          <cell r="BE44" t="e">
            <v>#VALUE!</v>
          </cell>
          <cell r="BF44" t="e">
            <v>#VALUE!</v>
          </cell>
          <cell r="BG44" t="e">
            <v>#VALUE!</v>
          </cell>
          <cell r="BH44" t="e">
            <v>#VALUE!</v>
          </cell>
          <cell r="BI44" t="e">
            <v>#VALUE!</v>
          </cell>
          <cell r="BJ44" t="e">
            <v>#VALUE!</v>
          </cell>
          <cell r="BK44" t="e">
            <v>#VALUE!</v>
          </cell>
          <cell r="BL44" t="e">
            <v>#VALUE!</v>
          </cell>
          <cell r="BM44" t="e">
            <v>#VALUE!</v>
          </cell>
          <cell r="BN44" t="e">
            <v>#VALUE!</v>
          </cell>
          <cell r="BO44" t="e">
            <v>#VALUE!</v>
          </cell>
          <cell r="BP44" t="e">
            <v>#VALUE!</v>
          </cell>
          <cell r="BQ44" t="e">
            <v>#VALUE!</v>
          </cell>
          <cell r="BR44" t="e">
            <v>#VALUE!</v>
          </cell>
          <cell r="BS44" t="e">
            <v>#VALUE!</v>
          </cell>
          <cell r="BT44" t="e">
            <v>#VALUE!</v>
          </cell>
          <cell r="BU44" t="e">
            <v>#VALUE!</v>
          </cell>
          <cell r="BV44" t="e">
            <v>#VALUE!</v>
          </cell>
          <cell r="BW44" t="e">
            <v>#VALUE!</v>
          </cell>
          <cell r="BX44" t="e">
            <v>#VALUE!</v>
          </cell>
          <cell r="BY44" t="e">
            <v>#VALUE!</v>
          </cell>
          <cell r="BZ44" t="e">
            <v>#VALUE!</v>
          </cell>
          <cell r="CA44" t="e">
            <v>#VALUE!</v>
          </cell>
          <cell r="CB44" t="e">
            <v>#VALUE!</v>
          </cell>
          <cell r="CC44" t="e">
            <v>#VALUE!</v>
          </cell>
          <cell r="CD44" t="e">
            <v>#VALUE!</v>
          </cell>
          <cell r="CE44" t="e">
            <v>#VALUE!</v>
          </cell>
          <cell r="CF44" t="e">
            <v>#VALUE!</v>
          </cell>
          <cell r="CG44" t="e">
            <v>#VALUE!</v>
          </cell>
          <cell r="CH44" t="e">
            <v>#VALUE!</v>
          </cell>
          <cell r="CI44" t="e">
            <v>#VALUE!</v>
          </cell>
          <cell r="CJ44" t="e">
            <v>#VALUE!</v>
          </cell>
          <cell r="CK44" t="e">
            <v>#VALUE!</v>
          </cell>
          <cell r="CL44" t="e">
            <v>#VALUE!</v>
          </cell>
          <cell r="CM44" t="e">
            <v>#VALUE!</v>
          </cell>
          <cell r="CN44" t="e">
            <v>#VALUE!</v>
          </cell>
          <cell r="CO44" t="e">
            <v>#VALUE!</v>
          </cell>
          <cell r="CP44" t="e">
            <v>#VALUE!</v>
          </cell>
          <cell r="CQ44" t="e">
            <v>#VALUE!</v>
          </cell>
          <cell r="CR44" t="e">
            <v>#VALUE!</v>
          </cell>
          <cell r="CS44" t="e">
            <v>#VALUE!</v>
          </cell>
          <cell r="CT44" t="e">
            <v>#VALUE!</v>
          </cell>
          <cell r="CU44" t="e">
            <v>#VALUE!</v>
          </cell>
          <cell r="CV44" t="e">
            <v>#VALUE!</v>
          </cell>
          <cell r="CW44" t="e">
            <v>#VALUE!</v>
          </cell>
          <cell r="CX44" t="e">
            <v>#VALUE!</v>
          </cell>
          <cell r="CY44" t="e">
            <v>#VALUE!</v>
          </cell>
          <cell r="CZ44" t="e">
            <v>#VALUE!</v>
          </cell>
          <cell r="DA44" t="e">
            <v>#VALUE!</v>
          </cell>
          <cell r="DB44" t="e">
            <v>#VALUE!</v>
          </cell>
          <cell r="DC44" t="e">
            <v>#VALUE!</v>
          </cell>
          <cell r="DD44" t="e">
            <v>#VALUE!</v>
          </cell>
          <cell r="DE44" t="e">
            <v>#VALUE!</v>
          </cell>
          <cell r="DF44" t="e">
            <v>#VALUE!</v>
          </cell>
          <cell r="DG44" t="e">
            <v>#VALUE!</v>
          </cell>
          <cell r="DH44" t="e">
            <v>#VALUE!</v>
          </cell>
          <cell r="DI44" t="e">
            <v>#VALUE!</v>
          </cell>
          <cell r="DJ44" t="e">
            <v>#VALUE!</v>
          </cell>
          <cell r="DK44" t="e">
            <v>#VALUE!</v>
          </cell>
          <cell r="DL44" t="e">
            <v>#VALUE!</v>
          </cell>
          <cell r="DM44" t="e">
            <v>#VALUE!</v>
          </cell>
          <cell r="DN44" t="e">
            <v>#VALUE!</v>
          </cell>
          <cell r="DO44" t="e">
            <v>#VALUE!</v>
          </cell>
          <cell r="DP44" t="e">
            <v>#VALUE!</v>
          </cell>
          <cell r="DQ44" t="e">
            <v>#VALUE!</v>
          </cell>
          <cell r="DR44" t="e">
            <v>#VALUE!</v>
          </cell>
          <cell r="DS44" t="e">
            <v>#VALUE!</v>
          </cell>
          <cell r="DT44" t="e">
            <v>#VALUE!</v>
          </cell>
          <cell r="DU44" t="e">
            <v>#VALUE!</v>
          </cell>
          <cell r="DV44" t="e">
            <v>#VALUE!</v>
          </cell>
          <cell r="DW44" t="e">
            <v>#VALUE!</v>
          </cell>
          <cell r="DX44" t="e">
            <v>#VALUE!</v>
          </cell>
          <cell r="DY44" t="e">
            <v>#VALUE!</v>
          </cell>
          <cell r="DZ44" t="e">
            <v>#VALUE!</v>
          </cell>
          <cell r="EA44" t="e">
            <v>#VALUE!</v>
          </cell>
          <cell r="EB44" t="e">
            <v>#VALUE!</v>
          </cell>
          <cell r="EC44" t="e">
            <v>#VALUE!</v>
          </cell>
          <cell r="ED44" t="e">
            <v>#VALUE!</v>
          </cell>
          <cell r="EE44" t="e">
            <v>#VALUE!</v>
          </cell>
          <cell r="EF44" t="e">
            <v>#VALUE!</v>
          </cell>
          <cell r="EG44" t="e">
            <v>#VALUE!</v>
          </cell>
          <cell r="EH44" t="e">
            <v>#VALUE!</v>
          </cell>
          <cell r="EI44" t="e">
            <v>#VALUE!</v>
          </cell>
          <cell r="EJ44" t="e">
            <v>#VALUE!</v>
          </cell>
          <cell r="EK44" t="e">
            <v>#VALUE!</v>
          </cell>
          <cell r="EL44" t="e">
            <v>#VALUE!</v>
          </cell>
          <cell r="EM44" t="e">
            <v>#VALUE!</v>
          </cell>
          <cell r="EN44" t="e">
            <v>#VALUE!</v>
          </cell>
          <cell r="EO44" t="e">
            <v>#VALUE!</v>
          </cell>
          <cell r="EP44" t="e">
            <v>#VALUE!</v>
          </cell>
          <cell r="EQ44" t="e">
            <v>#VALUE!</v>
          </cell>
          <cell r="ER44" t="e">
            <v>#VALUE!</v>
          </cell>
          <cell r="ES44" t="e">
            <v>#VALUE!</v>
          </cell>
          <cell r="ET44" t="e">
            <v>#VALUE!</v>
          </cell>
          <cell r="EU44" t="e">
            <v>#VALUE!</v>
          </cell>
          <cell r="EV44" t="e">
            <v>#VALUE!</v>
          </cell>
          <cell r="EW44" t="e">
            <v>#VALUE!</v>
          </cell>
          <cell r="EX44" t="e">
            <v>#VALUE!</v>
          </cell>
          <cell r="EY44" t="e">
            <v>#VALUE!</v>
          </cell>
          <cell r="EZ44" t="e">
            <v>#VALUE!</v>
          </cell>
          <cell r="FA44" t="e">
            <v>#VALUE!</v>
          </cell>
          <cell r="FB44" t="e">
            <v>#VALUE!</v>
          </cell>
          <cell r="FC44" t="e">
            <v>#VALUE!</v>
          </cell>
          <cell r="FD44" t="e">
            <v>#VALUE!</v>
          </cell>
          <cell r="FE44" t="e">
            <v>#VALUE!</v>
          </cell>
          <cell r="FF44" t="e">
            <v>#VALUE!</v>
          </cell>
          <cell r="FG44" t="e">
            <v>#VALUE!</v>
          </cell>
          <cell r="FH44" t="e">
            <v>#VALUE!</v>
          </cell>
          <cell r="FI44" t="e">
            <v>#VALUE!</v>
          </cell>
          <cell r="FJ44" t="e">
            <v>#VALUE!</v>
          </cell>
          <cell r="FK44" t="e">
            <v>#VALUE!</v>
          </cell>
          <cell r="FL44" t="e">
            <v>#VALUE!</v>
          </cell>
          <cell r="FM44" t="e">
            <v>#VALUE!</v>
          </cell>
          <cell r="FN44" t="e">
            <v>#VALUE!</v>
          </cell>
          <cell r="FO44" t="e">
            <v>#VALUE!</v>
          </cell>
          <cell r="FP44" t="e">
            <v>#VALUE!</v>
          </cell>
          <cell r="FQ44" t="e">
            <v>#VALUE!</v>
          </cell>
          <cell r="FR44" t="e">
            <v>#VALUE!</v>
          </cell>
          <cell r="FS44" t="e">
            <v>#VALUE!</v>
          </cell>
          <cell r="FT44" t="e">
            <v>#VALUE!</v>
          </cell>
          <cell r="FU44" t="e">
            <v>#VALUE!</v>
          </cell>
          <cell r="FV44" t="e">
            <v>#VALUE!</v>
          </cell>
          <cell r="FW44" t="e">
            <v>#VALUE!</v>
          </cell>
          <cell r="FX44" t="e">
            <v>#VALUE!</v>
          </cell>
          <cell r="FY44" t="e">
            <v>#VALUE!</v>
          </cell>
          <cell r="FZ44" t="e">
            <v>#VALUE!</v>
          </cell>
          <cell r="GA44" t="e">
            <v>#VALUE!</v>
          </cell>
          <cell r="GB44" t="e">
            <v>#VALUE!</v>
          </cell>
          <cell r="GC44" t="e">
            <v>#VALUE!</v>
          </cell>
          <cell r="GD44" t="e">
            <v>#VALUE!</v>
          </cell>
          <cell r="GE44" t="e">
            <v>#VALUE!</v>
          </cell>
          <cell r="GF44" t="e">
            <v>#VALUE!</v>
          </cell>
          <cell r="GG44" t="e">
            <v>#VALUE!</v>
          </cell>
          <cell r="GH44" t="e">
            <v>#VALUE!</v>
          </cell>
          <cell r="GI44" t="e">
            <v>#VALUE!</v>
          </cell>
          <cell r="GJ44" t="e">
            <v>#VALUE!</v>
          </cell>
          <cell r="GK44" t="e">
            <v>#VALUE!</v>
          </cell>
          <cell r="GL44" t="e">
            <v>#VALUE!</v>
          </cell>
          <cell r="GM44" t="e">
            <v>#VALUE!</v>
          </cell>
          <cell r="GN44" t="e">
            <v>#VALUE!</v>
          </cell>
          <cell r="GO44" t="e">
            <v>#VALUE!</v>
          </cell>
          <cell r="GP44" t="e">
            <v>#VALUE!</v>
          </cell>
          <cell r="GQ44" t="e">
            <v>#VALUE!</v>
          </cell>
          <cell r="GR44" t="e">
            <v>#VALUE!</v>
          </cell>
          <cell r="GS44" t="e">
            <v>#VALUE!</v>
          </cell>
          <cell r="GT44" t="e">
            <v>#VALUE!</v>
          </cell>
          <cell r="GU44" t="e">
            <v>#VALUE!</v>
          </cell>
          <cell r="GV44" t="e">
            <v>#VALUE!</v>
          </cell>
          <cell r="GW44" t="e">
            <v>#VALUE!</v>
          </cell>
          <cell r="GX44" t="e">
            <v>#VALUE!</v>
          </cell>
          <cell r="GY44" t="e">
            <v>#VALUE!</v>
          </cell>
          <cell r="GZ44" t="e">
            <v>#VALUE!</v>
          </cell>
          <cell r="HA44" t="e">
            <v>#VALUE!</v>
          </cell>
          <cell r="HB44" t="e">
            <v>#VALUE!</v>
          </cell>
          <cell r="HC44" t="e">
            <v>#VALUE!</v>
          </cell>
          <cell r="HD44" t="e">
            <v>#VALUE!</v>
          </cell>
          <cell r="HE44" t="e">
            <v>#VALUE!</v>
          </cell>
          <cell r="HF44" t="e">
            <v>#VALUE!</v>
          </cell>
          <cell r="HG44" t="e">
            <v>#VALUE!</v>
          </cell>
          <cell r="HH44" t="e">
            <v>#VALUE!</v>
          </cell>
          <cell r="HI44" t="e">
            <v>#VALUE!</v>
          </cell>
          <cell r="HJ44" t="e">
            <v>#VALUE!</v>
          </cell>
          <cell r="HK44" t="e">
            <v>#VALUE!</v>
          </cell>
          <cell r="HL44" t="e">
            <v>#VALUE!</v>
          </cell>
          <cell r="HM44" t="e">
            <v>#VALUE!</v>
          </cell>
          <cell r="HN44" t="e">
            <v>#VALUE!</v>
          </cell>
          <cell r="HO44" t="e">
            <v>#VALUE!</v>
          </cell>
          <cell r="HP44" t="e">
            <v>#VALUE!</v>
          </cell>
          <cell r="HQ44" t="e">
            <v>#VALUE!</v>
          </cell>
          <cell r="HR44" t="e">
            <v>#VALUE!</v>
          </cell>
          <cell r="HS44" t="e">
            <v>#VALUE!</v>
          </cell>
          <cell r="HT44" t="e">
            <v>#VALUE!</v>
          </cell>
          <cell r="HU44" t="e">
            <v>#VALUE!</v>
          </cell>
          <cell r="HV44" t="e">
            <v>#VALUE!</v>
          </cell>
          <cell r="HW44" t="e">
            <v>#VALUE!</v>
          </cell>
          <cell r="HX44" t="e">
            <v>#VALUE!</v>
          </cell>
          <cell r="HY44" t="e">
            <v>#VALUE!</v>
          </cell>
          <cell r="HZ44" t="e">
            <v>#VALUE!</v>
          </cell>
          <cell r="IA44" t="e">
            <v>#VALUE!</v>
          </cell>
          <cell r="IB44" t="e">
            <v>#VALUE!</v>
          </cell>
          <cell r="IC44" t="e">
            <v>#VALUE!</v>
          </cell>
          <cell r="ID44" t="e">
            <v>#VALUE!</v>
          </cell>
          <cell r="IE44" t="e">
            <v>#VALUE!</v>
          </cell>
          <cell r="IF44" t="e">
            <v>#VALUE!</v>
          </cell>
          <cell r="IG44" t="e">
            <v>#VALUE!</v>
          </cell>
          <cell r="IH44" t="e">
            <v>#VALUE!</v>
          </cell>
          <cell r="II44" t="e">
            <v>#VALUE!</v>
          </cell>
          <cell r="IJ44" t="e">
            <v>#VALUE!</v>
          </cell>
          <cell r="IK44" t="e">
            <v>#VALUE!</v>
          </cell>
          <cell r="IL44" t="e">
            <v>#VALUE!</v>
          </cell>
          <cell r="IM44" t="e">
            <v>#VALUE!</v>
          </cell>
          <cell r="IN44" t="e">
            <v>#VALUE!</v>
          </cell>
          <cell r="IO44" t="e">
            <v>#VALUE!</v>
          </cell>
          <cell r="IP44" t="e">
            <v>#VALUE!</v>
          </cell>
          <cell r="IQ44" t="e">
            <v>#VALUE!</v>
          </cell>
          <cell r="IR44" t="e">
            <v>#VALUE!</v>
          </cell>
          <cell r="IS44" t="e">
            <v>#VALUE!</v>
          </cell>
          <cell r="IT44" t="e">
            <v>#VALUE!</v>
          </cell>
          <cell r="IU44" t="e">
            <v>#VALUE!</v>
          </cell>
          <cell r="IV44" t="e">
            <v>#VALUE!</v>
          </cell>
          <cell r="IW44" t="e">
            <v>#VALUE!</v>
          </cell>
          <cell r="IX44" t="e">
            <v>#VALUE!</v>
          </cell>
          <cell r="IY44" t="e">
            <v>#VALUE!</v>
          </cell>
          <cell r="IZ44" t="e">
            <v>#VALUE!</v>
          </cell>
          <cell r="JA44" t="e">
            <v>#VALUE!</v>
          </cell>
          <cell r="JB44" t="e">
            <v>#VALUE!</v>
          </cell>
          <cell r="JC44" t="e">
            <v>#VALUE!</v>
          </cell>
          <cell r="JD44" t="e">
            <v>#VALUE!</v>
          </cell>
          <cell r="JE44" t="e">
            <v>#VALUE!</v>
          </cell>
          <cell r="JF44" t="e">
            <v>#VALUE!</v>
          </cell>
          <cell r="JG44" t="e">
            <v>#VALUE!</v>
          </cell>
          <cell r="JH44" t="e">
            <v>#VALUE!</v>
          </cell>
          <cell r="JI44" t="e">
            <v>#VALUE!</v>
          </cell>
          <cell r="JJ44" t="e">
            <v>#VALUE!</v>
          </cell>
          <cell r="JK44" t="e">
            <v>#VALUE!</v>
          </cell>
          <cell r="JL44" t="e">
            <v>#VALUE!</v>
          </cell>
          <cell r="JM44" t="e">
            <v>#VALUE!</v>
          </cell>
          <cell r="JN44" t="e">
            <v>#VALUE!</v>
          </cell>
          <cell r="JO44" t="e">
            <v>#VALUE!</v>
          </cell>
          <cell r="JP44" t="e">
            <v>#VALUE!</v>
          </cell>
          <cell r="JQ44" t="e">
            <v>#VALUE!</v>
          </cell>
          <cell r="JR44" t="e">
            <v>#VALUE!</v>
          </cell>
          <cell r="JS44" t="e">
            <v>#VALUE!</v>
          </cell>
          <cell r="JT44" t="e">
            <v>#VALUE!</v>
          </cell>
          <cell r="JU44" t="e">
            <v>#VALUE!</v>
          </cell>
          <cell r="JV44" t="e">
            <v>#VALUE!</v>
          </cell>
          <cell r="JW44" t="e">
            <v>#VALUE!</v>
          </cell>
          <cell r="JX44" t="e">
            <v>#VALUE!</v>
          </cell>
          <cell r="JY44" t="e">
            <v>#VALUE!</v>
          </cell>
          <cell r="JZ44" t="e">
            <v>#VALUE!</v>
          </cell>
          <cell r="KA44" t="e">
            <v>#VALUE!</v>
          </cell>
          <cell r="KB44" t="e">
            <v>#VALUE!</v>
          </cell>
          <cell r="KC44" t="e">
            <v>#VALUE!</v>
          </cell>
          <cell r="KD44" t="e">
            <v>#VALUE!</v>
          </cell>
          <cell r="KE44" t="e">
            <v>#VALUE!</v>
          </cell>
          <cell r="KF44" t="e">
            <v>#VALUE!</v>
          </cell>
          <cell r="KG44" t="e">
            <v>#VALUE!</v>
          </cell>
          <cell r="KH44" t="e">
            <v>#VALUE!</v>
          </cell>
          <cell r="KI44" t="e">
            <v>#VALUE!</v>
          </cell>
          <cell r="KJ44" t="e">
            <v>#VALUE!</v>
          </cell>
          <cell r="KK44" t="e">
            <v>#VALUE!</v>
          </cell>
          <cell r="KL44" t="e">
            <v>#VALUE!</v>
          </cell>
          <cell r="KM44" t="e">
            <v>#VALUE!</v>
          </cell>
          <cell r="KN44" t="e">
            <v>#VALUE!</v>
          </cell>
          <cell r="KO44" t="e">
            <v>#VALUE!</v>
          </cell>
          <cell r="KP44" t="e">
            <v>#VALUE!</v>
          </cell>
          <cell r="KQ44" t="e">
            <v>#VALUE!</v>
          </cell>
          <cell r="KR44" t="e">
            <v>#VALUE!</v>
          </cell>
          <cell r="KS44" t="e">
            <v>#VALUE!</v>
          </cell>
          <cell r="KT44" t="e">
            <v>#VALUE!</v>
          </cell>
          <cell r="KU44" t="e">
            <v>#VALUE!</v>
          </cell>
          <cell r="KV44" t="e">
            <v>#VALUE!</v>
          </cell>
          <cell r="KW44" t="e">
            <v>#VALUE!</v>
          </cell>
          <cell r="KX44" t="e">
            <v>#VALUE!</v>
          </cell>
          <cell r="KY44" t="e">
            <v>#VALUE!</v>
          </cell>
          <cell r="KZ44" t="e">
            <v>#VALUE!</v>
          </cell>
          <cell r="LA44" t="e">
            <v>#VALUE!</v>
          </cell>
          <cell r="LB44" t="e">
            <v>#VALUE!</v>
          </cell>
          <cell r="LC44" t="e">
            <v>#VALUE!</v>
          </cell>
          <cell r="LD44" t="e">
            <v>#VALUE!</v>
          </cell>
          <cell r="LE44" t="e">
            <v>#VALUE!</v>
          </cell>
          <cell r="LF44" t="e">
            <v>#VALUE!</v>
          </cell>
          <cell r="LG44" t="e">
            <v>#VALUE!</v>
          </cell>
          <cell r="LH44" t="e">
            <v>#VALUE!</v>
          </cell>
          <cell r="LI44" t="e">
            <v>#VALUE!</v>
          </cell>
          <cell r="LJ44" t="e">
            <v>#VALUE!</v>
          </cell>
          <cell r="LK44" t="e">
            <v>#VALUE!</v>
          </cell>
          <cell r="LL44" t="e">
            <v>#VALUE!</v>
          </cell>
          <cell r="LM44" t="e">
            <v>#VALUE!</v>
          </cell>
          <cell r="LN44" t="e">
            <v>#VALUE!</v>
          </cell>
          <cell r="LO44" t="e">
            <v>#VALUE!</v>
          </cell>
          <cell r="LP44" t="e">
            <v>#VALUE!</v>
          </cell>
          <cell r="LQ44" t="e">
            <v>#VALUE!</v>
          </cell>
          <cell r="LR44" t="e">
            <v>#VALUE!</v>
          </cell>
          <cell r="LS44" t="e">
            <v>#VALUE!</v>
          </cell>
          <cell r="LT44" t="e">
            <v>#VALUE!</v>
          </cell>
          <cell r="LU44" t="e">
            <v>#VALUE!</v>
          </cell>
          <cell r="LV44" t="e">
            <v>#VALUE!</v>
          </cell>
          <cell r="LW44" t="e">
            <v>#VALUE!</v>
          </cell>
          <cell r="LX44" t="e">
            <v>#VALUE!</v>
          </cell>
          <cell r="LY44" t="e">
            <v>#VALUE!</v>
          </cell>
          <cell r="LZ44" t="e">
            <v>#VALUE!</v>
          </cell>
          <cell r="MA44" t="e">
            <v>#VALUE!</v>
          </cell>
          <cell r="MB44" t="e">
            <v>#VALUE!</v>
          </cell>
          <cell r="MC44" t="e">
            <v>#VALUE!</v>
          </cell>
          <cell r="MD44" t="e">
            <v>#VALUE!</v>
          </cell>
          <cell r="ME44" t="e">
            <v>#VALUE!</v>
          </cell>
          <cell r="MF44" t="e">
            <v>#VALUE!</v>
          </cell>
          <cell r="MG44" t="e">
            <v>#VALUE!</v>
          </cell>
          <cell r="MH44" t="e">
            <v>#VALUE!</v>
          </cell>
          <cell r="MI44" t="e">
            <v>#VALUE!</v>
          </cell>
          <cell r="MJ44" t="e">
            <v>#VALUE!</v>
          </cell>
          <cell r="MK44" t="e">
            <v>#VALUE!</v>
          </cell>
          <cell r="ML44" t="e">
            <v>#VALUE!</v>
          </cell>
          <cell r="MM44" t="e">
            <v>#VALUE!</v>
          </cell>
          <cell r="MN44" t="e">
            <v>#VALUE!</v>
          </cell>
          <cell r="MO44" t="e">
            <v>#VALUE!</v>
          </cell>
          <cell r="MP44" t="e">
            <v>#VALUE!</v>
          </cell>
          <cell r="MQ44" t="e">
            <v>#VALUE!</v>
          </cell>
          <cell r="MR44" t="e">
            <v>#VALUE!</v>
          </cell>
          <cell r="MS44" t="e">
            <v>#VALUE!</v>
          </cell>
          <cell r="MT44" t="e">
            <v>#VALUE!</v>
          </cell>
          <cell r="MU44" t="e">
            <v>#VALUE!</v>
          </cell>
          <cell r="MV44" t="e">
            <v>#VALUE!</v>
          </cell>
          <cell r="MW44" t="e">
            <v>#VALUE!</v>
          </cell>
          <cell r="MX44" t="e">
            <v>#VALUE!</v>
          </cell>
          <cell r="MY44" t="e">
            <v>#VALUE!</v>
          </cell>
          <cell r="MZ44" t="e">
            <v>#VALUE!</v>
          </cell>
          <cell r="NA44" t="e">
            <v>#VALUE!</v>
          </cell>
          <cell r="NB44" t="e">
            <v>#VALUE!</v>
          </cell>
          <cell r="NC44" t="e">
            <v>#VALUE!</v>
          </cell>
          <cell r="ND44" t="e">
            <v>#VALUE!</v>
          </cell>
          <cell r="NE44" t="e">
            <v>#VALUE!</v>
          </cell>
          <cell r="NF44" t="e">
            <v>#VALUE!</v>
          </cell>
          <cell r="NG44" t="e">
            <v>#VALUE!</v>
          </cell>
          <cell r="NH44" t="e">
            <v>#VALUE!</v>
          </cell>
          <cell r="NI44" t="e">
            <v>#VALUE!</v>
          </cell>
          <cell r="NJ44" t="e">
            <v>#VALUE!</v>
          </cell>
          <cell r="NK44" t="e">
            <v>#VALUE!</v>
          </cell>
          <cell r="NL44" t="e">
            <v>#VALUE!</v>
          </cell>
          <cell r="NM44" t="e">
            <v>#VALUE!</v>
          </cell>
          <cell r="NN44" t="e">
            <v>#VALUE!</v>
          </cell>
          <cell r="NO44" t="e">
            <v>#VALUE!</v>
          </cell>
          <cell r="NP44" t="e">
            <v>#VALUE!</v>
          </cell>
          <cell r="NQ44" t="e">
            <v>#VALUE!</v>
          </cell>
          <cell r="NR44" t="e">
            <v>#VALUE!</v>
          </cell>
          <cell r="NS44" t="e">
            <v>#VALUE!</v>
          </cell>
          <cell r="NT44" t="e">
            <v>#VALUE!</v>
          </cell>
          <cell r="NU44" t="e">
            <v>#VALUE!</v>
          </cell>
          <cell r="NV44" t="e">
            <v>#VALUE!</v>
          </cell>
          <cell r="NW44" t="e">
            <v>#VALUE!</v>
          </cell>
          <cell r="NX44" t="e">
            <v>#VALUE!</v>
          </cell>
          <cell r="NY44" t="e">
            <v>#VALUE!</v>
          </cell>
          <cell r="NZ44" t="e">
            <v>#VALUE!</v>
          </cell>
          <cell r="OA44" t="e">
            <v>#VALUE!</v>
          </cell>
          <cell r="OB44" t="e">
            <v>#VALUE!</v>
          </cell>
          <cell r="OC44" t="e">
            <v>#VALUE!</v>
          </cell>
          <cell r="OD44" t="e">
            <v>#VALUE!</v>
          </cell>
          <cell r="OE44" t="e">
            <v>#VALUE!</v>
          </cell>
          <cell r="OF44" t="e">
            <v>#VALUE!</v>
          </cell>
          <cell r="OG44" t="e">
            <v>#VALUE!</v>
          </cell>
          <cell r="OH44" t="e">
            <v>#VALUE!</v>
          </cell>
          <cell r="OI44" t="e">
            <v>#VALUE!</v>
          </cell>
          <cell r="OJ44" t="e">
            <v>#VALUE!</v>
          </cell>
          <cell r="OK44" t="e">
            <v>#VALUE!</v>
          </cell>
          <cell r="OL44" t="e">
            <v>#VALUE!</v>
          </cell>
          <cell r="OM44" t="e">
            <v>#VALUE!</v>
          </cell>
          <cell r="ON44" t="e">
            <v>#VALUE!</v>
          </cell>
          <cell r="OO44" t="e">
            <v>#VALUE!</v>
          </cell>
          <cell r="OP44" t="e">
            <v>#VALUE!</v>
          </cell>
          <cell r="OQ44" t="e">
            <v>#VALUE!</v>
          </cell>
          <cell r="OR44" t="e">
            <v>#VALUE!</v>
          </cell>
          <cell r="OS44" t="e">
            <v>#VALUE!</v>
          </cell>
          <cell r="OT44" t="e">
            <v>#VALUE!</v>
          </cell>
          <cell r="OU44" t="e">
            <v>#VALUE!</v>
          </cell>
          <cell r="OV44" t="e">
            <v>#VALUE!</v>
          </cell>
          <cell r="OW44" t="e">
            <v>#VALUE!</v>
          </cell>
          <cell r="OX44" t="e">
            <v>#VALUE!</v>
          </cell>
          <cell r="OY44" t="e">
            <v>#VALUE!</v>
          </cell>
          <cell r="OZ44" t="e">
            <v>#VALUE!</v>
          </cell>
          <cell r="PA44" t="e">
            <v>#VALUE!</v>
          </cell>
          <cell r="PB44" t="e">
            <v>#VALUE!</v>
          </cell>
          <cell r="PC44" t="e">
            <v>#VALUE!</v>
          </cell>
          <cell r="PD44" t="e">
            <v>#VALUE!</v>
          </cell>
          <cell r="PE44" t="e">
            <v>#VALUE!</v>
          </cell>
          <cell r="PF44" t="e">
            <v>#VALUE!</v>
          </cell>
          <cell r="PG44" t="e">
            <v>#VALUE!</v>
          </cell>
          <cell r="PH44" t="e">
            <v>#VALUE!</v>
          </cell>
          <cell r="PI44" t="e">
            <v>#VALUE!</v>
          </cell>
          <cell r="PJ44" t="e">
            <v>#VALUE!</v>
          </cell>
          <cell r="PK44" t="e">
            <v>#VALUE!</v>
          </cell>
          <cell r="PL44" t="e">
            <v>#VALUE!</v>
          </cell>
          <cell r="PM44" t="e">
            <v>#VALUE!</v>
          </cell>
          <cell r="PN44" t="e">
            <v>#VALUE!</v>
          </cell>
          <cell r="PO44" t="e">
            <v>#VALUE!</v>
          </cell>
          <cell r="PP44" t="e">
            <v>#VALUE!</v>
          </cell>
          <cell r="PQ44" t="e">
            <v>#VALUE!</v>
          </cell>
          <cell r="PR44" t="e">
            <v>#VALUE!</v>
          </cell>
          <cell r="PS44" t="e">
            <v>#VALUE!</v>
          </cell>
          <cell r="PT44" t="e">
            <v>#VALUE!</v>
          </cell>
          <cell r="PU44" t="e">
            <v>#VALUE!</v>
          </cell>
          <cell r="PV44" t="e">
            <v>#VALUE!</v>
          </cell>
          <cell r="PW44" t="e">
            <v>#VALUE!</v>
          </cell>
          <cell r="PX44" t="e">
            <v>#VALUE!</v>
          </cell>
          <cell r="PY44" t="e">
            <v>#VALUE!</v>
          </cell>
          <cell r="PZ44" t="e">
            <v>#VALUE!</v>
          </cell>
          <cell r="QA44" t="e">
            <v>#VALUE!</v>
          </cell>
          <cell r="QB44" t="e">
            <v>#VALUE!</v>
          </cell>
          <cell r="QC44" t="e">
            <v>#VALUE!</v>
          </cell>
          <cell r="QD44" t="e">
            <v>#VALUE!</v>
          </cell>
          <cell r="QE44" t="e">
            <v>#VALUE!</v>
          </cell>
          <cell r="QF44" t="e">
            <v>#VALUE!</v>
          </cell>
          <cell r="QG44" t="e">
            <v>#VALUE!</v>
          </cell>
          <cell r="QH44" t="e">
            <v>#VALUE!</v>
          </cell>
          <cell r="QI44" t="e">
            <v>#VALUE!</v>
          </cell>
          <cell r="QJ44" t="e">
            <v>#VALUE!</v>
          </cell>
          <cell r="QK44" t="e">
            <v>#VALUE!</v>
          </cell>
          <cell r="QL44" t="e">
            <v>#VALUE!</v>
          </cell>
          <cell r="QM44" t="e">
            <v>#VALUE!</v>
          </cell>
          <cell r="QN44" t="e">
            <v>#VALUE!</v>
          </cell>
          <cell r="QO44" t="e">
            <v>#VALUE!</v>
          </cell>
          <cell r="QP44" t="e">
            <v>#VALUE!</v>
          </cell>
          <cell r="QQ44" t="e">
            <v>#VALUE!</v>
          </cell>
          <cell r="QR44" t="e">
            <v>#VALUE!</v>
          </cell>
          <cell r="QS44" t="e">
            <v>#VALUE!</v>
          </cell>
          <cell r="QT44" t="e">
            <v>#VALUE!</v>
          </cell>
          <cell r="QU44" t="e">
            <v>#VALUE!</v>
          </cell>
          <cell r="QV44" t="e">
            <v>#VALUE!</v>
          </cell>
          <cell r="QW44" t="e">
            <v>#VALUE!</v>
          </cell>
          <cell r="QX44" t="e">
            <v>#VALUE!</v>
          </cell>
          <cell r="QY44" t="e">
            <v>#VALUE!</v>
          </cell>
          <cell r="QZ44" t="e">
            <v>#VALUE!</v>
          </cell>
          <cell r="RA44" t="e">
            <v>#VALUE!</v>
          </cell>
          <cell r="RB44" t="e">
            <v>#VALUE!</v>
          </cell>
          <cell r="RC44" t="e">
            <v>#VALUE!</v>
          </cell>
          <cell r="RD44" t="e">
            <v>#VALUE!</v>
          </cell>
          <cell r="RE44" t="e">
            <v>#VALUE!</v>
          </cell>
          <cell r="RF44" t="e">
            <v>#VALUE!</v>
          </cell>
          <cell r="RG44" t="e">
            <v>#VALUE!</v>
          </cell>
          <cell r="RH44" t="e">
            <v>#VALUE!</v>
          </cell>
          <cell r="RI44" t="e">
            <v>#VALUE!</v>
          </cell>
          <cell r="RJ44" t="e">
            <v>#VALUE!</v>
          </cell>
          <cell r="RK44" t="e">
            <v>#VALUE!</v>
          </cell>
          <cell r="RL44" t="e">
            <v>#VALUE!</v>
          </cell>
          <cell r="RM44" t="e">
            <v>#VALUE!</v>
          </cell>
          <cell r="RN44" t="e">
            <v>#VALUE!</v>
          </cell>
          <cell r="RO44" t="e">
            <v>#VALUE!</v>
          </cell>
          <cell r="RP44" t="e">
            <v>#VALUE!</v>
          </cell>
          <cell r="RQ44" t="e">
            <v>#VALUE!</v>
          </cell>
          <cell r="RR44" t="e">
            <v>#VALUE!</v>
          </cell>
          <cell r="RS44" t="e">
            <v>#VALUE!</v>
          </cell>
          <cell r="RT44" t="e">
            <v>#VALUE!</v>
          </cell>
          <cell r="RU44" t="e">
            <v>#VALUE!</v>
          </cell>
          <cell r="RV44" t="e">
            <v>#VALUE!</v>
          </cell>
          <cell r="RW44" t="e">
            <v>#VALUE!</v>
          </cell>
          <cell r="RX44" t="e">
            <v>#VALUE!</v>
          </cell>
          <cell r="RY44" t="e">
            <v>#VALUE!</v>
          </cell>
          <cell r="RZ44" t="e">
            <v>#VALUE!</v>
          </cell>
          <cell r="SA44" t="e">
            <v>#VALUE!</v>
          </cell>
          <cell r="SB44" t="e">
            <v>#VALUE!</v>
          </cell>
          <cell r="SC44" t="e">
            <v>#VALUE!</v>
          </cell>
          <cell r="SD44" t="e">
            <v>#VALUE!</v>
          </cell>
          <cell r="SE44" t="e">
            <v>#VALUE!</v>
          </cell>
          <cell r="SF44" t="e">
            <v>#VALUE!</v>
          </cell>
          <cell r="SG44" t="e">
            <v>#VALUE!</v>
          </cell>
          <cell r="SH44" t="e">
            <v>#VALUE!</v>
          </cell>
          <cell r="SI44" t="e">
            <v>#VALUE!</v>
          </cell>
          <cell r="SJ44" t="e">
            <v>#VALUE!</v>
          </cell>
          <cell r="SK44" t="e">
            <v>#VALUE!</v>
          </cell>
          <cell r="SL44" t="e">
            <v>#VALUE!</v>
          </cell>
          <cell r="SM44" t="e">
            <v>#VALUE!</v>
          </cell>
          <cell r="SN44" t="e">
            <v>#VALUE!</v>
          </cell>
          <cell r="SO44" t="e">
            <v>#VALUE!</v>
          </cell>
          <cell r="SP44" t="e">
            <v>#VALUE!</v>
          </cell>
          <cell r="SQ44" t="e">
            <v>#VALUE!</v>
          </cell>
          <cell r="SR44" t="e">
            <v>#VALUE!</v>
          </cell>
          <cell r="SS44" t="e">
            <v>#VALUE!</v>
          </cell>
          <cell r="ST44" t="e">
            <v>#VALUE!</v>
          </cell>
          <cell r="SU44" t="e">
            <v>#VALUE!</v>
          </cell>
          <cell r="SV44" t="e">
            <v>#VALUE!</v>
          </cell>
          <cell r="SW44" t="e">
            <v>#VALUE!</v>
          </cell>
          <cell r="SX44" t="e">
            <v>#VALUE!</v>
          </cell>
          <cell r="SY44" t="e">
            <v>#VALUE!</v>
          </cell>
          <cell r="SZ44" t="e">
            <v>#VALUE!</v>
          </cell>
          <cell r="TA44" t="e">
            <v>#VALUE!</v>
          </cell>
          <cell r="TB44" t="e">
            <v>#VALUE!</v>
          </cell>
          <cell r="TC44" t="e">
            <v>#VALUE!</v>
          </cell>
          <cell r="TD44" t="e">
            <v>#VALUE!</v>
          </cell>
          <cell r="TE44" t="e">
            <v>#VALUE!</v>
          </cell>
          <cell r="TF44" t="e">
            <v>#VALUE!</v>
          </cell>
          <cell r="TG44" t="e">
            <v>#VALUE!</v>
          </cell>
          <cell r="TH44" t="e">
            <v>#VALUE!</v>
          </cell>
          <cell r="TI44" t="e">
            <v>#VALUE!</v>
          </cell>
          <cell r="TJ44" t="e">
            <v>#VALUE!</v>
          </cell>
          <cell r="TK44" t="e">
            <v>#VALUE!</v>
          </cell>
          <cell r="TL44" t="e">
            <v>#VALUE!</v>
          </cell>
          <cell r="TM44" t="e">
            <v>#VALUE!</v>
          </cell>
          <cell r="TN44" t="e">
            <v>#VALUE!</v>
          </cell>
          <cell r="TO44" t="e">
            <v>#VALUE!</v>
          </cell>
          <cell r="TP44" t="e">
            <v>#VALUE!</v>
          </cell>
          <cell r="TQ44" t="e">
            <v>#VALUE!</v>
          </cell>
          <cell r="TR44" t="e">
            <v>#VALUE!</v>
          </cell>
          <cell r="TS44" t="e">
            <v>#VALUE!</v>
          </cell>
          <cell r="TT44" t="e">
            <v>#VALUE!</v>
          </cell>
          <cell r="TU44" t="e">
            <v>#VALUE!</v>
          </cell>
          <cell r="TV44" t="e">
            <v>#VALUE!</v>
          </cell>
          <cell r="TW44" t="e">
            <v>#VALUE!</v>
          </cell>
          <cell r="TX44" t="e">
            <v>#VALUE!</v>
          </cell>
          <cell r="TY44" t="e">
            <v>#VALUE!</v>
          </cell>
          <cell r="TZ44" t="e">
            <v>#VALUE!</v>
          </cell>
          <cell r="UA44" t="e">
            <v>#VALUE!</v>
          </cell>
          <cell r="UB44" t="e">
            <v>#VALUE!</v>
          </cell>
          <cell r="UC44" t="e">
            <v>#VALUE!</v>
          </cell>
          <cell r="UD44" t="e">
            <v>#VALUE!</v>
          </cell>
          <cell r="UE44" t="e">
            <v>#VALUE!</v>
          </cell>
          <cell r="UF44" t="e">
            <v>#VALUE!</v>
          </cell>
          <cell r="UG44" t="e">
            <v>#VALUE!</v>
          </cell>
          <cell r="UH44" t="e">
            <v>#VALUE!</v>
          </cell>
          <cell r="UI44" t="e">
            <v>#VALUE!</v>
          </cell>
          <cell r="UJ44" t="e">
            <v>#VALUE!</v>
          </cell>
          <cell r="UK44" t="e">
            <v>#VALUE!</v>
          </cell>
          <cell r="UL44" t="e">
            <v>#VALUE!</v>
          </cell>
          <cell r="UM44" t="e">
            <v>#VALUE!</v>
          </cell>
          <cell r="UN44" t="e">
            <v>#VALUE!</v>
          </cell>
          <cell r="UO44" t="e">
            <v>#VALUE!</v>
          </cell>
          <cell r="UP44" t="e">
            <v>#VALUE!</v>
          </cell>
          <cell r="UQ44" t="e">
            <v>#VALUE!</v>
          </cell>
          <cell r="UR44" t="e">
            <v>#VALUE!</v>
          </cell>
          <cell r="US44" t="e">
            <v>#VALUE!</v>
          </cell>
          <cell r="UT44" t="e">
            <v>#VALUE!</v>
          </cell>
          <cell r="UU44" t="e">
            <v>#VALUE!</v>
          </cell>
          <cell r="UV44" t="e">
            <v>#VALUE!</v>
          </cell>
          <cell r="UW44" t="e">
            <v>#VALUE!</v>
          </cell>
          <cell r="UX44" t="e">
            <v>#VALUE!</v>
          </cell>
          <cell r="UY44" t="e">
            <v>#VALUE!</v>
          </cell>
          <cell r="UZ44" t="e">
            <v>#VALUE!</v>
          </cell>
          <cell r="VA44" t="e">
            <v>#VALUE!</v>
          </cell>
          <cell r="VB44" t="e">
            <v>#VALUE!</v>
          </cell>
          <cell r="VC44" t="e">
            <v>#VALUE!</v>
          </cell>
          <cell r="VD44" t="e">
            <v>#VALUE!</v>
          </cell>
          <cell r="VE44" t="e">
            <v>#VALUE!</v>
          </cell>
          <cell r="VF44" t="e">
            <v>#VALUE!</v>
          </cell>
          <cell r="VG44" t="e">
            <v>#VALUE!</v>
          </cell>
          <cell r="VH44" t="e">
            <v>#VALUE!</v>
          </cell>
          <cell r="VI44" t="e">
            <v>#VALUE!</v>
          </cell>
          <cell r="VJ44" t="e">
            <v>#VALUE!</v>
          </cell>
          <cell r="VK44" t="e">
            <v>#VALUE!</v>
          </cell>
          <cell r="VL44" t="e">
            <v>#VALUE!</v>
          </cell>
          <cell r="VM44" t="e">
            <v>#VALUE!</v>
          </cell>
          <cell r="VN44" t="e">
            <v>#VALUE!</v>
          </cell>
          <cell r="VO44" t="e">
            <v>#VALUE!</v>
          </cell>
          <cell r="VP44" t="e">
            <v>#VALUE!</v>
          </cell>
          <cell r="VQ44" t="e">
            <v>#VALUE!</v>
          </cell>
          <cell r="VR44" t="e">
            <v>#VALUE!</v>
          </cell>
          <cell r="VS44" t="e">
            <v>#VALUE!</v>
          </cell>
          <cell r="VT44" t="e">
            <v>#VALUE!</v>
          </cell>
          <cell r="VU44" t="e">
            <v>#VALUE!</v>
          </cell>
          <cell r="VV44" t="e">
            <v>#VALUE!</v>
          </cell>
          <cell r="VW44" t="e">
            <v>#VALUE!</v>
          </cell>
          <cell r="VX44" t="e">
            <v>#VALUE!</v>
          </cell>
          <cell r="VY44" t="e">
            <v>#VALUE!</v>
          </cell>
          <cell r="VZ44" t="e">
            <v>#VALUE!</v>
          </cell>
          <cell r="WA44" t="e">
            <v>#VALUE!</v>
          </cell>
          <cell r="WB44" t="e">
            <v>#VALUE!</v>
          </cell>
          <cell r="WC44" t="e">
            <v>#VALUE!</v>
          </cell>
          <cell r="WD44" t="e">
            <v>#VALUE!</v>
          </cell>
          <cell r="WE44" t="e">
            <v>#VALUE!</v>
          </cell>
          <cell r="WF44" t="e">
            <v>#VALUE!</v>
          </cell>
          <cell r="WG44" t="e">
            <v>#VALUE!</v>
          </cell>
          <cell r="WH44" t="e">
            <v>#VALUE!</v>
          </cell>
          <cell r="WI44" t="e">
            <v>#VALUE!</v>
          </cell>
          <cell r="WJ44" t="e">
            <v>#VALUE!</v>
          </cell>
          <cell r="WK44" t="e">
            <v>#VALUE!</v>
          </cell>
          <cell r="WL44" t="e">
            <v>#VALUE!</v>
          </cell>
          <cell r="WM44" t="e">
            <v>#VALUE!</v>
          </cell>
          <cell r="WN44" t="e">
            <v>#VALUE!</v>
          </cell>
          <cell r="WO44" t="e">
            <v>#VALUE!</v>
          </cell>
          <cell r="WP44" t="e">
            <v>#VALUE!</v>
          </cell>
          <cell r="WQ44" t="e">
            <v>#VALUE!</v>
          </cell>
          <cell r="WR44" t="e">
            <v>#VALUE!</v>
          </cell>
          <cell r="WS44" t="e">
            <v>#VALUE!</v>
          </cell>
          <cell r="WT44" t="e">
            <v>#VALUE!</v>
          </cell>
          <cell r="WU44" t="e">
            <v>#VALUE!</v>
          </cell>
          <cell r="WV44" t="e">
            <v>#VALUE!</v>
          </cell>
          <cell r="WW44" t="e">
            <v>#VALUE!</v>
          </cell>
          <cell r="WX44" t="e">
            <v>#VALUE!</v>
          </cell>
          <cell r="WY44" t="e">
            <v>#VALUE!</v>
          </cell>
          <cell r="WZ44" t="e">
            <v>#VALUE!</v>
          </cell>
          <cell r="XA44" t="e">
            <v>#VALUE!</v>
          </cell>
          <cell r="XB44" t="e">
            <v>#VALUE!</v>
          </cell>
          <cell r="XC44" t="e">
            <v>#VALUE!</v>
          </cell>
          <cell r="XD44" t="e">
            <v>#VALUE!</v>
          </cell>
          <cell r="XE44" t="e">
            <v>#VALUE!</v>
          </cell>
          <cell r="XF44" t="e">
            <v>#VALUE!</v>
          </cell>
          <cell r="XG44" t="e">
            <v>#VALUE!</v>
          </cell>
          <cell r="XH44" t="e">
            <v>#VALUE!</v>
          </cell>
          <cell r="XI44" t="e">
            <v>#VALUE!</v>
          </cell>
          <cell r="XJ44" t="e">
            <v>#VALUE!</v>
          </cell>
          <cell r="XK44" t="e">
            <v>#VALUE!</v>
          </cell>
          <cell r="XL44" t="e">
            <v>#VALUE!</v>
          </cell>
          <cell r="XM44" t="e">
            <v>#VALUE!</v>
          </cell>
          <cell r="XN44" t="e">
            <v>#VALUE!</v>
          </cell>
          <cell r="XO44" t="e">
            <v>#VALUE!</v>
          </cell>
          <cell r="XP44" t="e">
            <v>#VALUE!</v>
          </cell>
          <cell r="XQ44" t="e">
            <v>#VALUE!</v>
          </cell>
          <cell r="XR44" t="e">
            <v>#VALUE!</v>
          </cell>
          <cell r="XS44" t="e">
            <v>#VALUE!</v>
          </cell>
          <cell r="XT44" t="e">
            <v>#VALUE!</v>
          </cell>
          <cell r="XU44" t="e">
            <v>#VALUE!</v>
          </cell>
          <cell r="XV44" t="e">
            <v>#VALUE!</v>
          </cell>
          <cell r="XW44" t="e">
            <v>#VALUE!</v>
          </cell>
          <cell r="XX44" t="e">
            <v>#VALUE!</v>
          </cell>
          <cell r="XY44" t="e">
            <v>#VALUE!</v>
          </cell>
          <cell r="XZ44" t="e">
            <v>#VALUE!</v>
          </cell>
          <cell r="YA44" t="e">
            <v>#VALUE!</v>
          </cell>
          <cell r="YB44" t="e">
            <v>#VALUE!</v>
          </cell>
          <cell r="YC44" t="e">
            <v>#VALUE!</v>
          </cell>
          <cell r="YD44" t="e">
            <v>#VALUE!</v>
          </cell>
          <cell r="YE44" t="e">
            <v>#VALUE!</v>
          </cell>
          <cell r="YF44" t="e">
            <v>#VALUE!</v>
          </cell>
          <cell r="YG44" t="e">
            <v>#VALUE!</v>
          </cell>
          <cell r="YH44" t="e">
            <v>#VALUE!</v>
          </cell>
          <cell r="YI44" t="e">
            <v>#VALUE!</v>
          </cell>
          <cell r="YJ44" t="e">
            <v>#VALUE!</v>
          </cell>
          <cell r="YK44" t="e">
            <v>#VALUE!</v>
          </cell>
          <cell r="YL44" t="e">
            <v>#VALUE!</v>
          </cell>
          <cell r="YM44" t="e">
            <v>#VALUE!</v>
          </cell>
          <cell r="YN44" t="e">
            <v>#VALUE!</v>
          </cell>
          <cell r="YO44" t="e">
            <v>#VALUE!</v>
          </cell>
          <cell r="YP44" t="e">
            <v>#VALUE!</v>
          </cell>
          <cell r="YQ44" t="e">
            <v>#VALUE!</v>
          </cell>
          <cell r="YR44" t="e">
            <v>#VALUE!</v>
          </cell>
          <cell r="YS44" t="e">
            <v>#VALUE!</v>
          </cell>
          <cell r="YT44" t="e">
            <v>#VALUE!</v>
          </cell>
          <cell r="YU44" t="e">
            <v>#VALUE!</v>
          </cell>
          <cell r="YV44" t="e">
            <v>#VALUE!</v>
          </cell>
          <cell r="YW44" t="e">
            <v>#VALUE!</v>
          </cell>
          <cell r="YX44" t="e">
            <v>#VALUE!</v>
          </cell>
          <cell r="YY44" t="e">
            <v>#VALUE!</v>
          </cell>
          <cell r="YZ44" t="e">
            <v>#VALUE!</v>
          </cell>
          <cell r="ZA44" t="e">
            <v>#VALUE!</v>
          </cell>
          <cell r="ZB44" t="e">
            <v>#VALUE!</v>
          </cell>
          <cell r="ZC44" t="e">
            <v>#VALUE!</v>
          </cell>
          <cell r="ZD44" t="e">
            <v>#VALUE!</v>
          </cell>
          <cell r="ZE44" t="e">
            <v>#VALUE!</v>
          </cell>
          <cell r="ZF44" t="e">
            <v>#VALUE!</v>
          </cell>
          <cell r="ZG44" t="e">
            <v>#VALUE!</v>
          </cell>
          <cell r="ZH44" t="e">
            <v>#VALUE!</v>
          </cell>
          <cell r="ZI44" t="e">
            <v>#VALUE!</v>
          </cell>
          <cell r="ZJ44" t="e">
            <v>#VALUE!</v>
          </cell>
          <cell r="ZK44" t="e">
            <v>#VALUE!</v>
          </cell>
          <cell r="ZL44" t="e">
            <v>#VALUE!</v>
          </cell>
          <cell r="ZM44" t="e">
            <v>#VALUE!</v>
          </cell>
          <cell r="ZN44" t="e">
            <v>#VALUE!</v>
          </cell>
          <cell r="ZO44" t="e">
            <v>#VALUE!</v>
          </cell>
          <cell r="ZP44" t="e">
            <v>#VALUE!</v>
          </cell>
          <cell r="ZQ44" t="e">
            <v>#VALUE!</v>
          </cell>
          <cell r="ZR44" t="e">
            <v>#VALUE!</v>
          </cell>
          <cell r="ZS44" t="e">
            <v>#VALUE!</v>
          </cell>
          <cell r="ZT44" t="e">
            <v>#VALUE!</v>
          </cell>
          <cell r="ZU44" t="e">
            <v>#VALUE!</v>
          </cell>
          <cell r="ZV44" t="e">
            <v>#VALUE!</v>
          </cell>
          <cell r="ZW44" t="e">
            <v>#VALUE!</v>
          </cell>
          <cell r="ZX44" t="e">
            <v>#VALUE!</v>
          </cell>
          <cell r="ZY44" t="e">
            <v>#VALUE!</v>
          </cell>
          <cell r="ZZ44" t="e">
            <v>#VALUE!</v>
          </cell>
          <cell r="AAA44" t="e">
            <v>#VALUE!</v>
          </cell>
          <cell r="AAB44" t="e">
            <v>#VALUE!</v>
          </cell>
          <cell r="AAC44" t="e">
            <v>#VALUE!</v>
          </cell>
          <cell r="AAD44" t="e">
            <v>#VALUE!</v>
          </cell>
          <cell r="AAE44" t="e">
            <v>#VALUE!</v>
          </cell>
          <cell r="AAF44" t="e">
            <v>#VALUE!</v>
          </cell>
          <cell r="AAG44" t="e">
            <v>#VALUE!</v>
          </cell>
          <cell r="AAH44" t="e">
            <v>#VALUE!</v>
          </cell>
          <cell r="AAI44" t="e">
            <v>#VALUE!</v>
          </cell>
          <cell r="AAJ44" t="e">
            <v>#VALUE!</v>
          </cell>
          <cell r="AAK44" t="e">
            <v>#VALUE!</v>
          </cell>
          <cell r="AAL44" t="e">
            <v>#VALUE!</v>
          </cell>
          <cell r="AAM44" t="e">
            <v>#VALUE!</v>
          </cell>
          <cell r="AAN44" t="e">
            <v>#VALUE!</v>
          </cell>
          <cell r="AAO44" t="e">
            <v>#VALUE!</v>
          </cell>
          <cell r="AAP44" t="e">
            <v>#VALUE!</v>
          </cell>
          <cell r="AAQ44" t="e">
            <v>#VALUE!</v>
          </cell>
          <cell r="AAR44" t="e">
            <v>#VALUE!</v>
          </cell>
          <cell r="AAS44" t="e">
            <v>#VALUE!</v>
          </cell>
          <cell r="AAT44" t="e">
            <v>#VALUE!</v>
          </cell>
          <cell r="AAU44" t="e">
            <v>#VALUE!</v>
          </cell>
          <cell r="AAV44" t="e">
            <v>#VALUE!</v>
          </cell>
          <cell r="AAW44" t="e">
            <v>#VALUE!</v>
          </cell>
          <cell r="AAX44" t="e">
            <v>#VALUE!</v>
          </cell>
          <cell r="AAY44" t="e">
            <v>#VALUE!</v>
          </cell>
          <cell r="AAZ44" t="e">
            <v>#VALUE!</v>
          </cell>
          <cell r="ABA44" t="e">
            <v>#VALUE!</v>
          </cell>
          <cell r="ABB44" t="e">
            <v>#VALUE!</v>
          </cell>
          <cell r="ABC44" t="e">
            <v>#VALUE!</v>
          </cell>
          <cell r="ABD44" t="e">
            <v>#VALUE!</v>
          </cell>
          <cell r="ABE44" t="e">
            <v>#VALUE!</v>
          </cell>
          <cell r="ABF44" t="e">
            <v>#VALUE!</v>
          </cell>
          <cell r="ABG44" t="e">
            <v>#VALUE!</v>
          </cell>
          <cell r="ABH44" t="e">
            <v>#VALUE!</v>
          </cell>
          <cell r="ABI44" t="e">
            <v>#VALUE!</v>
          </cell>
          <cell r="ABJ44" t="e">
            <v>#VALUE!</v>
          </cell>
          <cell r="ABK44" t="e">
            <v>#VALUE!</v>
          </cell>
          <cell r="ABL44" t="e">
            <v>#VALUE!</v>
          </cell>
          <cell r="ABM44" t="e">
            <v>#VALUE!</v>
          </cell>
          <cell r="ABN44" t="e">
            <v>#VALUE!</v>
          </cell>
          <cell r="ABO44" t="e">
            <v>#VALUE!</v>
          </cell>
          <cell r="ABP44" t="e">
            <v>#VALUE!</v>
          </cell>
          <cell r="ABQ44" t="e">
            <v>#VALUE!</v>
          </cell>
          <cell r="ABR44" t="e">
            <v>#VALUE!</v>
          </cell>
          <cell r="ABS44" t="e">
            <v>#VALUE!</v>
          </cell>
          <cell r="ABT44" t="e">
            <v>#VALUE!</v>
          </cell>
          <cell r="ABU44" t="e">
            <v>#VALUE!</v>
          </cell>
          <cell r="ABV44" t="e">
            <v>#VALUE!</v>
          </cell>
          <cell r="ABW44" t="e">
            <v>#VALUE!</v>
          </cell>
          <cell r="ABX44" t="e">
            <v>#VALUE!</v>
          </cell>
          <cell r="ABY44" t="e">
            <v>#VALUE!</v>
          </cell>
          <cell r="ABZ44" t="e">
            <v>#VALUE!</v>
          </cell>
          <cell r="ACA44" t="e">
            <v>#VALUE!</v>
          </cell>
          <cell r="ACB44" t="e">
            <v>#VALUE!</v>
          </cell>
          <cell r="ACC44" t="e">
            <v>#VALUE!</v>
          </cell>
          <cell r="ACD44" t="e">
            <v>#VALUE!</v>
          </cell>
          <cell r="ACE44" t="e">
            <v>#VALUE!</v>
          </cell>
          <cell r="ACF44" t="e">
            <v>#VALUE!</v>
          </cell>
          <cell r="ACG44" t="e">
            <v>#VALUE!</v>
          </cell>
          <cell r="ACH44" t="e">
            <v>#VALUE!</v>
          </cell>
          <cell r="ACI44" t="e">
            <v>#VALUE!</v>
          </cell>
          <cell r="ACJ44" t="e">
            <v>#VALUE!</v>
          </cell>
          <cell r="ACK44" t="e">
            <v>#VALUE!</v>
          </cell>
          <cell r="ACL44" t="e">
            <v>#VALUE!</v>
          </cell>
          <cell r="ACM44" t="e">
            <v>#VALUE!</v>
          </cell>
          <cell r="ACN44" t="e">
            <v>#VALUE!</v>
          </cell>
          <cell r="ACO44" t="e">
            <v>#VALUE!</v>
          </cell>
          <cell r="ACP44" t="e">
            <v>#VALUE!</v>
          </cell>
          <cell r="ACQ44" t="e">
            <v>#VALUE!</v>
          </cell>
          <cell r="ACR44" t="e">
            <v>#VALUE!</v>
          </cell>
          <cell r="ACS44" t="e">
            <v>#VALUE!</v>
          </cell>
          <cell r="ACT44" t="e">
            <v>#VALUE!</v>
          </cell>
          <cell r="ACU44" t="e">
            <v>#VALUE!</v>
          </cell>
          <cell r="ACV44" t="e">
            <v>#VALUE!</v>
          </cell>
          <cell r="ACW44" t="e">
            <v>#VALUE!</v>
          </cell>
          <cell r="ACX44" t="e">
            <v>#VALUE!</v>
          </cell>
          <cell r="ACY44" t="e">
            <v>#VALUE!</v>
          </cell>
          <cell r="ACZ44" t="e">
            <v>#VALUE!</v>
          </cell>
          <cell r="ADA44" t="e">
            <v>#VALUE!</v>
          </cell>
          <cell r="ADB44" t="e">
            <v>#VALUE!</v>
          </cell>
          <cell r="ADC44" t="e">
            <v>#VALUE!</v>
          </cell>
          <cell r="ADD44" t="e">
            <v>#VALUE!</v>
          </cell>
          <cell r="ADE44" t="e">
            <v>#VALUE!</v>
          </cell>
          <cell r="ADF44" t="e">
            <v>#VALUE!</v>
          </cell>
          <cell r="ADG44" t="e">
            <v>#VALUE!</v>
          </cell>
          <cell r="ADH44" t="e">
            <v>#VALUE!</v>
          </cell>
          <cell r="ADI44" t="e">
            <v>#VALUE!</v>
          </cell>
          <cell r="ADJ44" t="e">
            <v>#VALUE!</v>
          </cell>
          <cell r="ADK44" t="e">
            <v>#VALUE!</v>
          </cell>
          <cell r="ADL44" t="e">
            <v>#VALUE!</v>
          </cell>
          <cell r="ADM44" t="e">
            <v>#VALUE!</v>
          </cell>
          <cell r="ADN44" t="e">
            <v>#VALUE!</v>
          </cell>
          <cell r="ADO44" t="e">
            <v>#VALUE!</v>
          </cell>
          <cell r="ADP44" t="e">
            <v>#VALUE!</v>
          </cell>
          <cell r="ADQ44" t="e">
            <v>#VALUE!</v>
          </cell>
          <cell r="ADR44" t="e">
            <v>#VALUE!</v>
          </cell>
          <cell r="ADS44" t="e">
            <v>#VALUE!</v>
          </cell>
          <cell r="ADT44" t="e">
            <v>#VALUE!</v>
          </cell>
          <cell r="ADU44" t="e">
            <v>#VALUE!</v>
          </cell>
          <cell r="ADV44" t="e">
            <v>#VALUE!</v>
          </cell>
          <cell r="ADW44" t="e">
            <v>#VALUE!</v>
          </cell>
          <cell r="ADX44" t="e">
            <v>#VALUE!</v>
          </cell>
          <cell r="ADY44" t="e">
            <v>#VALUE!</v>
          </cell>
          <cell r="ADZ44" t="e">
            <v>#VALUE!</v>
          </cell>
          <cell r="AEA44" t="e">
            <v>#VALUE!</v>
          </cell>
          <cell r="AEB44" t="e">
            <v>#VALUE!</v>
          </cell>
          <cell r="AEC44" t="e">
            <v>#VALUE!</v>
          </cell>
          <cell r="AED44" t="e">
            <v>#VALUE!</v>
          </cell>
          <cell r="AEE44" t="e">
            <v>#VALUE!</v>
          </cell>
          <cell r="AEF44" t="e">
            <v>#VALUE!</v>
          </cell>
          <cell r="AEG44" t="e">
            <v>#VALUE!</v>
          </cell>
          <cell r="AEH44" t="e">
            <v>#VALUE!</v>
          </cell>
          <cell r="AEI44" t="e">
            <v>#VALUE!</v>
          </cell>
          <cell r="AEJ44" t="e">
            <v>#VALUE!</v>
          </cell>
          <cell r="AEK44" t="e">
            <v>#VALUE!</v>
          </cell>
          <cell r="AEL44" t="e">
            <v>#VALUE!</v>
          </cell>
          <cell r="AEM44" t="e">
            <v>#VALUE!</v>
          </cell>
          <cell r="AEN44" t="e">
            <v>#VALUE!</v>
          </cell>
          <cell r="AEO44" t="e">
            <v>#VALUE!</v>
          </cell>
          <cell r="AEP44" t="e">
            <v>#VALUE!</v>
          </cell>
          <cell r="AEQ44" t="e">
            <v>#VALUE!</v>
          </cell>
          <cell r="AER44" t="e">
            <v>#VALUE!</v>
          </cell>
          <cell r="AES44" t="e">
            <v>#VALUE!</v>
          </cell>
          <cell r="AET44" t="e">
            <v>#VALUE!</v>
          </cell>
          <cell r="AEU44" t="e">
            <v>#VALUE!</v>
          </cell>
          <cell r="AEV44" t="e">
            <v>#VALUE!</v>
          </cell>
          <cell r="AEW44" t="e">
            <v>#VALUE!</v>
          </cell>
          <cell r="AEX44" t="e">
            <v>#VALUE!</v>
          </cell>
          <cell r="AEY44" t="e">
            <v>#VALUE!</v>
          </cell>
          <cell r="AEZ44" t="e">
            <v>#VALUE!</v>
          </cell>
          <cell r="AFA44" t="e">
            <v>#VALUE!</v>
          </cell>
          <cell r="AFB44" t="e">
            <v>#VALUE!</v>
          </cell>
          <cell r="AFC44" t="e">
            <v>#VALUE!</v>
          </cell>
          <cell r="AFD44" t="e">
            <v>#VALUE!</v>
          </cell>
          <cell r="AFE44" t="e">
            <v>#VALUE!</v>
          </cell>
          <cell r="AFF44" t="e">
            <v>#VALUE!</v>
          </cell>
          <cell r="AFG44" t="e">
            <v>#VALUE!</v>
          </cell>
          <cell r="AFH44" t="e">
            <v>#VALUE!</v>
          </cell>
          <cell r="AFI44" t="e">
            <v>#VALUE!</v>
          </cell>
          <cell r="AFJ44" t="e">
            <v>#VALUE!</v>
          </cell>
          <cell r="AFK44" t="e">
            <v>#VALUE!</v>
          </cell>
          <cell r="AFL44" t="e">
            <v>#VALUE!</v>
          </cell>
          <cell r="AFM44" t="e">
            <v>#VALUE!</v>
          </cell>
          <cell r="AFN44" t="e">
            <v>#VALUE!</v>
          </cell>
          <cell r="AFO44" t="e">
            <v>#VALUE!</v>
          </cell>
          <cell r="AFP44" t="e">
            <v>#VALUE!</v>
          </cell>
          <cell r="AFQ44" t="e">
            <v>#VALUE!</v>
          </cell>
          <cell r="AFR44" t="e">
            <v>#VALUE!</v>
          </cell>
          <cell r="AFS44" t="e">
            <v>#VALUE!</v>
          </cell>
          <cell r="AFT44" t="e">
            <v>#VALUE!</v>
          </cell>
          <cell r="AFU44" t="e">
            <v>#VALUE!</v>
          </cell>
          <cell r="AFV44" t="e">
            <v>#VALUE!</v>
          </cell>
          <cell r="AFW44" t="e">
            <v>#VALUE!</v>
          </cell>
          <cell r="AFX44" t="e">
            <v>#VALUE!</v>
          </cell>
          <cell r="AFY44" t="e">
            <v>#VALUE!</v>
          </cell>
          <cell r="AFZ44" t="e">
            <v>#VALUE!</v>
          </cell>
          <cell r="AGA44" t="e">
            <v>#VALUE!</v>
          </cell>
          <cell r="AGB44" t="e">
            <v>#VALUE!</v>
          </cell>
          <cell r="AGC44" t="e">
            <v>#VALUE!</v>
          </cell>
          <cell r="AGD44" t="e">
            <v>#VALUE!</v>
          </cell>
          <cell r="AGE44" t="e">
            <v>#VALUE!</v>
          </cell>
          <cell r="AGF44" t="e">
            <v>#VALUE!</v>
          </cell>
          <cell r="AGG44" t="e">
            <v>#VALUE!</v>
          </cell>
          <cell r="AGH44" t="e">
            <v>#VALUE!</v>
          </cell>
          <cell r="AGI44" t="e">
            <v>#VALUE!</v>
          </cell>
          <cell r="AGJ44" t="e">
            <v>#VALUE!</v>
          </cell>
          <cell r="AGK44" t="e">
            <v>#VALUE!</v>
          </cell>
          <cell r="AGL44" t="e">
            <v>#VALUE!</v>
          </cell>
          <cell r="AGM44" t="e">
            <v>#VALUE!</v>
          </cell>
          <cell r="AGN44" t="e">
            <v>#VALUE!</v>
          </cell>
          <cell r="AGO44" t="e">
            <v>#VALUE!</v>
          </cell>
          <cell r="AGP44" t="e">
            <v>#VALUE!</v>
          </cell>
          <cell r="AGQ44" t="e">
            <v>#VALUE!</v>
          </cell>
          <cell r="AGR44" t="e">
            <v>#VALUE!</v>
          </cell>
          <cell r="AGS44" t="e">
            <v>#VALUE!</v>
          </cell>
          <cell r="AGT44" t="e">
            <v>#VALUE!</v>
          </cell>
          <cell r="AGU44" t="e">
            <v>#VALUE!</v>
          </cell>
          <cell r="AGV44" t="e">
            <v>#VALUE!</v>
          </cell>
          <cell r="AGW44" t="e">
            <v>#VALUE!</v>
          </cell>
          <cell r="AGX44" t="e">
            <v>#VALUE!</v>
          </cell>
          <cell r="AGY44" t="e">
            <v>#VALUE!</v>
          </cell>
          <cell r="AGZ44" t="e">
            <v>#VALUE!</v>
          </cell>
          <cell r="AHA44" t="e">
            <v>#VALUE!</v>
          </cell>
          <cell r="AHB44" t="e">
            <v>#VALUE!</v>
          </cell>
          <cell r="AHC44" t="e">
            <v>#VALUE!</v>
          </cell>
          <cell r="AHD44" t="e">
            <v>#VALUE!</v>
          </cell>
          <cell r="AHE44" t="e">
            <v>#VALUE!</v>
          </cell>
          <cell r="AHF44" t="e">
            <v>#VALUE!</v>
          </cell>
          <cell r="AHG44" t="e">
            <v>#VALUE!</v>
          </cell>
          <cell r="AHH44" t="e">
            <v>#VALUE!</v>
          </cell>
          <cell r="AHI44" t="e">
            <v>#VALUE!</v>
          </cell>
          <cell r="AHJ44" t="e">
            <v>#VALUE!</v>
          </cell>
          <cell r="AHK44" t="e">
            <v>#VALUE!</v>
          </cell>
          <cell r="AHL44" t="e">
            <v>#VALUE!</v>
          </cell>
          <cell r="AHM44" t="e">
            <v>#VALUE!</v>
          </cell>
          <cell r="AHN44" t="e">
            <v>#VALUE!</v>
          </cell>
          <cell r="AHO44" t="e">
            <v>#VALUE!</v>
          </cell>
          <cell r="AHP44" t="e">
            <v>#VALUE!</v>
          </cell>
          <cell r="AHQ44" t="e">
            <v>#VALUE!</v>
          </cell>
          <cell r="AHR44" t="e">
            <v>#VALUE!</v>
          </cell>
          <cell r="AHS44" t="e">
            <v>#VALUE!</v>
          </cell>
          <cell r="AHT44" t="e">
            <v>#VALUE!</v>
          </cell>
          <cell r="AHU44" t="e">
            <v>#VALUE!</v>
          </cell>
          <cell r="AHV44" t="e">
            <v>#VALUE!</v>
          </cell>
          <cell r="AHW44" t="e">
            <v>#VALUE!</v>
          </cell>
          <cell r="AHX44" t="e">
            <v>#VALUE!</v>
          </cell>
          <cell r="AHY44" t="e">
            <v>#VALUE!</v>
          </cell>
          <cell r="AHZ44" t="e">
            <v>#VALUE!</v>
          </cell>
          <cell r="AIA44" t="e">
            <v>#VALUE!</v>
          </cell>
          <cell r="AIB44" t="e">
            <v>#VALUE!</v>
          </cell>
          <cell r="AIC44" t="e">
            <v>#VALUE!</v>
          </cell>
          <cell r="AID44" t="e">
            <v>#VALUE!</v>
          </cell>
          <cell r="AIE44" t="e">
            <v>#VALUE!</v>
          </cell>
          <cell r="AIF44" t="e">
            <v>#VALUE!</v>
          </cell>
          <cell r="AIG44" t="e">
            <v>#VALUE!</v>
          </cell>
          <cell r="AIH44" t="e">
            <v>#VALUE!</v>
          </cell>
          <cell r="AII44" t="e">
            <v>#VALUE!</v>
          </cell>
          <cell r="AIJ44" t="e">
            <v>#VALUE!</v>
          </cell>
          <cell r="AIK44" t="e">
            <v>#VALUE!</v>
          </cell>
          <cell r="AIL44" t="e">
            <v>#VALUE!</v>
          </cell>
          <cell r="AIM44" t="e">
            <v>#VALUE!</v>
          </cell>
          <cell r="AIN44" t="e">
            <v>#VALUE!</v>
          </cell>
          <cell r="AIO44" t="e">
            <v>#VALUE!</v>
          </cell>
          <cell r="AIP44" t="e">
            <v>#VALUE!</v>
          </cell>
          <cell r="AIQ44" t="e">
            <v>#VALUE!</v>
          </cell>
          <cell r="AIR44" t="e">
            <v>#VALUE!</v>
          </cell>
          <cell r="AIS44" t="e">
            <v>#VALUE!</v>
          </cell>
          <cell r="AIT44" t="e">
            <v>#VALUE!</v>
          </cell>
          <cell r="AIU44" t="e">
            <v>#VALUE!</v>
          </cell>
          <cell r="AIV44" t="e">
            <v>#VALUE!</v>
          </cell>
          <cell r="AIW44" t="e">
            <v>#VALUE!</v>
          </cell>
          <cell r="AIX44" t="e">
            <v>#VALUE!</v>
          </cell>
          <cell r="AIY44" t="e">
            <v>#VALUE!</v>
          </cell>
          <cell r="AIZ44" t="e">
            <v>#VALUE!</v>
          </cell>
          <cell r="AJA44" t="e">
            <v>#VALUE!</v>
          </cell>
          <cell r="AJB44" t="e">
            <v>#VALUE!</v>
          </cell>
          <cell r="AJC44" t="e">
            <v>#VALUE!</v>
          </cell>
          <cell r="AJD44" t="e">
            <v>#VALUE!</v>
          </cell>
          <cell r="AJE44" t="e">
            <v>#VALUE!</v>
          </cell>
          <cell r="AJF44" t="e">
            <v>#VALUE!</v>
          </cell>
          <cell r="AJG44" t="e">
            <v>#VALUE!</v>
          </cell>
          <cell r="AJH44" t="e">
            <v>#VALUE!</v>
          </cell>
          <cell r="AJI44" t="e">
            <v>#VALUE!</v>
          </cell>
          <cell r="AJJ44" t="e">
            <v>#VALUE!</v>
          </cell>
          <cell r="AJK44" t="e">
            <v>#VALUE!</v>
          </cell>
          <cell r="AJL44" t="e">
            <v>#VALUE!</v>
          </cell>
          <cell r="AJM44" t="e">
            <v>#VALUE!</v>
          </cell>
          <cell r="AJN44" t="e">
            <v>#VALUE!</v>
          </cell>
          <cell r="AJO44" t="e">
            <v>#VALUE!</v>
          </cell>
          <cell r="AJP44" t="e">
            <v>#VALUE!</v>
          </cell>
          <cell r="AJQ44" t="e">
            <v>#VALUE!</v>
          </cell>
          <cell r="AJR44" t="e">
            <v>#VALUE!</v>
          </cell>
          <cell r="AJS44" t="e">
            <v>#VALUE!</v>
          </cell>
          <cell r="AJT44" t="e">
            <v>#VALUE!</v>
          </cell>
          <cell r="AJU44" t="e">
            <v>#VALUE!</v>
          </cell>
          <cell r="AJV44" t="e">
            <v>#VALUE!</v>
          </cell>
          <cell r="AJW44" t="e">
            <v>#VALUE!</v>
          </cell>
          <cell r="AJX44" t="e">
            <v>#VALUE!</v>
          </cell>
          <cell r="AJY44" t="e">
            <v>#VALUE!</v>
          </cell>
          <cell r="AJZ44" t="e">
            <v>#VALUE!</v>
          </cell>
          <cell r="AKA44" t="e">
            <v>#VALUE!</v>
          </cell>
          <cell r="AKB44" t="e">
            <v>#VALUE!</v>
          </cell>
          <cell r="AKC44" t="e">
            <v>#VALUE!</v>
          </cell>
          <cell r="AKD44" t="e">
            <v>#VALUE!</v>
          </cell>
          <cell r="AKE44" t="e">
            <v>#VALUE!</v>
          </cell>
          <cell r="AKF44" t="e">
            <v>#VALUE!</v>
          </cell>
          <cell r="AKG44" t="e">
            <v>#VALUE!</v>
          </cell>
          <cell r="AKH44" t="e">
            <v>#VALUE!</v>
          </cell>
          <cell r="AKI44" t="e">
            <v>#VALUE!</v>
          </cell>
          <cell r="AKJ44" t="e">
            <v>#VALUE!</v>
          </cell>
          <cell r="AKK44" t="e">
            <v>#VALUE!</v>
          </cell>
          <cell r="AKL44" t="e">
            <v>#VALUE!</v>
          </cell>
          <cell r="AKM44" t="e">
            <v>#VALUE!</v>
          </cell>
          <cell r="AKN44" t="e">
            <v>#VALUE!</v>
          </cell>
          <cell r="AKO44" t="e">
            <v>#VALUE!</v>
          </cell>
          <cell r="AKP44" t="e">
            <v>#VALUE!</v>
          </cell>
          <cell r="AKQ44" t="e">
            <v>#VALUE!</v>
          </cell>
          <cell r="AKR44" t="e">
            <v>#VALUE!</v>
          </cell>
          <cell r="AKS44" t="e">
            <v>#VALUE!</v>
          </cell>
          <cell r="AKT44" t="e">
            <v>#VALUE!</v>
          </cell>
          <cell r="AKU44" t="e">
            <v>#VALUE!</v>
          </cell>
          <cell r="AKV44" t="e">
            <v>#VALUE!</v>
          </cell>
          <cell r="AKW44" t="e">
            <v>#VALUE!</v>
          </cell>
          <cell r="AKX44" t="e">
            <v>#VALUE!</v>
          </cell>
          <cell r="AKY44" t="e">
            <v>#VALUE!</v>
          </cell>
          <cell r="AKZ44" t="e">
            <v>#VALUE!</v>
          </cell>
          <cell r="ALA44" t="e">
            <v>#VALUE!</v>
          </cell>
          <cell r="ALB44" t="e">
            <v>#VALUE!</v>
          </cell>
          <cell r="ALC44" t="e">
            <v>#VALUE!</v>
          </cell>
          <cell r="ALD44" t="e">
            <v>#VALUE!</v>
          </cell>
          <cell r="ALE44" t="e">
            <v>#VALUE!</v>
          </cell>
          <cell r="ALF44" t="e">
            <v>#VALUE!</v>
          </cell>
          <cell r="ALG44" t="e">
            <v>#VALUE!</v>
          </cell>
          <cell r="ALH44" t="e">
            <v>#VALUE!</v>
          </cell>
          <cell r="ALI44" t="e">
            <v>#VALUE!</v>
          </cell>
          <cell r="ALJ44" t="e">
            <v>#VALUE!</v>
          </cell>
          <cell r="ALK44" t="e">
            <v>#VALUE!</v>
          </cell>
          <cell r="ALL44" t="e">
            <v>#VALUE!</v>
          </cell>
          <cell r="ALM44" t="e">
            <v>#VALUE!</v>
          </cell>
          <cell r="ALN44" t="e">
            <v>#VALUE!</v>
          </cell>
          <cell r="ALO44" t="e">
            <v>#VALUE!</v>
          </cell>
          <cell r="ALP44" t="e">
            <v>#VALUE!</v>
          </cell>
          <cell r="ALQ44" t="e">
            <v>#VALUE!</v>
          </cell>
          <cell r="ALR44" t="e">
            <v>#VALUE!</v>
          </cell>
          <cell r="ALS44" t="e">
            <v>#VALUE!</v>
          </cell>
          <cell r="ALT44" t="e">
            <v>#VALUE!</v>
          </cell>
          <cell r="ALU44" t="e">
            <v>#VALUE!</v>
          </cell>
          <cell r="ALV44" t="e">
            <v>#VALUE!</v>
          </cell>
          <cell r="ALW44" t="e">
            <v>#VALUE!</v>
          </cell>
          <cell r="ALX44" t="e">
            <v>#VALUE!</v>
          </cell>
          <cell r="ALY44" t="e">
            <v>#VALUE!</v>
          </cell>
          <cell r="ALZ44" t="e">
            <v>#VALUE!</v>
          </cell>
          <cell r="AMA44" t="e">
            <v>#VALUE!</v>
          </cell>
          <cell r="AMB44" t="e">
            <v>#VALUE!</v>
          </cell>
          <cell r="AMC44" t="e">
            <v>#VALUE!</v>
          </cell>
          <cell r="AMD44" t="e">
            <v>#VALUE!</v>
          </cell>
          <cell r="AME44" t="e">
            <v>#VALUE!</v>
          </cell>
          <cell r="AMF44" t="e">
            <v>#VALUE!</v>
          </cell>
          <cell r="AMG44" t="e">
            <v>#VALUE!</v>
          </cell>
          <cell r="AMH44" t="e">
            <v>#VALUE!</v>
          </cell>
          <cell r="AMI44" t="e">
            <v>#VALUE!</v>
          </cell>
          <cell r="AMJ44" t="e">
            <v>#VALUE!</v>
          </cell>
          <cell r="AMK44" t="e">
            <v>#VALUE!</v>
          </cell>
          <cell r="AML44" t="e">
            <v>#VALUE!</v>
          </cell>
          <cell r="AMM44" t="e">
            <v>#VALUE!</v>
          </cell>
          <cell r="AMN44" t="e">
            <v>#VALUE!</v>
          </cell>
          <cell r="AMO44" t="e">
            <v>#VALUE!</v>
          </cell>
          <cell r="AMP44" t="e">
            <v>#VALUE!</v>
          </cell>
          <cell r="AMQ44" t="e">
            <v>#VALUE!</v>
          </cell>
          <cell r="AMR44" t="e">
            <v>#VALUE!</v>
          </cell>
          <cell r="AMS44" t="e">
            <v>#VALUE!</v>
          </cell>
          <cell r="AMT44" t="e">
            <v>#VALUE!</v>
          </cell>
          <cell r="AMU44" t="e">
            <v>#VALUE!</v>
          </cell>
          <cell r="AMV44" t="e">
            <v>#VALUE!</v>
          </cell>
          <cell r="AMW44" t="e">
            <v>#VALUE!</v>
          </cell>
          <cell r="AMX44" t="e">
            <v>#VALUE!</v>
          </cell>
          <cell r="AMY44" t="e">
            <v>#VALUE!</v>
          </cell>
          <cell r="AMZ44" t="e">
            <v>#VALUE!</v>
          </cell>
          <cell r="ANA44" t="e">
            <v>#VALUE!</v>
          </cell>
          <cell r="ANB44" t="e">
            <v>#VALUE!</v>
          </cell>
          <cell r="ANC44" t="e">
            <v>#VALUE!</v>
          </cell>
          <cell r="AND44" t="e">
            <v>#VALUE!</v>
          </cell>
          <cell r="ANE44" t="e">
            <v>#VALUE!</v>
          </cell>
          <cell r="ANF44" t="e">
            <v>#VALUE!</v>
          </cell>
          <cell r="ANG44" t="e">
            <v>#VALUE!</v>
          </cell>
          <cell r="ANH44" t="e">
            <v>#VALUE!</v>
          </cell>
          <cell r="ANI44" t="e">
            <v>#VALUE!</v>
          </cell>
          <cell r="ANJ44" t="e">
            <v>#VALUE!</v>
          </cell>
          <cell r="ANK44" t="e">
            <v>#VALUE!</v>
          </cell>
          <cell r="ANL44" t="e">
            <v>#VALUE!</v>
          </cell>
          <cell r="ANM44" t="e">
            <v>#VALUE!</v>
          </cell>
          <cell r="ANN44" t="e">
            <v>#VALUE!</v>
          </cell>
          <cell r="ANO44" t="e">
            <v>#VALUE!</v>
          </cell>
          <cell r="ANP44" t="e">
            <v>#VALUE!</v>
          </cell>
          <cell r="ANQ44" t="e">
            <v>#VALUE!</v>
          </cell>
          <cell r="ANR44" t="e">
            <v>#VALUE!</v>
          </cell>
          <cell r="ANS44" t="e">
            <v>#VALUE!</v>
          </cell>
          <cell r="ANT44" t="e">
            <v>#VALUE!</v>
          </cell>
          <cell r="ANU44" t="e">
            <v>#VALUE!</v>
          </cell>
          <cell r="ANV44" t="e">
            <v>#VALUE!</v>
          </cell>
          <cell r="ANW44" t="e">
            <v>#VALUE!</v>
          </cell>
          <cell r="ANX44" t="e">
            <v>#VALUE!</v>
          </cell>
          <cell r="ANY44" t="e">
            <v>#VALUE!</v>
          </cell>
          <cell r="ANZ44" t="e">
            <v>#VALUE!</v>
          </cell>
          <cell r="AOA44" t="e">
            <v>#VALUE!</v>
          </cell>
          <cell r="AOB44" t="e">
            <v>#VALUE!</v>
          </cell>
          <cell r="AOC44" t="e">
            <v>#VALUE!</v>
          </cell>
          <cell r="AOD44" t="e">
            <v>#VALUE!</v>
          </cell>
          <cell r="AOE44" t="e">
            <v>#VALUE!</v>
          </cell>
          <cell r="AOF44" t="e">
            <v>#VALUE!</v>
          </cell>
          <cell r="AOG44" t="e">
            <v>#VALUE!</v>
          </cell>
          <cell r="AOH44" t="e">
            <v>#VALUE!</v>
          </cell>
          <cell r="AOI44" t="e">
            <v>#VALUE!</v>
          </cell>
          <cell r="AOJ44" t="e">
            <v>#VALUE!</v>
          </cell>
          <cell r="AOK44" t="e">
            <v>#VALUE!</v>
          </cell>
          <cell r="AOL44" t="e">
            <v>#VALUE!</v>
          </cell>
          <cell r="AOM44" t="e">
            <v>#VALUE!</v>
          </cell>
          <cell r="AON44" t="e">
            <v>#VALUE!</v>
          </cell>
          <cell r="AOO44" t="e">
            <v>#VALUE!</v>
          </cell>
          <cell r="AOP44" t="e">
            <v>#VALUE!</v>
          </cell>
          <cell r="AOQ44" t="e">
            <v>#VALUE!</v>
          </cell>
          <cell r="AOR44" t="e">
            <v>#VALUE!</v>
          </cell>
          <cell r="AOS44" t="e">
            <v>#VALUE!</v>
          </cell>
          <cell r="AOT44" t="e">
            <v>#VALUE!</v>
          </cell>
          <cell r="AOU44" t="e">
            <v>#VALUE!</v>
          </cell>
          <cell r="AOV44" t="e">
            <v>#VALUE!</v>
          </cell>
          <cell r="AOW44" t="e">
            <v>#VALUE!</v>
          </cell>
          <cell r="AOX44" t="e">
            <v>#VALUE!</v>
          </cell>
          <cell r="AOY44" t="e">
            <v>#VALUE!</v>
          </cell>
          <cell r="AOZ44" t="e">
            <v>#VALUE!</v>
          </cell>
          <cell r="APA44" t="e">
            <v>#VALUE!</v>
          </cell>
          <cell r="APB44" t="e">
            <v>#VALUE!</v>
          </cell>
          <cell r="APC44" t="e">
            <v>#VALUE!</v>
          </cell>
          <cell r="APD44" t="e">
            <v>#VALUE!</v>
          </cell>
          <cell r="APE44" t="e">
            <v>#VALUE!</v>
          </cell>
          <cell r="APF44" t="e">
            <v>#VALUE!</v>
          </cell>
          <cell r="APG44" t="e">
            <v>#VALUE!</v>
          </cell>
          <cell r="APH44" t="e">
            <v>#VALUE!</v>
          </cell>
          <cell r="API44" t="e">
            <v>#VALUE!</v>
          </cell>
          <cell r="APJ44" t="e">
            <v>#VALUE!</v>
          </cell>
          <cell r="APK44" t="e">
            <v>#VALUE!</v>
          </cell>
          <cell r="APL44" t="e">
            <v>#VALUE!</v>
          </cell>
          <cell r="APM44" t="e">
            <v>#VALUE!</v>
          </cell>
        </row>
        <row r="45">
          <cell r="A45" t="str">
            <v/>
          </cell>
          <cell r="C45" t="e">
            <v>#VALUE!</v>
          </cell>
          <cell r="D45" t="e">
            <v>#VALUE!</v>
          </cell>
          <cell r="E45" t="e">
            <v>#VALUE!</v>
          </cell>
          <cell r="F45" t="e">
            <v>#VALUE!</v>
          </cell>
          <cell r="G45" t="e">
            <v>#VALUE!</v>
          </cell>
          <cell r="H45" t="e">
            <v>#VALUE!</v>
          </cell>
          <cell r="I45" t="e">
            <v>#VALUE!</v>
          </cell>
          <cell r="J45" t="e">
            <v>#VALUE!</v>
          </cell>
          <cell r="K45" t="e">
            <v>#VALUE!</v>
          </cell>
          <cell r="L45" t="e">
            <v>#VALUE!</v>
          </cell>
          <cell r="M45" t="e">
            <v>#VALUE!</v>
          </cell>
          <cell r="N45" t="e">
            <v>#VALUE!</v>
          </cell>
          <cell r="O45" t="e">
            <v>#VALUE!</v>
          </cell>
          <cell r="P45" t="e">
            <v>#VALUE!</v>
          </cell>
          <cell r="Q45" t="e">
            <v>#VALUE!</v>
          </cell>
          <cell r="R45" t="e">
            <v>#VALUE!</v>
          </cell>
          <cell r="S45" t="e">
            <v>#VALUE!</v>
          </cell>
          <cell r="T45" t="e">
            <v>#VALUE!</v>
          </cell>
          <cell r="U45" t="e">
            <v>#VALUE!</v>
          </cell>
          <cell r="V45" t="e">
            <v>#VALUE!</v>
          </cell>
          <cell r="W45" t="e">
            <v>#VALUE!</v>
          </cell>
          <cell r="X45" t="e">
            <v>#VALUE!</v>
          </cell>
          <cell r="Y45" t="e">
            <v>#VALUE!</v>
          </cell>
          <cell r="Z45" t="e">
            <v>#VALUE!</v>
          </cell>
          <cell r="AA45" t="e">
            <v>#VALUE!</v>
          </cell>
          <cell r="AB45" t="e">
            <v>#VALUE!</v>
          </cell>
          <cell r="AC45" t="e">
            <v>#VALUE!</v>
          </cell>
          <cell r="AD45" t="e">
            <v>#VALUE!</v>
          </cell>
          <cell r="AE45" t="e">
            <v>#VALUE!</v>
          </cell>
          <cell r="AF45" t="e">
            <v>#VALUE!</v>
          </cell>
          <cell r="AG45" t="e">
            <v>#VALUE!</v>
          </cell>
          <cell r="AH45" t="e">
            <v>#VALUE!</v>
          </cell>
          <cell r="AI45" t="e">
            <v>#VALUE!</v>
          </cell>
          <cell r="AJ45" t="e">
            <v>#VALUE!</v>
          </cell>
          <cell r="AK45" t="e">
            <v>#VALUE!</v>
          </cell>
          <cell r="AL45" t="e">
            <v>#VALUE!</v>
          </cell>
          <cell r="AM45" t="e">
            <v>#VALUE!</v>
          </cell>
          <cell r="AN45" t="e">
            <v>#VALUE!</v>
          </cell>
          <cell r="AO45" t="e">
            <v>#VALUE!</v>
          </cell>
          <cell r="AP45" t="e">
            <v>#VALUE!</v>
          </cell>
          <cell r="AQ45" t="e">
            <v>#VALUE!</v>
          </cell>
          <cell r="AR45" t="e">
            <v>#VALUE!</v>
          </cell>
          <cell r="AS45" t="e">
            <v>#VALUE!</v>
          </cell>
          <cell r="AT45" t="e">
            <v>#VALUE!</v>
          </cell>
          <cell r="AU45" t="e">
            <v>#VALUE!</v>
          </cell>
          <cell r="AV45" t="e">
            <v>#VALUE!</v>
          </cell>
          <cell r="AW45" t="e">
            <v>#VALUE!</v>
          </cell>
          <cell r="AX45" t="e">
            <v>#VALUE!</v>
          </cell>
          <cell r="AY45" t="e">
            <v>#VALUE!</v>
          </cell>
          <cell r="AZ45" t="e">
            <v>#VALUE!</v>
          </cell>
          <cell r="BA45" t="e">
            <v>#VALUE!</v>
          </cell>
          <cell r="BB45" t="e">
            <v>#VALUE!</v>
          </cell>
          <cell r="BC45" t="e">
            <v>#VALUE!</v>
          </cell>
          <cell r="BD45" t="e">
            <v>#VALUE!</v>
          </cell>
          <cell r="BE45" t="e">
            <v>#VALUE!</v>
          </cell>
          <cell r="BF45" t="e">
            <v>#VALUE!</v>
          </cell>
          <cell r="BG45" t="e">
            <v>#VALUE!</v>
          </cell>
          <cell r="BH45" t="e">
            <v>#VALUE!</v>
          </cell>
          <cell r="BI45" t="e">
            <v>#VALUE!</v>
          </cell>
          <cell r="BJ45" t="e">
            <v>#VALUE!</v>
          </cell>
          <cell r="BK45" t="e">
            <v>#VALUE!</v>
          </cell>
          <cell r="BL45" t="e">
            <v>#VALUE!</v>
          </cell>
          <cell r="BM45" t="e">
            <v>#VALUE!</v>
          </cell>
          <cell r="BN45" t="e">
            <v>#VALUE!</v>
          </cell>
          <cell r="BO45" t="e">
            <v>#VALUE!</v>
          </cell>
          <cell r="BP45" t="e">
            <v>#VALUE!</v>
          </cell>
          <cell r="BQ45" t="e">
            <v>#VALUE!</v>
          </cell>
          <cell r="BR45" t="e">
            <v>#VALUE!</v>
          </cell>
          <cell r="BS45" t="e">
            <v>#VALUE!</v>
          </cell>
          <cell r="BT45" t="e">
            <v>#VALUE!</v>
          </cell>
          <cell r="BU45" t="e">
            <v>#VALUE!</v>
          </cell>
          <cell r="BV45" t="e">
            <v>#VALUE!</v>
          </cell>
          <cell r="BW45" t="e">
            <v>#VALUE!</v>
          </cell>
          <cell r="BX45" t="e">
            <v>#VALUE!</v>
          </cell>
          <cell r="BY45" t="e">
            <v>#VALUE!</v>
          </cell>
          <cell r="BZ45" t="e">
            <v>#VALUE!</v>
          </cell>
          <cell r="CA45" t="e">
            <v>#VALUE!</v>
          </cell>
          <cell r="CB45" t="e">
            <v>#VALUE!</v>
          </cell>
          <cell r="CC45" t="e">
            <v>#VALUE!</v>
          </cell>
          <cell r="CD45" t="e">
            <v>#VALUE!</v>
          </cell>
          <cell r="CE45" t="e">
            <v>#VALUE!</v>
          </cell>
          <cell r="CF45" t="e">
            <v>#VALUE!</v>
          </cell>
          <cell r="CG45" t="e">
            <v>#VALUE!</v>
          </cell>
          <cell r="CH45" t="e">
            <v>#VALUE!</v>
          </cell>
          <cell r="CI45" t="e">
            <v>#VALUE!</v>
          </cell>
          <cell r="CJ45" t="e">
            <v>#VALUE!</v>
          </cell>
          <cell r="CK45" t="e">
            <v>#VALUE!</v>
          </cell>
          <cell r="CL45" t="e">
            <v>#VALUE!</v>
          </cell>
          <cell r="CM45" t="e">
            <v>#VALUE!</v>
          </cell>
          <cell r="CN45" t="e">
            <v>#VALUE!</v>
          </cell>
          <cell r="CO45" t="e">
            <v>#VALUE!</v>
          </cell>
          <cell r="CP45" t="e">
            <v>#VALUE!</v>
          </cell>
          <cell r="CQ45" t="e">
            <v>#VALUE!</v>
          </cell>
          <cell r="CR45" t="e">
            <v>#VALUE!</v>
          </cell>
          <cell r="CS45" t="e">
            <v>#VALUE!</v>
          </cell>
          <cell r="CT45" t="e">
            <v>#VALUE!</v>
          </cell>
          <cell r="CU45" t="e">
            <v>#VALUE!</v>
          </cell>
          <cell r="CV45" t="e">
            <v>#VALUE!</v>
          </cell>
          <cell r="CW45" t="e">
            <v>#VALUE!</v>
          </cell>
          <cell r="CX45" t="e">
            <v>#VALUE!</v>
          </cell>
          <cell r="CY45" t="e">
            <v>#VALUE!</v>
          </cell>
          <cell r="CZ45" t="e">
            <v>#VALUE!</v>
          </cell>
          <cell r="DA45" t="e">
            <v>#VALUE!</v>
          </cell>
          <cell r="DB45" t="e">
            <v>#VALUE!</v>
          </cell>
          <cell r="DC45" t="e">
            <v>#VALUE!</v>
          </cell>
          <cell r="DD45" t="e">
            <v>#VALUE!</v>
          </cell>
          <cell r="DE45" t="e">
            <v>#VALUE!</v>
          </cell>
          <cell r="DF45" t="e">
            <v>#VALUE!</v>
          </cell>
          <cell r="DG45" t="e">
            <v>#VALUE!</v>
          </cell>
          <cell r="DH45" t="e">
            <v>#VALUE!</v>
          </cell>
          <cell r="DI45" t="e">
            <v>#VALUE!</v>
          </cell>
          <cell r="DJ45" t="e">
            <v>#VALUE!</v>
          </cell>
          <cell r="DK45" t="e">
            <v>#VALUE!</v>
          </cell>
          <cell r="DL45" t="e">
            <v>#VALUE!</v>
          </cell>
          <cell r="DM45" t="e">
            <v>#VALUE!</v>
          </cell>
          <cell r="DN45" t="e">
            <v>#VALUE!</v>
          </cell>
          <cell r="DO45" t="e">
            <v>#VALUE!</v>
          </cell>
          <cell r="DP45" t="e">
            <v>#VALUE!</v>
          </cell>
          <cell r="DQ45" t="e">
            <v>#VALUE!</v>
          </cell>
          <cell r="DR45" t="e">
            <v>#VALUE!</v>
          </cell>
          <cell r="DS45" t="e">
            <v>#VALUE!</v>
          </cell>
          <cell r="DT45" t="e">
            <v>#VALUE!</v>
          </cell>
          <cell r="DU45" t="e">
            <v>#VALUE!</v>
          </cell>
          <cell r="DV45" t="e">
            <v>#VALUE!</v>
          </cell>
          <cell r="DW45" t="e">
            <v>#VALUE!</v>
          </cell>
          <cell r="DX45" t="e">
            <v>#VALUE!</v>
          </cell>
          <cell r="DY45" t="e">
            <v>#VALUE!</v>
          </cell>
          <cell r="DZ45" t="e">
            <v>#VALUE!</v>
          </cell>
          <cell r="EA45" t="e">
            <v>#VALUE!</v>
          </cell>
          <cell r="EB45" t="e">
            <v>#VALUE!</v>
          </cell>
          <cell r="EC45" t="e">
            <v>#VALUE!</v>
          </cell>
          <cell r="ED45" t="e">
            <v>#VALUE!</v>
          </cell>
          <cell r="EE45" t="e">
            <v>#VALUE!</v>
          </cell>
          <cell r="EF45" t="e">
            <v>#VALUE!</v>
          </cell>
          <cell r="EG45" t="e">
            <v>#VALUE!</v>
          </cell>
          <cell r="EH45" t="e">
            <v>#VALUE!</v>
          </cell>
          <cell r="EI45" t="e">
            <v>#VALUE!</v>
          </cell>
          <cell r="EJ45" t="e">
            <v>#VALUE!</v>
          </cell>
          <cell r="EK45" t="e">
            <v>#VALUE!</v>
          </cell>
          <cell r="EL45" t="e">
            <v>#VALUE!</v>
          </cell>
          <cell r="EM45" t="e">
            <v>#VALUE!</v>
          </cell>
          <cell r="EN45" t="e">
            <v>#VALUE!</v>
          </cell>
          <cell r="EO45" t="e">
            <v>#VALUE!</v>
          </cell>
          <cell r="EP45" t="e">
            <v>#VALUE!</v>
          </cell>
          <cell r="EQ45" t="e">
            <v>#VALUE!</v>
          </cell>
          <cell r="ER45" t="e">
            <v>#VALUE!</v>
          </cell>
          <cell r="ES45" t="e">
            <v>#VALUE!</v>
          </cell>
          <cell r="ET45" t="e">
            <v>#VALUE!</v>
          </cell>
          <cell r="EU45" t="e">
            <v>#VALUE!</v>
          </cell>
          <cell r="EV45" t="e">
            <v>#VALUE!</v>
          </cell>
          <cell r="EW45" t="e">
            <v>#VALUE!</v>
          </cell>
          <cell r="EX45" t="e">
            <v>#VALUE!</v>
          </cell>
          <cell r="EY45" t="e">
            <v>#VALUE!</v>
          </cell>
          <cell r="EZ45" t="e">
            <v>#VALUE!</v>
          </cell>
          <cell r="FA45" t="e">
            <v>#VALUE!</v>
          </cell>
          <cell r="FB45" t="e">
            <v>#VALUE!</v>
          </cell>
          <cell r="FC45" t="e">
            <v>#VALUE!</v>
          </cell>
          <cell r="FD45" t="e">
            <v>#VALUE!</v>
          </cell>
          <cell r="FE45" t="e">
            <v>#VALUE!</v>
          </cell>
          <cell r="FF45" t="e">
            <v>#VALUE!</v>
          </cell>
          <cell r="FG45" t="e">
            <v>#VALUE!</v>
          </cell>
          <cell r="FH45" t="e">
            <v>#VALUE!</v>
          </cell>
          <cell r="FI45" t="e">
            <v>#VALUE!</v>
          </cell>
          <cell r="FJ45" t="e">
            <v>#VALUE!</v>
          </cell>
          <cell r="FK45" t="e">
            <v>#VALUE!</v>
          </cell>
          <cell r="FL45" t="e">
            <v>#VALUE!</v>
          </cell>
          <cell r="FM45" t="e">
            <v>#VALUE!</v>
          </cell>
          <cell r="FN45" t="e">
            <v>#VALUE!</v>
          </cell>
          <cell r="FO45" t="e">
            <v>#VALUE!</v>
          </cell>
          <cell r="FP45" t="e">
            <v>#VALUE!</v>
          </cell>
          <cell r="FQ45" t="e">
            <v>#VALUE!</v>
          </cell>
          <cell r="FR45" t="e">
            <v>#VALUE!</v>
          </cell>
          <cell r="FS45" t="e">
            <v>#VALUE!</v>
          </cell>
          <cell r="FT45" t="e">
            <v>#VALUE!</v>
          </cell>
          <cell r="FU45" t="e">
            <v>#VALUE!</v>
          </cell>
          <cell r="FV45" t="e">
            <v>#VALUE!</v>
          </cell>
          <cell r="FW45" t="e">
            <v>#VALUE!</v>
          </cell>
          <cell r="FX45" t="e">
            <v>#VALUE!</v>
          </cell>
          <cell r="FY45" t="e">
            <v>#VALUE!</v>
          </cell>
          <cell r="FZ45" t="e">
            <v>#VALUE!</v>
          </cell>
          <cell r="GA45" t="e">
            <v>#VALUE!</v>
          </cell>
          <cell r="GB45" t="e">
            <v>#VALUE!</v>
          </cell>
          <cell r="GC45" t="e">
            <v>#VALUE!</v>
          </cell>
          <cell r="GD45" t="e">
            <v>#VALUE!</v>
          </cell>
          <cell r="GE45" t="e">
            <v>#VALUE!</v>
          </cell>
          <cell r="GF45" t="e">
            <v>#VALUE!</v>
          </cell>
          <cell r="GG45" t="e">
            <v>#VALUE!</v>
          </cell>
          <cell r="GH45" t="e">
            <v>#VALUE!</v>
          </cell>
          <cell r="GI45" t="e">
            <v>#VALUE!</v>
          </cell>
          <cell r="GJ45" t="e">
            <v>#VALUE!</v>
          </cell>
          <cell r="GK45" t="e">
            <v>#VALUE!</v>
          </cell>
          <cell r="GL45" t="e">
            <v>#VALUE!</v>
          </cell>
          <cell r="GM45" t="e">
            <v>#VALUE!</v>
          </cell>
          <cell r="GN45" t="e">
            <v>#VALUE!</v>
          </cell>
          <cell r="GO45" t="e">
            <v>#VALUE!</v>
          </cell>
          <cell r="GP45" t="e">
            <v>#VALUE!</v>
          </cell>
          <cell r="GQ45" t="e">
            <v>#VALUE!</v>
          </cell>
          <cell r="GR45" t="e">
            <v>#VALUE!</v>
          </cell>
          <cell r="GS45" t="e">
            <v>#VALUE!</v>
          </cell>
          <cell r="GT45" t="e">
            <v>#VALUE!</v>
          </cell>
          <cell r="GU45" t="e">
            <v>#VALUE!</v>
          </cell>
          <cell r="GV45" t="e">
            <v>#VALUE!</v>
          </cell>
          <cell r="GW45" t="e">
            <v>#VALUE!</v>
          </cell>
          <cell r="GX45" t="e">
            <v>#VALUE!</v>
          </cell>
          <cell r="GY45" t="e">
            <v>#VALUE!</v>
          </cell>
          <cell r="GZ45" t="e">
            <v>#VALUE!</v>
          </cell>
          <cell r="HA45" t="e">
            <v>#VALUE!</v>
          </cell>
          <cell r="HB45" t="e">
            <v>#VALUE!</v>
          </cell>
          <cell r="HC45" t="e">
            <v>#VALUE!</v>
          </cell>
          <cell r="HD45" t="e">
            <v>#VALUE!</v>
          </cell>
          <cell r="HE45" t="e">
            <v>#VALUE!</v>
          </cell>
          <cell r="HF45" t="e">
            <v>#VALUE!</v>
          </cell>
          <cell r="HG45" t="e">
            <v>#VALUE!</v>
          </cell>
          <cell r="HH45" t="e">
            <v>#VALUE!</v>
          </cell>
          <cell r="HI45" t="e">
            <v>#VALUE!</v>
          </cell>
          <cell r="HJ45" t="e">
            <v>#VALUE!</v>
          </cell>
          <cell r="HK45" t="e">
            <v>#VALUE!</v>
          </cell>
          <cell r="HL45" t="e">
            <v>#VALUE!</v>
          </cell>
          <cell r="HM45" t="e">
            <v>#VALUE!</v>
          </cell>
          <cell r="HN45" t="e">
            <v>#VALUE!</v>
          </cell>
          <cell r="HO45" t="e">
            <v>#VALUE!</v>
          </cell>
          <cell r="HP45" t="e">
            <v>#VALUE!</v>
          </cell>
          <cell r="HQ45" t="e">
            <v>#VALUE!</v>
          </cell>
          <cell r="HR45" t="e">
            <v>#VALUE!</v>
          </cell>
          <cell r="HS45" t="e">
            <v>#VALUE!</v>
          </cell>
          <cell r="HT45" t="e">
            <v>#VALUE!</v>
          </cell>
          <cell r="HU45" t="e">
            <v>#VALUE!</v>
          </cell>
          <cell r="HV45" t="e">
            <v>#VALUE!</v>
          </cell>
          <cell r="HW45" t="e">
            <v>#VALUE!</v>
          </cell>
          <cell r="HX45" t="e">
            <v>#VALUE!</v>
          </cell>
          <cell r="HY45" t="e">
            <v>#VALUE!</v>
          </cell>
          <cell r="HZ45" t="e">
            <v>#VALUE!</v>
          </cell>
          <cell r="IA45" t="e">
            <v>#VALUE!</v>
          </cell>
          <cell r="IB45" t="e">
            <v>#VALUE!</v>
          </cell>
          <cell r="IC45" t="e">
            <v>#VALUE!</v>
          </cell>
          <cell r="ID45" t="e">
            <v>#VALUE!</v>
          </cell>
          <cell r="IE45" t="e">
            <v>#VALUE!</v>
          </cell>
          <cell r="IF45" t="e">
            <v>#VALUE!</v>
          </cell>
          <cell r="IG45" t="e">
            <v>#VALUE!</v>
          </cell>
          <cell r="IH45" t="e">
            <v>#VALUE!</v>
          </cell>
          <cell r="II45" t="e">
            <v>#VALUE!</v>
          </cell>
          <cell r="IJ45" t="e">
            <v>#VALUE!</v>
          </cell>
          <cell r="IK45" t="e">
            <v>#VALUE!</v>
          </cell>
          <cell r="IL45" t="e">
            <v>#VALUE!</v>
          </cell>
          <cell r="IM45" t="e">
            <v>#VALUE!</v>
          </cell>
          <cell r="IN45" t="e">
            <v>#VALUE!</v>
          </cell>
          <cell r="IO45" t="e">
            <v>#VALUE!</v>
          </cell>
          <cell r="IP45" t="e">
            <v>#VALUE!</v>
          </cell>
          <cell r="IQ45" t="e">
            <v>#VALUE!</v>
          </cell>
          <cell r="IR45" t="e">
            <v>#VALUE!</v>
          </cell>
          <cell r="IS45" t="e">
            <v>#VALUE!</v>
          </cell>
          <cell r="IT45" t="e">
            <v>#VALUE!</v>
          </cell>
          <cell r="IU45" t="e">
            <v>#VALUE!</v>
          </cell>
          <cell r="IV45" t="e">
            <v>#VALUE!</v>
          </cell>
          <cell r="IW45" t="e">
            <v>#VALUE!</v>
          </cell>
          <cell r="IX45" t="e">
            <v>#VALUE!</v>
          </cell>
          <cell r="IY45" t="e">
            <v>#VALUE!</v>
          </cell>
          <cell r="IZ45" t="e">
            <v>#VALUE!</v>
          </cell>
          <cell r="JA45" t="e">
            <v>#VALUE!</v>
          </cell>
          <cell r="JB45" t="e">
            <v>#VALUE!</v>
          </cell>
          <cell r="JC45" t="e">
            <v>#VALUE!</v>
          </cell>
          <cell r="JD45" t="e">
            <v>#VALUE!</v>
          </cell>
          <cell r="JE45" t="e">
            <v>#VALUE!</v>
          </cell>
          <cell r="JF45" t="e">
            <v>#VALUE!</v>
          </cell>
          <cell r="JG45" t="e">
            <v>#VALUE!</v>
          </cell>
          <cell r="JH45" t="e">
            <v>#VALUE!</v>
          </cell>
          <cell r="JI45" t="e">
            <v>#VALUE!</v>
          </cell>
          <cell r="JJ45" t="e">
            <v>#VALUE!</v>
          </cell>
          <cell r="JK45" t="e">
            <v>#VALUE!</v>
          </cell>
          <cell r="JL45" t="e">
            <v>#VALUE!</v>
          </cell>
          <cell r="JM45" t="e">
            <v>#VALUE!</v>
          </cell>
          <cell r="JN45" t="e">
            <v>#VALUE!</v>
          </cell>
          <cell r="JO45" t="e">
            <v>#VALUE!</v>
          </cell>
          <cell r="JP45" t="e">
            <v>#VALUE!</v>
          </cell>
          <cell r="JQ45" t="e">
            <v>#VALUE!</v>
          </cell>
          <cell r="JR45" t="e">
            <v>#VALUE!</v>
          </cell>
          <cell r="JS45" t="e">
            <v>#VALUE!</v>
          </cell>
          <cell r="JT45" t="e">
            <v>#VALUE!</v>
          </cell>
          <cell r="JU45" t="e">
            <v>#VALUE!</v>
          </cell>
          <cell r="JV45" t="e">
            <v>#VALUE!</v>
          </cell>
          <cell r="JW45" t="e">
            <v>#VALUE!</v>
          </cell>
          <cell r="JX45" t="e">
            <v>#VALUE!</v>
          </cell>
          <cell r="JY45" t="e">
            <v>#VALUE!</v>
          </cell>
          <cell r="JZ45" t="e">
            <v>#VALUE!</v>
          </cell>
          <cell r="KA45" t="e">
            <v>#VALUE!</v>
          </cell>
          <cell r="KB45" t="e">
            <v>#VALUE!</v>
          </cell>
          <cell r="KC45" t="e">
            <v>#VALUE!</v>
          </cell>
          <cell r="KD45" t="e">
            <v>#VALUE!</v>
          </cell>
          <cell r="KE45" t="e">
            <v>#VALUE!</v>
          </cell>
          <cell r="KF45" t="e">
            <v>#VALUE!</v>
          </cell>
          <cell r="KG45" t="e">
            <v>#VALUE!</v>
          </cell>
          <cell r="KH45" t="e">
            <v>#VALUE!</v>
          </cell>
          <cell r="KI45" t="e">
            <v>#VALUE!</v>
          </cell>
          <cell r="KJ45" t="e">
            <v>#VALUE!</v>
          </cell>
          <cell r="KK45" t="e">
            <v>#VALUE!</v>
          </cell>
          <cell r="KL45" t="e">
            <v>#VALUE!</v>
          </cell>
          <cell r="KM45" t="e">
            <v>#VALUE!</v>
          </cell>
          <cell r="KN45" t="e">
            <v>#VALUE!</v>
          </cell>
          <cell r="KO45" t="e">
            <v>#VALUE!</v>
          </cell>
          <cell r="KP45" t="e">
            <v>#VALUE!</v>
          </cell>
          <cell r="KQ45" t="e">
            <v>#VALUE!</v>
          </cell>
          <cell r="KR45" t="e">
            <v>#VALUE!</v>
          </cell>
          <cell r="KS45" t="e">
            <v>#VALUE!</v>
          </cell>
          <cell r="KT45" t="e">
            <v>#VALUE!</v>
          </cell>
          <cell r="KU45" t="e">
            <v>#VALUE!</v>
          </cell>
          <cell r="KV45" t="e">
            <v>#VALUE!</v>
          </cell>
          <cell r="KW45" t="e">
            <v>#VALUE!</v>
          </cell>
          <cell r="KX45" t="e">
            <v>#VALUE!</v>
          </cell>
          <cell r="KY45" t="e">
            <v>#VALUE!</v>
          </cell>
          <cell r="KZ45" t="e">
            <v>#VALUE!</v>
          </cell>
          <cell r="LA45" t="e">
            <v>#VALUE!</v>
          </cell>
          <cell r="LB45" t="e">
            <v>#VALUE!</v>
          </cell>
          <cell r="LC45" t="e">
            <v>#VALUE!</v>
          </cell>
          <cell r="LD45" t="e">
            <v>#VALUE!</v>
          </cell>
          <cell r="LE45" t="e">
            <v>#VALUE!</v>
          </cell>
          <cell r="LF45" t="e">
            <v>#VALUE!</v>
          </cell>
          <cell r="LG45" t="e">
            <v>#VALUE!</v>
          </cell>
          <cell r="LH45" t="e">
            <v>#VALUE!</v>
          </cell>
          <cell r="LI45" t="e">
            <v>#VALUE!</v>
          </cell>
          <cell r="LJ45" t="e">
            <v>#VALUE!</v>
          </cell>
          <cell r="LK45" t="e">
            <v>#VALUE!</v>
          </cell>
          <cell r="LL45" t="e">
            <v>#VALUE!</v>
          </cell>
          <cell r="LM45" t="e">
            <v>#VALUE!</v>
          </cell>
          <cell r="LN45" t="e">
            <v>#VALUE!</v>
          </cell>
          <cell r="LO45" t="e">
            <v>#VALUE!</v>
          </cell>
          <cell r="LP45" t="e">
            <v>#VALUE!</v>
          </cell>
          <cell r="LQ45" t="e">
            <v>#VALUE!</v>
          </cell>
          <cell r="LR45" t="e">
            <v>#VALUE!</v>
          </cell>
          <cell r="LS45" t="e">
            <v>#VALUE!</v>
          </cell>
          <cell r="LT45" t="e">
            <v>#VALUE!</v>
          </cell>
          <cell r="LU45" t="e">
            <v>#VALUE!</v>
          </cell>
          <cell r="LV45" t="e">
            <v>#VALUE!</v>
          </cell>
          <cell r="LW45" t="e">
            <v>#VALUE!</v>
          </cell>
          <cell r="LX45" t="e">
            <v>#VALUE!</v>
          </cell>
          <cell r="LY45" t="e">
            <v>#VALUE!</v>
          </cell>
          <cell r="LZ45" t="e">
            <v>#VALUE!</v>
          </cell>
          <cell r="MA45" t="e">
            <v>#VALUE!</v>
          </cell>
          <cell r="MB45" t="e">
            <v>#VALUE!</v>
          </cell>
          <cell r="MC45" t="e">
            <v>#VALUE!</v>
          </cell>
          <cell r="MD45" t="e">
            <v>#VALUE!</v>
          </cell>
          <cell r="ME45" t="e">
            <v>#VALUE!</v>
          </cell>
          <cell r="MF45" t="e">
            <v>#VALUE!</v>
          </cell>
          <cell r="MG45" t="e">
            <v>#VALUE!</v>
          </cell>
          <cell r="MH45" t="e">
            <v>#VALUE!</v>
          </cell>
          <cell r="MI45" t="e">
            <v>#VALUE!</v>
          </cell>
          <cell r="MJ45" t="e">
            <v>#VALUE!</v>
          </cell>
          <cell r="MK45" t="e">
            <v>#VALUE!</v>
          </cell>
          <cell r="ML45" t="e">
            <v>#VALUE!</v>
          </cell>
          <cell r="MM45" t="e">
            <v>#VALUE!</v>
          </cell>
          <cell r="MN45" t="e">
            <v>#VALUE!</v>
          </cell>
          <cell r="MO45" t="e">
            <v>#VALUE!</v>
          </cell>
          <cell r="MP45" t="e">
            <v>#VALUE!</v>
          </cell>
          <cell r="MQ45" t="e">
            <v>#VALUE!</v>
          </cell>
          <cell r="MR45" t="e">
            <v>#VALUE!</v>
          </cell>
          <cell r="MS45" t="e">
            <v>#VALUE!</v>
          </cell>
          <cell r="MT45" t="e">
            <v>#VALUE!</v>
          </cell>
          <cell r="MU45" t="e">
            <v>#VALUE!</v>
          </cell>
          <cell r="MV45" t="e">
            <v>#VALUE!</v>
          </cell>
          <cell r="MW45" t="e">
            <v>#VALUE!</v>
          </cell>
          <cell r="MX45" t="e">
            <v>#VALUE!</v>
          </cell>
          <cell r="MY45" t="e">
            <v>#VALUE!</v>
          </cell>
          <cell r="MZ45" t="e">
            <v>#VALUE!</v>
          </cell>
          <cell r="NA45" t="e">
            <v>#VALUE!</v>
          </cell>
          <cell r="NB45" t="e">
            <v>#VALUE!</v>
          </cell>
          <cell r="NC45" t="e">
            <v>#VALUE!</v>
          </cell>
          <cell r="ND45" t="e">
            <v>#VALUE!</v>
          </cell>
          <cell r="NE45" t="e">
            <v>#VALUE!</v>
          </cell>
          <cell r="NF45" t="e">
            <v>#VALUE!</v>
          </cell>
          <cell r="NG45" t="e">
            <v>#VALUE!</v>
          </cell>
          <cell r="NH45" t="e">
            <v>#VALUE!</v>
          </cell>
          <cell r="NI45" t="e">
            <v>#VALUE!</v>
          </cell>
          <cell r="NJ45" t="e">
            <v>#VALUE!</v>
          </cell>
          <cell r="NK45" t="e">
            <v>#VALUE!</v>
          </cell>
          <cell r="NL45" t="e">
            <v>#VALUE!</v>
          </cell>
          <cell r="NM45" t="e">
            <v>#VALUE!</v>
          </cell>
          <cell r="NN45" t="e">
            <v>#VALUE!</v>
          </cell>
          <cell r="NO45" t="e">
            <v>#VALUE!</v>
          </cell>
          <cell r="NP45" t="e">
            <v>#VALUE!</v>
          </cell>
          <cell r="NQ45" t="e">
            <v>#VALUE!</v>
          </cell>
          <cell r="NR45" t="e">
            <v>#VALUE!</v>
          </cell>
          <cell r="NS45" t="e">
            <v>#VALUE!</v>
          </cell>
          <cell r="NT45" t="e">
            <v>#VALUE!</v>
          </cell>
          <cell r="NU45" t="e">
            <v>#VALUE!</v>
          </cell>
          <cell r="NV45" t="e">
            <v>#VALUE!</v>
          </cell>
          <cell r="NW45" t="e">
            <v>#VALUE!</v>
          </cell>
          <cell r="NX45" t="e">
            <v>#VALUE!</v>
          </cell>
          <cell r="NY45" t="e">
            <v>#VALUE!</v>
          </cell>
          <cell r="NZ45" t="e">
            <v>#VALUE!</v>
          </cell>
          <cell r="OA45" t="e">
            <v>#VALUE!</v>
          </cell>
          <cell r="OB45" t="e">
            <v>#VALUE!</v>
          </cell>
          <cell r="OC45" t="e">
            <v>#VALUE!</v>
          </cell>
          <cell r="OD45" t="e">
            <v>#VALUE!</v>
          </cell>
          <cell r="OE45" t="e">
            <v>#VALUE!</v>
          </cell>
          <cell r="OF45" t="e">
            <v>#VALUE!</v>
          </cell>
          <cell r="OG45" t="e">
            <v>#VALUE!</v>
          </cell>
          <cell r="OH45" t="e">
            <v>#VALUE!</v>
          </cell>
          <cell r="OI45" t="e">
            <v>#VALUE!</v>
          </cell>
          <cell r="OJ45" t="e">
            <v>#VALUE!</v>
          </cell>
          <cell r="OK45" t="e">
            <v>#VALUE!</v>
          </cell>
          <cell r="OL45" t="e">
            <v>#VALUE!</v>
          </cell>
          <cell r="OM45" t="e">
            <v>#VALUE!</v>
          </cell>
          <cell r="ON45" t="e">
            <v>#VALUE!</v>
          </cell>
          <cell r="OO45" t="e">
            <v>#VALUE!</v>
          </cell>
          <cell r="OP45" t="e">
            <v>#VALUE!</v>
          </cell>
          <cell r="OQ45" t="e">
            <v>#VALUE!</v>
          </cell>
          <cell r="OR45" t="e">
            <v>#VALUE!</v>
          </cell>
          <cell r="OS45" t="e">
            <v>#VALUE!</v>
          </cell>
          <cell r="OT45" t="e">
            <v>#VALUE!</v>
          </cell>
          <cell r="OU45" t="e">
            <v>#VALUE!</v>
          </cell>
          <cell r="OV45" t="e">
            <v>#VALUE!</v>
          </cell>
          <cell r="OW45" t="e">
            <v>#VALUE!</v>
          </cell>
          <cell r="OX45" t="e">
            <v>#VALUE!</v>
          </cell>
          <cell r="OY45" t="e">
            <v>#VALUE!</v>
          </cell>
          <cell r="OZ45" t="e">
            <v>#VALUE!</v>
          </cell>
          <cell r="PA45" t="e">
            <v>#VALUE!</v>
          </cell>
          <cell r="PB45" t="e">
            <v>#VALUE!</v>
          </cell>
          <cell r="PC45" t="e">
            <v>#VALUE!</v>
          </cell>
          <cell r="PD45" t="e">
            <v>#VALUE!</v>
          </cell>
          <cell r="PE45" t="e">
            <v>#VALUE!</v>
          </cell>
          <cell r="PF45" t="e">
            <v>#VALUE!</v>
          </cell>
          <cell r="PG45" t="e">
            <v>#VALUE!</v>
          </cell>
          <cell r="PH45" t="e">
            <v>#VALUE!</v>
          </cell>
          <cell r="PI45" t="e">
            <v>#VALUE!</v>
          </cell>
          <cell r="PJ45" t="e">
            <v>#VALUE!</v>
          </cell>
          <cell r="PK45" t="e">
            <v>#VALUE!</v>
          </cell>
          <cell r="PL45" t="e">
            <v>#VALUE!</v>
          </cell>
          <cell r="PM45" t="e">
            <v>#VALUE!</v>
          </cell>
          <cell r="PN45" t="e">
            <v>#VALUE!</v>
          </cell>
          <cell r="PO45" t="e">
            <v>#VALUE!</v>
          </cell>
          <cell r="PP45" t="e">
            <v>#VALUE!</v>
          </cell>
          <cell r="PQ45" t="e">
            <v>#VALUE!</v>
          </cell>
          <cell r="PR45" t="e">
            <v>#VALUE!</v>
          </cell>
          <cell r="PS45" t="e">
            <v>#VALUE!</v>
          </cell>
          <cell r="PT45" t="e">
            <v>#VALUE!</v>
          </cell>
          <cell r="PU45" t="e">
            <v>#VALUE!</v>
          </cell>
          <cell r="PV45" t="e">
            <v>#VALUE!</v>
          </cell>
          <cell r="PW45" t="e">
            <v>#VALUE!</v>
          </cell>
          <cell r="PX45" t="e">
            <v>#VALUE!</v>
          </cell>
          <cell r="PY45" t="e">
            <v>#VALUE!</v>
          </cell>
          <cell r="PZ45" t="e">
            <v>#VALUE!</v>
          </cell>
          <cell r="QA45" t="e">
            <v>#VALUE!</v>
          </cell>
          <cell r="QB45" t="e">
            <v>#VALUE!</v>
          </cell>
          <cell r="QC45" t="e">
            <v>#VALUE!</v>
          </cell>
          <cell r="QD45" t="e">
            <v>#VALUE!</v>
          </cell>
          <cell r="QE45" t="e">
            <v>#VALUE!</v>
          </cell>
          <cell r="QF45" t="e">
            <v>#VALUE!</v>
          </cell>
          <cell r="QG45" t="e">
            <v>#VALUE!</v>
          </cell>
          <cell r="QH45" t="e">
            <v>#VALUE!</v>
          </cell>
          <cell r="QI45" t="e">
            <v>#VALUE!</v>
          </cell>
          <cell r="QJ45" t="e">
            <v>#VALUE!</v>
          </cell>
          <cell r="QK45" t="e">
            <v>#VALUE!</v>
          </cell>
          <cell r="QL45" t="e">
            <v>#VALUE!</v>
          </cell>
          <cell r="QM45" t="e">
            <v>#VALUE!</v>
          </cell>
          <cell r="QN45" t="e">
            <v>#VALUE!</v>
          </cell>
          <cell r="QO45" t="e">
            <v>#VALUE!</v>
          </cell>
          <cell r="QP45" t="e">
            <v>#VALUE!</v>
          </cell>
          <cell r="QQ45" t="e">
            <v>#VALUE!</v>
          </cell>
          <cell r="QR45" t="e">
            <v>#VALUE!</v>
          </cell>
          <cell r="QS45" t="e">
            <v>#VALUE!</v>
          </cell>
          <cell r="QT45" t="e">
            <v>#VALUE!</v>
          </cell>
          <cell r="QU45" t="e">
            <v>#VALUE!</v>
          </cell>
          <cell r="QV45" t="e">
            <v>#VALUE!</v>
          </cell>
          <cell r="QW45" t="e">
            <v>#VALUE!</v>
          </cell>
          <cell r="QX45" t="e">
            <v>#VALUE!</v>
          </cell>
          <cell r="QY45" t="e">
            <v>#VALUE!</v>
          </cell>
          <cell r="QZ45" t="e">
            <v>#VALUE!</v>
          </cell>
          <cell r="RA45" t="e">
            <v>#VALUE!</v>
          </cell>
          <cell r="RB45" t="e">
            <v>#VALUE!</v>
          </cell>
          <cell r="RC45" t="e">
            <v>#VALUE!</v>
          </cell>
          <cell r="RD45" t="e">
            <v>#VALUE!</v>
          </cell>
          <cell r="RE45" t="e">
            <v>#VALUE!</v>
          </cell>
          <cell r="RF45" t="e">
            <v>#VALUE!</v>
          </cell>
          <cell r="RG45" t="e">
            <v>#VALUE!</v>
          </cell>
          <cell r="RH45" t="e">
            <v>#VALUE!</v>
          </cell>
          <cell r="RI45" t="e">
            <v>#VALUE!</v>
          </cell>
          <cell r="RJ45" t="e">
            <v>#VALUE!</v>
          </cell>
          <cell r="RK45" t="e">
            <v>#VALUE!</v>
          </cell>
          <cell r="RL45" t="e">
            <v>#VALUE!</v>
          </cell>
          <cell r="RM45" t="e">
            <v>#VALUE!</v>
          </cell>
          <cell r="RN45" t="e">
            <v>#VALUE!</v>
          </cell>
          <cell r="RO45" t="e">
            <v>#VALUE!</v>
          </cell>
          <cell r="RP45" t="e">
            <v>#VALUE!</v>
          </cell>
          <cell r="RQ45" t="e">
            <v>#VALUE!</v>
          </cell>
          <cell r="RR45" t="e">
            <v>#VALUE!</v>
          </cell>
          <cell r="RS45" t="e">
            <v>#VALUE!</v>
          </cell>
          <cell r="RT45" t="e">
            <v>#VALUE!</v>
          </cell>
          <cell r="RU45" t="e">
            <v>#VALUE!</v>
          </cell>
          <cell r="RV45" t="e">
            <v>#VALUE!</v>
          </cell>
          <cell r="RW45" t="e">
            <v>#VALUE!</v>
          </cell>
          <cell r="RX45" t="e">
            <v>#VALUE!</v>
          </cell>
          <cell r="RY45" t="e">
            <v>#VALUE!</v>
          </cell>
          <cell r="RZ45" t="e">
            <v>#VALUE!</v>
          </cell>
          <cell r="SA45" t="e">
            <v>#VALUE!</v>
          </cell>
          <cell r="SB45" t="e">
            <v>#VALUE!</v>
          </cell>
          <cell r="SC45" t="e">
            <v>#VALUE!</v>
          </cell>
          <cell r="SD45" t="e">
            <v>#VALUE!</v>
          </cell>
          <cell r="SE45" t="e">
            <v>#VALUE!</v>
          </cell>
          <cell r="SF45" t="e">
            <v>#VALUE!</v>
          </cell>
          <cell r="SG45" t="e">
            <v>#VALUE!</v>
          </cell>
          <cell r="SH45" t="e">
            <v>#VALUE!</v>
          </cell>
          <cell r="SI45" t="e">
            <v>#VALUE!</v>
          </cell>
          <cell r="SJ45" t="e">
            <v>#VALUE!</v>
          </cell>
          <cell r="SK45" t="e">
            <v>#VALUE!</v>
          </cell>
          <cell r="SL45" t="e">
            <v>#VALUE!</v>
          </cell>
          <cell r="SM45" t="e">
            <v>#VALUE!</v>
          </cell>
          <cell r="SN45" t="e">
            <v>#VALUE!</v>
          </cell>
          <cell r="SO45" t="e">
            <v>#VALUE!</v>
          </cell>
          <cell r="SP45" t="e">
            <v>#VALUE!</v>
          </cell>
          <cell r="SQ45" t="e">
            <v>#VALUE!</v>
          </cell>
          <cell r="SR45" t="e">
            <v>#VALUE!</v>
          </cell>
          <cell r="SS45" t="e">
            <v>#VALUE!</v>
          </cell>
          <cell r="ST45" t="e">
            <v>#VALUE!</v>
          </cell>
          <cell r="SU45" t="e">
            <v>#VALUE!</v>
          </cell>
          <cell r="SV45" t="e">
            <v>#VALUE!</v>
          </cell>
          <cell r="SW45" t="e">
            <v>#VALUE!</v>
          </cell>
          <cell r="SX45" t="e">
            <v>#VALUE!</v>
          </cell>
          <cell r="SY45" t="e">
            <v>#VALUE!</v>
          </cell>
          <cell r="SZ45" t="e">
            <v>#VALUE!</v>
          </cell>
          <cell r="TA45" t="e">
            <v>#VALUE!</v>
          </cell>
          <cell r="TB45" t="e">
            <v>#VALUE!</v>
          </cell>
          <cell r="TC45" t="e">
            <v>#VALUE!</v>
          </cell>
          <cell r="TD45" t="e">
            <v>#VALUE!</v>
          </cell>
          <cell r="TE45" t="e">
            <v>#VALUE!</v>
          </cell>
          <cell r="TF45" t="e">
            <v>#VALUE!</v>
          </cell>
          <cell r="TG45" t="e">
            <v>#VALUE!</v>
          </cell>
          <cell r="TH45" t="e">
            <v>#VALUE!</v>
          </cell>
          <cell r="TI45" t="e">
            <v>#VALUE!</v>
          </cell>
          <cell r="TJ45" t="e">
            <v>#VALUE!</v>
          </cell>
          <cell r="TK45" t="e">
            <v>#VALUE!</v>
          </cell>
          <cell r="TL45" t="e">
            <v>#VALUE!</v>
          </cell>
          <cell r="TM45" t="e">
            <v>#VALUE!</v>
          </cell>
          <cell r="TN45" t="e">
            <v>#VALUE!</v>
          </cell>
          <cell r="TO45" t="e">
            <v>#VALUE!</v>
          </cell>
          <cell r="TP45" t="e">
            <v>#VALUE!</v>
          </cell>
          <cell r="TQ45" t="e">
            <v>#VALUE!</v>
          </cell>
          <cell r="TR45" t="e">
            <v>#VALUE!</v>
          </cell>
          <cell r="TS45" t="e">
            <v>#VALUE!</v>
          </cell>
          <cell r="TT45" t="e">
            <v>#VALUE!</v>
          </cell>
          <cell r="TU45" t="e">
            <v>#VALUE!</v>
          </cell>
          <cell r="TV45" t="e">
            <v>#VALUE!</v>
          </cell>
          <cell r="TW45" t="e">
            <v>#VALUE!</v>
          </cell>
          <cell r="TX45" t="e">
            <v>#VALUE!</v>
          </cell>
          <cell r="TY45" t="e">
            <v>#VALUE!</v>
          </cell>
          <cell r="TZ45" t="e">
            <v>#VALUE!</v>
          </cell>
          <cell r="UA45" t="e">
            <v>#VALUE!</v>
          </cell>
          <cell r="UB45" t="e">
            <v>#VALUE!</v>
          </cell>
          <cell r="UC45" t="e">
            <v>#VALUE!</v>
          </cell>
          <cell r="UD45" t="e">
            <v>#VALUE!</v>
          </cell>
          <cell r="UE45" t="e">
            <v>#VALUE!</v>
          </cell>
          <cell r="UF45" t="e">
            <v>#VALUE!</v>
          </cell>
          <cell r="UG45" t="e">
            <v>#VALUE!</v>
          </cell>
          <cell r="UH45" t="e">
            <v>#VALUE!</v>
          </cell>
          <cell r="UI45" t="e">
            <v>#VALUE!</v>
          </cell>
          <cell r="UJ45" t="e">
            <v>#VALUE!</v>
          </cell>
          <cell r="UK45" t="e">
            <v>#VALUE!</v>
          </cell>
          <cell r="UL45" t="e">
            <v>#VALUE!</v>
          </cell>
          <cell r="UM45" t="e">
            <v>#VALUE!</v>
          </cell>
          <cell r="UN45" t="e">
            <v>#VALUE!</v>
          </cell>
          <cell r="UO45" t="e">
            <v>#VALUE!</v>
          </cell>
          <cell r="UP45" t="e">
            <v>#VALUE!</v>
          </cell>
          <cell r="UQ45" t="e">
            <v>#VALUE!</v>
          </cell>
          <cell r="UR45" t="e">
            <v>#VALUE!</v>
          </cell>
          <cell r="US45" t="e">
            <v>#VALUE!</v>
          </cell>
          <cell r="UT45" t="e">
            <v>#VALUE!</v>
          </cell>
          <cell r="UU45" t="e">
            <v>#VALUE!</v>
          </cell>
          <cell r="UV45" t="e">
            <v>#VALUE!</v>
          </cell>
          <cell r="UW45" t="e">
            <v>#VALUE!</v>
          </cell>
          <cell r="UX45" t="e">
            <v>#VALUE!</v>
          </cell>
          <cell r="UY45" t="e">
            <v>#VALUE!</v>
          </cell>
          <cell r="UZ45" t="e">
            <v>#VALUE!</v>
          </cell>
          <cell r="VA45" t="e">
            <v>#VALUE!</v>
          </cell>
          <cell r="VB45" t="e">
            <v>#VALUE!</v>
          </cell>
          <cell r="VC45" t="e">
            <v>#VALUE!</v>
          </cell>
          <cell r="VD45" t="e">
            <v>#VALUE!</v>
          </cell>
          <cell r="VE45" t="e">
            <v>#VALUE!</v>
          </cell>
          <cell r="VF45" t="e">
            <v>#VALUE!</v>
          </cell>
          <cell r="VG45" t="e">
            <v>#VALUE!</v>
          </cell>
          <cell r="VH45" t="e">
            <v>#VALUE!</v>
          </cell>
          <cell r="VI45" t="e">
            <v>#VALUE!</v>
          </cell>
          <cell r="VJ45" t="e">
            <v>#VALUE!</v>
          </cell>
          <cell r="VK45" t="e">
            <v>#VALUE!</v>
          </cell>
          <cell r="VL45" t="e">
            <v>#VALUE!</v>
          </cell>
          <cell r="VM45" t="e">
            <v>#VALUE!</v>
          </cell>
          <cell r="VN45" t="e">
            <v>#VALUE!</v>
          </cell>
          <cell r="VO45" t="e">
            <v>#VALUE!</v>
          </cell>
          <cell r="VP45" t="e">
            <v>#VALUE!</v>
          </cell>
          <cell r="VQ45" t="e">
            <v>#VALUE!</v>
          </cell>
          <cell r="VR45" t="e">
            <v>#VALUE!</v>
          </cell>
          <cell r="VS45" t="e">
            <v>#VALUE!</v>
          </cell>
          <cell r="VT45" t="e">
            <v>#VALUE!</v>
          </cell>
          <cell r="VU45" t="e">
            <v>#VALUE!</v>
          </cell>
          <cell r="VV45" t="e">
            <v>#VALUE!</v>
          </cell>
          <cell r="VW45" t="e">
            <v>#VALUE!</v>
          </cell>
          <cell r="VX45" t="e">
            <v>#VALUE!</v>
          </cell>
          <cell r="VY45" t="e">
            <v>#VALUE!</v>
          </cell>
          <cell r="VZ45" t="e">
            <v>#VALUE!</v>
          </cell>
          <cell r="WA45" t="e">
            <v>#VALUE!</v>
          </cell>
          <cell r="WB45" t="e">
            <v>#VALUE!</v>
          </cell>
          <cell r="WC45" t="e">
            <v>#VALUE!</v>
          </cell>
          <cell r="WD45" t="e">
            <v>#VALUE!</v>
          </cell>
          <cell r="WE45" t="e">
            <v>#VALUE!</v>
          </cell>
          <cell r="WF45" t="e">
            <v>#VALUE!</v>
          </cell>
          <cell r="WG45" t="e">
            <v>#VALUE!</v>
          </cell>
          <cell r="WH45" t="e">
            <v>#VALUE!</v>
          </cell>
          <cell r="WI45" t="e">
            <v>#VALUE!</v>
          </cell>
          <cell r="WJ45" t="e">
            <v>#VALUE!</v>
          </cell>
          <cell r="WK45" t="e">
            <v>#VALUE!</v>
          </cell>
          <cell r="WL45" t="e">
            <v>#VALUE!</v>
          </cell>
          <cell r="WM45" t="e">
            <v>#VALUE!</v>
          </cell>
          <cell r="WN45" t="e">
            <v>#VALUE!</v>
          </cell>
          <cell r="WO45" t="e">
            <v>#VALUE!</v>
          </cell>
          <cell r="WP45" t="e">
            <v>#VALUE!</v>
          </cell>
          <cell r="WQ45" t="e">
            <v>#VALUE!</v>
          </cell>
          <cell r="WR45" t="e">
            <v>#VALUE!</v>
          </cell>
          <cell r="WS45" t="e">
            <v>#VALUE!</v>
          </cell>
          <cell r="WT45" t="e">
            <v>#VALUE!</v>
          </cell>
          <cell r="WU45" t="e">
            <v>#VALUE!</v>
          </cell>
          <cell r="WV45" t="e">
            <v>#VALUE!</v>
          </cell>
          <cell r="WW45" t="e">
            <v>#VALUE!</v>
          </cell>
          <cell r="WX45" t="e">
            <v>#VALUE!</v>
          </cell>
          <cell r="WY45" t="e">
            <v>#VALUE!</v>
          </cell>
          <cell r="WZ45" t="e">
            <v>#VALUE!</v>
          </cell>
          <cell r="XA45" t="e">
            <v>#VALUE!</v>
          </cell>
          <cell r="XB45" t="e">
            <v>#VALUE!</v>
          </cell>
          <cell r="XC45" t="e">
            <v>#VALUE!</v>
          </cell>
          <cell r="XD45" t="e">
            <v>#VALUE!</v>
          </cell>
          <cell r="XE45" t="e">
            <v>#VALUE!</v>
          </cell>
          <cell r="XF45" t="e">
            <v>#VALUE!</v>
          </cell>
          <cell r="XG45" t="e">
            <v>#VALUE!</v>
          </cell>
          <cell r="XH45" t="e">
            <v>#VALUE!</v>
          </cell>
          <cell r="XI45" t="e">
            <v>#VALUE!</v>
          </cell>
          <cell r="XJ45" t="e">
            <v>#VALUE!</v>
          </cell>
          <cell r="XK45" t="e">
            <v>#VALUE!</v>
          </cell>
          <cell r="XL45" t="e">
            <v>#VALUE!</v>
          </cell>
          <cell r="XM45" t="e">
            <v>#VALUE!</v>
          </cell>
          <cell r="XN45" t="e">
            <v>#VALUE!</v>
          </cell>
          <cell r="XO45" t="e">
            <v>#VALUE!</v>
          </cell>
          <cell r="XP45" t="e">
            <v>#VALUE!</v>
          </cell>
          <cell r="XQ45" t="e">
            <v>#VALUE!</v>
          </cell>
          <cell r="XR45" t="e">
            <v>#VALUE!</v>
          </cell>
          <cell r="XS45" t="e">
            <v>#VALUE!</v>
          </cell>
          <cell r="XT45" t="e">
            <v>#VALUE!</v>
          </cell>
          <cell r="XU45" t="e">
            <v>#VALUE!</v>
          </cell>
          <cell r="XV45" t="e">
            <v>#VALUE!</v>
          </cell>
          <cell r="XW45" t="e">
            <v>#VALUE!</v>
          </cell>
          <cell r="XX45" t="e">
            <v>#VALUE!</v>
          </cell>
          <cell r="XY45" t="e">
            <v>#VALUE!</v>
          </cell>
          <cell r="XZ45" t="e">
            <v>#VALUE!</v>
          </cell>
          <cell r="YA45" t="e">
            <v>#VALUE!</v>
          </cell>
          <cell r="YB45" t="e">
            <v>#VALUE!</v>
          </cell>
          <cell r="YC45" t="e">
            <v>#VALUE!</v>
          </cell>
          <cell r="YD45" t="e">
            <v>#VALUE!</v>
          </cell>
          <cell r="YE45" t="e">
            <v>#VALUE!</v>
          </cell>
          <cell r="YF45" t="e">
            <v>#VALUE!</v>
          </cell>
          <cell r="YG45" t="e">
            <v>#VALUE!</v>
          </cell>
          <cell r="YH45" t="e">
            <v>#VALUE!</v>
          </cell>
          <cell r="YI45" t="e">
            <v>#VALUE!</v>
          </cell>
          <cell r="YJ45" t="e">
            <v>#VALUE!</v>
          </cell>
          <cell r="YK45" t="e">
            <v>#VALUE!</v>
          </cell>
          <cell r="YL45" t="e">
            <v>#VALUE!</v>
          </cell>
          <cell r="YM45" t="e">
            <v>#VALUE!</v>
          </cell>
          <cell r="YN45" t="e">
            <v>#VALUE!</v>
          </cell>
          <cell r="YO45" t="e">
            <v>#VALUE!</v>
          </cell>
          <cell r="YP45" t="e">
            <v>#VALUE!</v>
          </cell>
          <cell r="YQ45" t="e">
            <v>#VALUE!</v>
          </cell>
          <cell r="YR45" t="e">
            <v>#VALUE!</v>
          </cell>
          <cell r="YS45" t="e">
            <v>#VALUE!</v>
          </cell>
          <cell r="YT45" t="e">
            <v>#VALUE!</v>
          </cell>
          <cell r="YU45" t="e">
            <v>#VALUE!</v>
          </cell>
          <cell r="YV45" t="e">
            <v>#VALUE!</v>
          </cell>
          <cell r="YW45" t="e">
            <v>#VALUE!</v>
          </cell>
          <cell r="YX45" t="e">
            <v>#VALUE!</v>
          </cell>
          <cell r="YY45" t="e">
            <v>#VALUE!</v>
          </cell>
          <cell r="YZ45" t="e">
            <v>#VALUE!</v>
          </cell>
          <cell r="ZA45" t="e">
            <v>#VALUE!</v>
          </cell>
          <cell r="ZB45" t="e">
            <v>#VALUE!</v>
          </cell>
          <cell r="ZC45" t="e">
            <v>#VALUE!</v>
          </cell>
          <cell r="ZD45" t="e">
            <v>#VALUE!</v>
          </cell>
          <cell r="ZE45" t="e">
            <v>#VALUE!</v>
          </cell>
          <cell r="ZF45" t="e">
            <v>#VALUE!</v>
          </cell>
          <cell r="ZG45" t="e">
            <v>#VALUE!</v>
          </cell>
          <cell r="ZH45" t="e">
            <v>#VALUE!</v>
          </cell>
          <cell r="ZI45" t="e">
            <v>#VALUE!</v>
          </cell>
          <cell r="ZJ45" t="e">
            <v>#VALUE!</v>
          </cell>
          <cell r="ZK45" t="e">
            <v>#VALUE!</v>
          </cell>
          <cell r="ZL45" t="e">
            <v>#VALUE!</v>
          </cell>
          <cell r="ZM45" t="e">
            <v>#VALUE!</v>
          </cell>
          <cell r="ZN45" t="e">
            <v>#VALUE!</v>
          </cell>
          <cell r="ZO45" t="e">
            <v>#VALUE!</v>
          </cell>
          <cell r="ZP45" t="e">
            <v>#VALUE!</v>
          </cell>
          <cell r="ZQ45" t="e">
            <v>#VALUE!</v>
          </cell>
          <cell r="ZR45" t="e">
            <v>#VALUE!</v>
          </cell>
          <cell r="ZS45" t="e">
            <v>#VALUE!</v>
          </cell>
          <cell r="ZT45" t="e">
            <v>#VALUE!</v>
          </cell>
          <cell r="ZU45" t="e">
            <v>#VALUE!</v>
          </cell>
          <cell r="ZV45" t="e">
            <v>#VALUE!</v>
          </cell>
          <cell r="ZW45" t="e">
            <v>#VALUE!</v>
          </cell>
          <cell r="ZX45" t="e">
            <v>#VALUE!</v>
          </cell>
          <cell r="ZY45" t="e">
            <v>#VALUE!</v>
          </cell>
          <cell r="ZZ45" t="e">
            <v>#VALUE!</v>
          </cell>
          <cell r="AAA45" t="e">
            <v>#VALUE!</v>
          </cell>
          <cell r="AAB45" t="e">
            <v>#VALUE!</v>
          </cell>
          <cell r="AAC45" t="e">
            <v>#VALUE!</v>
          </cell>
          <cell r="AAD45" t="e">
            <v>#VALUE!</v>
          </cell>
          <cell r="AAE45" t="e">
            <v>#VALUE!</v>
          </cell>
          <cell r="AAF45" t="e">
            <v>#VALUE!</v>
          </cell>
          <cell r="AAG45" t="e">
            <v>#VALUE!</v>
          </cell>
          <cell r="AAH45" t="e">
            <v>#VALUE!</v>
          </cell>
          <cell r="AAI45" t="e">
            <v>#VALUE!</v>
          </cell>
          <cell r="AAJ45" t="e">
            <v>#VALUE!</v>
          </cell>
          <cell r="AAK45" t="e">
            <v>#VALUE!</v>
          </cell>
          <cell r="AAL45" t="e">
            <v>#VALUE!</v>
          </cell>
          <cell r="AAM45" t="e">
            <v>#VALUE!</v>
          </cell>
          <cell r="AAN45" t="e">
            <v>#VALUE!</v>
          </cell>
          <cell r="AAO45" t="e">
            <v>#VALUE!</v>
          </cell>
          <cell r="AAP45" t="e">
            <v>#VALUE!</v>
          </cell>
          <cell r="AAQ45" t="e">
            <v>#VALUE!</v>
          </cell>
          <cell r="AAR45" t="e">
            <v>#VALUE!</v>
          </cell>
          <cell r="AAS45" t="e">
            <v>#VALUE!</v>
          </cell>
          <cell r="AAT45" t="e">
            <v>#VALUE!</v>
          </cell>
          <cell r="AAU45" t="e">
            <v>#VALUE!</v>
          </cell>
          <cell r="AAV45" t="e">
            <v>#VALUE!</v>
          </cell>
          <cell r="AAW45" t="e">
            <v>#VALUE!</v>
          </cell>
          <cell r="AAX45" t="e">
            <v>#VALUE!</v>
          </cell>
          <cell r="AAY45" t="e">
            <v>#VALUE!</v>
          </cell>
          <cell r="AAZ45" t="e">
            <v>#VALUE!</v>
          </cell>
          <cell r="ABA45" t="e">
            <v>#VALUE!</v>
          </cell>
          <cell r="ABB45" t="e">
            <v>#VALUE!</v>
          </cell>
          <cell r="ABC45" t="e">
            <v>#VALUE!</v>
          </cell>
          <cell r="ABD45" t="e">
            <v>#VALUE!</v>
          </cell>
          <cell r="ABE45" t="e">
            <v>#VALUE!</v>
          </cell>
          <cell r="ABF45" t="e">
            <v>#VALUE!</v>
          </cell>
          <cell r="ABG45" t="e">
            <v>#VALUE!</v>
          </cell>
          <cell r="ABH45" t="e">
            <v>#VALUE!</v>
          </cell>
          <cell r="ABI45" t="e">
            <v>#VALUE!</v>
          </cell>
          <cell r="ABJ45" t="e">
            <v>#VALUE!</v>
          </cell>
          <cell r="ABK45" t="e">
            <v>#VALUE!</v>
          </cell>
          <cell r="ABL45" t="e">
            <v>#VALUE!</v>
          </cell>
          <cell r="ABM45" t="e">
            <v>#VALUE!</v>
          </cell>
          <cell r="ABN45" t="e">
            <v>#VALUE!</v>
          </cell>
          <cell r="ABO45" t="e">
            <v>#VALUE!</v>
          </cell>
          <cell r="ABP45" t="e">
            <v>#VALUE!</v>
          </cell>
          <cell r="ABQ45" t="e">
            <v>#VALUE!</v>
          </cell>
          <cell r="ABR45" t="e">
            <v>#VALUE!</v>
          </cell>
          <cell r="ABS45" t="e">
            <v>#VALUE!</v>
          </cell>
          <cell r="ABT45" t="e">
            <v>#VALUE!</v>
          </cell>
          <cell r="ABU45" t="e">
            <v>#VALUE!</v>
          </cell>
          <cell r="ABV45" t="e">
            <v>#VALUE!</v>
          </cell>
          <cell r="ABW45" t="e">
            <v>#VALUE!</v>
          </cell>
          <cell r="ABX45" t="e">
            <v>#VALUE!</v>
          </cell>
          <cell r="ABY45" t="e">
            <v>#VALUE!</v>
          </cell>
          <cell r="ABZ45" t="e">
            <v>#VALUE!</v>
          </cell>
          <cell r="ACA45" t="e">
            <v>#VALUE!</v>
          </cell>
          <cell r="ACB45" t="e">
            <v>#VALUE!</v>
          </cell>
          <cell r="ACC45" t="e">
            <v>#VALUE!</v>
          </cell>
          <cell r="ACD45" t="e">
            <v>#VALUE!</v>
          </cell>
          <cell r="ACE45" t="e">
            <v>#VALUE!</v>
          </cell>
          <cell r="ACF45" t="e">
            <v>#VALUE!</v>
          </cell>
          <cell r="ACG45" t="e">
            <v>#VALUE!</v>
          </cell>
          <cell r="ACH45" t="e">
            <v>#VALUE!</v>
          </cell>
          <cell r="ACI45" t="e">
            <v>#VALUE!</v>
          </cell>
          <cell r="ACJ45" t="e">
            <v>#VALUE!</v>
          </cell>
          <cell r="ACK45" t="e">
            <v>#VALUE!</v>
          </cell>
          <cell r="ACL45" t="e">
            <v>#VALUE!</v>
          </cell>
          <cell r="ACM45" t="e">
            <v>#VALUE!</v>
          </cell>
          <cell r="ACN45" t="e">
            <v>#VALUE!</v>
          </cell>
          <cell r="ACO45" t="e">
            <v>#VALUE!</v>
          </cell>
          <cell r="ACP45" t="e">
            <v>#VALUE!</v>
          </cell>
          <cell r="ACQ45" t="e">
            <v>#VALUE!</v>
          </cell>
          <cell r="ACR45" t="e">
            <v>#VALUE!</v>
          </cell>
          <cell r="ACS45" t="e">
            <v>#VALUE!</v>
          </cell>
          <cell r="ACT45" t="e">
            <v>#VALUE!</v>
          </cell>
          <cell r="ACU45" t="e">
            <v>#VALUE!</v>
          </cell>
          <cell r="ACV45" t="e">
            <v>#VALUE!</v>
          </cell>
          <cell r="ACW45" t="e">
            <v>#VALUE!</v>
          </cell>
          <cell r="ACX45" t="e">
            <v>#VALUE!</v>
          </cell>
          <cell r="ACY45" t="e">
            <v>#VALUE!</v>
          </cell>
          <cell r="ACZ45" t="e">
            <v>#VALUE!</v>
          </cell>
          <cell r="ADA45" t="e">
            <v>#VALUE!</v>
          </cell>
          <cell r="ADB45" t="e">
            <v>#VALUE!</v>
          </cell>
          <cell r="ADC45" t="e">
            <v>#VALUE!</v>
          </cell>
          <cell r="ADD45" t="e">
            <v>#VALUE!</v>
          </cell>
          <cell r="ADE45" t="e">
            <v>#VALUE!</v>
          </cell>
          <cell r="ADF45" t="e">
            <v>#VALUE!</v>
          </cell>
          <cell r="ADG45" t="e">
            <v>#VALUE!</v>
          </cell>
          <cell r="ADH45" t="e">
            <v>#VALUE!</v>
          </cell>
          <cell r="ADI45" t="e">
            <v>#VALUE!</v>
          </cell>
          <cell r="ADJ45" t="e">
            <v>#VALUE!</v>
          </cell>
          <cell r="ADK45" t="e">
            <v>#VALUE!</v>
          </cell>
          <cell r="ADL45" t="e">
            <v>#VALUE!</v>
          </cell>
          <cell r="ADM45" t="e">
            <v>#VALUE!</v>
          </cell>
          <cell r="ADN45" t="e">
            <v>#VALUE!</v>
          </cell>
          <cell r="ADO45" t="e">
            <v>#VALUE!</v>
          </cell>
          <cell r="ADP45" t="e">
            <v>#VALUE!</v>
          </cell>
          <cell r="ADQ45" t="e">
            <v>#VALUE!</v>
          </cell>
          <cell r="ADR45" t="e">
            <v>#VALUE!</v>
          </cell>
          <cell r="ADS45" t="e">
            <v>#VALUE!</v>
          </cell>
          <cell r="ADT45" t="e">
            <v>#VALUE!</v>
          </cell>
          <cell r="ADU45" t="e">
            <v>#VALUE!</v>
          </cell>
          <cell r="ADV45" t="e">
            <v>#VALUE!</v>
          </cell>
          <cell r="ADW45" t="e">
            <v>#VALUE!</v>
          </cell>
          <cell r="ADX45" t="e">
            <v>#VALUE!</v>
          </cell>
          <cell r="ADY45" t="e">
            <v>#VALUE!</v>
          </cell>
          <cell r="ADZ45" t="e">
            <v>#VALUE!</v>
          </cell>
          <cell r="AEA45" t="e">
            <v>#VALUE!</v>
          </cell>
          <cell r="AEB45" t="e">
            <v>#VALUE!</v>
          </cell>
          <cell r="AEC45" t="e">
            <v>#VALUE!</v>
          </cell>
          <cell r="AED45" t="e">
            <v>#VALUE!</v>
          </cell>
          <cell r="AEE45" t="e">
            <v>#VALUE!</v>
          </cell>
          <cell r="AEF45" t="e">
            <v>#VALUE!</v>
          </cell>
          <cell r="AEG45" t="e">
            <v>#VALUE!</v>
          </cell>
          <cell r="AEH45" t="e">
            <v>#VALUE!</v>
          </cell>
          <cell r="AEI45" t="e">
            <v>#VALUE!</v>
          </cell>
          <cell r="AEJ45" t="e">
            <v>#VALUE!</v>
          </cell>
          <cell r="AEK45" t="e">
            <v>#VALUE!</v>
          </cell>
          <cell r="AEL45" t="e">
            <v>#VALUE!</v>
          </cell>
          <cell r="AEM45" t="e">
            <v>#VALUE!</v>
          </cell>
          <cell r="AEN45" t="e">
            <v>#VALUE!</v>
          </cell>
          <cell r="AEO45" t="e">
            <v>#VALUE!</v>
          </cell>
          <cell r="AEP45" t="e">
            <v>#VALUE!</v>
          </cell>
          <cell r="AEQ45" t="e">
            <v>#VALUE!</v>
          </cell>
          <cell r="AER45" t="e">
            <v>#VALUE!</v>
          </cell>
          <cell r="AES45" t="e">
            <v>#VALUE!</v>
          </cell>
          <cell r="AET45" t="e">
            <v>#VALUE!</v>
          </cell>
          <cell r="AEU45" t="e">
            <v>#VALUE!</v>
          </cell>
          <cell r="AEV45" t="e">
            <v>#VALUE!</v>
          </cell>
          <cell r="AEW45" t="e">
            <v>#VALUE!</v>
          </cell>
          <cell r="AEX45" t="e">
            <v>#VALUE!</v>
          </cell>
          <cell r="AEY45" t="e">
            <v>#VALUE!</v>
          </cell>
          <cell r="AEZ45" t="e">
            <v>#VALUE!</v>
          </cell>
          <cell r="AFA45" t="e">
            <v>#VALUE!</v>
          </cell>
          <cell r="AFB45" t="e">
            <v>#VALUE!</v>
          </cell>
          <cell r="AFC45" t="e">
            <v>#VALUE!</v>
          </cell>
          <cell r="AFD45" t="e">
            <v>#VALUE!</v>
          </cell>
          <cell r="AFE45" t="e">
            <v>#VALUE!</v>
          </cell>
          <cell r="AFF45" t="e">
            <v>#VALUE!</v>
          </cell>
          <cell r="AFG45" t="e">
            <v>#VALUE!</v>
          </cell>
          <cell r="AFH45" t="e">
            <v>#VALUE!</v>
          </cell>
          <cell r="AFI45" t="e">
            <v>#VALUE!</v>
          </cell>
          <cell r="AFJ45" t="e">
            <v>#VALUE!</v>
          </cell>
          <cell r="AFK45" t="e">
            <v>#VALUE!</v>
          </cell>
          <cell r="AFL45" t="e">
            <v>#VALUE!</v>
          </cell>
          <cell r="AFM45" t="e">
            <v>#VALUE!</v>
          </cell>
          <cell r="AFN45" t="e">
            <v>#VALUE!</v>
          </cell>
          <cell r="AFO45" t="e">
            <v>#VALUE!</v>
          </cell>
          <cell r="AFP45" t="e">
            <v>#VALUE!</v>
          </cell>
          <cell r="AFQ45" t="e">
            <v>#VALUE!</v>
          </cell>
          <cell r="AFR45" t="e">
            <v>#VALUE!</v>
          </cell>
          <cell r="AFS45" t="e">
            <v>#VALUE!</v>
          </cell>
          <cell r="AFT45" t="e">
            <v>#VALUE!</v>
          </cell>
          <cell r="AFU45" t="e">
            <v>#VALUE!</v>
          </cell>
          <cell r="AFV45" t="e">
            <v>#VALUE!</v>
          </cell>
          <cell r="AFW45" t="e">
            <v>#VALUE!</v>
          </cell>
          <cell r="AFX45" t="e">
            <v>#VALUE!</v>
          </cell>
          <cell r="AFY45" t="e">
            <v>#VALUE!</v>
          </cell>
          <cell r="AFZ45" t="e">
            <v>#VALUE!</v>
          </cell>
          <cell r="AGA45" t="e">
            <v>#VALUE!</v>
          </cell>
          <cell r="AGB45" t="e">
            <v>#VALUE!</v>
          </cell>
          <cell r="AGC45" t="e">
            <v>#VALUE!</v>
          </cell>
          <cell r="AGD45" t="e">
            <v>#VALUE!</v>
          </cell>
          <cell r="AGE45" t="e">
            <v>#VALUE!</v>
          </cell>
          <cell r="AGF45" t="e">
            <v>#VALUE!</v>
          </cell>
          <cell r="AGG45" t="e">
            <v>#VALUE!</v>
          </cell>
          <cell r="AGH45" t="e">
            <v>#VALUE!</v>
          </cell>
          <cell r="AGI45" t="e">
            <v>#VALUE!</v>
          </cell>
          <cell r="AGJ45" t="e">
            <v>#VALUE!</v>
          </cell>
          <cell r="AGK45" t="e">
            <v>#VALUE!</v>
          </cell>
          <cell r="AGL45" t="e">
            <v>#VALUE!</v>
          </cell>
          <cell r="AGM45" t="e">
            <v>#VALUE!</v>
          </cell>
          <cell r="AGN45" t="e">
            <v>#VALUE!</v>
          </cell>
          <cell r="AGO45" t="e">
            <v>#VALUE!</v>
          </cell>
          <cell r="AGP45" t="e">
            <v>#VALUE!</v>
          </cell>
          <cell r="AGQ45" t="e">
            <v>#VALUE!</v>
          </cell>
          <cell r="AGR45" t="e">
            <v>#VALUE!</v>
          </cell>
          <cell r="AGS45" t="e">
            <v>#VALUE!</v>
          </cell>
          <cell r="AGT45" t="e">
            <v>#VALUE!</v>
          </cell>
          <cell r="AGU45" t="e">
            <v>#VALUE!</v>
          </cell>
          <cell r="AGV45" t="e">
            <v>#VALUE!</v>
          </cell>
          <cell r="AGW45" t="e">
            <v>#VALUE!</v>
          </cell>
          <cell r="AGX45" t="e">
            <v>#VALUE!</v>
          </cell>
          <cell r="AGY45" t="e">
            <v>#VALUE!</v>
          </cell>
          <cell r="AGZ45" t="e">
            <v>#VALUE!</v>
          </cell>
          <cell r="AHA45" t="e">
            <v>#VALUE!</v>
          </cell>
          <cell r="AHB45" t="e">
            <v>#VALUE!</v>
          </cell>
          <cell r="AHC45" t="e">
            <v>#VALUE!</v>
          </cell>
          <cell r="AHD45" t="e">
            <v>#VALUE!</v>
          </cell>
          <cell r="AHE45" t="e">
            <v>#VALUE!</v>
          </cell>
          <cell r="AHF45" t="e">
            <v>#VALUE!</v>
          </cell>
          <cell r="AHG45" t="e">
            <v>#VALUE!</v>
          </cell>
          <cell r="AHH45" t="e">
            <v>#VALUE!</v>
          </cell>
          <cell r="AHI45" t="e">
            <v>#VALUE!</v>
          </cell>
          <cell r="AHJ45" t="e">
            <v>#VALUE!</v>
          </cell>
          <cell r="AHK45" t="e">
            <v>#VALUE!</v>
          </cell>
          <cell r="AHL45" t="e">
            <v>#VALUE!</v>
          </cell>
          <cell r="AHM45" t="e">
            <v>#VALUE!</v>
          </cell>
          <cell r="AHN45" t="e">
            <v>#VALUE!</v>
          </cell>
          <cell r="AHO45" t="e">
            <v>#VALUE!</v>
          </cell>
          <cell r="AHP45" t="e">
            <v>#VALUE!</v>
          </cell>
          <cell r="AHQ45" t="e">
            <v>#VALUE!</v>
          </cell>
          <cell r="AHR45" t="e">
            <v>#VALUE!</v>
          </cell>
          <cell r="AHS45" t="e">
            <v>#VALUE!</v>
          </cell>
          <cell r="AHT45" t="e">
            <v>#VALUE!</v>
          </cell>
          <cell r="AHU45" t="e">
            <v>#VALUE!</v>
          </cell>
          <cell r="AHV45" t="e">
            <v>#VALUE!</v>
          </cell>
          <cell r="AHW45" t="e">
            <v>#VALUE!</v>
          </cell>
          <cell r="AHX45" t="e">
            <v>#VALUE!</v>
          </cell>
          <cell r="AHY45" t="e">
            <v>#VALUE!</v>
          </cell>
          <cell r="AHZ45" t="e">
            <v>#VALUE!</v>
          </cell>
          <cell r="AIA45" t="e">
            <v>#VALUE!</v>
          </cell>
          <cell r="AIB45" t="e">
            <v>#VALUE!</v>
          </cell>
          <cell r="AIC45" t="e">
            <v>#VALUE!</v>
          </cell>
          <cell r="AID45" t="e">
            <v>#VALUE!</v>
          </cell>
          <cell r="AIE45" t="e">
            <v>#VALUE!</v>
          </cell>
          <cell r="AIF45" t="e">
            <v>#VALUE!</v>
          </cell>
          <cell r="AIG45" t="e">
            <v>#VALUE!</v>
          </cell>
          <cell r="AIH45" t="e">
            <v>#VALUE!</v>
          </cell>
          <cell r="AII45" t="e">
            <v>#VALUE!</v>
          </cell>
          <cell r="AIJ45" t="e">
            <v>#VALUE!</v>
          </cell>
          <cell r="AIK45" t="e">
            <v>#VALUE!</v>
          </cell>
          <cell r="AIL45" t="e">
            <v>#VALUE!</v>
          </cell>
          <cell r="AIM45" t="e">
            <v>#VALUE!</v>
          </cell>
          <cell r="AIN45" t="e">
            <v>#VALUE!</v>
          </cell>
          <cell r="AIO45" t="e">
            <v>#VALUE!</v>
          </cell>
          <cell r="AIP45" t="e">
            <v>#VALUE!</v>
          </cell>
          <cell r="AIQ45" t="e">
            <v>#VALUE!</v>
          </cell>
          <cell r="AIR45" t="e">
            <v>#VALUE!</v>
          </cell>
          <cell r="AIS45" t="e">
            <v>#VALUE!</v>
          </cell>
          <cell r="AIT45" t="e">
            <v>#VALUE!</v>
          </cell>
          <cell r="AIU45" t="e">
            <v>#VALUE!</v>
          </cell>
          <cell r="AIV45" t="e">
            <v>#VALUE!</v>
          </cell>
          <cell r="AIW45" t="e">
            <v>#VALUE!</v>
          </cell>
          <cell r="AIX45" t="e">
            <v>#VALUE!</v>
          </cell>
          <cell r="AIY45" t="e">
            <v>#VALUE!</v>
          </cell>
          <cell r="AIZ45" t="e">
            <v>#VALUE!</v>
          </cell>
          <cell r="AJA45" t="e">
            <v>#VALUE!</v>
          </cell>
          <cell r="AJB45" t="e">
            <v>#VALUE!</v>
          </cell>
          <cell r="AJC45" t="e">
            <v>#VALUE!</v>
          </cell>
          <cell r="AJD45" t="e">
            <v>#VALUE!</v>
          </cell>
          <cell r="AJE45" t="e">
            <v>#VALUE!</v>
          </cell>
          <cell r="AJF45" t="e">
            <v>#VALUE!</v>
          </cell>
          <cell r="AJG45" t="e">
            <v>#VALUE!</v>
          </cell>
          <cell r="AJH45" t="e">
            <v>#VALUE!</v>
          </cell>
          <cell r="AJI45" t="e">
            <v>#VALUE!</v>
          </cell>
          <cell r="AJJ45" t="e">
            <v>#VALUE!</v>
          </cell>
          <cell r="AJK45" t="e">
            <v>#VALUE!</v>
          </cell>
          <cell r="AJL45" t="e">
            <v>#VALUE!</v>
          </cell>
          <cell r="AJM45" t="e">
            <v>#VALUE!</v>
          </cell>
          <cell r="AJN45" t="e">
            <v>#VALUE!</v>
          </cell>
          <cell r="AJO45" t="e">
            <v>#VALUE!</v>
          </cell>
          <cell r="AJP45" t="e">
            <v>#VALUE!</v>
          </cell>
          <cell r="AJQ45" t="e">
            <v>#VALUE!</v>
          </cell>
          <cell r="AJR45" t="e">
            <v>#VALUE!</v>
          </cell>
          <cell r="AJS45" t="e">
            <v>#VALUE!</v>
          </cell>
          <cell r="AJT45" t="e">
            <v>#VALUE!</v>
          </cell>
          <cell r="AJU45" t="e">
            <v>#VALUE!</v>
          </cell>
          <cell r="AJV45" t="e">
            <v>#VALUE!</v>
          </cell>
          <cell r="AJW45" t="e">
            <v>#VALUE!</v>
          </cell>
          <cell r="AJX45" t="e">
            <v>#VALUE!</v>
          </cell>
          <cell r="AJY45" t="e">
            <v>#VALUE!</v>
          </cell>
          <cell r="AJZ45" t="e">
            <v>#VALUE!</v>
          </cell>
          <cell r="AKA45" t="e">
            <v>#VALUE!</v>
          </cell>
          <cell r="AKB45" t="e">
            <v>#VALUE!</v>
          </cell>
          <cell r="AKC45" t="e">
            <v>#VALUE!</v>
          </cell>
          <cell r="AKD45" t="e">
            <v>#VALUE!</v>
          </cell>
          <cell r="AKE45" t="e">
            <v>#VALUE!</v>
          </cell>
          <cell r="AKF45" t="e">
            <v>#VALUE!</v>
          </cell>
          <cell r="AKG45" t="e">
            <v>#VALUE!</v>
          </cell>
          <cell r="AKH45" t="e">
            <v>#VALUE!</v>
          </cell>
          <cell r="AKI45" t="e">
            <v>#VALUE!</v>
          </cell>
          <cell r="AKJ45" t="e">
            <v>#VALUE!</v>
          </cell>
          <cell r="AKK45" t="e">
            <v>#VALUE!</v>
          </cell>
          <cell r="AKL45" t="e">
            <v>#VALUE!</v>
          </cell>
          <cell r="AKM45" t="e">
            <v>#VALUE!</v>
          </cell>
          <cell r="AKN45" t="e">
            <v>#VALUE!</v>
          </cell>
          <cell r="AKO45" t="e">
            <v>#VALUE!</v>
          </cell>
          <cell r="AKP45" t="e">
            <v>#VALUE!</v>
          </cell>
          <cell r="AKQ45" t="e">
            <v>#VALUE!</v>
          </cell>
          <cell r="AKR45" t="e">
            <v>#VALUE!</v>
          </cell>
          <cell r="AKS45" t="e">
            <v>#VALUE!</v>
          </cell>
          <cell r="AKT45" t="e">
            <v>#VALUE!</v>
          </cell>
          <cell r="AKU45" t="e">
            <v>#VALUE!</v>
          </cell>
          <cell r="AKV45" t="e">
            <v>#VALUE!</v>
          </cell>
          <cell r="AKW45" t="e">
            <v>#VALUE!</v>
          </cell>
          <cell r="AKX45" t="e">
            <v>#VALUE!</v>
          </cell>
          <cell r="AKY45" t="e">
            <v>#VALUE!</v>
          </cell>
          <cell r="AKZ45" t="e">
            <v>#VALUE!</v>
          </cell>
          <cell r="ALA45" t="e">
            <v>#VALUE!</v>
          </cell>
          <cell r="ALB45" t="e">
            <v>#VALUE!</v>
          </cell>
          <cell r="ALC45" t="e">
            <v>#VALUE!</v>
          </cell>
          <cell r="ALD45" t="e">
            <v>#VALUE!</v>
          </cell>
          <cell r="ALE45" t="e">
            <v>#VALUE!</v>
          </cell>
          <cell r="ALF45" t="e">
            <v>#VALUE!</v>
          </cell>
          <cell r="ALG45" t="e">
            <v>#VALUE!</v>
          </cell>
          <cell r="ALH45" t="e">
            <v>#VALUE!</v>
          </cell>
          <cell r="ALI45" t="e">
            <v>#VALUE!</v>
          </cell>
          <cell r="ALJ45" t="e">
            <v>#VALUE!</v>
          </cell>
          <cell r="ALK45" t="e">
            <v>#VALUE!</v>
          </cell>
          <cell r="ALL45" t="e">
            <v>#VALUE!</v>
          </cell>
          <cell r="ALM45" t="e">
            <v>#VALUE!</v>
          </cell>
          <cell r="ALN45" t="e">
            <v>#VALUE!</v>
          </cell>
          <cell r="ALO45" t="e">
            <v>#VALUE!</v>
          </cell>
          <cell r="ALP45" t="e">
            <v>#VALUE!</v>
          </cell>
          <cell r="ALQ45" t="e">
            <v>#VALUE!</v>
          </cell>
          <cell r="ALR45" t="e">
            <v>#VALUE!</v>
          </cell>
          <cell r="ALS45" t="e">
            <v>#VALUE!</v>
          </cell>
          <cell r="ALT45" t="e">
            <v>#VALUE!</v>
          </cell>
          <cell r="ALU45" t="e">
            <v>#VALUE!</v>
          </cell>
          <cell r="ALV45" t="e">
            <v>#VALUE!</v>
          </cell>
          <cell r="ALW45" t="e">
            <v>#VALUE!</v>
          </cell>
          <cell r="ALX45" t="e">
            <v>#VALUE!</v>
          </cell>
          <cell r="ALY45" t="e">
            <v>#VALUE!</v>
          </cell>
          <cell r="ALZ45" t="e">
            <v>#VALUE!</v>
          </cell>
          <cell r="AMA45" t="e">
            <v>#VALUE!</v>
          </cell>
          <cell r="AMB45" t="e">
            <v>#VALUE!</v>
          </cell>
          <cell r="AMC45" t="e">
            <v>#VALUE!</v>
          </cell>
          <cell r="AMD45" t="e">
            <v>#VALUE!</v>
          </cell>
          <cell r="AME45" t="e">
            <v>#VALUE!</v>
          </cell>
          <cell r="AMF45" t="e">
            <v>#VALUE!</v>
          </cell>
          <cell r="AMG45" t="e">
            <v>#VALUE!</v>
          </cell>
          <cell r="AMH45" t="e">
            <v>#VALUE!</v>
          </cell>
          <cell r="AMI45" t="e">
            <v>#VALUE!</v>
          </cell>
          <cell r="AMJ45" t="e">
            <v>#VALUE!</v>
          </cell>
          <cell r="AMK45" t="e">
            <v>#VALUE!</v>
          </cell>
          <cell r="AML45" t="e">
            <v>#VALUE!</v>
          </cell>
          <cell r="AMM45" t="e">
            <v>#VALUE!</v>
          </cell>
          <cell r="AMN45" t="e">
            <v>#VALUE!</v>
          </cell>
          <cell r="AMO45" t="e">
            <v>#VALUE!</v>
          </cell>
          <cell r="AMP45" t="e">
            <v>#VALUE!</v>
          </cell>
          <cell r="AMQ45" t="e">
            <v>#VALUE!</v>
          </cell>
          <cell r="AMR45" t="e">
            <v>#VALUE!</v>
          </cell>
          <cell r="AMS45" t="e">
            <v>#VALUE!</v>
          </cell>
          <cell r="AMT45" t="e">
            <v>#VALUE!</v>
          </cell>
          <cell r="AMU45" t="e">
            <v>#VALUE!</v>
          </cell>
          <cell r="AMV45" t="e">
            <v>#VALUE!</v>
          </cell>
          <cell r="AMW45" t="e">
            <v>#VALUE!</v>
          </cell>
          <cell r="AMX45" t="e">
            <v>#VALUE!</v>
          </cell>
          <cell r="AMY45" t="e">
            <v>#VALUE!</v>
          </cell>
          <cell r="AMZ45" t="e">
            <v>#VALUE!</v>
          </cell>
          <cell r="ANA45" t="e">
            <v>#VALUE!</v>
          </cell>
          <cell r="ANB45" t="e">
            <v>#VALUE!</v>
          </cell>
          <cell r="ANC45" t="e">
            <v>#VALUE!</v>
          </cell>
          <cell r="AND45" t="e">
            <v>#VALUE!</v>
          </cell>
          <cell r="ANE45" t="e">
            <v>#VALUE!</v>
          </cell>
          <cell r="ANF45" t="e">
            <v>#VALUE!</v>
          </cell>
          <cell r="ANG45" t="e">
            <v>#VALUE!</v>
          </cell>
          <cell r="ANH45" t="e">
            <v>#VALUE!</v>
          </cell>
          <cell r="ANI45" t="e">
            <v>#VALUE!</v>
          </cell>
          <cell r="ANJ45" t="e">
            <v>#VALUE!</v>
          </cell>
          <cell r="ANK45" t="e">
            <v>#VALUE!</v>
          </cell>
          <cell r="ANL45" t="e">
            <v>#VALUE!</v>
          </cell>
          <cell r="ANM45" t="e">
            <v>#VALUE!</v>
          </cell>
          <cell r="ANN45" t="e">
            <v>#VALUE!</v>
          </cell>
          <cell r="ANO45" t="e">
            <v>#VALUE!</v>
          </cell>
          <cell r="ANP45" t="e">
            <v>#VALUE!</v>
          </cell>
          <cell r="ANQ45" t="e">
            <v>#VALUE!</v>
          </cell>
          <cell r="ANR45" t="e">
            <v>#VALUE!</v>
          </cell>
          <cell r="ANS45" t="e">
            <v>#VALUE!</v>
          </cell>
          <cell r="ANT45" t="e">
            <v>#VALUE!</v>
          </cell>
          <cell r="ANU45" t="e">
            <v>#VALUE!</v>
          </cell>
          <cell r="ANV45" t="e">
            <v>#VALUE!</v>
          </cell>
          <cell r="ANW45" t="e">
            <v>#VALUE!</v>
          </cell>
          <cell r="ANX45" t="e">
            <v>#VALUE!</v>
          </cell>
          <cell r="ANY45" t="e">
            <v>#VALUE!</v>
          </cell>
          <cell r="ANZ45" t="e">
            <v>#VALUE!</v>
          </cell>
          <cell r="AOA45" t="e">
            <v>#VALUE!</v>
          </cell>
          <cell r="AOB45" t="e">
            <v>#VALUE!</v>
          </cell>
          <cell r="AOC45" t="e">
            <v>#VALUE!</v>
          </cell>
          <cell r="AOD45" t="e">
            <v>#VALUE!</v>
          </cell>
          <cell r="AOE45" t="e">
            <v>#VALUE!</v>
          </cell>
          <cell r="AOF45" t="e">
            <v>#VALUE!</v>
          </cell>
          <cell r="AOG45" t="e">
            <v>#VALUE!</v>
          </cell>
          <cell r="AOH45" t="e">
            <v>#VALUE!</v>
          </cell>
          <cell r="AOI45" t="e">
            <v>#VALUE!</v>
          </cell>
          <cell r="AOJ45" t="e">
            <v>#VALUE!</v>
          </cell>
          <cell r="AOK45" t="e">
            <v>#VALUE!</v>
          </cell>
          <cell r="AOL45" t="e">
            <v>#VALUE!</v>
          </cell>
          <cell r="AOM45" t="e">
            <v>#VALUE!</v>
          </cell>
          <cell r="AON45" t="e">
            <v>#VALUE!</v>
          </cell>
          <cell r="AOO45" t="e">
            <v>#VALUE!</v>
          </cell>
          <cell r="AOP45" t="e">
            <v>#VALUE!</v>
          </cell>
          <cell r="AOQ45" t="e">
            <v>#VALUE!</v>
          </cell>
          <cell r="AOR45" t="e">
            <v>#VALUE!</v>
          </cell>
          <cell r="AOS45" t="e">
            <v>#VALUE!</v>
          </cell>
          <cell r="AOT45" t="e">
            <v>#VALUE!</v>
          </cell>
          <cell r="AOU45" t="e">
            <v>#VALUE!</v>
          </cell>
          <cell r="AOV45" t="e">
            <v>#VALUE!</v>
          </cell>
          <cell r="AOW45" t="e">
            <v>#VALUE!</v>
          </cell>
          <cell r="AOX45" t="e">
            <v>#VALUE!</v>
          </cell>
          <cell r="AOY45" t="e">
            <v>#VALUE!</v>
          </cell>
          <cell r="AOZ45" t="e">
            <v>#VALUE!</v>
          </cell>
          <cell r="APA45" t="e">
            <v>#VALUE!</v>
          </cell>
          <cell r="APB45" t="e">
            <v>#VALUE!</v>
          </cell>
          <cell r="APC45" t="e">
            <v>#VALUE!</v>
          </cell>
          <cell r="APD45" t="e">
            <v>#VALUE!</v>
          </cell>
          <cell r="APE45" t="e">
            <v>#VALUE!</v>
          </cell>
          <cell r="APF45" t="e">
            <v>#VALUE!</v>
          </cell>
          <cell r="APG45" t="e">
            <v>#VALUE!</v>
          </cell>
          <cell r="APH45" t="e">
            <v>#VALUE!</v>
          </cell>
          <cell r="API45" t="e">
            <v>#VALUE!</v>
          </cell>
          <cell r="APJ45" t="e">
            <v>#VALUE!</v>
          </cell>
          <cell r="APK45" t="e">
            <v>#VALUE!</v>
          </cell>
          <cell r="APL45" t="e">
            <v>#VALUE!</v>
          </cell>
          <cell r="APM45" t="e">
            <v>#VALUE!</v>
          </cell>
        </row>
        <row r="46">
          <cell r="A46" t="str">
            <v/>
          </cell>
          <cell r="C46" t="e">
            <v>#VALUE!</v>
          </cell>
          <cell r="D46" t="e">
            <v>#VALUE!</v>
          </cell>
          <cell r="E46" t="e">
            <v>#VALUE!</v>
          </cell>
          <cell r="F46" t="e">
            <v>#VALUE!</v>
          </cell>
          <cell r="G46" t="e">
            <v>#VALUE!</v>
          </cell>
          <cell r="H46" t="e">
            <v>#VALUE!</v>
          </cell>
          <cell r="I46" t="e">
            <v>#VALUE!</v>
          </cell>
          <cell r="J46" t="e">
            <v>#VALUE!</v>
          </cell>
          <cell r="K46" t="e">
            <v>#VALUE!</v>
          </cell>
          <cell r="L46" t="e">
            <v>#VALUE!</v>
          </cell>
          <cell r="M46" t="e">
            <v>#VALUE!</v>
          </cell>
          <cell r="N46" t="e">
            <v>#VALUE!</v>
          </cell>
          <cell r="O46" t="e">
            <v>#VALUE!</v>
          </cell>
          <cell r="P46" t="e">
            <v>#VALUE!</v>
          </cell>
          <cell r="Q46" t="e">
            <v>#VALUE!</v>
          </cell>
          <cell r="R46" t="e">
            <v>#VALUE!</v>
          </cell>
          <cell r="S46" t="e">
            <v>#VALUE!</v>
          </cell>
          <cell r="T46" t="e">
            <v>#VALUE!</v>
          </cell>
          <cell r="U46" t="e">
            <v>#VALUE!</v>
          </cell>
          <cell r="V46" t="e">
            <v>#VALUE!</v>
          </cell>
          <cell r="W46" t="e">
            <v>#VALUE!</v>
          </cell>
          <cell r="X46" t="e">
            <v>#VALUE!</v>
          </cell>
          <cell r="Y46" t="e">
            <v>#VALUE!</v>
          </cell>
          <cell r="Z46" t="e">
            <v>#VALUE!</v>
          </cell>
          <cell r="AA46" t="e">
            <v>#VALUE!</v>
          </cell>
          <cell r="AB46" t="e">
            <v>#VALUE!</v>
          </cell>
          <cell r="AC46" t="e">
            <v>#VALUE!</v>
          </cell>
          <cell r="AD46" t="e">
            <v>#VALUE!</v>
          </cell>
          <cell r="AE46" t="e">
            <v>#VALUE!</v>
          </cell>
          <cell r="AF46" t="e">
            <v>#VALUE!</v>
          </cell>
          <cell r="AG46" t="e">
            <v>#VALUE!</v>
          </cell>
          <cell r="AH46" t="e">
            <v>#VALUE!</v>
          </cell>
          <cell r="AI46" t="e">
            <v>#VALUE!</v>
          </cell>
          <cell r="AJ46" t="e">
            <v>#VALUE!</v>
          </cell>
          <cell r="AK46" t="e">
            <v>#VALUE!</v>
          </cell>
          <cell r="AL46" t="e">
            <v>#VALUE!</v>
          </cell>
          <cell r="AM46" t="e">
            <v>#VALUE!</v>
          </cell>
          <cell r="AN46" t="e">
            <v>#VALUE!</v>
          </cell>
          <cell r="AO46" t="e">
            <v>#VALUE!</v>
          </cell>
          <cell r="AP46" t="e">
            <v>#VALUE!</v>
          </cell>
          <cell r="AQ46" t="e">
            <v>#VALUE!</v>
          </cell>
          <cell r="AR46" t="e">
            <v>#VALUE!</v>
          </cell>
          <cell r="AS46" t="e">
            <v>#VALUE!</v>
          </cell>
          <cell r="AT46" t="e">
            <v>#VALUE!</v>
          </cell>
          <cell r="AU46" t="e">
            <v>#VALUE!</v>
          </cell>
          <cell r="AV46" t="e">
            <v>#VALUE!</v>
          </cell>
          <cell r="AW46" t="e">
            <v>#VALUE!</v>
          </cell>
          <cell r="AX46" t="e">
            <v>#VALUE!</v>
          </cell>
          <cell r="AY46" t="e">
            <v>#VALUE!</v>
          </cell>
          <cell r="AZ46" t="e">
            <v>#VALUE!</v>
          </cell>
          <cell r="BA46" t="e">
            <v>#VALUE!</v>
          </cell>
          <cell r="BB46" t="e">
            <v>#VALUE!</v>
          </cell>
          <cell r="BC46" t="e">
            <v>#VALUE!</v>
          </cell>
          <cell r="BD46" t="e">
            <v>#VALUE!</v>
          </cell>
          <cell r="BE46" t="e">
            <v>#VALUE!</v>
          </cell>
          <cell r="BF46" t="e">
            <v>#VALUE!</v>
          </cell>
          <cell r="BG46" t="e">
            <v>#VALUE!</v>
          </cell>
          <cell r="BH46" t="e">
            <v>#VALUE!</v>
          </cell>
          <cell r="BI46" t="e">
            <v>#VALUE!</v>
          </cell>
          <cell r="BJ46" t="e">
            <v>#VALUE!</v>
          </cell>
          <cell r="BK46" t="e">
            <v>#VALUE!</v>
          </cell>
          <cell r="BL46" t="e">
            <v>#VALUE!</v>
          </cell>
          <cell r="BM46" t="e">
            <v>#VALUE!</v>
          </cell>
          <cell r="BN46" t="e">
            <v>#VALUE!</v>
          </cell>
          <cell r="BO46" t="e">
            <v>#VALUE!</v>
          </cell>
          <cell r="BP46" t="e">
            <v>#VALUE!</v>
          </cell>
          <cell r="BQ46" t="e">
            <v>#VALUE!</v>
          </cell>
          <cell r="BR46" t="e">
            <v>#VALUE!</v>
          </cell>
          <cell r="BS46" t="e">
            <v>#VALUE!</v>
          </cell>
          <cell r="BT46" t="e">
            <v>#VALUE!</v>
          </cell>
          <cell r="BU46" t="e">
            <v>#VALUE!</v>
          </cell>
          <cell r="BV46" t="e">
            <v>#VALUE!</v>
          </cell>
          <cell r="BW46" t="e">
            <v>#VALUE!</v>
          </cell>
          <cell r="BX46" t="e">
            <v>#VALUE!</v>
          </cell>
          <cell r="BY46" t="e">
            <v>#VALUE!</v>
          </cell>
          <cell r="BZ46" t="e">
            <v>#VALUE!</v>
          </cell>
          <cell r="CA46" t="e">
            <v>#VALUE!</v>
          </cell>
          <cell r="CB46" t="e">
            <v>#VALUE!</v>
          </cell>
          <cell r="CC46" t="e">
            <v>#VALUE!</v>
          </cell>
          <cell r="CD46" t="e">
            <v>#VALUE!</v>
          </cell>
          <cell r="CE46" t="e">
            <v>#VALUE!</v>
          </cell>
          <cell r="CF46" t="e">
            <v>#VALUE!</v>
          </cell>
          <cell r="CG46" t="e">
            <v>#VALUE!</v>
          </cell>
          <cell r="CH46" t="e">
            <v>#VALUE!</v>
          </cell>
          <cell r="CI46" t="e">
            <v>#VALUE!</v>
          </cell>
          <cell r="CJ46" t="e">
            <v>#VALUE!</v>
          </cell>
          <cell r="CK46" t="e">
            <v>#VALUE!</v>
          </cell>
          <cell r="CL46" t="e">
            <v>#VALUE!</v>
          </cell>
          <cell r="CM46" t="e">
            <v>#VALUE!</v>
          </cell>
          <cell r="CN46" t="e">
            <v>#VALUE!</v>
          </cell>
          <cell r="CO46" t="e">
            <v>#VALUE!</v>
          </cell>
          <cell r="CP46" t="e">
            <v>#VALUE!</v>
          </cell>
          <cell r="CQ46" t="e">
            <v>#VALUE!</v>
          </cell>
          <cell r="CR46" t="e">
            <v>#VALUE!</v>
          </cell>
          <cell r="CS46" t="e">
            <v>#VALUE!</v>
          </cell>
          <cell r="CT46" t="e">
            <v>#VALUE!</v>
          </cell>
          <cell r="CU46" t="e">
            <v>#VALUE!</v>
          </cell>
          <cell r="CV46" t="e">
            <v>#VALUE!</v>
          </cell>
          <cell r="CW46" t="e">
            <v>#VALUE!</v>
          </cell>
          <cell r="CX46" t="e">
            <v>#VALUE!</v>
          </cell>
          <cell r="CY46" t="e">
            <v>#VALUE!</v>
          </cell>
          <cell r="CZ46" t="e">
            <v>#VALUE!</v>
          </cell>
          <cell r="DA46" t="e">
            <v>#VALUE!</v>
          </cell>
          <cell r="DB46" t="e">
            <v>#VALUE!</v>
          </cell>
          <cell r="DC46" t="e">
            <v>#VALUE!</v>
          </cell>
          <cell r="DD46" t="e">
            <v>#VALUE!</v>
          </cell>
          <cell r="DE46" t="e">
            <v>#VALUE!</v>
          </cell>
          <cell r="DF46" t="e">
            <v>#VALUE!</v>
          </cell>
          <cell r="DG46" t="e">
            <v>#VALUE!</v>
          </cell>
          <cell r="DH46" t="e">
            <v>#VALUE!</v>
          </cell>
          <cell r="DI46" t="e">
            <v>#VALUE!</v>
          </cell>
          <cell r="DJ46" t="e">
            <v>#VALUE!</v>
          </cell>
          <cell r="DK46" t="e">
            <v>#VALUE!</v>
          </cell>
          <cell r="DL46" t="e">
            <v>#VALUE!</v>
          </cell>
          <cell r="DM46" t="e">
            <v>#VALUE!</v>
          </cell>
          <cell r="DN46" t="e">
            <v>#VALUE!</v>
          </cell>
          <cell r="DO46" t="e">
            <v>#VALUE!</v>
          </cell>
          <cell r="DP46" t="e">
            <v>#VALUE!</v>
          </cell>
          <cell r="DQ46" t="e">
            <v>#VALUE!</v>
          </cell>
          <cell r="DR46" t="e">
            <v>#VALUE!</v>
          </cell>
          <cell r="DS46" t="e">
            <v>#VALUE!</v>
          </cell>
          <cell r="DT46" t="e">
            <v>#VALUE!</v>
          </cell>
          <cell r="DU46" t="e">
            <v>#VALUE!</v>
          </cell>
          <cell r="DV46" t="e">
            <v>#VALUE!</v>
          </cell>
          <cell r="DW46" t="e">
            <v>#VALUE!</v>
          </cell>
          <cell r="DX46" t="e">
            <v>#VALUE!</v>
          </cell>
          <cell r="DY46" t="e">
            <v>#VALUE!</v>
          </cell>
          <cell r="DZ46" t="e">
            <v>#VALUE!</v>
          </cell>
          <cell r="EA46" t="e">
            <v>#VALUE!</v>
          </cell>
          <cell r="EB46" t="e">
            <v>#VALUE!</v>
          </cell>
          <cell r="EC46" t="e">
            <v>#VALUE!</v>
          </cell>
          <cell r="ED46" t="e">
            <v>#VALUE!</v>
          </cell>
          <cell r="EE46" t="e">
            <v>#VALUE!</v>
          </cell>
          <cell r="EF46" t="e">
            <v>#VALUE!</v>
          </cell>
          <cell r="EG46" t="e">
            <v>#VALUE!</v>
          </cell>
          <cell r="EH46" t="e">
            <v>#VALUE!</v>
          </cell>
          <cell r="EI46" t="e">
            <v>#VALUE!</v>
          </cell>
          <cell r="EJ46" t="e">
            <v>#VALUE!</v>
          </cell>
          <cell r="EK46" t="e">
            <v>#VALUE!</v>
          </cell>
          <cell r="EL46" t="e">
            <v>#VALUE!</v>
          </cell>
          <cell r="EM46" t="e">
            <v>#VALUE!</v>
          </cell>
          <cell r="EN46" t="e">
            <v>#VALUE!</v>
          </cell>
          <cell r="EO46" t="e">
            <v>#VALUE!</v>
          </cell>
          <cell r="EP46" t="e">
            <v>#VALUE!</v>
          </cell>
          <cell r="EQ46" t="e">
            <v>#VALUE!</v>
          </cell>
          <cell r="ER46" t="e">
            <v>#VALUE!</v>
          </cell>
          <cell r="ES46" t="e">
            <v>#VALUE!</v>
          </cell>
          <cell r="ET46" t="e">
            <v>#VALUE!</v>
          </cell>
          <cell r="EU46" t="e">
            <v>#VALUE!</v>
          </cell>
          <cell r="EV46" t="e">
            <v>#VALUE!</v>
          </cell>
          <cell r="EW46" t="e">
            <v>#VALUE!</v>
          </cell>
          <cell r="EX46" t="e">
            <v>#VALUE!</v>
          </cell>
          <cell r="EY46" t="e">
            <v>#VALUE!</v>
          </cell>
          <cell r="EZ46" t="e">
            <v>#VALUE!</v>
          </cell>
          <cell r="FA46" t="e">
            <v>#VALUE!</v>
          </cell>
          <cell r="FB46" t="e">
            <v>#VALUE!</v>
          </cell>
          <cell r="FC46" t="e">
            <v>#VALUE!</v>
          </cell>
          <cell r="FD46" t="e">
            <v>#VALUE!</v>
          </cell>
          <cell r="FE46" t="e">
            <v>#VALUE!</v>
          </cell>
          <cell r="FF46" t="e">
            <v>#VALUE!</v>
          </cell>
          <cell r="FG46" t="e">
            <v>#VALUE!</v>
          </cell>
          <cell r="FH46" t="e">
            <v>#VALUE!</v>
          </cell>
          <cell r="FI46" t="e">
            <v>#VALUE!</v>
          </cell>
          <cell r="FJ46" t="e">
            <v>#VALUE!</v>
          </cell>
          <cell r="FK46" t="e">
            <v>#VALUE!</v>
          </cell>
          <cell r="FL46" t="e">
            <v>#VALUE!</v>
          </cell>
          <cell r="FM46" t="e">
            <v>#VALUE!</v>
          </cell>
          <cell r="FN46" t="e">
            <v>#VALUE!</v>
          </cell>
          <cell r="FO46" t="e">
            <v>#VALUE!</v>
          </cell>
          <cell r="FP46" t="e">
            <v>#VALUE!</v>
          </cell>
          <cell r="FQ46" t="e">
            <v>#VALUE!</v>
          </cell>
          <cell r="FR46" t="e">
            <v>#VALUE!</v>
          </cell>
          <cell r="FS46" t="e">
            <v>#VALUE!</v>
          </cell>
          <cell r="FT46" t="e">
            <v>#VALUE!</v>
          </cell>
          <cell r="FU46" t="e">
            <v>#VALUE!</v>
          </cell>
          <cell r="FV46" t="e">
            <v>#VALUE!</v>
          </cell>
          <cell r="FW46" t="e">
            <v>#VALUE!</v>
          </cell>
          <cell r="FX46" t="e">
            <v>#VALUE!</v>
          </cell>
          <cell r="FY46" t="e">
            <v>#VALUE!</v>
          </cell>
          <cell r="FZ46" t="e">
            <v>#VALUE!</v>
          </cell>
          <cell r="GA46" t="e">
            <v>#VALUE!</v>
          </cell>
          <cell r="GB46" t="e">
            <v>#VALUE!</v>
          </cell>
          <cell r="GC46" t="e">
            <v>#VALUE!</v>
          </cell>
          <cell r="GD46" t="e">
            <v>#VALUE!</v>
          </cell>
          <cell r="GE46" t="e">
            <v>#VALUE!</v>
          </cell>
          <cell r="GF46" t="e">
            <v>#VALUE!</v>
          </cell>
          <cell r="GG46" t="e">
            <v>#VALUE!</v>
          </cell>
          <cell r="GH46" t="e">
            <v>#VALUE!</v>
          </cell>
          <cell r="GI46" t="e">
            <v>#VALUE!</v>
          </cell>
          <cell r="GJ46" t="e">
            <v>#VALUE!</v>
          </cell>
          <cell r="GK46" t="e">
            <v>#VALUE!</v>
          </cell>
          <cell r="GL46" t="e">
            <v>#VALUE!</v>
          </cell>
          <cell r="GM46" t="e">
            <v>#VALUE!</v>
          </cell>
          <cell r="GN46" t="e">
            <v>#VALUE!</v>
          </cell>
          <cell r="GO46" t="e">
            <v>#VALUE!</v>
          </cell>
          <cell r="GP46" t="e">
            <v>#VALUE!</v>
          </cell>
          <cell r="GQ46" t="e">
            <v>#VALUE!</v>
          </cell>
          <cell r="GR46" t="e">
            <v>#VALUE!</v>
          </cell>
          <cell r="GS46" t="e">
            <v>#VALUE!</v>
          </cell>
          <cell r="GT46" t="e">
            <v>#VALUE!</v>
          </cell>
          <cell r="GU46" t="e">
            <v>#VALUE!</v>
          </cell>
          <cell r="GV46" t="e">
            <v>#VALUE!</v>
          </cell>
          <cell r="GW46" t="e">
            <v>#VALUE!</v>
          </cell>
          <cell r="GX46" t="e">
            <v>#VALUE!</v>
          </cell>
          <cell r="GY46" t="e">
            <v>#VALUE!</v>
          </cell>
          <cell r="GZ46" t="e">
            <v>#VALUE!</v>
          </cell>
          <cell r="HA46" t="e">
            <v>#VALUE!</v>
          </cell>
          <cell r="HB46" t="e">
            <v>#VALUE!</v>
          </cell>
          <cell r="HC46" t="e">
            <v>#VALUE!</v>
          </cell>
          <cell r="HD46" t="e">
            <v>#VALUE!</v>
          </cell>
          <cell r="HE46" t="e">
            <v>#VALUE!</v>
          </cell>
          <cell r="HF46" t="e">
            <v>#VALUE!</v>
          </cell>
          <cell r="HG46" t="e">
            <v>#VALUE!</v>
          </cell>
          <cell r="HH46" t="e">
            <v>#VALUE!</v>
          </cell>
          <cell r="HI46" t="e">
            <v>#VALUE!</v>
          </cell>
          <cell r="HJ46" t="e">
            <v>#VALUE!</v>
          </cell>
          <cell r="HK46" t="e">
            <v>#VALUE!</v>
          </cell>
          <cell r="HL46" t="e">
            <v>#VALUE!</v>
          </cell>
          <cell r="HM46" t="e">
            <v>#VALUE!</v>
          </cell>
          <cell r="HN46" t="e">
            <v>#VALUE!</v>
          </cell>
          <cell r="HO46" t="e">
            <v>#VALUE!</v>
          </cell>
          <cell r="HP46" t="e">
            <v>#VALUE!</v>
          </cell>
          <cell r="HQ46" t="e">
            <v>#VALUE!</v>
          </cell>
          <cell r="HR46" t="e">
            <v>#VALUE!</v>
          </cell>
          <cell r="HS46" t="e">
            <v>#VALUE!</v>
          </cell>
          <cell r="HT46" t="e">
            <v>#VALUE!</v>
          </cell>
          <cell r="HU46" t="e">
            <v>#VALUE!</v>
          </cell>
          <cell r="HV46" t="e">
            <v>#VALUE!</v>
          </cell>
          <cell r="HW46" t="e">
            <v>#VALUE!</v>
          </cell>
          <cell r="HX46" t="e">
            <v>#VALUE!</v>
          </cell>
          <cell r="HY46" t="e">
            <v>#VALUE!</v>
          </cell>
          <cell r="HZ46" t="e">
            <v>#VALUE!</v>
          </cell>
          <cell r="IA46" t="e">
            <v>#VALUE!</v>
          </cell>
          <cell r="IB46" t="e">
            <v>#VALUE!</v>
          </cell>
          <cell r="IC46" t="e">
            <v>#VALUE!</v>
          </cell>
          <cell r="ID46" t="e">
            <v>#VALUE!</v>
          </cell>
          <cell r="IE46" t="e">
            <v>#VALUE!</v>
          </cell>
          <cell r="IF46" t="e">
            <v>#VALUE!</v>
          </cell>
          <cell r="IG46" t="e">
            <v>#VALUE!</v>
          </cell>
          <cell r="IH46" t="e">
            <v>#VALUE!</v>
          </cell>
          <cell r="II46" t="e">
            <v>#VALUE!</v>
          </cell>
          <cell r="IJ46" t="e">
            <v>#VALUE!</v>
          </cell>
          <cell r="IK46" t="e">
            <v>#VALUE!</v>
          </cell>
          <cell r="IL46" t="e">
            <v>#VALUE!</v>
          </cell>
          <cell r="IM46" t="e">
            <v>#VALUE!</v>
          </cell>
          <cell r="IN46" t="e">
            <v>#VALUE!</v>
          </cell>
          <cell r="IO46" t="e">
            <v>#VALUE!</v>
          </cell>
          <cell r="IP46" t="e">
            <v>#VALUE!</v>
          </cell>
          <cell r="IQ46" t="e">
            <v>#VALUE!</v>
          </cell>
          <cell r="IR46" t="e">
            <v>#VALUE!</v>
          </cell>
          <cell r="IS46" t="e">
            <v>#VALUE!</v>
          </cell>
          <cell r="IT46" t="e">
            <v>#VALUE!</v>
          </cell>
          <cell r="IU46" t="e">
            <v>#VALUE!</v>
          </cell>
          <cell r="IV46" t="e">
            <v>#VALUE!</v>
          </cell>
          <cell r="IW46" t="e">
            <v>#VALUE!</v>
          </cell>
          <cell r="IX46" t="e">
            <v>#VALUE!</v>
          </cell>
          <cell r="IY46" t="e">
            <v>#VALUE!</v>
          </cell>
          <cell r="IZ46" t="e">
            <v>#VALUE!</v>
          </cell>
          <cell r="JA46" t="e">
            <v>#VALUE!</v>
          </cell>
          <cell r="JB46" t="e">
            <v>#VALUE!</v>
          </cell>
          <cell r="JC46" t="e">
            <v>#VALUE!</v>
          </cell>
          <cell r="JD46" t="e">
            <v>#VALUE!</v>
          </cell>
          <cell r="JE46" t="e">
            <v>#VALUE!</v>
          </cell>
          <cell r="JF46" t="e">
            <v>#VALUE!</v>
          </cell>
          <cell r="JG46" t="e">
            <v>#VALUE!</v>
          </cell>
          <cell r="JH46" t="e">
            <v>#VALUE!</v>
          </cell>
          <cell r="JI46" t="e">
            <v>#VALUE!</v>
          </cell>
          <cell r="JJ46" t="e">
            <v>#VALUE!</v>
          </cell>
          <cell r="JK46" t="e">
            <v>#VALUE!</v>
          </cell>
          <cell r="JL46" t="e">
            <v>#VALUE!</v>
          </cell>
          <cell r="JM46" t="e">
            <v>#VALUE!</v>
          </cell>
          <cell r="JN46" t="e">
            <v>#VALUE!</v>
          </cell>
          <cell r="JO46" t="e">
            <v>#VALUE!</v>
          </cell>
          <cell r="JP46" t="e">
            <v>#VALUE!</v>
          </cell>
          <cell r="JQ46" t="e">
            <v>#VALUE!</v>
          </cell>
          <cell r="JR46" t="e">
            <v>#VALUE!</v>
          </cell>
          <cell r="JS46" t="e">
            <v>#VALUE!</v>
          </cell>
          <cell r="JT46" t="e">
            <v>#VALUE!</v>
          </cell>
          <cell r="JU46" t="e">
            <v>#VALUE!</v>
          </cell>
          <cell r="JV46" t="e">
            <v>#VALUE!</v>
          </cell>
          <cell r="JW46" t="e">
            <v>#VALUE!</v>
          </cell>
          <cell r="JX46" t="e">
            <v>#VALUE!</v>
          </cell>
          <cell r="JY46" t="e">
            <v>#VALUE!</v>
          </cell>
          <cell r="JZ46" t="e">
            <v>#VALUE!</v>
          </cell>
          <cell r="KA46" t="e">
            <v>#VALUE!</v>
          </cell>
          <cell r="KB46" t="e">
            <v>#VALUE!</v>
          </cell>
          <cell r="KC46" t="e">
            <v>#VALUE!</v>
          </cell>
          <cell r="KD46" t="e">
            <v>#VALUE!</v>
          </cell>
          <cell r="KE46" t="e">
            <v>#VALUE!</v>
          </cell>
          <cell r="KF46" t="e">
            <v>#VALUE!</v>
          </cell>
          <cell r="KG46" t="e">
            <v>#VALUE!</v>
          </cell>
          <cell r="KH46" t="e">
            <v>#VALUE!</v>
          </cell>
          <cell r="KI46" t="e">
            <v>#VALUE!</v>
          </cell>
          <cell r="KJ46" t="e">
            <v>#VALUE!</v>
          </cell>
          <cell r="KK46" t="e">
            <v>#VALUE!</v>
          </cell>
          <cell r="KL46" t="e">
            <v>#VALUE!</v>
          </cell>
          <cell r="KM46" t="e">
            <v>#VALUE!</v>
          </cell>
          <cell r="KN46" t="e">
            <v>#VALUE!</v>
          </cell>
          <cell r="KO46" t="e">
            <v>#VALUE!</v>
          </cell>
          <cell r="KP46" t="e">
            <v>#VALUE!</v>
          </cell>
          <cell r="KQ46" t="e">
            <v>#VALUE!</v>
          </cell>
          <cell r="KR46" t="e">
            <v>#VALUE!</v>
          </cell>
          <cell r="KS46" t="e">
            <v>#VALUE!</v>
          </cell>
          <cell r="KT46" t="e">
            <v>#VALUE!</v>
          </cell>
          <cell r="KU46" t="e">
            <v>#VALUE!</v>
          </cell>
          <cell r="KV46" t="e">
            <v>#VALUE!</v>
          </cell>
          <cell r="KW46" t="e">
            <v>#VALUE!</v>
          </cell>
          <cell r="KX46" t="e">
            <v>#VALUE!</v>
          </cell>
          <cell r="KY46" t="e">
            <v>#VALUE!</v>
          </cell>
          <cell r="KZ46" t="e">
            <v>#VALUE!</v>
          </cell>
          <cell r="LA46" t="e">
            <v>#VALUE!</v>
          </cell>
          <cell r="LB46" t="e">
            <v>#VALUE!</v>
          </cell>
          <cell r="LC46" t="e">
            <v>#VALUE!</v>
          </cell>
          <cell r="LD46" t="e">
            <v>#VALUE!</v>
          </cell>
          <cell r="LE46" t="e">
            <v>#VALUE!</v>
          </cell>
          <cell r="LF46" t="e">
            <v>#VALUE!</v>
          </cell>
          <cell r="LG46" t="e">
            <v>#VALUE!</v>
          </cell>
          <cell r="LH46" t="e">
            <v>#VALUE!</v>
          </cell>
          <cell r="LI46" t="e">
            <v>#VALUE!</v>
          </cell>
          <cell r="LJ46" t="e">
            <v>#VALUE!</v>
          </cell>
          <cell r="LK46" t="e">
            <v>#VALUE!</v>
          </cell>
          <cell r="LL46" t="e">
            <v>#VALUE!</v>
          </cell>
          <cell r="LM46" t="e">
            <v>#VALUE!</v>
          </cell>
          <cell r="LN46" t="e">
            <v>#VALUE!</v>
          </cell>
          <cell r="LO46" t="e">
            <v>#VALUE!</v>
          </cell>
          <cell r="LP46" t="e">
            <v>#VALUE!</v>
          </cell>
          <cell r="LQ46" t="e">
            <v>#VALUE!</v>
          </cell>
          <cell r="LR46" t="e">
            <v>#VALUE!</v>
          </cell>
          <cell r="LS46" t="e">
            <v>#VALUE!</v>
          </cell>
          <cell r="LT46" t="e">
            <v>#VALUE!</v>
          </cell>
          <cell r="LU46" t="e">
            <v>#VALUE!</v>
          </cell>
          <cell r="LV46" t="e">
            <v>#VALUE!</v>
          </cell>
          <cell r="LW46" t="e">
            <v>#VALUE!</v>
          </cell>
          <cell r="LX46" t="e">
            <v>#VALUE!</v>
          </cell>
          <cell r="LY46" t="e">
            <v>#VALUE!</v>
          </cell>
          <cell r="LZ46" t="e">
            <v>#VALUE!</v>
          </cell>
          <cell r="MA46" t="e">
            <v>#VALUE!</v>
          </cell>
          <cell r="MB46" t="e">
            <v>#VALUE!</v>
          </cell>
          <cell r="MC46" t="e">
            <v>#VALUE!</v>
          </cell>
          <cell r="MD46" t="e">
            <v>#VALUE!</v>
          </cell>
          <cell r="ME46" t="e">
            <v>#VALUE!</v>
          </cell>
          <cell r="MF46" t="e">
            <v>#VALUE!</v>
          </cell>
          <cell r="MG46" t="e">
            <v>#VALUE!</v>
          </cell>
          <cell r="MH46" t="e">
            <v>#VALUE!</v>
          </cell>
          <cell r="MI46" t="e">
            <v>#VALUE!</v>
          </cell>
          <cell r="MJ46" t="e">
            <v>#VALUE!</v>
          </cell>
          <cell r="MK46" t="e">
            <v>#VALUE!</v>
          </cell>
          <cell r="ML46" t="e">
            <v>#VALUE!</v>
          </cell>
          <cell r="MM46" t="e">
            <v>#VALUE!</v>
          </cell>
          <cell r="MN46" t="e">
            <v>#VALUE!</v>
          </cell>
          <cell r="MO46" t="e">
            <v>#VALUE!</v>
          </cell>
          <cell r="MP46" t="e">
            <v>#VALUE!</v>
          </cell>
          <cell r="MQ46" t="e">
            <v>#VALUE!</v>
          </cell>
          <cell r="MR46" t="e">
            <v>#VALUE!</v>
          </cell>
          <cell r="MS46" t="e">
            <v>#VALUE!</v>
          </cell>
          <cell r="MT46" t="e">
            <v>#VALUE!</v>
          </cell>
          <cell r="MU46" t="e">
            <v>#VALUE!</v>
          </cell>
          <cell r="MV46" t="e">
            <v>#VALUE!</v>
          </cell>
          <cell r="MW46" t="e">
            <v>#VALUE!</v>
          </cell>
          <cell r="MX46" t="e">
            <v>#VALUE!</v>
          </cell>
          <cell r="MY46" t="e">
            <v>#VALUE!</v>
          </cell>
          <cell r="MZ46" t="e">
            <v>#VALUE!</v>
          </cell>
          <cell r="NA46" t="e">
            <v>#VALUE!</v>
          </cell>
          <cell r="NB46" t="e">
            <v>#VALUE!</v>
          </cell>
          <cell r="NC46" t="e">
            <v>#VALUE!</v>
          </cell>
          <cell r="ND46" t="e">
            <v>#VALUE!</v>
          </cell>
          <cell r="NE46" t="e">
            <v>#VALUE!</v>
          </cell>
          <cell r="NF46" t="e">
            <v>#VALUE!</v>
          </cell>
          <cell r="NG46" t="e">
            <v>#VALUE!</v>
          </cell>
          <cell r="NH46" t="e">
            <v>#VALUE!</v>
          </cell>
          <cell r="NI46" t="e">
            <v>#VALUE!</v>
          </cell>
          <cell r="NJ46" t="e">
            <v>#VALUE!</v>
          </cell>
          <cell r="NK46" t="e">
            <v>#VALUE!</v>
          </cell>
          <cell r="NL46" t="e">
            <v>#VALUE!</v>
          </cell>
          <cell r="NM46" t="e">
            <v>#VALUE!</v>
          </cell>
          <cell r="NN46" t="e">
            <v>#VALUE!</v>
          </cell>
          <cell r="NO46" t="e">
            <v>#VALUE!</v>
          </cell>
          <cell r="NP46" t="e">
            <v>#VALUE!</v>
          </cell>
          <cell r="NQ46" t="e">
            <v>#VALUE!</v>
          </cell>
          <cell r="NR46" t="e">
            <v>#VALUE!</v>
          </cell>
          <cell r="NS46" t="e">
            <v>#VALUE!</v>
          </cell>
          <cell r="NT46" t="e">
            <v>#VALUE!</v>
          </cell>
          <cell r="NU46" t="e">
            <v>#VALUE!</v>
          </cell>
          <cell r="NV46" t="e">
            <v>#VALUE!</v>
          </cell>
          <cell r="NW46" t="e">
            <v>#VALUE!</v>
          </cell>
          <cell r="NX46" t="e">
            <v>#VALUE!</v>
          </cell>
          <cell r="NY46" t="e">
            <v>#VALUE!</v>
          </cell>
          <cell r="NZ46" t="e">
            <v>#VALUE!</v>
          </cell>
          <cell r="OA46" t="e">
            <v>#VALUE!</v>
          </cell>
          <cell r="OB46" t="e">
            <v>#VALUE!</v>
          </cell>
          <cell r="OC46" t="e">
            <v>#VALUE!</v>
          </cell>
          <cell r="OD46" t="e">
            <v>#VALUE!</v>
          </cell>
          <cell r="OE46" t="e">
            <v>#VALUE!</v>
          </cell>
          <cell r="OF46" t="e">
            <v>#VALUE!</v>
          </cell>
          <cell r="OG46" t="e">
            <v>#VALUE!</v>
          </cell>
          <cell r="OH46" t="e">
            <v>#VALUE!</v>
          </cell>
          <cell r="OI46" t="e">
            <v>#VALUE!</v>
          </cell>
          <cell r="OJ46" t="e">
            <v>#VALUE!</v>
          </cell>
          <cell r="OK46" t="e">
            <v>#VALUE!</v>
          </cell>
          <cell r="OL46" t="e">
            <v>#VALUE!</v>
          </cell>
          <cell r="OM46" t="e">
            <v>#VALUE!</v>
          </cell>
          <cell r="ON46" t="e">
            <v>#VALUE!</v>
          </cell>
          <cell r="OO46" t="e">
            <v>#VALUE!</v>
          </cell>
          <cell r="OP46" t="e">
            <v>#VALUE!</v>
          </cell>
          <cell r="OQ46" t="e">
            <v>#VALUE!</v>
          </cell>
          <cell r="OR46" t="e">
            <v>#VALUE!</v>
          </cell>
          <cell r="OS46" t="e">
            <v>#VALUE!</v>
          </cell>
          <cell r="OT46" t="e">
            <v>#VALUE!</v>
          </cell>
          <cell r="OU46" t="e">
            <v>#VALUE!</v>
          </cell>
          <cell r="OV46" t="e">
            <v>#VALUE!</v>
          </cell>
          <cell r="OW46" t="e">
            <v>#VALUE!</v>
          </cell>
          <cell r="OX46" t="e">
            <v>#VALUE!</v>
          </cell>
          <cell r="OY46" t="e">
            <v>#VALUE!</v>
          </cell>
          <cell r="OZ46" t="e">
            <v>#VALUE!</v>
          </cell>
          <cell r="PA46" t="e">
            <v>#VALUE!</v>
          </cell>
          <cell r="PB46" t="e">
            <v>#VALUE!</v>
          </cell>
          <cell r="PC46" t="e">
            <v>#VALUE!</v>
          </cell>
          <cell r="PD46" t="e">
            <v>#VALUE!</v>
          </cell>
          <cell r="PE46" t="e">
            <v>#VALUE!</v>
          </cell>
          <cell r="PF46" t="e">
            <v>#VALUE!</v>
          </cell>
          <cell r="PG46" t="e">
            <v>#VALUE!</v>
          </cell>
          <cell r="PH46" t="e">
            <v>#VALUE!</v>
          </cell>
          <cell r="PI46" t="e">
            <v>#VALUE!</v>
          </cell>
          <cell r="PJ46" t="e">
            <v>#VALUE!</v>
          </cell>
          <cell r="PK46" t="e">
            <v>#VALUE!</v>
          </cell>
          <cell r="PL46" t="e">
            <v>#VALUE!</v>
          </cell>
          <cell r="PM46" t="e">
            <v>#VALUE!</v>
          </cell>
          <cell r="PN46" t="e">
            <v>#VALUE!</v>
          </cell>
          <cell r="PO46" t="e">
            <v>#VALUE!</v>
          </cell>
          <cell r="PP46" t="e">
            <v>#VALUE!</v>
          </cell>
          <cell r="PQ46" t="e">
            <v>#VALUE!</v>
          </cell>
          <cell r="PR46" t="e">
            <v>#VALUE!</v>
          </cell>
          <cell r="PS46" t="e">
            <v>#VALUE!</v>
          </cell>
          <cell r="PT46" t="e">
            <v>#VALUE!</v>
          </cell>
          <cell r="PU46" t="e">
            <v>#VALUE!</v>
          </cell>
          <cell r="PV46" t="e">
            <v>#VALUE!</v>
          </cell>
          <cell r="PW46" t="e">
            <v>#VALUE!</v>
          </cell>
          <cell r="PX46" t="e">
            <v>#VALUE!</v>
          </cell>
          <cell r="PY46" t="e">
            <v>#VALUE!</v>
          </cell>
          <cell r="PZ46" t="e">
            <v>#VALUE!</v>
          </cell>
          <cell r="QA46" t="e">
            <v>#VALUE!</v>
          </cell>
          <cell r="QB46" t="e">
            <v>#VALUE!</v>
          </cell>
          <cell r="QC46" t="e">
            <v>#VALUE!</v>
          </cell>
          <cell r="QD46" t="e">
            <v>#VALUE!</v>
          </cell>
          <cell r="QE46" t="e">
            <v>#VALUE!</v>
          </cell>
          <cell r="QF46" t="e">
            <v>#VALUE!</v>
          </cell>
          <cell r="QG46" t="e">
            <v>#VALUE!</v>
          </cell>
          <cell r="QH46" t="e">
            <v>#VALUE!</v>
          </cell>
          <cell r="QI46" t="e">
            <v>#VALUE!</v>
          </cell>
          <cell r="QJ46" t="e">
            <v>#VALUE!</v>
          </cell>
          <cell r="QK46" t="e">
            <v>#VALUE!</v>
          </cell>
          <cell r="QL46" t="e">
            <v>#VALUE!</v>
          </cell>
          <cell r="QM46" t="e">
            <v>#VALUE!</v>
          </cell>
          <cell r="QN46" t="e">
            <v>#VALUE!</v>
          </cell>
          <cell r="QO46" t="e">
            <v>#VALUE!</v>
          </cell>
          <cell r="QP46" t="e">
            <v>#VALUE!</v>
          </cell>
          <cell r="QQ46" t="e">
            <v>#VALUE!</v>
          </cell>
          <cell r="QR46" t="e">
            <v>#VALUE!</v>
          </cell>
          <cell r="QS46" t="e">
            <v>#VALUE!</v>
          </cell>
          <cell r="QT46" t="e">
            <v>#VALUE!</v>
          </cell>
          <cell r="QU46" t="e">
            <v>#VALUE!</v>
          </cell>
          <cell r="QV46" t="e">
            <v>#VALUE!</v>
          </cell>
          <cell r="QW46" t="e">
            <v>#VALUE!</v>
          </cell>
          <cell r="QX46" t="e">
            <v>#VALUE!</v>
          </cell>
          <cell r="QY46" t="e">
            <v>#VALUE!</v>
          </cell>
          <cell r="QZ46" t="e">
            <v>#VALUE!</v>
          </cell>
          <cell r="RA46" t="e">
            <v>#VALUE!</v>
          </cell>
          <cell r="RB46" t="e">
            <v>#VALUE!</v>
          </cell>
          <cell r="RC46" t="e">
            <v>#VALUE!</v>
          </cell>
          <cell r="RD46" t="e">
            <v>#VALUE!</v>
          </cell>
          <cell r="RE46" t="e">
            <v>#VALUE!</v>
          </cell>
          <cell r="RF46" t="e">
            <v>#VALUE!</v>
          </cell>
          <cell r="RG46" t="e">
            <v>#VALUE!</v>
          </cell>
          <cell r="RH46" t="e">
            <v>#VALUE!</v>
          </cell>
          <cell r="RI46" t="e">
            <v>#VALUE!</v>
          </cell>
          <cell r="RJ46" t="e">
            <v>#VALUE!</v>
          </cell>
          <cell r="RK46" t="e">
            <v>#VALUE!</v>
          </cell>
          <cell r="RL46" t="e">
            <v>#VALUE!</v>
          </cell>
          <cell r="RM46" t="e">
            <v>#VALUE!</v>
          </cell>
          <cell r="RN46" t="e">
            <v>#VALUE!</v>
          </cell>
          <cell r="RO46" t="e">
            <v>#VALUE!</v>
          </cell>
          <cell r="RP46" t="e">
            <v>#VALUE!</v>
          </cell>
          <cell r="RQ46" t="e">
            <v>#VALUE!</v>
          </cell>
          <cell r="RR46" t="e">
            <v>#VALUE!</v>
          </cell>
          <cell r="RS46" t="e">
            <v>#VALUE!</v>
          </cell>
          <cell r="RT46" t="e">
            <v>#VALUE!</v>
          </cell>
          <cell r="RU46" t="e">
            <v>#VALUE!</v>
          </cell>
          <cell r="RV46" t="e">
            <v>#VALUE!</v>
          </cell>
          <cell r="RW46" t="e">
            <v>#VALUE!</v>
          </cell>
          <cell r="RX46" t="e">
            <v>#VALUE!</v>
          </cell>
          <cell r="RY46" t="e">
            <v>#VALUE!</v>
          </cell>
          <cell r="RZ46" t="e">
            <v>#VALUE!</v>
          </cell>
          <cell r="SA46" t="e">
            <v>#VALUE!</v>
          </cell>
          <cell r="SB46" t="e">
            <v>#VALUE!</v>
          </cell>
          <cell r="SC46" t="e">
            <v>#VALUE!</v>
          </cell>
          <cell r="SD46" t="e">
            <v>#VALUE!</v>
          </cell>
          <cell r="SE46" t="e">
            <v>#VALUE!</v>
          </cell>
          <cell r="SF46" t="e">
            <v>#VALUE!</v>
          </cell>
          <cell r="SG46" t="e">
            <v>#VALUE!</v>
          </cell>
          <cell r="SH46" t="e">
            <v>#VALUE!</v>
          </cell>
          <cell r="SI46" t="e">
            <v>#VALUE!</v>
          </cell>
          <cell r="SJ46" t="e">
            <v>#VALUE!</v>
          </cell>
          <cell r="SK46" t="e">
            <v>#VALUE!</v>
          </cell>
          <cell r="SL46" t="e">
            <v>#VALUE!</v>
          </cell>
          <cell r="SM46" t="e">
            <v>#VALUE!</v>
          </cell>
          <cell r="SN46" t="e">
            <v>#VALUE!</v>
          </cell>
          <cell r="SO46" t="e">
            <v>#VALUE!</v>
          </cell>
          <cell r="SP46" t="e">
            <v>#VALUE!</v>
          </cell>
          <cell r="SQ46" t="e">
            <v>#VALUE!</v>
          </cell>
          <cell r="SR46" t="e">
            <v>#VALUE!</v>
          </cell>
          <cell r="SS46" t="e">
            <v>#VALUE!</v>
          </cell>
          <cell r="ST46" t="e">
            <v>#VALUE!</v>
          </cell>
          <cell r="SU46" t="e">
            <v>#VALUE!</v>
          </cell>
          <cell r="SV46" t="e">
            <v>#VALUE!</v>
          </cell>
          <cell r="SW46" t="e">
            <v>#VALUE!</v>
          </cell>
          <cell r="SX46" t="e">
            <v>#VALUE!</v>
          </cell>
          <cell r="SY46" t="e">
            <v>#VALUE!</v>
          </cell>
          <cell r="SZ46" t="e">
            <v>#VALUE!</v>
          </cell>
          <cell r="TA46" t="e">
            <v>#VALUE!</v>
          </cell>
          <cell r="TB46" t="e">
            <v>#VALUE!</v>
          </cell>
          <cell r="TC46" t="e">
            <v>#VALUE!</v>
          </cell>
          <cell r="TD46" t="e">
            <v>#VALUE!</v>
          </cell>
          <cell r="TE46" t="e">
            <v>#VALUE!</v>
          </cell>
          <cell r="TF46" t="e">
            <v>#VALUE!</v>
          </cell>
          <cell r="TG46" t="e">
            <v>#VALUE!</v>
          </cell>
          <cell r="TH46" t="e">
            <v>#VALUE!</v>
          </cell>
          <cell r="TI46" t="e">
            <v>#VALUE!</v>
          </cell>
          <cell r="TJ46" t="e">
            <v>#VALUE!</v>
          </cell>
          <cell r="TK46" t="e">
            <v>#VALUE!</v>
          </cell>
          <cell r="TL46" t="e">
            <v>#VALUE!</v>
          </cell>
          <cell r="TM46" t="e">
            <v>#VALUE!</v>
          </cell>
          <cell r="TN46" t="e">
            <v>#VALUE!</v>
          </cell>
          <cell r="TO46" t="e">
            <v>#VALUE!</v>
          </cell>
          <cell r="TP46" t="e">
            <v>#VALUE!</v>
          </cell>
          <cell r="TQ46" t="e">
            <v>#VALUE!</v>
          </cell>
          <cell r="TR46" t="e">
            <v>#VALUE!</v>
          </cell>
          <cell r="TS46" t="e">
            <v>#VALUE!</v>
          </cell>
          <cell r="TT46" t="e">
            <v>#VALUE!</v>
          </cell>
          <cell r="TU46" t="e">
            <v>#VALUE!</v>
          </cell>
          <cell r="TV46" t="e">
            <v>#VALUE!</v>
          </cell>
          <cell r="TW46" t="e">
            <v>#VALUE!</v>
          </cell>
          <cell r="TX46" t="e">
            <v>#VALUE!</v>
          </cell>
          <cell r="TY46" t="e">
            <v>#VALUE!</v>
          </cell>
          <cell r="TZ46" t="e">
            <v>#VALUE!</v>
          </cell>
          <cell r="UA46" t="e">
            <v>#VALUE!</v>
          </cell>
          <cell r="UB46" t="e">
            <v>#VALUE!</v>
          </cell>
          <cell r="UC46" t="e">
            <v>#VALUE!</v>
          </cell>
          <cell r="UD46" t="e">
            <v>#VALUE!</v>
          </cell>
          <cell r="UE46" t="e">
            <v>#VALUE!</v>
          </cell>
          <cell r="UF46" t="e">
            <v>#VALUE!</v>
          </cell>
          <cell r="UG46" t="e">
            <v>#VALUE!</v>
          </cell>
          <cell r="UH46" t="e">
            <v>#VALUE!</v>
          </cell>
          <cell r="UI46" t="e">
            <v>#VALUE!</v>
          </cell>
          <cell r="UJ46" t="e">
            <v>#VALUE!</v>
          </cell>
          <cell r="UK46" t="e">
            <v>#VALUE!</v>
          </cell>
          <cell r="UL46" t="e">
            <v>#VALUE!</v>
          </cell>
          <cell r="UM46" t="e">
            <v>#VALUE!</v>
          </cell>
          <cell r="UN46" t="e">
            <v>#VALUE!</v>
          </cell>
          <cell r="UO46" t="e">
            <v>#VALUE!</v>
          </cell>
          <cell r="UP46" t="e">
            <v>#VALUE!</v>
          </cell>
          <cell r="UQ46" t="e">
            <v>#VALUE!</v>
          </cell>
          <cell r="UR46" t="e">
            <v>#VALUE!</v>
          </cell>
          <cell r="US46" t="e">
            <v>#VALUE!</v>
          </cell>
          <cell r="UT46" t="e">
            <v>#VALUE!</v>
          </cell>
          <cell r="UU46" t="e">
            <v>#VALUE!</v>
          </cell>
          <cell r="UV46" t="e">
            <v>#VALUE!</v>
          </cell>
          <cell r="UW46" t="e">
            <v>#VALUE!</v>
          </cell>
          <cell r="UX46" t="e">
            <v>#VALUE!</v>
          </cell>
          <cell r="UY46" t="e">
            <v>#VALUE!</v>
          </cell>
          <cell r="UZ46" t="e">
            <v>#VALUE!</v>
          </cell>
          <cell r="VA46" t="e">
            <v>#VALUE!</v>
          </cell>
          <cell r="VB46" t="e">
            <v>#VALUE!</v>
          </cell>
          <cell r="VC46" t="e">
            <v>#VALUE!</v>
          </cell>
          <cell r="VD46" t="e">
            <v>#VALUE!</v>
          </cell>
          <cell r="VE46" t="e">
            <v>#VALUE!</v>
          </cell>
          <cell r="VF46" t="e">
            <v>#VALUE!</v>
          </cell>
          <cell r="VG46" t="e">
            <v>#VALUE!</v>
          </cell>
          <cell r="VH46" t="e">
            <v>#VALUE!</v>
          </cell>
          <cell r="VI46" t="e">
            <v>#VALUE!</v>
          </cell>
          <cell r="VJ46" t="e">
            <v>#VALUE!</v>
          </cell>
          <cell r="VK46" t="e">
            <v>#VALUE!</v>
          </cell>
          <cell r="VL46" t="e">
            <v>#VALUE!</v>
          </cell>
          <cell r="VM46" t="e">
            <v>#VALUE!</v>
          </cell>
          <cell r="VN46" t="e">
            <v>#VALUE!</v>
          </cell>
          <cell r="VO46" t="e">
            <v>#VALUE!</v>
          </cell>
          <cell r="VP46" t="e">
            <v>#VALUE!</v>
          </cell>
          <cell r="VQ46" t="e">
            <v>#VALUE!</v>
          </cell>
          <cell r="VR46" t="e">
            <v>#VALUE!</v>
          </cell>
          <cell r="VS46" t="e">
            <v>#VALUE!</v>
          </cell>
          <cell r="VT46" t="e">
            <v>#VALUE!</v>
          </cell>
          <cell r="VU46" t="e">
            <v>#VALUE!</v>
          </cell>
          <cell r="VV46" t="e">
            <v>#VALUE!</v>
          </cell>
          <cell r="VW46" t="e">
            <v>#VALUE!</v>
          </cell>
          <cell r="VX46" t="e">
            <v>#VALUE!</v>
          </cell>
          <cell r="VY46" t="e">
            <v>#VALUE!</v>
          </cell>
          <cell r="VZ46" t="e">
            <v>#VALUE!</v>
          </cell>
          <cell r="WA46" t="e">
            <v>#VALUE!</v>
          </cell>
          <cell r="WB46" t="e">
            <v>#VALUE!</v>
          </cell>
          <cell r="WC46" t="e">
            <v>#VALUE!</v>
          </cell>
          <cell r="WD46" t="e">
            <v>#VALUE!</v>
          </cell>
          <cell r="WE46" t="e">
            <v>#VALUE!</v>
          </cell>
          <cell r="WF46" t="e">
            <v>#VALUE!</v>
          </cell>
          <cell r="WG46" t="e">
            <v>#VALUE!</v>
          </cell>
          <cell r="WH46" t="e">
            <v>#VALUE!</v>
          </cell>
          <cell r="WI46" t="e">
            <v>#VALUE!</v>
          </cell>
          <cell r="WJ46" t="e">
            <v>#VALUE!</v>
          </cell>
          <cell r="WK46" t="e">
            <v>#VALUE!</v>
          </cell>
          <cell r="WL46" t="e">
            <v>#VALUE!</v>
          </cell>
          <cell r="WM46" t="e">
            <v>#VALUE!</v>
          </cell>
          <cell r="WN46" t="e">
            <v>#VALUE!</v>
          </cell>
          <cell r="WO46" t="e">
            <v>#VALUE!</v>
          </cell>
          <cell r="WP46" t="e">
            <v>#VALUE!</v>
          </cell>
          <cell r="WQ46" t="e">
            <v>#VALUE!</v>
          </cell>
          <cell r="WR46" t="e">
            <v>#VALUE!</v>
          </cell>
          <cell r="WS46" t="e">
            <v>#VALUE!</v>
          </cell>
          <cell r="WT46" t="e">
            <v>#VALUE!</v>
          </cell>
          <cell r="WU46" t="e">
            <v>#VALUE!</v>
          </cell>
          <cell r="WV46" t="e">
            <v>#VALUE!</v>
          </cell>
          <cell r="WW46" t="e">
            <v>#VALUE!</v>
          </cell>
          <cell r="WX46" t="e">
            <v>#VALUE!</v>
          </cell>
          <cell r="WY46" t="e">
            <v>#VALUE!</v>
          </cell>
          <cell r="WZ46" t="e">
            <v>#VALUE!</v>
          </cell>
          <cell r="XA46" t="e">
            <v>#VALUE!</v>
          </cell>
          <cell r="XB46" t="e">
            <v>#VALUE!</v>
          </cell>
          <cell r="XC46" t="e">
            <v>#VALUE!</v>
          </cell>
          <cell r="XD46" t="e">
            <v>#VALUE!</v>
          </cell>
          <cell r="XE46" t="e">
            <v>#VALUE!</v>
          </cell>
          <cell r="XF46" t="e">
            <v>#VALUE!</v>
          </cell>
          <cell r="XG46" t="e">
            <v>#VALUE!</v>
          </cell>
          <cell r="XH46" t="e">
            <v>#VALUE!</v>
          </cell>
          <cell r="XI46" t="e">
            <v>#VALUE!</v>
          </cell>
          <cell r="XJ46" t="e">
            <v>#VALUE!</v>
          </cell>
          <cell r="XK46" t="e">
            <v>#VALUE!</v>
          </cell>
          <cell r="XL46" t="e">
            <v>#VALUE!</v>
          </cell>
          <cell r="XM46" t="e">
            <v>#VALUE!</v>
          </cell>
          <cell r="XN46" t="e">
            <v>#VALUE!</v>
          </cell>
          <cell r="XO46" t="e">
            <v>#VALUE!</v>
          </cell>
          <cell r="XP46" t="e">
            <v>#VALUE!</v>
          </cell>
          <cell r="XQ46" t="e">
            <v>#VALUE!</v>
          </cell>
          <cell r="XR46" t="e">
            <v>#VALUE!</v>
          </cell>
          <cell r="XS46" t="e">
            <v>#VALUE!</v>
          </cell>
          <cell r="XT46" t="e">
            <v>#VALUE!</v>
          </cell>
          <cell r="XU46" t="e">
            <v>#VALUE!</v>
          </cell>
          <cell r="XV46" t="e">
            <v>#VALUE!</v>
          </cell>
          <cell r="XW46" t="e">
            <v>#VALUE!</v>
          </cell>
          <cell r="XX46" t="e">
            <v>#VALUE!</v>
          </cell>
          <cell r="XY46" t="e">
            <v>#VALUE!</v>
          </cell>
          <cell r="XZ46" t="e">
            <v>#VALUE!</v>
          </cell>
          <cell r="YA46" t="e">
            <v>#VALUE!</v>
          </cell>
          <cell r="YB46" t="e">
            <v>#VALUE!</v>
          </cell>
          <cell r="YC46" t="e">
            <v>#VALUE!</v>
          </cell>
          <cell r="YD46" t="e">
            <v>#VALUE!</v>
          </cell>
          <cell r="YE46" t="e">
            <v>#VALUE!</v>
          </cell>
          <cell r="YF46" t="e">
            <v>#VALUE!</v>
          </cell>
          <cell r="YG46" t="e">
            <v>#VALUE!</v>
          </cell>
          <cell r="YH46" t="e">
            <v>#VALUE!</v>
          </cell>
          <cell r="YI46" t="e">
            <v>#VALUE!</v>
          </cell>
          <cell r="YJ46" t="e">
            <v>#VALUE!</v>
          </cell>
          <cell r="YK46" t="e">
            <v>#VALUE!</v>
          </cell>
          <cell r="YL46" t="e">
            <v>#VALUE!</v>
          </cell>
          <cell r="YM46" t="e">
            <v>#VALUE!</v>
          </cell>
          <cell r="YN46" t="e">
            <v>#VALUE!</v>
          </cell>
          <cell r="YO46" t="e">
            <v>#VALUE!</v>
          </cell>
          <cell r="YP46" t="e">
            <v>#VALUE!</v>
          </cell>
          <cell r="YQ46" t="e">
            <v>#VALUE!</v>
          </cell>
          <cell r="YR46" t="e">
            <v>#VALUE!</v>
          </cell>
          <cell r="YS46" t="e">
            <v>#VALUE!</v>
          </cell>
          <cell r="YT46" t="e">
            <v>#VALUE!</v>
          </cell>
          <cell r="YU46" t="e">
            <v>#VALUE!</v>
          </cell>
          <cell r="YV46" t="e">
            <v>#VALUE!</v>
          </cell>
          <cell r="YW46" t="e">
            <v>#VALUE!</v>
          </cell>
          <cell r="YX46" t="e">
            <v>#VALUE!</v>
          </cell>
          <cell r="YY46" t="e">
            <v>#VALUE!</v>
          </cell>
          <cell r="YZ46" t="e">
            <v>#VALUE!</v>
          </cell>
          <cell r="ZA46" t="e">
            <v>#VALUE!</v>
          </cell>
          <cell r="ZB46" t="e">
            <v>#VALUE!</v>
          </cell>
          <cell r="ZC46" t="e">
            <v>#VALUE!</v>
          </cell>
          <cell r="ZD46" t="e">
            <v>#VALUE!</v>
          </cell>
          <cell r="ZE46" t="e">
            <v>#VALUE!</v>
          </cell>
          <cell r="ZF46" t="e">
            <v>#VALUE!</v>
          </cell>
          <cell r="ZG46" t="e">
            <v>#VALUE!</v>
          </cell>
          <cell r="ZH46" t="e">
            <v>#VALUE!</v>
          </cell>
          <cell r="ZI46" t="e">
            <v>#VALUE!</v>
          </cell>
          <cell r="ZJ46" t="e">
            <v>#VALUE!</v>
          </cell>
          <cell r="ZK46" t="e">
            <v>#VALUE!</v>
          </cell>
          <cell r="ZL46" t="e">
            <v>#VALUE!</v>
          </cell>
          <cell r="ZM46" t="e">
            <v>#VALUE!</v>
          </cell>
          <cell r="ZN46" t="e">
            <v>#VALUE!</v>
          </cell>
          <cell r="ZO46" t="e">
            <v>#VALUE!</v>
          </cell>
          <cell r="ZP46" t="e">
            <v>#VALUE!</v>
          </cell>
          <cell r="ZQ46" t="e">
            <v>#VALUE!</v>
          </cell>
          <cell r="ZR46" t="e">
            <v>#VALUE!</v>
          </cell>
          <cell r="ZS46" t="e">
            <v>#VALUE!</v>
          </cell>
          <cell r="ZT46" t="e">
            <v>#VALUE!</v>
          </cell>
          <cell r="ZU46" t="e">
            <v>#VALUE!</v>
          </cell>
          <cell r="ZV46" t="e">
            <v>#VALUE!</v>
          </cell>
          <cell r="ZW46" t="e">
            <v>#VALUE!</v>
          </cell>
          <cell r="ZX46" t="e">
            <v>#VALUE!</v>
          </cell>
          <cell r="ZY46" t="e">
            <v>#VALUE!</v>
          </cell>
          <cell r="ZZ46" t="e">
            <v>#VALUE!</v>
          </cell>
          <cell r="AAA46" t="e">
            <v>#VALUE!</v>
          </cell>
          <cell r="AAB46" t="e">
            <v>#VALUE!</v>
          </cell>
          <cell r="AAC46" t="e">
            <v>#VALUE!</v>
          </cell>
          <cell r="AAD46" t="e">
            <v>#VALUE!</v>
          </cell>
          <cell r="AAE46" t="e">
            <v>#VALUE!</v>
          </cell>
          <cell r="AAF46" t="e">
            <v>#VALUE!</v>
          </cell>
          <cell r="AAG46" t="e">
            <v>#VALUE!</v>
          </cell>
          <cell r="AAH46" t="e">
            <v>#VALUE!</v>
          </cell>
          <cell r="AAI46" t="e">
            <v>#VALUE!</v>
          </cell>
          <cell r="AAJ46" t="e">
            <v>#VALUE!</v>
          </cell>
          <cell r="AAK46" t="e">
            <v>#VALUE!</v>
          </cell>
          <cell r="AAL46" t="e">
            <v>#VALUE!</v>
          </cell>
          <cell r="AAM46" t="e">
            <v>#VALUE!</v>
          </cell>
          <cell r="AAN46" t="e">
            <v>#VALUE!</v>
          </cell>
          <cell r="AAO46" t="e">
            <v>#VALUE!</v>
          </cell>
          <cell r="AAP46" t="e">
            <v>#VALUE!</v>
          </cell>
          <cell r="AAQ46" t="e">
            <v>#VALUE!</v>
          </cell>
          <cell r="AAR46" t="e">
            <v>#VALUE!</v>
          </cell>
          <cell r="AAS46" t="e">
            <v>#VALUE!</v>
          </cell>
          <cell r="AAT46" t="e">
            <v>#VALUE!</v>
          </cell>
          <cell r="AAU46" t="e">
            <v>#VALUE!</v>
          </cell>
          <cell r="AAV46" t="e">
            <v>#VALUE!</v>
          </cell>
          <cell r="AAW46" t="e">
            <v>#VALUE!</v>
          </cell>
          <cell r="AAX46" t="e">
            <v>#VALUE!</v>
          </cell>
          <cell r="AAY46" t="e">
            <v>#VALUE!</v>
          </cell>
          <cell r="AAZ46" t="e">
            <v>#VALUE!</v>
          </cell>
          <cell r="ABA46" t="e">
            <v>#VALUE!</v>
          </cell>
          <cell r="ABB46" t="e">
            <v>#VALUE!</v>
          </cell>
          <cell r="ABC46" t="e">
            <v>#VALUE!</v>
          </cell>
          <cell r="ABD46" t="e">
            <v>#VALUE!</v>
          </cell>
          <cell r="ABE46" t="e">
            <v>#VALUE!</v>
          </cell>
          <cell r="ABF46" t="e">
            <v>#VALUE!</v>
          </cell>
          <cell r="ABG46" t="e">
            <v>#VALUE!</v>
          </cell>
          <cell r="ABH46" t="e">
            <v>#VALUE!</v>
          </cell>
          <cell r="ABI46" t="e">
            <v>#VALUE!</v>
          </cell>
          <cell r="ABJ46" t="e">
            <v>#VALUE!</v>
          </cell>
          <cell r="ABK46" t="e">
            <v>#VALUE!</v>
          </cell>
          <cell r="ABL46" t="e">
            <v>#VALUE!</v>
          </cell>
          <cell r="ABM46" t="e">
            <v>#VALUE!</v>
          </cell>
          <cell r="ABN46" t="e">
            <v>#VALUE!</v>
          </cell>
          <cell r="ABO46" t="e">
            <v>#VALUE!</v>
          </cell>
          <cell r="ABP46" t="e">
            <v>#VALUE!</v>
          </cell>
          <cell r="ABQ46" t="e">
            <v>#VALUE!</v>
          </cell>
          <cell r="ABR46" t="e">
            <v>#VALUE!</v>
          </cell>
          <cell r="ABS46" t="e">
            <v>#VALUE!</v>
          </cell>
          <cell r="ABT46" t="e">
            <v>#VALUE!</v>
          </cell>
          <cell r="ABU46" t="e">
            <v>#VALUE!</v>
          </cell>
          <cell r="ABV46" t="e">
            <v>#VALUE!</v>
          </cell>
          <cell r="ABW46" t="e">
            <v>#VALUE!</v>
          </cell>
          <cell r="ABX46" t="e">
            <v>#VALUE!</v>
          </cell>
          <cell r="ABY46" t="e">
            <v>#VALUE!</v>
          </cell>
          <cell r="ABZ46" t="e">
            <v>#VALUE!</v>
          </cell>
          <cell r="ACA46" t="e">
            <v>#VALUE!</v>
          </cell>
          <cell r="ACB46" t="e">
            <v>#VALUE!</v>
          </cell>
          <cell r="ACC46" t="e">
            <v>#VALUE!</v>
          </cell>
          <cell r="ACD46" t="e">
            <v>#VALUE!</v>
          </cell>
          <cell r="ACE46" t="e">
            <v>#VALUE!</v>
          </cell>
          <cell r="ACF46" t="e">
            <v>#VALUE!</v>
          </cell>
          <cell r="ACG46" t="e">
            <v>#VALUE!</v>
          </cell>
          <cell r="ACH46" t="e">
            <v>#VALUE!</v>
          </cell>
          <cell r="ACI46" t="e">
            <v>#VALUE!</v>
          </cell>
          <cell r="ACJ46" t="e">
            <v>#VALUE!</v>
          </cell>
          <cell r="ACK46" t="e">
            <v>#VALUE!</v>
          </cell>
          <cell r="ACL46" t="e">
            <v>#VALUE!</v>
          </cell>
          <cell r="ACM46" t="e">
            <v>#VALUE!</v>
          </cell>
          <cell r="ACN46" t="e">
            <v>#VALUE!</v>
          </cell>
          <cell r="ACO46" t="e">
            <v>#VALUE!</v>
          </cell>
          <cell r="ACP46" t="e">
            <v>#VALUE!</v>
          </cell>
          <cell r="ACQ46" t="e">
            <v>#VALUE!</v>
          </cell>
          <cell r="ACR46" t="e">
            <v>#VALUE!</v>
          </cell>
          <cell r="ACS46" t="e">
            <v>#VALUE!</v>
          </cell>
          <cell r="ACT46" t="e">
            <v>#VALUE!</v>
          </cell>
          <cell r="ACU46" t="e">
            <v>#VALUE!</v>
          </cell>
          <cell r="ACV46" t="e">
            <v>#VALUE!</v>
          </cell>
          <cell r="ACW46" t="e">
            <v>#VALUE!</v>
          </cell>
          <cell r="ACX46" t="e">
            <v>#VALUE!</v>
          </cell>
          <cell r="ACY46" t="e">
            <v>#VALUE!</v>
          </cell>
          <cell r="ACZ46" t="e">
            <v>#VALUE!</v>
          </cell>
          <cell r="ADA46" t="e">
            <v>#VALUE!</v>
          </cell>
          <cell r="ADB46" t="e">
            <v>#VALUE!</v>
          </cell>
          <cell r="ADC46" t="e">
            <v>#VALUE!</v>
          </cell>
          <cell r="ADD46" t="e">
            <v>#VALUE!</v>
          </cell>
          <cell r="ADE46" t="e">
            <v>#VALUE!</v>
          </cell>
          <cell r="ADF46" t="e">
            <v>#VALUE!</v>
          </cell>
          <cell r="ADG46" t="e">
            <v>#VALUE!</v>
          </cell>
          <cell r="ADH46" t="e">
            <v>#VALUE!</v>
          </cell>
          <cell r="ADI46" t="e">
            <v>#VALUE!</v>
          </cell>
          <cell r="ADJ46" t="e">
            <v>#VALUE!</v>
          </cell>
          <cell r="ADK46" t="e">
            <v>#VALUE!</v>
          </cell>
          <cell r="ADL46" t="e">
            <v>#VALUE!</v>
          </cell>
          <cell r="ADM46" t="e">
            <v>#VALUE!</v>
          </cell>
          <cell r="ADN46" t="e">
            <v>#VALUE!</v>
          </cell>
          <cell r="ADO46" t="e">
            <v>#VALUE!</v>
          </cell>
          <cell r="ADP46" t="e">
            <v>#VALUE!</v>
          </cell>
          <cell r="ADQ46" t="e">
            <v>#VALUE!</v>
          </cell>
          <cell r="ADR46" t="e">
            <v>#VALUE!</v>
          </cell>
          <cell r="ADS46" t="e">
            <v>#VALUE!</v>
          </cell>
          <cell r="ADT46" t="e">
            <v>#VALUE!</v>
          </cell>
          <cell r="ADU46" t="e">
            <v>#VALUE!</v>
          </cell>
          <cell r="ADV46" t="e">
            <v>#VALUE!</v>
          </cell>
          <cell r="ADW46" t="e">
            <v>#VALUE!</v>
          </cell>
          <cell r="ADX46" t="e">
            <v>#VALUE!</v>
          </cell>
          <cell r="ADY46" t="e">
            <v>#VALUE!</v>
          </cell>
          <cell r="ADZ46" t="e">
            <v>#VALUE!</v>
          </cell>
          <cell r="AEA46" t="e">
            <v>#VALUE!</v>
          </cell>
          <cell r="AEB46" t="e">
            <v>#VALUE!</v>
          </cell>
          <cell r="AEC46" t="e">
            <v>#VALUE!</v>
          </cell>
          <cell r="AED46" t="e">
            <v>#VALUE!</v>
          </cell>
          <cell r="AEE46" t="e">
            <v>#VALUE!</v>
          </cell>
          <cell r="AEF46" t="e">
            <v>#VALUE!</v>
          </cell>
          <cell r="AEG46" t="e">
            <v>#VALUE!</v>
          </cell>
          <cell r="AEH46" t="e">
            <v>#VALUE!</v>
          </cell>
          <cell r="AEI46" t="e">
            <v>#VALUE!</v>
          </cell>
          <cell r="AEJ46" t="e">
            <v>#VALUE!</v>
          </cell>
          <cell r="AEK46" t="e">
            <v>#VALUE!</v>
          </cell>
          <cell r="AEL46" t="e">
            <v>#VALUE!</v>
          </cell>
          <cell r="AEM46" t="e">
            <v>#VALUE!</v>
          </cell>
          <cell r="AEN46" t="e">
            <v>#VALUE!</v>
          </cell>
          <cell r="AEO46" t="e">
            <v>#VALUE!</v>
          </cell>
          <cell r="AEP46" t="e">
            <v>#VALUE!</v>
          </cell>
          <cell r="AEQ46" t="e">
            <v>#VALUE!</v>
          </cell>
          <cell r="AER46" t="e">
            <v>#VALUE!</v>
          </cell>
          <cell r="AES46" t="e">
            <v>#VALUE!</v>
          </cell>
          <cell r="AET46" t="e">
            <v>#VALUE!</v>
          </cell>
          <cell r="AEU46" t="e">
            <v>#VALUE!</v>
          </cell>
          <cell r="AEV46" t="e">
            <v>#VALUE!</v>
          </cell>
          <cell r="AEW46" t="e">
            <v>#VALUE!</v>
          </cell>
          <cell r="AEX46" t="e">
            <v>#VALUE!</v>
          </cell>
          <cell r="AEY46" t="e">
            <v>#VALUE!</v>
          </cell>
          <cell r="AEZ46" t="e">
            <v>#VALUE!</v>
          </cell>
          <cell r="AFA46" t="e">
            <v>#VALUE!</v>
          </cell>
          <cell r="AFB46" t="e">
            <v>#VALUE!</v>
          </cell>
          <cell r="AFC46" t="e">
            <v>#VALUE!</v>
          </cell>
          <cell r="AFD46" t="e">
            <v>#VALUE!</v>
          </cell>
          <cell r="AFE46" t="e">
            <v>#VALUE!</v>
          </cell>
          <cell r="AFF46" t="e">
            <v>#VALUE!</v>
          </cell>
          <cell r="AFG46" t="e">
            <v>#VALUE!</v>
          </cell>
          <cell r="AFH46" t="e">
            <v>#VALUE!</v>
          </cell>
          <cell r="AFI46" t="e">
            <v>#VALUE!</v>
          </cell>
          <cell r="AFJ46" t="e">
            <v>#VALUE!</v>
          </cell>
          <cell r="AFK46" t="e">
            <v>#VALUE!</v>
          </cell>
          <cell r="AFL46" t="e">
            <v>#VALUE!</v>
          </cell>
          <cell r="AFM46" t="e">
            <v>#VALUE!</v>
          </cell>
          <cell r="AFN46" t="e">
            <v>#VALUE!</v>
          </cell>
          <cell r="AFO46" t="e">
            <v>#VALUE!</v>
          </cell>
          <cell r="AFP46" t="e">
            <v>#VALUE!</v>
          </cell>
          <cell r="AFQ46" t="e">
            <v>#VALUE!</v>
          </cell>
          <cell r="AFR46" t="e">
            <v>#VALUE!</v>
          </cell>
          <cell r="AFS46" t="e">
            <v>#VALUE!</v>
          </cell>
          <cell r="AFT46" t="e">
            <v>#VALUE!</v>
          </cell>
          <cell r="AFU46" t="e">
            <v>#VALUE!</v>
          </cell>
          <cell r="AFV46" t="e">
            <v>#VALUE!</v>
          </cell>
          <cell r="AFW46" t="e">
            <v>#VALUE!</v>
          </cell>
          <cell r="AFX46" t="e">
            <v>#VALUE!</v>
          </cell>
          <cell r="AFY46" t="e">
            <v>#VALUE!</v>
          </cell>
          <cell r="AFZ46" t="e">
            <v>#VALUE!</v>
          </cell>
          <cell r="AGA46" t="e">
            <v>#VALUE!</v>
          </cell>
          <cell r="AGB46" t="e">
            <v>#VALUE!</v>
          </cell>
          <cell r="AGC46" t="e">
            <v>#VALUE!</v>
          </cell>
          <cell r="AGD46" t="e">
            <v>#VALUE!</v>
          </cell>
          <cell r="AGE46" t="e">
            <v>#VALUE!</v>
          </cell>
          <cell r="AGF46" t="e">
            <v>#VALUE!</v>
          </cell>
          <cell r="AGG46" t="e">
            <v>#VALUE!</v>
          </cell>
          <cell r="AGH46" t="e">
            <v>#VALUE!</v>
          </cell>
          <cell r="AGI46" t="e">
            <v>#VALUE!</v>
          </cell>
          <cell r="AGJ46" t="e">
            <v>#VALUE!</v>
          </cell>
          <cell r="AGK46" t="e">
            <v>#VALUE!</v>
          </cell>
          <cell r="AGL46" t="e">
            <v>#VALUE!</v>
          </cell>
          <cell r="AGM46" t="e">
            <v>#VALUE!</v>
          </cell>
          <cell r="AGN46" t="e">
            <v>#VALUE!</v>
          </cell>
          <cell r="AGO46" t="e">
            <v>#VALUE!</v>
          </cell>
          <cell r="AGP46" t="e">
            <v>#VALUE!</v>
          </cell>
          <cell r="AGQ46" t="e">
            <v>#VALUE!</v>
          </cell>
          <cell r="AGR46" t="e">
            <v>#VALUE!</v>
          </cell>
          <cell r="AGS46" t="e">
            <v>#VALUE!</v>
          </cell>
          <cell r="AGT46" t="e">
            <v>#VALUE!</v>
          </cell>
          <cell r="AGU46" t="e">
            <v>#VALUE!</v>
          </cell>
          <cell r="AGV46" t="e">
            <v>#VALUE!</v>
          </cell>
          <cell r="AGW46" t="e">
            <v>#VALUE!</v>
          </cell>
          <cell r="AGX46" t="e">
            <v>#VALUE!</v>
          </cell>
          <cell r="AGY46" t="e">
            <v>#VALUE!</v>
          </cell>
          <cell r="AGZ46" t="e">
            <v>#VALUE!</v>
          </cell>
          <cell r="AHA46" t="e">
            <v>#VALUE!</v>
          </cell>
          <cell r="AHB46" t="e">
            <v>#VALUE!</v>
          </cell>
          <cell r="AHC46" t="e">
            <v>#VALUE!</v>
          </cell>
          <cell r="AHD46" t="e">
            <v>#VALUE!</v>
          </cell>
          <cell r="AHE46" t="e">
            <v>#VALUE!</v>
          </cell>
          <cell r="AHF46" t="e">
            <v>#VALUE!</v>
          </cell>
          <cell r="AHG46" t="e">
            <v>#VALUE!</v>
          </cell>
          <cell r="AHH46" t="e">
            <v>#VALUE!</v>
          </cell>
          <cell r="AHI46" t="e">
            <v>#VALUE!</v>
          </cell>
          <cell r="AHJ46" t="e">
            <v>#VALUE!</v>
          </cell>
          <cell r="AHK46" t="e">
            <v>#VALUE!</v>
          </cell>
          <cell r="AHL46" t="e">
            <v>#VALUE!</v>
          </cell>
          <cell r="AHM46" t="e">
            <v>#VALUE!</v>
          </cell>
          <cell r="AHN46" t="e">
            <v>#VALUE!</v>
          </cell>
          <cell r="AHO46" t="e">
            <v>#VALUE!</v>
          </cell>
          <cell r="AHP46" t="e">
            <v>#VALUE!</v>
          </cell>
          <cell r="AHQ46" t="e">
            <v>#VALUE!</v>
          </cell>
          <cell r="AHR46" t="e">
            <v>#VALUE!</v>
          </cell>
          <cell r="AHS46" t="e">
            <v>#VALUE!</v>
          </cell>
          <cell r="AHT46" t="e">
            <v>#VALUE!</v>
          </cell>
          <cell r="AHU46" t="e">
            <v>#VALUE!</v>
          </cell>
          <cell r="AHV46" t="e">
            <v>#VALUE!</v>
          </cell>
          <cell r="AHW46" t="e">
            <v>#VALUE!</v>
          </cell>
          <cell r="AHX46" t="e">
            <v>#VALUE!</v>
          </cell>
          <cell r="AHY46" t="e">
            <v>#VALUE!</v>
          </cell>
          <cell r="AHZ46" t="e">
            <v>#VALUE!</v>
          </cell>
          <cell r="AIA46" t="e">
            <v>#VALUE!</v>
          </cell>
          <cell r="AIB46" t="e">
            <v>#VALUE!</v>
          </cell>
          <cell r="AIC46" t="e">
            <v>#VALUE!</v>
          </cell>
          <cell r="AID46" t="e">
            <v>#VALUE!</v>
          </cell>
          <cell r="AIE46" t="e">
            <v>#VALUE!</v>
          </cell>
          <cell r="AIF46" t="e">
            <v>#VALUE!</v>
          </cell>
          <cell r="AIG46" t="e">
            <v>#VALUE!</v>
          </cell>
          <cell r="AIH46" t="e">
            <v>#VALUE!</v>
          </cell>
          <cell r="AII46" t="e">
            <v>#VALUE!</v>
          </cell>
          <cell r="AIJ46" t="e">
            <v>#VALUE!</v>
          </cell>
          <cell r="AIK46" t="e">
            <v>#VALUE!</v>
          </cell>
          <cell r="AIL46" t="e">
            <v>#VALUE!</v>
          </cell>
          <cell r="AIM46" t="e">
            <v>#VALUE!</v>
          </cell>
          <cell r="AIN46" t="e">
            <v>#VALUE!</v>
          </cell>
          <cell r="AIO46" t="e">
            <v>#VALUE!</v>
          </cell>
          <cell r="AIP46" t="e">
            <v>#VALUE!</v>
          </cell>
          <cell r="AIQ46" t="e">
            <v>#VALUE!</v>
          </cell>
          <cell r="AIR46" t="e">
            <v>#VALUE!</v>
          </cell>
          <cell r="AIS46" t="e">
            <v>#VALUE!</v>
          </cell>
          <cell r="AIT46" t="e">
            <v>#VALUE!</v>
          </cell>
          <cell r="AIU46" t="e">
            <v>#VALUE!</v>
          </cell>
          <cell r="AIV46" t="e">
            <v>#VALUE!</v>
          </cell>
          <cell r="AIW46" t="e">
            <v>#VALUE!</v>
          </cell>
          <cell r="AIX46" t="e">
            <v>#VALUE!</v>
          </cell>
          <cell r="AIY46" t="e">
            <v>#VALUE!</v>
          </cell>
          <cell r="AIZ46" t="e">
            <v>#VALUE!</v>
          </cell>
          <cell r="AJA46" t="e">
            <v>#VALUE!</v>
          </cell>
          <cell r="AJB46" t="e">
            <v>#VALUE!</v>
          </cell>
          <cell r="AJC46" t="e">
            <v>#VALUE!</v>
          </cell>
          <cell r="AJD46" t="e">
            <v>#VALUE!</v>
          </cell>
          <cell r="AJE46" t="e">
            <v>#VALUE!</v>
          </cell>
          <cell r="AJF46" t="e">
            <v>#VALUE!</v>
          </cell>
          <cell r="AJG46" t="e">
            <v>#VALUE!</v>
          </cell>
          <cell r="AJH46" t="e">
            <v>#VALUE!</v>
          </cell>
          <cell r="AJI46" t="e">
            <v>#VALUE!</v>
          </cell>
          <cell r="AJJ46" t="e">
            <v>#VALUE!</v>
          </cell>
          <cell r="AJK46" t="e">
            <v>#VALUE!</v>
          </cell>
          <cell r="AJL46" t="e">
            <v>#VALUE!</v>
          </cell>
          <cell r="AJM46" t="e">
            <v>#VALUE!</v>
          </cell>
          <cell r="AJN46" t="e">
            <v>#VALUE!</v>
          </cell>
          <cell r="AJO46" t="e">
            <v>#VALUE!</v>
          </cell>
          <cell r="AJP46" t="e">
            <v>#VALUE!</v>
          </cell>
          <cell r="AJQ46" t="e">
            <v>#VALUE!</v>
          </cell>
          <cell r="AJR46" t="e">
            <v>#VALUE!</v>
          </cell>
          <cell r="AJS46" t="e">
            <v>#VALUE!</v>
          </cell>
          <cell r="AJT46" t="e">
            <v>#VALUE!</v>
          </cell>
          <cell r="AJU46" t="e">
            <v>#VALUE!</v>
          </cell>
          <cell r="AJV46" t="e">
            <v>#VALUE!</v>
          </cell>
          <cell r="AJW46" t="e">
            <v>#VALUE!</v>
          </cell>
          <cell r="AJX46" t="e">
            <v>#VALUE!</v>
          </cell>
          <cell r="AJY46" t="e">
            <v>#VALUE!</v>
          </cell>
          <cell r="AJZ46" t="e">
            <v>#VALUE!</v>
          </cell>
          <cell r="AKA46" t="e">
            <v>#VALUE!</v>
          </cell>
          <cell r="AKB46" t="e">
            <v>#VALUE!</v>
          </cell>
          <cell r="AKC46" t="e">
            <v>#VALUE!</v>
          </cell>
          <cell r="AKD46" t="e">
            <v>#VALUE!</v>
          </cell>
          <cell r="AKE46" t="e">
            <v>#VALUE!</v>
          </cell>
          <cell r="AKF46" t="e">
            <v>#VALUE!</v>
          </cell>
          <cell r="AKG46" t="e">
            <v>#VALUE!</v>
          </cell>
          <cell r="AKH46" t="e">
            <v>#VALUE!</v>
          </cell>
          <cell r="AKI46" t="e">
            <v>#VALUE!</v>
          </cell>
          <cell r="AKJ46" t="e">
            <v>#VALUE!</v>
          </cell>
          <cell r="AKK46" t="e">
            <v>#VALUE!</v>
          </cell>
          <cell r="AKL46" t="e">
            <v>#VALUE!</v>
          </cell>
          <cell r="AKM46" t="e">
            <v>#VALUE!</v>
          </cell>
          <cell r="AKN46" t="e">
            <v>#VALUE!</v>
          </cell>
          <cell r="AKO46" t="e">
            <v>#VALUE!</v>
          </cell>
          <cell r="AKP46" t="e">
            <v>#VALUE!</v>
          </cell>
          <cell r="AKQ46" t="e">
            <v>#VALUE!</v>
          </cell>
          <cell r="AKR46" t="e">
            <v>#VALUE!</v>
          </cell>
          <cell r="AKS46" t="e">
            <v>#VALUE!</v>
          </cell>
          <cell r="AKT46" t="e">
            <v>#VALUE!</v>
          </cell>
          <cell r="AKU46" t="e">
            <v>#VALUE!</v>
          </cell>
          <cell r="AKV46" t="e">
            <v>#VALUE!</v>
          </cell>
          <cell r="AKW46" t="e">
            <v>#VALUE!</v>
          </cell>
          <cell r="AKX46" t="e">
            <v>#VALUE!</v>
          </cell>
          <cell r="AKY46" t="e">
            <v>#VALUE!</v>
          </cell>
          <cell r="AKZ46" t="e">
            <v>#VALUE!</v>
          </cell>
          <cell r="ALA46" t="e">
            <v>#VALUE!</v>
          </cell>
          <cell r="ALB46" t="e">
            <v>#VALUE!</v>
          </cell>
          <cell r="ALC46" t="e">
            <v>#VALUE!</v>
          </cell>
          <cell r="ALD46" t="e">
            <v>#VALUE!</v>
          </cell>
          <cell r="ALE46" t="e">
            <v>#VALUE!</v>
          </cell>
          <cell r="ALF46" t="e">
            <v>#VALUE!</v>
          </cell>
          <cell r="ALG46" t="e">
            <v>#VALUE!</v>
          </cell>
          <cell r="ALH46" t="e">
            <v>#VALUE!</v>
          </cell>
          <cell r="ALI46" t="e">
            <v>#VALUE!</v>
          </cell>
          <cell r="ALJ46" t="e">
            <v>#VALUE!</v>
          </cell>
          <cell r="ALK46" t="e">
            <v>#VALUE!</v>
          </cell>
          <cell r="ALL46" t="e">
            <v>#VALUE!</v>
          </cell>
          <cell r="ALM46" t="e">
            <v>#VALUE!</v>
          </cell>
          <cell r="ALN46" t="e">
            <v>#VALUE!</v>
          </cell>
          <cell r="ALO46" t="e">
            <v>#VALUE!</v>
          </cell>
          <cell r="ALP46" t="e">
            <v>#VALUE!</v>
          </cell>
          <cell r="ALQ46" t="e">
            <v>#VALUE!</v>
          </cell>
          <cell r="ALR46" t="e">
            <v>#VALUE!</v>
          </cell>
          <cell r="ALS46" t="e">
            <v>#VALUE!</v>
          </cell>
          <cell r="ALT46" t="e">
            <v>#VALUE!</v>
          </cell>
          <cell r="ALU46" t="e">
            <v>#VALUE!</v>
          </cell>
          <cell r="ALV46" t="e">
            <v>#VALUE!</v>
          </cell>
          <cell r="ALW46" t="e">
            <v>#VALUE!</v>
          </cell>
          <cell r="ALX46" t="e">
            <v>#VALUE!</v>
          </cell>
          <cell r="ALY46" t="e">
            <v>#VALUE!</v>
          </cell>
          <cell r="ALZ46" t="e">
            <v>#VALUE!</v>
          </cell>
          <cell r="AMA46" t="e">
            <v>#VALUE!</v>
          </cell>
          <cell r="AMB46" t="e">
            <v>#VALUE!</v>
          </cell>
          <cell r="AMC46" t="e">
            <v>#VALUE!</v>
          </cell>
          <cell r="AMD46" t="e">
            <v>#VALUE!</v>
          </cell>
          <cell r="AME46" t="e">
            <v>#VALUE!</v>
          </cell>
          <cell r="AMF46" t="e">
            <v>#VALUE!</v>
          </cell>
          <cell r="AMG46" t="e">
            <v>#VALUE!</v>
          </cell>
          <cell r="AMH46" t="e">
            <v>#VALUE!</v>
          </cell>
          <cell r="AMI46" t="e">
            <v>#VALUE!</v>
          </cell>
          <cell r="AMJ46" t="e">
            <v>#VALUE!</v>
          </cell>
          <cell r="AMK46" t="e">
            <v>#VALUE!</v>
          </cell>
          <cell r="AML46" t="e">
            <v>#VALUE!</v>
          </cell>
          <cell r="AMM46" t="e">
            <v>#VALUE!</v>
          </cell>
          <cell r="AMN46" t="e">
            <v>#VALUE!</v>
          </cell>
          <cell r="AMO46" t="e">
            <v>#VALUE!</v>
          </cell>
          <cell r="AMP46" t="e">
            <v>#VALUE!</v>
          </cell>
          <cell r="AMQ46" t="e">
            <v>#VALUE!</v>
          </cell>
          <cell r="AMR46" t="e">
            <v>#VALUE!</v>
          </cell>
          <cell r="AMS46" t="e">
            <v>#VALUE!</v>
          </cell>
          <cell r="AMT46" t="e">
            <v>#VALUE!</v>
          </cell>
          <cell r="AMU46" t="e">
            <v>#VALUE!</v>
          </cell>
          <cell r="AMV46" t="e">
            <v>#VALUE!</v>
          </cell>
          <cell r="AMW46" t="e">
            <v>#VALUE!</v>
          </cell>
          <cell r="AMX46" t="e">
            <v>#VALUE!</v>
          </cell>
          <cell r="AMY46" t="e">
            <v>#VALUE!</v>
          </cell>
          <cell r="AMZ46" t="e">
            <v>#VALUE!</v>
          </cell>
          <cell r="ANA46" t="e">
            <v>#VALUE!</v>
          </cell>
          <cell r="ANB46" t="e">
            <v>#VALUE!</v>
          </cell>
          <cell r="ANC46" t="e">
            <v>#VALUE!</v>
          </cell>
          <cell r="AND46" t="e">
            <v>#VALUE!</v>
          </cell>
          <cell r="ANE46" t="e">
            <v>#VALUE!</v>
          </cell>
          <cell r="ANF46" t="e">
            <v>#VALUE!</v>
          </cell>
          <cell r="ANG46" t="e">
            <v>#VALUE!</v>
          </cell>
          <cell r="ANH46" t="e">
            <v>#VALUE!</v>
          </cell>
          <cell r="ANI46" t="e">
            <v>#VALUE!</v>
          </cell>
          <cell r="ANJ46" t="e">
            <v>#VALUE!</v>
          </cell>
          <cell r="ANK46" t="e">
            <v>#VALUE!</v>
          </cell>
          <cell r="ANL46" t="e">
            <v>#VALUE!</v>
          </cell>
          <cell r="ANM46" t="e">
            <v>#VALUE!</v>
          </cell>
          <cell r="ANN46" t="e">
            <v>#VALUE!</v>
          </cell>
          <cell r="ANO46" t="e">
            <v>#VALUE!</v>
          </cell>
          <cell r="ANP46" t="e">
            <v>#VALUE!</v>
          </cell>
          <cell r="ANQ46" t="e">
            <v>#VALUE!</v>
          </cell>
          <cell r="ANR46" t="e">
            <v>#VALUE!</v>
          </cell>
          <cell r="ANS46" t="e">
            <v>#VALUE!</v>
          </cell>
          <cell r="ANT46" t="e">
            <v>#VALUE!</v>
          </cell>
          <cell r="ANU46" t="e">
            <v>#VALUE!</v>
          </cell>
          <cell r="ANV46" t="e">
            <v>#VALUE!</v>
          </cell>
          <cell r="ANW46" t="e">
            <v>#VALUE!</v>
          </cell>
          <cell r="ANX46" t="e">
            <v>#VALUE!</v>
          </cell>
          <cell r="ANY46" t="e">
            <v>#VALUE!</v>
          </cell>
          <cell r="ANZ46" t="e">
            <v>#VALUE!</v>
          </cell>
          <cell r="AOA46" t="e">
            <v>#VALUE!</v>
          </cell>
          <cell r="AOB46" t="e">
            <v>#VALUE!</v>
          </cell>
          <cell r="AOC46" t="e">
            <v>#VALUE!</v>
          </cell>
          <cell r="AOD46" t="e">
            <v>#VALUE!</v>
          </cell>
          <cell r="AOE46" t="e">
            <v>#VALUE!</v>
          </cell>
          <cell r="AOF46" t="e">
            <v>#VALUE!</v>
          </cell>
          <cell r="AOG46" t="e">
            <v>#VALUE!</v>
          </cell>
          <cell r="AOH46" t="e">
            <v>#VALUE!</v>
          </cell>
          <cell r="AOI46" t="e">
            <v>#VALUE!</v>
          </cell>
          <cell r="AOJ46" t="e">
            <v>#VALUE!</v>
          </cell>
          <cell r="AOK46" t="e">
            <v>#VALUE!</v>
          </cell>
          <cell r="AOL46" t="e">
            <v>#VALUE!</v>
          </cell>
          <cell r="AOM46" t="e">
            <v>#VALUE!</v>
          </cell>
          <cell r="AON46" t="e">
            <v>#VALUE!</v>
          </cell>
          <cell r="AOO46" t="e">
            <v>#VALUE!</v>
          </cell>
          <cell r="AOP46" t="e">
            <v>#VALUE!</v>
          </cell>
          <cell r="AOQ46" t="e">
            <v>#VALUE!</v>
          </cell>
          <cell r="AOR46" t="e">
            <v>#VALUE!</v>
          </cell>
          <cell r="AOS46" t="e">
            <v>#VALUE!</v>
          </cell>
          <cell r="AOT46" t="e">
            <v>#VALUE!</v>
          </cell>
          <cell r="AOU46" t="e">
            <v>#VALUE!</v>
          </cell>
          <cell r="AOV46" t="e">
            <v>#VALUE!</v>
          </cell>
          <cell r="AOW46" t="e">
            <v>#VALUE!</v>
          </cell>
          <cell r="AOX46" t="e">
            <v>#VALUE!</v>
          </cell>
          <cell r="AOY46" t="e">
            <v>#VALUE!</v>
          </cell>
          <cell r="AOZ46" t="e">
            <v>#VALUE!</v>
          </cell>
          <cell r="APA46" t="e">
            <v>#VALUE!</v>
          </cell>
          <cell r="APB46" t="e">
            <v>#VALUE!</v>
          </cell>
          <cell r="APC46" t="e">
            <v>#VALUE!</v>
          </cell>
          <cell r="APD46" t="e">
            <v>#VALUE!</v>
          </cell>
          <cell r="APE46" t="e">
            <v>#VALUE!</v>
          </cell>
          <cell r="APF46" t="e">
            <v>#VALUE!</v>
          </cell>
          <cell r="APG46" t="e">
            <v>#VALUE!</v>
          </cell>
          <cell r="APH46" t="e">
            <v>#VALUE!</v>
          </cell>
          <cell r="API46" t="e">
            <v>#VALUE!</v>
          </cell>
          <cell r="APJ46" t="e">
            <v>#VALUE!</v>
          </cell>
          <cell r="APK46" t="e">
            <v>#VALUE!</v>
          </cell>
          <cell r="APL46" t="e">
            <v>#VALUE!</v>
          </cell>
          <cell r="APM46" t="e">
            <v>#VALUE!</v>
          </cell>
        </row>
        <row r="47">
          <cell r="A47" t="str">
            <v/>
          </cell>
          <cell r="C47" t="e">
            <v>#VALUE!</v>
          </cell>
          <cell r="D47" t="e">
            <v>#VALUE!</v>
          </cell>
          <cell r="E47" t="e">
            <v>#VALUE!</v>
          </cell>
          <cell r="F47" t="e">
            <v>#VALUE!</v>
          </cell>
          <cell r="G47" t="e">
            <v>#VALUE!</v>
          </cell>
          <cell r="H47" t="e">
            <v>#VALUE!</v>
          </cell>
          <cell r="I47" t="e">
            <v>#VALUE!</v>
          </cell>
          <cell r="J47" t="e">
            <v>#VALUE!</v>
          </cell>
          <cell r="K47" t="e">
            <v>#VALUE!</v>
          </cell>
          <cell r="L47" t="e">
            <v>#VALUE!</v>
          </cell>
          <cell r="M47" t="e">
            <v>#VALUE!</v>
          </cell>
          <cell r="N47" t="e">
            <v>#VALUE!</v>
          </cell>
          <cell r="O47" t="e">
            <v>#VALUE!</v>
          </cell>
          <cell r="P47" t="e">
            <v>#VALUE!</v>
          </cell>
          <cell r="Q47" t="e">
            <v>#VALUE!</v>
          </cell>
          <cell r="R47" t="e">
            <v>#VALUE!</v>
          </cell>
          <cell r="S47" t="e">
            <v>#VALUE!</v>
          </cell>
          <cell r="T47" t="e">
            <v>#VALUE!</v>
          </cell>
          <cell r="U47" t="e">
            <v>#VALUE!</v>
          </cell>
          <cell r="V47" t="e">
            <v>#VALUE!</v>
          </cell>
          <cell r="W47" t="e">
            <v>#VALUE!</v>
          </cell>
          <cell r="X47" t="e">
            <v>#VALUE!</v>
          </cell>
          <cell r="Y47" t="e">
            <v>#VALUE!</v>
          </cell>
          <cell r="Z47" t="e">
            <v>#VALUE!</v>
          </cell>
          <cell r="AA47" t="e">
            <v>#VALUE!</v>
          </cell>
          <cell r="AB47" t="e">
            <v>#VALUE!</v>
          </cell>
          <cell r="AC47" t="e">
            <v>#VALUE!</v>
          </cell>
          <cell r="AD47" t="e">
            <v>#VALUE!</v>
          </cell>
          <cell r="AE47" t="e">
            <v>#VALUE!</v>
          </cell>
          <cell r="AF47" t="e">
            <v>#VALUE!</v>
          </cell>
          <cell r="AG47" t="e">
            <v>#VALUE!</v>
          </cell>
          <cell r="AH47" t="e">
            <v>#VALUE!</v>
          </cell>
          <cell r="AI47" t="e">
            <v>#VALUE!</v>
          </cell>
          <cell r="AJ47" t="e">
            <v>#VALUE!</v>
          </cell>
          <cell r="AK47" t="e">
            <v>#VALUE!</v>
          </cell>
          <cell r="AL47" t="e">
            <v>#VALUE!</v>
          </cell>
          <cell r="AM47" t="e">
            <v>#VALUE!</v>
          </cell>
          <cell r="AN47" t="e">
            <v>#VALUE!</v>
          </cell>
          <cell r="AO47" t="e">
            <v>#VALUE!</v>
          </cell>
          <cell r="AP47" t="e">
            <v>#VALUE!</v>
          </cell>
          <cell r="AQ47" t="e">
            <v>#VALUE!</v>
          </cell>
          <cell r="AR47" t="e">
            <v>#VALUE!</v>
          </cell>
          <cell r="AS47" t="e">
            <v>#VALUE!</v>
          </cell>
          <cell r="AT47" t="e">
            <v>#VALUE!</v>
          </cell>
          <cell r="AU47" t="e">
            <v>#VALUE!</v>
          </cell>
          <cell r="AV47" t="e">
            <v>#VALUE!</v>
          </cell>
          <cell r="AW47" t="e">
            <v>#VALUE!</v>
          </cell>
          <cell r="AX47" t="e">
            <v>#VALUE!</v>
          </cell>
          <cell r="AY47" t="e">
            <v>#VALUE!</v>
          </cell>
          <cell r="AZ47" t="e">
            <v>#VALUE!</v>
          </cell>
          <cell r="BA47" t="e">
            <v>#VALUE!</v>
          </cell>
          <cell r="BB47" t="e">
            <v>#VALUE!</v>
          </cell>
          <cell r="BC47" t="e">
            <v>#VALUE!</v>
          </cell>
          <cell r="BD47" t="e">
            <v>#VALUE!</v>
          </cell>
          <cell r="BE47" t="e">
            <v>#VALUE!</v>
          </cell>
          <cell r="BF47" t="e">
            <v>#VALUE!</v>
          </cell>
          <cell r="BG47" t="e">
            <v>#VALUE!</v>
          </cell>
          <cell r="BH47" t="e">
            <v>#VALUE!</v>
          </cell>
          <cell r="BI47" t="e">
            <v>#VALUE!</v>
          </cell>
          <cell r="BJ47" t="e">
            <v>#VALUE!</v>
          </cell>
          <cell r="BK47" t="e">
            <v>#VALUE!</v>
          </cell>
          <cell r="BL47" t="e">
            <v>#VALUE!</v>
          </cell>
          <cell r="BM47" t="e">
            <v>#VALUE!</v>
          </cell>
          <cell r="BN47" t="e">
            <v>#VALUE!</v>
          </cell>
          <cell r="BO47" t="e">
            <v>#VALUE!</v>
          </cell>
          <cell r="BP47" t="e">
            <v>#VALUE!</v>
          </cell>
          <cell r="BQ47" t="e">
            <v>#VALUE!</v>
          </cell>
          <cell r="BR47" t="e">
            <v>#VALUE!</v>
          </cell>
          <cell r="BS47" t="e">
            <v>#VALUE!</v>
          </cell>
          <cell r="BT47" t="e">
            <v>#VALUE!</v>
          </cell>
          <cell r="BU47" t="e">
            <v>#VALUE!</v>
          </cell>
          <cell r="BV47" t="e">
            <v>#VALUE!</v>
          </cell>
          <cell r="BW47" t="e">
            <v>#VALUE!</v>
          </cell>
          <cell r="BX47" t="e">
            <v>#VALUE!</v>
          </cell>
          <cell r="BY47" t="e">
            <v>#VALUE!</v>
          </cell>
          <cell r="BZ47" t="e">
            <v>#VALUE!</v>
          </cell>
          <cell r="CA47" t="e">
            <v>#VALUE!</v>
          </cell>
          <cell r="CB47" t="e">
            <v>#VALUE!</v>
          </cell>
          <cell r="CC47" t="e">
            <v>#VALUE!</v>
          </cell>
          <cell r="CD47" t="e">
            <v>#VALUE!</v>
          </cell>
          <cell r="CE47" t="e">
            <v>#VALUE!</v>
          </cell>
          <cell r="CF47" t="e">
            <v>#VALUE!</v>
          </cell>
          <cell r="CG47" t="e">
            <v>#VALUE!</v>
          </cell>
          <cell r="CH47" t="e">
            <v>#VALUE!</v>
          </cell>
          <cell r="CI47" t="e">
            <v>#VALUE!</v>
          </cell>
          <cell r="CJ47" t="e">
            <v>#VALUE!</v>
          </cell>
          <cell r="CK47" t="e">
            <v>#VALUE!</v>
          </cell>
          <cell r="CL47" t="e">
            <v>#VALUE!</v>
          </cell>
          <cell r="CM47" t="e">
            <v>#VALUE!</v>
          </cell>
          <cell r="CN47" t="e">
            <v>#VALUE!</v>
          </cell>
          <cell r="CO47" t="e">
            <v>#VALUE!</v>
          </cell>
          <cell r="CP47" t="e">
            <v>#VALUE!</v>
          </cell>
          <cell r="CQ47" t="e">
            <v>#VALUE!</v>
          </cell>
          <cell r="CR47" t="e">
            <v>#VALUE!</v>
          </cell>
          <cell r="CS47" t="e">
            <v>#VALUE!</v>
          </cell>
          <cell r="CT47" t="e">
            <v>#VALUE!</v>
          </cell>
          <cell r="CU47" t="e">
            <v>#VALUE!</v>
          </cell>
          <cell r="CV47" t="e">
            <v>#VALUE!</v>
          </cell>
          <cell r="CW47" t="e">
            <v>#VALUE!</v>
          </cell>
          <cell r="CX47" t="e">
            <v>#VALUE!</v>
          </cell>
          <cell r="CY47" t="e">
            <v>#VALUE!</v>
          </cell>
          <cell r="CZ47" t="e">
            <v>#VALUE!</v>
          </cell>
          <cell r="DA47" t="e">
            <v>#VALUE!</v>
          </cell>
          <cell r="DB47" t="e">
            <v>#VALUE!</v>
          </cell>
          <cell r="DC47" t="e">
            <v>#VALUE!</v>
          </cell>
          <cell r="DD47" t="e">
            <v>#VALUE!</v>
          </cell>
          <cell r="DE47" t="e">
            <v>#VALUE!</v>
          </cell>
          <cell r="DF47" t="e">
            <v>#VALUE!</v>
          </cell>
          <cell r="DG47" t="e">
            <v>#VALUE!</v>
          </cell>
          <cell r="DH47" t="e">
            <v>#VALUE!</v>
          </cell>
          <cell r="DI47" t="e">
            <v>#VALUE!</v>
          </cell>
          <cell r="DJ47" t="e">
            <v>#VALUE!</v>
          </cell>
          <cell r="DK47" t="e">
            <v>#VALUE!</v>
          </cell>
          <cell r="DL47" t="e">
            <v>#VALUE!</v>
          </cell>
          <cell r="DM47" t="e">
            <v>#VALUE!</v>
          </cell>
          <cell r="DN47" t="e">
            <v>#VALUE!</v>
          </cell>
          <cell r="DO47" t="e">
            <v>#VALUE!</v>
          </cell>
          <cell r="DP47" t="e">
            <v>#VALUE!</v>
          </cell>
          <cell r="DQ47" t="e">
            <v>#VALUE!</v>
          </cell>
          <cell r="DR47" t="e">
            <v>#VALUE!</v>
          </cell>
          <cell r="DS47" t="e">
            <v>#VALUE!</v>
          </cell>
          <cell r="DT47" t="e">
            <v>#VALUE!</v>
          </cell>
          <cell r="DU47" t="e">
            <v>#VALUE!</v>
          </cell>
          <cell r="DV47" t="e">
            <v>#VALUE!</v>
          </cell>
          <cell r="DW47" t="e">
            <v>#VALUE!</v>
          </cell>
          <cell r="DX47" t="e">
            <v>#VALUE!</v>
          </cell>
          <cell r="DY47" t="e">
            <v>#VALUE!</v>
          </cell>
          <cell r="DZ47" t="e">
            <v>#VALUE!</v>
          </cell>
          <cell r="EA47" t="e">
            <v>#VALUE!</v>
          </cell>
          <cell r="EB47" t="e">
            <v>#VALUE!</v>
          </cell>
          <cell r="EC47" t="e">
            <v>#VALUE!</v>
          </cell>
          <cell r="ED47" t="e">
            <v>#VALUE!</v>
          </cell>
          <cell r="EE47" t="e">
            <v>#VALUE!</v>
          </cell>
          <cell r="EF47" t="e">
            <v>#VALUE!</v>
          </cell>
          <cell r="EG47" t="e">
            <v>#VALUE!</v>
          </cell>
          <cell r="EH47" t="e">
            <v>#VALUE!</v>
          </cell>
          <cell r="EI47" t="e">
            <v>#VALUE!</v>
          </cell>
          <cell r="EJ47" t="e">
            <v>#VALUE!</v>
          </cell>
          <cell r="EK47" t="e">
            <v>#VALUE!</v>
          </cell>
          <cell r="EL47" t="e">
            <v>#VALUE!</v>
          </cell>
          <cell r="EM47" t="e">
            <v>#VALUE!</v>
          </cell>
          <cell r="EN47" t="e">
            <v>#VALUE!</v>
          </cell>
          <cell r="EO47" t="e">
            <v>#VALUE!</v>
          </cell>
          <cell r="EP47" t="e">
            <v>#VALUE!</v>
          </cell>
          <cell r="EQ47" t="e">
            <v>#VALUE!</v>
          </cell>
          <cell r="ER47" t="e">
            <v>#VALUE!</v>
          </cell>
          <cell r="ES47" t="e">
            <v>#VALUE!</v>
          </cell>
          <cell r="ET47" t="e">
            <v>#VALUE!</v>
          </cell>
          <cell r="EU47" t="e">
            <v>#VALUE!</v>
          </cell>
          <cell r="EV47" t="e">
            <v>#VALUE!</v>
          </cell>
          <cell r="EW47" t="e">
            <v>#VALUE!</v>
          </cell>
          <cell r="EX47" t="e">
            <v>#VALUE!</v>
          </cell>
          <cell r="EY47" t="e">
            <v>#VALUE!</v>
          </cell>
          <cell r="EZ47" t="e">
            <v>#VALUE!</v>
          </cell>
          <cell r="FA47" t="e">
            <v>#VALUE!</v>
          </cell>
          <cell r="FB47" t="e">
            <v>#VALUE!</v>
          </cell>
          <cell r="FC47" t="e">
            <v>#VALUE!</v>
          </cell>
          <cell r="FD47" t="e">
            <v>#VALUE!</v>
          </cell>
          <cell r="FE47" t="e">
            <v>#VALUE!</v>
          </cell>
          <cell r="FF47" t="e">
            <v>#VALUE!</v>
          </cell>
          <cell r="FG47" t="e">
            <v>#VALUE!</v>
          </cell>
          <cell r="FH47" t="e">
            <v>#VALUE!</v>
          </cell>
          <cell r="FI47" t="e">
            <v>#VALUE!</v>
          </cell>
          <cell r="FJ47" t="e">
            <v>#VALUE!</v>
          </cell>
          <cell r="FK47" t="e">
            <v>#VALUE!</v>
          </cell>
          <cell r="FL47" t="e">
            <v>#VALUE!</v>
          </cell>
          <cell r="FM47" t="e">
            <v>#VALUE!</v>
          </cell>
          <cell r="FN47" t="e">
            <v>#VALUE!</v>
          </cell>
          <cell r="FO47" t="e">
            <v>#VALUE!</v>
          </cell>
          <cell r="FP47" t="e">
            <v>#VALUE!</v>
          </cell>
          <cell r="FQ47" t="e">
            <v>#VALUE!</v>
          </cell>
          <cell r="FR47" t="e">
            <v>#VALUE!</v>
          </cell>
          <cell r="FS47" t="e">
            <v>#VALUE!</v>
          </cell>
          <cell r="FT47" t="e">
            <v>#VALUE!</v>
          </cell>
          <cell r="FU47" t="e">
            <v>#VALUE!</v>
          </cell>
          <cell r="FV47" t="e">
            <v>#VALUE!</v>
          </cell>
          <cell r="FW47" t="e">
            <v>#VALUE!</v>
          </cell>
          <cell r="FX47" t="e">
            <v>#VALUE!</v>
          </cell>
          <cell r="FY47" t="e">
            <v>#VALUE!</v>
          </cell>
          <cell r="FZ47" t="e">
            <v>#VALUE!</v>
          </cell>
          <cell r="GA47" t="e">
            <v>#VALUE!</v>
          </cell>
          <cell r="GB47" t="e">
            <v>#VALUE!</v>
          </cell>
          <cell r="GC47" t="e">
            <v>#VALUE!</v>
          </cell>
          <cell r="GD47" t="e">
            <v>#VALUE!</v>
          </cell>
          <cell r="GE47" t="e">
            <v>#VALUE!</v>
          </cell>
          <cell r="GF47" t="e">
            <v>#VALUE!</v>
          </cell>
          <cell r="GG47" t="e">
            <v>#VALUE!</v>
          </cell>
          <cell r="GH47" t="e">
            <v>#VALUE!</v>
          </cell>
          <cell r="GI47" t="e">
            <v>#VALUE!</v>
          </cell>
          <cell r="GJ47" t="e">
            <v>#VALUE!</v>
          </cell>
          <cell r="GK47" t="e">
            <v>#VALUE!</v>
          </cell>
          <cell r="GL47" t="e">
            <v>#VALUE!</v>
          </cell>
          <cell r="GM47" t="e">
            <v>#VALUE!</v>
          </cell>
          <cell r="GN47" t="e">
            <v>#VALUE!</v>
          </cell>
          <cell r="GO47" t="e">
            <v>#VALUE!</v>
          </cell>
          <cell r="GP47" t="e">
            <v>#VALUE!</v>
          </cell>
          <cell r="GQ47" t="e">
            <v>#VALUE!</v>
          </cell>
          <cell r="GR47" t="e">
            <v>#VALUE!</v>
          </cell>
          <cell r="GS47" t="e">
            <v>#VALUE!</v>
          </cell>
          <cell r="GT47" t="e">
            <v>#VALUE!</v>
          </cell>
          <cell r="GU47" t="e">
            <v>#VALUE!</v>
          </cell>
          <cell r="GV47" t="e">
            <v>#VALUE!</v>
          </cell>
          <cell r="GW47" t="e">
            <v>#VALUE!</v>
          </cell>
          <cell r="GX47" t="e">
            <v>#VALUE!</v>
          </cell>
          <cell r="GY47" t="e">
            <v>#VALUE!</v>
          </cell>
          <cell r="GZ47" t="e">
            <v>#VALUE!</v>
          </cell>
          <cell r="HA47" t="e">
            <v>#VALUE!</v>
          </cell>
          <cell r="HB47" t="e">
            <v>#VALUE!</v>
          </cell>
          <cell r="HC47" t="e">
            <v>#VALUE!</v>
          </cell>
          <cell r="HD47" t="e">
            <v>#VALUE!</v>
          </cell>
          <cell r="HE47" t="e">
            <v>#VALUE!</v>
          </cell>
          <cell r="HF47" t="e">
            <v>#VALUE!</v>
          </cell>
          <cell r="HG47" t="e">
            <v>#VALUE!</v>
          </cell>
          <cell r="HH47" t="e">
            <v>#VALUE!</v>
          </cell>
          <cell r="HI47" t="e">
            <v>#VALUE!</v>
          </cell>
          <cell r="HJ47" t="e">
            <v>#VALUE!</v>
          </cell>
          <cell r="HK47" t="e">
            <v>#VALUE!</v>
          </cell>
          <cell r="HL47" t="e">
            <v>#VALUE!</v>
          </cell>
          <cell r="HM47" t="e">
            <v>#VALUE!</v>
          </cell>
          <cell r="HN47" t="e">
            <v>#VALUE!</v>
          </cell>
          <cell r="HO47" t="e">
            <v>#VALUE!</v>
          </cell>
          <cell r="HP47" t="e">
            <v>#VALUE!</v>
          </cell>
          <cell r="HQ47" t="e">
            <v>#VALUE!</v>
          </cell>
          <cell r="HR47" t="e">
            <v>#VALUE!</v>
          </cell>
          <cell r="HS47" t="e">
            <v>#VALUE!</v>
          </cell>
          <cell r="HT47" t="e">
            <v>#VALUE!</v>
          </cell>
          <cell r="HU47" t="e">
            <v>#VALUE!</v>
          </cell>
          <cell r="HV47" t="e">
            <v>#VALUE!</v>
          </cell>
          <cell r="HW47" t="e">
            <v>#VALUE!</v>
          </cell>
          <cell r="HX47" t="e">
            <v>#VALUE!</v>
          </cell>
          <cell r="HY47" t="e">
            <v>#VALUE!</v>
          </cell>
          <cell r="HZ47" t="e">
            <v>#VALUE!</v>
          </cell>
          <cell r="IA47" t="e">
            <v>#VALUE!</v>
          </cell>
          <cell r="IB47" t="e">
            <v>#VALUE!</v>
          </cell>
          <cell r="IC47" t="e">
            <v>#VALUE!</v>
          </cell>
          <cell r="ID47" t="e">
            <v>#VALUE!</v>
          </cell>
          <cell r="IE47" t="e">
            <v>#VALUE!</v>
          </cell>
          <cell r="IF47" t="e">
            <v>#VALUE!</v>
          </cell>
          <cell r="IG47" t="e">
            <v>#VALUE!</v>
          </cell>
          <cell r="IH47" t="e">
            <v>#VALUE!</v>
          </cell>
          <cell r="II47" t="e">
            <v>#VALUE!</v>
          </cell>
          <cell r="IJ47" t="e">
            <v>#VALUE!</v>
          </cell>
          <cell r="IK47" t="e">
            <v>#VALUE!</v>
          </cell>
          <cell r="IL47" t="e">
            <v>#VALUE!</v>
          </cell>
          <cell r="IM47" t="e">
            <v>#VALUE!</v>
          </cell>
          <cell r="IN47" t="e">
            <v>#VALUE!</v>
          </cell>
          <cell r="IO47" t="e">
            <v>#VALUE!</v>
          </cell>
          <cell r="IP47" t="e">
            <v>#VALUE!</v>
          </cell>
          <cell r="IQ47" t="e">
            <v>#VALUE!</v>
          </cell>
          <cell r="IR47" t="e">
            <v>#VALUE!</v>
          </cell>
          <cell r="IS47" t="e">
            <v>#VALUE!</v>
          </cell>
          <cell r="IT47" t="e">
            <v>#VALUE!</v>
          </cell>
          <cell r="IU47" t="e">
            <v>#VALUE!</v>
          </cell>
          <cell r="IV47" t="e">
            <v>#VALUE!</v>
          </cell>
          <cell r="IW47" t="e">
            <v>#VALUE!</v>
          </cell>
          <cell r="IX47" t="e">
            <v>#VALUE!</v>
          </cell>
          <cell r="IY47" t="e">
            <v>#VALUE!</v>
          </cell>
          <cell r="IZ47" t="e">
            <v>#VALUE!</v>
          </cell>
          <cell r="JA47" t="e">
            <v>#VALUE!</v>
          </cell>
          <cell r="JB47" t="e">
            <v>#VALUE!</v>
          </cell>
          <cell r="JC47" t="e">
            <v>#VALUE!</v>
          </cell>
          <cell r="JD47" t="e">
            <v>#VALUE!</v>
          </cell>
          <cell r="JE47" t="e">
            <v>#VALUE!</v>
          </cell>
          <cell r="JF47" t="e">
            <v>#VALUE!</v>
          </cell>
          <cell r="JG47" t="e">
            <v>#VALUE!</v>
          </cell>
          <cell r="JH47" t="e">
            <v>#VALUE!</v>
          </cell>
          <cell r="JI47" t="e">
            <v>#VALUE!</v>
          </cell>
          <cell r="JJ47" t="e">
            <v>#VALUE!</v>
          </cell>
          <cell r="JK47" t="e">
            <v>#VALUE!</v>
          </cell>
          <cell r="JL47" t="e">
            <v>#VALUE!</v>
          </cell>
          <cell r="JM47" t="e">
            <v>#VALUE!</v>
          </cell>
          <cell r="JN47" t="e">
            <v>#VALUE!</v>
          </cell>
          <cell r="JO47" t="e">
            <v>#VALUE!</v>
          </cell>
          <cell r="JP47" t="e">
            <v>#VALUE!</v>
          </cell>
          <cell r="JQ47" t="e">
            <v>#VALUE!</v>
          </cell>
          <cell r="JR47" t="e">
            <v>#VALUE!</v>
          </cell>
          <cell r="JS47" t="e">
            <v>#VALUE!</v>
          </cell>
          <cell r="JT47" t="e">
            <v>#VALUE!</v>
          </cell>
          <cell r="JU47" t="e">
            <v>#VALUE!</v>
          </cell>
          <cell r="JV47" t="e">
            <v>#VALUE!</v>
          </cell>
          <cell r="JW47" t="e">
            <v>#VALUE!</v>
          </cell>
          <cell r="JX47" t="e">
            <v>#VALUE!</v>
          </cell>
          <cell r="JY47" t="e">
            <v>#VALUE!</v>
          </cell>
          <cell r="JZ47" t="e">
            <v>#VALUE!</v>
          </cell>
          <cell r="KA47" t="e">
            <v>#VALUE!</v>
          </cell>
          <cell r="KB47" t="e">
            <v>#VALUE!</v>
          </cell>
          <cell r="KC47" t="e">
            <v>#VALUE!</v>
          </cell>
          <cell r="KD47" t="e">
            <v>#VALUE!</v>
          </cell>
          <cell r="KE47" t="e">
            <v>#VALUE!</v>
          </cell>
          <cell r="KF47" t="e">
            <v>#VALUE!</v>
          </cell>
          <cell r="KG47" t="e">
            <v>#VALUE!</v>
          </cell>
          <cell r="KH47" t="e">
            <v>#VALUE!</v>
          </cell>
          <cell r="KI47" t="e">
            <v>#VALUE!</v>
          </cell>
          <cell r="KJ47" t="e">
            <v>#VALUE!</v>
          </cell>
          <cell r="KK47" t="e">
            <v>#VALUE!</v>
          </cell>
          <cell r="KL47" t="e">
            <v>#VALUE!</v>
          </cell>
          <cell r="KM47" t="e">
            <v>#VALUE!</v>
          </cell>
          <cell r="KN47" t="e">
            <v>#VALUE!</v>
          </cell>
          <cell r="KO47" t="e">
            <v>#VALUE!</v>
          </cell>
          <cell r="KP47" t="e">
            <v>#VALUE!</v>
          </cell>
          <cell r="KQ47" t="e">
            <v>#VALUE!</v>
          </cell>
          <cell r="KR47" t="e">
            <v>#VALUE!</v>
          </cell>
          <cell r="KS47" t="e">
            <v>#VALUE!</v>
          </cell>
          <cell r="KT47" t="e">
            <v>#VALUE!</v>
          </cell>
          <cell r="KU47" t="e">
            <v>#VALUE!</v>
          </cell>
          <cell r="KV47" t="e">
            <v>#VALUE!</v>
          </cell>
          <cell r="KW47" t="e">
            <v>#VALUE!</v>
          </cell>
          <cell r="KX47" t="e">
            <v>#VALUE!</v>
          </cell>
          <cell r="KY47" t="e">
            <v>#VALUE!</v>
          </cell>
          <cell r="KZ47" t="e">
            <v>#VALUE!</v>
          </cell>
          <cell r="LA47" t="e">
            <v>#VALUE!</v>
          </cell>
          <cell r="LB47" t="e">
            <v>#VALUE!</v>
          </cell>
          <cell r="LC47" t="e">
            <v>#VALUE!</v>
          </cell>
          <cell r="LD47" t="e">
            <v>#VALUE!</v>
          </cell>
          <cell r="LE47" t="e">
            <v>#VALUE!</v>
          </cell>
          <cell r="LF47" t="e">
            <v>#VALUE!</v>
          </cell>
          <cell r="LG47" t="e">
            <v>#VALUE!</v>
          </cell>
          <cell r="LH47" t="e">
            <v>#VALUE!</v>
          </cell>
          <cell r="LI47" t="e">
            <v>#VALUE!</v>
          </cell>
          <cell r="LJ47" t="e">
            <v>#VALUE!</v>
          </cell>
          <cell r="LK47" t="e">
            <v>#VALUE!</v>
          </cell>
          <cell r="LL47" t="e">
            <v>#VALUE!</v>
          </cell>
          <cell r="LM47" t="e">
            <v>#VALUE!</v>
          </cell>
          <cell r="LN47" t="e">
            <v>#VALUE!</v>
          </cell>
          <cell r="LO47" t="e">
            <v>#VALUE!</v>
          </cell>
          <cell r="LP47" t="e">
            <v>#VALUE!</v>
          </cell>
          <cell r="LQ47" t="e">
            <v>#VALUE!</v>
          </cell>
          <cell r="LR47" t="e">
            <v>#VALUE!</v>
          </cell>
          <cell r="LS47" t="e">
            <v>#VALUE!</v>
          </cell>
          <cell r="LT47" t="e">
            <v>#VALUE!</v>
          </cell>
          <cell r="LU47" t="e">
            <v>#VALUE!</v>
          </cell>
          <cell r="LV47" t="e">
            <v>#VALUE!</v>
          </cell>
          <cell r="LW47" t="e">
            <v>#VALUE!</v>
          </cell>
          <cell r="LX47" t="e">
            <v>#VALUE!</v>
          </cell>
          <cell r="LY47" t="e">
            <v>#VALUE!</v>
          </cell>
          <cell r="LZ47" t="e">
            <v>#VALUE!</v>
          </cell>
          <cell r="MA47" t="e">
            <v>#VALUE!</v>
          </cell>
          <cell r="MB47" t="e">
            <v>#VALUE!</v>
          </cell>
          <cell r="MC47" t="e">
            <v>#VALUE!</v>
          </cell>
          <cell r="MD47" t="e">
            <v>#VALUE!</v>
          </cell>
          <cell r="ME47" t="e">
            <v>#VALUE!</v>
          </cell>
          <cell r="MF47" t="e">
            <v>#VALUE!</v>
          </cell>
          <cell r="MG47" t="e">
            <v>#VALUE!</v>
          </cell>
          <cell r="MH47" t="e">
            <v>#VALUE!</v>
          </cell>
          <cell r="MI47" t="e">
            <v>#VALUE!</v>
          </cell>
          <cell r="MJ47" t="e">
            <v>#VALUE!</v>
          </cell>
          <cell r="MK47" t="e">
            <v>#VALUE!</v>
          </cell>
          <cell r="ML47" t="e">
            <v>#VALUE!</v>
          </cell>
          <cell r="MM47" t="e">
            <v>#VALUE!</v>
          </cell>
          <cell r="MN47" t="e">
            <v>#VALUE!</v>
          </cell>
          <cell r="MO47" t="e">
            <v>#VALUE!</v>
          </cell>
          <cell r="MP47" t="e">
            <v>#VALUE!</v>
          </cell>
          <cell r="MQ47" t="e">
            <v>#VALUE!</v>
          </cell>
          <cell r="MR47" t="e">
            <v>#VALUE!</v>
          </cell>
          <cell r="MS47" t="e">
            <v>#VALUE!</v>
          </cell>
          <cell r="MT47" t="e">
            <v>#VALUE!</v>
          </cell>
          <cell r="MU47" t="e">
            <v>#VALUE!</v>
          </cell>
          <cell r="MV47" t="e">
            <v>#VALUE!</v>
          </cell>
          <cell r="MW47" t="e">
            <v>#VALUE!</v>
          </cell>
          <cell r="MX47" t="e">
            <v>#VALUE!</v>
          </cell>
          <cell r="MY47" t="e">
            <v>#VALUE!</v>
          </cell>
          <cell r="MZ47" t="e">
            <v>#VALUE!</v>
          </cell>
          <cell r="NA47" t="e">
            <v>#VALUE!</v>
          </cell>
          <cell r="NB47" t="e">
            <v>#VALUE!</v>
          </cell>
          <cell r="NC47" t="e">
            <v>#VALUE!</v>
          </cell>
          <cell r="ND47" t="e">
            <v>#VALUE!</v>
          </cell>
          <cell r="NE47" t="e">
            <v>#VALUE!</v>
          </cell>
          <cell r="NF47" t="e">
            <v>#VALUE!</v>
          </cell>
          <cell r="NG47" t="e">
            <v>#VALUE!</v>
          </cell>
          <cell r="NH47" t="e">
            <v>#VALUE!</v>
          </cell>
          <cell r="NI47" t="e">
            <v>#VALUE!</v>
          </cell>
          <cell r="NJ47" t="e">
            <v>#VALUE!</v>
          </cell>
          <cell r="NK47" t="e">
            <v>#VALUE!</v>
          </cell>
          <cell r="NL47" t="e">
            <v>#VALUE!</v>
          </cell>
          <cell r="NM47" t="e">
            <v>#VALUE!</v>
          </cell>
          <cell r="NN47" t="e">
            <v>#VALUE!</v>
          </cell>
          <cell r="NO47" t="e">
            <v>#VALUE!</v>
          </cell>
          <cell r="NP47" t="e">
            <v>#VALUE!</v>
          </cell>
          <cell r="NQ47" t="e">
            <v>#VALUE!</v>
          </cell>
          <cell r="NR47" t="e">
            <v>#VALUE!</v>
          </cell>
          <cell r="NS47" t="e">
            <v>#VALUE!</v>
          </cell>
          <cell r="NT47" t="e">
            <v>#VALUE!</v>
          </cell>
          <cell r="NU47" t="e">
            <v>#VALUE!</v>
          </cell>
          <cell r="NV47" t="e">
            <v>#VALUE!</v>
          </cell>
          <cell r="NW47" t="e">
            <v>#VALUE!</v>
          </cell>
          <cell r="NX47" t="e">
            <v>#VALUE!</v>
          </cell>
          <cell r="NY47" t="e">
            <v>#VALUE!</v>
          </cell>
          <cell r="NZ47" t="e">
            <v>#VALUE!</v>
          </cell>
          <cell r="OA47" t="e">
            <v>#VALUE!</v>
          </cell>
          <cell r="OB47" t="e">
            <v>#VALUE!</v>
          </cell>
          <cell r="OC47" t="e">
            <v>#VALUE!</v>
          </cell>
          <cell r="OD47" t="e">
            <v>#VALUE!</v>
          </cell>
          <cell r="OE47" t="e">
            <v>#VALUE!</v>
          </cell>
          <cell r="OF47" t="e">
            <v>#VALUE!</v>
          </cell>
          <cell r="OG47" t="e">
            <v>#VALUE!</v>
          </cell>
          <cell r="OH47" t="e">
            <v>#VALUE!</v>
          </cell>
          <cell r="OI47" t="e">
            <v>#VALUE!</v>
          </cell>
          <cell r="OJ47" t="e">
            <v>#VALUE!</v>
          </cell>
          <cell r="OK47" t="e">
            <v>#VALUE!</v>
          </cell>
          <cell r="OL47" t="e">
            <v>#VALUE!</v>
          </cell>
          <cell r="OM47" t="e">
            <v>#VALUE!</v>
          </cell>
          <cell r="ON47" t="e">
            <v>#VALUE!</v>
          </cell>
          <cell r="OO47" t="e">
            <v>#VALUE!</v>
          </cell>
          <cell r="OP47" t="e">
            <v>#VALUE!</v>
          </cell>
          <cell r="OQ47" t="e">
            <v>#VALUE!</v>
          </cell>
          <cell r="OR47" t="e">
            <v>#VALUE!</v>
          </cell>
          <cell r="OS47" t="e">
            <v>#VALUE!</v>
          </cell>
          <cell r="OT47" t="e">
            <v>#VALUE!</v>
          </cell>
          <cell r="OU47" t="e">
            <v>#VALUE!</v>
          </cell>
          <cell r="OV47" t="e">
            <v>#VALUE!</v>
          </cell>
          <cell r="OW47" t="e">
            <v>#VALUE!</v>
          </cell>
          <cell r="OX47" t="e">
            <v>#VALUE!</v>
          </cell>
          <cell r="OY47" t="e">
            <v>#VALUE!</v>
          </cell>
          <cell r="OZ47" t="e">
            <v>#VALUE!</v>
          </cell>
          <cell r="PA47" t="e">
            <v>#VALUE!</v>
          </cell>
          <cell r="PB47" t="e">
            <v>#VALUE!</v>
          </cell>
          <cell r="PC47" t="e">
            <v>#VALUE!</v>
          </cell>
          <cell r="PD47" t="e">
            <v>#VALUE!</v>
          </cell>
          <cell r="PE47" t="e">
            <v>#VALUE!</v>
          </cell>
          <cell r="PF47" t="e">
            <v>#VALUE!</v>
          </cell>
          <cell r="PG47" t="e">
            <v>#VALUE!</v>
          </cell>
          <cell r="PH47" t="e">
            <v>#VALUE!</v>
          </cell>
          <cell r="PI47" t="e">
            <v>#VALUE!</v>
          </cell>
          <cell r="PJ47" t="e">
            <v>#VALUE!</v>
          </cell>
          <cell r="PK47" t="e">
            <v>#VALUE!</v>
          </cell>
          <cell r="PL47" t="e">
            <v>#VALUE!</v>
          </cell>
          <cell r="PM47" t="e">
            <v>#VALUE!</v>
          </cell>
          <cell r="PN47" t="e">
            <v>#VALUE!</v>
          </cell>
          <cell r="PO47" t="e">
            <v>#VALUE!</v>
          </cell>
          <cell r="PP47" t="e">
            <v>#VALUE!</v>
          </cell>
          <cell r="PQ47" t="e">
            <v>#VALUE!</v>
          </cell>
          <cell r="PR47" t="e">
            <v>#VALUE!</v>
          </cell>
          <cell r="PS47" t="e">
            <v>#VALUE!</v>
          </cell>
          <cell r="PT47" t="e">
            <v>#VALUE!</v>
          </cell>
          <cell r="PU47" t="e">
            <v>#VALUE!</v>
          </cell>
          <cell r="PV47" t="e">
            <v>#VALUE!</v>
          </cell>
          <cell r="PW47" t="e">
            <v>#VALUE!</v>
          </cell>
          <cell r="PX47" t="e">
            <v>#VALUE!</v>
          </cell>
          <cell r="PY47" t="e">
            <v>#VALUE!</v>
          </cell>
          <cell r="PZ47" t="e">
            <v>#VALUE!</v>
          </cell>
          <cell r="QA47" t="e">
            <v>#VALUE!</v>
          </cell>
          <cell r="QB47" t="e">
            <v>#VALUE!</v>
          </cell>
          <cell r="QC47" t="e">
            <v>#VALUE!</v>
          </cell>
          <cell r="QD47" t="e">
            <v>#VALUE!</v>
          </cell>
          <cell r="QE47" t="e">
            <v>#VALUE!</v>
          </cell>
          <cell r="QF47" t="e">
            <v>#VALUE!</v>
          </cell>
          <cell r="QG47" t="e">
            <v>#VALUE!</v>
          </cell>
          <cell r="QH47" t="e">
            <v>#VALUE!</v>
          </cell>
          <cell r="QI47" t="e">
            <v>#VALUE!</v>
          </cell>
          <cell r="QJ47" t="e">
            <v>#VALUE!</v>
          </cell>
          <cell r="QK47" t="e">
            <v>#VALUE!</v>
          </cell>
          <cell r="QL47" t="e">
            <v>#VALUE!</v>
          </cell>
          <cell r="QM47" t="e">
            <v>#VALUE!</v>
          </cell>
          <cell r="QN47" t="e">
            <v>#VALUE!</v>
          </cell>
          <cell r="QO47" t="e">
            <v>#VALUE!</v>
          </cell>
          <cell r="QP47" t="e">
            <v>#VALUE!</v>
          </cell>
          <cell r="QQ47" t="e">
            <v>#VALUE!</v>
          </cell>
          <cell r="QR47" t="e">
            <v>#VALUE!</v>
          </cell>
          <cell r="QS47" t="e">
            <v>#VALUE!</v>
          </cell>
          <cell r="QT47" t="e">
            <v>#VALUE!</v>
          </cell>
          <cell r="QU47" t="e">
            <v>#VALUE!</v>
          </cell>
          <cell r="QV47" t="e">
            <v>#VALUE!</v>
          </cell>
          <cell r="QW47" t="e">
            <v>#VALUE!</v>
          </cell>
          <cell r="QX47" t="e">
            <v>#VALUE!</v>
          </cell>
          <cell r="QY47" t="e">
            <v>#VALUE!</v>
          </cell>
          <cell r="QZ47" t="e">
            <v>#VALUE!</v>
          </cell>
          <cell r="RA47" t="e">
            <v>#VALUE!</v>
          </cell>
          <cell r="RB47" t="e">
            <v>#VALUE!</v>
          </cell>
          <cell r="RC47" t="e">
            <v>#VALUE!</v>
          </cell>
          <cell r="RD47" t="e">
            <v>#VALUE!</v>
          </cell>
          <cell r="RE47" t="e">
            <v>#VALUE!</v>
          </cell>
          <cell r="RF47" t="e">
            <v>#VALUE!</v>
          </cell>
          <cell r="RG47" t="e">
            <v>#VALUE!</v>
          </cell>
          <cell r="RH47" t="e">
            <v>#VALUE!</v>
          </cell>
          <cell r="RI47" t="e">
            <v>#VALUE!</v>
          </cell>
          <cell r="RJ47" t="e">
            <v>#VALUE!</v>
          </cell>
          <cell r="RK47" t="e">
            <v>#VALUE!</v>
          </cell>
          <cell r="RL47" t="e">
            <v>#VALUE!</v>
          </cell>
          <cell r="RM47" t="e">
            <v>#VALUE!</v>
          </cell>
          <cell r="RN47" t="e">
            <v>#VALUE!</v>
          </cell>
          <cell r="RO47" t="e">
            <v>#VALUE!</v>
          </cell>
          <cell r="RP47" t="e">
            <v>#VALUE!</v>
          </cell>
          <cell r="RQ47" t="e">
            <v>#VALUE!</v>
          </cell>
          <cell r="RR47" t="e">
            <v>#VALUE!</v>
          </cell>
          <cell r="RS47" t="e">
            <v>#VALUE!</v>
          </cell>
          <cell r="RT47" t="e">
            <v>#VALUE!</v>
          </cell>
          <cell r="RU47" t="e">
            <v>#VALUE!</v>
          </cell>
          <cell r="RV47" t="e">
            <v>#VALUE!</v>
          </cell>
          <cell r="RW47" t="e">
            <v>#VALUE!</v>
          </cell>
          <cell r="RX47" t="e">
            <v>#VALUE!</v>
          </cell>
          <cell r="RY47" t="e">
            <v>#VALUE!</v>
          </cell>
          <cell r="RZ47" t="e">
            <v>#VALUE!</v>
          </cell>
          <cell r="SA47" t="e">
            <v>#VALUE!</v>
          </cell>
          <cell r="SB47" t="e">
            <v>#VALUE!</v>
          </cell>
          <cell r="SC47" t="e">
            <v>#VALUE!</v>
          </cell>
          <cell r="SD47" t="e">
            <v>#VALUE!</v>
          </cell>
          <cell r="SE47" t="e">
            <v>#VALUE!</v>
          </cell>
          <cell r="SF47" t="e">
            <v>#VALUE!</v>
          </cell>
          <cell r="SG47" t="e">
            <v>#VALUE!</v>
          </cell>
          <cell r="SH47" t="e">
            <v>#VALUE!</v>
          </cell>
          <cell r="SI47" t="e">
            <v>#VALUE!</v>
          </cell>
          <cell r="SJ47" t="e">
            <v>#VALUE!</v>
          </cell>
          <cell r="SK47" t="e">
            <v>#VALUE!</v>
          </cell>
          <cell r="SL47" t="e">
            <v>#VALUE!</v>
          </cell>
          <cell r="SM47" t="e">
            <v>#VALUE!</v>
          </cell>
          <cell r="SN47" t="e">
            <v>#VALUE!</v>
          </cell>
          <cell r="SO47" t="e">
            <v>#VALUE!</v>
          </cell>
          <cell r="SP47" t="e">
            <v>#VALUE!</v>
          </cell>
          <cell r="SQ47" t="e">
            <v>#VALUE!</v>
          </cell>
          <cell r="SR47" t="e">
            <v>#VALUE!</v>
          </cell>
          <cell r="SS47" t="e">
            <v>#VALUE!</v>
          </cell>
          <cell r="ST47" t="e">
            <v>#VALUE!</v>
          </cell>
          <cell r="SU47" t="e">
            <v>#VALUE!</v>
          </cell>
          <cell r="SV47" t="e">
            <v>#VALUE!</v>
          </cell>
          <cell r="SW47" t="e">
            <v>#VALUE!</v>
          </cell>
          <cell r="SX47" t="e">
            <v>#VALUE!</v>
          </cell>
          <cell r="SY47" t="e">
            <v>#VALUE!</v>
          </cell>
          <cell r="SZ47" t="e">
            <v>#VALUE!</v>
          </cell>
          <cell r="TA47" t="e">
            <v>#VALUE!</v>
          </cell>
          <cell r="TB47" t="e">
            <v>#VALUE!</v>
          </cell>
          <cell r="TC47" t="e">
            <v>#VALUE!</v>
          </cell>
          <cell r="TD47" t="e">
            <v>#VALUE!</v>
          </cell>
          <cell r="TE47" t="e">
            <v>#VALUE!</v>
          </cell>
          <cell r="TF47" t="e">
            <v>#VALUE!</v>
          </cell>
          <cell r="TG47" t="e">
            <v>#VALUE!</v>
          </cell>
          <cell r="TH47" t="e">
            <v>#VALUE!</v>
          </cell>
          <cell r="TI47" t="e">
            <v>#VALUE!</v>
          </cell>
          <cell r="TJ47" t="e">
            <v>#VALUE!</v>
          </cell>
          <cell r="TK47" t="e">
            <v>#VALUE!</v>
          </cell>
          <cell r="TL47" t="e">
            <v>#VALUE!</v>
          </cell>
          <cell r="TM47" t="e">
            <v>#VALUE!</v>
          </cell>
          <cell r="TN47" t="e">
            <v>#VALUE!</v>
          </cell>
          <cell r="TO47" t="e">
            <v>#VALUE!</v>
          </cell>
          <cell r="TP47" t="e">
            <v>#VALUE!</v>
          </cell>
          <cell r="TQ47" t="e">
            <v>#VALUE!</v>
          </cell>
          <cell r="TR47" t="e">
            <v>#VALUE!</v>
          </cell>
          <cell r="TS47" t="e">
            <v>#VALUE!</v>
          </cell>
          <cell r="TT47" t="e">
            <v>#VALUE!</v>
          </cell>
          <cell r="TU47" t="e">
            <v>#VALUE!</v>
          </cell>
          <cell r="TV47" t="e">
            <v>#VALUE!</v>
          </cell>
          <cell r="TW47" t="e">
            <v>#VALUE!</v>
          </cell>
          <cell r="TX47" t="e">
            <v>#VALUE!</v>
          </cell>
          <cell r="TY47" t="e">
            <v>#VALUE!</v>
          </cell>
          <cell r="TZ47" t="e">
            <v>#VALUE!</v>
          </cell>
          <cell r="UA47" t="e">
            <v>#VALUE!</v>
          </cell>
          <cell r="UB47" t="e">
            <v>#VALUE!</v>
          </cell>
          <cell r="UC47" t="e">
            <v>#VALUE!</v>
          </cell>
          <cell r="UD47" t="e">
            <v>#VALUE!</v>
          </cell>
          <cell r="UE47" t="e">
            <v>#VALUE!</v>
          </cell>
          <cell r="UF47" t="e">
            <v>#VALUE!</v>
          </cell>
          <cell r="UG47" t="e">
            <v>#VALUE!</v>
          </cell>
          <cell r="UH47" t="e">
            <v>#VALUE!</v>
          </cell>
          <cell r="UI47" t="e">
            <v>#VALUE!</v>
          </cell>
          <cell r="UJ47" t="e">
            <v>#VALUE!</v>
          </cell>
          <cell r="UK47" t="e">
            <v>#VALUE!</v>
          </cell>
          <cell r="UL47" t="e">
            <v>#VALUE!</v>
          </cell>
          <cell r="UM47" t="e">
            <v>#VALUE!</v>
          </cell>
          <cell r="UN47" t="e">
            <v>#VALUE!</v>
          </cell>
          <cell r="UO47" t="e">
            <v>#VALUE!</v>
          </cell>
          <cell r="UP47" t="e">
            <v>#VALUE!</v>
          </cell>
          <cell r="UQ47" t="e">
            <v>#VALUE!</v>
          </cell>
          <cell r="UR47" t="e">
            <v>#VALUE!</v>
          </cell>
          <cell r="US47" t="e">
            <v>#VALUE!</v>
          </cell>
          <cell r="UT47" t="e">
            <v>#VALUE!</v>
          </cell>
          <cell r="UU47" t="e">
            <v>#VALUE!</v>
          </cell>
          <cell r="UV47" t="e">
            <v>#VALUE!</v>
          </cell>
          <cell r="UW47" t="e">
            <v>#VALUE!</v>
          </cell>
          <cell r="UX47" t="e">
            <v>#VALUE!</v>
          </cell>
          <cell r="UY47" t="e">
            <v>#VALUE!</v>
          </cell>
          <cell r="UZ47" t="e">
            <v>#VALUE!</v>
          </cell>
          <cell r="VA47" t="e">
            <v>#VALUE!</v>
          </cell>
          <cell r="VB47" t="e">
            <v>#VALUE!</v>
          </cell>
          <cell r="VC47" t="e">
            <v>#VALUE!</v>
          </cell>
          <cell r="VD47" t="e">
            <v>#VALUE!</v>
          </cell>
          <cell r="VE47" t="e">
            <v>#VALUE!</v>
          </cell>
          <cell r="VF47" t="e">
            <v>#VALUE!</v>
          </cell>
          <cell r="VG47" t="e">
            <v>#VALUE!</v>
          </cell>
          <cell r="VH47" t="e">
            <v>#VALUE!</v>
          </cell>
          <cell r="VI47" t="e">
            <v>#VALUE!</v>
          </cell>
          <cell r="VJ47" t="e">
            <v>#VALUE!</v>
          </cell>
          <cell r="VK47" t="e">
            <v>#VALUE!</v>
          </cell>
          <cell r="VL47" t="e">
            <v>#VALUE!</v>
          </cell>
          <cell r="VM47" t="e">
            <v>#VALUE!</v>
          </cell>
          <cell r="VN47" t="e">
            <v>#VALUE!</v>
          </cell>
          <cell r="VO47" t="e">
            <v>#VALUE!</v>
          </cell>
          <cell r="VP47" t="e">
            <v>#VALUE!</v>
          </cell>
          <cell r="VQ47" t="e">
            <v>#VALUE!</v>
          </cell>
          <cell r="VR47" t="e">
            <v>#VALUE!</v>
          </cell>
          <cell r="VS47" t="e">
            <v>#VALUE!</v>
          </cell>
          <cell r="VT47" t="e">
            <v>#VALUE!</v>
          </cell>
          <cell r="VU47" t="e">
            <v>#VALUE!</v>
          </cell>
          <cell r="VV47" t="e">
            <v>#VALUE!</v>
          </cell>
          <cell r="VW47" t="e">
            <v>#VALUE!</v>
          </cell>
          <cell r="VX47" t="e">
            <v>#VALUE!</v>
          </cell>
          <cell r="VY47" t="e">
            <v>#VALUE!</v>
          </cell>
          <cell r="VZ47" t="e">
            <v>#VALUE!</v>
          </cell>
          <cell r="WA47" t="e">
            <v>#VALUE!</v>
          </cell>
          <cell r="WB47" t="e">
            <v>#VALUE!</v>
          </cell>
          <cell r="WC47" t="e">
            <v>#VALUE!</v>
          </cell>
          <cell r="WD47" t="e">
            <v>#VALUE!</v>
          </cell>
          <cell r="WE47" t="e">
            <v>#VALUE!</v>
          </cell>
          <cell r="WF47" t="e">
            <v>#VALUE!</v>
          </cell>
          <cell r="WG47" t="e">
            <v>#VALUE!</v>
          </cell>
          <cell r="WH47" t="e">
            <v>#VALUE!</v>
          </cell>
          <cell r="WI47" t="e">
            <v>#VALUE!</v>
          </cell>
          <cell r="WJ47" t="e">
            <v>#VALUE!</v>
          </cell>
          <cell r="WK47" t="e">
            <v>#VALUE!</v>
          </cell>
          <cell r="WL47" t="e">
            <v>#VALUE!</v>
          </cell>
          <cell r="WM47" t="e">
            <v>#VALUE!</v>
          </cell>
          <cell r="WN47" t="e">
            <v>#VALUE!</v>
          </cell>
          <cell r="WO47" t="e">
            <v>#VALUE!</v>
          </cell>
          <cell r="WP47" t="e">
            <v>#VALUE!</v>
          </cell>
          <cell r="WQ47" t="e">
            <v>#VALUE!</v>
          </cell>
          <cell r="WR47" t="e">
            <v>#VALUE!</v>
          </cell>
          <cell r="WS47" t="e">
            <v>#VALUE!</v>
          </cell>
          <cell r="WT47" t="e">
            <v>#VALUE!</v>
          </cell>
          <cell r="WU47" t="e">
            <v>#VALUE!</v>
          </cell>
          <cell r="WV47" t="e">
            <v>#VALUE!</v>
          </cell>
          <cell r="WW47" t="e">
            <v>#VALUE!</v>
          </cell>
          <cell r="WX47" t="e">
            <v>#VALUE!</v>
          </cell>
          <cell r="WY47" t="e">
            <v>#VALUE!</v>
          </cell>
          <cell r="WZ47" t="e">
            <v>#VALUE!</v>
          </cell>
          <cell r="XA47" t="e">
            <v>#VALUE!</v>
          </cell>
          <cell r="XB47" t="e">
            <v>#VALUE!</v>
          </cell>
          <cell r="XC47" t="e">
            <v>#VALUE!</v>
          </cell>
          <cell r="XD47" t="e">
            <v>#VALUE!</v>
          </cell>
          <cell r="XE47" t="e">
            <v>#VALUE!</v>
          </cell>
          <cell r="XF47" t="e">
            <v>#VALUE!</v>
          </cell>
          <cell r="XG47" t="e">
            <v>#VALUE!</v>
          </cell>
          <cell r="XH47" t="e">
            <v>#VALUE!</v>
          </cell>
          <cell r="XI47" t="e">
            <v>#VALUE!</v>
          </cell>
          <cell r="XJ47" t="e">
            <v>#VALUE!</v>
          </cell>
          <cell r="XK47" t="e">
            <v>#VALUE!</v>
          </cell>
          <cell r="XL47" t="e">
            <v>#VALUE!</v>
          </cell>
          <cell r="XM47" t="e">
            <v>#VALUE!</v>
          </cell>
          <cell r="XN47" t="e">
            <v>#VALUE!</v>
          </cell>
          <cell r="XO47" t="e">
            <v>#VALUE!</v>
          </cell>
          <cell r="XP47" t="e">
            <v>#VALUE!</v>
          </cell>
          <cell r="XQ47" t="e">
            <v>#VALUE!</v>
          </cell>
          <cell r="XR47" t="e">
            <v>#VALUE!</v>
          </cell>
          <cell r="XS47" t="e">
            <v>#VALUE!</v>
          </cell>
          <cell r="XT47" t="e">
            <v>#VALUE!</v>
          </cell>
          <cell r="XU47" t="e">
            <v>#VALUE!</v>
          </cell>
          <cell r="XV47" t="e">
            <v>#VALUE!</v>
          </cell>
          <cell r="XW47" t="e">
            <v>#VALUE!</v>
          </cell>
          <cell r="XX47" t="e">
            <v>#VALUE!</v>
          </cell>
          <cell r="XY47" t="e">
            <v>#VALUE!</v>
          </cell>
          <cell r="XZ47" t="e">
            <v>#VALUE!</v>
          </cell>
          <cell r="YA47" t="e">
            <v>#VALUE!</v>
          </cell>
          <cell r="YB47" t="e">
            <v>#VALUE!</v>
          </cell>
          <cell r="YC47" t="e">
            <v>#VALUE!</v>
          </cell>
          <cell r="YD47" t="e">
            <v>#VALUE!</v>
          </cell>
          <cell r="YE47" t="e">
            <v>#VALUE!</v>
          </cell>
          <cell r="YF47" t="e">
            <v>#VALUE!</v>
          </cell>
          <cell r="YG47" t="e">
            <v>#VALUE!</v>
          </cell>
          <cell r="YH47" t="e">
            <v>#VALUE!</v>
          </cell>
          <cell r="YI47" t="e">
            <v>#VALUE!</v>
          </cell>
          <cell r="YJ47" t="e">
            <v>#VALUE!</v>
          </cell>
          <cell r="YK47" t="e">
            <v>#VALUE!</v>
          </cell>
          <cell r="YL47" t="e">
            <v>#VALUE!</v>
          </cell>
          <cell r="YM47" t="e">
            <v>#VALUE!</v>
          </cell>
          <cell r="YN47" t="e">
            <v>#VALUE!</v>
          </cell>
          <cell r="YO47" t="e">
            <v>#VALUE!</v>
          </cell>
          <cell r="YP47" t="e">
            <v>#VALUE!</v>
          </cell>
          <cell r="YQ47" t="e">
            <v>#VALUE!</v>
          </cell>
          <cell r="YR47" t="e">
            <v>#VALUE!</v>
          </cell>
          <cell r="YS47" t="e">
            <v>#VALUE!</v>
          </cell>
          <cell r="YT47" t="e">
            <v>#VALUE!</v>
          </cell>
          <cell r="YU47" t="e">
            <v>#VALUE!</v>
          </cell>
          <cell r="YV47" t="e">
            <v>#VALUE!</v>
          </cell>
          <cell r="YW47" t="e">
            <v>#VALUE!</v>
          </cell>
          <cell r="YX47" t="e">
            <v>#VALUE!</v>
          </cell>
          <cell r="YY47" t="e">
            <v>#VALUE!</v>
          </cell>
          <cell r="YZ47" t="e">
            <v>#VALUE!</v>
          </cell>
          <cell r="ZA47" t="e">
            <v>#VALUE!</v>
          </cell>
          <cell r="ZB47" t="e">
            <v>#VALUE!</v>
          </cell>
          <cell r="ZC47" t="e">
            <v>#VALUE!</v>
          </cell>
          <cell r="ZD47" t="e">
            <v>#VALUE!</v>
          </cell>
          <cell r="ZE47" t="e">
            <v>#VALUE!</v>
          </cell>
          <cell r="ZF47" t="e">
            <v>#VALUE!</v>
          </cell>
          <cell r="ZG47" t="e">
            <v>#VALUE!</v>
          </cell>
          <cell r="ZH47" t="e">
            <v>#VALUE!</v>
          </cell>
          <cell r="ZI47" t="e">
            <v>#VALUE!</v>
          </cell>
          <cell r="ZJ47" t="e">
            <v>#VALUE!</v>
          </cell>
          <cell r="ZK47" t="e">
            <v>#VALUE!</v>
          </cell>
          <cell r="ZL47" t="e">
            <v>#VALUE!</v>
          </cell>
          <cell r="ZM47" t="e">
            <v>#VALUE!</v>
          </cell>
          <cell r="ZN47" t="e">
            <v>#VALUE!</v>
          </cell>
          <cell r="ZO47" t="e">
            <v>#VALUE!</v>
          </cell>
          <cell r="ZP47" t="e">
            <v>#VALUE!</v>
          </cell>
          <cell r="ZQ47" t="e">
            <v>#VALUE!</v>
          </cell>
          <cell r="ZR47" t="e">
            <v>#VALUE!</v>
          </cell>
          <cell r="ZS47" t="e">
            <v>#VALUE!</v>
          </cell>
          <cell r="ZT47" t="e">
            <v>#VALUE!</v>
          </cell>
          <cell r="ZU47" t="e">
            <v>#VALUE!</v>
          </cell>
          <cell r="ZV47" t="e">
            <v>#VALUE!</v>
          </cell>
          <cell r="ZW47" t="e">
            <v>#VALUE!</v>
          </cell>
          <cell r="ZX47" t="e">
            <v>#VALUE!</v>
          </cell>
          <cell r="ZY47" t="e">
            <v>#VALUE!</v>
          </cell>
          <cell r="ZZ47" t="e">
            <v>#VALUE!</v>
          </cell>
          <cell r="AAA47" t="e">
            <v>#VALUE!</v>
          </cell>
          <cell r="AAB47" t="e">
            <v>#VALUE!</v>
          </cell>
          <cell r="AAC47" t="e">
            <v>#VALUE!</v>
          </cell>
          <cell r="AAD47" t="e">
            <v>#VALUE!</v>
          </cell>
          <cell r="AAE47" t="e">
            <v>#VALUE!</v>
          </cell>
          <cell r="AAF47" t="e">
            <v>#VALUE!</v>
          </cell>
          <cell r="AAG47" t="e">
            <v>#VALUE!</v>
          </cell>
          <cell r="AAH47" t="e">
            <v>#VALUE!</v>
          </cell>
          <cell r="AAI47" t="e">
            <v>#VALUE!</v>
          </cell>
          <cell r="AAJ47" t="e">
            <v>#VALUE!</v>
          </cell>
          <cell r="AAK47" t="e">
            <v>#VALUE!</v>
          </cell>
          <cell r="AAL47" t="e">
            <v>#VALUE!</v>
          </cell>
          <cell r="AAM47" t="e">
            <v>#VALUE!</v>
          </cell>
          <cell r="AAN47" t="e">
            <v>#VALUE!</v>
          </cell>
          <cell r="AAO47" t="e">
            <v>#VALUE!</v>
          </cell>
          <cell r="AAP47" t="e">
            <v>#VALUE!</v>
          </cell>
          <cell r="AAQ47" t="e">
            <v>#VALUE!</v>
          </cell>
          <cell r="AAR47" t="e">
            <v>#VALUE!</v>
          </cell>
          <cell r="AAS47" t="e">
            <v>#VALUE!</v>
          </cell>
          <cell r="AAT47" t="e">
            <v>#VALUE!</v>
          </cell>
          <cell r="AAU47" t="e">
            <v>#VALUE!</v>
          </cell>
          <cell r="AAV47" t="e">
            <v>#VALUE!</v>
          </cell>
          <cell r="AAW47" t="e">
            <v>#VALUE!</v>
          </cell>
          <cell r="AAX47" t="e">
            <v>#VALUE!</v>
          </cell>
          <cell r="AAY47" t="e">
            <v>#VALUE!</v>
          </cell>
          <cell r="AAZ47" t="e">
            <v>#VALUE!</v>
          </cell>
          <cell r="ABA47" t="e">
            <v>#VALUE!</v>
          </cell>
          <cell r="ABB47" t="e">
            <v>#VALUE!</v>
          </cell>
          <cell r="ABC47" t="e">
            <v>#VALUE!</v>
          </cell>
          <cell r="ABD47" t="e">
            <v>#VALUE!</v>
          </cell>
          <cell r="ABE47" t="e">
            <v>#VALUE!</v>
          </cell>
          <cell r="ABF47" t="e">
            <v>#VALUE!</v>
          </cell>
          <cell r="ABG47" t="e">
            <v>#VALUE!</v>
          </cell>
          <cell r="ABH47" t="e">
            <v>#VALUE!</v>
          </cell>
          <cell r="ABI47" t="e">
            <v>#VALUE!</v>
          </cell>
          <cell r="ABJ47" t="e">
            <v>#VALUE!</v>
          </cell>
          <cell r="ABK47" t="e">
            <v>#VALUE!</v>
          </cell>
          <cell r="ABL47" t="e">
            <v>#VALUE!</v>
          </cell>
          <cell r="ABM47" t="e">
            <v>#VALUE!</v>
          </cell>
          <cell r="ABN47" t="e">
            <v>#VALUE!</v>
          </cell>
          <cell r="ABO47" t="e">
            <v>#VALUE!</v>
          </cell>
          <cell r="ABP47" t="e">
            <v>#VALUE!</v>
          </cell>
          <cell r="ABQ47" t="e">
            <v>#VALUE!</v>
          </cell>
          <cell r="ABR47" t="e">
            <v>#VALUE!</v>
          </cell>
          <cell r="ABS47" t="e">
            <v>#VALUE!</v>
          </cell>
          <cell r="ABT47" t="e">
            <v>#VALUE!</v>
          </cell>
          <cell r="ABU47" t="e">
            <v>#VALUE!</v>
          </cell>
          <cell r="ABV47" t="e">
            <v>#VALUE!</v>
          </cell>
          <cell r="ABW47" t="e">
            <v>#VALUE!</v>
          </cell>
          <cell r="ABX47" t="e">
            <v>#VALUE!</v>
          </cell>
          <cell r="ABY47" t="e">
            <v>#VALUE!</v>
          </cell>
          <cell r="ABZ47" t="e">
            <v>#VALUE!</v>
          </cell>
          <cell r="ACA47" t="e">
            <v>#VALUE!</v>
          </cell>
          <cell r="ACB47" t="e">
            <v>#VALUE!</v>
          </cell>
          <cell r="ACC47" t="e">
            <v>#VALUE!</v>
          </cell>
          <cell r="ACD47" t="e">
            <v>#VALUE!</v>
          </cell>
          <cell r="ACE47" t="e">
            <v>#VALUE!</v>
          </cell>
          <cell r="ACF47" t="e">
            <v>#VALUE!</v>
          </cell>
          <cell r="ACG47" t="e">
            <v>#VALUE!</v>
          </cell>
          <cell r="ACH47" t="e">
            <v>#VALUE!</v>
          </cell>
          <cell r="ACI47" t="e">
            <v>#VALUE!</v>
          </cell>
          <cell r="ACJ47" t="e">
            <v>#VALUE!</v>
          </cell>
          <cell r="ACK47" t="e">
            <v>#VALUE!</v>
          </cell>
          <cell r="ACL47" t="e">
            <v>#VALUE!</v>
          </cell>
          <cell r="ACM47" t="e">
            <v>#VALUE!</v>
          </cell>
          <cell r="ACN47" t="e">
            <v>#VALUE!</v>
          </cell>
          <cell r="ACO47" t="e">
            <v>#VALUE!</v>
          </cell>
          <cell r="ACP47" t="e">
            <v>#VALUE!</v>
          </cell>
          <cell r="ACQ47" t="e">
            <v>#VALUE!</v>
          </cell>
          <cell r="ACR47" t="e">
            <v>#VALUE!</v>
          </cell>
          <cell r="ACS47" t="e">
            <v>#VALUE!</v>
          </cell>
          <cell r="ACT47" t="e">
            <v>#VALUE!</v>
          </cell>
          <cell r="ACU47" t="e">
            <v>#VALUE!</v>
          </cell>
          <cell r="ACV47" t="e">
            <v>#VALUE!</v>
          </cell>
          <cell r="ACW47" t="e">
            <v>#VALUE!</v>
          </cell>
          <cell r="ACX47" t="e">
            <v>#VALUE!</v>
          </cell>
          <cell r="ACY47" t="e">
            <v>#VALUE!</v>
          </cell>
          <cell r="ACZ47" t="e">
            <v>#VALUE!</v>
          </cell>
          <cell r="ADA47" t="e">
            <v>#VALUE!</v>
          </cell>
          <cell r="ADB47" t="e">
            <v>#VALUE!</v>
          </cell>
          <cell r="ADC47" t="e">
            <v>#VALUE!</v>
          </cell>
          <cell r="ADD47" t="e">
            <v>#VALUE!</v>
          </cell>
          <cell r="ADE47" t="e">
            <v>#VALUE!</v>
          </cell>
          <cell r="ADF47" t="e">
            <v>#VALUE!</v>
          </cell>
          <cell r="ADG47" t="e">
            <v>#VALUE!</v>
          </cell>
          <cell r="ADH47" t="e">
            <v>#VALUE!</v>
          </cell>
          <cell r="ADI47" t="e">
            <v>#VALUE!</v>
          </cell>
          <cell r="ADJ47" t="e">
            <v>#VALUE!</v>
          </cell>
          <cell r="ADK47" t="e">
            <v>#VALUE!</v>
          </cell>
          <cell r="ADL47" t="e">
            <v>#VALUE!</v>
          </cell>
          <cell r="ADM47" t="e">
            <v>#VALUE!</v>
          </cell>
          <cell r="ADN47" t="e">
            <v>#VALUE!</v>
          </cell>
          <cell r="ADO47" t="e">
            <v>#VALUE!</v>
          </cell>
          <cell r="ADP47" t="e">
            <v>#VALUE!</v>
          </cell>
          <cell r="ADQ47" t="e">
            <v>#VALUE!</v>
          </cell>
          <cell r="ADR47" t="e">
            <v>#VALUE!</v>
          </cell>
          <cell r="ADS47" t="e">
            <v>#VALUE!</v>
          </cell>
          <cell r="ADT47" t="e">
            <v>#VALUE!</v>
          </cell>
          <cell r="ADU47" t="e">
            <v>#VALUE!</v>
          </cell>
          <cell r="ADV47" t="e">
            <v>#VALUE!</v>
          </cell>
          <cell r="ADW47" t="e">
            <v>#VALUE!</v>
          </cell>
          <cell r="ADX47" t="e">
            <v>#VALUE!</v>
          </cell>
          <cell r="ADY47" t="e">
            <v>#VALUE!</v>
          </cell>
          <cell r="ADZ47" t="e">
            <v>#VALUE!</v>
          </cell>
          <cell r="AEA47" t="e">
            <v>#VALUE!</v>
          </cell>
          <cell r="AEB47" t="e">
            <v>#VALUE!</v>
          </cell>
          <cell r="AEC47" t="e">
            <v>#VALUE!</v>
          </cell>
          <cell r="AED47" t="e">
            <v>#VALUE!</v>
          </cell>
          <cell r="AEE47" t="e">
            <v>#VALUE!</v>
          </cell>
          <cell r="AEF47" t="e">
            <v>#VALUE!</v>
          </cell>
          <cell r="AEG47" t="e">
            <v>#VALUE!</v>
          </cell>
          <cell r="AEH47" t="e">
            <v>#VALUE!</v>
          </cell>
          <cell r="AEI47" t="e">
            <v>#VALUE!</v>
          </cell>
          <cell r="AEJ47" t="e">
            <v>#VALUE!</v>
          </cell>
          <cell r="AEK47" t="e">
            <v>#VALUE!</v>
          </cell>
          <cell r="AEL47" t="e">
            <v>#VALUE!</v>
          </cell>
          <cell r="AEM47" t="e">
            <v>#VALUE!</v>
          </cell>
          <cell r="AEN47" t="e">
            <v>#VALUE!</v>
          </cell>
          <cell r="AEO47" t="e">
            <v>#VALUE!</v>
          </cell>
          <cell r="AEP47" t="e">
            <v>#VALUE!</v>
          </cell>
          <cell r="AEQ47" t="e">
            <v>#VALUE!</v>
          </cell>
          <cell r="AER47" t="e">
            <v>#VALUE!</v>
          </cell>
          <cell r="AES47" t="e">
            <v>#VALUE!</v>
          </cell>
          <cell r="AET47" t="e">
            <v>#VALUE!</v>
          </cell>
          <cell r="AEU47" t="e">
            <v>#VALUE!</v>
          </cell>
          <cell r="AEV47" t="e">
            <v>#VALUE!</v>
          </cell>
          <cell r="AEW47" t="e">
            <v>#VALUE!</v>
          </cell>
          <cell r="AEX47" t="e">
            <v>#VALUE!</v>
          </cell>
          <cell r="AEY47" t="e">
            <v>#VALUE!</v>
          </cell>
          <cell r="AEZ47" t="e">
            <v>#VALUE!</v>
          </cell>
          <cell r="AFA47" t="e">
            <v>#VALUE!</v>
          </cell>
          <cell r="AFB47" t="e">
            <v>#VALUE!</v>
          </cell>
          <cell r="AFC47" t="e">
            <v>#VALUE!</v>
          </cell>
          <cell r="AFD47" t="e">
            <v>#VALUE!</v>
          </cell>
          <cell r="AFE47" t="e">
            <v>#VALUE!</v>
          </cell>
          <cell r="AFF47" t="e">
            <v>#VALUE!</v>
          </cell>
          <cell r="AFG47" t="e">
            <v>#VALUE!</v>
          </cell>
          <cell r="AFH47" t="e">
            <v>#VALUE!</v>
          </cell>
          <cell r="AFI47" t="e">
            <v>#VALUE!</v>
          </cell>
          <cell r="AFJ47" t="e">
            <v>#VALUE!</v>
          </cell>
          <cell r="AFK47" t="e">
            <v>#VALUE!</v>
          </cell>
          <cell r="AFL47" t="e">
            <v>#VALUE!</v>
          </cell>
          <cell r="AFM47" t="e">
            <v>#VALUE!</v>
          </cell>
          <cell r="AFN47" t="e">
            <v>#VALUE!</v>
          </cell>
          <cell r="AFO47" t="e">
            <v>#VALUE!</v>
          </cell>
          <cell r="AFP47" t="e">
            <v>#VALUE!</v>
          </cell>
          <cell r="AFQ47" t="e">
            <v>#VALUE!</v>
          </cell>
          <cell r="AFR47" t="e">
            <v>#VALUE!</v>
          </cell>
          <cell r="AFS47" t="e">
            <v>#VALUE!</v>
          </cell>
          <cell r="AFT47" t="e">
            <v>#VALUE!</v>
          </cell>
          <cell r="AFU47" t="e">
            <v>#VALUE!</v>
          </cell>
          <cell r="AFV47" t="e">
            <v>#VALUE!</v>
          </cell>
          <cell r="AFW47" t="e">
            <v>#VALUE!</v>
          </cell>
          <cell r="AFX47" t="e">
            <v>#VALUE!</v>
          </cell>
          <cell r="AFY47" t="e">
            <v>#VALUE!</v>
          </cell>
          <cell r="AFZ47" t="e">
            <v>#VALUE!</v>
          </cell>
          <cell r="AGA47" t="e">
            <v>#VALUE!</v>
          </cell>
          <cell r="AGB47" t="e">
            <v>#VALUE!</v>
          </cell>
          <cell r="AGC47" t="e">
            <v>#VALUE!</v>
          </cell>
          <cell r="AGD47" t="e">
            <v>#VALUE!</v>
          </cell>
          <cell r="AGE47" t="e">
            <v>#VALUE!</v>
          </cell>
          <cell r="AGF47" t="e">
            <v>#VALUE!</v>
          </cell>
          <cell r="AGG47" t="e">
            <v>#VALUE!</v>
          </cell>
          <cell r="AGH47" t="e">
            <v>#VALUE!</v>
          </cell>
          <cell r="AGI47" t="e">
            <v>#VALUE!</v>
          </cell>
          <cell r="AGJ47" t="e">
            <v>#VALUE!</v>
          </cell>
          <cell r="AGK47" t="e">
            <v>#VALUE!</v>
          </cell>
          <cell r="AGL47" t="e">
            <v>#VALUE!</v>
          </cell>
          <cell r="AGM47" t="e">
            <v>#VALUE!</v>
          </cell>
          <cell r="AGN47" t="e">
            <v>#VALUE!</v>
          </cell>
          <cell r="AGO47" t="e">
            <v>#VALUE!</v>
          </cell>
          <cell r="AGP47" t="e">
            <v>#VALUE!</v>
          </cell>
          <cell r="AGQ47" t="e">
            <v>#VALUE!</v>
          </cell>
          <cell r="AGR47" t="e">
            <v>#VALUE!</v>
          </cell>
          <cell r="AGS47" t="e">
            <v>#VALUE!</v>
          </cell>
          <cell r="AGT47" t="e">
            <v>#VALUE!</v>
          </cell>
          <cell r="AGU47" t="e">
            <v>#VALUE!</v>
          </cell>
          <cell r="AGV47" t="e">
            <v>#VALUE!</v>
          </cell>
          <cell r="AGW47" t="e">
            <v>#VALUE!</v>
          </cell>
          <cell r="AGX47" t="e">
            <v>#VALUE!</v>
          </cell>
          <cell r="AGY47" t="e">
            <v>#VALUE!</v>
          </cell>
          <cell r="AGZ47" t="e">
            <v>#VALUE!</v>
          </cell>
          <cell r="AHA47" t="e">
            <v>#VALUE!</v>
          </cell>
          <cell r="AHB47" t="e">
            <v>#VALUE!</v>
          </cell>
          <cell r="AHC47" t="e">
            <v>#VALUE!</v>
          </cell>
          <cell r="AHD47" t="e">
            <v>#VALUE!</v>
          </cell>
          <cell r="AHE47" t="e">
            <v>#VALUE!</v>
          </cell>
          <cell r="AHF47" t="e">
            <v>#VALUE!</v>
          </cell>
          <cell r="AHG47" t="e">
            <v>#VALUE!</v>
          </cell>
          <cell r="AHH47" t="e">
            <v>#VALUE!</v>
          </cell>
          <cell r="AHI47" t="e">
            <v>#VALUE!</v>
          </cell>
          <cell r="AHJ47" t="e">
            <v>#VALUE!</v>
          </cell>
          <cell r="AHK47" t="e">
            <v>#VALUE!</v>
          </cell>
          <cell r="AHL47" t="e">
            <v>#VALUE!</v>
          </cell>
          <cell r="AHM47" t="e">
            <v>#VALUE!</v>
          </cell>
          <cell r="AHN47" t="e">
            <v>#VALUE!</v>
          </cell>
          <cell r="AHO47" t="e">
            <v>#VALUE!</v>
          </cell>
          <cell r="AHP47" t="e">
            <v>#VALUE!</v>
          </cell>
          <cell r="AHQ47" t="e">
            <v>#VALUE!</v>
          </cell>
          <cell r="AHR47" t="e">
            <v>#VALUE!</v>
          </cell>
          <cell r="AHS47" t="e">
            <v>#VALUE!</v>
          </cell>
          <cell r="AHT47" t="e">
            <v>#VALUE!</v>
          </cell>
          <cell r="AHU47" t="e">
            <v>#VALUE!</v>
          </cell>
          <cell r="AHV47" t="e">
            <v>#VALUE!</v>
          </cell>
          <cell r="AHW47" t="e">
            <v>#VALUE!</v>
          </cell>
          <cell r="AHX47" t="e">
            <v>#VALUE!</v>
          </cell>
          <cell r="AHY47" t="e">
            <v>#VALUE!</v>
          </cell>
          <cell r="AHZ47" t="e">
            <v>#VALUE!</v>
          </cell>
          <cell r="AIA47" t="e">
            <v>#VALUE!</v>
          </cell>
          <cell r="AIB47" t="e">
            <v>#VALUE!</v>
          </cell>
          <cell r="AIC47" t="e">
            <v>#VALUE!</v>
          </cell>
          <cell r="AID47" t="e">
            <v>#VALUE!</v>
          </cell>
          <cell r="AIE47" t="e">
            <v>#VALUE!</v>
          </cell>
          <cell r="AIF47" t="e">
            <v>#VALUE!</v>
          </cell>
          <cell r="AIG47" t="e">
            <v>#VALUE!</v>
          </cell>
          <cell r="AIH47" t="e">
            <v>#VALUE!</v>
          </cell>
          <cell r="AII47" t="e">
            <v>#VALUE!</v>
          </cell>
          <cell r="AIJ47" t="e">
            <v>#VALUE!</v>
          </cell>
          <cell r="AIK47" t="e">
            <v>#VALUE!</v>
          </cell>
          <cell r="AIL47" t="e">
            <v>#VALUE!</v>
          </cell>
          <cell r="AIM47" t="e">
            <v>#VALUE!</v>
          </cell>
          <cell r="AIN47" t="e">
            <v>#VALUE!</v>
          </cell>
          <cell r="AIO47" t="e">
            <v>#VALUE!</v>
          </cell>
          <cell r="AIP47" t="e">
            <v>#VALUE!</v>
          </cell>
          <cell r="AIQ47" t="e">
            <v>#VALUE!</v>
          </cell>
          <cell r="AIR47" t="e">
            <v>#VALUE!</v>
          </cell>
          <cell r="AIS47" t="e">
            <v>#VALUE!</v>
          </cell>
          <cell r="AIT47" t="e">
            <v>#VALUE!</v>
          </cell>
          <cell r="AIU47" t="e">
            <v>#VALUE!</v>
          </cell>
          <cell r="AIV47" t="e">
            <v>#VALUE!</v>
          </cell>
          <cell r="AIW47" t="e">
            <v>#VALUE!</v>
          </cell>
          <cell r="AIX47" t="e">
            <v>#VALUE!</v>
          </cell>
          <cell r="AIY47" t="e">
            <v>#VALUE!</v>
          </cell>
          <cell r="AIZ47" t="e">
            <v>#VALUE!</v>
          </cell>
          <cell r="AJA47" t="e">
            <v>#VALUE!</v>
          </cell>
          <cell r="AJB47" t="e">
            <v>#VALUE!</v>
          </cell>
          <cell r="AJC47" t="e">
            <v>#VALUE!</v>
          </cell>
          <cell r="AJD47" t="e">
            <v>#VALUE!</v>
          </cell>
          <cell r="AJE47" t="e">
            <v>#VALUE!</v>
          </cell>
          <cell r="AJF47" t="e">
            <v>#VALUE!</v>
          </cell>
          <cell r="AJG47" t="e">
            <v>#VALUE!</v>
          </cell>
          <cell r="AJH47" t="e">
            <v>#VALUE!</v>
          </cell>
          <cell r="AJI47" t="e">
            <v>#VALUE!</v>
          </cell>
          <cell r="AJJ47" t="e">
            <v>#VALUE!</v>
          </cell>
          <cell r="AJK47" t="e">
            <v>#VALUE!</v>
          </cell>
          <cell r="AJL47" t="e">
            <v>#VALUE!</v>
          </cell>
          <cell r="AJM47" t="e">
            <v>#VALUE!</v>
          </cell>
          <cell r="AJN47" t="e">
            <v>#VALUE!</v>
          </cell>
          <cell r="AJO47" t="e">
            <v>#VALUE!</v>
          </cell>
          <cell r="AJP47" t="e">
            <v>#VALUE!</v>
          </cell>
          <cell r="AJQ47" t="e">
            <v>#VALUE!</v>
          </cell>
          <cell r="AJR47" t="e">
            <v>#VALUE!</v>
          </cell>
          <cell r="AJS47" t="e">
            <v>#VALUE!</v>
          </cell>
          <cell r="AJT47" t="e">
            <v>#VALUE!</v>
          </cell>
          <cell r="AJU47" t="e">
            <v>#VALUE!</v>
          </cell>
          <cell r="AJV47" t="e">
            <v>#VALUE!</v>
          </cell>
          <cell r="AJW47" t="e">
            <v>#VALUE!</v>
          </cell>
          <cell r="AJX47" t="e">
            <v>#VALUE!</v>
          </cell>
          <cell r="AJY47" t="e">
            <v>#VALUE!</v>
          </cell>
          <cell r="AJZ47" t="e">
            <v>#VALUE!</v>
          </cell>
          <cell r="AKA47" t="e">
            <v>#VALUE!</v>
          </cell>
          <cell r="AKB47" t="e">
            <v>#VALUE!</v>
          </cell>
          <cell r="AKC47" t="e">
            <v>#VALUE!</v>
          </cell>
          <cell r="AKD47" t="e">
            <v>#VALUE!</v>
          </cell>
          <cell r="AKE47" t="e">
            <v>#VALUE!</v>
          </cell>
          <cell r="AKF47" t="e">
            <v>#VALUE!</v>
          </cell>
          <cell r="AKG47" t="e">
            <v>#VALUE!</v>
          </cell>
          <cell r="AKH47" t="e">
            <v>#VALUE!</v>
          </cell>
          <cell r="AKI47" t="e">
            <v>#VALUE!</v>
          </cell>
          <cell r="AKJ47" t="e">
            <v>#VALUE!</v>
          </cell>
          <cell r="AKK47" t="e">
            <v>#VALUE!</v>
          </cell>
          <cell r="AKL47" t="e">
            <v>#VALUE!</v>
          </cell>
          <cell r="AKM47" t="e">
            <v>#VALUE!</v>
          </cell>
          <cell r="AKN47" t="e">
            <v>#VALUE!</v>
          </cell>
          <cell r="AKO47" t="e">
            <v>#VALUE!</v>
          </cell>
          <cell r="AKP47" t="e">
            <v>#VALUE!</v>
          </cell>
          <cell r="AKQ47" t="e">
            <v>#VALUE!</v>
          </cell>
          <cell r="AKR47" t="e">
            <v>#VALUE!</v>
          </cell>
          <cell r="AKS47" t="e">
            <v>#VALUE!</v>
          </cell>
          <cell r="AKT47" t="e">
            <v>#VALUE!</v>
          </cell>
          <cell r="AKU47" t="e">
            <v>#VALUE!</v>
          </cell>
          <cell r="AKV47" t="e">
            <v>#VALUE!</v>
          </cell>
          <cell r="AKW47" t="e">
            <v>#VALUE!</v>
          </cell>
          <cell r="AKX47" t="e">
            <v>#VALUE!</v>
          </cell>
          <cell r="AKY47" t="e">
            <v>#VALUE!</v>
          </cell>
          <cell r="AKZ47" t="e">
            <v>#VALUE!</v>
          </cell>
          <cell r="ALA47" t="e">
            <v>#VALUE!</v>
          </cell>
          <cell r="ALB47" t="e">
            <v>#VALUE!</v>
          </cell>
          <cell r="ALC47" t="e">
            <v>#VALUE!</v>
          </cell>
          <cell r="ALD47" t="e">
            <v>#VALUE!</v>
          </cell>
          <cell r="ALE47" t="e">
            <v>#VALUE!</v>
          </cell>
          <cell r="ALF47" t="e">
            <v>#VALUE!</v>
          </cell>
          <cell r="ALG47" t="e">
            <v>#VALUE!</v>
          </cell>
          <cell r="ALH47" t="e">
            <v>#VALUE!</v>
          </cell>
          <cell r="ALI47" t="e">
            <v>#VALUE!</v>
          </cell>
          <cell r="ALJ47" t="e">
            <v>#VALUE!</v>
          </cell>
          <cell r="ALK47" t="e">
            <v>#VALUE!</v>
          </cell>
          <cell r="ALL47" t="e">
            <v>#VALUE!</v>
          </cell>
          <cell r="ALM47" t="e">
            <v>#VALUE!</v>
          </cell>
          <cell r="ALN47" t="e">
            <v>#VALUE!</v>
          </cell>
          <cell r="ALO47" t="e">
            <v>#VALUE!</v>
          </cell>
          <cell r="ALP47" t="e">
            <v>#VALUE!</v>
          </cell>
          <cell r="ALQ47" t="e">
            <v>#VALUE!</v>
          </cell>
          <cell r="ALR47" t="e">
            <v>#VALUE!</v>
          </cell>
          <cell r="ALS47" t="e">
            <v>#VALUE!</v>
          </cell>
          <cell r="ALT47" t="e">
            <v>#VALUE!</v>
          </cell>
          <cell r="ALU47" t="e">
            <v>#VALUE!</v>
          </cell>
          <cell r="ALV47" t="e">
            <v>#VALUE!</v>
          </cell>
          <cell r="ALW47" t="e">
            <v>#VALUE!</v>
          </cell>
          <cell r="ALX47" t="e">
            <v>#VALUE!</v>
          </cell>
          <cell r="ALY47" t="e">
            <v>#VALUE!</v>
          </cell>
          <cell r="ALZ47" t="e">
            <v>#VALUE!</v>
          </cell>
          <cell r="AMA47" t="e">
            <v>#VALUE!</v>
          </cell>
          <cell r="AMB47" t="e">
            <v>#VALUE!</v>
          </cell>
          <cell r="AMC47" t="e">
            <v>#VALUE!</v>
          </cell>
          <cell r="AMD47" t="e">
            <v>#VALUE!</v>
          </cell>
          <cell r="AME47" t="e">
            <v>#VALUE!</v>
          </cell>
          <cell r="AMF47" t="e">
            <v>#VALUE!</v>
          </cell>
          <cell r="AMG47" t="e">
            <v>#VALUE!</v>
          </cell>
          <cell r="AMH47" t="e">
            <v>#VALUE!</v>
          </cell>
          <cell r="AMI47" t="e">
            <v>#VALUE!</v>
          </cell>
          <cell r="AMJ47" t="e">
            <v>#VALUE!</v>
          </cell>
          <cell r="AMK47" t="e">
            <v>#VALUE!</v>
          </cell>
          <cell r="AML47" t="e">
            <v>#VALUE!</v>
          </cell>
          <cell r="AMM47" t="e">
            <v>#VALUE!</v>
          </cell>
          <cell r="AMN47" t="e">
            <v>#VALUE!</v>
          </cell>
          <cell r="AMO47" t="e">
            <v>#VALUE!</v>
          </cell>
          <cell r="AMP47" t="e">
            <v>#VALUE!</v>
          </cell>
          <cell r="AMQ47" t="e">
            <v>#VALUE!</v>
          </cell>
          <cell r="AMR47" t="e">
            <v>#VALUE!</v>
          </cell>
          <cell r="AMS47" t="e">
            <v>#VALUE!</v>
          </cell>
          <cell r="AMT47" t="e">
            <v>#VALUE!</v>
          </cell>
          <cell r="AMU47" t="e">
            <v>#VALUE!</v>
          </cell>
          <cell r="AMV47" t="e">
            <v>#VALUE!</v>
          </cell>
          <cell r="AMW47" t="e">
            <v>#VALUE!</v>
          </cell>
          <cell r="AMX47" t="e">
            <v>#VALUE!</v>
          </cell>
          <cell r="AMY47" t="e">
            <v>#VALUE!</v>
          </cell>
          <cell r="AMZ47" t="e">
            <v>#VALUE!</v>
          </cell>
          <cell r="ANA47" t="e">
            <v>#VALUE!</v>
          </cell>
          <cell r="ANB47" t="e">
            <v>#VALUE!</v>
          </cell>
          <cell r="ANC47" t="e">
            <v>#VALUE!</v>
          </cell>
          <cell r="AND47" t="e">
            <v>#VALUE!</v>
          </cell>
          <cell r="ANE47" t="e">
            <v>#VALUE!</v>
          </cell>
          <cell r="ANF47" t="e">
            <v>#VALUE!</v>
          </cell>
          <cell r="ANG47" t="e">
            <v>#VALUE!</v>
          </cell>
          <cell r="ANH47" t="e">
            <v>#VALUE!</v>
          </cell>
          <cell r="ANI47" t="e">
            <v>#VALUE!</v>
          </cell>
          <cell r="ANJ47" t="e">
            <v>#VALUE!</v>
          </cell>
          <cell r="ANK47" t="e">
            <v>#VALUE!</v>
          </cell>
          <cell r="ANL47" t="e">
            <v>#VALUE!</v>
          </cell>
          <cell r="ANM47" t="e">
            <v>#VALUE!</v>
          </cell>
          <cell r="ANN47" t="e">
            <v>#VALUE!</v>
          </cell>
          <cell r="ANO47" t="e">
            <v>#VALUE!</v>
          </cell>
          <cell r="ANP47" t="e">
            <v>#VALUE!</v>
          </cell>
          <cell r="ANQ47" t="e">
            <v>#VALUE!</v>
          </cell>
          <cell r="ANR47" t="e">
            <v>#VALUE!</v>
          </cell>
          <cell r="ANS47" t="e">
            <v>#VALUE!</v>
          </cell>
          <cell r="ANT47" t="e">
            <v>#VALUE!</v>
          </cell>
          <cell r="ANU47" t="e">
            <v>#VALUE!</v>
          </cell>
          <cell r="ANV47" t="e">
            <v>#VALUE!</v>
          </cell>
          <cell r="ANW47" t="e">
            <v>#VALUE!</v>
          </cell>
          <cell r="ANX47" t="e">
            <v>#VALUE!</v>
          </cell>
          <cell r="ANY47" t="e">
            <v>#VALUE!</v>
          </cell>
          <cell r="ANZ47" t="e">
            <v>#VALUE!</v>
          </cell>
          <cell r="AOA47" t="e">
            <v>#VALUE!</v>
          </cell>
          <cell r="AOB47" t="e">
            <v>#VALUE!</v>
          </cell>
          <cell r="AOC47" t="e">
            <v>#VALUE!</v>
          </cell>
          <cell r="AOD47" t="e">
            <v>#VALUE!</v>
          </cell>
          <cell r="AOE47" t="e">
            <v>#VALUE!</v>
          </cell>
          <cell r="AOF47" t="e">
            <v>#VALUE!</v>
          </cell>
          <cell r="AOG47" t="e">
            <v>#VALUE!</v>
          </cell>
          <cell r="AOH47" t="e">
            <v>#VALUE!</v>
          </cell>
          <cell r="AOI47" t="e">
            <v>#VALUE!</v>
          </cell>
          <cell r="AOJ47" t="e">
            <v>#VALUE!</v>
          </cell>
          <cell r="AOK47" t="e">
            <v>#VALUE!</v>
          </cell>
          <cell r="AOL47" t="e">
            <v>#VALUE!</v>
          </cell>
          <cell r="AOM47" t="e">
            <v>#VALUE!</v>
          </cell>
          <cell r="AON47" t="e">
            <v>#VALUE!</v>
          </cell>
          <cell r="AOO47" t="e">
            <v>#VALUE!</v>
          </cell>
          <cell r="AOP47" t="e">
            <v>#VALUE!</v>
          </cell>
          <cell r="AOQ47" t="e">
            <v>#VALUE!</v>
          </cell>
          <cell r="AOR47" t="e">
            <v>#VALUE!</v>
          </cell>
          <cell r="AOS47" t="e">
            <v>#VALUE!</v>
          </cell>
          <cell r="AOT47" t="e">
            <v>#VALUE!</v>
          </cell>
          <cell r="AOU47" t="e">
            <v>#VALUE!</v>
          </cell>
          <cell r="AOV47" t="e">
            <v>#VALUE!</v>
          </cell>
          <cell r="AOW47" t="e">
            <v>#VALUE!</v>
          </cell>
          <cell r="AOX47" t="e">
            <v>#VALUE!</v>
          </cell>
          <cell r="AOY47" t="e">
            <v>#VALUE!</v>
          </cell>
          <cell r="AOZ47" t="e">
            <v>#VALUE!</v>
          </cell>
          <cell r="APA47" t="e">
            <v>#VALUE!</v>
          </cell>
          <cell r="APB47" t="e">
            <v>#VALUE!</v>
          </cell>
          <cell r="APC47" t="e">
            <v>#VALUE!</v>
          </cell>
          <cell r="APD47" t="e">
            <v>#VALUE!</v>
          </cell>
          <cell r="APE47" t="e">
            <v>#VALUE!</v>
          </cell>
          <cell r="APF47" t="e">
            <v>#VALUE!</v>
          </cell>
          <cell r="APG47" t="e">
            <v>#VALUE!</v>
          </cell>
          <cell r="APH47" t="e">
            <v>#VALUE!</v>
          </cell>
          <cell r="API47" t="e">
            <v>#VALUE!</v>
          </cell>
          <cell r="APJ47" t="e">
            <v>#VALUE!</v>
          </cell>
          <cell r="APK47" t="e">
            <v>#VALUE!</v>
          </cell>
          <cell r="APL47" t="e">
            <v>#VALUE!</v>
          </cell>
          <cell r="APM47" t="e">
            <v>#VALUE!</v>
          </cell>
        </row>
        <row r="48">
          <cell r="A48" t="str">
            <v/>
          </cell>
          <cell r="C48" t="e">
            <v>#VALUE!</v>
          </cell>
          <cell r="D48" t="e">
            <v>#VALUE!</v>
          </cell>
          <cell r="E48" t="e">
            <v>#VALUE!</v>
          </cell>
          <cell r="F48" t="e">
            <v>#VALUE!</v>
          </cell>
          <cell r="G48" t="e">
            <v>#VALUE!</v>
          </cell>
          <cell r="H48" t="e">
            <v>#VALUE!</v>
          </cell>
          <cell r="I48" t="e">
            <v>#VALUE!</v>
          </cell>
          <cell r="J48" t="e">
            <v>#VALUE!</v>
          </cell>
          <cell r="K48" t="e">
            <v>#VALUE!</v>
          </cell>
          <cell r="L48" t="e">
            <v>#VALUE!</v>
          </cell>
          <cell r="M48" t="e">
            <v>#VALUE!</v>
          </cell>
          <cell r="N48" t="e">
            <v>#VALUE!</v>
          </cell>
          <cell r="O48" t="e">
            <v>#VALUE!</v>
          </cell>
          <cell r="P48" t="e">
            <v>#VALUE!</v>
          </cell>
          <cell r="Q48" t="e">
            <v>#VALUE!</v>
          </cell>
          <cell r="R48" t="e">
            <v>#VALUE!</v>
          </cell>
          <cell r="S48" t="e">
            <v>#VALUE!</v>
          </cell>
          <cell r="T48" t="e">
            <v>#VALUE!</v>
          </cell>
          <cell r="U48" t="e">
            <v>#VALUE!</v>
          </cell>
          <cell r="V48" t="e">
            <v>#VALUE!</v>
          </cell>
          <cell r="W48" t="e">
            <v>#VALUE!</v>
          </cell>
          <cell r="X48" t="e">
            <v>#VALUE!</v>
          </cell>
          <cell r="Y48" t="e">
            <v>#VALUE!</v>
          </cell>
          <cell r="Z48" t="e">
            <v>#VALUE!</v>
          </cell>
          <cell r="AA48" t="e">
            <v>#VALUE!</v>
          </cell>
          <cell r="AB48" t="e">
            <v>#VALUE!</v>
          </cell>
          <cell r="AC48" t="e">
            <v>#VALUE!</v>
          </cell>
          <cell r="AD48" t="e">
            <v>#VALUE!</v>
          </cell>
          <cell r="AE48" t="e">
            <v>#VALUE!</v>
          </cell>
          <cell r="AF48" t="e">
            <v>#VALUE!</v>
          </cell>
          <cell r="AG48" t="e">
            <v>#VALUE!</v>
          </cell>
          <cell r="AH48" t="e">
            <v>#VALUE!</v>
          </cell>
          <cell r="AI48" t="e">
            <v>#VALUE!</v>
          </cell>
          <cell r="AJ48" t="e">
            <v>#VALUE!</v>
          </cell>
          <cell r="AK48" t="e">
            <v>#VALUE!</v>
          </cell>
          <cell r="AL48" t="e">
            <v>#VALUE!</v>
          </cell>
          <cell r="AM48" t="e">
            <v>#VALUE!</v>
          </cell>
          <cell r="AN48" t="e">
            <v>#VALUE!</v>
          </cell>
          <cell r="AO48" t="e">
            <v>#VALUE!</v>
          </cell>
          <cell r="AP48" t="e">
            <v>#VALUE!</v>
          </cell>
          <cell r="AQ48" t="e">
            <v>#VALUE!</v>
          </cell>
          <cell r="AR48" t="e">
            <v>#VALUE!</v>
          </cell>
          <cell r="AS48" t="e">
            <v>#VALUE!</v>
          </cell>
          <cell r="AT48" t="e">
            <v>#VALUE!</v>
          </cell>
          <cell r="AU48" t="e">
            <v>#VALUE!</v>
          </cell>
          <cell r="AV48" t="e">
            <v>#VALUE!</v>
          </cell>
          <cell r="AW48" t="e">
            <v>#VALUE!</v>
          </cell>
          <cell r="AX48" t="e">
            <v>#VALUE!</v>
          </cell>
          <cell r="AY48" t="e">
            <v>#VALUE!</v>
          </cell>
          <cell r="AZ48" t="e">
            <v>#VALUE!</v>
          </cell>
          <cell r="BA48" t="e">
            <v>#VALUE!</v>
          </cell>
          <cell r="BB48" t="e">
            <v>#VALUE!</v>
          </cell>
          <cell r="BC48" t="e">
            <v>#VALUE!</v>
          </cell>
          <cell r="BD48" t="e">
            <v>#VALUE!</v>
          </cell>
          <cell r="BE48" t="e">
            <v>#VALUE!</v>
          </cell>
          <cell r="BF48" t="e">
            <v>#VALUE!</v>
          </cell>
          <cell r="BG48" t="e">
            <v>#VALUE!</v>
          </cell>
          <cell r="BH48" t="e">
            <v>#VALUE!</v>
          </cell>
          <cell r="BI48" t="e">
            <v>#VALUE!</v>
          </cell>
          <cell r="BJ48" t="e">
            <v>#VALUE!</v>
          </cell>
          <cell r="BK48" t="e">
            <v>#VALUE!</v>
          </cell>
          <cell r="BL48" t="e">
            <v>#VALUE!</v>
          </cell>
          <cell r="BM48" t="e">
            <v>#VALUE!</v>
          </cell>
          <cell r="BN48" t="e">
            <v>#VALUE!</v>
          </cell>
          <cell r="BO48" t="e">
            <v>#VALUE!</v>
          </cell>
          <cell r="BP48" t="e">
            <v>#VALUE!</v>
          </cell>
          <cell r="BQ48" t="e">
            <v>#VALUE!</v>
          </cell>
          <cell r="BR48" t="e">
            <v>#VALUE!</v>
          </cell>
          <cell r="BS48" t="e">
            <v>#VALUE!</v>
          </cell>
          <cell r="BT48" t="e">
            <v>#VALUE!</v>
          </cell>
          <cell r="BU48" t="e">
            <v>#VALUE!</v>
          </cell>
          <cell r="BV48" t="e">
            <v>#VALUE!</v>
          </cell>
          <cell r="BW48" t="e">
            <v>#VALUE!</v>
          </cell>
          <cell r="BX48" t="e">
            <v>#VALUE!</v>
          </cell>
          <cell r="BY48" t="e">
            <v>#VALUE!</v>
          </cell>
          <cell r="BZ48" t="e">
            <v>#VALUE!</v>
          </cell>
          <cell r="CA48" t="e">
            <v>#VALUE!</v>
          </cell>
          <cell r="CB48" t="e">
            <v>#VALUE!</v>
          </cell>
          <cell r="CC48" t="e">
            <v>#VALUE!</v>
          </cell>
          <cell r="CD48" t="e">
            <v>#VALUE!</v>
          </cell>
          <cell r="CE48" t="e">
            <v>#VALUE!</v>
          </cell>
          <cell r="CF48" t="e">
            <v>#VALUE!</v>
          </cell>
          <cell r="CG48" t="e">
            <v>#VALUE!</v>
          </cell>
          <cell r="CH48" t="e">
            <v>#VALUE!</v>
          </cell>
          <cell r="CI48" t="e">
            <v>#VALUE!</v>
          </cell>
          <cell r="CJ48" t="e">
            <v>#VALUE!</v>
          </cell>
          <cell r="CK48" t="e">
            <v>#VALUE!</v>
          </cell>
          <cell r="CL48" t="e">
            <v>#VALUE!</v>
          </cell>
          <cell r="CM48" t="e">
            <v>#VALUE!</v>
          </cell>
          <cell r="CN48" t="e">
            <v>#VALUE!</v>
          </cell>
          <cell r="CO48" t="e">
            <v>#VALUE!</v>
          </cell>
          <cell r="CP48" t="e">
            <v>#VALUE!</v>
          </cell>
          <cell r="CQ48" t="e">
            <v>#VALUE!</v>
          </cell>
          <cell r="CR48" t="e">
            <v>#VALUE!</v>
          </cell>
          <cell r="CS48" t="e">
            <v>#VALUE!</v>
          </cell>
          <cell r="CT48" t="e">
            <v>#VALUE!</v>
          </cell>
          <cell r="CU48" t="e">
            <v>#VALUE!</v>
          </cell>
          <cell r="CV48" t="e">
            <v>#VALUE!</v>
          </cell>
          <cell r="CW48" t="e">
            <v>#VALUE!</v>
          </cell>
          <cell r="CX48" t="e">
            <v>#VALUE!</v>
          </cell>
          <cell r="CY48" t="e">
            <v>#VALUE!</v>
          </cell>
          <cell r="CZ48" t="e">
            <v>#VALUE!</v>
          </cell>
          <cell r="DA48" t="e">
            <v>#VALUE!</v>
          </cell>
          <cell r="DB48" t="e">
            <v>#VALUE!</v>
          </cell>
          <cell r="DC48" t="e">
            <v>#VALUE!</v>
          </cell>
          <cell r="DD48" t="e">
            <v>#VALUE!</v>
          </cell>
          <cell r="DE48" t="e">
            <v>#VALUE!</v>
          </cell>
          <cell r="DF48" t="e">
            <v>#VALUE!</v>
          </cell>
          <cell r="DG48" t="e">
            <v>#VALUE!</v>
          </cell>
          <cell r="DH48" t="e">
            <v>#VALUE!</v>
          </cell>
          <cell r="DI48" t="e">
            <v>#VALUE!</v>
          </cell>
          <cell r="DJ48" t="e">
            <v>#VALUE!</v>
          </cell>
          <cell r="DK48" t="e">
            <v>#VALUE!</v>
          </cell>
          <cell r="DL48" t="e">
            <v>#VALUE!</v>
          </cell>
          <cell r="DM48" t="e">
            <v>#VALUE!</v>
          </cell>
          <cell r="DN48" t="e">
            <v>#VALUE!</v>
          </cell>
          <cell r="DO48" t="e">
            <v>#VALUE!</v>
          </cell>
          <cell r="DP48" t="e">
            <v>#VALUE!</v>
          </cell>
          <cell r="DQ48" t="e">
            <v>#VALUE!</v>
          </cell>
          <cell r="DR48" t="e">
            <v>#VALUE!</v>
          </cell>
          <cell r="DS48" t="e">
            <v>#VALUE!</v>
          </cell>
          <cell r="DT48" t="e">
            <v>#VALUE!</v>
          </cell>
          <cell r="DU48" t="e">
            <v>#VALUE!</v>
          </cell>
          <cell r="DV48" t="e">
            <v>#VALUE!</v>
          </cell>
          <cell r="DW48" t="e">
            <v>#VALUE!</v>
          </cell>
          <cell r="DX48" t="e">
            <v>#VALUE!</v>
          </cell>
          <cell r="DY48" t="e">
            <v>#VALUE!</v>
          </cell>
          <cell r="DZ48" t="e">
            <v>#VALUE!</v>
          </cell>
          <cell r="EA48" t="e">
            <v>#VALUE!</v>
          </cell>
          <cell r="EB48" t="e">
            <v>#VALUE!</v>
          </cell>
          <cell r="EC48" t="e">
            <v>#VALUE!</v>
          </cell>
          <cell r="ED48" t="e">
            <v>#VALUE!</v>
          </cell>
          <cell r="EE48" t="e">
            <v>#VALUE!</v>
          </cell>
          <cell r="EF48" t="e">
            <v>#VALUE!</v>
          </cell>
          <cell r="EG48" t="e">
            <v>#VALUE!</v>
          </cell>
          <cell r="EH48" t="e">
            <v>#VALUE!</v>
          </cell>
          <cell r="EI48" t="e">
            <v>#VALUE!</v>
          </cell>
          <cell r="EJ48" t="e">
            <v>#VALUE!</v>
          </cell>
          <cell r="EK48" t="e">
            <v>#VALUE!</v>
          </cell>
          <cell r="EL48" t="e">
            <v>#VALUE!</v>
          </cell>
          <cell r="EM48" t="e">
            <v>#VALUE!</v>
          </cell>
          <cell r="EN48" t="e">
            <v>#VALUE!</v>
          </cell>
          <cell r="EO48" t="e">
            <v>#VALUE!</v>
          </cell>
          <cell r="EP48" t="e">
            <v>#VALUE!</v>
          </cell>
          <cell r="EQ48" t="e">
            <v>#VALUE!</v>
          </cell>
          <cell r="ER48" t="e">
            <v>#VALUE!</v>
          </cell>
          <cell r="ES48" t="e">
            <v>#VALUE!</v>
          </cell>
          <cell r="ET48" t="e">
            <v>#VALUE!</v>
          </cell>
          <cell r="EU48" t="e">
            <v>#VALUE!</v>
          </cell>
          <cell r="EV48" t="e">
            <v>#VALUE!</v>
          </cell>
          <cell r="EW48" t="e">
            <v>#VALUE!</v>
          </cell>
          <cell r="EX48" t="e">
            <v>#VALUE!</v>
          </cell>
          <cell r="EY48" t="e">
            <v>#VALUE!</v>
          </cell>
          <cell r="EZ48" t="e">
            <v>#VALUE!</v>
          </cell>
          <cell r="FA48" t="e">
            <v>#VALUE!</v>
          </cell>
          <cell r="FB48" t="e">
            <v>#VALUE!</v>
          </cell>
          <cell r="FC48" t="e">
            <v>#VALUE!</v>
          </cell>
          <cell r="FD48" t="e">
            <v>#VALUE!</v>
          </cell>
          <cell r="FE48" t="e">
            <v>#VALUE!</v>
          </cell>
          <cell r="FF48" t="e">
            <v>#VALUE!</v>
          </cell>
          <cell r="FG48" t="e">
            <v>#VALUE!</v>
          </cell>
          <cell r="FH48" t="e">
            <v>#VALUE!</v>
          </cell>
          <cell r="FI48" t="e">
            <v>#VALUE!</v>
          </cell>
          <cell r="FJ48" t="e">
            <v>#VALUE!</v>
          </cell>
          <cell r="FK48" t="e">
            <v>#VALUE!</v>
          </cell>
          <cell r="FL48" t="e">
            <v>#VALUE!</v>
          </cell>
          <cell r="FM48" t="e">
            <v>#VALUE!</v>
          </cell>
          <cell r="FN48" t="e">
            <v>#VALUE!</v>
          </cell>
          <cell r="FO48" t="e">
            <v>#VALUE!</v>
          </cell>
          <cell r="FP48" t="e">
            <v>#VALUE!</v>
          </cell>
          <cell r="FQ48" t="e">
            <v>#VALUE!</v>
          </cell>
          <cell r="FR48" t="e">
            <v>#VALUE!</v>
          </cell>
          <cell r="FS48" t="e">
            <v>#VALUE!</v>
          </cell>
          <cell r="FT48" t="e">
            <v>#VALUE!</v>
          </cell>
          <cell r="FU48" t="e">
            <v>#VALUE!</v>
          </cell>
          <cell r="FV48" t="e">
            <v>#VALUE!</v>
          </cell>
          <cell r="FW48" t="e">
            <v>#VALUE!</v>
          </cell>
          <cell r="FX48" t="e">
            <v>#VALUE!</v>
          </cell>
          <cell r="FY48" t="e">
            <v>#VALUE!</v>
          </cell>
          <cell r="FZ48" t="e">
            <v>#VALUE!</v>
          </cell>
          <cell r="GA48" t="e">
            <v>#VALUE!</v>
          </cell>
          <cell r="GB48" t="e">
            <v>#VALUE!</v>
          </cell>
          <cell r="GC48" t="e">
            <v>#VALUE!</v>
          </cell>
          <cell r="GD48" t="e">
            <v>#VALUE!</v>
          </cell>
          <cell r="GE48" t="e">
            <v>#VALUE!</v>
          </cell>
          <cell r="GF48" t="e">
            <v>#VALUE!</v>
          </cell>
          <cell r="GG48" t="e">
            <v>#VALUE!</v>
          </cell>
          <cell r="GH48" t="e">
            <v>#VALUE!</v>
          </cell>
          <cell r="GI48" t="e">
            <v>#VALUE!</v>
          </cell>
          <cell r="GJ48" t="e">
            <v>#VALUE!</v>
          </cell>
          <cell r="GK48" t="e">
            <v>#VALUE!</v>
          </cell>
          <cell r="GL48" t="e">
            <v>#VALUE!</v>
          </cell>
          <cell r="GM48" t="e">
            <v>#VALUE!</v>
          </cell>
          <cell r="GN48" t="e">
            <v>#VALUE!</v>
          </cell>
          <cell r="GO48" t="e">
            <v>#VALUE!</v>
          </cell>
          <cell r="GP48" t="e">
            <v>#VALUE!</v>
          </cell>
          <cell r="GQ48" t="e">
            <v>#VALUE!</v>
          </cell>
          <cell r="GR48" t="e">
            <v>#VALUE!</v>
          </cell>
          <cell r="GS48" t="e">
            <v>#VALUE!</v>
          </cell>
          <cell r="GT48" t="e">
            <v>#VALUE!</v>
          </cell>
          <cell r="GU48" t="e">
            <v>#VALUE!</v>
          </cell>
          <cell r="GV48" t="e">
            <v>#VALUE!</v>
          </cell>
          <cell r="GW48" t="e">
            <v>#VALUE!</v>
          </cell>
          <cell r="GX48" t="e">
            <v>#VALUE!</v>
          </cell>
          <cell r="GY48" t="e">
            <v>#VALUE!</v>
          </cell>
          <cell r="GZ48" t="e">
            <v>#VALUE!</v>
          </cell>
          <cell r="HA48" t="e">
            <v>#VALUE!</v>
          </cell>
          <cell r="HB48" t="e">
            <v>#VALUE!</v>
          </cell>
          <cell r="HC48" t="e">
            <v>#VALUE!</v>
          </cell>
          <cell r="HD48" t="e">
            <v>#VALUE!</v>
          </cell>
          <cell r="HE48" t="e">
            <v>#VALUE!</v>
          </cell>
          <cell r="HF48" t="e">
            <v>#VALUE!</v>
          </cell>
          <cell r="HG48" t="e">
            <v>#VALUE!</v>
          </cell>
          <cell r="HH48" t="e">
            <v>#VALUE!</v>
          </cell>
          <cell r="HI48" t="e">
            <v>#VALUE!</v>
          </cell>
          <cell r="HJ48" t="e">
            <v>#VALUE!</v>
          </cell>
          <cell r="HK48" t="e">
            <v>#VALUE!</v>
          </cell>
          <cell r="HL48" t="e">
            <v>#VALUE!</v>
          </cell>
          <cell r="HM48" t="e">
            <v>#VALUE!</v>
          </cell>
          <cell r="HN48" t="e">
            <v>#VALUE!</v>
          </cell>
          <cell r="HO48" t="e">
            <v>#VALUE!</v>
          </cell>
          <cell r="HP48" t="e">
            <v>#VALUE!</v>
          </cell>
          <cell r="HQ48" t="e">
            <v>#VALUE!</v>
          </cell>
          <cell r="HR48" t="e">
            <v>#VALUE!</v>
          </cell>
          <cell r="HS48" t="e">
            <v>#VALUE!</v>
          </cell>
          <cell r="HT48" t="e">
            <v>#VALUE!</v>
          </cell>
          <cell r="HU48" t="e">
            <v>#VALUE!</v>
          </cell>
          <cell r="HV48" t="e">
            <v>#VALUE!</v>
          </cell>
          <cell r="HW48" t="e">
            <v>#VALUE!</v>
          </cell>
          <cell r="HX48" t="e">
            <v>#VALUE!</v>
          </cell>
          <cell r="HY48" t="e">
            <v>#VALUE!</v>
          </cell>
          <cell r="HZ48" t="e">
            <v>#VALUE!</v>
          </cell>
          <cell r="IA48" t="e">
            <v>#VALUE!</v>
          </cell>
          <cell r="IB48" t="e">
            <v>#VALUE!</v>
          </cell>
          <cell r="IC48" t="e">
            <v>#VALUE!</v>
          </cell>
          <cell r="ID48" t="e">
            <v>#VALUE!</v>
          </cell>
          <cell r="IE48" t="e">
            <v>#VALUE!</v>
          </cell>
          <cell r="IF48" t="e">
            <v>#VALUE!</v>
          </cell>
          <cell r="IG48" t="e">
            <v>#VALUE!</v>
          </cell>
          <cell r="IH48" t="e">
            <v>#VALUE!</v>
          </cell>
          <cell r="II48" t="e">
            <v>#VALUE!</v>
          </cell>
          <cell r="IJ48" t="e">
            <v>#VALUE!</v>
          </cell>
          <cell r="IK48" t="e">
            <v>#VALUE!</v>
          </cell>
          <cell r="IL48" t="e">
            <v>#VALUE!</v>
          </cell>
          <cell r="IM48" t="e">
            <v>#VALUE!</v>
          </cell>
          <cell r="IN48" t="e">
            <v>#VALUE!</v>
          </cell>
          <cell r="IO48" t="e">
            <v>#VALUE!</v>
          </cell>
          <cell r="IP48" t="e">
            <v>#VALUE!</v>
          </cell>
          <cell r="IQ48" t="e">
            <v>#VALUE!</v>
          </cell>
          <cell r="IR48" t="e">
            <v>#VALUE!</v>
          </cell>
          <cell r="IS48" t="e">
            <v>#VALUE!</v>
          </cell>
          <cell r="IT48" t="e">
            <v>#VALUE!</v>
          </cell>
          <cell r="IU48" t="e">
            <v>#VALUE!</v>
          </cell>
          <cell r="IV48" t="e">
            <v>#VALUE!</v>
          </cell>
          <cell r="IW48" t="e">
            <v>#VALUE!</v>
          </cell>
          <cell r="IX48" t="e">
            <v>#VALUE!</v>
          </cell>
          <cell r="IY48" t="e">
            <v>#VALUE!</v>
          </cell>
          <cell r="IZ48" t="e">
            <v>#VALUE!</v>
          </cell>
          <cell r="JA48" t="e">
            <v>#VALUE!</v>
          </cell>
          <cell r="JB48" t="e">
            <v>#VALUE!</v>
          </cell>
          <cell r="JC48" t="e">
            <v>#VALUE!</v>
          </cell>
          <cell r="JD48" t="e">
            <v>#VALUE!</v>
          </cell>
          <cell r="JE48" t="e">
            <v>#VALUE!</v>
          </cell>
          <cell r="JF48" t="e">
            <v>#VALUE!</v>
          </cell>
          <cell r="JG48" t="e">
            <v>#VALUE!</v>
          </cell>
          <cell r="JH48" t="e">
            <v>#VALUE!</v>
          </cell>
          <cell r="JI48" t="e">
            <v>#VALUE!</v>
          </cell>
          <cell r="JJ48" t="e">
            <v>#VALUE!</v>
          </cell>
          <cell r="JK48" t="e">
            <v>#VALUE!</v>
          </cell>
          <cell r="JL48" t="e">
            <v>#VALUE!</v>
          </cell>
          <cell r="JM48" t="e">
            <v>#VALUE!</v>
          </cell>
          <cell r="JN48" t="e">
            <v>#VALUE!</v>
          </cell>
          <cell r="JO48" t="e">
            <v>#VALUE!</v>
          </cell>
          <cell r="JP48" t="e">
            <v>#VALUE!</v>
          </cell>
          <cell r="JQ48" t="e">
            <v>#VALUE!</v>
          </cell>
          <cell r="JR48" t="e">
            <v>#VALUE!</v>
          </cell>
          <cell r="JS48" t="e">
            <v>#VALUE!</v>
          </cell>
          <cell r="JT48" t="e">
            <v>#VALUE!</v>
          </cell>
          <cell r="JU48" t="e">
            <v>#VALUE!</v>
          </cell>
          <cell r="JV48" t="e">
            <v>#VALUE!</v>
          </cell>
          <cell r="JW48" t="e">
            <v>#VALUE!</v>
          </cell>
          <cell r="JX48" t="e">
            <v>#VALUE!</v>
          </cell>
          <cell r="JY48" t="e">
            <v>#VALUE!</v>
          </cell>
          <cell r="JZ48" t="e">
            <v>#VALUE!</v>
          </cell>
          <cell r="KA48" t="e">
            <v>#VALUE!</v>
          </cell>
          <cell r="KB48" t="e">
            <v>#VALUE!</v>
          </cell>
          <cell r="KC48" t="e">
            <v>#VALUE!</v>
          </cell>
          <cell r="KD48" t="e">
            <v>#VALUE!</v>
          </cell>
          <cell r="KE48" t="e">
            <v>#VALUE!</v>
          </cell>
          <cell r="KF48" t="e">
            <v>#VALUE!</v>
          </cell>
          <cell r="KG48" t="e">
            <v>#VALUE!</v>
          </cell>
          <cell r="KH48" t="e">
            <v>#VALUE!</v>
          </cell>
          <cell r="KI48" t="e">
            <v>#VALUE!</v>
          </cell>
          <cell r="KJ48" t="e">
            <v>#VALUE!</v>
          </cell>
          <cell r="KK48" t="e">
            <v>#VALUE!</v>
          </cell>
          <cell r="KL48" t="e">
            <v>#VALUE!</v>
          </cell>
          <cell r="KM48" t="e">
            <v>#VALUE!</v>
          </cell>
          <cell r="KN48" t="e">
            <v>#VALUE!</v>
          </cell>
          <cell r="KO48" t="e">
            <v>#VALUE!</v>
          </cell>
          <cell r="KP48" t="e">
            <v>#VALUE!</v>
          </cell>
          <cell r="KQ48" t="e">
            <v>#VALUE!</v>
          </cell>
          <cell r="KR48" t="e">
            <v>#VALUE!</v>
          </cell>
          <cell r="KS48" t="e">
            <v>#VALUE!</v>
          </cell>
          <cell r="KT48" t="e">
            <v>#VALUE!</v>
          </cell>
          <cell r="KU48" t="e">
            <v>#VALUE!</v>
          </cell>
          <cell r="KV48" t="e">
            <v>#VALUE!</v>
          </cell>
          <cell r="KW48" t="e">
            <v>#VALUE!</v>
          </cell>
          <cell r="KX48" t="e">
            <v>#VALUE!</v>
          </cell>
          <cell r="KY48" t="e">
            <v>#VALUE!</v>
          </cell>
          <cell r="KZ48" t="e">
            <v>#VALUE!</v>
          </cell>
          <cell r="LA48" t="e">
            <v>#VALUE!</v>
          </cell>
          <cell r="LB48" t="e">
            <v>#VALUE!</v>
          </cell>
          <cell r="LC48" t="e">
            <v>#VALUE!</v>
          </cell>
          <cell r="LD48" t="e">
            <v>#VALUE!</v>
          </cell>
          <cell r="LE48" t="e">
            <v>#VALUE!</v>
          </cell>
          <cell r="LF48" t="e">
            <v>#VALUE!</v>
          </cell>
          <cell r="LG48" t="e">
            <v>#VALUE!</v>
          </cell>
          <cell r="LH48" t="e">
            <v>#VALUE!</v>
          </cell>
          <cell r="LI48" t="e">
            <v>#VALUE!</v>
          </cell>
          <cell r="LJ48" t="e">
            <v>#VALUE!</v>
          </cell>
          <cell r="LK48" t="e">
            <v>#VALUE!</v>
          </cell>
          <cell r="LL48" t="e">
            <v>#VALUE!</v>
          </cell>
          <cell r="LM48" t="e">
            <v>#VALUE!</v>
          </cell>
          <cell r="LN48" t="e">
            <v>#VALUE!</v>
          </cell>
          <cell r="LO48" t="e">
            <v>#VALUE!</v>
          </cell>
          <cell r="LP48" t="e">
            <v>#VALUE!</v>
          </cell>
          <cell r="LQ48" t="e">
            <v>#VALUE!</v>
          </cell>
          <cell r="LR48" t="e">
            <v>#VALUE!</v>
          </cell>
          <cell r="LS48" t="e">
            <v>#VALUE!</v>
          </cell>
          <cell r="LT48" t="e">
            <v>#VALUE!</v>
          </cell>
          <cell r="LU48" t="e">
            <v>#VALUE!</v>
          </cell>
          <cell r="LV48" t="e">
            <v>#VALUE!</v>
          </cell>
          <cell r="LW48" t="e">
            <v>#VALUE!</v>
          </cell>
          <cell r="LX48" t="e">
            <v>#VALUE!</v>
          </cell>
          <cell r="LY48" t="e">
            <v>#VALUE!</v>
          </cell>
          <cell r="LZ48" t="e">
            <v>#VALUE!</v>
          </cell>
          <cell r="MA48" t="e">
            <v>#VALUE!</v>
          </cell>
          <cell r="MB48" t="e">
            <v>#VALUE!</v>
          </cell>
          <cell r="MC48" t="e">
            <v>#VALUE!</v>
          </cell>
          <cell r="MD48" t="e">
            <v>#VALUE!</v>
          </cell>
          <cell r="ME48" t="e">
            <v>#VALUE!</v>
          </cell>
          <cell r="MF48" t="e">
            <v>#VALUE!</v>
          </cell>
          <cell r="MG48" t="e">
            <v>#VALUE!</v>
          </cell>
          <cell r="MH48" t="e">
            <v>#VALUE!</v>
          </cell>
          <cell r="MI48" t="e">
            <v>#VALUE!</v>
          </cell>
          <cell r="MJ48" t="e">
            <v>#VALUE!</v>
          </cell>
          <cell r="MK48" t="e">
            <v>#VALUE!</v>
          </cell>
          <cell r="ML48" t="e">
            <v>#VALUE!</v>
          </cell>
          <cell r="MM48" t="e">
            <v>#VALUE!</v>
          </cell>
          <cell r="MN48" t="e">
            <v>#VALUE!</v>
          </cell>
          <cell r="MO48" t="e">
            <v>#VALUE!</v>
          </cell>
          <cell r="MP48" t="e">
            <v>#VALUE!</v>
          </cell>
          <cell r="MQ48" t="e">
            <v>#VALUE!</v>
          </cell>
          <cell r="MR48" t="e">
            <v>#VALUE!</v>
          </cell>
          <cell r="MS48" t="e">
            <v>#VALUE!</v>
          </cell>
          <cell r="MT48" t="e">
            <v>#VALUE!</v>
          </cell>
          <cell r="MU48" t="e">
            <v>#VALUE!</v>
          </cell>
          <cell r="MV48" t="e">
            <v>#VALUE!</v>
          </cell>
          <cell r="MW48" t="e">
            <v>#VALUE!</v>
          </cell>
          <cell r="MX48" t="e">
            <v>#VALUE!</v>
          </cell>
          <cell r="MY48" t="e">
            <v>#VALUE!</v>
          </cell>
          <cell r="MZ48" t="e">
            <v>#VALUE!</v>
          </cell>
          <cell r="NA48" t="e">
            <v>#VALUE!</v>
          </cell>
          <cell r="NB48" t="e">
            <v>#VALUE!</v>
          </cell>
          <cell r="NC48" t="e">
            <v>#VALUE!</v>
          </cell>
          <cell r="ND48" t="e">
            <v>#VALUE!</v>
          </cell>
          <cell r="NE48" t="e">
            <v>#VALUE!</v>
          </cell>
          <cell r="NF48" t="e">
            <v>#VALUE!</v>
          </cell>
          <cell r="NG48" t="e">
            <v>#VALUE!</v>
          </cell>
          <cell r="NH48" t="e">
            <v>#VALUE!</v>
          </cell>
          <cell r="NI48" t="e">
            <v>#VALUE!</v>
          </cell>
          <cell r="NJ48" t="e">
            <v>#VALUE!</v>
          </cell>
          <cell r="NK48" t="e">
            <v>#VALUE!</v>
          </cell>
          <cell r="NL48" t="e">
            <v>#VALUE!</v>
          </cell>
          <cell r="NM48" t="e">
            <v>#VALUE!</v>
          </cell>
          <cell r="NN48" t="e">
            <v>#VALUE!</v>
          </cell>
          <cell r="NO48" t="e">
            <v>#VALUE!</v>
          </cell>
          <cell r="NP48" t="e">
            <v>#VALUE!</v>
          </cell>
          <cell r="NQ48" t="e">
            <v>#VALUE!</v>
          </cell>
          <cell r="NR48" t="e">
            <v>#VALUE!</v>
          </cell>
          <cell r="NS48" t="e">
            <v>#VALUE!</v>
          </cell>
          <cell r="NT48" t="e">
            <v>#VALUE!</v>
          </cell>
          <cell r="NU48" t="e">
            <v>#VALUE!</v>
          </cell>
          <cell r="NV48" t="e">
            <v>#VALUE!</v>
          </cell>
          <cell r="NW48" t="e">
            <v>#VALUE!</v>
          </cell>
          <cell r="NX48" t="e">
            <v>#VALUE!</v>
          </cell>
          <cell r="NY48" t="e">
            <v>#VALUE!</v>
          </cell>
          <cell r="NZ48" t="e">
            <v>#VALUE!</v>
          </cell>
          <cell r="OA48" t="e">
            <v>#VALUE!</v>
          </cell>
          <cell r="OB48" t="e">
            <v>#VALUE!</v>
          </cell>
          <cell r="OC48" t="e">
            <v>#VALUE!</v>
          </cell>
          <cell r="OD48" t="e">
            <v>#VALUE!</v>
          </cell>
          <cell r="OE48" t="e">
            <v>#VALUE!</v>
          </cell>
          <cell r="OF48" t="e">
            <v>#VALUE!</v>
          </cell>
          <cell r="OG48" t="e">
            <v>#VALUE!</v>
          </cell>
          <cell r="OH48" t="e">
            <v>#VALUE!</v>
          </cell>
          <cell r="OI48" t="e">
            <v>#VALUE!</v>
          </cell>
          <cell r="OJ48" t="e">
            <v>#VALUE!</v>
          </cell>
          <cell r="OK48" t="e">
            <v>#VALUE!</v>
          </cell>
          <cell r="OL48" t="e">
            <v>#VALUE!</v>
          </cell>
          <cell r="OM48" t="e">
            <v>#VALUE!</v>
          </cell>
          <cell r="ON48" t="e">
            <v>#VALUE!</v>
          </cell>
          <cell r="OO48" t="e">
            <v>#VALUE!</v>
          </cell>
          <cell r="OP48" t="e">
            <v>#VALUE!</v>
          </cell>
          <cell r="OQ48" t="e">
            <v>#VALUE!</v>
          </cell>
          <cell r="OR48" t="e">
            <v>#VALUE!</v>
          </cell>
          <cell r="OS48" t="e">
            <v>#VALUE!</v>
          </cell>
          <cell r="OT48" t="e">
            <v>#VALUE!</v>
          </cell>
          <cell r="OU48" t="e">
            <v>#VALUE!</v>
          </cell>
          <cell r="OV48" t="e">
            <v>#VALUE!</v>
          </cell>
          <cell r="OW48" t="e">
            <v>#VALUE!</v>
          </cell>
          <cell r="OX48" t="e">
            <v>#VALUE!</v>
          </cell>
          <cell r="OY48" t="e">
            <v>#VALUE!</v>
          </cell>
          <cell r="OZ48" t="e">
            <v>#VALUE!</v>
          </cell>
          <cell r="PA48" t="e">
            <v>#VALUE!</v>
          </cell>
          <cell r="PB48" t="e">
            <v>#VALUE!</v>
          </cell>
          <cell r="PC48" t="e">
            <v>#VALUE!</v>
          </cell>
          <cell r="PD48" t="e">
            <v>#VALUE!</v>
          </cell>
          <cell r="PE48" t="e">
            <v>#VALUE!</v>
          </cell>
          <cell r="PF48" t="e">
            <v>#VALUE!</v>
          </cell>
          <cell r="PG48" t="e">
            <v>#VALUE!</v>
          </cell>
          <cell r="PH48" t="e">
            <v>#VALUE!</v>
          </cell>
          <cell r="PI48" t="e">
            <v>#VALUE!</v>
          </cell>
          <cell r="PJ48" t="e">
            <v>#VALUE!</v>
          </cell>
          <cell r="PK48" t="e">
            <v>#VALUE!</v>
          </cell>
          <cell r="PL48" t="e">
            <v>#VALUE!</v>
          </cell>
          <cell r="PM48" t="e">
            <v>#VALUE!</v>
          </cell>
          <cell r="PN48" t="e">
            <v>#VALUE!</v>
          </cell>
          <cell r="PO48" t="e">
            <v>#VALUE!</v>
          </cell>
          <cell r="PP48" t="e">
            <v>#VALUE!</v>
          </cell>
          <cell r="PQ48" t="e">
            <v>#VALUE!</v>
          </cell>
          <cell r="PR48" t="e">
            <v>#VALUE!</v>
          </cell>
          <cell r="PS48" t="e">
            <v>#VALUE!</v>
          </cell>
          <cell r="PT48" t="e">
            <v>#VALUE!</v>
          </cell>
          <cell r="PU48" t="e">
            <v>#VALUE!</v>
          </cell>
          <cell r="PV48" t="e">
            <v>#VALUE!</v>
          </cell>
          <cell r="PW48" t="e">
            <v>#VALUE!</v>
          </cell>
          <cell r="PX48" t="e">
            <v>#VALUE!</v>
          </cell>
          <cell r="PY48" t="e">
            <v>#VALUE!</v>
          </cell>
          <cell r="PZ48" t="e">
            <v>#VALUE!</v>
          </cell>
          <cell r="QA48" t="e">
            <v>#VALUE!</v>
          </cell>
          <cell r="QB48" t="e">
            <v>#VALUE!</v>
          </cell>
          <cell r="QC48" t="e">
            <v>#VALUE!</v>
          </cell>
          <cell r="QD48" t="e">
            <v>#VALUE!</v>
          </cell>
          <cell r="QE48" t="e">
            <v>#VALUE!</v>
          </cell>
          <cell r="QF48" t="e">
            <v>#VALUE!</v>
          </cell>
          <cell r="QG48" t="e">
            <v>#VALUE!</v>
          </cell>
          <cell r="QH48" t="e">
            <v>#VALUE!</v>
          </cell>
          <cell r="QI48" t="e">
            <v>#VALUE!</v>
          </cell>
          <cell r="QJ48" t="e">
            <v>#VALUE!</v>
          </cell>
          <cell r="QK48" t="e">
            <v>#VALUE!</v>
          </cell>
          <cell r="QL48" t="e">
            <v>#VALUE!</v>
          </cell>
          <cell r="QM48" t="e">
            <v>#VALUE!</v>
          </cell>
          <cell r="QN48" t="e">
            <v>#VALUE!</v>
          </cell>
          <cell r="QO48" t="e">
            <v>#VALUE!</v>
          </cell>
          <cell r="QP48" t="e">
            <v>#VALUE!</v>
          </cell>
          <cell r="QQ48" t="e">
            <v>#VALUE!</v>
          </cell>
          <cell r="QR48" t="e">
            <v>#VALUE!</v>
          </cell>
          <cell r="QS48" t="e">
            <v>#VALUE!</v>
          </cell>
          <cell r="QT48" t="e">
            <v>#VALUE!</v>
          </cell>
          <cell r="QU48" t="e">
            <v>#VALUE!</v>
          </cell>
          <cell r="QV48" t="e">
            <v>#VALUE!</v>
          </cell>
          <cell r="QW48" t="e">
            <v>#VALUE!</v>
          </cell>
          <cell r="QX48" t="e">
            <v>#VALUE!</v>
          </cell>
          <cell r="QY48" t="e">
            <v>#VALUE!</v>
          </cell>
          <cell r="QZ48" t="e">
            <v>#VALUE!</v>
          </cell>
          <cell r="RA48" t="e">
            <v>#VALUE!</v>
          </cell>
          <cell r="RB48" t="e">
            <v>#VALUE!</v>
          </cell>
          <cell r="RC48" t="e">
            <v>#VALUE!</v>
          </cell>
          <cell r="RD48" t="e">
            <v>#VALUE!</v>
          </cell>
          <cell r="RE48" t="e">
            <v>#VALUE!</v>
          </cell>
          <cell r="RF48" t="e">
            <v>#VALUE!</v>
          </cell>
          <cell r="RG48" t="e">
            <v>#VALUE!</v>
          </cell>
          <cell r="RH48" t="e">
            <v>#VALUE!</v>
          </cell>
          <cell r="RI48" t="e">
            <v>#VALUE!</v>
          </cell>
          <cell r="RJ48" t="e">
            <v>#VALUE!</v>
          </cell>
          <cell r="RK48" t="e">
            <v>#VALUE!</v>
          </cell>
          <cell r="RL48" t="e">
            <v>#VALUE!</v>
          </cell>
          <cell r="RM48" t="e">
            <v>#VALUE!</v>
          </cell>
          <cell r="RN48" t="e">
            <v>#VALUE!</v>
          </cell>
          <cell r="RO48" t="e">
            <v>#VALUE!</v>
          </cell>
          <cell r="RP48" t="e">
            <v>#VALUE!</v>
          </cell>
          <cell r="RQ48" t="e">
            <v>#VALUE!</v>
          </cell>
          <cell r="RR48" t="e">
            <v>#VALUE!</v>
          </cell>
          <cell r="RS48" t="e">
            <v>#VALUE!</v>
          </cell>
          <cell r="RT48" t="e">
            <v>#VALUE!</v>
          </cell>
          <cell r="RU48" t="e">
            <v>#VALUE!</v>
          </cell>
          <cell r="RV48" t="e">
            <v>#VALUE!</v>
          </cell>
          <cell r="RW48" t="e">
            <v>#VALUE!</v>
          </cell>
          <cell r="RX48" t="e">
            <v>#VALUE!</v>
          </cell>
          <cell r="RY48" t="e">
            <v>#VALUE!</v>
          </cell>
          <cell r="RZ48" t="e">
            <v>#VALUE!</v>
          </cell>
          <cell r="SA48" t="e">
            <v>#VALUE!</v>
          </cell>
          <cell r="SB48" t="e">
            <v>#VALUE!</v>
          </cell>
          <cell r="SC48" t="e">
            <v>#VALUE!</v>
          </cell>
          <cell r="SD48" t="e">
            <v>#VALUE!</v>
          </cell>
          <cell r="SE48" t="e">
            <v>#VALUE!</v>
          </cell>
          <cell r="SF48" t="e">
            <v>#VALUE!</v>
          </cell>
          <cell r="SG48" t="e">
            <v>#VALUE!</v>
          </cell>
          <cell r="SH48" t="e">
            <v>#VALUE!</v>
          </cell>
          <cell r="SI48" t="e">
            <v>#VALUE!</v>
          </cell>
          <cell r="SJ48" t="e">
            <v>#VALUE!</v>
          </cell>
          <cell r="SK48" t="e">
            <v>#VALUE!</v>
          </cell>
          <cell r="SL48" t="e">
            <v>#VALUE!</v>
          </cell>
          <cell r="SM48" t="e">
            <v>#VALUE!</v>
          </cell>
          <cell r="SN48" t="e">
            <v>#VALUE!</v>
          </cell>
          <cell r="SO48" t="e">
            <v>#VALUE!</v>
          </cell>
          <cell r="SP48" t="e">
            <v>#VALUE!</v>
          </cell>
          <cell r="SQ48" t="e">
            <v>#VALUE!</v>
          </cell>
          <cell r="SR48" t="e">
            <v>#VALUE!</v>
          </cell>
          <cell r="SS48" t="e">
            <v>#VALUE!</v>
          </cell>
          <cell r="ST48" t="e">
            <v>#VALUE!</v>
          </cell>
          <cell r="SU48" t="e">
            <v>#VALUE!</v>
          </cell>
          <cell r="SV48" t="e">
            <v>#VALUE!</v>
          </cell>
          <cell r="SW48" t="e">
            <v>#VALUE!</v>
          </cell>
          <cell r="SX48" t="e">
            <v>#VALUE!</v>
          </cell>
          <cell r="SY48" t="e">
            <v>#VALUE!</v>
          </cell>
          <cell r="SZ48" t="e">
            <v>#VALUE!</v>
          </cell>
          <cell r="TA48" t="e">
            <v>#VALUE!</v>
          </cell>
          <cell r="TB48" t="e">
            <v>#VALUE!</v>
          </cell>
          <cell r="TC48" t="e">
            <v>#VALUE!</v>
          </cell>
          <cell r="TD48" t="e">
            <v>#VALUE!</v>
          </cell>
          <cell r="TE48" t="e">
            <v>#VALUE!</v>
          </cell>
          <cell r="TF48" t="e">
            <v>#VALUE!</v>
          </cell>
          <cell r="TG48" t="e">
            <v>#VALUE!</v>
          </cell>
          <cell r="TH48" t="e">
            <v>#VALUE!</v>
          </cell>
          <cell r="TI48" t="e">
            <v>#VALUE!</v>
          </cell>
          <cell r="TJ48" t="e">
            <v>#VALUE!</v>
          </cell>
          <cell r="TK48" t="e">
            <v>#VALUE!</v>
          </cell>
          <cell r="TL48" t="e">
            <v>#VALUE!</v>
          </cell>
          <cell r="TM48" t="e">
            <v>#VALUE!</v>
          </cell>
          <cell r="TN48" t="e">
            <v>#VALUE!</v>
          </cell>
          <cell r="TO48" t="e">
            <v>#VALUE!</v>
          </cell>
          <cell r="TP48" t="e">
            <v>#VALUE!</v>
          </cell>
          <cell r="TQ48" t="e">
            <v>#VALUE!</v>
          </cell>
          <cell r="TR48" t="e">
            <v>#VALUE!</v>
          </cell>
          <cell r="TS48" t="e">
            <v>#VALUE!</v>
          </cell>
          <cell r="TT48" t="e">
            <v>#VALUE!</v>
          </cell>
          <cell r="TU48" t="e">
            <v>#VALUE!</v>
          </cell>
          <cell r="TV48" t="e">
            <v>#VALUE!</v>
          </cell>
          <cell r="TW48" t="e">
            <v>#VALUE!</v>
          </cell>
          <cell r="TX48" t="e">
            <v>#VALUE!</v>
          </cell>
          <cell r="TY48" t="e">
            <v>#VALUE!</v>
          </cell>
          <cell r="TZ48" t="e">
            <v>#VALUE!</v>
          </cell>
          <cell r="UA48" t="e">
            <v>#VALUE!</v>
          </cell>
          <cell r="UB48" t="e">
            <v>#VALUE!</v>
          </cell>
          <cell r="UC48" t="e">
            <v>#VALUE!</v>
          </cell>
          <cell r="UD48" t="e">
            <v>#VALUE!</v>
          </cell>
          <cell r="UE48" t="e">
            <v>#VALUE!</v>
          </cell>
          <cell r="UF48" t="e">
            <v>#VALUE!</v>
          </cell>
          <cell r="UG48" t="e">
            <v>#VALUE!</v>
          </cell>
          <cell r="UH48" t="e">
            <v>#VALUE!</v>
          </cell>
          <cell r="UI48" t="e">
            <v>#VALUE!</v>
          </cell>
          <cell r="UJ48" t="e">
            <v>#VALUE!</v>
          </cell>
          <cell r="UK48" t="e">
            <v>#VALUE!</v>
          </cell>
          <cell r="UL48" t="e">
            <v>#VALUE!</v>
          </cell>
          <cell r="UM48" t="e">
            <v>#VALUE!</v>
          </cell>
          <cell r="UN48" t="e">
            <v>#VALUE!</v>
          </cell>
          <cell r="UO48" t="e">
            <v>#VALUE!</v>
          </cell>
          <cell r="UP48" t="e">
            <v>#VALUE!</v>
          </cell>
          <cell r="UQ48" t="e">
            <v>#VALUE!</v>
          </cell>
          <cell r="UR48" t="e">
            <v>#VALUE!</v>
          </cell>
          <cell r="US48" t="e">
            <v>#VALUE!</v>
          </cell>
          <cell r="UT48" t="e">
            <v>#VALUE!</v>
          </cell>
          <cell r="UU48" t="e">
            <v>#VALUE!</v>
          </cell>
          <cell r="UV48" t="e">
            <v>#VALUE!</v>
          </cell>
          <cell r="UW48" t="e">
            <v>#VALUE!</v>
          </cell>
          <cell r="UX48" t="e">
            <v>#VALUE!</v>
          </cell>
          <cell r="UY48" t="e">
            <v>#VALUE!</v>
          </cell>
          <cell r="UZ48" t="e">
            <v>#VALUE!</v>
          </cell>
          <cell r="VA48" t="e">
            <v>#VALUE!</v>
          </cell>
          <cell r="VB48" t="e">
            <v>#VALUE!</v>
          </cell>
          <cell r="VC48" t="e">
            <v>#VALUE!</v>
          </cell>
          <cell r="VD48" t="e">
            <v>#VALUE!</v>
          </cell>
          <cell r="VE48" t="e">
            <v>#VALUE!</v>
          </cell>
          <cell r="VF48" t="e">
            <v>#VALUE!</v>
          </cell>
          <cell r="VG48" t="e">
            <v>#VALUE!</v>
          </cell>
          <cell r="VH48" t="e">
            <v>#VALUE!</v>
          </cell>
          <cell r="VI48" t="e">
            <v>#VALUE!</v>
          </cell>
          <cell r="VJ48" t="e">
            <v>#VALUE!</v>
          </cell>
          <cell r="VK48" t="e">
            <v>#VALUE!</v>
          </cell>
          <cell r="VL48" t="e">
            <v>#VALUE!</v>
          </cell>
          <cell r="VM48" t="e">
            <v>#VALUE!</v>
          </cell>
          <cell r="VN48" t="e">
            <v>#VALUE!</v>
          </cell>
          <cell r="VO48" t="e">
            <v>#VALUE!</v>
          </cell>
          <cell r="VP48" t="e">
            <v>#VALUE!</v>
          </cell>
          <cell r="VQ48" t="e">
            <v>#VALUE!</v>
          </cell>
          <cell r="VR48" t="e">
            <v>#VALUE!</v>
          </cell>
          <cell r="VS48" t="e">
            <v>#VALUE!</v>
          </cell>
          <cell r="VT48" t="e">
            <v>#VALUE!</v>
          </cell>
          <cell r="VU48" t="e">
            <v>#VALUE!</v>
          </cell>
          <cell r="VV48" t="e">
            <v>#VALUE!</v>
          </cell>
          <cell r="VW48" t="e">
            <v>#VALUE!</v>
          </cell>
          <cell r="VX48" t="e">
            <v>#VALUE!</v>
          </cell>
          <cell r="VY48" t="e">
            <v>#VALUE!</v>
          </cell>
          <cell r="VZ48" t="e">
            <v>#VALUE!</v>
          </cell>
          <cell r="WA48" t="e">
            <v>#VALUE!</v>
          </cell>
          <cell r="WB48" t="e">
            <v>#VALUE!</v>
          </cell>
          <cell r="WC48" t="e">
            <v>#VALUE!</v>
          </cell>
          <cell r="WD48" t="e">
            <v>#VALUE!</v>
          </cell>
          <cell r="WE48" t="e">
            <v>#VALUE!</v>
          </cell>
          <cell r="WF48" t="e">
            <v>#VALUE!</v>
          </cell>
          <cell r="WG48" t="e">
            <v>#VALUE!</v>
          </cell>
          <cell r="WH48" t="e">
            <v>#VALUE!</v>
          </cell>
          <cell r="WI48" t="e">
            <v>#VALUE!</v>
          </cell>
          <cell r="WJ48" t="e">
            <v>#VALUE!</v>
          </cell>
          <cell r="WK48" t="e">
            <v>#VALUE!</v>
          </cell>
          <cell r="WL48" t="e">
            <v>#VALUE!</v>
          </cell>
          <cell r="WM48" t="e">
            <v>#VALUE!</v>
          </cell>
          <cell r="WN48" t="e">
            <v>#VALUE!</v>
          </cell>
          <cell r="WO48" t="e">
            <v>#VALUE!</v>
          </cell>
          <cell r="WP48" t="e">
            <v>#VALUE!</v>
          </cell>
          <cell r="WQ48" t="e">
            <v>#VALUE!</v>
          </cell>
          <cell r="WR48" t="e">
            <v>#VALUE!</v>
          </cell>
          <cell r="WS48" t="e">
            <v>#VALUE!</v>
          </cell>
          <cell r="WT48" t="e">
            <v>#VALUE!</v>
          </cell>
          <cell r="WU48" t="e">
            <v>#VALUE!</v>
          </cell>
          <cell r="WV48" t="e">
            <v>#VALUE!</v>
          </cell>
          <cell r="WW48" t="e">
            <v>#VALUE!</v>
          </cell>
          <cell r="WX48" t="e">
            <v>#VALUE!</v>
          </cell>
          <cell r="WY48" t="e">
            <v>#VALUE!</v>
          </cell>
          <cell r="WZ48" t="e">
            <v>#VALUE!</v>
          </cell>
          <cell r="XA48" t="e">
            <v>#VALUE!</v>
          </cell>
          <cell r="XB48" t="e">
            <v>#VALUE!</v>
          </cell>
          <cell r="XC48" t="e">
            <v>#VALUE!</v>
          </cell>
          <cell r="XD48" t="e">
            <v>#VALUE!</v>
          </cell>
          <cell r="XE48" t="e">
            <v>#VALUE!</v>
          </cell>
          <cell r="XF48" t="e">
            <v>#VALUE!</v>
          </cell>
          <cell r="XG48" t="e">
            <v>#VALUE!</v>
          </cell>
          <cell r="XH48" t="e">
            <v>#VALUE!</v>
          </cell>
          <cell r="XI48" t="e">
            <v>#VALUE!</v>
          </cell>
          <cell r="XJ48" t="e">
            <v>#VALUE!</v>
          </cell>
          <cell r="XK48" t="e">
            <v>#VALUE!</v>
          </cell>
          <cell r="XL48" t="e">
            <v>#VALUE!</v>
          </cell>
          <cell r="XM48" t="e">
            <v>#VALUE!</v>
          </cell>
          <cell r="XN48" t="e">
            <v>#VALUE!</v>
          </cell>
          <cell r="XO48" t="e">
            <v>#VALUE!</v>
          </cell>
          <cell r="XP48" t="e">
            <v>#VALUE!</v>
          </cell>
          <cell r="XQ48" t="e">
            <v>#VALUE!</v>
          </cell>
          <cell r="XR48" t="e">
            <v>#VALUE!</v>
          </cell>
          <cell r="XS48" t="e">
            <v>#VALUE!</v>
          </cell>
          <cell r="XT48" t="e">
            <v>#VALUE!</v>
          </cell>
          <cell r="XU48" t="e">
            <v>#VALUE!</v>
          </cell>
          <cell r="XV48" t="e">
            <v>#VALUE!</v>
          </cell>
          <cell r="XW48" t="e">
            <v>#VALUE!</v>
          </cell>
          <cell r="XX48" t="e">
            <v>#VALUE!</v>
          </cell>
          <cell r="XY48" t="e">
            <v>#VALUE!</v>
          </cell>
          <cell r="XZ48" t="e">
            <v>#VALUE!</v>
          </cell>
          <cell r="YA48" t="e">
            <v>#VALUE!</v>
          </cell>
          <cell r="YB48" t="e">
            <v>#VALUE!</v>
          </cell>
          <cell r="YC48" t="e">
            <v>#VALUE!</v>
          </cell>
          <cell r="YD48" t="e">
            <v>#VALUE!</v>
          </cell>
          <cell r="YE48" t="e">
            <v>#VALUE!</v>
          </cell>
          <cell r="YF48" t="e">
            <v>#VALUE!</v>
          </cell>
          <cell r="YG48" t="e">
            <v>#VALUE!</v>
          </cell>
          <cell r="YH48" t="e">
            <v>#VALUE!</v>
          </cell>
          <cell r="YI48" t="e">
            <v>#VALUE!</v>
          </cell>
          <cell r="YJ48" t="e">
            <v>#VALUE!</v>
          </cell>
          <cell r="YK48" t="e">
            <v>#VALUE!</v>
          </cell>
          <cell r="YL48" t="e">
            <v>#VALUE!</v>
          </cell>
          <cell r="YM48" t="e">
            <v>#VALUE!</v>
          </cell>
          <cell r="YN48" t="e">
            <v>#VALUE!</v>
          </cell>
          <cell r="YO48" t="e">
            <v>#VALUE!</v>
          </cell>
          <cell r="YP48" t="e">
            <v>#VALUE!</v>
          </cell>
          <cell r="YQ48" t="e">
            <v>#VALUE!</v>
          </cell>
          <cell r="YR48" t="e">
            <v>#VALUE!</v>
          </cell>
          <cell r="YS48" t="e">
            <v>#VALUE!</v>
          </cell>
          <cell r="YT48" t="e">
            <v>#VALUE!</v>
          </cell>
          <cell r="YU48" t="e">
            <v>#VALUE!</v>
          </cell>
          <cell r="YV48" t="e">
            <v>#VALUE!</v>
          </cell>
          <cell r="YW48" t="e">
            <v>#VALUE!</v>
          </cell>
          <cell r="YX48" t="e">
            <v>#VALUE!</v>
          </cell>
          <cell r="YY48" t="e">
            <v>#VALUE!</v>
          </cell>
          <cell r="YZ48" t="e">
            <v>#VALUE!</v>
          </cell>
          <cell r="ZA48" t="e">
            <v>#VALUE!</v>
          </cell>
          <cell r="ZB48" t="e">
            <v>#VALUE!</v>
          </cell>
          <cell r="ZC48" t="e">
            <v>#VALUE!</v>
          </cell>
          <cell r="ZD48" t="e">
            <v>#VALUE!</v>
          </cell>
          <cell r="ZE48" t="e">
            <v>#VALUE!</v>
          </cell>
          <cell r="ZF48" t="e">
            <v>#VALUE!</v>
          </cell>
          <cell r="ZG48" t="e">
            <v>#VALUE!</v>
          </cell>
          <cell r="ZH48" t="e">
            <v>#VALUE!</v>
          </cell>
          <cell r="ZI48" t="e">
            <v>#VALUE!</v>
          </cell>
          <cell r="ZJ48" t="e">
            <v>#VALUE!</v>
          </cell>
          <cell r="ZK48" t="e">
            <v>#VALUE!</v>
          </cell>
          <cell r="ZL48" t="e">
            <v>#VALUE!</v>
          </cell>
          <cell r="ZM48" t="e">
            <v>#VALUE!</v>
          </cell>
          <cell r="ZN48" t="e">
            <v>#VALUE!</v>
          </cell>
          <cell r="ZO48" t="e">
            <v>#VALUE!</v>
          </cell>
          <cell r="ZP48" t="e">
            <v>#VALUE!</v>
          </cell>
          <cell r="ZQ48" t="e">
            <v>#VALUE!</v>
          </cell>
          <cell r="ZR48" t="e">
            <v>#VALUE!</v>
          </cell>
          <cell r="ZS48" t="e">
            <v>#VALUE!</v>
          </cell>
          <cell r="ZT48" t="e">
            <v>#VALUE!</v>
          </cell>
          <cell r="ZU48" t="e">
            <v>#VALUE!</v>
          </cell>
          <cell r="ZV48" t="e">
            <v>#VALUE!</v>
          </cell>
          <cell r="ZW48" t="e">
            <v>#VALUE!</v>
          </cell>
          <cell r="ZX48" t="e">
            <v>#VALUE!</v>
          </cell>
          <cell r="ZY48" t="e">
            <v>#VALUE!</v>
          </cell>
          <cell r="ZZ48" t="e">
            <v>#VALUE!</v>
          </cell>
          <cell r="AAA48" t="e">
            <v>#VALUE!</v>
          </cell>
          <cell r="AAB48" t="e">
            <v>#VALUE!</v>
          </cell>
          <cell r="AAC48" t="e">
            <v>#VALUE!</v>
          </cell>
          <cell r="AAD48" t="e">
            <v>#VALUE!</v>
          </cell>
          <cell r="AAE48" t="e">
            <v>#VALUE!</v>
          </cell>
          <cell r="AAF48" t="e">
            <v>#VALUE!</v>
          </cell>
          <cell r="AAG48" t="e">
            <v>#VALUE!</v>
          </cell>
          <cell r="AAH48" t="e">
            <v>#VALUE!</v>
          </cell>
          <cell r="AAI48" t="e">
            <v>#VALUE!</v>
          </cell>
          <cell r="AAJ48" t="e">
            <v>#VALUE!</v>
          </cell>
          <cell r="AAK48" t="e">
            <v>#VALUE!</v>
          </cell>
          <cell r="AAL48" t="e">
            <v>#VALUE!</v>
          </cell>
          <cell r="AAM48" t="e">
            <v>#VALUE!</v>
          </cell>
          <cell r="AAN48" t="e">
            <v>#VALUE!</v>
          </cell>
          <cell r="AAO48" t="e">
            <v>#VALUE!</v>
          </cell>
          <cell r="AAP48" t="e">
            <v>#VALUE!</v>
          </cell>
          <cell r="AAQ48" t="e">
            <v>#VALUE!</v>
          </cell>
          <cell r="AAR48" t="e">
            <v>#VALUE!</v>
          </cell>
          <cell r="AAS48" t="e">
            <v>#VALUE!</v>
          </cell>
          <cell r="AAT48" t="e">
            <v>#VALUE!</v>
          </cell>
          <cell r="AAU48" t="e">
            <v>#VALUE!</v>
          </cell>
          <cell r="AAV48" t="e">
            <v>#VALUE!</v>
          </cell>
          <cell r="AAW48" t="e">
            <v>#VALUE!</v>
          </cell>
          <cell r="AAX48" t="e">
            <v>#VALUE!</v>
          </cell>
          <cell r="AAY48" t="e">
            <v>#VALUE!</v>
          </cell>
          <cell r="AAZ48" t="e">
            <v>#VALUE!</v>
          </cell>
          <cell r="ABA48" t="e">
            <v>#VALUE!</v>
          </cell>
          <cell r="ABB48" t="e">
            <v>#VALUE!</v>
          </cell>
          <cell r="ABC48" t="e">
            <v>#VALUE!</v>
          </cell>
          <cell r="ABD48" t="e">
            <v>#VALUE!</v>
          </cell>
          <cell r="ABE48" t="e">
            <v>#VALUE!</v>
          </cell>
          <cell r="ABF48" t="e">
            <v>#VALUE!</v>
          </cell>
          <cell r="ABG48" t="e">
            <v>#VALUE!</v>
          </cell>
          <cell r="ABH48" t="e">
            <v>#VALUE!</v>
          </cell>
          <cell r="ABI48" t="e">
            <v>#VALUE!</v>
          </cell>
          <cell r="ABJ48" t="e">
            <v>#VALUE!</v>
          </cell>
          <cell r="ABK48" t="e">
            <v>#VALUE!</v>
          </cell>
          <cell r="ABL48" t="e">
            <v>#VALUE!</v>
          </cell>
          <cell r="ABM48" t="e">
            <v>#VALUE!</v>
          </cell>
          <cell r="ABN48" t="e">
            <v>#VALUE!</v>
          </cell>
          <cell r="ABO48" t="e">
            <v>#VALUE!</v>
          </cell>
          <cell r="ABP48" t="e">
            <v>#VALUE!</v>
          </cell>
          <cell r="ABQ48" t="e">
            <v>#VALUE!</v>
          </cell>
          <cell r="ABR48" t="e">
            <v>#VALUE!</v>
          </cell>
          <cell r="ABS48" t="e">
            <v>#VALUE!</v>
          </cell>
          <cell r="ABT48" t="e">
            <v>#VALUE!</v>
          </cell>
          <cell r="ABU48" t="e">
            <v>#VALUE!</v>
          </cell>
          <cell r="ABV48" t="e">
            <v>#VALUE!</v>
          </cell>
          <cell r="ABW48" t="e">
            <v>#VALUE!</v>
          </cell>
          <cell r="ABX48" t="e">
            <v>#VALUE!</v>
          </cell>
          <cell r="ABY48" t="e">
            <v>#VALUE!</v>
          </cell>
          <cell r="ABZ48" t="e">
            <v>#VALUE!</v>
          </cell>
          <cell r="ACA48" t="e">
            <v>#VALUE!</v>
          </cell>
          <cell r="ACB48" t="e">
            <v>#VALUE!</v>
          </cell>
          <cell r="ACC48" t="e">
            <v>#VALUE!</v>
          </cell>
          <cell r="ACD48" t="e">
            <v>#VALUE!</v>
          </cell>
          <cell r="ACE48" t="e">
            <v>#VALUE!</v>
          </cell>
          <cell r="ACF48" t="e">
            <v>#VALUE!</v>
          </cell>
          <cell r="ACG48" t="e">
            <v>#VALUE!</v>
          </cell>
          <cell r="ACH48" t="e">
            <v>#VALUE!</v>
          </cell>
          <cell r="ACI48" t="e">
            <v>#VALUE!</v>
          </cell>
          <cell r="ACJ48" t="e">
            <v>#VALUE!</v>
          </cell>
          <cell r="ACK48" t="e">
            <v>#VALUE!</v>
          </cell>
          <cell r="ACL48" t="e">
            <v>#VALUE!</v>
          </cell>
          <cell r="ACM48" t="e">
            <v>#VALUE!</v>
          </cell>
          <cell r="ACN48" t="e">
            <v>#VALUE!</v>
          </cell>
          <cell r="ACO48" t="e">
            <v>#VALUE!</v>
          </cell>
          <cell r="ACP48" t="e">
            <v>#VALUE!</v>
          </cell>
          <cell r="ACQ48" t="e">
            <v>#VALUE!</v>
          </cell>
          <cell r="ACR48" t="e">
            <v>#VALUE!</v>
          </cell>
          <cell r="ACS48" t="e">
            <v>#VALUE!</v>
          </cell>
          <cell r="ACT48" t="e">
            <v>#VALUE!</v>
          </cell>
          <cell r="ACU48" t="e">
            <v>#VALUE!</v>
          </cell>
          <cell r="ACV48" t="e">
            <v>#VALUE!</v>
          </cell>
          <cell r="ACW48" t="e">
            <v>#VALUE!</v>
          </cell>
          <cell r="ACX48" t="e">
            <v>#VALUE!</v>
          </cell>
          <cell r="ACY48" t="e">
            <v>#VALUE!</v>
          </cell>
          <cell r="ACZ48" t="e">
            <v>#VALUE!</v>
          </cell>
          <cell r="ADA48" t="e">
            <v>#VALUE!</v>
          </cell>
          <cell r="ADB48" t="e">
            <v>#VALUE!</v>
          </cell>
          <cell r="ADC48" t="e">
            <v>#VALUE!</v>
          </cell>
          <cell r="ADD48" t="e">
            <v>#VALUE!</v>
          </cell>
          <cell r="ADE48" t="e">
            <v>#VALUE!</v>
          </cell>
          <cell r="ADF48" t="e">
            <v>#VALUE!</v>
          </cell>
          <cell r="ADG48" t="e">
            <v>#VALUE!</v>
          </cell>
          <cell r="ADH48" t="e">
            <v>#VALUE!</v>
          </cell>
          <cell r="ADI48" t="e">
            <v>#VALUE!</v>
          </cell>
          <cell r="ADJ48" t="e">
            <v>#VALUE!</v>
          </cell>
          <cell r="ADK48" t="e">
            <v>#VALUE!</v>
          </cell>
          <cell r="ADL48" t="e">
            <v>#VALUE!</v>
          </cell>
          <cell r="ADM48" t="e">
            <v>#VALUE!</v>
          </cell>
          <cell r="ADN48" t="e">
            <v>#VALUE!</v>
          </cell>
          <cell r="ADO48" t="e">
            <v>#VALUE!</v>
          </cell>
          <cell r="ADP48" t="e">
            <v>#VALUE!</v>
          </cell>
          <cell r="ADQ48" t="e">
            <v>#VALUE!</v>
          </cell>
          <cell r="ADR48" t="e">
            <v>#VALUE!</v>
          </cell>
          <cell r="ADS48" t="e">
            <v>#VALUE!</v>
          </cell>
          <cell r="ADT48" t="e">
            <v>#VALUE!</v>
          </cell>
          <cell r="ADU48" t="e">
            <v>#VALUE!</v>
          </cell>
          <cell r="ADV48" t="e">
            <v>#VALUE!</v>
          </cell>
          <cell r="ADW48" t="e">
            <v>#VALUE!</v>
          </cell>
          <cell r="ADX48" t="e">
            <v>#VALUE!</v>
          </cell>
          <cell r="ADY48" t="e">
            <v>#VALUE!</v>
          </cell>
          <cell r="ADZ48" t="e">
            <v>#VALUE!</v>
          </cell>
          <cell r="AEA48" t="e">
            <v>#VALUE!</v>
          </cell>
          <cell r="AEB48" t="e">
            <v>#VALUE!</v>
          </cell>
          <cell r="AEC48" t="e">
            <v>#VALUE!</v>
          </cell>
          <cell r="AED48" t="e">
            <v>#VALUE!</v>
          </cell>
          <cell r="AEE48" t="e">
            <v>#VALUE!</v>
          </cell>
          <cell r="AEF48" t="e">
            <v>#VALUE!</v>
          </cell>
          <cell r="AEG48" t="e">
            <v>#VALUE!</v>
          </cell>
          <cell r="AEH48" t="e">
            <v>#VALUE!</v>
          </cell>
          <cell r="AEI48" t="e">
            <v>#VALUE!</v>
          </cell>
          <cell r="AEJ48" t="e">
            <v>#VALUE!</v>
          </cell>
          <cell r="AEK48" t="e">
            <v>#VALUE!</v>
          </cell>
          <cell r="AEL48" t="e">
            <v>#VALUE!</v>
          </cell>
          <cell r="AEM48" t="e">
            <v>#VALUE!</v>
          </cell>
          <cell r="AEN48" t="e">
            <v>#VALUE!</v>
          </cell>
          <cell r="AEO48" t="e">
            <v>#VALUE!</v>
          </cell>
          <cell r="AEP48" t="e">
            <v>#VALUE!</v>
          </cell>
          <cell r="AEQ48" t="e">
            <v>#VALUE!</v>
          </cell>
          <cell r="AER48" t="e">
            <v>#VALUE!</v>
          </cell>
          <cell r="AES48" t="e">
            <v>#VALUE!</v>
          </cell>
          <cell r="AET48" t="e">
            <v>#VALUE!</v>
          </cell>
          <cell r="AEU48" t="e">
            <v>#VALUE!</v>
          </cell>
          <cell r="AEV48" t="e">
            <v>#VALUE!</v>
          </cell>
          <cell r="AEW48" t="e">
            <v>#VALUE!</v>
          </cell>
          <cell r="AEX48" t="e">
            <v>#VALUE!</v>
          </cell>
          <cell r="AEY48" t="e">
            <v>#VALUE!</v>
          </cell>
          <cell r="AEZ48" t="e">
            <v>#VALUE!</v>
          </cell>
          <cell r="AFA48" t="e">
            <v>#VALUE!</v>
          </cell>
          <cell r="AFB48" t="e">
            <v>#VALUE!</v>
          </cell>
          <cell r="AFC48" t="e">
            <v>#VALUE!</v>
          </cell>
          <cell r="AFD48" t="e">
            <v>#VALUE!</v>
          </cell>
          <cell r="AFE48" t="e">
            <v>#VALUE!</v>
          </cell>
          <cell r="AFF48" t="e">
            <v>#VALUE!</v>
          </cell>
          <cell r="AFG48" t="e">
            <v>#VALUE!</v>
          </cell>
          <cell r="AFH48" t="e">
            <v>#VALUE!</v>
          </cell>
          <cell r="AFI48" t="e">
            <v>#VALUE!</v>
          </cell>
          <cell r="AFJ48" t="e">
            <v>#VALUE!</v>
          </cell>
          <cell r="AFK48" t="e">
            <v>#VALUE!</v>
          </cell>
          <cell r="AFL48" t="e">
            <v>#VALUE!</v>
          </cell>
          <cell r="AFM48" t="e">
            <v>#VALUE!</v>
          </cell>
          <cell r="AFN48" t="e">
            <v>#VALUE!</v>
          </cell>
          <cell r="AFO48" t="e">
            <v>#VALUE!</v>
          </cell>
          <cell r="AFP48" t="e">
            <v>#VALUE!</v>
          </cell>
          <cell r="AFQ48" t="e">
            <v>#VALUE!</v>
          </cell>
          <cell r="AFR48" t="e">
            <v>#VALUE!</v>
          </cell>
          <cell r="AFS48" t="e">
            <v>#VALUE!</v>
          </cell>
          <cell r="AFT48" t="e">
            <v>#VALUE!</v>
          </cell>
          <cell r="AFU48" t="e">
            <v>#VALUE!</v>
          </cell>
          <cell r="AFV48" t="e">
            <v>#VALUE!</v>
          </cell>
          <cell r="AFW48" t="e">
            <v>#VALUE!</v>
          </cell>
          <cell r="AFX48" t="e">
            <v>#VALUE!</v>
          </cell>
          <cell r="AFY48" t="e">
            <v>#VALUE!</v>
          </cell>
          <cell r="AFZ48" t="e">
            <v>#VALUE!</v>
          </cell>
          <cell r="AGA48" t="e">
            <v>#VALUE!</v>
          </cell>
          <cell r="AGB48" t="e">
            <v>#VALUE!</v>
          </cell>
          <cell r="AGC48" t="e">
            <v>#VALUE!</v>
          </cell>
          <cell r="AGD48" t="e">
            <v>#VALUE!</v>
          </cell>
          <cell r="AGE48" t="e">
            <v>#VALUE!</v>
          </cell>
          <cell r="AGF48" t="e">
            <v>#VALUE!</v>
          </cell>
          <cell r="AGG48" t="e">
            <v>#VALUE!</v>
          </cell>
          <cell r="AGH48" t="e">
            <v>#VALUE!</v>
          </cell>
          <cell r="AGI48" t="e">
            <v>#VALUE!</v>
          </cell>
          <cell r="AGJ48" t="e">
            <v>#VALUE!</v>
          </cell>
          <cell r="AGK48" t="e">
            <v>#VALUE!</v>
          </cell>
          <cell r="AGL48" t="e">
            <v>#VALUE!</v>
          </cell>
          <cell r="AGM48" t="e">
            <v>#VALUE!</v>
          </cell>
          <cell r="AGN48" t="e">
            <v>#VALUE!</v>
          </cell>
          <cell r="AGO48" t="e">
            <v>#VALUE!</v>
          </cell>
          <cell r="AGP48" t="e">
            <v>#VALUE!</v>
          </cell>
          <cell r="AGQ48" t="e">
            <v>#VALUE!</v>
          </cell>
          <cell r="AGR48" t="e">
            <v>#VALUE!</v>
          </cell>
          <cell r="AGS48" t="e">
            <v>#VALUE!</v>
          </cell>
          <cell r="AGT48" t="e">
            <v>#VALUE!</v>
          </cell>
          <cell r="AGU48" t="e">
            <v>#VALUE!</v>
          </cell>
          <cell r="AGV48" t="e">
            <v>#VALUE!</v>
          </cell>
          <cell r="AGW48" t="e">
            <v>#VALUE!</v>
          </cell>
          <cell r="AGX48" t="e">
            <v>#VALUE!</v>
          </cell>
          <cell r="AGY48" t="e">
            <v>#VALUE!</v>
          </cell>
          <cell r="AGZ48" t="e">
            <v>#VALUE!</v>
          </cell>
          <cell r="AHA48" t="e">
            <v>#VALUE!</v>
          </cell>
          <cell r="AHB48" t="e">
            <v>#VALUE!</v>
          </cell>
          <cell r="AHC48" t="e">
            <v>#VALUE!</v>
          </cell>
          <cell r="AHD48" t="e">
            <v>#VALUE!</v>
          </cell>
          <cell r="AHE48" t="e">
            <v>#VALUE!</v>
          </cell>
          <cell r="AHF48" t="e">
            <v>#VALUE!</v>
          </cell>
          <cell r="AHG48" t="e">
            <v>#VALUE!</v>
          </cell>
          <cell r="AHH48" t="e">
            <v>#VALUE!</v>
          </cell>
          <cell r="AHI48" t="e">
            <v>#VALUE!</v>
          </cell>
          <cell r="AHJ48" t="e">
            <v>#VALUE!</v>
          </cell>
          <cell r="AHK48" t="e">
            <v>#VALUE!</v>
          </cell>
          <cell r="AHL48" t="e">
            <v>#VALUE!</v>
          </cell>
          <cell r="AHM48" t="e">
            <v>#VALUE!</v>
          </cell>
          <cell r="AHN48" t="e">
            <v>#VALUE!</v>
          </cell>
          <cell r="AHO48" t="e">
            <v>#VALUE!</v>
          </cell>
          <cell r="AHP48" t="e">
            <v>#VALUE!</v>
          </cell>
          <cell r="AHQ48" t="e">
            <v>#VALUE!</v>
          </cell>
          <cell r="AHR48" t="e">
            <v>#VALUE!</v>
          </cell>
          <cell r="AHS48" t="e">
            <v>#VALUE!</v>
          </cell>
          <cell r="AHT48" t="e">
            <v>#VALUE!</v>
          </cell>
          <cell r="AHU48" t="e">
            <v>#VALUE!</v>
          </cell>
          <cell r="AHV48" t="e">
            <v>#VALUE!</v>
          </cell>
          <cell r="AHW48" t="e">
            <v>#VALUE!</v>
          </cell>
          <cell r="AHX48" t="e">
            <v>#VALUE!</v>
          </cell>
          <cell r="AHY48" t="e">
            <v>#VALUE!</v>
          </cell>
          <cell r="AHZ48" t="e">
            <v>#VALUE!</v>
          </cell>
          <cell r="AIA48" t="e">
            <v>#VALUE!</v>
          </cell>
          <cell r="AIB48" t="e">
            <v>#VALUE!</v>
          </cell>
          <cell r="AIC48" t="e">
            <v>#VALUE!</v>
          </cell>
          <cell r="AID48" t="e">
            <v>#VALUE!</v>
          </cell>
          <cell r="AIE48" t="e">
            <v>#VALUE!</v>
          </cell>
          <cell r="AIF48" t="e">
            <v>#VALUE!</v>
          </cell>
          <cell r="AIG48" t="e">
            <v>#VALUE!</v>
          </cell>
          <cell r="AIH48" t="e">
            <v>#VALUE!</v>
          </cell>
          <cell r="AII48" t="e">
            <v>#VALUE!</v>
          </cell>
          <cell r="AIJ48" t="e">
            <v>#VALUE!</v>
          </cell>
          <cell r="AIK48" t="e">
            <v>#VALUE!</v>
          </cell>
          <cell r="AIL48" t="e">
            <v>#VALUE!</v>
          </cell>
          <cell r="AIM48" t="e">
            <v>#VALUE!</v>
          </cell>
          <cell r="AIN48" t="e">
            <v>#VALUE!</v>
          </cell>
          <cell r="AIO48" t="e">
            <v>#VALUE!</v>
          </cell>
          <cell r="AIP48" t="e">
            <v>#VALUE!</v>
          </cell>
          <cell r="AIQ48" t="e">
            <v>#VALUE!</v>
          </cell>
          <cell r="AIR48" t="e">
            <v>#VALUE!</v>
          </cell>
          <cell r="AIS48" t="e">
            <v>#VALUE!</v>
          </cell>
          <cell r="AIT48" t="e">
            <v>#VALUE!</v>
          </cell>
          <cell r="AIU48" t="e">
            <v>#VALUE!</v>
          </cell>
          <cell r="AIV48" t="e">
            <v>#VALUE!</v>
          </cell>
          <cell r="AIW48" t="e">
            <v>#VALUE!</v>
          </cell>
          <cell r="AIX48" t="e">
            <v>#VALUE!</v>
          </cell>
          <cell r="AIY48" t="e">
            <v>#VALUE!</v>
          </cell>
          <cell r="AIZ48" t="e">
            <v>#VALUE!</v>
          </cell>
          <cell r="AJA48" t="e">
            <v>#VALUE!</v>
          </cell>
          <cell r="AJB48" t="e">
            <v>#VALUE!</v>
          </cell>
          <cell r="AJC48" t="e">
            <v>#VALUE!</v>
          </cell>
          <cell r="AJD48" t="e">
            <v>#VALUE!</v>
          </cell>
          <cell r="AJE48" t="e">
            <v>#VALUE!</v>
          </cell>
          <cell r="AJF48" t="e">
            <v>#VALUE!</v>
          </cell>
          <cell r="AJG48" t="e">
            <v>#VALUE!</v>
          </cell>
          <cell r="AJH48" t="e">
            <v>#VALUE!</v>
          </cell>
          <cell r="AJI48" t="e">
            <v>#VALUE!</v>
          </cell>
          <cell r="AJJ48" t="e">
            <v>#VALUE!</v>
          </cell>
          <cell r="AJK48" t="e">
            <v>#VALUE!</v>
          </cell>
          <cell r="AJL48" t="e">
            <v>#VALUE!</v>
          </cell>
          <cell r="AJM48" t="e">
            <v>#VALUE!</v>
          </cell>
          <cell r="AJN48" t="e">
            <v>#VALUE!</v>
          </cell>
          <cell r="AJO48" t="e">
            <v>#VALUE!</v>
          </cell>
          <cell r="AJP48" t="e">
            <v>#VALUE!</v>
          </cell>
          <cell r="AJQ48" t="e">
            <v>#VALUE!</v>
          </cell>
          <cell r="AJR48" t="e">
            <v>#VALUE!</v>
          </cell>
          <cell r="AJS48" t="e">
            <v>#VALUE!</v>
          </cell>
          <cell r="AJT48" t="e">
            <v>#VALUE!</v>
          </cell>
          <cell r="AJU48" t="e">
            <v>#VALUE!</v>
          </cell>
          <cell r="AJV48" t="e">
            <v>#VALUE!</v>
          </cell>
          <cell r="AJW48" t="e">
            <v>#VALUE!</v>
          </cell>
          <cell r="AJX48" t="e">
            <v>#VALUE!</v>
          </cell>
          <cell r="AJY48" t="e">
            <v>#VALUE!</v>
          </cell>
          <cell r="AJZ48" t="e">
            <v>#VALUE!</v>
          </cell>
          <cell r="AKA48" t="e">
            <v>#VALUE!</v>
          </cell>
          <cell r="AKB48" t="e">
            <v>#VALUE!</v>
          </cell>
          <cell r="AKC48" t="e">
            <v>#VALUE!</v>
          </cell>
          <cell r="AKD48" t="e">
            <v>#VALUE!</v>
          </cell>
          <cell r="AKE48" t="e">
            <v>#VALUE!</v>
          </cell>
          <cell r="AKF48" t="e">
            <v>#VALUE!</v>
          </cell>
          <cell r="AKG48" t="e">
            <v>#VALUE!</v>
          </cell>
          <cell r="AKH48" t="e">
            <v>#VALUE!</v>
          </cell>
          <cell r="AKI48" t="e">
            <v>#VALUE!</v>
          </cell>
          <cell r="AKJ48" t="e">
            <v>#VALUE!</v>
          </cell>
          <cell r="AKK48" t="e">
            <v>#VALUE!</v>
          </cell>
          <cell r="AKL48" t="e">
            <v>#VALUE!</v>
          </cell>
          <cell r="AKM48" t="e">
            <v>#VALUE!</v>
          </cell>
          <cell r="AKN48" t="e">
            <v>#VALUE!</v>
          </cell>
          <cell r="AKO48" t="e">
            <v>#VALUE!</v>
          </cell>
          <cell r="AKP48" t="e">
            <v>#VALUE!</v>
          </cell>
          <cell r="AKQ48" t="e">
            <v>#VALUE!</v>
          </cell>
          <cell r="AKR48" t="e">
            <v>#VALUE!</v>
          </cell>
          <cell r="AKS48" t="e">
            <v>#VALUE!</v>
          </cell>
          <cell r="AKT48" t="e">
            <v>#VALUE!</v>
          </cell>
          <cell r="AKU48" t="e">
            <v>#VALUE!</v>
          </cell>
          <cell r="AKV48" t="e">
            <v>#VALUE!</v>
          </cell>
          <cell r="AKW48" t="e">
            <v>#VALUE!</v>
          </cell>
          <cell r="AKX48" t="e">
            <v>#VALUE!</v>
          </cell>
          <cell r="AKY48" t="e">
            <v>#VALUE!</v>
          </cell>
          <cell r="AKZ48" t="e">
            <v>#VALUE!</v>
          </cell>
          <cell r="ALA48" t="e">
            <v>#VALUE!</v>
          </cell>
          <cell r="ALB48" t="e">
            <v>#VALUE!</v>
          </cell>
          <cell r="ALC48" t="e">
            <v>#VALUE!</v>
          </cell>
          <cell r="ALD48" t="e">
            <v>#VALUE!</v>
          </cell>
          <cell r="ALE48" t="e">
            <v>#VALUE!</v>
          </cell>
          <cell r="ALF48" t="e">
            <v>#VALUE!</v>
          </cell>
          <cell r="ALG48" t="e">
            <v>#VALUE!</v>
          </cell>
          <cell r="ALH48" t="e">
            <v>#VALUE!</v>
          </cell>
          <cell r="ALI48" t="e">
            <v>#VALUE!</v>
          </cell>
          <cell r="ALJ48" t="e">
            <v>#VALUE!</v>
          </cell>
          <cell r="ALK48" t="e">
            <v>#VALUE!</v>
          </cell>
          <cell r="ALL48" t="e">
            <v>#VALUE!</v>
          </cell>
          <cell r="ALM48" t="e">
            <v>#VALUE!</v>
          </cell>
          <cell r="ALN48" t="e">
            <v>#VALUE!</v>
          </cell>
          <cell r="ALO48" t="e">
            <v>#VALUE!</v>
          </cell>
          <cell r="ALP48" t="e">
            <v>#VALUE!</v>
          </cell>
          <cell r="ALQ48" t="e">
            <v>#VALUE!</v>
          </cell>
          <cell r="ALR48" t="e">
            <v>#VALUE!</v>
          </cell>
          <cell r="ALS48" t="e">
            <v>#VALUE!</v>
          </cell>
          <cell r="ALT48" t="e">
            <v>#VALUE!</v>
          </cell>
          <cell r="ALU48" t="e">
            <v>#VALUE!</v>
          </cell>
          <cell r="ALV48" t="e">
            <v>#VALUE!</v>
          </cell>
          <cell r="ALW48" t="e">
            <v>#VALUE!</v>
          </cell>
          <cell r="ALX48" t="e">
            <v>#VALUE!</v>
          </cell>
          <cell r="ALY48" t="e">
            <v>#VALUE!</v>
          </cell>
          <cell r="ALZ48" t="e">
            <v>#VALUE!</v>
          </cell>
          <cell r="AMA48" t="e">
            <v>#VALUE!</v>
          </cell>
          <cell r="AMB48" t="e">
            <v>#VALUE!</v>
          </cell>
          <cell r="AMC48" t="e">
            <v>#VALUE!</v>
          </cell>
          <cell r="AMD48" t="e">
            <v>#VALUE!</v>
          </cell>
          <cell r="AME48" t="e">
            <v>#VALUE!</v>
          </cell>
          <cell r="AMF48" t="e">
            <v>#VALUE!</v>
          </cell>
          <cell r="AMG48" t="e">
            <v>#VALUE!</v>
          </cell>
          <cell r="AMH48" t="e">
            <v>#VALUE!</v>
          </cell>
          <cell r="AMI48" t="e">
            <v>#VALUE!</v>
          </cell>
          <cell r="AMJ48" t="e">
            <v>#VALUE!</v>
          </cell>
          <cell r="AMK48" t="e">
            <v>#VALUE!</v>
          </cell>
          <cell r="AML48" t="e">
            <v>#VALUE!</v>
          </cell>
          <cell r="AMM48" t="e">
            <v>#VALUE!</v>
          </cell>
          <cell r="AMN48" t="e">
            <v>#VALUE!</v>
          </cell>
          <cell r="AMO48" t="e">
            <v>#VALUE!</v>
          </cell>
          <cell r="AMP48" t="e">
            <v>#VALUE!</v>
          </cell>
          <cell r="AMQ48" t="e">
            <v>#VALUE!</v>
          </cell>
          <cell r="AMR48" t="e">
            <v>#VALUE!</v>
          </cell>
          <cell r="AMS48" t="e">
            <v>#VALUE!</v>
          </cell>
          <cell r="AMT48" t="e">
            <v>#VALUE!</v>
          </cell>
          <cell r="AMU48" t="e">
            <v>#VALUE!</v>
          </cell>
          <cell r="AMV48" t="e">
            <v>#VALUE!</v>
          </cell>
          <cell r="AMW48" t="e">
            <v>#VALUE!</v>
          </cell>
          <cell r="AMX48" t="e">
            <v>#VALUE!</v>
          </cell>
          <cell r="AMY48" t="e">
            <v>#VALUE!</v>
          </cell>
          <cell r="AMZ48" t="e">
            <v>#VALUE!</v>
          </cell>
          <cell r="ANA48" t="e">
            <v>#VALUE!</v>
          </cell>
          <cell r="ANB48" t="e">
            <v>#VALUE!</v>
          </cell>
          <cell r="ANC48" t="e">
            <v>#VALUE!</v>
          </cell>
          <cell r="AND48" t="e">
            <v>#VALUE!</v>
          </cell>
          <cell r="ANE48" t="e">
            <v>#VALUE!</v>
          </cell>
          <cell r="ANF48" t="e">
            <v>#VALUE!</v>
          </cell>
          <cell r="ANG48" t="e">
            <v>#VALUE!</v>
          </cell>
          <cell r="ANH48" t="e">
            <v>#VALUE!</v>
          </cell>
          <cell r="ANI48" t="e">
            <v>#VALUE!</v>
          </cell>
          <cell r="ANJ48" t="e">
            <v>#VALUE!</v>
          </cell>
          <cell r="ANK48" t="e">
            <v>#VALUE!</v>
          </cell>
          <cell r="ANL48" t="e">
            <v>#VALUE!</v>
          </cell>
          <cell r="ANM48" t="e">
            <v>#VALUE!</v>
          </cell>
          <cell r="ANN48" t="e">
            <v>#VALUE!</v>
          </cell>
          <cell r="ANO48" t="e">
            <v>#VALUE!</v>
          </cell>
          <cell r="ANP48" t="e">
            <v>#VALUE!</v>
          </cell>
          <cell r="ANQ48" t="e">
            <v>#VALUE!</v>
          </cell>
          <cell r="ANR48" t="e">
            <v>#VALUE!</v>
          </cell>
          <cell r="ANS48" t="e">
            <v>#VALUE!</v>
          </cell>
          <cell r="ANT48" t="e">
            <v>#VALUE!</v>
          </cell>
          <cell r="ANU48" t="e">
            <v>#VALUE!</v>
          </cell>
          <cell r="ANV48" t="e">
            <v>#VALUE!</v>
          </cell>
          <cell r="ANW48" t="e">
            <v>#VALUE!</v>
          </cell>
          <cell r="ANX48" t="e">
            <v>#VALUE!</v>
          </cell>
          <cell r="ANY48" t="e">
            <v>#VALUE!</v>
          </cell>
          <cell r="ANZ48" t="e">
            <v>#VALUE!</v>
          </cell>
          <cell r="AOA48" t="e">
            <v>#VALUE!</v>
          </cell>
          <cell r="AOB48" t="e">
            <v>#VALUE!</v>
          </cell>
          <cell r="AOC48" t="e">
            <v>#VALUE!</v>
          </cell>
          <cell r="AOD48" t="e">
            <v>#VALUE!</v>
          </cell>
          <cell r="AOE48" t="e">
            <v>#VALUE!</v>
          </cell>
          <cell r="AOF48" t="e">
            <v>#VALUE!</v>
          </cell>
          <cell r="AOG48" t="e">
            <v>#VALUE!</v>
          </cell>
          <cell r="AOH48" t="e">
            <v>#VALUE!</v>
          </cell>
          <cell r="AOI48" t="e">
            <v>#VALUE!</v>
          </cell>
          <cell r="AOJ48" t="e">
            <v>#VALUE!</v>
          </cell>
          <cell r="AOK48" t="e">
            <v>#VALUE!</v>
          </cell>
          <cell r="AOL48" t="e">
            <v>#VALUE!</v>
          </cell>
          <cell r="AOM48" t="e">
            <v>#VALUE!</v>
          </cell>
          <cell r="AON48" t="e">
            <v>#VALUE!</v>
          </cell>
          <cell r="AOO48" t="e">
            <v>#VALUE!</v>
          </cell>
          <cell r="AOP48" t="e">
            <v>#VALUE!</v>
          </cell>
          <cell r="AOQ48" t="e">
            <v>#VALUE!</v>
          </cell>
          <cell r="AOR48" t="e">
            <v>#VALUE!</v>
          </cell>
          <cell r="AOS48" t="e">
            <v>#VALUE!</v>
          </cell>
          <cell r="AOT48" t="e">
            <v>#VALUE!</v>
          </cell>
          <cell r="AOU48" t="e">
            <v>#VALUE!</v>
          </cell>
          <cell r="AOV48" t="e">
            <v>#VALUE!</v>
          </cell>
          <cell r="AOW48" t="e">
            <v>#VALUE!</v>
          </cell>
          <cell r="AOX48" t="e">
            <v>#VALUE!</v>
          </cell>
          <cell r="AOY48" t="e">
            <v>#VALUE!</v>
          </cell>
          <cell r="AOZ48" t="e">
            <v>#VALUE!</v>
          </cell>
          <cell r="APA48" t="e">
            <v>#VALUE!</v>
          </cell>
          <cell r="APB48" t="e">
            <v>#VALUE!</v>
          </cell>
          <cell r="APC48" t="e">
            <v>#VALUE!</v>
          </cell>
          <cell r="APD48" t="e">
            <v>#VALUE!</v>
          </cell>
          <cell r="APE48" t="e">
            <v>#VALUE!</v>
          </cell>
          <cell r="APF48" t="e">
            <v>#VALUE!</v>
          </cell>
          <cell r="APG48" t="e">
            <v>#VALUE!</v>
          </cell>
          <cell r="APH48" t="e">
            <v>#VALUE!</v>
          </cell>
          <cell r="API48" t="e">
            <v>#VALUE!</v>
          </cell>
          <cell r="APJ48" t="e">
            <v>#VALUE!</v>
          </cell>
          <cell r="APK48" t="e">
            <v>#VALUE!</v>
          </cell>
          <cell r="APL48" t="e">
            <v>#VALUE!</v>
          </cell>
          <cell r="APM48" t="e">
            <v>#VALUE!</v>
          </cell>
        </row>
        <row r="49">
          <cell r="A49" t="str">
            <v/>
          </cell>
          <cell r="C49" t="e">
            <v>#VALUE!</v>
          </cell>
          <cell r="D49" t="e">
            <v>#VALUE!</v>
          </cell>
          <cell r="E49" t="e">
            <v>#VALUE!</v>
          </cell>
          <cell r="F49" t="e">
            <v>#VALUE!</v>
          </cell>
          <cell r="G49" t="e">
            <v>#VALUE!</v>
          </cell>
          <cell r="H49" t="e">
            <v>#VALUE!</v>
          </cell>
          <cell r="I49" t="e">
            <v>#VALUE!</v>
          </cell>
          <cell r="J49" t="e">
            <v>#VALUE!</v>
          </cell>
          <cell r="K49" t="e">
            <v>#VALUE!</v>
          </cell>
          <cell r="L49" t="e">
            <v>#VALUE!</v>
          </cell>
          <cell r="M49" t="e">
            <v>#VALUE!</v>
          </cell>
          <cell r="N49" t="e">
            <v>#VALUE!</v>
          </cell>
          <cell r="O49" t="e">
            <v>#VALUE!</v>
          </cell>
          <cell r="P49" t="e">
            <v>#VALUE!</v>
          </cell>
          <cell r="Q49" t="e">
            <v>#VALUE!</v>
          </cell>
          <cell r="R49" t="e">
            <v>#VALUE!</v>
          </cell>
          <cell r="S49" t="e">
            <v>#VALUE!</v>
          </cell>
          <cell r="T49" t="e">
            <v>#VALUE!</v>
          </cell>
          <cell r="U49" t="e">
            <v>#VALUE!</v>
          </cell>
          <cell r="V49" t="e">
            <v>#VALUE!</v>
          </cell>
          <cell r="W49" t="e">
            <v>#VALUE!</v>
          </cell>
          <cell r="X49" t="e">
            <v>#VALUE!</v>
          </cell>
          <cell r="Y49" t="e">
            <v>#VALUE!</v>
          </cell>
          <cell r="Z49" t="e">
            <v>#VALUE!</v>
          </cell>
          <cell r="AA49" t="e">
            <v>#VALUE!</v>
          </cell>
          <cell r="AB49" t="e">
            <v>#VALUE!</v>
          </cell>
          <cell r="AC49" t="e">
            <v>#VALUE!</v>
          </cell>
          <cell r="AD49" t="e">
            <v>#VALUE!</v>
          </cell>
          <cell r="AE49" t="e">
            <v>#VALUE!</v>
          </cell>
          <cell r="AF49" t="e">
            <v>#VALUE!</v>
          </cell>
          <cell r="AG49" t="e">
            <v>#VALUE!</v>
          </cell>
          <cell r="AH49" t="e">
            <v>#VALUE!</v>
          </cell>
          <cell r="AI49" t="e">
            <v>#VALUE!</v>
          </cell>
          <cell r="AJ49" t="e">
            <v>#VALUE!</v>
          </cell>
          <cell r="AK49" t="e">
            <v>#VALUE!</v>
          </cell>
          <cell r="AL49" t="e">
            <v>#VALUE!</v>
          </cell>
          <cell r="AM49" t="e">
            <v>#VALUE!</v>
          </cell>
          <cell r="AN49" t="e">
            <v>#VALUE!</v>
          </cell>
          <cell r="AO49" t="e">
            <v>#VALUE!</v>
          </cell>
          <cell r="AP49" t="e">
            <v>#VALUE!</v>
          </cell>
          <cell r="AQ49" t="e">
            <v>#VALUE!</v>
          </cell>
          <cell r="AR49" t="e">
            <v>#VALUE!</v>
          </cell>
          <cell r="AS49" t="e">
            <v>#VALUE!</v>
          </cell>
          <cell r="AT49" t="e">
            <v>#VALUE!</v>
          </cell>
          <cell r="AU49" t="e">
            <v>#VALUE!</v>
          </cell>
          <cell r="AV49" t="e">
            <v>#VALUE!</v>
          </cell>
          <cell r="AW49" t="e">
            <v>#VALUE!</v>
          </cell>
          <cell r="AX49" t="e">
            <v>#VALUE!</v>
          </cell>
          <cell r="AY49" t="e">
            <v>#VALUE!</v>
          </cell>
          <cell r="AZ49" t="e">
            <v>#VALUE!</v>
          </cell>
          <cell r="BA49" t="e">
            <v>#VALUE!</v>
          </cell>
          <cell r="BB49" t="e">
            <v>#VALUE!</v>
          </cell>
          <cell r="BC49" t="e">
            <v>#VALUE!</v>
          </cell>
          <cell r="BD49" t="e">
            <v>#VALUE!</v>
          </cell>
          <cell r="BE49" t="e">
            <v>#VALUE!</v>
          </cell>
          <cell r="BF49" t="e">
            <v>#VALUE!</v>
          </cell>
          <cell r="BG49" t="e">
            <v>#VALUE!</v>
          </cell>
          <cell r="BH49" t="e">
            <v>#VALUE!</v>
          </cell>
          <cell r="BI49" t="e">
            <v>#VALUE!</v>
          </cell>
          <cell r="BJ49" t="e">
            <v>#VALUE!</v>
          </cell>
          <cell r="BK49" t="e">
            <v>#VALUE!</v>
          </cell>
          <cell r="BL49" t="e">
            <v>#VALUE!</v>
          </cell>
          <cell r="BM49" t="e">
            <v>#VALUE!</v>
          </cell>
          <cell r="BN49" t="e">
            <v>#VALUE!</v>
          </cell>
          <cell r="BO49" t="e">
            <v>#VALUE!</v>
          </cell>
          <cell r="BP49" t="e">
            <v>#VALUE!</v>
          </cell>
          <cell r="BQ49" t="e">
            <v>#VALUE!</v>
          </cell>
          <cell r="BR49" t="e">
            <v>#VALUE!</v>
          </cell>
          <cell r="BS49" t="e">
            <v>#VALUE!</v>
          </cell>
          <cell r="BT49" t="e">
            <v>#VALUE!</v>
          </cell>
          <cell r="BU49" t="e">
            <v>#VALUE!</v>
          </cell>
          <cell r="BV49" t="e">
            <v>#VALUE!</v>
          </cell>
          <cell r="BW49" t="e">
            <v>#VALUE!</v>
          </cell>
          <cell r="BX49" t="e">
            <v>#VALUE!</v>
          </cell>
          <cell r="BY49" t="e">
            <v>#VALUE!</v>
          </cell>
          <cell r="BZ49" t="e">
            <v>#VALUE!</v>
          </cell>
          <cell r="CA49" t="e">
            <v>#VALUE!</v>
          </cell>
          <cell r="CB49" t="e">
            <v>#VALUE!</v>
          </cell>
          <cell r="CC49" t="e">
            <v>#VALUE!</v>
          </cell>
          <cell r="CD49" t="e">
            <v>#VALUE!</v>
          </cell>
          <cell r="CE49" t="e">
            <v>#VALUE!</v>
          </cell>
          <cell r="CF49" t="e">
            <v>#VALUE!</v>
          </cell>
          <cell r="CG49" t="e">
            <v>#VALUE!</v>
          </cell>
          <cell r="CH49" t="e">
            <v>#VALUE!</v>
          </cell>
          <cell r="CI49" t="e">
            <v>#VALUE!</v>
          </cell>
          <cell r="CJ49" t="e">
            <v>#VALUE!</v>
          </cell>
          <cell r="CK49" t="e">
            <v>#VALUE!</v>
          </cell>
          <cell r="CL49" t="e">
            <v>#VALUE!</v>
          </cell>
          <cell r="CM49" t="e">
            <v>#VALUE!</v>
          </cell>
          <cell r="CN49" t="e">
            <v>#VALUE!</v>
          </cell>
          <cell r="CO49" t="e">
            <v>#VALUE!</v>
          </cell>
          <cell r="CP49" t="e">
            <v>#VALUE!</v>
          </cell>
          <cell r="CQ49" t="e">
            <v>#VALUE!</v>
          </cell>
          <cell r="CR49" t="e">
            <v>#VALUE!</v>
          </cell>
          <cell r="CS49" t="e">
            <v>#VALUE!</v>
          </cell>
          <cell r="CT49" t="e">
            <v>#VALUE!</v>
          </cell>
          <cell r="CU49" t="e">
            <v>#VALUE!</v>
          </cell>
          <cell r="CV49" t="e">
            <v>#VALUE!</v>
          </cell>
          <cell r="CW49" t="e">
            <v>#VALUE!</v>
          </cell>
          <cell r="CX49" t="e">
            <v>#VALUE!</v>
          </cell>
          <cell r="CY49" t="e">
            <v>#VALUE!</v>
          </cell>
          <cell r="CZ49" t="e">
            <v>#VALUE!</v>
          </cell>
          <cell r="DA49" t="e">
            <v>#VALUE!</v>
          </cell>
          <cell r="DB49" t="e">
            <v>#VALUE!</v>
          </cell>
          <cell r="DC49" t="e">
            <v>#VALUE!</v>
          </cell>
          <cell r="DD49" t="e">
            <v>#VALUE!</v>
          </cell>
          <cell r="DE49" t="e">
            <v>#VALUE!</v>
          </cell>
          <cell r="DF49" t="e">
            <v>#VALUE!</v>
          </cell>
          <cell r="DG49" t="e">
            <v>#VALUE!</v>
          </cell>
          <cell r="DH49" t="e">
            <v>#VALUE!</v>
          </cell>
          <cell r="DI49" t="e">
            <v>#VALUE!</v>
          </cell>
          <cell r="DJ49" t="e">
            <v>#VALUE!</v>
          </cell>
          <cell r="DK49" t="e">
            <v>#VALUE!</v>
          </cell>
          <cell r="DL49" t="e">
            <v>#VALUE!</v>
          </cell>
          <cell r="DM49" t="e">
            <v>#VALUE!</v>
          </cell>
          <cell r="DN49" t="e">
            <v>#VALUE!</v>
          </cell>
          <cell r="DO49" t="e">
            <v>#VALUE!</v>
          </cell>
          <cell r="DP49" t="e">
            <v>#VALUE!</v>
          </cell>
          <cell r="DQ49" t="e">
            <v>#VALUE!</v>
          </cell>
          <cell r="DR49" t="e">
            <v>#VALUE!</v>
          </cell>
          <cell r="DS49" t="e">
            <v>#VALUE!</v>
          </cell>
          <cell r="DT49" t="e">
            <v>#VALUE!</v>
          </cell>
          <cell r="DU49" t="e">
            <v>#VALUE!</v>
          </cell>
          <cell r="DV49" t="e">
            <v>#VALUE!</v>
          </cell>
          <cell r="DW49" t="e">
            <v>#VALUE!</v>
          </cell>
          <cell r="DX49" t="e">
            <v>#VALUE!</v>
          </cell>
          <cell r="DY49" t="e">
            <v>#VALUE!</v>
          </cell>
          <cell r="DZ49" t="e">
            <v>#VALUE!</v>
          </cell>
          <cell r="EA49" t="e">
            <v>#VALUE!</v>
          </cell>
          <cell r="EB49" t="e">
            <v>#VALUE!</v>
          </cell>
          <cell r="EC49" t="e">
            <v>#VALUE!</v>
          </cell>
          <cell r="ED49" t="e">
            <v>#VALUE!</v>
          </cell>
          <cell r="EE49" t="e">
            <v>#VALUE!</v>
          </cell>
          <cell r="EF49" t="e">
            <v>#VALUE!</v>
          </cell>
          <cell r="EG49" t="e">
            <v>#VALUE!</v>
          </cell>
          <cell r="EH49" t="e">
            <v>#VALUE!</v>
          </cell>
          <cell r="EI49" t="e">
            <v>#VALUE!</v>
          </cell>
          <cell r="EJ49" t="e">
            <v>#VALUE!</v>
          </cell>
          <cell r="EK49" t="e">
            <v>#VALUE!</v>
          </cell>
          <cell r="EL49" t="e">
            <v>#VALUE!</v>
          </cell>
          <cell r="EM49" t="e">
            <v>#VALUE!</v>
          </cell>
          <cell r="EN49" t="e">
            <v>#VALUE!</v>
          </cell>
          <cell r="EO49" t="e">
            <v>#VALUE!</v>
          </cell>
          <cell r="EP49" t="e">
            <v>#VALUE!</v>
          </cell>
          <cell r="EQ49" t="e">
            <v>#VALUE!</v>
          </cell>
          <cell r="ER49" t="e">
            <v>#VALUE!</v>
          </cell>
          <cell r="ES49" t="e">
            <v>#VALUE!</v>
          </cell>
          <cell r="ET49" t="e">
            <v>#VALUE!</v>
          </cell>
          <cell r="EU49" t="e">
            <v>#VALUE!</v>
          </cell>
          <cell r="EV49" t="e">
            <v>#VALUE!</v>
          </cell>
          <cell r="EW49" t="e">
            <v>#VALUE!</v>
          </cell>
          <cell r="EX49" t="e">
            <v>#VALUE!</v>
          </cell>
          <cell r="EY49" t="e">
            <v>#VALUE!</v>
          </cell>
          <cell r="EZ49" t="e">
            <v>#VALUE!</v>
          </cell>
          <cell r="FA49" t="e">
            <v>#VALUE!</v>
          </cell>
          <cell r="FB49" t="e">
            <v>#VALUE!</v>
          </cell>
          <cell r="FC49" t="e">
            <v>#VALUE!</v>
          </cell>
          <cell r="FD49" t="e">
            <v>#VALUE!</v>
          </cell>
          <cell r="FE49" t="e">
            <v>#VALUE!</v>
          </cell>
          <cell r="FF49" t="e">
            <v>#VALUE!</v>
          </cell>
          <cell r="FG49" t="e">
            <v>#VALUE!</v>
          </cell>
          <cell r="FH49" t="e">
            <v>#VALUE!</v>
          </cell>
          <cell r="FI49" t="e">
            <v>#VALUE!</v>
          </cell>
          <cell r="FJ49" t="e">
            <v>#VALUE!</v>
          </cell>
          <cell r="FK49" t="e">
            <v>#VALUE!</v>
          </cell>
          <cell r="FL49" t="e">
            <v>#VALUE!</v>
          </cell>
          <cell r="FM49" t="e">
            <v>#VALUE!</v>
          </cell>
          <cell r="FN49" t="e">
            <v>#VALUE!</v>
          </cell>
          <cell r="FO49" t="e">
            <v>#VALUE!</v>
          </cell>
          <cell r="FP49" t="e">
            <v>#VALUE!</v>
          </cell>
          <cell r="FQ49" t="e">
            <v>#VALUE!</v>
          </cell>
          <cell r="FR49" t="e">
            <v>#VALUE!</v>
          </cell>
          <cell r="FS49" t="e">
            <v>#VALUE!</v>
          </cell>
          <cell r="FT49" t="e">
            <v>#VALUE!</v>
          </cell>
          <cell r="FU49" t="e">
            <v>#VALUE!</v>
          </cell>
          <cell r="FV49" t="e">
            <v>#VALUE!</v>
          </cell>
          <cell r="FW49" t="e">
            <v>#VALUE!</v>
          </cell>
          <cell r="FX49" t="e">
            <v>#VALUE!</v>
          </cell>
          <cell r="FY49" t="e">
            <v>#VALUE!</v>
          </cell>
          <cell r="FZ49" t="e">
            <v>#VALUE!</v>
          </cell>
          <cell r="GA49" t="e">
            <v>#VALUE!</v>
          </cell>
          <cell r="GB49" t="e">
            <v>#VALUE!</v>
          </cell>
          <cell r="GC49" t="e">
            <v>#VALUE!</v>
          </cell>
          <cell r="GD49" t="e">
            <v>#VALUE!</v>
          </cell>
          <cell r="GE49" t="e">
            <v>#VALUE!</v>
          </cell>
          <cell r="GF49" t="e">
            <v>#VALUE!</v>
          </cell>
          <cell r="GG49" t="e">
            <v>#VALUE!</v>
          </cell>
          <cell r="GH49" t="e">
            <v>#VALUE!</v>
          </cell>
          <cell r="GI49" t="e">
            <v>#VALUE!</v>
          </cell>
          <cell r="GJ49" t="e">
            <v>#VALUE!</v>
          </cell>
          <cell r="GK49" t="e">
            <v>#VALUE!</v>
          </cell>
          <cell r="GL49" t="e">
            <v>#VALUE!</v>
          </cell>
          <cell r="GM49" t="e">
            <v>#VALUE!</v>
          </cell>
          <cell r="GN49" t="e">
            <v>#VALUE!</v>
          </cell>
          <cell r="GO49" t="e">
            <v>#VALUE!</v>
          </cell>
          <cell r="GP49" t="e">
            <v>#VALUE!</v>
          </cell>
          <cell r="GQ49" t="e">
            <v>#VALUE!</v>
          </cell>
          <cell r="GR49" t="e">
            <v>#VALUE!</v>
          </cell>
          <cell r="GS49" t="e">
            <v>#VALUE!</v>
          </cell>
          <cell r="GT49" t="e">
            <v>#VALUE!</v>
          </cell>
          <cell r="GU49" t="e">
            <v>#VALUE!</v>
          </cell>
          <cell r="GV49" t="e">
            <v>#VALUE!</v>
          </cell>
          <cell r="GW49" t="e">
            <v>#VALUE!</v>
          </cell>
          <cell r="GX49" t="e">
            <v>#VALUE!</v>
          </cell>
          <cell r="GY49" t="e">
            <v>#VALUE!</v>
          </cell>
          <cell r="GZ49" t="e">
            <v>#VALUE!</v>
          </cell>
          <cell r="HA49" t="e">
            <v>#VALUE!</v>
          </cell>
          <cell r="HB49" t="e">
            <v>#VALUE!</v>
          </cell>
          <cell r="HC49" t="e">
            <v>#VALUE!</v>
          </cell>
          <cell r="HD49" t="e">
            <v>#VALUE!</v>
          </cell>
          <cell r="HE49" t="e">
            <v>#VALUE!</v>
          </cell>
          <cell r="HF49" t="e">
            <v>#VALUE!</v>
          </cell>
          <cell r="HG49" t="e">
            <v>#VALUE!</v>
          </cell>
          <cell r="HH49" t="e">
            <v>#VALUE!</v>
          </cell>
          <cell r="HI49" t="e">
            <v>#VALUE!</v>
          </cell>
          <cell r="HJ49" t="e">
            <v>#VALUE!</v>
          </cell>
          <cell r="HK49" t="e">
            <v>#VALUE!</v>
          </cell>
          <cell r="HL49" t="e">
            <v>#VALUE!</v>
          </cell>
          <cell r="HM49" t="e">
            <v>#VALUE!</v>
          </cell>
          <cell r="HN49" t="e">
            <v>#VALUE!</v>
          </cell>
          <cell r="HO49" t="e">
            <v>#VALUE!</v>
          </cell>
          <cell r="HP49" t="e">
            <v>#VALUE!</v>
          </cell>
          <cell r="HQ49" t="e">
            <v>#VALUE!</v>
          </cell>
          <cell r="HR49" t="e">
            <v>#VALUE!</v>
          </cell>
          <cell r="HS49" t="e">
            <v>#VALUE!</v>
          </cell>
          <cell r="HT49" t="e">
            <v>#VALUE!</v>
          </cell>
          <cell r="HU49" t="e">
            <v>#VALUE!</v>
          </cell>
          <cell r="HV49" t="e">
            <v>#VALUE!</v>
          </cell>
          <cell r="HW49" t="e">
            <v>#VALUE!</v>
          </cell>
          <cell r="HX49" t="e">
            <v>#VALUE!</v>
          </cell>
          <cell r="HY49" t="e">
            <v>#VALUE!</v>
          </cell>
          <cell r="HZ49" t="e">
            <v>#VALUE!</v>
          </cell>
          <cell r="IA49" t="e">
            <v>#VALUE!</v>
          </cell>
          <cell r="IB49" t="e">
            <v>#VALUE!</v>
          </cell>
          <cell r="IC49" t="e">
            <v>#VALUE!</v>
          </cell>
          <cell r="ID49" t="e">
            <v>#VALUE!</v>
          </cell>
          <cell r="IE49" t="e">
            <v>#VALUE!</v>
          </cell>
          <cell r="IF49" t="e">
            <v>#VALUE!</v>
          </cell>
          <cell r="IG49" t="e">
            <v>#VALUE!</v>
          </cell>
          <cell r="IH49" t="e">
            <v>#VALUE!</v>
          </cell>
          <cell r="II49" t="e">
            <v>#VALUE!</v>
          </cell>
          <cell r="IJ49" t="e">
            <v>#VALUE!</v>
          </cell>
          <cell r="IK49" t="e">
            <v>#VALUE!</v>
          </cell>
          <cell r="IL49" t="e">
            <v>#VALUE!</v>
          </cell>
          <cell r="IM49" t="e">
            <v>#VALUE!</v>
          </cell>
          <cell r="IN49" t="e">
            <v>#VALUE!</v>
          </cell>
          <cell r="IO49" t="e">
            <v>#VALUE!</v>
          </cell>
          <cell r="IP49" t="e">
            <v>#VALUE!</v>
          </cell>
          <cell r="IQ49" t="e">
            <v>#VALUE!</v>
          </cell>
          <cell r="IR49" t="e">
            <v>#VALUE!</v>
          </cell>
          <cell r="IS49" t="e">
            <v>#VALUE!</v>
          </cell>
          <cell r="IT49" t="e">
            <v>#VALUE!</v>
          </cell>
          <cell r="IU49" t="e">
            <v>#VALUE!</v>
          </cell>
          <cell r="IV49" t="e">
            <v>#VALUE!</v>
          </cell>
          <cell r="IW49" t="e">
            <v>#VALUE!</v>
          </cell>
          <cell r="IX49" t="e">
            <v>#VALUE!</v>
          </cell>
          <cell r="IY49" t="e">
            <v>#VALUE!</v>
          </cell>
          <cell r="IZ49" t="e">
            <v>#VALUE!</v>
          </cell>
          <cell r="JA49" t="e">
            <v>#VALUE!</v>
          </cell>
          <cell r="JB49" t="e">
            <v>#VALUE!</v>
          </cell>
          <cell r="JC49" t="e">
            <v>#VALUE!</v>
          </cell>
          <cell r="JD49" t="e">
            <v>#VALUE!</v>
          </cell>
          <cell r="JE49" t="e">
            <v>#VALUE!</v>
          </cell>
          <cell r="JF49" t="e">
            <v>#VALUE!</v>
          </cell>
          <cell r="JG49" t="e">
            <v>#VALUE!</v>
          </cell>
          <cell r="JH49" t="e">
            <v>#VALUE!</v>
          </cell>
          <cell r="JI49" t="e">
            <v>#VALUE!</v>
          </cell>
          <cell r="JJ49" t="e">
            <v>#VALUE!</v>
          </cell>
          <cell r="JK49" t="e">
            <v>#VALUE!</v>
          </cell>
          <cell r="JL49" t="e">
            <v>#VALUE!</v>
          </cell>
          <cell r="JM49" t="e">
            <v>#VALUE!</v>
          </cell>
          <cell r="JN49" t="e">
            <v>#VALUE!</v>
          </cell>
          <cell r="JO49" t="e">
            <v>#VALUE!</v>
          </cell>
          <cell r="JP49" t="e">
            <v>#VALUE!</v>
          </cell>
          <cell r="JQ49" t="e">
            <v>#VALUE!</v>
          </cell>
          <cell r="JR49" t="e">
            <v>#VALUE!</v>
          </cell>
          <cell r="JS49" t="e">
            <v>#VALUE!</v>
          </cell>
          <cell r="JT49" t="e">
            <v>#VALUE!</v>
          </cell>
          <cell r="JU49" t="e">
            <v>#VALUE!</v>
          </cell>
          <cell r="JV49" t="e">
            <v>#VALUE!</v>
          </cell>
          <cell r="JW49" t="e">
            <v>#VALUE!</v>
          </cell>
          <cell r="JX49" t="e">
            <v>#VALUE!</v>
          </cell>
          <cell r="JY49" t="e">
            <v>#VALUE!</v>
          </cell>
          <cell r="JZ49" t="e">
            <v>#VALUE!</v>
          </cell>
          <cell r="KA49" t="e">
            <v>#VALUE!</v>
          </cell>
          <cell r="KB49" t="e">
            <v>#VALUE!</v>
          </cell>
          <cell r="KC49" t="e">
            <v>#VALUE!</v>
          </cell>
          <cell r="KD49" t="e">
            <v>#VALUE!</v>
          </cell>
          <cell r="KE49" t="e">
            <v>#VALUE!</v>
          </cell>
          <cell r="KF49" t="e">
            <v>#VALUE!</v>
          </cell>
          <cell r="KG49" t="e">
            <v>#VALUE!</v>
          </cell>
          <cell r="KH49" t="e">
            <v>#VALUE!</v>
          </cell>
          <cell r="KI49" t="e">
            <v>#VALUE!</v>
          </cell>
          <cell r="KJ49" t="e">
            <v>#VALUE!</v>
          </cell>
          <cell r="KK49" t="e">
            <v>#VALUE!</v>
          </cell>
          <cell r="KL49" t="e">
            <v>#VALUE!</v>
          </cell>
          <cell r="KM49" t="e">
            <v>#VALUE!</v>
          </cell>
          <cell r="KN49" t="e">
            <v>#VALUE!</v>
          </cell>
          <cell r="KO49" t="e">
            <v>#VALUE!</v>
          </cell>
          <cell r="KP49" t="e">
            <v>#VALUE!</v>
          </cell>
          <cell r="KQ49" t="e">
            <v>#VALUE!</v>
          </cell>
          <cell r="KR49" t="e">
            <v>#VALUE!</v>
          </cell>
          <cell r="KS49" t="e">
            <v>#VALUE!</v>
          </cell>
          <cell r="KT49" t="e">
            <v>#VALUE!</v>
          </cell>
          <cell r="KU49" t="e">
            <v>#VALUE!</v>
          </cell>
          <cell r="KV49" t="e">
            <v>#VALUE!</v>
          </cell>
          <cell r="KW49" t="e">
            <v>#VALUE!</v>
          </cell>
          <cell r="KX49" t="e">
            <v>#VALUE!</v>
          </cell>
          <cell r="KY49" t="e">
            <v>#VALUE!</v>
          </cell>
          <cell r="KZ49" t="e">
            <v>#VALUE!</v>
          </cell>
          <cell r="LA49" t="e">
            <v>#VALUE!</v>
          </cell>
          <cell r="LB49" t="e">
            <v>#VALUE!</v>
          </cell>
          <cell r="LC49" t="e">
            <v>#VALUE!</v>
          </cell>
          <cell r="LD49" t="e">
            <v>#VALUE!</v>
          </cell>
          <cell r="LE49" t="e">
            <v>#VALUE!</v>
          </cell>
          <cell r="LF49" t="e">
            <v>#VALUE!</v>
          </cell>
          <cell r="LG49" t="e">
            <v>#VALUE!</v>
          </cell>
          <cell r="LH49" t="e">
            <v>#VALUE!</v>
          </cell>
          <cell r="LI49" t="e">
            <v>#VALUE!</v>
          </cell>
          <cell r="LJ49" t="e">
            <v>#VALUE!</v>
          </cell>
          <cell r="LK49" t="e">
            <v>#VALUE!</v>
          </cell>
          <cell r="LL49" t="e">
            <v>#VALUE!</v>
          </cell>
          <cell r="LM49" t="e">
            <v>#VALUE!</v>
          </cell>
          <cell r="LN49" t="e">
            <v>#VALUE!</v>
          </cell>
          <cell r="LO49" t="e">
            <v>#VALUE!</v>
          </cell>
          <cell r="LP49" t="e">
            <v>#VALUE!</v>
          </cell>
          <cell r="LQ49" t="e">
            <v>#VALUE!</v>
          </cell>
          <cell r="LR49" t="e">
            <v>#VALUE!</v>
          </cell>
          <cell r="LS49" t="e">
            <v>#VALUE!</v>
          </cell>
          <cell r="LT49" t="e">
            <v>#VALUE!</v>
          </cell>
          <cell r="LU49" t="e">
            <v>#VALUE!</v>
          </cell>
          <cell r="LV49" t="e">
            <v>#VALUE!</v>
          </cell>
          <cell r="LW49" t="e">
            <v>#VALUE!</v>
          </cell>
          <cell r="LX49" t="e">
            <v>#VALUE!</v>
          </cell>
          <cell r="LY49" t="e">
            <v>#VALUE!</v>
          </cell>
          <cell r="LZ49" t="e">
            <v>#VALUE!</v>
          </cell>
          <cell r="MA49" t="e">
            <v>#VALUE!</v>
          </cell>
          <cell r="MB49" t="e">
            <v>#VALUE!</v>
          </cell>
          <cell r="MC49" t="e">
            <v>#VALUE!</v>
          </cell>
          <cell r="MD49" t="e">
            <v>#VALUE!</v>
          </cell>
          <cell r="ME49" t="e">
            <v>#VALUE!</v>
          </cell>
          <cell r="MF49" t="e">
            <v>#VALUE!</v>
          </cell>
          <cell r="MG49" t="e">
            <v>#VALUE!</v>
          </cell>
          <cell r="MH49" t="e">
            <v>#VALUE!</v>
          </cell>
          <cell r="MI49" t="e">
            <v>#VALUE!</v>
          </cell>
          <cell r="MJ49" t="e">
            <v>#VALUE!</v>
          </cell>
          <cell r="MK49" t="e">
            <v>#VALUE!</v>
          </cell>
          <cell r="ML49" t="e">
            <v>#VALUE!</v>
          </cell>
          <cell r="MM49" t="e">
            <v>#VALUE!</v>
          </cell>
          <cell r="MN49" t="e">
            <v>#VALUE!</v>
          </cell>
          <cell r="MO49" t="e">
            <v>#VALUE!</v>
          </cell>
          <cell r="MP49" t="e">
            <v>#VALUE!</v>
          </cell>
          <cell r="MQ49" t="e">
            <v>#VALUE!</v>
          </cell>
          <cell r="MR49" t="e">
            <v>#VALUE!</v>
          </cell>
          <cell r="MS49" t="e">
            <v>#VALUE!</v>
          </cell>
          <cell r="MT49" t="e">
            <v>#VALUE!</v>
          </cell>
          <cell r="MU49" t="e">
            <v>#VALUE!</v>
          </cell>
          <cell r="MV49" t="e">
            <v>#VALUE!</v>
          </cell>
          <cell r="MW49" t="e">
            <v>#VALUE!</v>
          </cell>
          <cell r="MX49" t="e">
            <v>#VALUE!</v>
          </cell>
          <cell r="MY49" t="e">
            <v>#VALUE!</v>
          </cell>
          <cell r="MZ49" t="e">
            <v>#VALUE!</v>
          </cell>
          <cell r="NA49" t="e">
            <v>#VALUE!</v>
          </cell>
          <cell r="NB49" t="e">
            <v>#VALUE!</v>
          </cell>
          <cell r="NC49" t="e">
            <v>#VALUE!</v>
          </cell>
          <cell r="ND49" t="e">
            <v>#VALUE!</v>
          </cell>
          <cell r="NE49" t="e">
            <v>#VALUE!</v>
          </cell>
          <cell r="NF49" t="e">
            <v>#VALUE!</v>
          </cell>
          <cell r="NG49" t="e">
            <v>#VALUE!</v>
          </cell>
          <cell r="NH49" t="e">
            <v>#VALUE!</v>
          </cell>
          <cell r="NI49" t="e">
            <v>#VALUE!</v>
          </cell>
          <cell r="NJ49" t="e">
            <v>#VALUE!</v>
          </cell>
          <cell r="NK49" t="e">
            <v>#VALUE!</v>
          </cell>
          <cell r="NL49" t="e">
            <v>#VALUE!</v>
          </cell>
          <cell r="NM49" t="e">
            <v>#VALUE!</v>
          </cell>
          <cell r="NN49" t="e">
            <v>#VALUE!</v>
          </cell>
          <cell r="NO49" t="e">
            <v>#VALUE!</v>
          </cell>
          <cell r="NP49" t="e">
            <v>#VALUE!</v>
          </cell>
          <cell r="NQ49" t="e">
            <v>#VALUE!</v>
          </cell>
          <cell r="NR49" t="e">
            <v>#VALUE!</v>
          </cell>
          <cell r="NS49" t="e">
            <v>#VALUE!</v>
          </cell>
          <cell r="NT49" t="e">
            <v>#VALUE!</v>
          </cell>
          <cell r="NU49" t="e">
            <v>#VALUE!</v>
          </cell>
          <cell r="NV49" t="e">
            <v>#VALUE!</v>
          </cell>
          <cell r="NW49" t="e">
            <v>#VALUE!</v>
          </cell>
          <cell r="NX49" t="e">
            <v>#VALUE!</v>
          </cell>
          <cell r="NY49" t="e">
            <v>#VALUE!</v>
          </cell>
          <cell r="NZ49" t="e">
            <v>#VALUE!</v>
          </cell>
          <cell r="OA49" t="e">
            <v>#VALUE!</v>
          </cell>
          <cell r="OB49" t="e">
            <v>#VALUE!</v>
          </cell>
          <cell r="OC49" t="e">
            <v>#VALUE!</v>
          </cell>
          <cell r="OD49" t="e">
            <v>#VALUE!</v>
          </cell>
          <cell r="OE49" t="e">
            <v>#VALUE!</v>
          </cell>
          <cell r="OF49" t="e">
            <v>#VALUE!</v>
          </cell>
          <cell r="OG49" t="e">
            <v>#VALUE!</v>
          </cell>
          <cell r="OH49" t="e">
            <v>#VALUE!</v>
          </cell>
          <cell r="OI49" t="e">
            <v>#VALUE!</v>
          </cell>
          <cell r="OJ49" t="e">
            <v>#VALUE!</v>
          </cell>
          <cell r="OK49" t="e">
            <v>#VALUE!</v>
          </cell>
          <cell r="OL49" t="e">
            <v>#VALUE!</v>
          </cell>
          <cell r="OM49" t="e">
            <v>#VALUE!</v>
          </cell>
          <cell r="ON49" t="e">
            <v>#VALUE!</v>
          </cell>
          <cell r="OO49" t="e">
            <v>#VALUE!</v>
          </cell>
          <cell r="OP49" t="e">
            <v>#VALUE!</v>
          </cell>
          <cell r="OQ49" t="e">
            <v>#VALUE!</v>
          </cell>
          <cell r="OR49" t="e">
            <v>#VALUE!</v>
          </cell>
          <cell r="OS49" t="e">
            <v>#VALUE!</v>
          </cell>
          <cell r="OT49" t="e">
            <v>#VALUE!</v>
          </cell>
          <cell r="OU49" t="e">
            <v>#VALUE!</v>
          </cell>
          <cell r="OV49" t="e">
            <v>#VALUE!</v>
          </cell>
          <cell r="OW49" t="e">
            <v>#VALUE!</v>
          </cell>
          <cell r="OX49" t="e">
            <v>#VALUE!</v>
          </cell>
          <cell r="OY49" t="e">
            <v>#VALUE!</v>
          </cell>
          <cell r="OZ49" t="e">
            <v>#VALUE!</v>
          </cell>
          <cell r="PA49" t="e">
            <v>#VALUE!</v>
          </cell>
          <cell r="PB49" t="e">
            <v>#VALUE!</v>
          </cell>
          <cell r="PC49" t="e">
            <v>#VALUE!</v>
          </cell>
          <cell r="PD49" t="e">
            <v>#VALUE!</v>
          </cell>
          <cell r="PE49" t="e">
            <v>#VALUE!</v>
          </cell>
          <cell r="PF49" t="e">
            <v>#VALUE!</v>
          </cell>
          <cell r="PG49" t="e">
            <v>#VALUE!</v>
          </cell>
          <cell r="PH49" t="e">
            <v>#VALUE!</v>
          </cell>
          <cell r="PI49" t="e">
            <v>#VALUE!</v>
          </cell>
          <cell r="PJ49" t="e">
            <v>#VALUE!</v>
          </cell>
          <cell r="PK49" t="e">
            <v>#VALUE!</v>
          </cell>
          <cell r="PL49" t="e">
            <v>#VALUE!</v>
          </cell>
          <cell r="PM49" t="e">
            <v>#VALUE!</v>
          </cell>
          <cell r="PN49" t="e">
            <v>#VALUE!</v>
          </cell>
          <cell r="PO49" t="e">
            <v>#VALUE!</v>
          </cell>
          <cell r="PP49" t="e">
            <v>#VALUE!</v>
          </cell>
          <cell r="PQ49" t="e">
            <v>#VALUE!</v>
          </cell>
          <cell r="PR49" t="e">
            <v>#VALUE!</v>
          </cell>
          <cell r="PS49" t="e">
            <v>#VALUE!</v>
          </cell>
          <cell r="PT49" t="e">
            <v>#VALUE!</v>
          </cell>
          <cell r="PU49" t="e">
            <v>#VALUE!</v>
          </cell>
          <cell r="PV49" t="e">
            <v>#VALUE!</v>
          </cell>
          <cell r="PW49" t="e">
            <v>#VALUE!</v>
          </cell>
          <cell r="PX49" t="e">
            <v>#VALUE!</v>
          </cell>
          <cell r="PY49" t="e">
            <v>#VALUE!</v>
          </cell>
          <cell r="PZ49" t="e">
            <v>#VALUE!</v>
          </cell>
          <cell r="QA49" t="e">
            <v>#VALUE!</v>
          </cell>
          <cell r="QB49" t="e">
            <v>#VALUE!</v>
          </cell>
          <cell r="QC49" t="e">
            <v>#VALUE!</v>
          </cell>
          <cell r="QD49" t="e">
            <v>#VALUE!</v>
          </cell>
          <cell r="QE49" t="e">
            <v>#VALUE!</v>
          </cell>
          <cell r="QF49" t="e">
            <v>#VALUE!</v>
          </cell>
          <cell r="QG49" t="e">
            <v>#VALUE!</v>
          </cell>
          <cell r="QH49" t="e">
            <v>#VALUE!</v>
          </cell>
          <cell r="QI49" t="e">
            <v>#VALUE!</v>
          </cell>
          <cell r="QJ49" t="e">
            <v>#VALUE!</v>
          </cell>
          <cell r="QK49" t="e">
            <v>#VALUE!</v>
          </cell>
          <cell r="QL49" t="e">
            <v>#VALUE!</v>
          </cell>
          <cell r="QM49" t="e">
            <v>#VALUE!</v>
          </cell>
          <cell r="QN49" t="e">
            <v>#VALUE!</v>
          </cell>
          <cell r="QO49" t="e">
            <v>#VALUE!</v>
          </cell>
          <cell r="QP49" t="e">
            <v>#VALUE!</v>
          </cell>
          <cell r="QQ49" t="e">
            <v>#VALUE!</v>
          </cell>
          <cell r="QR49" t="e">
            <v>#VALUE!</v>
          </cell>
          <cell r="QS49" t="e">
            <v>#VALUE!</v>
          </cell>
          <cell r="QT49" t="e">
            <v>#VALUE!</v>
          </cell>
          <cell r="QU49" t="e">
            <v>#VALUE!</v>
          </cell>
          <cell r="QV49" t="e">
            <v>#VALUE!</v>
          </cell>
          <cell r="QW49" t="e">
            <v>#VALUE!</v>
          </cell>
          <cell r="QX49" t="e">
            <v>#VALUE!</v>
          </cell>
          <cell r="QY49" t="e">
            <v>#VALUE!</v>
          </cell>
          <cell r="QZ49" t="e">
            <v>#VALUE!</v>
          </cell>
          <cell r="RA49" t="e">
            <v>#VALUE!</v>
          </cell>
          <cell r="RB49" t="e">
            <v>#VALUE!</v>
          </cell>
          <cell r="RC49" t="e">
            <v>#VALUE!</v>
          </cell>
          <cell r="RD49" t="e">
            <v>#VALUE!</v>
          </cell>
          <cell r="RE49" t="e">
            <v>#VALUE!</v>
          </cell>
          <cell r="RF49" t="e">
            <v>#VALUE!</v>
          </cell>
          <cell r="RG49" t="e">
            <v>#VALUE!</v>
          </cell>
          <cell r="RH49" t="e">
            <v>#VALUE!</v>
          </cell>
          <cell r="RI49" t="e">
            <v>#VALUE!</v>
          </cell>
          <cell r="RJ49" t="e">
            <v>#VALUE!</v>
          </cell>
          <cell r="RK49" t="e">
            <v>#VALUE!</v>
          </cell>
          <cell r="RL49" t="e">
            <v>#VALUE!</v>
          </cell>
          <cell r="RM49" t="e">
            <v>#VALUE!</v>
          </cell>
          <cell r="RN49" t="e">
            <v>#VALUE!</v>
          </cell>
          <cell r="RO49" t="e">
            <v>#VALUE!</v>
          </cell>
          <cell r="RP49" t="e">
            <v>#VALUE!</v>
          </cell>
          <cell r="RQ49" t="e">
            <v>#VALUE!</v>
          </cell>
          <cell r="RR49" t="e">
            <v>#VALUE!</v>
          </cell>
          <cell r="RS49" t="e">
            <v>#VALUE!</v>
          </cell>
          <cell r="RT49" t="e">
            <v>#VALUE!</v>
          </cell>
          <cell r="RU49" t="e">
            <v>#VALUE!</v>
          </cell>
          <cell r="RV49" t="e">
            <v>#VALUE!</v>
          </cell>
          <cell r="RW49" t="e">
            <v>#VALUE!</v>
          </cell>
          <cell r="RX49" t="e">
            <v>#VALUE!</v>
          </cell>
          <cell r="RY49" t="e">
            <v>#VALUE!</v>
          </cell>
          <cell r="RZ49" t="e">
            <v>#VALUE!</v>
          </cell>
          <cell r="SA49" t="e">
            <v>#VALUE!</v>
          </cell>
          <cell r="SB49" t="e">
            <v>#VALUE!</v>
          </cell>
          <cell r="SC49" t="e">
            <v>#VALUE!</v>
          </cell>
          <cell r="SD49" t="e">
            <v>#VALUE!</v>
          </cell>
          <cell r="SE49" t="e">
            <v>#VALUE!</v>
          </cell>
          <cell r="SF49" t="e">
            <v>#VALUE!</v>
          </cell>
          <cell r="SG49" t="e">
            <v>#VALUE!</v>
          </cell>
          <cell r="SH49" t="e">
            <v>#VALUE!</v>
          </cell>
          <cell r="SI49" t="e">
            <v>#VALUE!</v>
          </cell>
          <cell r="SJ49" t="e">
            <v>#VALUE!</v>
          </cell>
          <cell r="SK49" t="e">
            <v>#VALUE!</v>
          </cell>
          <cell r="SL49" t="e">
            <v>#VALUE!</v>
          </cell>
          <cell r="SM49" t="e">
            <v>#VALUE!</v>
          </cell>
          <cell r="SN49" t="e">
            <v>#VALUE!</v>
          </cell>
          <cell r="SO49" t="e">
            <v>#VALUE!</v>
          </cell>
          <cell r="SP49" t="e">
            <v>#VALUE!</v>
          </cell>
          <cell r="SQ49" t="e">
            <v>#VALUE!</v>
          </cell>
          <cell r="SR49" t="e">
            <v>#VALUE!</v>
          </cell>
          <cell r="SS49" t="e">
            <v>#VALUE!</v>
          </cell>
          <cell r="ST49" t="e">
            <v>#VALUE!</v>
          </cell>
          <cell r="SU49" t="e">
            <v>#VALUE!</v>
          </cell>
          <cell r="SV49" t="e">
            <v>#VALUE!</v>
          </cell>
          <cell r="SW49" t="e">
            <v>#VALUE!</v>
          </cell>
          <cell r="SX49" t="e">
            <v>#VALUE!</v>
          </cell>
          <cell r="SY49" t="e">
            <v>#VALUE!</v>
          </cell>
          <cell r="SZ49" t="e">
            <v>#VALUE!</v>
          </cell>
          <cell r="TA49" t="e">
            <v>#VALUE!</v>
          </cell>
          <cell r="TB49" t="e">
            <v>#VALUE!</v>
          </cell>
          <cell r="TC49" t="e">
            <v>#VALUE!</v>
          </cell>
          <cell r="TD49" t="e">
            <v>#VALUE!</v>
          </cell>
          <cell r="TE49" t="e">
            <v>#VALUE!</v>
          </cell>
          <cell r="TF49" t="e">
            <v>#VALUE!</v>
          </cell>
          <cell r="TG49" t="e">
            <v>#VALUE!</v>
          </cell>
          <cell r="TH49" t="e">
            <v>#VALUE!</v>
          </cell>
          <cell r="TI49" t="e">
            <v>#VALUE!</v>
          </cell>
          <cell r="TJ49" t="e">
            <v>#VALUE!</v>
          </cell>
          <cell r="TK49" t="e">
            <v>#VALUE!</v>
          </cell>
          <cell r="TL49" t="e">
            <v>#VALUE!</v>
          </cell>
          <cell r="TM49" t="e">
            <v>#VALUE!</v>
          </cell>
          <cell r="TN49" t="e">
            <v>#VALUE!</v>
          </cell>
          <cell r="TO49" t="e">
            <v>#VALUE!</v>
          </cell>
          <cell r="TP49" t="e">
            <v>#VALUE!</v>
          </cell>
          <cell r="TQ49" t="e">
            <v>#VALUE!</v>
          </cell>
          <cell r="TR49" t="e">
            <v>#VALUE!</v>
          </cell>
          <cell r="TS49" t="e">
            <v>#VALUE!</v>
          </cell>
          <cell r="TT49" t="e">
            <v>#VALUE!</v>
          </cell>
          <cell r="TU49" t="e">
            <v>#VALUE!</v>
          </cell>
          <cell r="TV49" t="e">
            <v>#VALUE!</v>
          </cell>
          <cell r="TW49" t="e">
            <v>#VALUE!</v>
          </cell>
          <cell r="TX49" t="e">
            <v>#VALUE!</v>
          </cell>
          <cell r="TY49" t="e">
            <v>#VALUE!</v>
          </cell>
          <cell r="TZ49" t="e">
            <v>#VALUE!</v>
          </cell>
          <cell r="UA49" t="e">
            <v>#VALUE!</v>
          </cell>
          <cell r="UB49" t="e">
            <v>#VALUE!</v>
          </cell>
          <cell r="UC49" t="e">
            <v>#VALUE!</v>
          </cell>
          <cell r="UD49" t="e">
            <v>#VALUE!</v>
          </cell>
          <cell r="UE49" t="e">
            <v>#VALUE!</v>
          </cell>
          <cell r="UF49" t="e">
            <v>#VALUE!</v>
          </cell>
          <cell r="UG49" t="e">
            <v>#VALUE!</v>
          </cell>
          <cell r="UH49" t="e">
            <v>#VALUE!</v>
          </cell>
          <cell r="UI49" t="e">
            <v>#VALUE!</v>
          </cell>
          <cell r="UJ49" t="e">
            <v>#VALUE!</v>
          </cell>
          <cell r="UK49" t="e">
            <v>#VALUE!</v>
          </cell>
          <cell r="UL49" t="e">
            <v>#VALUE!</v>
          </cell>
          <cell r="UM49" t="e">
            <v>#VALUE!</v>
          </cell>
          <cell r="UN49" t="e">
            <v>#VALUE!</v>
          </cell>
          <cell r="UO49" t="e">
            <v>#VALUE!</v>
          </cell>
          <cell r="UP49" t="e">
            <v>#VALUE!</v>
          </cell>
          <cell r="UQ49" t="e">
            <v>#VALUE!</v>
          </cell>
          <cell r="UR49" t="e">
            <v>#VALUE!</v>
          </cell>
          <cell r="US49" t="e">
            <v>#VALUE!</v>
          </cell>
          <cell r="UT49" t="e">
            <v>#VALUE!</v>
          </cell>
          <cell r="UU49" t="e">
            <v>#VALUE!</v>
          </cell>
          <cell r="UV49" t="e">
            <v>#VALUE!</v>
          </cell>
          <cell r="UW49" t="e">
            <v>#VALUE!</v>
          </cell>
          <cell r="UX49" t="e">
            <v>#VALUE!</v>
          </cell>
          <cell r="UY49" t="e">
            <v>#VALUE!</v>
          </cell>
          <cell r="UZ49" t="e">
            <v>#VALUE!</v>
          </cell>
          <cell r="VA49" t="e">
            <v>#VALUE!</v>
          </cell>
          <cell r="VB49" t="e">
            <v>#VALUE!</v>
          </cell>
          <cell r="VC49" t="e">
            <v>#VALUE!</v>
          </cell>
          <cell r="VD49" t="e">
            <v>#VALUE!</v>
          </cell>
          <cell r="VE49" t="e">
            <v>#VALUE!</v>
          </cell>
          <cell r="VF49" t="e">
            <v>#VALUE!</v>
          </cell>
          <cell r="VG49" t="e">
            <v>#VALUE!</v>
          </cell>
          <cell r="VH49" t="e">
            <v>#VALUE!</v>
          </cell>
          <cell r="VI49" t="e">
            <v>#VALUE!</v>
          </cell>
          <cell r="VJ49" t="e">
            <v>#VALUE!</v>
          </cell>
          <cell r="VK49" t="e">
            <v>#VALUE!</v>
          </cell>
          <cell r="VL49" t="e">
            <v>#VALUE!</v>
          </cell>
          <cell r="VM49" t="e">
            <v>#VALUE!</v>
          </cell>
          <cell r="VN49" t="e">
            <v>#VALUE!</v>
          </cell>
          <cell r="VO49" t="e">
            <v>#VALUE!</v>
          </cell>
          <cell r="VP49" t="e">
            <v>#VALUE!</v>
          </cell>
          <cell r="VQ49" t="e">
            <v>#VALUE!</v>
          </cell>
          <cell r="VR49" t="e">
            <v>#VALUE!</v>
          </cell>
          <cell r="VS49" t="e">
            <v>#VALUE!</v>
          </cell>
          <cell r="VT49" t="e">
            <v>#VALUE!</v>
          </cell>
          <cell r="VU49" t="e">
            <v>#VALUE!</v>
          </cell>
          <cell r="VV49" t="e">
            <v>#VALUE!</v>
          </cell>
          <cell r="VW49" t="e">
            <v>#VALUE!</v>
          </cell>
          <cell r="VX49" t="e">
            <v>#VALUE!</v>
          </cell>
          <cell r="VY49" t="e">
            <v>#VALUE!</v>
          </cell>
          <cell r="VZ49" t="e">
            <v>#VALUE!</v>
          </cell>
          <cell r="WA49" t="e">
            <v>#VALUE!</v>
          </cell>
          <cell r="WB49" t="e">
            <v>#VALUE!</v>
          </cell>
          <cell r="WC49" t="e">
            <v>#VALUE!</v>
          </cell>
          <cell r="WD49" t="e">
            <v>#VALUE!</v>
          </cell>
          <cell r="WE49" t="e">
            <v>#VALUE!</v>
          </cell>
          <cell r="WF49" t="e">
            <v>#VALUE!</v>
          </cell>
          <cell r="WG49" t="e">
            <v>#VALUE!</v>
          </cell>
          <cell r="WH49" t="e">
            <v>#VALUE!</v>
          </cell>
          <cell r="WI49" t="e">
            <v>#VALUE!</v>
          </cell>
          <cell r="WJ49" t="e">
            <v>#VALUE!</v>
          </cell>
          <cell r="WK49" t="e">
            <v>#VALUE!</v>
          </cell>
          <cell r="WL49" t="e">
            <v>#VALUE!</v>
          </cell>
          <cell r="WM49" t="e">
            <v>#VALUE!</v>
          </cell>
          <cell r="WN49" t="e">
            <v>#VALUE!</v>
          </cell>
          <cell r="WO49" t="e">
            <v>#VALUE!</v>
          </cell>
          <cell r="WP49" t="e">
            <v>#VALUE!</v>
          </cell>
          <cell r="WQ49" t="e">
            <v>#VALUE!</v>
          </cell>
          <cell r="WR49" t="e">
            <v>#VALUE!</v>
          </cell>
          <cell r="WS49" t="e">
            <v>#VALUE!</v>
          </cell>
          <cell r="WT49" t="e">
            <v>#VALUE!</v>
          </cell>
          <cell r="WU49" t="e">
            <v>#VALUE!</v>
          </cell>
          <cell r="WV49" t="e">
            <v>#VALUE!</v>
          </cell>
          <cell r="WW49" t="e">
            <v>#VALUE!</v>
          </cell>
          <cell r="WX49" t="e">
            <v>#VALUE!</v>
          </cell>
          <cell r="WY49" t="e">
            <v>#VALUE!</v>
          </cell>
          <cell r="WZ49" t="e">
            <v>#VALUE!</v>
          </cell>
          <cell r="XA49" t="e">
            <v>#VALUE!</v>
          </cell>
          <cell r="XB49" t="e">
            <v>#VALUE!</v>
          </cell>
          <cell r="XC49" t="e">
            <v>#VALUE!</v>
          </cell>
          <cell r="XD49" t="e">
            <v>#VALUE!</v>
          </cell>
          <cell r="XE49" t="e">
            <v>#VALUE!</v>
          </cell>
          <cell r="XF49" t="e">
            <v>#VALUE!</v>
          </cell>
          <cell r="XG49" t="e">
            <v>#VALUE!</v>
          </cell>
          <cell r="XH49" t="e">
            <v>#VALUE!</v>
          </cell>
          <cell r="XI49" t="e">
            <v>#VALUE!</v>
          </cell>
          <cell r="XJ49" t="e">
            <v>#VALUE!</v>
          </cell>
          <cell r="XK49" t="e">
            <v>#VALUE!</v>
          </cell>
          <cell r="XL49" t="e">
            <v>#VALUE!</v>
          </cell>
          <cell r="XM49" t="e">
            <v>#VALUE!</v>
          </cell>
          <cell r="XN49" t="e">
            <v>#VALUE!</v>
          </cell>
          <cell r="XO49" t="e">
            <v>#VALUE!</v>
          </cell>
          <cell r="XP49" t="e">
            <v>#VALUE!</v>
          </cell>
          <cell r="XQ49" t="e">
            <v>#VALUE!</v>
          </cell>
          <cell r="XR49" t="e">
            <v>#VALUE!</v>
          </cell>
          <cell r="XS49" t="e">
            <v>#VALUE!</v>
          </cell>
          <cell r="XT49" t="e">
            <v>#VALUE!</v>
          </cell>
          <cell r="XU49" t="e">
            <v>#VALUE!</v>
          </cell>
          <cell r="XV49" t="e">
            <v>#VALUE!</v>
          </cell>
          <cell r="XW49" t="e">
            <v>#VALUE!</v>
          </cell>
          <cell r="XX49" t="e">
            <v>#VALUE!</v>
          </cell>
          <cell r="XY49" t="e">
            <v>#VALUE!</v>
          </cell>
          <cell r="XZ49" t="e">
            <v>#VALUE!</v>
          </cell>
          <cell r="YA49" t="e">
            <v>#VALUE!</v>
          </cell>
          <cell r="YB49" t="e">
            <v>#VALUE!</v>
          </cell>
          <cell r="YC49" t="e">
            <v>#VALUE!</v>
          </cell>
          <cell r="YD49" t="e">
            <v>#VALUE!</v>
          </cell>
          <cell r="YE49" t="e">
            <v>#VALUE!</v>
          </cell>
          <cell r="YF49" t="e">
            <v>#VALUE!</v>
          </cell>
          <cell r="YG49" t="e">
            <v>#VALUE!</v>
          </cell>
          <cell r="YH49" t="e">
            <v>#VALUE!</v>
          </cell>
          <cell r="YI49" t="e">
            <v>#VALUE!</v>
          </cell>
          <cell r="YJ49" t="e">
            <v>#VALUE!</v>
          </cell>
          <cell r="YK49" t="e">
            <v>#VALUE!</v>
          </cell>
          <cell r="YL49" t="e">
            <v>#VALUE!</v>
          </cell>
          <cell r="YM49" t="e">
            <v>#VALUE!</v>
          </cell>
          <cell r="YN49" t="e">
            <v>#VALUE!</v>
          </cell>
          <cell r="YO49" t="e">
            <v>#VALUE!</v>
          </cell>
          <cell r="YP49" t="e">
            <v>#VALUE!</v>
          </cell>
          <cell r="YQ49" t="e">
            <v>#VALUE!</v>
          </cell>
          <cell r="YR49" t="e">
            <v>#VALUE!</v>
          </cell>
          <cell r="YS49" t="e">
            <v>#VALUE!</v>
          </cell>
          <cell r="YT49" t="e">
            <v>#VALUE!</v>
          </cell>
          <cell r="YU49" t="e">
            <v>#VALUE!</v>
          </cell>
          <cell r="YV49" t="e">
            <v>#VALUE!</v>
          </cell>
          <cell r="YW49" t="e">
            <v>#VALUE!</v>
          </cell>
          <cell r="YX49" t="e">
            <v>#VALUE!</v>
          </cell>
          <cell r="YY49" t="e">
            <v>#VALUE!</v>
          </cell>
          <cell r="YZ49" t="e">
            <v>#VALUE!</v>
          </cell>
          <cell r="ZA49" t="e">
            <v>#VALUE!</v>
          </cell>
          <cell r="ZB49" t="e">
            <v>#VALUE!</v>
          </cell>
          <cell r="ZC49" t="e">
            <v>#VALUE!</v>
          </cell>
          <cell r="ZD49" t="e">
            <v>#VALUE!</v>
          </cell>
          <cell r="ZE49" t="e">
            <v>#VALUE!</v>
          </cell>
          <cell r="ZF49" t="e">
            <v>#VALUE!</v>
          </cell>
          <cell r="ZG49" t="e">
            <v>#VALUE!</v>
          </cell>
          <cell r="ZH49" t="e">
            <v>#VALUE!</v>
          </cell>
          <cell r="ZI49" t="e">
            <v>#VALUE!</v>
          </cell>
          <cell r="ZJ49" t="e">
            <v>#VALUE!</v>
          </cell>
          <cell r="ZK49" t="e">
            <v>#VALUE!</v>
          </cell>
          <cell r="ZL49" t="e">
            <v>#VALUE!</v>
          </cell>
          <cell r="ZM49" t="e">
            <v>#VALUE!</v>
          </cell>
          <cell r="ZN49" t="e">
            <v>#VALUE!</v>
          </cell>
          <cell r="ZO49" t="e">
            <v>#VALUE!</v>
          </cell>
          <cell r="ZP49" t="e">
            <v>#VALUE!</v>
          </cell>
          <cell r="ZQ49" t="e">
            <v>#VALUE!</v>
          </cell>
          <cell r="ZR49" t="e">
            <v>#VALUE!</v>
          </cell>
          <cell r="ZS49" t="e">
            <v>#VALUE!</v>
          </cell>
          <cell r="ZT49" t="e">
            <v>#VALUE!</v>
          </cell>
          <cell r="ZU49" t="e">
            <v>#VALUE!</v>
          </cell>
          <cell r="ZV49" t="e">
            <v>#VALUE!</v>
          </cell>
          <cell r="ZW49" t="e">
            <v>#VALUE!</v>
          </cell>
          <cell r="ZX49" t="e">
            <v>#VALUE!</v>
          </cell>
          <cell r="ZY49" t="e">
            <v>#VALUE!</v>
          </cell>
          <cell r="ZZ49" t="e">
            <v>#VALUE!</v>
          </cell>
          <cell r="AAA49" t="e">
            <v>#VALUE!</v>
          </cell>
          <cell r="AAB49" t="e">
            <v>#VALUE!</v>
          </cell>
          <cell r="AAC49" t="e">
            <v>#VALUE!</v>
          </cell>
          <cell r="AAD49" t="e">
            <v>#VALUE!</v>
          </cell>
          <cell r="AAE49" t="e">
            <v>#VALUE!</v>
          </cell>
          <cell r="AAF49" t="e">
            <v>#VALUE!</v>
          </cell>
          <cell r="AAG49" t="e">
            <v>#VALUE!</v>
          </cell>
          <cell r="AAH49" t="e">
            <v>#VALUE!</v>
          </cell>
          <cell r="AAI49" t="e">
            <v>#VALUE!</v>
          </cell>
          <cell r="AAJ49" t="e">
            <v>#VALUE!</v>
          </cell>
          <cell r="AAK49" t="e">
            <v>#VALUE!</v>
          </cell>
          <cell r="AAL49" t="e">
            <v>#VALUE!</v>
          </cell>
          <cell r="AAM49" t="e">
            <v>#VALUE!</v>
          </cell>
          <cell r="AAN49" t="e">
            <v>#VALUE!</v>
          </cell>
          <cell r="AAO49" t="e">
            <v>#VALUE!</v>
          </cell>
          <cell r="AAP49" t="e">
            <v>#VALUE!</v>
          </cell>
          <cell r="AAQ49" t="e">
            <v>#VALUE!</v>
          </cell>
          <cell r="AAR49" t="e">
            <v>#VALUE!</v>
          </cell>
          <cell r="AAS49" t="e">
            <v>#VALUE!</v>
          </cell>
          <cell r="AAT49" t="e">
            <v>#VALUE!</v>
          </cell>
          <cell r="AAU49" t="e">
            <v>#VALUE!</v>
          </cell>
          <cell r="AAV49" t="e">
            <v>#VALUE!</v>
          </cell>
          <cell r="AAW49" t="e">
            <v>#VALUE!</v>
          </cell>
          <cell r="AAX49" t="e">
            <v>#VALUE!</v>
          </cell>
          <cell r="AAY49" t="e">
            <v>#VALUE!</v>
          </cell>
          <cell r="AAZ49" t="e">
            <v>#VALUE!</v>
          </cell>
          <cell r="ABA49" t="e">
            <v>#VALUE!</v>
          </cell>
          <cell r="ABB49" t="e">
            <v>#VALUE!</v>
          </cell>
          <cell r="ABC49" t="e">
            <v>#VALUE!</v>
          </cell>
          <cell r="ABD49" t="e">
            <v>#VALUE!</v>
          </cell>
          <cell r="ABE49" t="e">
            <v>#VALUE!</v>
          </cell>
          <cell r="ABF49" t="e">
            <v>#VALUE!</v>
          </cell>
          <cell r="ABG49" t="e">
            <v>#VALUE!</v>
          </cell>
          <cell r="ABH49" t="e">
            <v>#VALUE!</v>
          </cell>
          <cell r="ABI49" t="e">
            <v>#VALUE!</v>
          </cell>
          <cell r="ABJ49" t="e">
            <v>#VALUE!</v>
          </cell>
          <cell r="ABK49" t="e">
            <v>#VALUE!</v>
          </cell>
          <cell r="ABL49" t="e">
            <v>#VALUE!</v>
          </cell>
          <cell r="ABM49" t="e">
            <v>#VALUE!</v>
          </cell>
          <cell r="ABN49" t="e">
            <v>#VALUE!</v>
          </cell>
          <cell r="ABO49" t="e">
            <v>#VALUE!</v>
          </cell>
          <cell r="ABP49" t="e">
            <v>#VALUE!</v>
          </cell>
          <cell r="ABQ49" t="e">
            <v>#VALUE!</v>
          </cell>
          <cell r="ABR49" t="e">
            <v>#VALUE!</v>
          </cell>
          <cell r="ABS49" t="e">
            <v>#VALUE!</v>
          </cell>
          <cell r="ABT49" t="e">
            <v>#VALUE!</v>
          </cell>
          <cell r="ABU49" t="e">
            <v>#VALUE!</v>
          </cell>
          <cell r="ABV49" t="e">
            <v>#VALUE!</v>
          </cell>
          <cell r="ABW49" t="e">
            <v>#VALUE!</v>
          </cell>
          <cell r="ABX49" t="e">
            <v>#VALUE!</v>
          </cell>
          <cell r="ABY49" t="e">
            <v>#VALUE!</v>
          </cell>
          <cell r="ABZ49" t="e">
            <v>#VALUE!</v>
          </cell>
          <cell r="ACA49" t="e">
            <v>#VALUE!</v>
          </cell>
          <cell r="ACB49" t="e">
            <v>#VALUE!</v>
          </cell>
          <cell r="ACC49" t="e">
            <v>#VALUE!</v>
          </cell>
          <cell r="ACD49" t="e">
            <v>#VALUE!</v>
          </cell>
          <cell r="ACE49" t="e">
            <v>#VALUE!</v>
          </cell>
          <cell r="ACF49" t="e">
            <v>#VALUE!</v>
          </cell>
          <cell r="ACG49" t="e">
            <v>#VALUE!</v>
          </cell>
          <cell r="ACH49" t="e">
            <v>#VALUE!</v>
          </cell>
          <cell r="ACI49" t="e">
            <v>#VALUE!</v>
          </cell>
          <cell r="ACJ49" t="e">
            <v>#VALUE!</v>
          </cell>
          <cell r="ACK49" t="e">
            <v>#VALUE!</v>
          </cell>
          <cell r="ACL49" t="e">
            <v>#VALUE!</v>
          </cell>
          <cell r="ACM49" t="e">
            <v>#VALUE!</v>
          </cell>
          <cell r="ACN49" t="e">
            <v>#VALUE!</v>
          </cell>
          <cell r="ACO49" t="e">
            <v>#VALUE!</v>
          </cell>
          <cell r="ACP49" t="e">
            <v>#VALUE!</v>
          </cell>
          <cell r="ACQ49" t="e">
            <v>#VALUE!</v>
          </cell>
          <cell r="ACR49" t="e">
            <v>#VALUE!</v>
          </cell>
          <cell r="ACS49" t="e">
            <v>#VALUE!</v>
          </cell>
          <cell r="ACT49" t="e">
            <v>#VALUE!</v>
          </cell>
          <cell r="ACU49" t="e">
            <v>#VALUE!</v>
          </cell>
          <cell r="ACV49" t="e">
            <v>#VALUE!</v>
          </cell>
          <cell r="ACW49" t="e">
            <v>#VALUE!</v>
          </cell>
          <cell r="ACX49" t="e">
            <v>#VALUE!</v>
          </cell>
          <cell r="ACY49" t="e">
            <v>#VALUE!</v>
          </cell>
          <cell r="ACZ49" t="e">
            <v>#VALUE!</v>
          </cell>
          <cell r="ADA49" t="e">
            <v>#VALUE!</v>
          </cell>
          <cell r="ADB49" t="e">
            <v>#VALUE!</v>
          </cell>
          <cell r="ADC49" t="e">
            <v>#VALUE!</v>
          </cell>
          <cell r="ADD49" t="e">
            <v>#VALUE!</v>
          </cell>
          <cell r="ADE49" t="e">
            <v>#VALUE!</v>
          </cell>
          <cell r="ADF49" t="e">
            <v>#VALUE!</v>
          </cell>
          <cell r="ADG49" t="e">
            <v>#VALUE!</v>
          </cell>
          <cell r="ADH49" t="e">
            <v>#VALUE!</v>
          </cell>
          <cell r="ADI49" t="e">
            <v>#VALUE!</v>
          </cell>
          <cell r="ADJ49" t="e">
            <v>#VALUE!</v>
          </cell>
          <cell r="ADK49" t="e">
            <v>#VALUE!</v>
          </cell>
          <cell r="ADL49" t="e">
            <v>#VALUE!</v>
          </cell>
          <cell r="ADM49" t="e">
            <v>#VALUE!</v>
          </cell>
          <cell r="ADN49" t="e">
            <v>#VALUE!</v>
          </cell>
          <cell r="ADO49" t="e">
            <v>#VALUE!</v>
          </cell>
          <cell r="ADP49" t="e">
            <v>#VALUE!</v>
          </cell>
          <cell r="ADQ49" t="e">
            <v>#VALUE!</v>
          </cell>
          <cell r="ADR49" t="e">
            <v>#VALUE!</v>
          </cell>
          <cell r="ADS49" t="e">
            <v>#VALUE!</v>
          </cell>
          <cell r="ADT49" t="e">
            <v>#VALUE!</v>
          </cell>
          <cell r="ADU49" t="e">
            <v>#VALUE!</v>
          </cell>
          <cell r="ADV49" t="e">
            <v>#VALUE!</v>
          </cell>
          <cell r="ADW49" t="e">
            <v>#VALUE!</v>
          </cell>
          <cell r="ADX49" t="e">
            <v>#VALUE!</v>
          </cell>
          <cell r="ADY49" t="e">
            <v>#VALUE!</v>
          </cell>
          <cell r="ADZ49" t="e">
            <v>#VALUE!</v>
          </cell>
          <cell r="AEA49" t="e">
            <v>#VALUE!</v>
          </cell>
          <cell r="AEB49" t="e">
            <v>#VALUE!</v>
          </cell>
          <cell r="AEC49" t="e">
            <v>#VALUE!</v>
          </cell>
          <cell r="AED49" t="e">
            <v>#VALUE!</v>
          </cell>
          <cell r="AEE49" t="e">
            <v>#VALUE!</v>
          </cell>
          <cell r="AEF49" t="e">
            <v>#VALUE!</v>
          </cell>
          <cell r="AEG49" t="e">
            <v>#VALUE!</v>
          </cell>
          <cell r="AEH49" t="e">
            <v>#VALUE!</v>
          </cell>
          <cell r="AEI49" t="e">
            <v>#VALUE!</v>
          </cell>
          <cell r="AEJ49" t="e">
            <v>#VALUE!</v>
          </cell>
          <cell r="AEK49" t="e">
            <v>#VALUE!</v>
          </cell>
          <cell r="AEL49" t="e">
            <v>#VALUE!</v>
          </cell>
          <cell r="AEM49" t="e">
            <v>#VALUE!</v>
          </cell>
          <cell r="AEN49" t="e">
            <v>#VALUE!</v>
          </cell>
          <cell r="AEO49" t="e">
            <v>#VALUE!</v>
          </cell>
          <cell r="AEP49" t="e">
            <v>#VALUE!</v>
          </cell>
          <cell r="AEQ49" t="e">
            <v>#VALUE!</v>
          </cell>
          <cell r="AER49" t="e">
            <v>#VALUE!</v>
          </cell>
          <cell r="AES49" t="e">
            <v>#VALUE!</v>
          </cell>
          <cell r="AET49" t="e">
            <v>#VALUE!</v>
          </cell>
          <cell r="AEU49" t="e">
            <v>#VALUE!</v>
          </cell>
          <cell r="AEV49" t="e">
            <v>#VALUE!</v>
          </cell>
          <cell r="AEW49" t="e">
            <v>#VALUE!</v>
          </cell>
          <cell r="AEX49" t="e">
            <v>#VALUE!</v>
          </cell>
          <cell r="AEY49" t="e">
            <v>#VALUE!</v>
          </cell>
          <cell r="AEZ49" t="e">
            <v>#VALUE!</v>
          </cell>
          <cell r="AFA49" t="e">
            <v>#VALUE!</v>
          </cell>
          <cell r="AFB49" t="e">
            <v>#VALUE!</v>
          </cell>
          <cell r="AFC49" t="e">
            <v>#VALUE!</v>
          </cell>
          <cell r="AFD49" t="e">
            <v>#VALUE!</v>
          </cell>
          <cell r="AFE49" t="e">
            <v>#VALUE!</v>
          </cell>
          <cell r="AFF49" t="e">
            <v>#VALUE!</v>
          </cell>
          <cell r="AFG49" t="e">
            <v>#VALUE!</v>
          </cell>
          <cell r="AFH49" t="e">
            <v>#VALUE!</v>
          </cell>
          <cell r="AFI49" t="e">
            <v>#VALUE!</v>
          </cell>
          <cell r="AFJ49" t="e">
            <v>#VALUE!</v>
          </cell>
          <cell r="AFK49" t="e">
            <v>#VALUE!</v>
          </cell>
          <cell r="AFL49" t="e">
            <v>#VALUE!</v>
          </cell>
          <cell r="AFM49" t="e">
            <v>#VALUE!</v>
          </cell>
          <cell r="AFN49" t="e">
            <v>#VALUE!</v>
          </cell>
          <cell r="AFO49" t="e">
            <v>#VALUE!</v>
          </cell>
          <cell r="AFP49" t="e">
            <v>#VALUE!</v>
          </cell>
          <cell r="AFQ49" t="e">
            <v>#VALUE!</v>
          </cell>
          <cell r="AFR49" t="e">
            <v>#VALUE!</v>
          </cell>
          <cell r="AFS49" t="e">
            <v>#VALUE!</v>
          </cell>
          <cell r="AFT49" t="e">
            <v>#VALUE!</v>
          </cell>
          <cell r="AFU49" t="e">
            <v>#VALUE!</v>
          </cell>
          <cell r="AFV49" t="e">
            <v>#VALUE!</v>
          </cell>
          <cell r="AFW49" t="e">
            <v>#VALUE!</v>
          </cell>
          <cell r="AFX49" t="e">
            <v>#VALUE!</v>
          </cell>
          <cell r="AFY49" t="e">
            <v>#VALUE!</v>
          </cell>
          <cell r="AFZ49" t="e">
            <v>#VALUE!</v>
          </cell>
          <cell r="AGA49" t="e">
            <v>#VALUE!</v>
          </cell>
          <cell r="AGB49" t="e">
            <v>#VALUE!</v>
          </cell>
          <cell r="AGC49" t="e">
            <v>#VALUE!</v>
          </cell>
          <cell r="AGD49" t="e">
            <v>#VALUE!</v>
          </cell>
          <cell r="AGE49" t="e">
            <v>#VALUE!</v>
          </cell>
          <cell r="AGF49" t="e">
            <v>#VALUE!</v>
          </cell>
          <cell r="AGG49" t="e">
            <v>#VALUE!</v>
          </cell>
          <cell r="AGH49" t="e">
            <v>#VALUE!</v>
          </cell>
          <cell r="AGI49" t="e">
            <v>#VALUE!</v>
          </cell>
          <cell r="AGJ49" t="e">
            <v>#VALUE!</v>
          </cell>
          <cell r="AGK49" t="e">
            <v>#VALUE!</v>
          </cell>
          <cell r="AGL49" t="e">
            <v>#VALUE!</v>
          </cell>
          <cell r="AGM49" t="e">
            <v>#VALUE!</v>
          </cell>
          <cell r="AGN49" t="e">
            <v>#VALUE!</v>
          </cell>
          <cell r="AGO49" t="e">
            <v>#VALUE!</v>
          </cell>
          <cell r="AGP49" t="e">
            <v>#VALUE!</v>
          </cell>
          <cell r="AGQ49" t="e">
            <v>#VALUE!</v>
          </cell>
          <cell r="AGR49" t="e">
            <v>#VALUE!</v>
          </cell>
          <cell r="AGS49" t="e">
            <v>#VALUE!</v>
          </cell>
          <cell r="AGT49" t="e">
            <v>#VALUE!</v>
          </cell>
          <cell r="AGU49" t="e">
            <v>#VALUE!</v>
          </cell>
          <cell r="AGV49" t="e">
            <v>#VALUE!</v>
          </cell>
          <cell r="AGW49" t="e">
            <v>#VALUE!</v>
          </cell>
          <cell r="AGX49" t="e">
            <v>#VALUE!</v>
          </cell>
          <cell r="AGY49" t="e">
            <v>#VALUE!</v>
          </cell>
          <cell r="AGZ49" t="e">
            <v>#VALUE!</v>
          </cell>
          <cell r="AHA49" t="e">
            <v>#VALUE!</v>
          </cell>
          <cell r="AHB49" t="e">
            <v>#VALUE!</v>
          </cell>
          <cell r="AHC49" t="e">
            <v>#VALUE!</v>
          </cell>
          <cell r="AHD49" t="e">
            <v>#VALUE!</v>
          </cell>
          <cell r="AHE49" t="e">
            <v>#VALUE!</v>
          </cell>
          <cell r="AHF49" t="e">
            <v>#VALUE!</v>
          </cell>
          <cell r="AHG49" t="e">
            <v>#VALUE!</v>
          </cell>
          <cell r="AHH49" t="e">
            <v>#VALUE!</v>
          </cell>
          <cell r="AHI49" t="e">
            <v>#VALUE!</v>
          </cell>
          <cell r="AHJ49" t="e">
            <v>#VALUE!</v>
          </cell>
          <cell r="AHK49" t="e">
            <v>#VALUE!</v>
          </cell>
          <cell r="AHL49" t="e">
            <v>#VALUE!</v>
          </cell>
          <cell r="AHM49" t="e">
            <v>#VALUE!</v>
          </cell>
          <cell r="AHN49" t="e">
            <v>#VALUE!</v>
          </cell>
          <cell r="AHO49" t="e">
            <v>#VALUE!</v>
          </cell>
          <cell r="AHP49" t="e">
            <v>#VALUE!</v>
          </cell>
          <cell r="AHQ49" t="e">
            <v>#VALUE!</v>
          </cell>
          <cell r="AHR49" t="e">
            <v>#VALUE!</v>
          </cell>
          <cell r="AHS49" t="e">
            <v>#VALUE!</v>
          </cell>
          <cell r="AHT49" t="e">
            <v>#VALUE!</v>
          </cell>
          <cell r="AHU49" t="e">
            <v>#VALUE!</v>
          </cell>
          <cell r="AHV49" t="e">
            <v>#VALUE!</v>
          </cell>
          <cell r="AHW49" t="e">
            <v>#VALUE!</v>
          </cell>
          <cell r="AHX49" t="e">
            <v>#VALUE!</v>
          </cell>
          <cell r="AHY49" t="e">
            <v>#VALUE!</v>
          </cell>
          <cell r="AHZ49" t="e">
            <v>#VALUE!</v>
          </cell>
          <cell r="AIA49" t="e">
            <v>#VALUE!</v>
          </cell>
          <cell r="AIB49" t="e">
            <v>#VALUE!</v>
          </cell>
          <cell r="AIC49" t="e">
            <v>#VALUE!</v>
          </cell>
          <cell r="AID49" t="e">
            <v>#VALUE!</v>
          </cell>
          <cell r="AIE49" t="e">
            <v>#VALUE!</v>
          </cell>
          <cell r="AIF49" t="e">
            <v>#VALUE!</v>
          </cell>
          <cell r="AIG49" t="e">
            <v>#VALUE!</v>
          </cell>
          <cell r="AIH49" t="e">
            <v>#VALUE!</v>
          </cell>
          <cell r="AII49" t="e">
            <v>#VALUE!</v>
          </cell>
          <cell r="AIJ49" t="e">
            <v>#VALUE!</v>
          </cell>
          <cell r="AIK49" t="e">
            <v>#VALUE!</v>
          </cell>
          <cell r="AIL49" t="e">
            <v>#VALUE!</v>
          </cell>
          <cell r="AIM49" t="e">
            <v>#VALUE!</v>
          </cell>
          <cell r="AIN49" t="e">
            <v>#VALUE!</v>
          </cell>
          <cell r="AIO49" t="e">
            <v>#VALUE!</v>
          </cell>
          <cell r="AIP49" t="e">
            <v>#VALUE!</v>
          </cell>
          <cell r="AIQ49" t="e">
            <v>#VALUE!</v>
          </cell>
          <cell r="AIR49" t="e">
            <v>#VALUE!</v>
          </cell>
          <cell r="AIS49" t="e">
            <v>#VALUE!</v>
          </cell>
          <cell r="AIT49" t="e">
            <v>#VALUE!</v>
          </cell>
          <cell r="AIU49" t="e">
            <v>#VALUE!</v>
          </cell>
          <cell r="AIV49" t="e">
            <v>#VALUE!</v>
          </cell>
          <cell r="AIW49" t="e">
            <v>#VALUE!</v>
          </cell>
          <cell r="AIX49" t="e">
            <v>#VALUE!</v>
          </cell>
          <cell r="AIY49" t="e">
            <v>#VALUE!</v>
          </cell>
          <cell r="AIZ49" t="e">
            <v>#VALUE!</v>
          </cell>
          <cell r="AJA49" t="e">
            <v>#VALUE!</v>
          </cell>
          <cell r="AJB49" t="e">
            <v>#VALUE!</v>
          </cell>
          <cell r="AJC49" t="e">
            <v>#VALUE!</v>
          </cell>
          <cell r="AJD49" t="e">
            <v>#VALUE!</v>
          </cell>
          <cell r="AJE49" t="e">
            <v>#VALUE!</v>
          </cell>
          <cell r="AJF49" t="e">
            <v>#VALUE!</v>
          </cell>
          <cell r="AJG49" t="e">
            <v>#VALUE!</v>
          </cell>
          <cell r="AJH49" t="e">
            <v>#VALUE!</v>
          </cell>
          <cell r="AJI49" t="e">
            <v>#VALUE!</v>
          </cell>
          <cell r="AJJ49" t="e">
            <v>#VALUE!</v>
          </cell>
          <cell r="AJK49" t="e">
            <v>#VALUE!</v>
          </cell>
          <cell r="AJL49" t="e">
            <v>#VALUE!</v>
          </cell>
          <cell r="AJM49" t="e">
            <v>#VALUE!</v>
          </cell>
          <cell r="AJN49" t="e">
            <v>#VALUE!</v>
          </cell>
          <cell r="AJO49" t="e">
            <v>#VALUE!</v>
          </cell>
          <cell r="AJP49" t="e">
            <v>#VALUE!</v>
          </cell>
          <cell r="AJQ49" t="e">
            <v>#VALUE!</v>
          </cell>
          <cell r="AJR49" t="e">
            <v>#VALUE!</v>
          </cell>
          <cell r="AJS49" t="e">
            <v>#VALUE!</v>
          </cell>
          <cell r="AJT49" t="e">
            <v>#VALUE!</v>
          </cell>
          <cell r="AJU49" t="e">
            <v>#VALUE!</v>
          </cell>
          <cell r="AJV49" t="e">
            <v>#VALUE!</v>
          </cell>
          <cell r="AJW49" t="e">
            <v>#VALUE!</v>
          </cell>
          <cell r="AJX49" t="e">
            <v>#VALUE!</v>
          </cell>
          <cell r="AJY49" t="e">
            <v>#VALUE!</v>
          </cell>
          <cell r="AJZ49" t="e">
            <v>#VALUE!</v>
          </cell>
          <cell r="AKA49" t="e">
            <v>#VALUE!</v>
          </cell>
          <cell r="AKB49" t="e">
            <v>#VALUE!</v>
          </cell>
          <cell r="AKC49" t="e">
            <v>#VALUE!</v>
          </cell>
          <cell r="AKD49" t="e">
            <v>#VALUE!</v>
          </cell>
          <cell r="AKE49" t="e">
            <v>#VALUE!</v>
          </cell>
          <cell r="AKF49" t="e">
            <v>#VALUE!</v>
          </cell>
          <cell r="AKG49" t="e">
            <v>#VALUE!</v>
          </cell>
          <cell r="AKH49" t="e">
            <v>#VALUE!</v>
          </cell>
          <cell r="AKI49" t="e">
            <v>#VALUE!</v>
          </cell>
          <cell r="AKJ49" t="e">
            <v>#VALUE!</v>
          </cell>
          <cell r="AKK49" t="e">
            <v>#VALUE!</v>
          </cell>
          <cell r="AKL49" t="e">
            <v>#VALUE!</v>
          </cell>
          <cell r="AKM49" t="e">
            <v>#VALUE!</v>
          </cell>
          <cell r="AKN49" t="e">
            <v>#VALUE!</v>
          </cell>
          <cell r="AKO49" t="e">
            <v>#VALUE!</v>
          </cell>
          <cell r="AKP49" t="e">
            <v>#VALUE!</v>
          </cell>
          <cell r="AKQ49" t="e">
            <v>#VALUE!</v>
          </cell>
          <cell r="AKR49" t="e">
            <v>#VALUE!</v>
          </cell>
          <cell r="AKS49" t="e">
            <v>#VALUE!</v>
          </cell>
          <cell r="AKT49" t="e">
            <v>#VALUE!</v>
          </cell>
          <cell r="AKU49" t="e">
            <v>#VALUE!</v>
          </cell>
          <cell r="AKV49" t="e">
            <v>#VALUE!</v>
          </cell>
          <cell r="AKW49" t="e">
            <v>#VALUE!</v>
          </cell>
          <cell r="AKX49" t="e">
            <v>#VALUE!</v>
          </cell>
          <cell r="AKY49" t="e">
            <v>#VALUE!</v>
          </cell>
          <cell r="AKZ49" t="e">
            <v>#VALUE!</v>
          </cell>
          <cell r="ALA49" t="e">
            <v>#VALUE!</v>
          </cell>
          <cell r="ALB49" t="e">
            <v>#VALUE!</v>
          </cell>
          <cell r="ALC49" t="e">
            <v>#VALUE!</v>
          </cell>
          <cell r="ALD49" t="e">
            <v>#VALUE!</v>
          </cell>
          <cell r="ALE49" t="e">
            <v>#VALUE!</v>
          </cell>
          <cell r="ALF49" t="e">
            <v>#VALUE!</v>
          </cell>
          <cell r="ALG49" t="e">
            <v>#VALUE!</v>
          </cell>
          <cell r="ALH49" t="e">
            <v>#VALUE!</v>
          </cell>
          <cell r="ALI49" t="e">
            <v>#VALUE!</v>
          </cell>
          <cell r="ALJ49" t="e">
            <v>#VALUE!</v>
          </cell>
          <cell r="ALK49" t="e">
            <v>#VALUE!</v>
          </cell>
          <cell r="ALL49" t="e">
            <v>#VALUE!</v>
          </cell>
          <cell r="ALM49" t="e">
            <v>#VALUE!</v>
          </cell>
          <cell r="ALN49" t="e">
            <v>#VALUE!</v>
          </cell>
          <cell r="ALO49" t="e">
            <v>#VALUE!</v>
          </cell>
          <cell r="ALP49" t="e">
            <v>#VALUE!</v>
          </cell>
          <cell r="ALQ49" t="e">
            <v>#VALUE!</v>
          </cell>
          <cell r="ALR49" t="e">
            <v>#VALUE!</v>
          </cell>
          <cell r="ALS49" t="e">
            <v>#VALUE!</v>
          </cell>
          <cell r="ALT49" t="e">
            <v>#VALUE!</v>
          </cell>
          <cell r="ALU49" t="e">
            <v>#VALUE!</v>
          </cell>
          <cell r="ALV49" t="e">
            <v>#VALUE!</v>
          </cell>
          <cell r="ALW49" t="e">
            <v>#VALUE!</v>
          </cell>
          <cell r="ALX49" t="e">
            <v>#VALUE!</v>
          </cell>
          <cell r="ALY49" t="e">
            <v>#VALUE!</v>
          </cell>
          <cell r="ALZ49" t="e">
            <v>#VALUE!</v>
          </cell>
          <cell r="AMA49" t="e">
            <v>#VALUE!</v>
          </cell>
          <cell r="AMB49" t="e">
            <v>#VALUE!</v>
          </cell>
          <cell r="AMC49" t="e">
            <v>#VALUE!</v>
          </cell>
          <cell r="AMD49" t="e">
            <v>#VALUE!</v>
          </cell>
          <cell r="AME49" t="e">
            <v>#VALUE!</v>
          </cell>
          <cell r="AMF49" t="e">
            <v>#VALUE!</v>
          </cell>
          <cell r="AMG49" t="e">
            <v>#VALUE!</v>
          </cell>
          <cell r="AMH49" t="e">
            <v>#VALUE!</v>
          </cell>
          <cell r="AMI49" t="e">
            <v>#VALUE!</v>
          </cell>
          <cell r="AMJ49" t="e">
            <v>#VALUE!</v>
          </cell>
          <cell r="AMK49" t="e">
            <v>#VALUE!</v>
          </cell>
          <cell r="AML49" t="e">
            <v>#VALUE!</v>
          </cell>
          <cell r="AMM49" t="e">
            <v>#VALUE!</v>
          </cell>
          <cell r="AMN49" t="e">
            <v>#VALUE!</v>
          </cell>
          <cell r="AMO49" t="e">
            <v>#VALUE!</v>
          </cell>
          <cell r="AMP49" t="e">
            <v>#VALUE!</v>
          </cell>
          <cell r="AMQ49" t="e">
            <v>#VALUE!</v>
          </cell>
          <cell r="AMR49" t="e">
            <v>#VALUE!</v>
          </cell>
          <cell r="AMS49" t="e">
            <v>#VALUE!</v>
          </cell>
          <cell r="AMT49" t="e">
            <v>#VALUE!</v>
          </cell>
          <cell r="AMU49" t="e">
            <v>#VALUE!</v>
          </cell>
          <cell r="AMV49" t="e">
            <v>#VALUE!</v>
          </cell>
          <cell r="AMW49" t="e">
            <v>#VALUE!</v>
          </cell>
          <cell r="AMX49" t="e">
            <v>#VALUE!</v>
          </cell>
          <cell r="AMY49" t="e">
            <v>#VALUE!</v>
          </cell>
          <cell r="AMZ49" t="e">
            <v>#VALUE!</v>
          </cell>
          <cell r="ANA49" t="e">
            <v>#VALUE!</v>
          </cell>
          <cell r="ANB49" t="e">
            <v>#VALUE!</v>
          </cell>
          <cell r="ANC49" t="e">
            <v>#VALUE!</v>
          </cell>
          <cell r="AND49" t="e">
            <v>#VALUE!</v>
          </cell>
          <cell r="ANE49" t="e">
            <v>#VALUE!</v>
          </cell>
          <cell r="ANF49" t="e">
            <v>#VALUE!</v>
          </cell>
          <cell r="ANG49" t="e">
            <v>#VALUE!</v>
          </cell>
          <cell r="ANH49" t="e">
            <v>#VALUE!</v>
          </cell>
          <cell r="ANI49" t="e">
            <v>#VALUE!</v>
          </cell>
          <cell r="ANJ49" t="e">
            <v>#VALUE!</v>
          </cell>
          <cell r="ANK49" t="e">
            <v>#VALUE!</v>
          </cell>
          <cell r="ANL49" t="e">
            <v>#VALUE!</v>
          </cell>
          <cell r="ANM49" t="e">
            <v>#VALUE!</v>
          </cell>
          <cell r="ANN49" t="e">
            <v>#VALUE!</v>
          </cell>
          <cell r="ANO49" t="e">
            <v>#VALUE!</v>
          </cell>
          <cell r="ANP49" t="e">
            <v>#VALUE!</v>
          </cell>
          <cell r="ANQ49" t="e">
            <v>#VALUE!</v>
          </cell>
          <cell r="ANR49" t="e">
            <v>#VALUE!</v>
          </cell>
          <cell r="ANS49" t="e">
            <v>#VALUE!</v>
          </cell>
          <cell r="ANT49" t="e">
            <v>#VALUE!</v>
          </cell>
          <cell r="ANU49" t="e">
            <v>#VALUE!</v>
          </cell>
          <cell r="ANV49" t="e">
            <v>#VALUE!</v>
          </cell>
          <cell r="ANW49" t="e">
            <v>#VALUE!</v>
          </cell>
          <cell r="ANX49" t="e">
            <v>#VALUE!</v>
          </cell>
          <cell r="ANY49" t="e">
            <v>#VALUE!</v>
          </cell>
          <cell r="ANZ49" t="e">
            <v>#VALUE!</v>
          </cell>
          <cell r="AOA49" t="e">
            <v>#VALUE!</v>
          </cell>
          <cell r="AOB49" t="e">
            <v>#VALUE!</v>
          </cell>
          <cell r="AOC49" t="e">
            <v>#VALUE!</v>
          </cell>
          <cell r="AOD49" t="e">
            <v>#VALUE!</v>
          </cell>
          <cell r="AOE49" t="e">
            <v>#VALUE!</v>
          </cell>
          <cell r="AOF49" t="e">
            <v>#VALUE!</v>
          </cell>
          <cell r="AOG49" t="e">
            <v>#VALUE!</v>
          </cell>
          <cell r="AOH49" t="e">
            <v>#VALUE!</v>
          </cell>
          <cell r="AOI49" t="e">
            <v>#VALUE!</v>
          </cell>
          <cell r="AOJ49" t="e">
            <v>#VALUE!</v>
          </cell>
          <cell r="AOK49" t="e">
            <v>#VALUE!</v>
          </cell>
          <cell r="AOL49" t="e">
            <v>#VALUE!</v>
          </cell>
          <cell r="AOM49" t="e">
            <v>#VALUE!</v>
          </cell>
          <cell r="AON49" t="e">
            <v>#VALUE!</v>
          </cell>
          <cell r="AOO49" t="e">
            <v>#VALUE!</v>
          </cell>
          <cell r="AOP49" t="e">
            <v>#VALUE!</v>
          </cell>
          <cell r="AOQ49" t="e">
            <v>#VALUE!</v>
          </cell>
          <cell r="AOR49" t="e">
            <v>#VALUE!</v>
          </cell>
          <cell r="AOS49" t="e">
            <v>#VALUE!</v>
          </cell>
          <cell r="AOT49" t="e">
            <v>#VALUE!</v>
          </cell>
          <cell r="AOU49" t="e">
            <v>#VALUE!</v>
          </cell>
          <cell r="AOV49" t="e">
            <v>#VALUE!</v>
          </cell>
          <cell r="AOW49" t="e">
            <v>#VALUE!</v>
          </cell>
          <cell r="AOX49" t="e">
            <v>#VALUE!</v>
          </cell>
          <cell r="AOY49" t="e">
            <v>#VALUE!</v>
          </cell>
          <cell r="AOZ49" t="e">
            <v>#VALUE!</v>
          </cell>
          <cell r="APA49" t="e">
            <v>#VALUE!</v>
          </cell>
          <cell r="APB49" t="e">
            <v>#VALUE!</v>
          </cell>
          <cell r="APC49" t="e">
            <v>#VALUE!</v>
          </cell>
          <cell r="APD49" t="e">
            <v>#VALUE!</v>
          </cell>
          <cell r="APE49" t="e">
            <v>#VALUE!</v>
          </cell>
          <cell r="APF49" t="e">
            <v>#VALUE!</v>
          </cell>
          <cell r="APG49" t="e">
            <v>#VALUE!</v>
          </cell>
          <cell r="APH49" t="e">
            <v>#VALUE!</v>
          </cell>
          <cell r="API49" t="e">
            <v>#VALUE!</v>
          </cell>
          <cell r="APJ49" t="e">
            <v>#VALUE!</v>
          </cell>
          <cell r="APK49" t="e">
            <v>#VALUE!</v>
          </cell>
          <cell r="APL49" t="e">
            <v>#VALUE!</v>
          </cell>
          <cell r="APM49" t="e">
            <v>#VALUE!</v>
          </cell>
        </row>
        <row r="50">
          <cell r="A50" t="str">
            <v/>
          </cell>
          <cell r="C50" t="e">
            <v>#VALUE!</v>
          </cell>
          <cell r="D50" t="e">
            <v>#VALUE!</v>
          </cell>
          <cell r="E50" t="e">
            <v>#VALUE!</v>
          </cell>
          <cell r="F50" t="e">
            <v>#VALUE!</v>
          </cell>
          <cell r="G50" t="e">
            <v>#VALUE!</v>
          </cell>
          <cell r="H50" t="e">
            <v>#VALUE!</v>
          </cell>
          <cell r="I50" t="e">
            <v>#VALUE!</v>
          </cell>
          <cell r="J50" t="e">
            <v>#VALUE!</v>
          </cell>
          <cell r="K50" t="e">
            <v>#VALUE!</v>
          </cell>
          <cell r="L50" t="e">
            <v>#VALUE!</v>
          </cell>
          <cell r="M50" t="e">
            <v>#VALUE!</v>
          </cell>
          <cell r="N50" t="e">
            <v>#VALUE!</v>
          </cell>
          <cell r="O50" t="e">
            <v>#VALUE!</v>
          </cell>
          <cell r="P50" t="e">
            <v>#VALUE!</v>
          </cell>
          <cell r="Q50" t="e">
            <v>#VALUE!</v>
          </cell>
          <cell r="R50" t="e">
            <v>#VALUE!</v>
          </cell>
          <cell r="S50" t="e">
            <v>#VALUE!</v>
          </cell>
          <cell r="T50" t="e">
            <v>#VALUE!</v>
          </cell>
          <cell r="U50" t="e">
            <v>#VALUE!</v>
          </cell>
          <cell r="V50" t="e">
            <v>#VALUE!</v>
          </cell>
          <cell r="W50" t="e">
            <v>#VALUE!</v>
          </cell>
          <cell r="X50" t="e">
            <v>#VALUE!</v>
          </cell>
          <cell r="Y50" t="e">
            <v>#VALUE!</v>
          </cell>
          <cell r="Z50" t="e">
            <v>#VALUE!</v>
          </cell>
          <cell r="AA50" t="e">
            <v>#VALUE!</v>
          </cell>
          <cell r="AB50" t="e">
            <v>#VALUE!</v>
          </cell>
          <cell r="AC50" t="e">
            <v>#VALUE!</v>
          </cell>
          <cell r="AD50" t="e">
            <v>#VALUE!</v>
          </cell>
          <cell r="AE50" t="e">
            <v>#VALUE!</v>
          </cell>
          <cell r="AF50" t="e">
            <v>#VALUE!</v>
          </cell>
          <cell r="AG50" t="e">
            <v>#VALUE!</v>
          </cell>
          <cell r="AH50" t="e">
            <v>#VALUE!</v>
          </cell>
          <cell r="AI50" t="e">
            <v>#VALUE!</v>
          </cell>
          <cell r="AJ50" t="e">
            <v>#VALUE!</v>
          </cell>
          <cell r="AK50" t="e">
            <v>#VALUE!</v>
          </cell>
          <cell r="AL50" t="e">
            <v>#VALUE!</v>
          </cell>
          <cell r="AM50" t="e">
            <v>#VALUE!</v>
          </cell>
          <cell r="AN50" t="e">
            <v>#VALUE!</v>
          </cell>
          <cell r="AO50" t="e">
            <v>#VALUE!</v>
          </cell>
          <cell r="AP50" t="e">
            <v>#VALUE!</v>
          </cell>
          <cell r="AQ50" t="e">
            <v>#VALUE!</v>
          </cell>
          <cell r="AR50" t="e">
            <v>#VALUE!</v>
          </cell>
          <cell r="AS50" t="e">
            <v>#VALUE!</v>
          </cell>
          <cell r="AT50" t="e">
            <v>#VALUE!</v>
          </cell>
          <cell r="AU50" t="e">
            <v>#VALUE!</v>
          </cell>
          <cell r="AV50" t="e">
            <v>#VALUE!</v>
          </cell>
          <cell r="AW50" t="e">
            <v>#VALUE!</v>
          </cell>
          <cell r="AX50" t="e">
            <v>#VALUE!</v>
          </cell>
          <cell r="AY50" t="e">
            <v>#VALUE!</v>
          </cell>
          <cell r="AZ50" t="e">
            <v>#VALUE!</v>
          </cell>
          <cell r="BA50" t="e">
            <v>#VALUE!</v>
          </cell>
          <cell r="BB50" t="e">
            <v>#VALUE!</v>
          </cell>
          <cell r="BC50" t="e">
            <v>#VALUE!</v>
          </cell>
          <cell r="BD50" t="e">
            <v>#VALUE!</v>
          </cell>
          <cell r="BE50" t="e">
            <v>#VALUE!</v>
          </cell>
          <cell r="BF50" t="e">
            <v>#VALUE!</v>
          </cell>
          <cell r="BG50" t="e">
            <v>#VALUE!</v>
          </cell>
          <cell r="BH50" t="e">
            <v>#VALUE!</v>
          </cell>
          <cell r="BI50" t="e">
            <v>#VALUE!</v>
          </cell>
          <cell r="BJ50" t="e">
            <v>#VALUE!</v>
          </cell>
          <cell r="BK50" t="e">
            <v>#VALUE!</v>
          </cell>
          <cell r="BL50" t="e">
            <v>#VALUE!</v>
          </cell>
          <cell r="BM50" t="e">
            <v>#VALUE!</v>
          </cell>
          <cell r="BN50" t="e">
            <v>#VALUE!</v>
          </cell>
          <cell r="BO50" t="e">
            <v>#VALUE!</v>
          </cell>
          <cell r="BP50" t="e">
            <v>#VALUE!</v>
          </cell>
          <cell r="BQ50" t="e">
            <v>#VALUE!</v>
          </cell>
          <cell r="BR50" t="e">
            <v>#VALUE!</v>
          </cell>
          <cell r="BS50" t="e">
            <v>#VALUE!</v>
          </cell>
          <cell r="BT50" t="e">
            <v>#VALUE!</v>
          </cell>
          <cell r="BU50" t="e">
            <v>#VALUE!</v>
          </cell>
          <cell r="BV50" t="e">
            <v>#VALUE!</v>
          </cell>
          <cell r="BW50" t="e">
            <v>#VALUE!</v>
          </cell>
          <cell r="BX50" t="e">
            <v>#VALUE!</v>
          </cell>
          <cell r="BY50" t="e">
            <v>#VALUE!</v>
          </cell>
          <cell r="BZ50" t="e">
            <v>#VALUE!</v>
          </cell>
          <cell r="CA50" t="e">
            <v>#VALUE!</v>
          </cell>
          <cell r="CB50" t="e">
            <v>#VALUE!</v>
          </cell>
          <cell r="CC50" t="e">
            <v>#VALUE!</v>
          </cell>
          <cell r="CD50" t="e">
            <v>#VALUE!</v>
          </cell>
          <cell r="CE50" t="e">
            <v>#VALUE!</v>
          </cell>
          <cell r="CF50" t="e">
            <v>#VALUE!</v>
          </cell>
          <cell r="CG50" t="e">
            <v>#VALUE!</v>
          </cell>
          <cell r="CH50" t="e">
            <v>#VALUE!</v>
          </cell>
          <cell r="CI50" t="e">
            <v>#VALUE!</v>
          </cell>
          <cell r="CJ50" t="e">
            <v>#VALUE!</v>
          </cell>
          <cell r="CK50" t="e">
            <v>#VALUE!</v>
          </cell>
          <cell r="CL50" t="e">
            <v>#VALUE!</v>
          </cell>
          <cell r="CM50" t="e">
            <v>#VALUE!</v>
          </cell>
          <cell r="CN50" t="e">
            <v>#VALUE!</v>
          </cell>
          <cell r="CO50" t="e">
            <v>#VALUE!</v>
          </cell>
          <cell r="CP50" t="e">
            <v>#VALUE!</v>
          </cell>
          <cell r="CQ50" t="e">
            <v>#VALUE!</v>
          </cell>
          <cell r="CR50" t="e">
            <v>#VALUE!</v>
          </cell>
          <cell r="CS50" t="e">
            <v>#VALUE!</v>
          </cell>
          <cell r="CT50" t="e">
            <v>#VALUE!</v>
          </cell>
          <cell r="CU50" t="e">
            <v>#VALUE!</v>
          </cell>
          <cell r="CV50" t="e">
            <v>#VALUE!</v>
          </cell>
          <cell r="CW50" t="e">
            <v>#VALUE!</v>
          </cell>
          <cell r="CX50" t="e">
            <v>#VALUE!</v>
          </cell>
          <cell r="CY50" t="e">
            <v>#VALUE!</v>
          </cell>
          <cell r="CZ50" t="e">
            <v>#VALUE!</v>
          </cell>
          <cell r="DA50" t="e">
            <v>#VALUE!</v>
          </cell>
          <cell r="DB50" t="e">
            <v>#VALUE!</v>
          </cell>
          <cell r="DC50" t="e">
            <v>#VALUE!</v>
          </cell>
          <cell r="DD50" t="e">
            <v>#VALUE!</v>
          </cell>
          <cell r="DE50" t="e">
            <v>#VALUE!</v>
          </cell>
          <cell r="DF50" t="e">
            <v>#VALUE!</v>
          </cell>
          <cell r="DG50" t="e">
            <v>#VALUE!</v>
          </cell>
          <cell r="DH50" t="e">
            <v>#VALUE!</v>
          </cell>
          <cell r="DI50" t="e">
            <v>#VALUE!</v>
          </cell>
          <cell r="DJ50" t="e">
            <v>#VALUE!</v>
          </cell>
          <cell r="DK50" t="e">
            <v>#VALUE!</v>
          </cell>
          <cell r="DL50" t="e">
            <v>#VALUE!</v>
          </cell>
          <cell r="DM50" t="e">
            <v>#VALUE!</v>
          </cell>
          <cell r="DN50" t="e">
            <v>#VALUE!</v>
          </cell>
          <cell r="DO50" t="e">
            <v>#VALUE!</v>
          </cell>
          <cell r="DP50" t="e">
            <v>#VALUE!</v>
          </cell>
          <cell r="DQ50" t="e">
            <v>#VALUE!</v>
          </cell>
          <cell r="DR50" t="e">
            <v>#VALUE!</v>
          </cell>
          <cell r="DS50" t="e">
            <v>#VALUE!</v>
          </cell>
          <cell r="DT50" t="e">
            <v>#VALUE!</v>
          </cell>
          <cell r="DU50" t="e">
            <v>#VALUE!</v>
          </cell>
          <cell r="DV50" t="e">
            <v>#VALUE!</v>
          </cell>
          <cell r="DW50" t="e">
            <v>#VALUE!</v>
          </cell>
          <cell r="DX50" t="e">
            <v>#VALUE!</v>
          </cell>
          <cell r="DY50" t="e">
            <v>#VALUE!</v>
          </cell>
          <cell r="DZ50" t="e">
            <v>#VALUE!</v>
          </cell>
          <cell r="EA50" t="e">
            <v>#VALUE!</v>
          </cell>
          <cell r="EB50" t="e">
            <v>#VALUE!</v>
          </cell>
          <cell r="EC50" t="e">
            <v>#VALUE!</v>
          </cell>
          <cell r="ED50" t="e">
            <v>#VALUE!</v>
          </cell>
          <cell r="EE50" t="e">
            <v>#VALUE!</v>
          </cell>
          <cell r="EF50" t="e">
            <v>#VALUE!</v>
          </cell>
          <cell r="EG50" t="e">
            <v>#VALUE!</v>
          </cell>
          <cell r="EH50" t="e">
            <v>#VALUE!</v>
          </cell>
          <cell r="EI50" t="e">
            <v>#VALUE!</v>
          </cell>
          <cell r="EJ50" t="e">
            <v>#VALUE!</v>
          </cell>
          <cell r="EK50" t="e">
            <v>#VALUE!</v>
          </cell>
          <cell r="EL50" t="e">
            <v>#VALUE!</v>
          </cell>
          <cell r="EM50" t="e">
            <v>#VALUE!</v>
          </cell>
          <cell r="EN50" t="e">
            <v>#VALUE!</v>
          </cell>
          <cell r="EO50" t="e">
            <v>#VALUE!</v>
          </cell>
          <cell r="EP50" t="e">
            <v>#VALUE!</v>
          </cell>
          <cell r="EQ50" t="e">
            <v>#VALUE!</v>
          </cell>
          <cell r="ER50" t="e">
            <v>#VALUE!</v>
          </cell>
          <cell r="ES50" t="e">
            <v>#VALUE!</v>
          </cell>
          <cell r="ET50" t="e">
            <v>#VALUE!</v>
          </cell>
          <cell r="EU50" t="e">
            <v>#VALUE!</v>
          </cell>
          <cell r="EV50" t="e">
            <v>#VALUE!</v>
          </cell>
          <cell r="EW50" t="e">
            <v>#VALUE!</v>
          </cell>
          <cell r="EX50" t="e">
            <v>#VALUE!</v>
          </cell>
          <cell r="EY50" t="e">
            <v>#VALUE!</v>
          </cell>
          <cell r="EZ50" t="e">
            <v>#VALUE!</v>
          </cell>
          <cell r="FA50" t="e">
            <v>#VALUE!</v>
          </cell>
          <cell r="FB50" t="e">
            <v>#VALUE!</v>
          </cell>
          <cell r="FC50" t="e">
            <v>#VALUE!</v>
          </cell>
          <cell r="FD50" t="e">
            <v>#VALUE!</v>
          </cell>
          <cell r="FE50" t="e">
            <v>#VALUE!</v>
          </cell>
          <cell r="FF50" t="e">
            <v>#VALUE!</v>
          </cell>
          <cell r="FG50" t="e">
            <v>#VALUE!</v>
          </cell>
          <cell r="FH50" t="e">
            <v>#VALUE!</v>
          </cell>
          <cell r="FI50" t="e">
            <v>#VALUE!</v>
          </cell>
          <cell r="FJ50" t="e">
            <v>#VALUE!</v>
          </cell>
          <cell r="FK50" t="e">
            <v>#VALUE!</v>
          </cell>
          <cell r="FL50" t="e">
            <v>#VALUE!</v>
          </cell>
          <cell r="FM50" t="e">
            <v>#VALUE!</v>
          </cell>
          <cell r="FN50" t="e">
            <v>#VALUE!</v>
          </cell>
          <cell r="FO50" t="e">
            <v>#VALUE!</v>
          </cell>
          <cell r="FP50" t="e">
            <v>#VALUE!</v>
          </cell>
          <cell r="FQ50" t="e">
            <v>#VALUE!</v>
          </cell>
          <cell r="FR50" t="e">
            <v>#VALUE!</v>
          </cell>
          <cell r="FS50" t="e">
            <v>#VALUE!</v>
          </cell>
          <cell r="FT50" t="e">
            <v>#VALUE!</v>
          </cell>
          <cell r="FU50" t="e">
            <v>#VALUE!</v>
          </cell>
          <cell r="FV50" t="e">
            <v>#VALUE!</v>
          </cell>
          <cell r="FW50" t="e">
            <v>#VALUE!</v>
          </cell>
          <cell r="FX50" t="e">
            <v>#VALUE!</v>
          </cell>
          <cell r="FY50" t="e">
            <v>#VALUE!</v>
          </cell>
          <cell r="FZ50" t="e">
            <v>#VALUE!</v>
          </cell>
          <cell r="GA50" t="e">
            <v>#VALUE!</v>
          </cell>
          <cell r="GB50" t="e">
            <v>#VALUE!</v>
          </cell>
          <cell r="GC50" t="e">
            <v>#VALUE!</v>
          </cell>
          <cell r="GD50" t="e">
            <v>#VALUE!</v>
          </cell>
          <cell r="GE50" t="e">
            <v>#VALUE!</v>
          </cell>
          <cell r="GF50" t="e">
            <v>#VALUE!</v>
          </cell>
          <cell r="GG50" t="e">
            <v>#VALUE!</v>
          </cell>
          <cell r="GH50" t="e">
            <v>#VALUE!</v>
          </cell>
          <cell r="GI50" t="e">
            <v>#VALUE!</v>
          </cell>
          <cell r="GJ50" t="e">
            <v>#VALUE!</v>
          </cell>
          <cell r="GK50" t="e">
            <v>#VALUE!</v>
          </cell>
          <cell r="GL50" t="e">
            <v>#VALUE!</v>
          </cell>
          <cell r="GM50" t="e">
            <v>#VALUE!</v>
          </cell>
          <cell r="GN50" t="e">
            <v>#VALUE!</v>
          </cell>
          <cell r="GO50" t="e">
            <v>#VALUE!</v>
          </cell>
          <cell r="GP50" t="e">
            <v>#VALUE!</v>
          </cell>
          <cell r="GQ50" t="e">
            <v>#VALUE!</v>
          </cell>
          <cell r="GR50" t="e">
            <v>#VALUE!</v>
          </cell>
          <cell r="GS50" t="e">
            <v>#VALUE!</v>
          </cell>
          <cell r="GT50" t="e">
            <v>#VALUE!</v>
          </cell>
          <cell r="GU50" t="e">
            <v>#VALUE!</v>
          </cell>
          <cell r="GV50" t="e">
            <v>#VALUE!</v>
          </cell>
          <cell r="GW50" t="e">
            <v>#VALUE!</v>
          </cell>
          <cell r="GX50" t="e">
            <v>#VALUE!</v>
          </cell>
          <cell r="GY50" t="e">
            <v>#VALUE!</v>
          </cell>
          <cell r="GZ50" t="e">
            <v>#VALUE!</v>
          </cell>
          <cell r="HA50" t="e">
            <v>#VALUE!</v>
          </cell>
          <cell r="HB50" t="e">
            <v>#VALUE!</v>
          </cell>
          <cell r="HC50" t="e">
            <v>#VALUE!</v>
          </cell>
          <cell r="HD50" t="e">
            <v>#VALUE!</v>
          </cell>
          <cell r="HE50" t="e">
            <v>#VALUE!</v>
          </cell>
          <cell r="HF50" t="e">
            <v>#VALUE!</v>
          </cell>
          <cell r="HG50" t="e">
            <v>#VALUE!</v>
          </cell>
          <cell r="HH50" t="e">
            <v>#VALUE!</v>
          </cell>
          <cell r="HI50" t="e">
            <v>#VALUE!</v>
          </cell>
          <cell r="HJ50" t="e">
            <v>#VALUE!</v>
          </cell>
          <cell r="HK50" t="e">
            <v>#VALUE!</v>
          </cell>
          <cell r="HL50" t="e">
            <v>#VALUE!</v>
          </cell>
          <cell r="HM50" t="e">
            <v>#VALUE!</v>
          </cell>
          <cell r="HN50" t="e">
            <v>#VALUE!</v>
          </cell>
          <cell r="HO50" t="e">
            <v>#VALUE!</v>
          </cell>
          <cell r="HP50" t="e">
            <v>#VALUE!</v>
          </cell>
          <cell r="HQ50" t="e">
            <v>#VALUE!</v>
          </cell>
          <cell r="HR50" t="e">
            <v>#VALUE!</v>
          </cell>
          <cell r="HS50" t="e">
            <v>#VALUE!</v>
          </cell>
          <cell r="HT50" t="e">
            <v>#VALUE!</v>
          </cell>
          <cell r="HU50" t="e">
            <v>#VALUE!</v>
          </cell>
          <cell r="HV50" t="e">
            <v>#VALUE!</v>
          </cell>
          <cell r="HW50" t="e">
            <v>#VALUE!</v>
          </cell>
          <cell r="HX50" t="e">
            <v>#VALUE!</v>
          </cell>
          <cell r="HY50" t="e">
            <v>#VALUE!</v>
          </cell>
          <cell r="HZ50" t="e">
            <v>#VALUE!</v>
          </cell>
          <cell r="IA50" t="e">
            <v>#VALUE!</v>
          </cell>
          <cell r="IB50" t="e">
            <v>#VALUE!</v>
          </cell>
          <cell r="IC50" t="e">
            <v>#VALUE!</v>
          </cell>
          <cell r="ID50" t="e">
            <v>#VALUE!</v>
          </cell>
          <cell r="IE50" t="e">
            <v>#VALUE!</v>
          </cell>
          <cell r="IF50" t="e">
            <v>#VALUE!</v>
          </cell>
          <cell r="IG50" t="e">
            <v>#VALUE!</v>
          </cell>
          <cell r="IH50" t="e">
            <v>#VALUE!</v>
          </cell>
          <cell r="II50" t="e">
            <v>#VALUE!</v>
          </cell>
          <cell r="IJ50" t="e">
            <v>#VALUE!</v>
          </cell>
          <cell r="IK50" t="e">
            <v>#VALUE!</v>
          </cell>
          <cell r="IL50" t="e">
            <v>#VALUE!</v>
          </cell>
          <cell r="IM50" t="e">
            <v>#VALUE!</v>
          </cell>
          <cell r="IN50" t="e">
            <v>#VALUE!</v>
          </cell>
          <cell r="IO50" t="e">
            <v>#VALUE!</v>
          </cell>
          <cell r="IP50" t="e">
            <v>#VALUE!</v>
          </cell>
          <cell r="IQ50" t="e">
            <v>#VALUE!</v>
          </cell>
          <cell r="IR50" t="e">
            <v>#VALUE!</v>
          </cell>
          <cell r="IS50" t="e">
            <v>#VALUE!</v>
          </cell>
          <cell r="IT50" t="e">
            <v>#VALUE!</v>
          </cell>
          <cell r="IU50" t="e">
            <v>#VALUE!</v>
          </cell>
          <cell r="IV50" t="e">
            <v>#VALUE!</v>
          </cell>
          <cell r="IW50" t="e">
            <v>#VALUE!</v>
          </cell>
          <cell r="IX50" t="e">
            <v>#VALUE!</v>
          </cell>
          <cell r="IY50" t="e">
            <v>#VALUE!</v>
          </cell>
          <cell r="IZ50" t="e">
            <v>#VALUE!</v>
          </cell>
          <cell r="JA50" t="e">
            <v>#VALUE!</v>
          </cell>
          <cell r="JB50" t="e">
            <v>#VALUE!</v>
          </cell>
          <cell r="JC50" t="e">
            <v>#VALUE!</v>
          </cell>
          <cell r="JD50" t="e">
            <v>#VALUE!</v>
          </cell>
          <cell r="JE50" t="e">
            <v>#VALUE!</v>
          </cell>
          <cell r="JF50" t="e">
            <v>#VALUE!</v>
          </cell>
          <cell r="JG50" t="e">
            <v>#VALUE!</v>
          </cell>
          <cell r="JH50" t="e">
            <v>#VALUE!</v>
          </cell>
          <cell r="JI50" t="e">
            <v>#VALUE!</v>
          </cell>
          <cell r="JJ50" t="e">
            <v>#VALUE!</v>
          </cell>
          <cell r="JK50" t="e">
            <v>#VALUE!</v>
          </cell>
          <cell r="JL50" t="e">
            <v>#VALUE!</v>
          </cell>
          <cell r="JM50" t="e">
            <v>#VALUE!</v>
          </cell>
          <cell r="JN50" t="e">
            <v>#VALUE!</v>
          </cell>
          <cell r="JO50" t="e">
            <v>#VALUE!</v>
          </cell>
          <cell r="JP50" t="e">
            <v>#VALUE!</v>
          </cell>
          <cell r="JQ50" t="e">
            <v>#VALUE!</v>
          </cell>
          <cell r="JR50" t="e">
            <v>#VALUE!</v>
          </cell>
          <cell r="JS50" t="e">
            <v>#VALUE!</v>
          </cell>
          <cell r="JT50" t="e">
            <v>#VALUE!</v>
          </cell>
          <cell r="JU50" t="e">
            <v>#VALUE!</v>
          </cell>
          <cell r="JV50" t="e">
            <v>#VALUE!</v>
          </cell>
          <cell r="JW50" t="e">
            <v>#VALUE!</v>
          </cell>
          <cell r="JX50" t="e">
            <v>#VALUE!</v>
          </cell>
          <cell r="JY50" t="e">
            <v>#VALUE!</v>
          </cell>
          <cell r="JZ50" t="e">
            <v>#VALUE!</v>
          </cell>
          <cell r="KA50" t="e">
            <v>#VALUE!</v>
          </cell>
          <cell r="KB50" t="e">
            <v>#VALUE!</v>
          </cell>
          <cell r="KC50" t="e">
            <v>#VALUE!</v>
          </cell>
          <cell r="KD50" t="e">
            <v>#VALUE!</v>
          </cell>
          <cell r="KE50" t="e">
            <v>#VALUE!</v>
          </cell>
          <cell r="KF50" t="e">
            <v>#VALUE!</v>
          </cell>
          <cell r="KG50" t="e">
            <v>#VALUE!</v>
          </cell>
          <cell r="KH50" t="e">
            <v>#VALUE!</v>
          </cell>
          <cell r="KI50" t="e">
            <v>#VALUE!</v>
          </cell>
          <cell r="KJ50" t="e">
            <v>#VALUE!</v>
          </cell>
          <cell r="KK50" t="e">
            <v>#VALUE!</v>
          </cell>
          <cell r="KL50" t="e">
            <v>#VALUE!</v>
          </cell>
          <cell r="KM50" t="e">
            <v>#VALUE!</v>
          </cell>
          <cell r="KN50" t="e">
            <v>#VALUE!</v>
          </cell>
          <cell r="KO50" t="e">
            <v>#VALUE!</v>
          </cell>
          <cell r="KP50" t="e">
            <v>#VALUE!</v>
          </cell>
          <cell r="KQ50" t="e">
            <v>#VALUE!</v>
          </cell>
          <cell r="KR50" t="e">
            <v>#VALUE!</v>
          </cell>
          <cell r="KS50" t="e">
            <v>#VALUE!</v>
          </cell>
          <cell r="KT50" t="e">
            <v>#VALUE!</v>
          </cell>
          <cell r="KU50" t="e">
            <v>#VALUE!</v>
          </cell>
          <cell r="KV50" t="e">
            <v>#VALUE!</v>
          </cell>
          <cell r="KW50" t="e">
            <v>#VALUE!</v>
          </cell>
          <cell r="KX50" t="e">
            <v>#VALUE!</v>
          </cell>
          <cell r="KY50" t="e">
            <v>#VALUE!</v>
          </cell>
          <cell r="KZ50" t="e">
            <v>#VALUE!</v>
          </cell>
          <cell r="LA50" t="e">
            <v>#VALUE!</v>
          </cell>
          <cell r="LB50" t="e">
            <v>#VALUE!</v>
          </cell>
          <cell r="LC50" t="e">
            <v>#VALUE!</v>
          </cell>
          <cell r="LD50" t="e">
            <v>#VALUE!</v>
          </cell>
          <cell r="LE50" t="e">
            <v>#VALUE!</v>
          </cell>
          <cell r="LF50" t="e">
            <v>#VALUE!</v>
          </cell>
          <cell r="LG50" t="e">
            <v>#VALUE!</v>
          </cell>
          <cell r="LH50" t="e">
            <v>#VALUE!</v>
          </cell>
          <cell r="LI50" t="e">
            <v>#VALUE!</v>
          </cell>
          <cell r="LJ50" t="e">
            <v>#VALUE!</v>
          </cell>
          <cell r="LK50" t="e">
            <v>#VALUE!</v>
          </cell>
          <cell r="LL50" t="e">
            <v>#VALUE!</v>
          </cell>
          <cell r="LM50" t="e">
            <v>#VALUE!</v>
          </cell>
          <cell r="LN50" t="e">
            <v>#VALUE!</v>
          </cell>
          <cell r="LO50" t="e">
            <v>#VALUE!</v>
          </cell>
          <cell r="LP50" t="e">
            <v>#VALUE!</v>
          </cell>
          <cell r="LQ50" t="e">
            <v>#VALUE!</v>
          </cell>
          <cell r="LR50" t="e">
            <v>#VALUE!</v>
          </cell>
          <cell r="LS50" t="e">
            <v>#VALUE!</v>
          </cell>
          <cell r="LT50" t="e">
            <v>#VALUE!</v>
          </cell>
          <cell r="LU50" t="e">
            <v>#VALUE!</v>
          </cell>
          <cell r="LV50" t="e">
            <v>#VALUE!</v>
          </cell>
          <cell r="LW50" t="e">
            <v>#VALUE!</v>
          </cell>
          <cell r="LX50" t="e">
            <v>#VALUE!</v>
          </cell>
          <cell r="LY50" t="e">
            <v>#VALUE!</v>
          </cell>
          <cell r="LZ50" t="e">
            <v>#VALUE!</v>
          </cell>
          <cell r="MA50" t="e">
            <v>#VALUE!</v>
          </cell>
          <cell r="MB50" t="e">
            <v>#VALUE!</v>
          </cell>
          <cell r="MC50" t="e">
            <v>#VALUE!</v>
          </cell>
          <cell r="MD50" t="e">
            <v>#VALUE!</v>
          </cell>
          <cell r="ME50" t="e">
            <v>#VALUE!</v>
          </cell>
          <cell r="MF50" t="e">
            <v>#VALUE!</v>
          </cell>
          <cell r="MG50" t="e">
            <v>#VALUE!</v>
          </cell>
          <cell r="MH50" t="e">
            <v>#VALUE!</v>
          </cell>
          <cell r="MI50" t="e">
            <v>#VALUE!</v>
          </cell>
          <cell r="MJ50" t="e">
            <v>#VALUE!</v>
          </cell>
          <cell r="MK50" t="e">
            <v>#VALUE!</v>
          </cell>
          <cell r="ML50" t="e">
            <v>#VALUE!</v>
          </cell>
          <cell r="MM50" t="e">
            <v>#VALUE!</v>
          </cell>
          <cell r="MN50" t="e">
            <v>#VALUE!</v>
          </cell>
          <cell r="MO50" t="e">
            <v>#VALUE!</v>
          </cell>
          <cell r="MP50" t="e">
            <v>#VALUE!</v>
          </cell>
          <cell r="MQ50" t="e">
            <v>#VALUE!</v>
          </cell>
          <cell r="MR50" t="e">
            <v>#VALUE!</v>
          </cell>
          <cell r="MS50" t="e">
            <v>#VALUE!</v>
          </cell>
          <cell r="MT50" t="e">
            <v>#VALUE!</v>
          </cell>
          <cell r="MU50" t="e">
            <v>#VALUE!</v>
          </cell>
          <cell r="MV50" t="e">
            <v>#VALUE!</v>
          </cell>
          <cell r="MW50" t="e">
            <v>#VALUE!</v>
          </cell>
          <cell r="MX50" t="e">
            <v>#VALUE!</v>
          </cell>
          <cell r="MY50" t="e">
            <v>#VALUE!</v>
          </cell>
          <cell r="MZ50" t="e">
            <v>#VALUE!</v>
          </cell>
          <cell r="NA50" t="e">
            <v>#VALUE!</v>
          </cell>
          <cell r="NB50" t="e">
            <v>#VALUE!</v>
          </cell>
          <cell r="NC50" t="e">
            <v>#VALUE!</v>
          </cell>
          <cell r="ND50" t="e">
            <v>#VALUE!</v>
          </cell>
          <cell r="NE50" t="e">
            <v>#VALUE!</v>
          </cell>
          <cell r="NF50" t="e">
            <v>#VALUE!</v>
          </cell>
          <cell r="NG50" t="e">
            <v>#VALUE!</v>
          </cell>
          <cell r="NH50" t="e">
            <v>#VALUE!</v>
          </cell>
          <cell r="NI50" t="e">
            <v>#VALUE!</v>
          </cell>
          <cell r="NJ50" t="e">
            <v>#VALUE!</v>
          </cell>
          <cell r="NK50" t="e">
            <v>#VALUE!</v>
          </cell>
          <cell r="NL50" t="e">
            <v>#VALUE!</v>
          </cell>
          <cell r="NM50" t="e">
            <v>#VALUE!</v>
          </cell>
          <cell r="NN50" t="e">
            <v>#VALUE!</v>
          </cell>
          <cell r="NO50" t="e">
            <v>#VALUE!</v>
          </cell>
          <cell r="NP50" t="e">
            <v>#VALUE!</v>
          </cell>
          <cell r="NQ50" t="e">
            <v>#VALUE!</v>
          </cell>
          <cell r="NR50" t="e">
            <v>#VALUE!</v>
          </cell>
          <cell r="NS50" t="e">
            <v>#VALUE!</v>
          </cell>
          <cell r="NT50" t="e">
            <v>#VALUE!</v>
          </cell>
          <cell r="NU50" t="e">
            <v>#VALUE!</v>
          </cell>
          <cell r="NV50" t="e">
            <v>#VALUE!</v>
          </cell>
          <cell r="NW50" t="e">
            <v>#VALUE!</v>
          </cell>
          <cell r="NX50" t="e">
            <v>#VALUE!</v>
          </cell>
          <cell r="NY50" t="e">
            <v>#VALUE!</v>
          </cell>
          <cell r="NZ50" t="e">
            <v>#VALUE!</v>
          </cell>
          <cell r="OA50" t="e">
            <v>#VALUE!</v>
          </cell>
          <cell r="OB50" t="e">
            <v>#VALUE!</v>
          </cell>
          <cell r="OC50" t="e">
            <v>#VALUE!</v>
          </cell>
          <cell r="OD50" t="e">
            <v>#VALUE!</v>
          </cell>
          <cell r="OE50" t="e">
            <v>#VALUE!</v>
          </cell>
          <cell r="OF50" t="e">
            <v>#VALUE!</v>
          </cell>
          <cell r="OG50" t="e">
            <v>#VALUE!</v>
          </cell>
          <cell r="OH50" t="e">
            <v>#VALUE!</v>
          </cell>
          <cell r="OI50" t="e">
            <v>#VALUE!</v>
          </cell>
          <cell r="OJ50" t="e">
            <v>#VALUE!</v>
          </cell>
          <cell r="OK50" t="e">
            <v>#VALUE!</v>
          </cell>
          <cell r="OL50" t="e">
            <v>#VALUE!</v>
          </cell>
          <cell r="OM50" t="e">
            <v>#VALUE!</v>
          </cell>
          <cell r="ON50" t="e">
            <v>#VALUE!</v>
          </cell>
          <cell r="OO50" t="e">
            <v>#VALUE!</v>
          </cell>
          <cell r="OP50" t="e">
            <v>#VALUE!</v>
          </cell>
          <cell r="OQ50" t="e">
            <v>#VALUE!</v>
          </cell>
          <cell r="OR50" t="e">
            <v>#VALUE!</v>
          </cell>
          <cell r="OS50" t="e">
            <v>#VALUE!</v>
          </cell>
          <cell r="OT50" t="e">
            <v>#VALUE!</v>
          </cell>
          <cell r="OU50" t="e">
            <v>#VALUE!</v>
          </cell>
          <cell r="OV50" t="e">
            <v>#VALUE!</v>
          </cell>
          <cell r="OW50" t="e">
            <v>#VALUE!</v>
          </cell>
          <cell r="OX50" t="e">
            <v>#VALUE!</v>
          </cell>
          <cell r="OY50" t="e">
            <v>#VALUE!</v>
          </cell>
          <cell r="OZ50" t="e">
            <v>#VALUE!</v>
          </cell>
          <cell r="PA50" t="e">
            <v>#VALUE!</v>
          </cell>
          <cell r="PB50" t="e">
            <v>#VALUE!</v>
          </cell>
          <cell r="PC50" t="e">
            <v>#VALUE!</v>
          </cell>
          <cell r="PD50" t="e">
            <v>#VALUE!</v>
          </cell>
          <cell r="PE50" t="e">
            <v>#VALUE!</v>
          </cell>
          <cell r="PF50" t="e">
            <v>#VALUE!</v>
          </cell>
          <cell r="PG50" t="e">
            <v>#VALUE!</v>
          </cell>
          <cell r="PH50" t="e">
            <v>#VALUE!</v>
          </cell>
          <cell r="PI50" t="e">
            <v>#VALUE!</v>
          </cell>
          <cell r="PJ50" t="e">
            <v>#VALUE!</v>
          </cell>
          <cell r="PK50" t="e">
            <v>#VALUE!</v>
          </cell>
          <cell r="PL50" t="e">
            <v>#VALUE!</v>
          </cell>
          <cell r="PM50" t="e">
            <v>#VALUE!</v>
          </cell>
          <cell r="PN50" t="e">
            <v>#VALUE!</v>
          </cell>
          <cell r="PO50" t="e">
            <v>#VALUE!</v>
          </cell>
          <cell r="PP50" t="e">
            <v>#VALUE!</v>
          </cell>
          <cell r="PQ50" t="e">
            <v>#VALUE!</v>
          </cell>
          <cell r="PR50" t="e">
            <v>#VALUE!</v>
          </cell>
          <cell r="PS50" t="e">
            <v>#VALUE!</v>
          </cell>
          <cell r="PT50" t="e">
            <v>#VALUE!</v>
          </cell>
          <cell r="PU50" t="e">
            <v>#VALUE!</v>
          </cell>
          <cell r="PV50" t="e">
            <v>#VALUE!</v>
          </cell>
          <cell r="PW50" t="e">
            <v>#VALUE!</v>
          </cell>
          <cell r="PX50" t="e">
            <v>#VALUE!</v>
          </cell>
          <cell r="PY50" t="e">
            <v>#VALUE!</v>
          </cell>
          <cell r="PZ50" t="e">
            <v>#VALUE!</v>
          </cell>
          <cell r="QA50" t="e">
            <v>#VALUE!</v>
          </cell>
          <cell r="QB50" t="e">
            <v>#VALUE!</v>
          </cell>
          <cell r="QC50" t="e">
            <v>#VALUE!</v>
          </cell>
          <cell r="QD50" t="e">
            <v>#VALUE!</v>
          </cell>
          <cell r="QE50" t="e">
            <v>#VALUE!</v>
          </cell>
          <cell r="QF50" t="e">
            <v>#VALUE!</v>
          </cell>
          <cell r="QG50" t="e">
            <v>#VALUE!</v>
          </cell>
          <cell r="QH50" t="e">
            <v>#VALUE!</v>
          </cell>
          <cell r="QI50" t="e">
            <v>#VALUE!</v>
          </cell>
          <cell r="QJ50" t="e">
            <v>#VALUE!</v>
          </cell>
          <cell r="QK50" t="e">
            <v>#VALUE!</v>
          </cell>
          <cell r="QL50" t="e">
            <v>#VALUE!</v>
          </cell>
          <cell r="QM50" t="e">
            <v>#VALUE!</v>
          </cell>
          <cell r="QN50" t="e">
            <v>#VALUE!</v>
          </cell>
          <cell r="QO50" t="e">
            <v>#VALUE!</v>
          </cell>
          <cell r="QP50" t="e">
            <v>#VALUE!</v>
          </cell>
          <cell r="QQ50" t="e">
            <v>#VALUE!</v>
          </cell>
          <cell r="QR50" t="e">
            <v>#VALUE!</v>
          </cell>
          <cell r="QS50" t="e">
            <v>#VALUE!</v>
          </cell>
          <cell r="QT50" t="e">
            <v>#VALUE!</v>
          </cell>
          <cell r="QU50" t="e">
            <v>#VALUE!</v>
          </cell>
          <cell r="QV50" t="e">
            <v>#VALUE!</v>
          </cell>
          <cell r="QW50" t="e">
            <v>#VALUE!</v>
          </cell>
          <cell r="QX50" t="e">
            <v>#VALUE!</v>
          </cell>
          <cell r="QY50" t="e">
            <v>#VALUE!</v>
          </cell>
          <cell r="QZ50" t="e">
            <v>#VALUE!</v>
          </cell>
          <cell r="RA50" t="e">
            <v>#VALUE!</v>
          </cell>
          <cell r="RB50" t="e">
            <v>#VALUE!</v>
          </cell>
          <cell r="RC50" t="e">
            <v>#VALUE!</v>
          </cell>
          <cell r="RD50" t="e">
            <v>#VALUE!</v>
          </cell>
          <cell r="RE50" t="e">
            <v>#VALUE!</v>
          </cell>
          <cell r="RF50" t="e">
            <v>#VALUE!</v>
          </cell>
          <cell r="RG50" t="e">
            <v>#VALUE!</v>
          </cell>
          <cell r="RH50" t="e">
            <v>#VALUE!</v>
          </cell>
          <cell r="RI50" t="e">
            <v>#VALUE!</v>
          </cell>
          <cell r="RJ50" t="e">
            <v>#VALUE!</v>
          </cell>
          <cell r="RK50" t="e">
            <v>#VALUE!</v>
          </cell>
          <cell r="RL50" t="e">
            <v>#VALUE!</v>
          </cell>
          <cell r="RM50" t="e">
            <v>#VALUE!</v>
          </cell>
          <cell r="RN50" t="e">
            <v>#VALUE!</v>
          </cell>
          <cell r="RO50" t="e">
            <v>#VALUE!</v>
          </cell>
          <cell r="RP50" t="e">
            <v>#VALUE!</v>
          </cell>
          <cell r="RQ50" t="e">
            <v>#VALUE!</v>
          </cell>
          <cell r="RR50" t="e">
            <v>#VALUE!</v>
          </cell>
          <cell r="RS50" t="e">
            <v>#VALUE!</v>
          </cell>
          <cell r="RT50" t="e">
            <v>#VALUE!</v>
          </cell>
          <cell r="RU50" t="e">
            <v>#VALUE!</v>
          </cell>
          <cell r="RV50" t="e">
            <v>#VALUE!</v>
          </cell>
          <cell r="RW50" t="e">
            <v>#VALUE!</v>
          </cell>
          <cell r="RX50" t="e">
            <v>#VALUE!</v>
          </cell>
          <cell r="RY50" t="e">
            <v>#VALUE!</v>
          </cell>
          <cell r="RZ50" t="e">
            <v>#VALUE!</v>
          </cell>
          <cell r="SA50" t="e">
            <v>#VALUE!</v>
          </cell>
          <cell r="SB50" t="e">
            <v>#VALUE!</v>
          </cell>
          <cell r="SC50" t="e">
            <v>#VALUE!</v>
          </cell>
          <cell r="SD50" t="e">
            <v>#VALUE!</v>
          </cell>
          <cell r="SE50" t="e">
            <v>#VALUE!</v>
          </cell>
          <cell r="SF50" t="e">
            <v>#VALUE!</v>
          </cell>
          <cell r="SG50" t="e">
            <v>#VALUE!</v>
          </cell>
          <cell r="SH50" t="e">
            <v>#VALUE!</v>
          </cell>
          <cell r="SI50" t="e">
            <v>#VALUE!</v>
          </cell>
          <cell r="SJ50" t="e">
            <v>#VALUE!</v>
          </cell>
          <cell r="SK50" t="e">
            <v>#VALUE!</v>
          </cell>
          <cell r="SL50" t="e">
            <v>#VALUE!</v>
          </cell>
          <cell r="SM50" t="e">
            <v>#VALUE!</v>
          </cell>
          <cell r="SN50" t="e">
            <v>#VALUE!</v>
          </cell>
          <cell r="SO50" t="e">
            <v>#VALUE!</v>
          </cell>
          <cell r="SP50" t="e">
            <v>#VALUE!</v>
          </cell>
          <cell r="SQ50" t="e">
            <v>#VALUE!</v>
          </cell>
          <cell r="SR50" t="e">
            <v>#VALUE!</v>
          </cell>
          <cell r="SS50" t="e">
            <v>#VALUE!</v>
          </cell>
          <cell r="ST50" t="e">
            <v>#VALUE!</v>
          </cell>
          <cell r="SU50" t="e">
            <v>#VALUE!</v>
          </cell>
          <cell r="SV50" t="e">
            <v>#VALUE!</v>
          </cell>
          <cell r="SW50" t="e">
            <v>#VALUE!</v>
          </cell>
          <cell r="SX50" t="e">
            <v>#VALUE!</v>
          </cell>
          <cell r="SY50" t="e">
            <v>#VALUE!</v>
          </cell>
          <cell r="SZ50" t="e">
            <v>#VALUE!</v>
          </cell>
          <cell r="TA50" t="e">
            <v>#VALUE!</v>
          </cell>
          <cell r="TB50" t="e">
            <v>#VALUE!</v>
          </cell>
          <cell r="TC50" t="e">
            <v>#VALUE!</v>
          </cell>
          <cell r="TD50" t="e">
            <v>#VALUE!</v>
          </cell>
          <cell r="TE50" t="e">
            <v>#VALUE!</v>
          </cell>
          <cell r="TF50" t="e">
            <v>#VALUE!</v>
          </cell>
          <cell r="TG50" t="e">
            <v>#VALUE!</v>
          </cell>
          <cell r="TH50" t="e">
            <v>#VALUE!</v>
          </cell>
          <cell r="TI50" t="e">
            <v>#VALUE!</v>
          </cell>
          <cell r="TJ50" t="e">
            <v>#VALUE!</v>
          </cell>
          <cell r="TK50" t="e">
            <v>#VALUE!</v>
          </cell>
          <cell r="TL50" t="e">
            <v>#VALUE!</v>
          </cell>
          <cell r="TM50" t="e">
            <v>#VALUE!</v>
          </cell>
          <cell r="TN50" t="e">
            <v>#VALUE!</v>
          </cell>
          <cell r="TO50" t="e">
            <v>#VALUE!</v>
          </cell>
          <cell r="TP50" t="e">
            <v>#VALUE!</v>
          </cell>
          <cell r="TQ50" t="e">
            <v>#VALUE!</v>
          </cell>
          <cell r="TR50" t="e">
            <v>#VALUE!</v>
          </cell>
          <cell r="TS50" t="e">
            <v>#VALUE!</v>
          </cell>
          <cell r="TT50" t="e">
            <v>#VALUE!</v>
          </cell>
          <cell r="TU50" t="e">
            <v>#VALUE!</v>
          </cell>
          <cell r="TV50" t="e">
            <v>#VALUE!</v>
          </cell>
          <cell r="TW50" t="e">
            <v>#VALUE!</v>
          </cell>
          <cell r="TX50" t="e">
            <v>#VALUE!</v>
          </cell>
          <cell r="TY50" t="e">
            <v>#VALUE!</v>
          </cell>
          <cell r="TZ50" t="e">
            <v>#VALUE!</v>
          </cell>
          <cell r="UA50" t="e">
            <v>#VALUE!</v>
          </cell>
          <cell r="UB50" t="e">
            <v>#VALUE!</v>
          </cell>
          <cell r="UC50" t="e">
            <v>#VALUE!</v>
          </cell>
          <cell r="UD50" t="e">
            <v>#VALUE!</v>
          </cell>
          <cell r="UE50" t="e">
            <v>#VALUE!</v>
          </cell>
          <cell r="UF50" t="e">
            <v>#VALUE!</v>
          </cell>
          <cell r="UG50" t="e">
            <v>#VALUE!</v>
          </cell>
          <cell r="UH50" t="e">
            <v>#VALUE!</v>
          </cell>
          <cell r="UI50" t="e">
            <v>#VALUE!</v>
          </cell>
          <cell r="UJ50" t="e">
            <v>#VALUE!</v>
          </cell>
          <cell r="UK50" t="e">
            <v>#VALUE!</v>
          </cell>
          <cell r="UL50" t="e">
            <v>#VALUE!</v>
          </cell>
          <cell r="UM50" t="e">
            <v>#VALUE!</v>
          </cell>
          <cell r="UN50" t="e">
            <v>#VALUE!</v>
          </cell>
          <cell r="UO50" t="e">
            <v>#VALUE!</v>
          </cell>
          <cell r="UP50" t="e">
            <v>#VALUE!</v>
          </cell>
          <cell r="UQ50" t="e">
            <v>#VALUE!</v>
          </cell>
          <cell r="UR50" t="e">
            <v>#VALUE!</v>
          </cell>
          <cell r="US50" t="e">
            <v>#VALUE!</v>
          </cell>
          <cell r="UT50" t="e">
            <v>#VALUE!</v>
          </cell>
          <cell r="UU50" t="e">
            <v>#VALUE!</v>
          </cell>
          <cell r="UV50" t="e">
            <v>#VALUE!</v>
          </cell>
          <cell r="UW50" t="e">
            <v>#VALUE!</v>
          </cell>
          <cell r="UX50" t="e">
            <v>#VALUE!</v>
          </cell>
          <cell r="UY50" t="e">
            <v>#VALUE!</v>
          </cell>
          <cell r="UZ50" t="e">
            <v>#VALUE!</v>
          </cell>
          <cell r="VA50" t="e">
            <v>#VALUE!</v>
          </cell>
          <cell r="VB50" t="e">
            <v>#VALUE!</v>
          </cell>
          <cell r="VC50" t="e">
            <v>#VALUE!</v>
          </cell>
          <cell r="VD50" t="e">
            <v>#VALUE!</v>
          </cell>
          <cell r="VE50" t="e">
            <v>#VALUE!</v>
          </cell>
          <cell r="VF50" t="e">
            <v>#VALUE!</v>
          </cell>
          <cell r="VG50" t="e">
            <v>#VALUE!</v>
          </cell>
          <cell r="VH50" t="e">
            <v>#VALUE!</v>
          </cell>
          <cell r="VI50" t="e">
            <v>#VALUE!</v>
          </cell>
          <cell r="VJ50" t="e">
            <v>#VALUE!</v>
          </cell>
          <cell r="VK50" t="e">
            <v>#VALUE!</v>
          </cell>
          <cell r="VL50" t="e">
            <v>#VALUE!</v>
          </cell>
          <cell r="VM50" t="e">
            <v>#VALUE!</v>
          </cell>
          <cell r="VN50" t="e">
            <v>#VALUE!</v>
          </cell>
          <cell r="VO50" t="e">
            <v>#VALUE!</v>
          </cell>
          <cell r="VP50" t="e">
            <v>#VALUE!</v>
          </cell>
          <cell r="VQ50" t="e">
            <v>#VALUE!</v>
          </cell>
          <cell r="VR50" t="e">
            <v>#VALUE!</v>
          </cell>
          <cell r="VS50" t="e">
            <v>#VALUE!</v>
          </cell>
          <cell r="VT50" t="e">
            <v>#VALUE!</v>
          </cell>
          <cell r="VU50" t="e">
            <v>#VALUE!</v>
          </cell>
          <cell r="VV50" t="e">
            <v>#VALUE!</v>
          </cell>
          <cell r="VW50" t="e">
            <v>#VALUE!</v>
          </cell>
          <cell r="VX50" t="e">
            <v>#VALUE!</v>
          </cell>
          <cell r="VY50" t="e">
            <v>#VALUE!</v>
          </cell>
          <cell r="VZ50" t="e">
            <v>#VALUE!</v>
          </cell>
          <cell r="WA50" t="e">
            <v>#VALUE!</v>
          </cell>
          <cell r="WB50" t="e">
            <v>#VALUE!</v>
          </cell>
          <cell r="WC50" t="e">
            <v>#VALUE!</v>
          </cell>
          <cell r="WD50" t="e">
            <v>#VALUE!</v>
          </cell>
          <cell r="WE50" t="e">
            <v>#VALUE!</v>
          </cell>
          <cell r="WF50" t="e">
            <v>#VALUE!</v>
          </cell>
          <cell r="WG50" t="e">
            <v>#VALUE!</v>
          </cell>
          <cell r="WH50" t="e">
            <v>#VALUE!</v>
          </cell>
          <cell r="WI50" t="e">
            <v>#VALUE!</v>
          </cell>
          <cell r="WJ50" t="e">
            <v>#VALUE!</v>
          </cell>
          <cell r="WK50" t="e">
            <v>#VALUE!</v>
          </cell>
          <cell r="WL50" t="e">
            <v>#VALUE!</v>
          </cell>
          <cell r="WM50" t="e">
            <v>#VALUE!</v>
          </cell>
          <cell r="WN50" t="e">
            <v>#VALUE!</v>
          </cell>
          <cell r="WO50" t="e">
            <v>#VALUE!</v>
          </cell>
          <cell r="WP50" t="e">
            <v>#VALUE!</v>
          </cell>
          <cell r="WQ50" t="e">
            <v>#VALUE!</v>
          </cell>
          <cell r="WR50" t="e">
            <v>#VALUE!</v>
          </cell>
          <cell r="WS50" t="e">
            <v>#VALUE!</v>
          </cell>
          <cell r="WT50" t="e">
            <v>#VALUE!</v>
          </cell>
          <cell r="WU50" t="e">
            <v>#VALUE!</v>
          </cell>
          <cell r="WV50" t="e">
            <v>#VALUE!</v>
          </cell>
          <cell r="WW50" t="e">
            <v>#VALUE!</v>
          </cell>
          <cell r="WX50" t="e">
            <v>#VALUE!</v>
          </cell>
          <cell r="WY50" t="e">
            <v>#VALUE!</v>
          </cell>
          <cell r="WZ50" t="e">
            <v>#VALUE!</v>
          </cell>
          <cell r="XA50" t="e">
            <v>#VALUE!</v>
          </cell>
          <cell r="XB50" t="e">
            <v>#VALUE!</v>
          </cell>
          <cell r="XC50" t="e">
            <v>#VALUE!</v>
          </cell>
          <cell r="XD50" t="e">
            <v>#VALUE!</v>
          </cell>
          <cell r="XE50" t="e">
            <v>#VALUE!</v>
          </cell>
          <cell r="XF50" t="e">
            <v>#VALUE!</v>
          </cell>
          <cell r="XG50" t="e">
            <v>#VALUE!</v>
          </cell>
          <cell r="XH50" t="e">
            <v>#VALUE!</v>
          </cell>
          <cell r="XI50" t="e">
            <v>#VALUE!</v>
          </cell>
          <cell r="XJ50" t="e">
            <v>#VALUE!</v>
          </cell>
          <cell r="XK50" t="e">
            <v>#VALUE!</v>
          </cell>
          <cell r="XL50" t="e">
            <v>#VALUE!</v>
          </cell>
          <cell r="XM50" t="e">
            <v>#VALUE!</v>
          </cell>
          <cell r="XN50" t="e">
            <v>#VALUE!</v>
          </cell>
          <cell r="XO50" t="e">
            <v>#VALUE!</v>
          </cell>
          <cell r="XP50" t="e">
            <v>#VALUE!</v>
          </cell>
          <cell r="XQ50" t="e">
            <v>#VALUE!</v>
          </cell>
          <cell r="XR50" t="e">
            <v>#VALUE!</v>
          </cell>
          <cell r="XS50" t="e">
            <v>#VALUE!</v>
          </cell>
          <cell r="XT50" t="e">
            <v>#VALUE!</v>
          </cell>
          <cell r="XU50" t="e">
            <v>#VALUE!</v>
          </cell>
          <cell r="XV50" t="e">
            <v>#VALUE!</v>
          </cell>
          <cell r="XW50" t="e">
            <v>#VALUE!</v>
          </cell>
          <cell r="XX50" t="e">
            <v>#VALUE!</v>
          </cell>
          <cell r="XY50" t="e">
            <v>#VALUE!</v>
          </cell>
          <cell r="XZ50" t="e">
            <v>#VALUE!</v>
          </cell>
          <cell r="YA50" t="e">
            <v>#VALUE!</v>
          </cell>
          <cell r="YB50" t="e">
            <v>#VALUE!</v>
          </cell>
          <cell r="YC50" t="e">
            <v>#VALUE!</v>
          </cell>
          <cell r="YD50" t="e">
            <v>#VALUE!</v>
          </cell>
          <cell r="YE50" t="e">
            <v>#VALUE!</v>
          </cell>
          <cell r="YF50" t="e">
            <v>#VALUE!</v>
          </cell>
          <cell r="YG50" t="e">
            <v>#VALUE!</v>
          </cell>
          <cell r="YH50" t="e">
            <v>#VALUE!</v>
          </cell>
          <cell r="YI50" t="e">
            <v>#VALUE!</v>
          </cell>
          <cell r="YJ50" t="e">
            <v>#VALUE!</v>
          </cell>
          <cell r="YK50" t="e">
            <v>#VALUE!</v>
          </cell>
          <cell r="YL50" t="e">
            <v>#VALUE!</v>
          </cell>
          <cell r="YM50" t="e">
            <v>#VALUE!</v>
          </cell>
          <cell r="YN50" t="e">
            <v>#VALUE!</v>
          </cell>
          <cell r="YO50" t="e">
            <v>#VALUE!</v>
          </cell>
          <cell r="YP50" t="e">
            <v>#VALUE!</v>
          </cell>
          <cell r="YQ50" t="e">
            <v>#VALUE!</v>
          </cell>
          <cell r="YR50" t="e">
            <v>#VALUE!</v>
          </cell>
          <cell r="YS50" t="e">
            <v>#VALUE!</v>
          </cell>
          <cell r="YT50" t="e">
            <v>#VALUE!</v>
          </cell>
          <cell r="YU50" t="e">
            <v>#VALUE!</v>
          </cell>
          <cell r="YV50" t="e">
            <v>#VALUE!</v>
          </cell>
          <cell r="YW50" t="e">
            <v>#VALUE!</v>
          </cell>
          <cell r="YX50" t="e">
            <v>#VALUE!</v>
          </cell>
          <cell r="YY50" t="e">
            <v>#VALUE!</v>
          </cell>
          <cell r="YZ50" t="e">
            <v>#VALUE!</v>
          </cell>
          <cell r="ZA50" t="e">
            <v>#VALUE!</v>
          </cell>
          <cell r="ZB50" t="e">
            <v>#VALUE!</v>
          </cell>
          <cell r="ZC50" t="e">
            <v>#VALUE!</v>
          </cell>
          <cell r="ZD50" t="e">
            <v>#VALUE!</v>
          </cell>
          <cell r="ZE50" t="e">
            <v>#VALUE!</v>
          </cell>
          <cell r="ZF50" t="e">
            <v>#VALUE!</v>
          </cell>
          <cell r="ZG50" t="e">
            <v>#VALUE!</v>
          </cell>
          <cell r="ZH50" t="e">
            <v>#VALUE!</v>
          </cell>
          <cell r="ZI50" t="e">
            <v>#VALUE!</v>
          </cell>
          <cell r="ZJ50" t="e">
            <v>#VALUE!</v>
          </cell>
          <cell r="ZK50" t="e">
            <v>#VALUE!</v>
          </cell>
          <cell r="ZL50" t="e">
            <v>#VALUE!</v>
          </cell>
          <cell r="ZM50" t="e">
            <v>#VALUE!</v>
          </cell>
          <cell r="ZN50" t="e">
            <v>#VALUE!</v>
          </cell>
          <cell r="ZO50" t="e">
            <v>#VALUE!</v>
          </cell>
          <cell r="ZP50" t="e">
            <v>#VALUE!</v>
          </cell>
          <cell r="ZQ50" t="e">
            <v>#VALUE!</v>
          </cell>
          <cell r="ZR50" t="e">
            <v>#VALUE!</v>
          </cell>
          <cell r="ZS50" t="e">
            <v>#VALUE!</v>
          </cell>
          <cell r="ZT50" t="e">
            <v>#VALUE!</v>
          </cell>
          <cell r="ZU50" t="e">
            <v>#VALUE!</v>
          </cell>
          <cell r="ZV50" t="e">
            <v>#VALUE!</v>
          </cell>
          <cell r="ZW50" t="e">
            <v>#VALUE!</v>
          </cell>
          <cell r="ZX50" t="e">
            <v>#VALUE!</v>
          </cell>
          <cell r="ZY50" t="e">
            <v>#VALUE!</v>
          </cell>
          <cell r="ZZ50" t="e">
            <v>#VALUE!</v>
          </cell>
          <cell r="AAA50" t="e">
            <v>#VALUE!</v>
          </cell>
          <cell r="AAB50" t="e">
            <v>#VALUE!</v>
          </cell>
          <cell r="AAC50" t="e">
            <v>#VALUE!</v>
          </cell>
          <cell r="AAD50" t="e">
            <v>#VALUE!</v>
          </cell>
          <cell r="AAE50" t="e">
            <v>#VALUE!</v>
          </cell>
          <cell r="AAF50" t="e">
            <v>#VALUE!</v>
          </cell>
          <cell r="AAG50" t="e">
            <v>#VALUE!</v>
          </cell>
          <cell r="AAH50" t="e">
            <v>#VALUE!</v>
          </cell>
          <cell r="AAI50" t="e">
            <v>#VALUE!</v>
          </cell>
          <cell r="AAJ50" t="e">
            <v>#VALUE!</v>
          </cell>
          <cell r="AAK50" t="e">
            <v>#VALUE!</v>
          </cell>
          <cell r="AAL50" t="e">
            <v>#VALUE!</v>
          </cell>
          <cell r="AAM50" t="e">
            <v>#VALUE!</v>
          </cell>
          <cell r="AAN50" t="e">
            <v>#VALUE!</v>
          </cell>
          <cell r="AAO50" t="e">
            <v>#VALUE!</v>
          </cell>
          <cell r="AAP50" t="e">
            <v>#VALUE!</v>
          </cell>
          <cell r="AAQ50" t="e">
            <v>#VALUE!</v>
          </cell>
          <cell r="AAR50" t="e">
            <v>#VALUE!</v>
          </cell>
          <cell r="AAS50" t="e">
            <v>#VALUE!</v>
          </cell>
          <cell r="AAT50" t="e">
            <v>#VALUE!</v>
          </cell>
          <cell r="AAU50" t="e">
            <v>#VALUE!</v>
          </cell>
          <cell r="AAV50" t="e">
            <v>#VALUE!</v>
          </cell>
          <cell r="AAW50" t="e">
            <v>#VALUE!</v>
          </cell>
          <cell r="AAX50" t="e">
            <v>#VALUE!</v>
          </cell>
          <cell r="AAY50" t="e">
            <v>#VALUE!</v>
          </cell>
          <cell r="AAZ50" t="e">
            <v>#VALUE!</v>
          </cell>
          <cell r="ABA50" t="e">
            <v>#VALUE!</v>
          </cell>
          <cell r="ABB50" t="e">
            <v>#VALUE!</v>
          </cell>
          <cell r="ABC50" t="e">
            <v>#VALUE!</v>
          </cell>
          <cell r="ABD50" t="e">
            <v>#VALUE!</v>
          </cell>
          <cell r="ABE50" t="e">
            <v>#VALUE!</v>
          </cell>
          <cell r="ABF50" t="e">
            <v>#VALUE!</v>
          </cell>
          <cell r="ABG50" t="e">
            <v>#VALUE!</v>
          </cell>
          <cell r="ABH50" t="e">
            <v>#VALUE!</v>
          </cell>
          <cell r="ABI50" t="e">
            <v>#VALUE!</v>
          </cell>
          <cell r="ABJ50" t="e">
            <v>#VALUE!</v>
          </cell>
          <cell r="ABK50" t="e">
            <v>#VALUE!</v>
          </cell>
          <cell r="ABL50" t="e">
            <v>#VALUE!</v>
          </cell>
          <cell r="ABM50" t="e">
            <v>#VALUE!</v>
          </cell>
          <cell r="ABN50" t="e">
            <v>#VALUE!</v>
          </cell>
          <cell r="ABO50" t="e">
            <v>#VALUE!</v>
          </cell>
          <cell r="ABP50" t="e">
            <v>#VALUE!</v>
          </cell>
          <cell r="ABQ50" t="e">
            <v>#VALUE!</v>
          </cell>
          <cell r="ABR50" t="e">
            <v>#VALUE!</v>
          </cell>
          <cell r="ABS50" t="e">
            <v>#VALUE!</v>
          </cell>
          <cell r="ABT50" t="e">
            <v>#VALUE!</v>
          </cell>
          <cell r="ABU50" t="e">
            <v>#VALUE!</v>
          </cell>
          <cell r="ABV50" t="e">
            <v>#VALUE!</v>
          </cell>
          <cell r="ABW50" t="e">
            <v>#VALUE!</v>
          </cell>
          <cell r="ABX50" t="e">
            <v>#VALUE!</v>
          </cell>
          <cell r="ABY50" t="e">
            <v>#VALUE!</v>
          </cell>
          <cell r="ABZ50" t="e">
            <v>#VALUE!</v>
          </cell>
          <cell r="ACA50" t="e">
            <v>#VALUE!</v>
          </cell>
          <cell r="ACB50" t="e">
            <v>#VALUE!</v>
          </cell>
          <cell r="ACC50" t="e">
            <v>#VALUE!</v>
          </cell>
          <cell r="ACD50" t="e">
            <v>#VALUE!</v>
          </cell>
          <cell r="ACE50" t="e">
            <v>#VALUE!</v>
          </cell>
          <cell r="ACF50" t="e">
            <v>#VALUE!</v>
          </cell>
          <cell r="ACG50" t="e">
            <v>#VALUE!</v>
          </cell>
          <cell r="ACH50" t="e">
            <v>#VALUE!</v>
          </cell>
          <cell r="ACI50" t="e">
            <v>#VALUE!</v>
          </cell>
          <cell r="ACJ50" t="e">
            <v>#VALUE!</v>
          </cell>
          <cell r="ACK50" t="e">
            <v>#VALUE!</v>
          </cell>
          <cell r="ACL50" t="e">
            <v>#VALUE!</v>
          </cell>
          <cell r="ACM50" t="e">
            <v>#VALUE!</v>
          </cell>
          <cell r="ACN50" t="e">
            <v>#VALUE!</v>
          </cell>
          <cell r="ACO50" t="e">
            <v>#VALUE!</v>
          </cell>
          <cell r="ACP50" t="e">
            <v>#VALUE!</v>
          </cell>
          <cell r="ACQ50" t="e">
            <v>#VALUE!</v>
          </cell>
          <cell r="ACR50" t="e">
            <v>#VALUE!</v>
          </cell>
          <cell r="ACS50" t="e">
            <v>#VALUE!</v>
          </cell>
          <cell r="ACT50" t="e">
            <v>#VALUE!</v>
          </cell>
          <cell r="ACU50" t="e">
            <v>#VALUE!</v>
          </cell>
          <cell r="ACV50" t="e">
            <v>#VALUE!</v>
          </cell>
          <cell r="ACW50" t="e">
            <v>#VALUE!</v>
          </cell>
          <cell r="ACX50" t="e">
            <v>#VALUE!</v>
          </cell>
          <cell r="ACY50" t="e">
            <v>#VALUE!</v>
          </cell>
          <cell r="ACZ50" t="e">
            <v>#VALUE!</v>
          </cell>
          <cell r="ADA50" t="e">
            <v>#VALUE!</v>
          </cell>
          <cell r="ADB50" t="e">
            <v>#VALUE!</v>
          </cell>
          <cell r="ADC50" t="e">
            <v>#VALUE!</v>
          </cell>
          <cell r="ADD50" t="e">
            <v>#VALUE!</v>
          </cell>
          <cell r="ADE50" t="e">
            <v>#VALUE!</v>
          </cell>
          <cell r="ADF50" t="e">
            <v>#VALUE!</v>
          </cell>
          <cell r="ADG50" t="e">
            <v>#VALUE!</v>
          </cell>
          <cell r="ADH50" t="e">
            <v>#VALUE!</v>
          </cell>
          <cell r="ADI50" t="e">
            <v>#VALUE!</v>
          </cell>
          <cell r="ADJ50" t="e">
            <v>#VALUE!</v>
          </cell>
          <cell r="ADK50" t="e">
            <v>#VALUE!</v>
          </cell>
          <cell r="ADL50" t="e">
            <v>#VALUE!</v>
          </cell>
          <cell r="ADM50" t="e">
            <v>#VALUE!</v>
          </cell>
          <cell r="ADN50" t="e">
            <v>#VALUE!</v>
          </cell>
          <cell r="ADO50" t="e">
            <v>#VALUE!</v>
          </cell>
          <cell r="ADP50" t="e">
            <v>#VALUE!</v>
          </cell>
          <cell r="ADQ50" t="e">
            <v>#VALUE!</v>
          </cell>
          <cell r="ADR50" t="e">
            <v>#VALUE!</v>
          </cell>
          <cell r="ADS50" t="e">
            <v>#VALUE!</v>
          </cell>
          <cell r="ADT50" t="e">
            <v>#VALUE!</v>
          </cell>
          <cell r="ADU50" t="e">
            <v>#VALUE!</v>
          </cell>
          <cell r="ADV50" t="e">
            <v>#VALUE!</v>
          </cell>
          <cell r="ADW50" t="e">
            <v>#VALUE!</v>
          </cell>
          <cell r="ADX50" t="e">
            <v>#VALUE!</v>
          </cell>
          <cell r="ADY50" t="e">
            <v>#VALUE!</v>
          </cell>
          <cell r="ADZ50" t="e">
            <v>#VALUE!</v>
          </cell>
          <cell r="AEA50" t="e">
            <v>#VALUE!</v>
          </cell>
          <cell r="AEB50" t="e">
            <v>#VALUE!</v>
          </cell>
          <cell r="AEC50" t="e">
            <v>#VALUE!</v>
          </cell>
          <cell r="AED50" t="e">
            <v>#VALUE!</v>
          </cell>
          <cell r="AEE50" t="e">
            <v>#VALUE!</v>
          </cell>
          <cell r="AEF50" t="e">
            <v>#VALUE!</v>
          </cell>
          <cell r="AEG50" t="e">
            <v>#VALUE!</v>
          </cell>
          <cell r="AEH50" t="e">
            <v>#VALUE!</v>
          </cell>
          <cell r="AEI50" t="e">
            <v>#VALUE!</v>
          </cell>
          <cell r="AEJ50" t="e">
            <v>#VALUE!</v>
          </cell>
          <cell r="AEK50" t="e">
            <v>#VALUE!</v>
          </cell>
          <cell r="AEL50" t="e">
            <v>#VALUE!</v>
          </cell>
          <cell r="AEM50" t="e">
            <v>#VALUE!</v>
          </cell>
          <cell r="AEN50" t="e">
            <v>#VALUE!</v>
          </cell>
          <cell r="AEO50" t="e">
            <v>#VALUE!</v>
          </cell>
          <cell r="AEP50" t="e">
            <v>#VALUE!</v>
          </cell>
          <cell r="AEQ50" t="e">
            <v>#VALUE!</v>
          </cell>
          <cell r="AER50" t="e">
            <v>#VALUE!</v>
          </cell>
          <cell r="AES50" t="e">
            <v>#VALUE!</v>
          </cell>
          <cell r="AET50" t="e">
            <v>#VALUE!</v>
          </cell>
          <cell r="AEU50" t="e">
            <v>#VALUE!</v>
          </cell>
          <cell r="AEV50" t="e">
            <v>#VALUE!</v>
          </cell>
          <cell r="AEW50" t="e">
            <v>#VALUE!</v>
          </cell>
          <cell r="AEX50" t="e">
            <v>#VALUE!</v>
          </cell>
          <cell r="AEY50" t="e">
            <v>#VALUE!</v>
          </cell>
          <cell r="AEZ50" t="e">
            <v>#VALUE!</v>
          </cell>
          <cell r="AFA50" t="e">
            <v>#VALUE!</v>
          </cell>
          <cell r="AFB50" t="e">
            <v>#VALUE!</v>
          </cell>
          <cell r="AFC50" t="e">
            <v>#VALUE!</v>
          </cell>
          <cell r="AFD50" t="e">
            <v>#VALUE!</v>
          </cell>
          <cell r="AFE50" t="e">
            <v>#VALUE!</v>
          </cell>
          <cell r="AFF50" t="e">
            <v>#VALUE!</v>
          </cell>
          <cell r="AFG50" t="e">
            <v>#VALUE!</v>
          </cell>
          <cell r="AFH50" t="e">
            <v>#VALUE!</v>
          </cell>
          <cell r="AFI50" t="e">
            <v>#VALUE!</v>
          </cell>
          <cell r="AFJ50" t="e">
            <v>#VALUE!</v>
          </cell>
          <cell r="AFK50" t="e">
            <v>#VALUE!</v>
          </cell>
          <cell r="AFL50" t="e">
            <v>#VALUE!</v>
          </cell>
          <cell r="AFM50" t="e">
            <v>#VALUE!</v>
          </cell>
          <cell r="AFN50" t="e">
            <v>#VALUE!</v>
          </cell>
          <cell r="AFO50" t="e">
            <v>#VALUE!</v>
          </cell>
          <cell r="AFP50" t="e">
            <v>#VALUE!</v>
          </cell>
          <cell r="AFQ50" t="e">
            <v>#VALUE!</v>
          </cell>
          <cell r="AFR50" t="e">
            <v>#VALUE!</v>
          </cell>
          <cell r="AFS50" t="e">
            <v>#VALUE!</v>
          </cell>
          <cell r="AFT50" t="e">
            <v>#VALUE!</v>
          </cell>
          <cell r="AFU50" t="e">
            <v>#VALUE!</v>
          </cell>
          <cell r="AFV50" t="e">
            <v>#VALUE!</v>
          </cell>
          <cell r="AFW50" t="e">
            <v>#VALUE!</v>
          </cell>
          <cell r="AFX50" t="e">
            <v>#VALUE!</v>
          </cell>
          <cell r="AFY50" t="e">
            <v>#VALUE!</v>
          </cell>
          <cell r="AFZ50" t="e">
            <v>#VALUE!</v>
          </cell>
          <cell r="AGA50" t="e">
            <v>#VALUE!</v>
          </cell>
          <cell r="AGB50" t="e">
            <v>#VALUE!</v>
          </cell>
          <cell r="AGC50" t="e">
            <v>#VALUE!</v>
          </cell>
          <cell r="AGD50" t="e">
            <v>#VALUE!</v>
          </cell>
          <cell r="AGE50" t="e">
            <v>#VALUE!</v>
          </cell>
          <cell r="AGF50" t="e">
            <v>#VALUE!</v>
          </cell>
          <cell r="AGG50" t="e">
            <v>#VALUE!</v>
          </cell>
          <cell r="AGH50" t="e">
            <v>#VALUE!</v>
          </cell>
          <cell r="AGI50" t="e">
            <v>#VALUE!</v>
          </cell>
          <cell r="AGJ50" t="e">
            <v>#VALUE!</v>
          </cell>
          <cell r="AGK50" t="e">
            <v>#VALUE!</v>
          </cell>
          <cell r="AGL50" t="e">
            <v>#VALUE!</v>
          </cell>
          <cell r="AGM50" t="e">
            <v>#VALUE!</v>
          </cell>
          <cell r="AGN50" t="e">
            <v>#VALUE!</v>
          </cell>
          <cell r="AGO50" t="e">
            <v>#VALUE!</v>
          </cell>
          <cell r="AGP50" t="e">
            <v>#VALUE!</v>
          </cell>
          <cell r="AGQ50" t="e">
            <v>#VALUE!</v>
          </cell>
          <cell r="AGR50" t="e">
            <v>#VALUE!</v>
          </cell>
          <cell r="AGS50" t="e">
            <v>#VALUE!</v>
          </cell>
          <cell r="AGT50" t="e">
            <v>#VALUE!</v>
          </cell>
          <cell r="AGU50" t="e">
            <v>#VALUE!</v>
          </cell>
          <cell r="AGV50" t="e">
            <v>#VALUE!</v>
          </cell>
          <cell r="AGW50" t="e">
            <v>#VALUE!</v>
          </cell>
          <cell r="AGX50" t="e">
            <v>#VALUE!</v>
          </cell>
          <cell r="AGY50" t="e">
            <v>#VALUE!</v>
          </cell>
          <cell r="AGZ50" t="e">
            <v>#VALUE!</v>
          </cell>
          <cell r="AHA50" t="e">
            <v>#VALUE!</v>
          </cell>
          <cell r="AHB50" t="e">
            <v>#VALUE!</v>
          </cell>
          <cell r="AHC50" t="e">
            <v>#VALUE!</v>
          </cell>
          <cell r="AHD50" t="e">
            <v>#VALUE!</v>
          </cell>
          <cell r="AHE50" t="e">
            <v>#VALUE!</v>
          </cell>
          <cell r="AHF50" t="e">
            <v>#VALUE!</v>
          </cell>
          <cell r="AHG50" t="e">
            <v>#VALUE!</v>
          </cell>
          <cell r="AHH50" t="e">
            <v>#VALUE!</v>
          </cell>
          <cell r="AHI50" t="e">
            <v>#VALUE!</v>
          </cell>
          <cell r="AHJ50" t="e">
            <v>#VALUE!</v>
          </cell>
          <cell r="AHK50" t="e">
            <v>#VALUE!</v>
          </cell>
          <cell r="AHL50" t="e">
            <v>#VALUE!</v>
          </cell>
          <cell r="AHM50" t="e">
            <v>#VALUE!</v>
          </cell>
          <cell r="AHN50" t="e">
            <v>#VALUE!</v>
          </cell>
          <cell r="AHO50" t="e">
            <v>#VALUE!</v>
          </cell>
          <cell r="AHP50" t="e">
            <v>#VALUE!</v>
          </cell>
          <cell r="AHQ50" t="e">
            <v>#VALUE!</v>
          </cell>
          <cell r="AHR50" t="e">
            <v>#VALUE!</v>
          </cell>
          <cell r="AHS50" t="e">
            <v>#VALUE!</v>
          </cell>
          <cell r="AHT50" t="e">
            <v>#VALUE!</v>
          </cell>
          <cell r="AHU50" t="e">
            <v>#VALUE!</v>
          </cell>
          <cell r="AHV50" t="e">
            <v>#VALUE!</v>
          </cell>
          <cell r="AHW50" t="e">
            <v>#VALUE!</v>
          </cell>
          <cell r="AHX50" t="e">
            <v>#VALUE!</v>
          </cell>
          <cell r="AHY50" t="e">
            <v>#VALUE!</v>
          </cell>
          <cell r="AHZ50" t="e">
            <v>#VALUE!</v>
          </cell>
          <cell r="AIA50" t="e">
            <v>#VALUE!</v>
          </cell>
          <cell r="AIB50" t="e">
            <v>#VALUE!</v>
          </cell>
          <cell r="AIC50" t="e">
            <v>#VALUE!</v>
          </cell>
          <cell r="AID50" t="e">
            <v>#VALUE!</v>
          </cell>
          <cell r="AIE50" t="e">
            <v>#VALUE!</v>
          </cell>
          <cell r="AIF50" t="e">
            <v>#VALUE!</v>
          </cell>
          <cell r="AIG50" t="e">
            <v>#VALUE!</v>
          </cell>
          <cell r="AIH50" t="e">
            <v>#VALUE!</v>
          </cell>
          <cell r="AII50" t="e">
            <v>#VALUE!</v>
          </cell>
          <cell r="AIJ50" t="e">
            <v>#VALUE!</v>
          </cell>
          <cell r="AIK50" t="e">
            <v>#VALUE!</v>
          </cell>
          <cell r="AIL50" t="e">
            <v>#VALUE!</v>
          </cell>
          <cell r="AIM50" t="e">
            <v>#VALUE!</v>
          </cell>
          <cell r="AIN50" t="e">
            <v>#VALUE!</v>
          </cell>
          <cell r="AIO50" t="e">
            <v>#VALUE!</v>
          </cell>
          <cell r="AIP50" t="e">
            <v>#VALUE!</v>
          </cell>
          <cell r="AIQ50" t="e">
            <v>#VALUE!</v>
          </cell>
          <cell r="AIR50" t="e">
            <v>#VALUE!</v>
          </cell>
          <cell r="AIS50" t="e">
            <v>#VALUE!</v>
          </cell>
          <cell r="AIT50" t="e">
            <v>#VALUE!</v>
          </cell>
          <cell r="AIU50" t="e">
            <v>#VALUE!</v>
          </cell>
          <cell r="AIV50" t="e">
            <v>#VALUE!</v>
          </cell>
          <cell r="AIW50" t="e">
            <v>#VALUE!</v>
          </cell>
          <cell r="AIX50" t="e">
            <v>#VALUE!</v>
          </cell>
          <cell r="AIY50" t="e">
            <v>#VALUE!</v>
          </cell>
          <cell r="AIZ50" t="e">
            <v>#VALUE!</v>
          </cell>
          <cell r="AJA50" t="e">
            <v>#VALUE!</v>
          </cell>
          <cell r="AJB50" t="e">
            <v>#VALUE!</v>
          </cell>
          <cell r="AJC50" t="e">
            <v>#VALUE!</v>
          </cell>
          <cell r="AJD50" t="e">
            <v>#VALUE!</v>
          </cell>
          <cell r="AJE50" t="e">
            <v>#VALUE!</v>
          </cell>
          <cell r="AJF50" t="e">
            <v>#VALUE!</v>
          </cell>
          <cell r="AJG50" t="e">
            <v>#VALUE!</v>
          </cell>
          <cell r="AJH50" t="e">
            <v>#VALUE!</v>
          </cell>
          <cell r="AJI50" t="e">
            <v>#VALUE!</v>
          </cell>
          <cell r="AJJ50" t="e">
            <v>#VALUE!</v>
          </cell>
          <cell r="AJK50" t="e">
            <v>#VALUE!</v>
          </cell>
          <cell r="AJL50" t="e">
            <v>#VALUE!</v>
          </cell>
          <cell r="AJM50" t="e">
            <v>#VALUE!</v>
          </cell>
          <cell r="AJN50" t="e">
            <v>#VALUE!</v>
          </cell>
          <cell r="AJO50" t="e">
            <v>#VALUE!</v>
          </cell>
          <cell r="AJP50" t="e">
            <v>#VALUE!</v>
          </cell>
          <cell r="AJQ50" t="e">
            <v>#VALUE!</v>
          </cell>
          <cell r="AJR50" t="e">
            <v>#VALUE!</v>
          </cell>
          <cell r="AJS50" t="e">
            <v>#VALUE!</v>
          </cell>
          <cell r="AJT50" t="e">
            <v>#VALUE!</v>
          </cell>
          <cell r="AJU50" t="e">
            <v>#VALUE!</v>
          </cell>
          <cell r="AJV50" t="e">
            <v>#VALUE!</v>
          </cell>
          <cell r="AJW50" t="e">
            <v>#VALUE!</v>
          </cell>
          <cell r="AJX50" t="e">
            <v>#VALUE!</v>
          </cell>
          <cell r="AJY50" t="e">
            <v>#VALUE!</v>
          </cell>
          <cell r="AJZ50" t="e">
            <v>#VALUE!</v>
          </cell>
          <cell r="AKA50" t="e">
            <v>#VALUE!</v>
          </cell>
          <cell r="AKB50" t="e">
            <v>#VALUE!</v>
          </cell>
          <cell r="AKC50" t="e">
            <v>#VALUE!</v>
          </cell>
          <cell r="AKD50" t="e">
            <v>#VALUE!</v>
          </cell>
          <cell r="AKE50" t="e">
            <v>#VALUE!</v>
          </cell>
          <cell r="AKF50" t="e">
            <v>#VALUE!</v>
          </cell>
          <cell r="AKG50" t="e">
            <v>#VALUE!</v>
          </cell>
          <cell r="AKH50" t="e">
            <v>#VALUE!</v>
          </cell>
          <cell r="AKI50" t="e">
            <v>#VALUE!</v>
          </cell>
          <cell r="AKJ50" t="e">
            <v>#VALUE!</v>
          </cell>
          <cell r="AKK50" t="e">
            <v>#VALUE!</v>
          </cell>
          <cell r="AKL50" t="e">
            <v>#VALUE!</v>
          </cell>
          <cell r="AKM50" t="e">
            <v>#VALUE!</v>
          </cell>
          <cell r="AKN50" t="e">
            <v>#VALUE!</v>
          </cell>
          <cell r="AKO50" t="e">
            <v>#VALUE!</v>
          </cell>
          <cell r="AKP50" t="e">
            <v>#VALUE!</v>
          </cell>
          <cell r="AKQ50" t="e">
            <v>#VALUE!</v>
          </cell>
          <cell r="AKR50" t="e">
            <v>#VALUE!</v>
          </cell>
          <cell r="AKS50" t="e">
            <v>#VALUE!</v>
          </cell>
          <cell r="AKT50" t="e">
            <v>#VALUE!</v>
          </cell>
          <cell r="AKU50" t="e">
            <v>#VALUE!</v>
          </cell>
          <cell r="AKV50" t="e">
            <v>#VALUE!</v>
          </cell>
          <cell r="AKW50" t="e">
            <v>#VALUE!</v>
          </cell>
          <cell r="AKX50" t="e">
            <v>#VALUE!</v>
          </cell>
          <cell r="AKY50" t="e">
            <v>#VALUE!</v>
          </cell>
          <cell r="AKZ50" t="e">
            <v>#VALUE!</v>
          </cell>
          <cell r="ALA50" t="e">
            <v>#VALUE!</v>
          </cell>
          <cell r="ALB50" t="e">
            <v>#VALUE!</v>
          </cell>
          <cell r="ALC50" t="e">
            <v>#VALUE!</v>
          </cell>
          <cell r="ALD50" t="e">
            <v>#VALUE!</v>
          </cell>
          <cell r="ALE50" t="e">
            <v>#VALUE!</v>
          </cell>
          <cell r="ALF50" t="e">
            <v>#VALUE!</v>
          </cell>
          <cell r="ALG50" t="e">
            <v>#VALUE!</v>
          </cell>
          <cell r="ALH50" t="e">
            <v>#VALUE!</v>
          </cell>
          <cell r="ALI50" t="e">
            <v>#VALUE!</v>
          </cell>
          <cell r="ALJ50" t="e">
            <v>#VALUE!</v>
          </cell>
          <cell r="ALK50" t="e">
            <v>#VALUE!</v>
          </cell>
          <cell r="ALL50" t="e">
            <v>#VALUE!</v>
          </cell>
          <cell r="ALM50" t="e">
            <v>#VALUE!</v>
          </cell>
          <cell r="ALN50" t="e">
            <v>#VALUE!</v>
          </cell>
          <cell r="ALO50" t="e">
            <v>#VALUE!</v>
          </cell>
          <cell r="ALP50" t="e">
            <v>#VALUE!</v>
          </cell>
          <cell r="ALQ50" t="e">
            <v>#VALUE!</v>
          </cell>
          <cell r="ALR50" t="e">
            <v>#VALUE!</v>
          </cell>
          <cell r="ALS50" t="e">
            <v>#VALUE!</v>
          </cell>
          <cell r="ALT50" t="e">
            <v>#VALUE!</v>
          </cell>
          <cell r="ALU50" t="e">
            <v>#VALUE!</v>
          </cell>
          <cell r="ALV50" t="e">
            <v>#VALUE!</v>
          </cell>
          <cell r="ALW50" t="e">
            <v>#VALUE!</v>
          </cell>
          <cell r="ALX50" t="e">
            <v>#VALUE!</v>
          </cell>
          <cell r="ALY50" t="e">
            <v>#VALUE!</v>
          </cell>
          <cell r="ALZ50" t="e">
            <v>#VALUE!</v>
          </cell>
          <cell r="AMA50" t="e">
            <v>#VALUE!</v>
          </cell>
          <cell r="AMB50" t="e">
            <v>#VALUE!</v>
          </cell>
          <cell r="AMC50" t="e">
            <v>#VALUE!</v>
          </cell>
          <cell r="AMD50" t="e">
            <v>#VALUE!</v>
          </cell>
          <cell r="AME50" t="e">
            <v>#VALUE!</v>
          </cell>
          <cell r="AMF50" t="e">
            <v>#VALUE!</v>
          </cell>
          <cell r="AMG50" t="e">
            <v>#VALUE!</v>
          </cell>
          <cell r="AMH50" t="e">
            <v>#VALUE!</v>
          </cell>
          <cell r="AMI50" t="e">
            <v>#VALUE!</v>
          </cell>
          <cell r="AMJ50" t="e">
            <v>#VALUE!</v>
          </cell>
          <cell r="AMK50" t="e">
            <v>#VALUE!</v>
          </cell>
          <cell r="AML50" t="e">
            <v>#VALUE!</v>
          </cell>
          <cell r="AMM50" t="e">
            <v>#VALUE!</v>
          </cell>
          <cell r="AMN50" t="e">
            <v>#VALUE!</v>
          </cell>
          <cell r="AMO50" t="e">
            <v>#VALUE!</v>
          </cell>
          <cell r="AMP50" t="e">
            <v>#VALUE!</v>
          </cell>
          <cell r="AMQ50" t="e">
            <v>#VALUE!</v>
          </cell>
          <cell r="AMR50" t="e">
            <v>#VALUE!</v>
          </cell>
          <cell r="AMS50" t="e">
            <v>#VALUE!</v>
          </cell>
          <cell r="AMT50" t="e">
            <v>#VALUE!</v>
          </cell>
          <cell r="AMU50" t="e">
            <v>#VALUE!</v>
          </cell>
          <cell r="AMV50" t="e">
            <v>#VALUE!</v>
          </cell>
          <cell r="AMW50" t="e">
            <v>#VALUE!</v>
          </cell>
          <cell r="AMX50" t="e">
            <v>#VALUE!</v>
          </cell>
          <cell r="AMY50" t="e">
            <v>#VALUE!</v>
          </cell>
          <cell r="AMZ50" t="e">
            <v>#VALUE!</v>
          </cell>
          <cell r="ANA50" t="e">
            <v>#VALUE!</v>
          </cell>
          <cell r="ANB50" t="e">
            <v>#VALUE!</v>
          </cell>
          <cell r="ANC50" t="e">
            <v>#VALUE!</v>
          </cell>
          <cell r="AND50" t="e">
            <v>#VALUE!</v>
          </cell>
          <cell r="ANE50" t="e">
            <v>#VALUE!</v>
          </cell>
          <cell r="ANF50" t="e">
            <v>#VALUE!</v>
          </cell>
          <cell r="ANG50" t="e">
            <v>#VALUE!</v>
          </cell>
          <cell r="ANH50" t="e">
            <v>#VALUE!</v>
          </cell>
          <cell r="ANI50" t="e">
            <v>#VALUE!</v>
          </cell>
          <cell r="ANJ50" t="e">
            <v>#VALUE!</v>
          </cell>
          <cell r="ANK50" t="e">
            <v>#VALUE!</v>
          </cell>
          <cell r="ANL50" t="e">
            <v>#VALUE!</v>
          </cell>
          <cell r="ANM50" t="e">
            <v>#VALUE!</v>
          </cell>
          <cell r="ANN50" t="e">
            <v>#VALUE!</v>
          </cell>
          <cell r="ANO50" t="e">
            <v>#VALUE!</v>
          </cell>
          <cell r="ANP50" t="e">
            <v>#VALUE!</v>
          </cell>
          <cell r="ANQ50" t="e">
            <v>#VALUE!</v>
          </cell>
          <cell r="ANR50" t="e">
            <v>#VALUE!</v>
          </cell>
          <cell r="ANS50" t="e">
            <v>#VALUE!</v>
          </cell>
          <cell r="ANT50" t="e">
            <v>#VALUE!</v>
          </cell>
          <cell r="ANU50" t="e">
            <v>#VALUE!</v>
          </cell>
          <cell r="ANV50" t="e">
            <v>#VALUE!</v>
          </cell>
          <cell r="ANW50" t="e">
            <v>#VALUE!</v>
          </cell>
          <cell r="ANX50" t="e">
            <v>#VALUE!</v>
          </cell>
          <cell r="ANY50" t="e">
            <v>#VALUE!</v>
          </cell>
          <cell r="ANZ50" t="e">
            <v>#VALUE!</v>
          </cell>
          <cell r="AOA50" t="e">
            <v>#VALUE!</v>
          </cell>
          <cell r="AOB50" t="e">
            <v>#VALUE!</v>
          </cell>
          <cell r="AOC50" t="e">
            <v>#VALUE!</v>
          </cell>
          <cell r="AOD50" t="e">
            <v>#VALUE!</v>
          </cell>
          <cell r="AOE50" t="e">
            <v>#VALUE!</v>
          </cell>
          <cell r="AOF50" t="e">
            <v>#VALUE!</v>
          </cell>
          <cell r="AOG50" t="e">
            <v>#VALUE!</v>
          </cell>
          <cell r="AOH50" t="e">
            <v>#VALUE!</v>
          </cell>
          <cell r="AOI50" t="e">
            <v>#VALUE!</v>
          </cell>
          <cell r="AOJ50" t="e">
            <v>#VALUE!</v>
          </cell>
          <cell r="AOK50" t="e">
            <v>#VALUE!</v>
          </cell>
          <cell r="AOL50" t="e">
            <v>#VALUE!</v>
          </cell>
          <cell r="AOM50" t="e">
            <v>#VALUE!</v>
          </cell>
          <cell r="AON50" t="e">
            <v>#VALUE!</v>
          </cell>
          <cell r="AOO50" t="e">
            <v>#VALUE!</v>
          </cell>
          <cell r="AOP50" t="e">
            <v>#VALUE!</v>
          </cell>
          <cell r="AOQ50" t="e">
            <v>#VALUE!</v>
          </cell>
          <cell r="AOR50" t="e">
            <v>#VALUE!</v>
          </cell>
          <cell r="AOS50" t="e">
            <v>#VALUE!</v>
          </cell>
          <cell r="AOT50" t="e">
            <v>#VALUE!</v>
          </cell>
          <cell r="AOU50" t="e">
            <v>#VALUE!</v>
          </cell>
          <cell r="AOV50" t="e">
            <v>#VALUE!</v>
          </cell>
          <cell r="AOW50" t="e">
            <v>#VALUE!</v>
          </cell>
          <cell r="AOX50" t="e">
            <v>#VALUE!</v>
          </cell>
          <cell r="AOY50" t="e">
            <v>#VALUE!</v>
          </cell>
          <cell r="AOZ50" t="e">
            <v>#VALUE!</v>
          </cell>
          <cell r="APA50" t="e">
            <v>#VALUE!</v>
          </cell>
          <cell r="APB50" t="e">
            <v>#VALUE!</v>
          </cell>
          <cell r="APC50" t="e">
            <v>#VALUE!</v>
          </cell>
          <cell r="APD50" t="e">
            <v>#VALUE!</v>
          </cell>
          <cell r="APE50" t="e">
            <v>#VALUE!</v>
          </cell>
          <cell r="APF50" t="e">
            <v>#VALUE!</v>
          </cell>
          <cell r="APG50" t="e">
            <v>#VALUE!</v>
          </cell>
          <cell r="APH50" t="e">
            <v>#VALUE!</v>
          </cell>
          <cell r="API50" t="e">
            <v>#VALUE!</v>
          </cell>
          <cell r="APJ50" t="e">
            <v>#VALUE!</v>
          </cell>
          <cell r="APK50" t="e">
            <v>#VALUE!</v>
          </cell>
          <cell r="APL50" t="e">
            <v>#VALUE!</v>
          </cell>
          <cell r="APM50" t="e">
            <v>#VALUE!</v>
          </cell>
        </row>
        <row r="51">
          <cell r="C51" t="e">
            <v>#VALUE!</v>
          </cell>
          <cell r="D51" t="e">
            <v>#VALUE!</v>
          </cell>
          <cell r="E51" t="e">
            <v>#VALUE!</v>
          </cell>
          <cell r="F51" t="e">
            <v>#VALUE!</v>
          </cell>
          <cell r="G51" t="e">
            <v>#VALUE!</v>
          </cell>
          <cell r="H51" t="e">
            <v>#VALUE!</v>
          </cell>
          <cell r="I51" t="e">
            <v>#VALUE!</v>
          </cell>
          <cell r="J51" t="e">
            <v>#VALUE!</v>
          </cell>
          <cell r="K51" t="e">
            <v>#VALUE!</v>
          </cell>
          <cell r="L51" t="e">
            <v>#VALUE!</v>
          </cell>
          <cell r="M51" t="e">
            <v>#VALUE!</v>
          </cell>
          <cell r="N51" t="e">
            <v>#VALUE!</v>
          </cell>
          <cell r="O51" t="e">
            <v>#VALUE!</v>
          </cell>
          <cell r="P51" t="e">
            <v>#VALUE!</v>
          </cell>
          <cell r="Q51" t="e">
            <v>#VALUE!</v>
          </cell>
          <cell r="R51" t="e">
            <v>#VALUE!</v>
          </cell>
          <cell r="S51" t="e">
            <v>#VALUE!</v>
          </cell>
          <cell r="T51" t="e">
            <v>#VALUE!</v>
          </cell>
          <cell r="U51" t="e">
            <v>#VALUE!</v>
          </cell>
          <cell r="V51" t="e">
            <v>#VALUE!</v>
          </cell>
          <cell r="W51" t="e">
            <v>#VALUE!</v>
          </cell>
          <cell r="X51" t="e">
            <v>#VALUE!</v>
          </cell>
          <cell r="Y51" t="e">
            <v>#VALUE!</v>
          </cell>
          <cell r="Z51" t="e">
            <v>#VALUE!</v>
          </cell>
          <cell r="AA51" t="e">
            <v>#VALUE!</v>
          </cell>
          <cell r="AB51" t="e">
            <v>#VALUE!</v>
          </cell>
          <cell r="AC51" t="e">
            <v>#VALUE!</v>
          </cell>
          <cell r="AD51" t="e">
            <v>#VALUE!</v>
          </cell>
          <cell r="AE51" t="e">
            <v>#VALUE!</v>
          </cell>
          <cell r="AF51" t="e">
            <v>#VALUE!</v>
          </cell>
          <cell r="AG51" t="e">
            <v>#VALUE!</v>
          </cell>
          <cell r="AH51" t="e">
            <v>#VALUE!</v>
          </cell>
          <cell r="AI51" t="e">
            <v>#VALUE!</v>
          </cell>
          <cell r="AJ51" t="e">
            <v>#VALUE!</v>
          </cell>
          <cell r="AK51" t="e">
            <v>#VALUE!</v>
          </cell>
          <cell r="AL51" t="e">
            <v>#VALUE!</v>
          </cell>
          <cell r="AM51" t="e">
            <v>#VALUE!</v>
          </cell>
          <cell r="AN51" t="e">
            <v>#VALUE!</v>
          </cell>
          <cell r="AO51" t="e">
            <v>#VALUE!</v>
          </cell>
          <cell r="AP51" t="e">
            <v>#VALUE!</v>
          </cell>
          <cell r="AQ51" t="e">
            <v>#VALUE!</v>
          </cell>
          <cell r="AR51" t="e">
            <v>#VALUE!</v>
          </cell>
          <cell r="AS51" t="e">
            <v>#VALUE!</v>
          </cell>
          <cell r="AT51" t="e">
            <v>#VALUE!</v>
          </cell>
          <cell r="AU51" t="e">
            <v>#VALUE!</v>
          </cell>
          <cell r="AV51" t="e">
            <v>#VALUE!</v>
          </cell>
          <cell r="AW51" t="e">
            <v>#VALUE!</v>
          </cell>
          <cell r="AX51" t="e">
            <v>#VALUE!</v>
          </cell>
          <cell r="AY51" t="e">
            <v>#VALUE!</v>
          </cell>
          <cell r="AZ51" t="e">
            <v>#VALUE!</v>
          </cell>
          <cell r="BA51" t="e">
            <v>#VALUE!</v>
          </cell>
          <cell r="BB51" t="e">
            <v>#VALUE!</v>
          </cell>
          <cell r="BC51" t="e">
            <v>#VALUE!</v>
          </cell>
          <cell r="BD51" t="e">
            <v>#VALUE!</v>
          </cell>
          <cell r="BE51" t="e">
            <v>#VALUE!</v>
          </cell>
          <cell r="BF51" t="e">
            <v>#VALUE!</v>
          </cell>
          <cell r="BG51" t="e">
            <v>#VALUE!</v>
          </cell>
          <cell r="BH51" t="e">
            <v>#VALUE!</v>
          </cell>
          <cell r="BI51" t="e">
            <v>#VALUE!</v>
          </cell>
          <cell r="BJ51" t="e">
            <v>#VALUE!</v>
          </cell>
          <cell r="BK51" t="e">
            <v>#VALUE!</v>
          </cell>
          <cell r="BL51" t="e">
            <v>#VALUE!</v>
          </cell>
          <cell r="BM51" t="e">
            <v>#VALUE!</v>
          </cell>
          <cell r="BN51" t="e">
            <v>#VALUE!</v>
          </cell>
          <cell r="BO51" t="e">
            <v>#VALUE!</v>
          </cell>
          <cell r="BP51" t="e">
            <v>#VALUE!</v>
          </cell>
          <cell r="BQ51" t="e">
            <v>#VALUE!</v>
          </cell>
          <cell r="BR51" t="e">
            <v>#VALUE!</v>
          </cell>
          <cell r="BS51" t="e">
            <v>#VALUE!</v>
          </cell>
          <cell r="BT51" t="e">
            <v>#VALUE!</v>
          </cell>
          <cell r="BU51" t="e">
            <v>#VALUE!</v>
          </cell>
          <cell r="BV51" t="e">
            <v>#VALUE!</v>
          </cell>
          <cell r="BW51" t="e">
            <v>#VALUE!</v>
          </cell>
          <cell r="BX51" t="e">
            <v>#VALUE!</v>
          </cell>
          <cell r="BY51" t="e">
            <v>#VALUE!</v>
          </cell>
          <cell r="BZ51" t="e">
            <v>#VALUE!</v>
          </cell>
          <cell r="CA51" t="e">
            <v>#VALUE!</v>
          </cell>
          <cell r="CB51" t="e">
            <v>#VALUE!</v>
          </cell>
          <cell r="CC51" t="e">
            <v>#VALUE!</v>
          </cell>
          <cell r="CD51" t="e">
            <v>#VALUE!</v>
          </cell>
          <cell r="CE51" t="e">
            <v>#VALUE!</v>
          </cell>
          <cell r="CF51" t="e">
            <v>#VALUE!</v>
          </cell>
          <cell r="CG51" t="e">
            <v>#VALUE!</v>
          </cell>
          <cell r="CH51" t="e">
            <v>#VALUE!</v>
          </cell>
          <cell r="CI51" t="e">
            <v>#VALUE!</v>
          </cell>
          <cell r="CJ51" t="e">
            <v>#VALUE!</v>
          </cell>
          <cell r="CK51" t="e">
            <v>#VALUE!</v>
          </cell>
          <cell r="CL51" t="e">
            <v>#VALUE!</v>
          </cell>
          <cell r="CM51" t="e">
            <v>#VALUE!</v>
          </cell>
          <cell r="CN51" t="e">
            <v>#VALUE!</v>
          </cell>
          <cell r="CO51" t="e">
            <v>#VALUE!</v>
          </cell>
          <cell r="CP51" t="e">
            <v>#VALUE!</v>
          </cell>
          <cell r="CQ51" t="e">
            <v>#VALUE!</v>
          </cell>
          <cell r="CR51" t="e">
            <v>#VALUE!</v>
          </cell>
          <cell r="CS51" t="e">
            <v>#VALUE!</v>
          </cell>
          <cell r="CT51" t="e">
            <v>#VALUE!</v>
          </cell>
          <cell r="CU51" t="e">
            <v>#VALUE!</v>
          </cell>
          <cell r="CV51" t="e">
            <v>#VALUE!</v>
          </cell>
          <cell r="CW51" t="e">
            <v>#VALUE!</v>
          </cell>
          <cell r="CX51" t="e">
            <v>#VALUE!</v>
          </cell>
          <cell r="CY51" t="e">
            <v>#VALUE!</v>
          </cell>
          <cell r="CZ51" t="e">
            <v>#VALUE!</v>
          </cell>
          <cell r="DA51" t="e">
            <v>#VALUE!</v>
          </cell>
          <cell r="DB51" t="e">
            <v>#VALUE!</v>
          </cell>
          <cell r="DC51" t="e">
            <v>#VALUE!</v>
          </cell>
          <cell r="DD51" t="e">
            <v>#VALUE!</v>
          </cell>
          <cell r="DE51" t="e">
            <v>#VALUE!</v>
          </cell>
          <cell r="DF51" t="e">
            <v>#VALUE!</v>
          </cell>
          <cell r="DG51" t="e">
            <v>#VALUE!</v>
          </cell>
          <cell r="DH51" t="e">
            <v>#VALUE!</v>
          </cell>
          <cell r="DI51" t="e">
            <v>#VALUE!</v>
          </cell>
          <cell r="DJ51" t="e">
            <v>#VALUE!</v>
          </cell>
          <cell r="DK51" t="e">
            <v>#VALUE!</v>
          </cell>
          <cell r="DL51" t="e">
            <v>#VALUE!</v>
          </cell>
          <cell r="DM51" t="e">
            <v>#VALUE!</v>
          </cell>
          <cell r="DN51" t="e">
            <v>#VALUE!</v>
          </cell>
          <cell r="DO51" t="e">
            <v>#VALUE!</v>
          </cell>
          <cell r="DP51" t="e">
            <v>#VALUE!</v>
          </cell>
          <cell r="DQ51" t="e">
            <v>#VALUE!</v>
          </cell>
          <cell r="DR51" t="e">
            <v>#VALUE!</v>
          </cell>
          <cell r="DS51" t="e">
            <v>#VALUE!</v>
          </cell>
          <cell r="DT51" t="e">
            <v>#VALUE!</v>
          </cell>
          <cell r="DU51" t="e">
            <v>#VALUE!</v>
          </cell>
          <cell r="DV51" t="e">
            <v>#VALUE!</v>
          </cell>
          <cell r="DW51" t="e">
            <v>#VALUE!</v>
          </cell>
          <cell r="DX51" t="e">
            <v>#VALUE!</v>
          </cell>
          <cell r="DY51" t="e">
            <v>#VALUE!</v>
          </cell>
          <cell r="DZ51" t="e">
            <v>#VALUE!</v>
          </cell>
          <cell r="EA51" t="e">
            <v>#VALUE!</v>
          </cell>
          <cell r="EB51" t="e">
            <v>#VALUE!</v>
          </cell>
          <cell r="EC51" t="e">
            <v>#VALUE!</v>
          </cell>
          <cell r="ED51" t="e">
            <v>#VALUE!</v>
          </cell>
          <cell r="EE51" t="e">
            <v>#VALUE!</v>
          </cell>
          <cell r="EF51" t="e">
            <v>#VALUE!</v>
          </cell>
          <cell r="EG51" t="e">
            <v>#VALUE!</v>
          </cell>
          <cell r="EH51" t="e">
            <v>#VALUE!</v>
          </cell>
          <cell r="EI51" t="e">
            <v>#VALUE!</v>
          </cell>
          <cell r="EJ51" t="e">
            <v>#VALUE!</v>
          </cell>
          <cell r="EK51" t="e">
            <v>#VALUE!</v>
          </cell>
          <cell r="EL51" t="e">
            <v>#VALUE!</v>
          </cell>
          <cell r="EM51" t="e">
            <v>#VALUE!</v>
          </cell>
          <cell r="EN51" t="e">
            <v>#VALUE!</v>
          </cell>
          <cell r="EO51" t="e">
            <v>#VALUE!</v>
          </cell>
          <cell r="EP51" t="e">
            <v>#VALUE!</v>
          </cell>
          <cell r="EQ51" t="e">
            <v>#VALUE!</v>
          </cell>
          <cell r="ER51" t="e">
            <v>#VALUE!</v>
          </cell>
          <cell r="ES51" t="e">
            <v>#VALUE!</v>
          </cell>
          <cell r="ET51" t="e">
            <v>#VALUE!</v>
          </cell>
          <cell r="EU51" t="e">
            <v>#VALUE!</v>
          </cell>
          <cell r="EV51" t="e">
            <v>#VALUE!</v>
          </cell>
          <cell r="EW51" t="e">
            <v>#VALUE!</v>
          </cell>
          <cell r="EX51" t="e">
            <v>#VALUE!</v>
          </cell>
          <cell r="EY51" t="e">
            <v>#VALUE!</v>
          </cell>
          <cell r="EZ51" t="e">
            <v>#VALUE!</v>
          </cell>
          <cell r="FA51" t="e">
            <v>#VALUE!</v>
          </cell>
          <cell r="FB51" t="e">
            <v>#VALUE!</v>
          </cell>
          <cell r="FC51" t="e">
            <v>#VALUE!</v>
          </cell>
          <cell r="FD51" t="e">
            <v>#VALUE!</v>
          </cell>
          <cell r="FE51" t="e">
            <v>#VALUE!</v>
          </cell>
          <cell r="FF51" t="e">
            <v>#VALUE!</v>
          </cell>
          <cell r="FG51" t="e">
            <v>#VALUE!</v>
          </cell>
          <cell r="FH51" t="e">
            <v>#VALUE!</v>
          </cell>
          <cell r="FI51" t="e">
            <v>#VALUE!</v>
          </cell>
          <cell r="FJ51" t="e">
            <v>#VALUE!</v>
          </cell>
        </row>
        <row r="52">
          <cell r="C52" t="e">
            <v>#VALUE!</v>
          </cell>
          <cell r="D52" t="e">
            <v>#VALUE!</v>
          </cell>
          <cell r="E52" t="e">
            <v>#VALUE!</v>
          </cell>
          <cell r="F52" t="e">
            <v>#VALUE!</v>
          </cell>
          <cell r="G52" t="e">
            <v>#VALUE!</v>
          </cell>
          <cell r="H52" t="e">
            <v>#VALUE!</v>
          </cell>
          <cell r="I52" t="e">
            <v>#VALUE!</v>
          </cell>
          <cell r="J52" t="e">
            <v>#VALUE!</v>
          </cell>
          <cell r="K52" t="e">
            <v>#VALUE!</v>
          </cell>
          <cell r="L52" t="e">
            <v>#VALUE!</v>
          </cell>
          <cell r="M52" t="e">
            <v>#VALUE!</v>
          </cell>
          <cell r="N52" t="e">
            <v>#VALUE!</v>
          </cell>
          <cell r="O52" t="e">
            <v>#VALUE!</v>
          </cell>
          <cell r="P52" t="e">
            <v>#VALUE!</v>
          </cell>
          <cell r="Q52" t="e">
            <v>#VALUE!</v>
          </cell>
          <cell r="R52" t="e">
            <v>#VALUE!</v>
          </cell>
          <cell r="S52" t="e">
            <v>#VALUE!</v>
          </cell>
          <cell r="T52" t="e">
            <v>#VALUE!</v>
          </cell>
          <cell r="U52" t="e">
            <v>#VALUE!</v>
          </cell>
          <cell r="V52" t="e">
            <v>#VALUE!</v>
          </cell>
          <cell r="W52" t="e">
            <v>#VALUE!</v>
          </cell>
          <cell r="X52" t="e">
            <v>#VALUE!</v>
          </cell>
          <cell r="Y52" t="e">
            <v>#VALUE!</v>
          </cell>
          <cell r="Z52" t="e">
            <v>#VALUE!</v>
          </cell>
          <cell r="AA52" t="e">
            <v>#VALUE!</v>
          </cell>
          <cell r="AB52" t="e">
            <v>#VALUE!</v>
          </cell>
          <cell r="AC52" t="e">
            <v>#VALUE!</v>
          </cell>
          <cell r="AD52" t="e">
            <v>#VALUE!</v>
          </cell>
          <cell r="AE52" t="e">
            <v>#VALUE!</v>
          </cell>
          <cell r="AF52" t="e">
            <v>#VALUE!</v>
          </cell>
          <cell r="AG52" t="e">
            <v>#VALUE!</v>
          </cell>
          <cell r="AH52" t="e">
            <v>#VALUE!</v>
          </cell>
          <cell r="AI52" t="e">
            <v>#VALUE!</v>
          </cell>
          <cell r="AJ52" t="e">
            <v>#VALUE!</v>
          </cell>
          <cell r="AK52" t="e">
            <v>#VALUE!</v>
          </cell>
          <cell r="AL52" t="e">
            <v>#VALUE!</v>
          </cell>
          <cell r="AM52" t="e">
            <v>#VALUE!</v>
          </cell>
          <cell r="AN52" t="e">
            <v>#VALUE!</v>
          </cell>
          <cell r="AO52" t="e">
            <v>#VALUE!</v>
          </cell>
          <cell r="AP52" t="e">
            <v>#VALUE!</v>
          </cell>
          <cell r="AQ52" t="e">
            <v>#VALUE!</v>
          </cell>
          <cell r="AR52" t="e">
            <v>#VALUE!</v>
          </cell>
          <cell r="AS52" t="e">
            <v>#VALUE!</v>
          </cell>
          <cell r="AT52" t="e">
            <v>#VALUE!</v>
          </cell>
          <cell r="AU52" t="e">
            <v>#VALUE!</v>
          </cell>
          <cell r="AV52" t="e">
            <v>#VALUE!</v>
          </cell>
          <cell r="AW52" t="e">
            <v>#VALUE!</v>
          </cell>
          <cell r="AX52" t="e">
            <v>#VALUE!</v>
          </cell>
          <cell r="AY52" t="e">
            <v>#VALUE!</v>
          </cell>
          <cell r="AZ52" t="e">
            <v>#VALUE!</v>
          </cell>
          <cell r="BA52" t="e">
            <v>#VALUE!</v>
          </cell>
          <cell r="BB52" t="e">
            <v>#VALUE!</v>
          </cell>
          <cell r="BC52" t="e">
            <v>#VALUE!</v>
          </cell>
          <cell r="BD52" t="e">
            <v>#VALUE!</v>
          </cell>
          <cell r="BE52" t="e">
            <v>#VALUE!</v>
          </cell>
          <cell r="BF52" t="e">
            <v>#VALUE!</v>
          </cell>
          <cell r="BG52" t="e">
            <v>#VALUE!</v>
          </cell>
          <cell r="BH52" t="e">
            <v>#VALUE!</v>
          </cell>
          <cell r="BI52" t="e">
            <v>#VALUE!</v>
          </cell>
          <cell r="BJ52" t="e">
            <v>#VALUE!</v>
          </cell>
          <cell r="BK52" t="e">
            <v>#VALUE!</v>
          </cell>
          <cell r="BL52" t="e">
            <v>#VALUE!</v>
          </cell>
          <cell r="BM52" t="e">
            <v>#VALUE!</v>
          </cell>
          <cell r="BN52" t="e">
            <v>#VALUE!</v>
          </cell>
          <cell r="BO52" t="e">
            <v>#VALUE!</v>
          </cell>
          <cell r="BP52" t="e">
            <v>#VALUE!</v>
          </cell>
          <cell r="BQ52" t="e">
            <v>#VALUE!</v>
          </cell>
          <cell r="BR52" t="e">
            <v>#VALUE!</v>
          </cell>
          <cell r="BS52" t="e">
            <v>#VALUE!</v>
          </cell>
          <cell r="BT52" t="e">
            <v>#VALUE!</v>
          </cell>
          <cell r="BU52" t="e">
            <v>#VALUE!</v>
          </cell>
          <cell r="BV52" t="e">
            <v>#VALUE!</v>
          </cell>
          <cell r="BW52" t="e">
            <v>#VALUE!</v>
          </cell>
          <cell r="BX52" t="e">
            <v>#VALUE!</v>
          </cell>
          <cell r="BY52" t="e">
            <v>#VALUE!</v>
          </cell>
          <cell r="BZ52" t="e">
            <v>#VALUE!</v>
          </cell>
          <cell r="CA52" t="e">
            <v>#VALUE!</v>
          </cell>
          <cell r="CB52" t="e">
            <v>#VALUE!</v>
          </cell>
          <cell r="CC52" t="e">
            <v>#VALUE!</v>
          </cell>
          <cell r="CD52" t="e">
            <v>#VALUE!</v>
          </cell>
          <cell r="CE52" t="e">
            <v>#VALUE!</v>
          </cell>
          <cell r="CF52" t="e">
            <v>#VALUE!</v>
          </cell>
          <cell r="CG52" t="e">
            <v>#VALUE!</v>
          </cell>
          <cell r="CH52" t="e">
            <v>#VALUE!</v>
          </cell>
          <cell r="CI52" t="e">
            <v>#VALUE!</v>
          </cell>
          <cell r="CJ52" t="e">
            <v>#VALUE!</v>
          </cell>
          <cell r="CK52" t="e">
            <v>#VALUE!</v>
          </cell>
          <cell r="CL52" t="e">
            <v>#VALUE!</v>
          </cell>
          <cell r="CM52" t="e">
            <v>#VALUE!</v>
          </cell>
          <cell r="CN52" t="e">
            <v>#VALUE!</v>
          </cell>
          <cell r="CO52" t="e">
            <v>#VALUE!</v>
          </cell>
          <cell r="CP52" t="e">
            <v>#VALUE!</v>
          </cell>
          <cell r="CQ52" t="e">
            <v>#VALUE!</v>
          </cell>
          <cell r="CR52" t="e">
            <v>#VALUE!</v>
          </cell>
          <cell r="CS52" t="e">
            <v>#VALUE!</v>
          </cell>
          <cell r="CT52" t="e">
            <v>#VALUE!</v>
          </cell>
          <cell r="CU52" t="e">
            <v>#VALUE!</v>
          </cell>
          <cell r="CV52" t="e">
            <v>#VALUE!</v>
          </cell>
          <cell r="CW52" t="e">
            <v>#VALUE!</v>
          </cell>
          <cell r="CX52" t="e">
            <v>#VALUE!</v>
          </cell>
          <cell r="CY52" t="e">
            <v>#VALUE!</v>
          </cell>
          <cell r="CZ52" t="e">
            <v>#VALUE!</v>
          </cell>
          <cell r="DA52" t="e">
            <v>#VALUE!</v>
          </cell>
          <cell r="DB52" t="e">
            <v>#VALUE!</v>
          </cell>
          <cell r="DC52" t="e">
            <v>#VALUE!</v>
          </cell>
          <cell r="DD52" t="e">
            <v>#VALUE!</v>
          </cell>
          <cell r="DE52" t="e">
            <v>#VALUE!</v>
          </cell>
          <cell r="DF52" t="e">
            <v>#VALUE!</v>
          </cell>
          <cell r="DG52" t="e">
            <v>#VALUE!</v>
          </cell>
          <cell r="DH52" t="e">
            <v>#VALUE!</v>
          </cell>
          <cell r="DI52" t="e">
            <v>#VALUE!</v>
          </cell>
          <cell r="DJ52" t="e">
            <v>#VALUE!</v>
          </cell>
          <cell r="DK52" t="e">
            <v>#VALUE!</v>
          </cell>
          <cell r="DL52" t="e">
            <v>#VALUE!</v>
          </cell>
          <cell r="DM52" t="e">
            <v>#VALUE!</v>
          </cell>
          <cell r="DN52" t="e">
            <v>#VALUE!</v>
          </cell>
          <cell r="DO52" t="e">
            <v>#VALUE!</v>
          </cell>
          <cell r="DP52" t="e">
            <v>#VALUE!</v>
          </cell>
          <cell r="DQ52" t="e">
            <v>#VALUE!</v>
          </cell>
          <cell r="DR52" t="e">
            <v>#VALUE!</v>
          </cell>
          <cell r="DS52" t="e">
            <v>#VALUE!</v>
          </cell>
          <cell r="DT52" t="e">
            <v>#VALUE!</v>
          </cell>
          <cell r="DU52" t="e">
            <v>#VALUE!</v>
          </cell>
          <cell r="DV52" t="e">
            <v>#VALUE!</v>
          </cell>
          <cell r="DW52" t="e">
            <v>#VALUE!</v>
          </cell>
          <cell r="DX52" t="e">
            <v>#VALUE!</v>
          </cell>
          <cell r="DY52" t="e">
            <v>#VALUE!</v>
          </cell>
          <cell r="DZ52" t="e">
            <v>#VALUE!</v>
          </cell>
          <cell r="EA52" t="e">
            <v>#VALUE!</v>
          </cell>
          <cell r="EB52" t="e">
            <v>#VALUE!</v>
          </cell>
          <cell r="EC52" t="e">
            <v>#VALUE!</v>
          </cell>
          <cell r="ED52" t="e">
            <v>#VALUE!</v>
          </cell>
          <cell r="EE52" t="e">
            <v>#VALUE!</v>
          </cell>
          <cell r="EF52" t="e">
            <v>#VALUE!</v>
          </cell>
          <cell r="EG52" t="e">
            <v>#VALUE!</v>
          </cell>
          <cell r="EH52" t="e">
            <v>#VALUE!</v>
          </cell>
          <cell r="EI52" t="e">
            <v>#VALUE!</v>
          </cell>
          <cell r="EJ52" t="e">
            <v>#VALUE!</v>
          </cell>
          <cell r="EK52" t="e">
            <v>#VALUE!</v>
          </cell>
          <cell r="EL52" t="e">
            <v>#VALUE!</v>
          </cell>
          <cell r="EM52" t="e">
            <v>#VALUE!</v>
          </cell>
          <cell r="EN52" t="e">
            <v>#VALUE!</v>
          </cell>
          <cell r="EO52" t="e">
            <v>#VALUE!</v>
          </cell>
          <cell r="EP52" t="e">
            <v>#VALUE!</v>
          </cell>
          <cell r="EQ52" t="e">
            <v>#VALUE!</v>
          </cell>
          <cell r="ER52" t="e">
            <v>#VALUE!</v>
          </cell>
          <cell r="ES52" t="e">
            <v>#VALUE!</v>
          </cell>
          <cell r="ET52" t="e">
            <v>#VALUE!</v>
          </cell>
          <cell r="EU52" t="e">
            <v>#VALUE!</v>
          </cell>
          <cell r="EV52" t="e">
            <v>#VALUE!</v>
          </cell>
          <cell r="EW52" t="e">
            <v>#VALUE!</v>
          </cell>
          <cell r="EX52" t="e">
            <v>#VALUE!</v>
          </cell>
          <cell r="EY52" t="e">
            <v>#VALUE!</v>
          </cell>
          <cell r="EZ52" t="e">
            <v>#VALUE!</v>
          </cell>
          <cell r="FA52" t="e">
            <v>#VALUE!</v>
          </cell>
          <cell r="FB52" t="e">
            <v>#VALUE!</v>
          </cell>
          <cell r="FC52" t="e">
            <v>#VALUE!</v>
          </cell>
          <cell r="FD52" t="e">
            <v>#VALUE!</v>
          </cell>
          <cell r="FE52" t="e">
            <v>#VALUE!</v>
          </cell>
          <cell r="FF52" t="e">
            <v>#VALUE!</v>
          </cell>
          <cell r="FG52" t="e">
            <v>#VALUE!</v>
          </cell>
          <cell r="FH52" t="e">
            <v>#VALUE!</v>
          </cell>
          <cell r="FI52" t="e">
            <v>#VALUE!</v>
          </cell>
          <cell r="FJ52" t="e">
            <v>#VALUE!</v>
          </cell>
        </row>
        <row r="53">
          <cell r="C53" t="e">
            <v>#VALUE!</v>
          </cell>
          <cell r="D53" t="e">
            <v>#VALUE!</v>
          </cell>
          <cell r="E53" t="e">
            <v>#VALUE!</v>
          </cell>
          <cell r="F53" t="e">
            <v>#VALUE!</v>
          </cell>
          <cell r="G53" t="e">
            <v>#VALUE!</v>
          </cell>
          <cell r="H53" t="e">
            <v>#VALUE!</v>
          </cell>
          <cell r="I53" t="e">
            <v>#VALUE!</v>
          </cell>
          <cell r="J53" t="e">
            <v>#VALUE!</v>
          </cell>
          <cell r="K53" t="e">
            <v>#VALUE!</v>
          </cell>
          <cell r="L53" t="e">
            <v>#VALUE!</v>
          </cell>
          <cell r="M53" t="e">
            <v>#VALUE!</v>
          </cell>
          <cell r="N53" t="e">
            <v>#VALUE!</v>
          </cell>
          <cell r="O53" t="e">
            <v>#VALUE!</v>
          </cell>
          <cell r="P53" t="e">
            <v>#VALUE!</v>
          </cell>
          <cell r="Q53" t="e">
            <v>#VALUE!</v>
          </cell>
          <cell r="R53" t="e">
            <v>#VALUE!</v>
          </cell>
          <cell r="S53" t="e">
            <v>#VALUE!</v>
          </cell>
          <cell r="T53" t="e">
            <v>#VALUE!</v>
          </cell>
          <cell r="U53" t="e">
            <v>#VALUE!</v>
          </cell>
          <cell r="V53" t="e">
            <v>#VALUE!</v>
          </cell>
          <cell r="W53" t="e">
            <v>#VALUE!</v>
          </cell>
          <cell r="X53" t="e">
            <v>#VALUE!</v>
          </cell>
          <cell r="Y53" t="e">
            <v>#VALUE!</v>
          </cell>
          <cell r="Z53" t="e">
            <v>#VALUE!</v>
          </cell>
          <cell r="AA53" t="e">
            <v>#VALUE!</v>
          </cell>
          <cell r="AB53" t="e">
            <v>#VALUE!</v>
          </cell>
          <cell r="AC53" t="e">
            <v>#VALUE!</v>
          </cell>
          <cell r="AD53" t="e">
            <v>#VALUE!</v>
          </cell>
          <cell r="AE53" t="e">
            <v>#VALUE!</v>
          </cell>
          <cell r="AF53" t="e">
            <v>#VALUE!</v>
          </cell>
          <cell r="AG53" t="e">
            <v>#VALUE!</v>
          </cell>
          <cell r="AH53" t="e">
            <v>#VALUE!</v>
          </cell>
          <cell r="AI53" t="e">
            <v>#VALUE!</v>
          </cell>
          <cell r="AJ53" t="e">
            <v>#VALUE!</v>
          </cell>
          <cell r="AK53" t="e">
            <v>#VALUE!</v>
          </cell>
          <cell r="AL53" t="e">
            <v>#VALUE!</v>
          </cell>
          <cell r="AM53" t="e">
            <v>#VALUE!</v>
          </cell>
          <cell r="AN53" t="e">
            <v>#VALUE!</v>
          </cell>
          <cell r="AO53" t="e">
            <v>#VALUE!</v>
          </cell>
          <cell r="AP53" t="e">
            <v>#VALUE!</v>
          </cell>
          <cell r="AQ53" t="e">
            <v>#VALUE!</v>
          </cell>
          <cell r="AR53" t="e">
            <v>#VALUE!</v>
          </cell>
          <cell r="AS53" t="e">
            <v>#VALUE!</v>
          </cell>
          <cell r="AT53" t="e">
            <v>#VALUE!</v>
          </cell>
          <cell r="AU53" t="e">
            <v>#VALUE!</v>
          </cell>
          <cell r="AV53" t="e">
            <v>#VALUE!</v>
          </cell>
          <cell r="AW53" t="e">
            <v>#VALUE!</v>
          </cell>
          <cell r="AX53" t="e">
            <v>#VALUE!</v>
          </cell>
          <cell r="AY53" t="e">
            <v>#VALUE!</v>
          </cell>
          <cell r="AZ53" t="e">
            <v>#VALUE!</v>
          </cell>
          <cell r="BA53" t="e">
            <v>#VALUE!</v>
          </cell>
          <cell r="BB53" t="e">
            <v>#VALUE!</v>
          </cell>
          <cell r="BC53" t="e">
            <v>#VALUE!</v>
          </cell>
          <cell r="BD53" t="e">
            <v>#VALUE!</v>
          </cell>
          <cell r="BE53" t="e">
            <v>#VALUE!</v>
          </cell>
          <cell r="BF53" t="e">
            <v>#VALUE!</v>
          </cell>
          <cell r="BG53" t="e">
            <v>#VALUE!</v>
          </cell>
          <cell r="BH53" t="e">
            <v>#VALUE!</v>
          </cell>
          <cell r="BI53" t="e">
            <v>#VALUE!</v>
          </cell>
          <cell r="BJ53" t="e">
            <v>#VALUE!</v>
          </cell>
          <cell r="BK53" t="e">
            <v>#VALUE!</v>
          </cell>
          <cell r="BL53" t="e">
            <v>#VALUE!</v>
          </cell>
          <cell r="BM53" t="e">
            <v>#VALUE!</v>
          </cell>
          <cell r="BN53" t="e">
            <v>#VALUE!</v>
          </cell>
          <cell r="BO53" t="e">
            <v>#VALUE!</v>
          </cell>
          <cell r="BP53" t="e">
            <v>#VALUE!</v>
          </cell>
          <cell r="BQ53" t="e">
            <v>#VALUE!</v>
          </cell>
          <cell r="BR53" t="e">
            <v>#VALUE!</v>
          </cell>
          <cell r="BS53" t="e">
            <v>#VALUE!</v>
          </cell>
          <cell r="BT53" t="e">
            <v>#VALUE!</v>
          </cell>
          <cell r="BU53" t="e">
            <v>#VALUE!</v>
          </cell>
          <cell r="BV53" t="e">
            <v>#VALUE!</v>
          </cell>
          <cell r="BW53" t="e">
            <v>#VALUE!</v>
          </cell>
          <cell r="BX53" t="e">
            <v>#VALUE!</v>
          </cell>
          <cell r="BY53" t="e">
            <v>#VALUE!</v>
          </cell>
          <cell r="BZ53" t="e">
            <v>#VALUE!</v>
          </cell>
          <cell r="CA53" t="e">
            <v>#VALUE!</v>
          </cell>
          <cell r="CB53" t="e">
            <v>#VALUE!</v>
          </cell>
          <cell r="CC53" t="e">
            <v>#VALUE!</v>
          </cell>
          <cell r="CD53" t="e">
            <v>#VALUE!</v>
          </cell>
          <cell r="CE53" t="e">
            <v>#VALUE!</v>
          </cell>
          <cell r="CF53" t="e">
            <v>#VALUE!</v>
          </cell>
          <cell r="CG53" t="e">
            <v>#VALUE!</v>
          </cell>
          <cell r="CH53" t="e">
            <v>#VALUE!</v>
          </cell>
          <cell r="CI53" t="e">
            <v>#VALUE!</v>
          </cell>
          <cell r="CJ53" t="e">
            <v>#VALUE!</v>
          </cell>
          <cell r="CK53" t="e">
            <v>#VALUE!</v>
          </cell>
          <cell r="CL53" t="e">
            <v>#VALUE!</v>
          </cell>
          <cell r="CM53" t="e">
            <v>#VALUE!</v>
          </cell>
          <cell r="CN53" t="e">
            <v>#VALUE!</v>
          </cell>
          <cell r="CO53" t="e">
            <v>#VALUE!</v>
          </cell>
          <cell r="CP53" t="e">
            <v>#VALUE!</v>
          </cell>
          <cell r="CQ53" t="e">
            <v>#VALUE!</v>
          </cell>
          <cell r="CR53" t="e">
            <v>#VALUE!</v>
          </cell>
          <cell r="CS53" t="e">
            <v>#VALUE!</v>
          </cell>
          <cell r="CT53" t="e">
            <v>#VALUE!</v>
          </cell>
          <cell r="CU53" t="e">
            <v>#VALUE!</v>
          </cell>
          <cell r="CV53" t="e">
            <v>#VALUE!</v>
          </cell>
          <cell r="CW53" t="e">
            <v>#VALUE!</v>
          </cell>
          <cell r="CX53" t="e">
            <v>#VALUE!</v>
          </cell>
          <cell r="CY53" t="e">
            <v>#VALUE!</v>
          </cell>
          <cell r="CZ53" t="e">
            <v>#VALUE!</v>
          </cell>
          <cell r="DA53" t="e">
            <v>#VALUE!</v>
          </cell>
          <cell r="DB53" t="e">
            <v>#VALUE!</v>
          </cell>
          <cell r="DC53" t="e">
            <v>#VALUE!</v>
          </cell>
          <cell r="DD53" t="e">
            <v>#VALUE!</v>
          </cell>
          <cell r="DE53" t="e">
            <v>#VALUE!</v>
          </cell>
          <cell r="DF53" t="e">
            <v>#VALUE!</v>
          </cell>
          <cell r="DG53" t="e">
            <v>#VALUE!</v>
          </cell>
          <cell r="DH53" t="e">
            <v>#VALUE!</v>
          </cell>
          <cell r="DI53" t="e">
            <v>#VALUE!</v>
          </cell>
          <cell r="DJ53" t="e">
            <v>#VALUE!</v>
          </cell>
          <cell r="DK53" t="e">
            <v>#VALUE!</v>
          </cell>
          <cell r="DL53" t="e">
            <v>#VALUE!</v>
          </cell>
          <cell r="DM53" t="e">
            <v>#VALUE!</v>
          </cell>
          <cell r="DN53" t="e">
            <v>#VALUE!</v>
          </cell>
          <cell r="DO53" t="e">
            <v>#VALUE!</v>
          </cell>
          <cell r="DP53" t="e">
            <v>#VALUE!</v>
          </cell>
          <cell r="DQ53" t="e">
            <v>#VALUE!</v>
          </cell>
          <cell r="DR53" t="e">
            <v>#VALUE!</v>
          </cell>
          <cell r="DS53" t="e">
            <v>#VALUE!</v>
          </cell>
          <cell r="DT53" t="e">
            <v>#VALUE!</v>
          </cell>
          <cell r="DU53" t="e">
            <v>#VALUE!</v>
          </cell>
          <cell r="DV53" t="e">
            <v>#VALUE!</v>
          </cell>
          <cell r="DW53" t="e">
            <v>#VALUE!</v>
          </cell>
          <cell r="DX53" t="e">
            <v>#VALUE!</v>
          </cell>
          <cell r="DY53" t="e">
            <v>#VALUE!</v>
          </cell>
          <cell r="DZ53" t="e">
            <v>#VALUE!</v>
          </cell>
          <cell r="EA53" t="e">
            <v>#VALUE!</v>
          </cell>
          <cell r="EB53" t="e">
            <v>#VALUE!</v>
          </cell>
          <cell r="EC53" t="e">
            <v>#VALUE!</v>
          </cell>
          <cell r="ED53" t="e">
            <v>#VALUE!</v>
          </cell>
          <cell r="EE53" t="e">
            <v>#VALUE!</v>
          </cell>
          <cell r="EF53" t="e">
            <v>#VALUE!</v>
          </cell>
          <cell r="EG53" t="e">
            <v>#VALUE!</v>
          </cell>
          <cell r="EH53" t="e">
            <v>#VALUE!</v>
          </cell>
          <cell r="EI53" t="e">
            <v>#VALUE!</v>
          </cell>
          <cell r="EJ53" t="e">
            <v>#VALUE!</v>
          </cell>
          <cell r="EK53" t="e">
            <v>#VALUE!</v>
          </cell>
          <cell r="EL53" t="e">
            <v>#VALUE!</v>
          </cell>
          <cell r="EM53" t="e">
            <v>#VALUE!</v>
          </cell>
          <cell r="EN53" t="e">
            <v>#VALUE!</v>
          </cell>
          <cell r="EO53" t="e">
            <v>#VALUE!</v>
          </cell>
          <cell r="EP53" t="e">
            <v>#VALUE!</v>
          </cell>
          <cell r="EQ53" t="e">
            <v>#VALUE!</v>
          </cell>
          <cell r="ER53" t="e">
            <v>#VALUE!</v>
          </cell>
          <cell r="ES53" t="e">
            <v>#VALUE!</v>
          </cell>
          <cell r="ET53" t="e">
            <v>#VALUE!</v>
          </cell>
          <cell r="EU53" t="e">
            <v>#VALUE!</v>
          </cell>
          <cell r="EV53" t="e">
            <v>#VALUE!</v>
          </cell>
          <cell r="EW53" t="e">
            <v>#VALUE!</v>
          </cell>
          <cell r="EX53" t="e">
            <v>#VALUE!</v>
          </cell>
          <cell r="EY53" t="e">
            <v>#VALUE!</v>
          </cell>
          <cell r="EZ53" t="e">
            <v>#VALUE!</v>
          </cell>
          <cell r="FA53" t="e">
            <v>#VALUE!</v>
          </cell>
          <cell r="FB53" t="e">
            <v>#VALUE!</v>
          </cell>
          <cell r="FC53" t="e">
            <v>#VALUE!</v>
          </cell>
          <cell r="FD53" t="e">
            <v>#VALUE!</v>
          </cell>
          <cell r="FE53" t="e">
            <v>#VALUE!</v>
          </cell>
          <cell r="FF53" t="e">
            <v>#VALUE!</v>
          </cell>
          <cell r="FG53" t="e">
            <v>#VALUE!</v>
          </cell>
          <cell r="FH53" t="e">
            <v>#VALUE!</v>
          </cell>
          <cell r="FI53" t="e">
            <v>#VALUE!</v>
          </cell>
          <cell r="FJ53" t="e">
            <v>#VALUE!</v>
          </cell>
        </row>
        <row r="54">
          <cell r="C54" t="e">
            <v>#VALUE!</v>
          </cell>
          <cell r="D54" t="e">
            <v>#VALUE!</v>
          </cell>
          <cell r="E54" t="e">
            <v>#VALUE!</v>
          </cell>
          <cell r="F54" t="e">
            <v>#VALUE!</v>
          </cell>
          <cell r="G54" t="e">
            <v>#VALUE!</v>
          </cell>
          <cell r="H54" t="e">
            <v>#VALUE!</v>
          </cell>
          <cell r="I54" t="e">
            <v>#VALUE!</v>
          </cell>
          <cell r="J54" t="e">
            <v>#VALUE!</v>
          </cell>
          <cell r="K54" t="e">
            <v>#VALUE!</v>
          </cell>
          <cell r="L54" t="e">
            <v>#VALUE!</v>
          </cell>
          <cell r="M54" t="e">
            <v>#VALUE!</v>
          </cell>
          <cell r="N54" t="e">
            <v>#VALUE!</v>
          </cell>
          <cell r="O54" t="e">
            <v>#VALUE!</v>
          </cell>
          <cell r="P54" t="e">
            <v>#VALUE!</v>
          </cell>
          <cell r="Q54" t="e">
            <v>#VALUE!</v>
          </cell>
          <cell r="R54" t="e">
            <v>#VALUE!</v>
          </cell>
          <cell r="S54" t="e">
            <v>#VALUE!</v>
          </cell>
          <cell r="T54" t="e">
            <v>#VALUE!</v>
          </cell>
          <cell r="U54" t="e">
            <v>#VALUE!</v>
          </cell>
          <cell r="V54" t="e">
            <v>#VALUE!</v>
          </cell>
          <cell r="W54" t="e">
            <v>#VALUE!</v>
          </cell>
          <cell r="X54" t="e">
            <v>#VALUE!</v>
          </cell>
          <cell r="Y54" t="e">
            <v>#VALUE!</v>
          </cell>
          <cell r="Z54" t="e">
            <v>#VALUE!</v>
          </cell>
          <cell r="AA54" t="e">
            <v>#VALUE!</v>
          </cell>
          <cell r="AB54" t="e">
            <v>#VALUE!</v>
          </cell>
          <cell r="AC54" t="e">
            <v>#VALUE!</v>
          </cell>
          <cell r="AD54" t="e">
            <v>#VALUE!</v>
          </cell>
          <cell r="AE54" t="e">
            <v>#VALUE!</v>
          </cell>
          <cell r="AF54" t="e">
            <v>#VALUE!</v>
          </cell>
          <cell r="AG54" t="e">
            <v>#VALUE!</v>
          </cell>
          <cell r="AH54" t="e">
            <v>#VALUE!</v>
          </cell>
          <cell r="AI54" t="e">
            <v>#VALUE!</v>
          </cell>
          <cell r="AJ54" t="e">
            <v>#VALUE!</v>
          </cell>
          <cell r="AK54" t="e">
            <v>#VALUE!</v>
          </cell>
          <cell r="AL54" t="e">
            <v>#VALUE!</v>
          </cell>
          <cell r="AM54" t="e">
            <v>#VALUE!</v>
          </cell>
          <cell r="AN54" t="e">
            <v>#VALUE!</v>
          </cell>
          <cell r="AO54" t="e">
            <v>#VALUE!</v>
          </cell>
          <cell r="AP54" t="e">
            <v>#VALUE!</v>
          </cell>
          <cell r="AQ54" t="e">
            <v>#VALUE!</v>
          </cell>
          <cell r="AR54" t="e">
            <v>#VALUE!</v>
          </cell>
          <cell r="AS54" t="e">
            <v>#VALUE!</v>
          </cell>
          <cell r="AT54" t="e">
            <v>#VALUE!</v>
          </cell>
          <cell r="AU54" t="e">
            <v>#VALUE!</v>
          </cell>
          <cell r="AV54" t="e">
            <v>#VALUE!</v>
          </cell>
          <cell r="AW54" t="e">
            <v>#VALUE!</v>
          </cell>
          <cell r="AX54" t="e">
            <v>#VALUE!</v>
          </cell>
          <cell r="AY54" t="e">
            <v>#VALUE!</v>
          </cell>
          <cell r="AZ54" t="e">
            <v>#VALUE!</v>
          </cell>
          <cell r="BA54" t="e">
            <v>#VALUE!</v>
          </cell>
          <cell r="BB54" t="e">
            <v>#VALUE!</v>
          </cell>
          <cell r="BC54" t="e">
            <v>#VALUE!</v>
          </cell>
          <cell r="BD54" t="e">
            <v>#VALUE!</v>
          </cell>
          <cell r="BE54" t="e">
            <v>#VALUE!</v>
          </cell>
          <cell r="BF54" t="e">
            <v>#VALUE!</v>
          </cell>
          <cell r="BG54" t="e">
            <v>#VALUE!</v>
          </cell>
          <cell r="BH54" t="e">
            <v>#VALUE!</v>
          </cell>
          <cell r="BI54" t="e">
            <v>#VALUE!</v>
          </cell>
          <cell r="BJ54" t="e">
            <v>#VALUE!</v>
          </cell>
          <cell r="BK54" t="e">
            <v>#VALUE!</v>
          </cell>
          <cell r="BL54" t="e">
            <v>#VALUE!</v>
          </cell>
          <cell r="BM54" t="e">
            <v>#VALUE!</v>
          </cell>
          <cell r="BN54" t="e">
            <v>#VALUE!</v>
          </cell>
          <cell r="BO54" t="e">
            <v>#VALUE!</v>
          </cell>
          <cell r="BP54" t="e">
            <v>#VALUE!</v>
          </cell>
          <cell r="BQ54" t="e">
            <v>#VALUE!</v>
          </cell>
          <cell r="BR54" t="e">
            <v>#VALUE!</v>
          </cell>
          <cell r="BS54" t="e">
            <v>#VALUE!</v>
          </cell>
          <cell r="BT54" t="e">
            <v>#VALUE!</v>
          </cell>
          <cell r="BU54" t="e">
            <v>#VALUE!</v>
          </cell>
          <cell r="BV54" t="e">
            <v>#VALUE!</v>
          </cell>
          <cell r="BW54" t="e">
            <v>#VALUE!</v>
          </cell>
          <cell r="BX54" t="e">
            <v>#VALUE!</v>
          </cell>
          <cell r="BY54" t="e">
            <v>#VALUE!</v>
          </cell>
          <cell r="BZ54" t="e">
            <v>#VALUE!</v>
          </cell>
          <cell r="CA54" t="e">
            <v>#VALUE!</v>
          </cell>
          <cell r="CB54" t="e">
            <v>#VALUE!</v>
          </cell>
          <cell r="CC54" t="e">
            <v>#VALUE!</v>
          </cell>
          <cell r="CD54" t="e">
            <v>#VALUE!</v>
          </cell>
          <cell r="CE54" t="e">
            <v>#VALUE!</v>
          </cell>
          <cell r="CF54" t="e">
            <v>#VALUE!</v>
          </cell>
          <cell r="CG54" t="e">
            <v>#VALUE!</v>
          </cell>
          <cell r="CH54" t="e">
            <v>#VALUE!</v>
          </cell>
          <cell r="CI54" t="e">
            <v>#VALUE!</v>
          </cell>
          <cell r="CJ54" t="e">
            <v>#VALUE!</v>
          </cell>
          <cell r="CK54" t="e">
            <v>#VALUE!</v>
          </cell>
          <cell r="CL54" t="e">
            <v>#VALUE!</v>
          </cell>
          <cell r="CM54" t="e">
            <v>#VALUE!</v>
          </cell>
          <cell r="CN54" t="e">
            <v>#VALUE!</v>
          </cell>
          <cell r="CO54" t="e">
            <v>#VALUE!</v>
          </cell>
          <cell r="CP54" t="e">
            <v>#VALUE!</v>
          </cell>
          <cell r="CQ54" t="e">
            <v>#VALUE!</v>
          </cell>
          <cell r="CR54" t="e">
            <v>#VALUE!</v>
          </cell>
          <cell r="CS54" t="e">
            <v>#VALUE!</v>
          </cell>
          <cell r="CT54" t="e">
            <v>#VALUE!</v>
          </cell>
          <cell r="CU54" t="e">
            <v>#VALUE!</v>
          </cell>
          <cell r="CV54" t="e">
            <v>#VALUE!</v>
          </cell>
          <cell r="CW54" t="e">
            <v>#VALUE!</v>
          </cell>
          <cell r="CX54" t="e">
            <v>#VALUE!</v>
          </cell>
          <cell r="CY54" t="e">
            <v>#VALUE!</v>
          </cell>
          <cell r="CZ54" t="e">
            <v>#VALUE!</v>
          </cell>
          <cell r="DA54" t="e">
            <v>#VALUE!</v>
          </cell>
          <cell r="DB54" t="e">
            <v>#VALUE!</v>
          </cell>
          <cell r="DC54" t="e">
            <v>#VALUE!</v>
          </cell>
          <cell r="DD54" t="e">
            <v>#VALUE!</v>
          </cell>
          <cell r="DE54" t="e">
            <v>#VALUE!</v>
          </cell>
          <cell r="DF54" t="e">
            <v>#VALUE!</v>
          </cell>
          <cell r="DG54" t="e">
            <v>#VALUE!</v>
          </cell>
          <cell r="DH54" t="e">
            <v>#VALUE!</v>
          </cell>
          <cell r="DI54" t="e">
            <v>#VALUE!</v>
          </cell>
          <cell r="DJ54" t="e">
            <v>#VALUE!</v>
          </cell>
          <cell r="DK54" t="e">
            <v>#VALUE!</v>
          </cell>
          <cell r="DL54" t="e">
            <v>#VALUE!</v>
          </cell>
          <cell r="DM54" t="e">
            <v>#VALUE!</v>
          </cell>
          <cell r="DN54" t="e">
            <v>#VALUE!</v>
          </cell>
          <cell r="DO54" t="e">
            <v>#VALUE!</v>
          </cell>
          <cell r="DP54" t="e">
            <v>#VALUE!</v>
          </cell>
          <cell r="DQ54" t="e">
            <v>#VALUE!</v>
          </cell>
          <cell r="DR54" t="e">
            <v>#VALUE!</v>
          </cell>
          <cell r="DS54" t="e">
            <v>#VALUE!</v>
          </cell>
          <cell r="DT54" t="e">
            <v>#VALUE!</v>
          </cell>
          <cell r="DU54" t="e">
            <v>#VALUE!</v>
          </cell>
          <cell r="DV54" t="e">
            <v>#VALUE!</v>
          </cell>
          <cell r="DW54" t="e">
            <v>#VALUE!</v>
          </cell>
          <cell r="DX54" t="e">
            <v>#VALUE!</v>
          </cell>
          <cell r="DY54" t="e">
            <v>#VALUE!</v>
          </cell>
          <cell r="DZ54" t="e">
            <v>#VALUE!</v>
          </cell>
          <cell r="EA54" t="e">
            <v>#VALUE!</v>
          </cell>
          <cell r="EB54" t="e">
            <v>#VALUE!</v>
          </cell>
          <cell r="EC54" t="e">
            <v>#VALUE!</v>
          </cell>
          <cell r="ED54" t="e">
            <v>#VALUE!</v>
          </cell>
          <cell r="EE54" t="e">
            <v>#VALUE!</v>
          </cell>
          <cell r="EF54" t="e">
            <v>#VALUE!</v>
          </cell>
          <cell r="EG54" t="e">
            <v>#VALUE!</v>
          </cell>
          <cell r="EH54" t="e">
            <v>#VALUE!</v>
          </cell>
          <cell r="EI54" t="e">
            <v>#VALUE!</v>
          </cell>
          <cell r="EJ54" t="e">
            <v>#VALUE!</v>
          </cell>
          <cell r="EK54" t="e">
            <v>#VALUE!</v>
          </cell>
          <cell r="EL54" t="e">
            <v>#VALUE!</v>
          </cell>
          <cell r="EM54" t="e">
            <v>#VALUE!</v>
          </cell>
          <cell r="EN54" t="e">
            <v>#VALUE!</v>
          </cell>
          <cell r="EO54" t="e">
            <v>#VALUE!</v>
          </cell>
          <cell r="EP54" t="e">
            <v>#VALUE!</v>
          </cell>
          <cell r="EQ54" t="e">
            <v>#VALUE!</v>
          </cell>
          <cell r="ER54" t="e">
            <v>#VALUE!</v>
          </cell>
          <cell r="ES54" t="e">
            <v>#VALUE!</v>
          </cell>
          <cell r="ET54" t="e">
            <v>#VALUE!</v>
          </cell>
          <cell r="EU54" t="e">
            <v>#VALUE!</v>
          </cell>
          <cell r="EV54" t="e">
            <v>#VALUE!</v>
          </cell>
          <cell r="EW54" t="e">
            <v>#VALUE!</v>
          </cell>
          <cell r="EX54" t="e">
            <v>#VALUE!</v>
          </cell>
          <cell r="EY54" t="e">
            <v>#VALUE!</v>
          </cell>
          <cell r="EZ54" t="e">
            <v>#VALUE!</v>
          </cell>
          <cell r="FA54" t="e">
            <v>#VALUE!</v>
          </cell>
          <cell r="FB54" t="e">
            <v>#VALUE!</v>
          </cell>
          <cell r="FC54" t="e">
            <v>#VALUE!</v>
          </cell>
          <cell r="FD54" t="e">
            <v>#VALUE!</v>
          </cell>
          <cell r="FE54" t="e">
            <v>#VALUE!</v>
          </cell>
          <cell r="FF54" t="e">
            <v>#VALUE!</v>
          </cell>
          <cell r="FG54" t="e">
            <v>#VALUE!</v>
          </cell>
          <cell r="FH54" t="e">
            <v>#VALUE!</v>
          </cell>
          <cell r="FI54" t="e">
            <v>#VALUE!</v>
          </cell>
          <cell r="FJ54" t="e">
            <v>#VALUE!</v>
          </cell>
        </row>
        <row r="55">
          <cell r="C55" t="e">
            <v>#VALUE!</v>
          </cell>
          <cell r="D55" t="e">
            <v>#VALUE!</v>
          </cell>
          <cell r="E55" t="e">
            <v>#VALUE!</v>
          </cell>
          <cell r="F55" t="e">
            <v>#VALUE!</v>
          </cell>
          <cell r="G55" t="e">
            <v>#VALUE!</v>
          </cell>
          <cell r="H55" t="e">
            <v>#VALUE!</v>
          </cell>
          <cell r="I55" t="e">
            <v>#VALUE!</v>
          </cell>
          <cell r="J55" t="e">
            <v>#VALUE!</v>
          </cell>
          <cell r="K55" t="e">
            <v>#VALUE!</v>
          </cell>
          <cell r="L55" t="e">
            <v>#VALUE!</v>
          </cell>
          <cell r="M55" t="e">
            <v>#VALUE!</v>
          </cell>
          <cell r="N55" t="e">
            <v>#VALUE!</v>
          </cell>
          <cell r="O55" t="e">
            <v>#VALUE!</v>
          </cell>
          <cell r="P55" t="e">
            <v>#VALUE!</v>
          </cell>
          <cell r="Q55" t="e">
            <v>#VALUE!</v>
          </cell>
          <cell r="R55" t="e">
            <v>#VALUE!</v>
          </cell>
          <cell r="S55" t="e">
            <v>#VALUE!</v>
          </cell>
          <cell r="T55" t="e">
            <v>#VALUE!</v>
          </cell>
          <cell r="U55" t="e">
            <v>#VALUE!</v>
          </cell>
          <cell r="V55" t="e">
            <v>#VALUE!</v>
          </cell>
          <cell r="W55" t="e">
            <v>#VALUE!</v>
          </cell>
          <cell r="X55" t="e">
            <v>#VALUE!</v>
          </cell>
          <cell r="Y55" t="e">
            <v>#VALUE!</v>
          </cell>
          <cell r="Z55" t="e">
            <v>#VALUE!</v>
          </cell>
          <cell r="AA55" t="e">
            <v>#VALUE!</v>
          </cell>
          <cell r="AB55" t="e">
            <v>#VALUE!</v>
          </cell>
          <cell r="AC55" t="e">
            <v>#VALUE!</v>
          </cell>
          <cell r="AD55" t="e">
            <v>#VALUE!</v>
          </cell>
          <cell r="AE55" t="e">
            <v>#VALUE!</v>
          </cell>
          <cell r="AF55" t="e">
            <v>#VALUE!</v>
          </cell>
          <cell r="AG55" t="e">
            <v>#VALUE!</v>
          </cell>
          <cell r="AH55" t="e">
            <v>#VALUE!</v>
          </cell>
          <cell r="AI55" t="e">
            <v>#VALUE!</v>
          </cell>
          <cell r="AJ55" t="e">
            <v>#VALUE!</v>
          </cell>
          <cell r="AK55" t="e">
            <v>#VALUE!</v>
          </cell>
          <cell r="AL55" t="e">
            <v>#VALUE!</v>
          </cell>
          <cell r="AM55" t="e">
            <v>#VALUE!</v>
          </cell>
          <cell r="AN55" t="e">
            <v>#VALUE!</v>
          </cell>
          <cell r="AO55" t="e">
            <v>#VALUE!</v>
          </cell>
          <cell r="AP55" t="e">
            <v>#VALUE!</v>
          </cell>
          <cell r="AQ55" t="e">
            <v>#VALUE!</v>
          </cell>
          <cell r="AR55" t="e">
            <v>#VALUE!</v>
          </cell>
          <cell r="AS55" t="e">
            <v>#VALUE!</v>
          </cell>
          <cell r="AT55" t="e">
            <v>#VALUE!</v>
          </cell>
          <cell r="AU55" t="e">
            <v>#VALUE!</v>
          </cell>
          <cell r="AV55" t="e">
            <v>#VALUE!</v>
          </cell>
          <cell r="AW55" t="e">
            <v>#VALUE!</v>
          </cell>
          <cell r="AX55" t="e">
            <v>#VALUE!</v>
          </cell>
          <cell r="AY55" t="e">
            <v>#VALUE!</v>
          </cell>
          <cell r="AZ55" t="e">
            <v>#VALUE!</v>
          </cell>
          <cell r="BA55" t="e">
            <v>#VALUE!</v>
          </cell>
          <cell r="BB55" t="e">
            <v>#VALUE!</v>
          </cell>
          <cell r="BC55" t="e">
            <v>#VALUE!</v>
          </cell>
          <cell r="BD55" t="e">
            <v>#VALUE!</v>
          </cell>
          <cell r="BE55" t="e">
            <v>#VALUE!</v>
          </cell>
          <cell r="BF55" t="e">
            <v>#VALUE!</v>
          </cell>
          <cell r="BG55" t="e">
            <v>#VALUE!</v>
          </cell>
          <cell r="BH55" t="e">
            <v>#VALUE!</v>
          </cell>
          <cell r="BI55" t="e">
            <v>#VALUE!</v>
          </cell>
          <cell r="BJ55" t="e">
            <v>#VALUE!</v>
          </cell>
          <cell r="BK55" t="e">
            <v>#VALUE!</v>
          </cell>
          <cell r="BL55" t="e">
            <v>#VALUE!</v>
          </cell>
          <cell r="BM55" t="e">
            <v>#VALUE!</v>
          </cell>
          <cell r="BN55" t="e">
            <v>#VALUE!</v>
          </cell>
          <cell r="BO55" t="e">
            <v>#VALUE!</v>
          </cell>
          <cell r="BP55" t="e">
            <v>#VALUE!</v>
          </cell>
          <cell r="BQ55" t="e">
            <v>#VALUE!</v>
          </cell>
          <cell r="BR55" t="e">
            <v>#VALUE!</v>
          </cell>
          <cell r="BS55" t="e">
            <v>#VALUE!</v>
          </cell>
          <cell r="BT55" t="e">
            <v>#VALUE!</v>
          </cell>
          <cell r="BU55" t="e">
            <v>#VALUE!</v>
          </cell>
          <cell r="BV55" t="e">
            <v>#VALUE!</v>
          </cell>
          <cell r="BW55" t="e">
            <v>#VALUE!</v>
          </cell>
          <cell r="BX55" t="e">
            <v>#VALUE!</v>
          </cell>
          <cell r="BY55" t="e">
            <v>#VALUE!</v>
          </cell>
          <cell r="BZ55" t="e">
            <v>#VALUE!</v>
          </cell>
          <cell r="CA55" t="e">
            <v>#VALUE!</v>
          </cell>
          <cell r="CB55" t="e">
            <v>#VALUE!</v>
          </cell>
          <cell r="CC55" t="e">
            <v>#VALUE!</v>
          </cell>
          <cell r="CD55" t="e">
            <v>#VALUE!</v>
          </cell>
          <cell r="CE55" t="e">
            <v>#VALUE!</v>
          </cell>
          <cell r="CF55" t="e">
            <v>#VALUE!</v>
          </cell>
          <cell r="CG55" t="e">
            <v>#VALUE!</v>
          </cell>
          <cell r="CH55" t="e">
            <v>#VALUE!</v>
          </cell>
          <cell r="CI55" t="e">
            <v>#VALUE!</v>
          </cell>
          <cell r="CJ55" t="e">
            <v>#VALUE!</v>
          </cell>
          <cell r="CK55" t="e">
            <v>#VALUE!</v>
          </cell>
          <cell r="CL55" t="e">
            <v>#VALUE!</v>
          </cell>
          <cell r="CM55" t="e">
            <v>#VALUE!</v>
          </cell>
          <cell r="CN55" t="e">
            <v>#VALUE!</v>
          </cell>
          <cell r="CO55" t="e">
            <v>#VALUE!</v>
          </cell>
          <cell r="CP55" t="e">
            <v>#VALUE!</v>
          </cell>
          <cell r="CQ55" t="e">
            <v>#VALUE!</v>
          </cell>
          <cell r="CR55" t="e">
            <v>#VALUE!</v>
          </cell>
          <cell r="CS55" t="e">
            <v>#VALUE!</v>
          </cell>
          <cell r="CT55" t="e">
            <v>#VALUE!</v>
          </cell>
          <cell r="CU55" t="e">
            <v>#VALUE!</v>
          </cell>
          <cell r="CV55" t="e">
            <v>#VALUE!</v>
          </cell>
          <cell r="CW55" t="e">
            <v>#VALUE!</v>
          </cell>
          <cell r="CX55" t="e">
            <v>#VALUE!</v>
          </cell>
          <cell r="CY55" t="e">
            <v>#VALUE!</v>
          </cell>
          <cell r="CZ55" t="e">
            <v>#VALUE!</v>
          </cell>
          <cell r="DA55" t="e">
            <v>#VALUE!</v>
          </cell>
          <cell r="DB55" t="e">
            <v>#VALUE!</v>
          </cell>
          <cell r="DC55" t="e">
            <v>#VALUE!</v>
          </cell>
          <cell r="DD55" t="e">
            <v>#VALUE!</v>
          </cell>
          <cell r="DE55" t="e">
            <v>#VALUE!</v>
          </cell>
          <cell r="DF55" t="e">
            <v>#VALUE!</v>
          </cell>
          <cell r="DG55" t="e">
            <v>#VALUE!</v>
          </cell>
          <cell r="DH55" t="e">
            <v>#VALUE!</v>
          </cell>
          <cell r="DI55" t="e">
            <v>#VALUE!</v>
          </cell>
          <cell r="DJ55" t="e">
            <v>#VALUE!</v>
          </cell>
          <cell r="DK55" t="e">
            <v>#VALUE!</v>
          </cell>
          <cell r="DL55" t="e">
            <v>#VALUE!</v>
          </cell>
          <cell r="DM55" t="e">
            <v>#VALUE!</v>
          </cell>
          <cell r="DN55" t="e">
            <v>#VALUE!</v>
          </cell>
          <cell r="DO55" t="e">
            <v>#VALUE!</v>
          </cell>
          <cell r="DP55" t="e">
            <v>#VALUE!</v>
          </cell>
          <cell r="DQ55" t="e">
            <v>#VALUE!</v>
          </cell>
          <cell r="DR55" t="e">
            <v>#VALUE!</v>
          </cell>
          <cell r="DS55" t="e">
            <v>#VALUE!</v>
          </cell>
          <cell r="DT55" t="e">
            <v>#VALUE!</v>
          </cell>
          <cell r="DU55" t="e">
            <v>#VALUE!</v>
          </cell>
          <cell r="DV55" t="e">
            <v>#VALUE!</v>
          </cell>
          <cell r="DW55" t="e">
            <v>#VALUE!</v>
          </cell>
          <cell r="DX55" t="e">
            <v>#VALUE!</v>
          </cell>
          <cell r="DY55" t="e">
            <v>#VALUE!</v>
          </cell>
          <cell r="DZ55" t="e">
            <v>#VALUE!</v>
          </cell>
          <cell r="EA55" t="e">
            <v>#VALUE!</v>
          </cell>
          <cell r="EB55" t="e">
            <v>#VALUE!</v>
          </cell>
          <cell r="EC55" t="e">
            <v>#VALUE!</v>
          </cell>
          <cell r="ED55" t="e">
            <v>#VALUE!</v>
          </cell>
          <cell r="EE55" t="e">
            <v>#VALUE!</v>
          </cell>
          <cell r="EF55" t="e">
            <v>#VALUE!</v>
          </cell>
          <cell r="EG55" t="e">
            <v>#VALUE!</v>
          </cell>
          <cell r="EH55" t="e">
            <v>#VALUE!</v>
          </cell>
          <cell r="EI55" t="e">
            <v>#VALUE!</v>
          </cell>
          <cell r="EJ55" t="e">
            <v>#VALUE!</v>
          </cell>
          <cell r="EK55" t="e">
            <v>#VALUE!</v>
          </cell>
          <cell r="EL55" t="e">
            <v>#VALUE!</v>
          </cell>
          <cell r="EM55" t="e">
            <v>#VALUE!</v>
          </cell>
          <cell r="EN55" t="e">
            <v>#VALUE!</v>
          </cell>
          <cell r="EO55" t="e">
            <v>#VALUE!</v>
          </cell>
          <cell r="EP55" t="e">
            <v>#VALUE!</v>
          </cell>
          <cell r="EQ55" t="e">
            <v>#VALUE!</v>
          </cell>
          <cell r="ER55" t="e">
            <v>#VALUE!</v>
          </cell>
          <cell r="ES55" t="e">
            <v>#VALUE!</v>
          </cell>
          <cell r="ET55" t="e">
            <v>#VALUE!</v>
          </cell>
          <cell r="EU55" t="e">
            <v>#VALUE!</v>
          </cell>
          <cell r="EV55" t="e">
            <v>#VALUE!</v>
          </cell>
          <cell r="EW55" t="e">
            <v>#VALUE!</v>
          </cell>
          <cell r="EX55" t="e">
            <v>#VALUE!</v>
          </cell>
          <cell r="EY55" t="e">
            <v>#VALUE!</v>
          </cell>
          <cell r="EZ55" t="e">
            <v>#VALUE!</v>
          </cell>
          <cell r="FA55" t="e">
            <v>#VALUE!</v>
          </cell>
          <cell r="FB55" t="e">
            <v>#VALUE!</v>
          </cell>
          <cell r="FC55" t="e">
            <v>#VALUE!</v>
          </cell>
          <cell r="FD55" t="e">
            <v>#VALUE!</v>
          </cell>
          <cell r="FE55" t="e">
            <v>#VALUE!</v>
          </cell>
          <cell r="FF55" t="e">
            <v>#VALUE!</v>
          </cell>
          <cell r="FG55" t="e">
            <v>#VALUE!</v>
          </cell>
          <cell r="FH55" t="e">
            <v>#VALUE!</v>
          </cell>
          <cell r="FI55" t="e">
            <v>#VALUE!</v>
          </cell>
          <cell r="FJ55" t="e">
            <v>#VALUE!</v>
          </cell>
        </row>
        <row r="56">
          <cell r="C56" t="e">
            <v>#VALUE!</v>
          </cell>
          <cell r="D56" t="e">
            <v>#VALUE!</v>
          </cell>
          <cell r="E56" t="e">
            <v>#VALUE!</v>
          </cell>
          <cell r="F56" t="e">
            <v>#VALUE!</v>
          </cell>
          <cell r="G56" t="e">
            <v>#VALUE!</v>
          </cell>
          <cell r="H56" t="e">
            <v>#VALUE!</v>
          </cell>
          <cell r="I56" t="e">
            <v>#VALUE!</v>
          </cell>
          <cell r="J56" t="e">
            <v>#VALUE!</v>
          </cell>
          <cell r="K56" t="e">
            <v>#VALUE!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  <cell r="Q56" t="e">
            <v>#VALUE!</v>
          </cell>
          <cell r="R56" t="e">
            <v>#VALUE!</v>
          </cell>
          <cell r="S56" t="e">
            <v>#VALUE!</v>
          </cell>
          <cell r="T56" t="e">
            <v>#VALUE!</v>
          </cell>
          <cell r="U56" t="e">
            <v>#VALUE!</v>
          </cell>
          <cell r="V56" t="e">
            <v>#VALUE!</v>
          </cell>
          <cell r="W56" t="e">
            <v>#VALUE!</v>
          </cell>
          <cell r="X56" t="e">
            <v>#VALUE!</v>
          </cell>
          <cell r="Y56" t="e">
            <v>#VALUE!</v>
          </cell>
          <cell r="Z56" t="e">
            <v>#VALUE!</v>
          </cell>
          <cell r="AA56" t="e">
            <v>#VALUE!</v>
          </cell>
          <cell r="AB56" t="e">
            <v>#VALUE!</v>
          </cell>
          <cell r="AC56" t="e">
            <v>#VALUE!</v>
          </cell>
          <cell r="AD56" t="e">
            <v>#VALUE!</v>
          </cell>
          <cell r="AE56" t="e">
            <v>#VALUE!</v>
          </cell>
          <cell r="AF56" t="e">
            <v>#VALUE!</v>
          </cell>
          <cell r="AG56" t="e">
            <v>#VALUE!</v>
          </cell>
          <cell r="AH56" t="e">
            <v>#VALUE!</v>
          </cell>
          <cell r="AI56" t="e">
            <v>#VALUE!</v>
          </cell>
          <cell r="AJ56" t="e">
            <v>#VALUE!</v>
          </cell>
          <cell r="AK56" t="e">
            <v>#VALUE!</v>
          </cell>
          <cell r="AL56" t="e">
            <v>#VALUE!</v>
          </cell>
          <cell r="AM56" t="e">
            <v>#VALUE!</v>
          </cell>
          <cell r="AN56" t="e">
            <v>#VALUE!</v>
          </cell>
          <cell r="AO56" t="e">
            <v>#VALUE!</v>
          </cell>
          <cell r="AP56" t="e">
            <v>#VALUE!</v>
          </cell>
          <cell r="AQ56" t="e">
            <v>#VALUE!</v>
          </cell>
          <cell r="AR56" t="e">
            <v>#VALUE!</v>
          </cell>
          <cell r="AS56" t="e">
            <v>#VALUE!</v>
          </cell>
          <cell r="AT56" t="e">
            <v>#VALUE!</v>
          </cell>
          <cell r="AU56" t="e">
            <v>#VALUE!</v>
          </cell>
          <cell r="AV56" t="e">
            <v>#VALUE!</v>
          </cell>
          <cell r="AW56" t="e">
            <v>#VALUE!</v>
          </cell>
          <cell r="AX56" t="e">
            <v>#VALUE!</v>
          </cell>
          <cell r="AY56" t="e">
            <v>#VALUE!</v>
          </cell>
          <cell r="AZ56" t="e">
            <v>#VALUE!</v>
          </cell>
          <cell r="BA56" t="e">
            <v>#VALUE!</v>
          </cell>
          <cell r="BB56" t="e">
            <v>#VALUE!</v>
          </cell>
          <cell r="BC56" t="e">
            <v>#VALUE!</v>
          </cell>
          <cell r="BD56" t="e">
            <v>#VALUE!</v>
          </cell>
          <cell r="BE56" t="e">
            <v>#VALUE!</v>
          </cell>
          <cell r="BF56" t="e">
            <v>#VALUE!</v>
          </cell>
          <cell r="BG56" t="e">
            <v>#VALUE!</v>
          </cell>
          <cell r="BH56" t="e">
            <v>#VALUE!</v>
          </cell>
          <cell r="BI56" t="e">
            <v>#VALUE!</v>
          </cell>
          <cell r="BJ56" t="e">
            <v>#VALUE!</v>
          </cell>
          <cell r="BK56" t="e">
            <v>#VALUE!</v>
          </cell>
          <cell r="BL56" t="e">
            <v>#VALUE!</v>
          </cell>
          <cell r="BM56" t="e">
            <v>#VALUE!</v>
          </cell>
          <cell r="BN56" t="e">
            <v>#VALUE!</v>
          </cell>
          <cell r="BO56" t="e">
            <v>#VALUE!</v>
          </cell>
          <cell r="BP56" t="e">
            <v>#VALUE!</v>
          </cell>
          <cell r="BQ56" t="e">
            <v>#VALUE!</v>
          </cell>
          <cell r="BR56" t="e">
            <v>#VALUE!</v>
          </cell>
          <cell r="BS56" t="e">
            <v>#VALUE!</v>
          </cell>
          <cell r="BT56" t="e">
            <v>#VALUE!</v>
          </cell>
          <cell r="BU56" t="e">
            <v>#VALUE!</v>
          </cell>
          <cell r="BV56" t="e">
            <v>#VALUE!</v>
          </cell>
          <cell r="BW56" t="e">
            <v>#VALUE!</v>
          </cell>
          <cell r="BX56" t="e">
            <v>#VALUE!</v>
          </cell>
          <cell r="BY56" t="e">
            <v>#VALUE!</v>
          </cell>
          <cell r="BZ56" t="e">
            <v>#VALUE!</v>
          </cell>
          <cell r="CA56" t="e">
            <v>#VALUE!</v>
          </cell>
          <cell r="CB56" t="e">
            <v>#VALUE!</v>
          </cell>
          <cell r="CC56" t="e">
            <v>#VALUE!</v>
          </cell>
          <cell r="CD56" t="e">
            <v>#VALUE!</v>
          </cell>
          <cell r="CE56" t="e">
            <v>#VALUE!</v>
          </cell>
          <cell r="CF56" t="e">
            <v>#VALUE!</v>
          </cell>
          <cell r="CG56" t="e">
            <v>#VALUE!</v>
          </cell>
          <cell r="CH56" t="e">
            <v>#VALUE!</v>
          </cell>
          <cell r="CI56" t="e">
            <v>#VALUE!</v>
          </cell>
          <cell r="CJ56" t="e">
            <v>#VALUE!</v>
          </cell>
          <cell r="CK56" t="e">
            <v>#VALUE!</v>
          </cell>
          <cell r="CL56" t="e">
            <v>#VALUE!</v>
          </cell>
          <cell r="CM56" t="e">
            <v>#VALUE!</v>
          </cell>
          <cell r="CN56" t="e">
            <v>#VALUE!</v>
          </cell>
          <cell r="CO56" t="e">
            <v>#VALUE!</v>
          </cell>
          <cell r="CP56" t="e">
            <v>#VALUE!</v>
          </cell>
          <cell r="CQ56" t="e">
            <v>#VALUE!</v>
          </cell>
          <cell r="CR56" t="e">
            <v>#VALUE!</v>
          </cell>
          <cell r="CS56" t="e">
            <v>#VALUE!</v>
          </cell>
          <cell r="CT56" t="e">
            <v>#VALUE!</v>
          </cell>
          <cell r="CU56" t="e">
            <v>#VALUE!</v>
          </cell>
          <cell r="CV56" t="e">
            <v>#VALUE!</v>
          </cell>
          <cell r="CW56" t="e">
            <v>#VALUE!</v>
          </cell>
          <cell r="CX56" t="e">
            <v>#VALUE!</v>
          </cell>
          <cell r="CY56" t="e">
            <v>#VALUE!</v>
          </cell>
          <cell r="CZ56" t="e">
            <v>#VALUE!</v>
          </cell>
          <cell r="DA56" t="e">
            <v>#VALUE!</v>
          </cell>
          <cell r="DB56" t="e">
            <v>#VALUE!</v>
          </cell>
          <cell r="DC56" t="e">
            <v>#VALUE!</v>
          </cell>
          <cell r="DD56" t="e">
            <v>#VALUE!</v>
          </cell>
          <cell r="DE56" t="e">
            <v>#VALUE!</v>
          </cell>
          <cell r="DF56" t="e">
            <v>#VALUE!</v>
          </cell>
          <cell r="DG56" t="e">
            <v>#VALUE!</v>
          </cell>
          <cell r="DH56" t="e">
            <v>#VALUE!</v>
          </cell>
          <cell r="DI56" t="e">
            <v>#VALUE!</v>
          </cell>
          <cell r="DJ56" t="e">
            <v>#VALUE!</v>
          </cell>
          <cell r="DK56" t="e">
            <v>#VALUE!</v>
          </cell>
          <cell r="DL56" t="e">
            <v>#VALUE!</v>
          </cell>
          <cell r="DM56" t="e">
            <v>#VALUE!</v>
          </cell>
          <cell r="DN56" t="e">
            <v>#VALUE!</v>
          </cell>
          <cell r="DO56" t="e">
            <v>#VALUE!</v>
          </cell>
          <cell r="DP56" t="e">
            <v>#VALUE!</v>
          </cell>
          <cell r="DQ56" t="e">
            <v>#VALUE!</v>
          </cell>
          <cell r="DR56" t="e">
            <v>#VALUE!</v>
          </cell>
          <cell r="DS56" t="e">
            <v>#VALUE!</v>
          </cell>
          <cell r="DT56" t="e">
            <v>#VALUE!</v>
          </cell>
          <cell r="DU56" t="e">
            <v>#VALUE!</v>
          </cell>
          <cell r="DV56" t="e">
            <v>#VALUE!</v>
          </cell>
          <cell r="DW56" t="e">
            <v>#VALUE!</v>
          </cell>
          <cell r="DX56" t="e">
            <v>#VALUE!</v>
          </cell>
          <cell r="DY56" t="e">
            <v>#VALUE!</v>
          </cell>
          <cell r="DZ56" t="e">
            <v>#VALUE!</v>
          </cell>
          <cell r="EA56" t="e">
            <v>#VALUE!</v>
          </cell>
          <cell r="EB56" t="e">
            <v>#VALUE!</v>
          </cell>
          <cell r="EC56" t="e">
            <v>#VALUE!</v>
          </cell>
          <cell r="ED56" t="e">
            <v>#VALUE!</v>
          </cell>
          <cell r="EE56" t="e">
            <v>#VALUE!</v>
          </cell>
          <cell r="EF56" t="e">
            <v>#VALUE!</v>
          </cell>
          <cell r="EG56" t="e">
            <v>#VALUE!</v>
          </cell>
          <cell r="EH56" t="e">
            <v>#VALUE!</v>
          </cell>
          <cell r="EI56" t="e">
            <v>#VALUE!</v>
          </cell>
          <cell r="EJ56" t="e">
            <v>#VALUE!</v>
          </cell>
          <cell r="EK56" t="e">
            <v>#VALUE!</v>
          </cell>
          <cell r="EL56" t="e">
            <v>#VALUE!</v>
          </cell>
          <cell r="EM56" t="e">
            <v>#VALUE!</v>
          </cell>
          <cell r="EN56" t="e">
            <v>#VALUE!</v>
          </cell>
          <cell r="EO56" t="e">
            <v>#VALUE!</v>
          </cell>
          <cell r="EP56" t="e">
            <v>#VALUE!</v>
          </cell>
          <cell r="EQ56" t="e">
            <v>#VALUE!</v>
          </cell>
          <cell r="ER56" t="e">
            <v>#VALUE!</v>
          </cell>
          <cell r="ES56" t="e">
            <v>#VALUE!</v>
          </cell>
          <cell r="ET56" t="e">
            <v>#VALUE!</v>
          </cell>
          <cell r="EU56" t="e">
            <v>#VALUE!</v>
          </cell>
          <cell r="EV56" t="e">
            <v>#VALUE!</v>
          </cell>
          <cell r="EW56" t="e">
            <v>#VALUE!</v>
          </cell>
          <cell r="EX56" t="e">
            <v>#VALUE!</v>
          </cell>
          <cell r="EY56" t="e">
            <v>#VALUE!</v>
          </cell>
          <cell r="EZ56" t="e">
            <v>#VALUE!</v>
          </cell>
          <cell r="FA56" t="e">
            <v>#VALUE!</v>
          </cell>
          <cell r="FB56" t="e">
            <v>#VALUE!</v>
          </cell>
          <cell r="FC56" t="e">
            <v>#VALUE!</v>
          </cell>
          <cell r="FD56" t="e">
            <v>#VALUE!</v>
          </cell>
          <cell r="FE56" t="e">
            <v>#VALUE!</v>
          </cell>
          <cell r="FF56" t="e">
            <v>#VALUE!</v>
          </cell>
          <cell r="FG56" t="e">
            <v>#VALUE!</v>
          </cell>
          <cell r="FH56" t="e">
            <v>#VALUE!</v>
          </cell>
          <cell r="FI56" t="e">
            <v>#VALUE!</v>
          </cell>
          <cell r="FJ56" t="e">
            <v>#VALUE!</v>
          </cell>
        </row>
        <row r="57">
          <cell r="C57" t="e">
            <v>#VALUE!</v>
          </cell>
          <cell r="D57" t="e">
            <v>#VALUE!</v>
          </cell>
          <cell r="E57" t="e">
            <v>#VALUE!</v>
          </cell>
          <cell r="F57" t="e">
            <v>#VALUE!</v>
          </cell>
          <cell r="G57" t="e">
            <v>#VALUE!</v>
          </cell>
          <cell r="H57" t="e">
            <v>#VALUE!</v>
          </cell>
          <cell r="I57" t="e">
            <v>#VALUE!</v>
          </cell>
          <cell r="J57" t="e">
            <v>#VALUE!</v>
          </cell>
          <cell r="K57" t="e">
            <v>#VALUE!</v>
          </cell>
          <cell r="L57" t="e">
            <v>#VALUE!</v>
          </cell>
          <cell r="M57" t="e">
            <v>#VALUE!</v>
          </cell>
          <cell r="N57" t="e">
            <v>#VALUE!</v>
          </cell>
          <cell r="O57" t="e">
            <v>#VALUE!</v>
          </cell>
          <cell r="P57" t="e">
            <v>#VALUE!</v>
          </cell>
          <cell r="Q57" t="e">
            <v>#VALUE!</v>
          </cell>
          <cell r="R57" t="e">
            <v>#VALUE!</v>
          </cell>
          <cell r="S57" t="e">
            <v>#VALUE!</v>
          </cell>
          <cell r="T57" t="e">
            <v>#VALUE!</v>
          </cell>
          <cell r="U57" t="e">
            <v>#VALUE!</v>
          </cell>
          <cell r="V57" t="e">
            <v>#VALUE!</v>
          </cell>
          <cell r="W57" t="e">
            <v>#VALUE!</v>
          </cell>
          <cell r="X57" t="e">
            <v>#VALUE!</v>
          </cell>
          <cell r="Y57" t="e">
            <v>#VALUE!</v>
          </cell>
          <cell r="Z57" t="e">
            <v>#VALUE!</v>
          </cell>
          <cell r="AA57" t="e">
            <v>#VALUE!</v>
          </cell>
          <cell r="AB57" t="e">
            <v>#VALUE!</v>
          </cell>
          <cell r="AC57" t="e">
            <v>#VALUE!</v>
          </cell>
          <cell r="AD57" t="e">
            <v>#VALUE!</v>
          </cell>
          <cell r="AE57" t="e">
            <v>#VALUE!</v>
          </cell>
          <cell r="AF57" t="e">
            <v>#VALUE!</v>
          </cell>
          <cell r="AG57" t="e">
            <v>#VALUE!</v>
          </cell>
          <cell r="AH57" t="e">
            <v>#VALUE!</v>
          </cell>
          <cell r="AI57" t="e">
            <v>#VALUE!</v>
          </cell>
          <cell r="AJ57" t="e">
            <v>#VALUE!</v>
          </cell>
          <cell r="AK57" t="e">
            <v>#VALUE!</v>
          </cell>
          <cell r="AL57" t="e">
            <v>#VALUE!</v>
          </cell>
          <cell r="AM57" t="e">
            <v>#VALUE!</v>
          </cell>
          <cell r="AN57" t="e">
            <v>#VALUE!</v>
          </cell>
          <cell r="AO57" t="e">
            <v>#VALUE!</v>
          </cell>
          <cell r="AP57" t="e">
            <v>#VALUE!</v>
          </cell>
          <cell r="AQ57" t="e">
            <v>#VALUE!</v>
          </cell>
          <cell r="AR57" t="e">
            <v>#VALUE!</v>
          </cell>
          <cell r="AS57" t="e">
            <v>#VALUE!</v>
          </cell>
          <cell r="AT57" t="e">
            <v>#VALUE!</v>
          </cell>
          <cell r="AU57" t="e">
            <v>#VALUE!</v>
          </cell>
          <cell r="AV57" t="e">
            <v>#VALUE!</v>
          </cell>
          <cell r="AW57" t="e">
            <v>#VALUE!</v>
          </cell>
          <cell r="AX57" t="e">
            <v>#VALUE!</v>
          </cell>
          <cell r="AY57" t="e">
            <v>#VALUE!</v>
          </cell>
          <cell r="AZ57" t="e">
            <v>#VALUE!</v>
          </cell>
          <cell r="BA57" t="e">
            <v>#VALUE!</v>
          </cell>
          <cell r="BB57" t="e">
            <v>#VALUE!</v>
          </cell>
          <cell r="BC57" t="e">
            <v>#VALUE!</v>
          </cell>
          <cell r="BD57" t="e">
            <v>#VALUE!</v>
          </cell>
          <cell r="BE57" t="e">
            <v>#VALUE!</v>
          </cell>
          <cell r="BF57" t="e">
            <v>#VALUE!</v>
          </cell>
          <cell r="BG57" t="e">
            <v>#VALUE!</v>
          </cell>
          <cell r="BH57" t="e">
            <v>#VALUE!</v>
          </cell>
          <cell r="BI57" t="e">
            <v>#VALUE!</v>
          </cell>
          <cell r="BJ57" t="e">
            <v>#VALUE!</v>
          </cell>
          <cell r="BK57" t="e">
            <v>#VALUE!</v>
          </cell>
          <cell r="BL57" t="e">
            <v>#VALUE!</v>
          </cell>
          <cell r="BM57" t="e">
            <v>#VALUE!</v>
          </cell>
          <cell r="BN57" t="e">
            <v>#VALUE!</v>
          </cell>
          <cell r="BO57" t="e">
            <v>#VALUE!</v>
          </cell>
          <cell r="BP57" t="e">
            <v>#VALUE!</v>
          </cell>
          <cell r="BQ57" t="e">
            <v>#VALUE!</v>
          </cell>
          <cell r="BR57" t="e">
            <v>#VALUE!</v>
          </cell>
          <cell r="BS57" t="e">
            <v>#VALUE!</v>
          </cell>
          <cell r="BT57" t="e">
            <v>#VALUE!</v>
          </cell>
          <cell r="BU57" t="e">
            <v>#VALUE!</v>
          </cell>
          <cell r="BV57" t="e">
            <v>#VALUE!</v>
          </cell>
          <cell r="BW57" t="e">
            <v>#VALUE!</v>
          </cell>
          <cell r="BX57" t="e">
            <v>#VALUE!</v>
          </cell>
          <cell r="BY57" t="e">
            <v>#VALUE!</v>
          </cell>
          <cell r="BZ57" t="e">
            <v>#VALUE!</v>
          </cell>
          <cell r="CA57" t="e">
            <v>#VALUE!</v>
          </cell>
          <cell r="CB57" t="e">
            <v>#VALUE!</v>
          </cell>
          <cell r="CC57" t="e">
            <v>#VALUE!</v>
          </cell>
          <cell r="CD57" t="e">
            <v>#VALUE!</v>
          </cell>
          <cell r="CE57" t="e">
            <v>#VALUE!</v>
          </cell>
          <cell r="CF57" t="e">
            <v>#VALUE!</v>
          </cell>
          <cell r="CG57" t="e">
            <v>#VALUE!</v>
          </cell>
          <cell r="CH57" t="e">
            <v>#VALUE!</v>
          </cell>
          <cell r="CI57" t="e">
            <v>#VALUE!</v>
          </cell>
          <cell r="CJ57" t="e">
            <v>#VALUE!</v>
          </cell>
          <cell r="CK57" t="e">
            <v>#VALUE!</v>
          </cell>
          <cell r="CL57" t="e">
            <v>#VALUE!</v>
          </cell>
          <cell r="CM57" t="e">
            <v>#VALUE!</v>
          </cell>
          <cell r="CN57" t="e">
            <v>#VALUE!</v>
          </cell>
          <cell r="CO57" t="e">
            <v>#VALUE!</v>
          </cell>
          <cell r="CP57" t="e">
            <v>#VALUE!</v>
          </cell>
          <cell r="CQ57" t="e">
            <v>#VALUE!</v>
          </cell>
          <cell r="CR57" t="e">
            <v>#VALUE!</v>
          </cell>
          <cell r="CS57" t="e">
            <v>#VALUE!</v>
          </cell>
          <cell r="CT57" t="e">
            <v>#VALUE!</v>
          </cell>
          <cell r="CU57" t="e">
            <v>#VALUE!</v>
          </cell>
          <cell r="CV57" t="e">
            <v>#VALUE!</v>
          </cell>
          <cell r="CW57" t="e">
            <v>#VALUE!</v>
          </cell>
          <cell r="CX57" t="e">
            <v>#VALUE!</v>
          </cell>
          <cell r="CY57" t="e">
            <v>#VALUE!</v>
          </cell>
          <cell r="CZ57" t="e">
            <v>#VALUE!</v>
          </cell>
          <cell r="DA57" t="e">
            <v>#VALUE!</v>
          </cell>
          <cell r="DB57" t="e">
            <v>#VALUE!</v>
          </cell>
          <cell r="DC57" t="e">
            <v>#VALUE!</v>
          </cell>
          <cell r="DD57" t="e">
            <v>#VALUE!</v>
          </cell>
          <cell r="DE57" t="e">
            <v>#VALUE!</v>
          </cell>
          <cell r="DF57" t="e">
            <v>#VALUE!</v>
          </cell>
          <cell r="DG57" t="e">
            <v>#VALUE!</v>
          </cell>
          <cell r="DH57" t="e">
            <v>#VALUE!</v>
          </cell>
          <cell r="DI57" t="e">
            <v>#VALUE!</v>
          </cell>
          <cell r="DJ57" t="e">
            <v>#VALUE!</v>
          </cell>
          <cell r="DK57" t="e">
            <v>#VALUE!</v>
          </cell>
          <cell r="DL57" t="e">
            <v>#VALUE!</v>
          </cell>
          <cell r="DM57" t="e">
            <v>#VALUE!</v>
          </cell>
          <cell r="DN57" t="e">
            <v>#VALUE!</v>
          </cell>
          <cell r="DO57" t="e">
            <v>#VALUE!</v>
          </cell>
          <cell r="DP57" t="e">
            <v>#VALUE!</v>
          </cell>
          <cell r="DQ57" t="e">
            <v>#VALUE!</v>
          </cell>
          <cell r="DR57" t="e">
            <v>#VALUE!</v>
          </cell>
          <cell r="DS57" t="e">
            <v>#VALUE!</v>
          </cell>
          <cell r="DT57" t="e">
            <v>#VALUE!</v>
          </cell>
          <cell r="DU57" t="e">
            <v>#VALUE!</v>
          </cell>
          <cell r="DV57" t="e">
            <v>#VALUE!</v>
          </cell>
          <cell r="DW57" t="e">
            <v>#VALUE!</v>
          </cell>
          <cell r="DX57" t="e">
            <v>#VALUE!</v>
          </cell>
          <cell r="DY57" t="e">
            <v>#VALUE!</v>
          </cell>
          <cell r="DZ57" t="e">
            <v>#VALUE!</v>
          </cell>
          <cell r="EA57" t="e">
            <v>#VALUE!</v>
          </cell>
          <cell r="EB57" t="e">
            <v>#VALUE!</v>
          </cell>
          <cell r="EC57" t="e">
            <v>#VALUE!</v>
          </cell>
          <cell r="ED57" t="e">
            <v>#VALUE!</v>
          </cell>
          <cell r="EE57" t="e">
            <v>#VALUE!</v>
          </cell>
          <cell r="EF57" t="e">
            <v>#VALUE!</v>
          </cell>
          <cell r="EG57" t="e">
            <v>#VALUE!</v>
          </cell>
          <cell r="EH57" t="e">
            <v>#VALUE!</v>
          </cell>
          <cell r="EI57" t="e">
            <v>#VALUE!</v>
          </cell>
          <cell r="EJ57" t="e">
            <v>#VALUE!</v>
          </cell>
          <cell r="EK57" t="e">
            <v>#VALUE!</v>
          </cell>
          <cell r="EL57" t="e">
            <v>#VALUE!</v>
          </cell>
          <cell r="EM57" t="e">
            <v>#VALUE!</v>
          </cell>
          <cell r="EN57" t="e">
            <v>#VALUE!</v>
          </cell>
          <cell r="EO57" t="e">
            <v>#VALUE!</v>
          </cell>
          <cell r="EP57" t="e">
            <v>#VALUE!</v>
          </cell>
          <cell r="EQ57" t="e">
            <v>#VALUE!</v>
          </cell>
          <cell r="ER57" t="e">
            <v>#VALUE!</v>
          </cell>
          <cell r="ES57" t="e">
            <v>#VALUE!</v>
          </cell>
          <cell r="ET57" t="e">
            <v>#VALUE!</v>
          </cell>
          <cell r="EU57" t="e">
            <v>#VALUE!</v>
          </cell>
          <cell r="EV57" t="e">
            <v>#VALUE!</v>
          </cell>
          <cell r="EW57" t="e">
            <v>#VALUE!</v>
          </cell>
          <cell r="EX57" t="e">
            <v>#VALUE!</v>
          </cell>
          <cell r="EY57" t="e">
            <v>#VALUE!</v>
          </cell>
          <cell r="EZ57" t="e">
            <v>#VALUE!</v>
          </cell>
          <cell r="FA57" t="e">
            <v>#VALUE!</v>
          </cell>
          <cell r="FB57" t="e">
            <v>#VALUE!</v>
          </cell>
          <cell r="FC57" t="e">
            <v>#VALUE!</v>
          </cell>
          <cell r="FD57" t="e">
            <v>#VALUE!</v>
          </cell>
          <cell r="FE57" t="e">
            <v>#VALUE!</v>
          </cell>
          <cell r="FF57" t="e">
            <v>#VALUE!</v>
          </cell>
          <cell r="FG57" t="e">
            <v>#VALUE!</v>
          </cell>
          <cell r="FH57" t="e">
            <v>#VALUE!</v>
          </cell>
          <cell r="FI57" t="e">
            <v>#VALUE!</v>
          </cell>
          <cell r="FJ57" t="e">
            <v>#VALUE!</v>
          </cell>
        </row>
        <row r="58">
          <cell r="C58" t="e">
            <v>#VALUE!</v>
          </cell>
          <cell r="D58" t="e">
            <v>#VALUE!</v>
          </cell>
          <cell r="E58" t="e">
            <v>#VALUE!</v>
          </cell>
          <cell r="F58" t="e">
            <v>#VALUE!</v>
          </cell>
          <cell r="G58" t="e">
            <v>#VALUE!</v>
          </cell>
          <cell r="H58" t="e">
            <v>#VALUE!</v>
          </cell>
          <cell r="I58" t="e">
            <v>#VALUE!</v>
          </cell>
          <cell r="J58" t="e">
            <v>#VALUE!</v>
          </cell>
          <cell r="K58" t="e">
            <v>#VALUE!</v>
          </cell>
          <cell r="L58" t="e">
            <v>#VALUE!</v>
          </cell>
          <cell r="M58" t="e">
            <v>#VALUE!</v>
          </cell>
          <cell r="N58" t="e">
            <v>#VALUE!</v>
          </cell>
          <cell r="O58" t="e">
            <v>#VALUE!</v>
          </cell>
          <cell r="P58" t="e">
            <v>#VALUE!</v>
          </cell>
          <cell r="Q58" t="e">
            <v>#VALUE!</v>
          </cell>
          <cell r="R58" t="e">
            <v>#VALUE!</v>
          </cell>
          <cell r="S58" t="e">
            <v>#VALUE!</v>
          </cell>
          <cell r="T58" t="e">
            <v>#VALUE!</v>
          </cell>
          <cell r="U58" t="e">
            <v>#VALUE!</v>
          </cell>
          <cell r="V58" t="e">
            <v>#VALUE!</v>
          </cell>
          <cell r="W58" t="e">
            <v>#VALUE!</v>
          </cell>
          <cell r="X58" t="e">
            <v>#VALUE!</v>
          </cell>
          <cell r="Y58" t="e">
            <v>#VALUE!</v>
          </cell>
          <cell r="Z58" t="e">
            <v>#VALUE!</v>
          </cell>
          <cell r="AA58" t="e">
            <v>#VALUE!</v>
          </cell>
          <cell r="AB58" t="e">
            <v>#VALUE!</v>
          </cell>
          <cell r="AC58" t="e">
            <v>#VALUE!</v>
          </cell>
          <cell r="AD58" t="e">
            <v>#VALUE!</v>
          </cell>
          <cell r="AE58" t="e">
            <v>#VALUE!</v>
          </cell>
          <cell r="AF58" t="e">
            <v>#VALUE!</v>
          </cell>
          <cell r="AG58" t="e">
            <v>#VALUE!</v>
          </cell>
          <cell r="AH58" t="e">
            <v>#VALUE!</v>
          </cell>
          <cell r="AI58" t="e">
            <v>#VALUE!</v>
          </cell>
          <cell r="AJ58" t="e">
            <v>#VALUE!</v>
          </cell>
          <cell r="AK58" t="e">
            <v>#VALUE!</v>
          </cell>
          <cell r="AL58" t="e">
            <v>#VALUE!</v>
          </cell>
          <cell r="AM58" t="e">
            <v>#VALUE!</v>
          </cell>
          <cell r="AN58" t="e">
            <v>#VALUE!</v>
          </cell>
          <cell r="AO58" t="e">
            <v>#VALUE!</v>
          </cell>
          <cell r="AP58" t="e">
            <v>#VALUE!</v>
          </cell>
          <cell r="AQ58" t="e">
            <v>#VALUE!</v>
          </cell>
          <cell r="AR58" t="e">
            <v>#VALUE!</v>
          </cell>
          <cell r="AS58" t="e">
            <v>#VALUE!</v>
          </cell>
          <cell r="AT58" t="e">
            <v>#VALUE!</v>
          </cell>
          <cell r="AU58" t="e">
            <v>#VALUE!</v>
          </cell>
          <cell r="AV58" t="e">
            <v>#VALUE!</v>
          </cell>
          <cell r="AW58" t="e">
            <v>#VALUE!</v>
          </cell>
          <cell r="AX58" t="e">
            <v>#VALUE!</v>
          </cell>
          <cell r="AY58" t="e">
            <v>#VALUE!</v>
          </cell>
          <cell r="AZ58" t="e">
            <v>#VALUE!</v>
          </cell>
          <cell r="BA58" t="e">
            <v>#VALUE!</v>
          </cell>
          <cell r="BB58" t="e">
            <v>#VALUE!</v>
          </cell>
          <cell r="BC58" t="e">
            <v>#VALUE!</v>
          </cell>
          <cell r="BD58" t="e">
            <v>#VALUE!</v>
          </cell>
          <cell r="BE58" t="e">
            <v>#VALUE!</v>
          </cell>
          <cell r="BF58" t="e">
            <v>#VALUE!</v>
          </cell>
          <cell r="BG58" t="e">
            <v>#VALUE!</v>
          </cell>
          <cell r="BH58" t="e">
            <v>#VALUE!</v>
          </cell>
          <cell r="BI58" t="e">
            <v>#VALUE!</v>
          </cell>
          <cell r="BJ58" t="e">
            <v>#VALUE!</v>
          </cell>
          <cell r="BK58" t="e">
            <v>#VALUE!</v>
          </cell>
          <cell r="BL58" t="e">
            <v>#VALUE!</v>
          </cell>
          <cell r="BM58" t="e">
            <v>#VALUE!</v>
          </cell>
          <cell r="BN58" t="e">
            <v>#VALUE!</v>
          </cell>
          <cell r="BO58" t="e">
            <v>#VALUE!</v>
          </cell>
          <cell r="BP58" t="e">
            <v>#VALUE!</v>
          </cell>
          <cell r="BQ58" t="e">
            <v>#VALUE!</v>
          </cell>
          <cell r="BR58" t="e">
            <v>#VALUE!</v>
          </cell>
          <cell r="BS58" t="e">
            <v>#VALUE!</v>
          </cell>
          <cell r="BT58" t="e">
            <v>#VALUE!</v>
          </cell>
          <cell r="BU58" t="e">
            <v>#VALUE!</v>
          </cell>
          <cell r="BV58" t="e">
            <v>#VALUE!</v>
          </cell>
          <cell r="BW58" t="e">
            <v>#VALUE!</v>
          </cell>
          <cell r="BX58" t="e">
            <v>#VALUE!</v>
          </cell>
          <cell r="BY58" t="e">
            <v>#VALUE!</v>
          </cell>
          <cell r="BZ58" t="e">
            <v>#VALUE!</v>
          </cell>
          <cell r="CA58" t="e">
            <v>#VALUE!</v>
          </cell>
          <cell r="CB58" t="e">
            <v>#VALUE!</v>
          </cell>
          <cell r="CC58" t="e">
            <v>#VALUE!</v>
          </cell>
          <cell r="CD58" t="e">
            <v>#VALUE!</v>
          </cell>
          <cell r="CE58" t="e">
            <v>#VALUE!</v>
          </cell>
          <cell r="CF58" t="e">
            <v>#VALUE!</v>
          </cell>
          <cell r="CG58" t="e">
            <v>#VALUE!</v>
          </cell>
          <cell r="CH58" t="e">
            <v>#VALUE!</v>
          </cell>
          <cell r="CI58" t="e">
            <v>#VALUE!</v>
          </cell>
          <cell r="CJ58" t="e">
            <v>#VALUE!</v>
          </cell>
          <cell r="CK58" t="e">
            <v>#VALUE!</v>
          </cell>
          <cell r="CL58" t="e">
            <v>#VALUE!</v>
          </cell>
          <cell r="CM58" t="e">
            <v>#VALUE!</v>
          </cell>
          <cell r="CN58" t="e">
            <v>#VALUE!</v>
          </cell>
          <cell r="CO58" t="e">
            <v>#VALUE!</v>
          </cell>
          <cell r="CP58" t="e">
            <v>#VALUE!</v>
          </cell>
          <cell r="CQ58" t="e">
            <v>#VALUE!</v>
          </cell>
          <cell r="CR58" t="e">
            <v>#VALUE!</v>
          </cell>
          <cell r="CS58" t="e">
            <v>#VALUE!</v>
          </cell>
          <cell r="CT58" t="e">
            <v>#VALUE!</v>
          </cell>
          <cell r="CU58" t="e">
            <v>#VALUE!</v>
          </cell>
          <cell r="CV58" t="e">
            <v>#VALUE!</v>
          </cell>
          <cell r="CW58" t="e">
            <v>#VALUE!</v>
          </cell>
          <cell r="CX58" t="e">
            <v>#VALUE!</v>
          </cell>
          <cell r="CY58" t="e">
            <v>#VALUE!</v>
          </cell>
          <cell r="CZ58" t="e">
            <v>#VALUE!</v>
          </cell>
          <cell r="DA58" t="e">
            <v>#VALUE!</v>
          </cell>
          <cell r="DB58" t="e">
            <v>#VALUE!</v>
          </cell>
          <cell r="DC58" t="e">
            <v>#VALUE!</v>
          </cell>
          <cell r="DD58" t="e">
            <v>#VALUE!</v>
          </cell>
          <cell r="DE58" t="e">
            <v>#VALUE!</v>
          </cell>
          <cell r="DF58" t="e">
            <v>#VALUE!</v>
          </cell>
          <cell r="DG58" t="e">
            <v>#VALUE!</v>
          </cell>
          <cell r="DH58" t="e">
            <v>#VALUE!</v>
          </cell>
          <cell r="DI58" t="e">
            <v>#VALUE!</v>
          </cell>
          <cell r="DJ58" t="e">
            <v>#VALUE!</v>
          </cell>
          <cell r="DK58" t="e">
            <v>#VALUE!</v>
          </cell>
          <cell r="DL58" t="e">
            <v>#VALUE!</v>
          </cell>
          <cell r="DM58" t="e">
            <v>#VALUE!</v>
          </cell>
          <cell r="DN58" t="e">
            <v>#VALUE!</v>
          </cell>
          <cell r="DO58" t="e">
            <v>#VALUE!</v>
          </cell>
          <cell r="DP58" t="e">
            <v>#VALUE!</v>
          </cell>
          <cell r="DQ58" t="e">
            <v>#VALUE!</v>
          </cell>
          <cell r="DR58" t="e">
            <v>#VALUE!</v>
          </cell>
          <cell r="DS58" t="e">
            <v>#VALUE!</v>
          </cell>
          <cell r="DT58" t="e">
            <v>#VALUE!</v>
          </cell>
          <cell r="DU58" t="e">
            <v>#VALUE!</v>
          </cell>
          <cell r="DV58" t="e">
            <v>#VALUE!</v>
          </cell>
          <cell r="DW58" t="e">
            <v>#VALUE!</v>
          </cell>
          <cell r="DX58" t="e">
            <v>#VALUE!</v>
          </cell>
          <cell r="DY58" t="e">
            <v>#VALUE!</v>
          </cell>
          <cell r="DZ58" t="e">
            <v>#VALUE!</v>
          </cell>
          <cell r="EA58" t="e">
            <v>#VALUE!</v>
          </cell>
          <cell r="EB58" t="e">
            <v>#VALUE!</v>
          </cell>
          <cell r="EC58" t="e">
            <v>#VALUE!</v>
          </cell>
          <cell r="ED58" t="e">
            <v>#VALUE!</v>
          </cell>
          <cell r="EE58" t="e">
            <v>#VALUE!</v>
          </cell>
          <cell r="EF58" t="e">
            <v>#VALUE!</v>
          </cell>
          <cell r="EG58" t="e">
            <v>#VALUE!</v>
          </cell>
          <cell r="EH58" t="e">
            <v>#VALUE!</v>
          </cell>
          <cell r="EI58" t="e">
            <v>#VALUE!</v>
          </cell>
          <cell r="EJ58" t="e">
            <v>#VALUE!</v>
          </cell>
          <cell r="EK58" t="e">
            <v>#VALUE!</v>
          </cell>
          <cell r="EL58" t="e">
            <v>#VALUE!</v>
          </cell>
          <cell r="EM58" t="e">
            <v>#VALUE!</v>
          </cell>
          <cell r="EN58" t="e">
            <v>#VALUE!</v>
          </cell>
          <cell r="EO58" t="e">
            <v>#VALUE!</v>
          </cell>
          <cell r="EP58" t="e">
            <v>#VALUE!</v>
          </cell>
          <cell r="EQ58" t="e">
            <v>#VALUE!</v>
          </cell>
          <cell r="ER58" t="e">
            <v>#VALUE!</v>
          </cell>
          <cell r="ES58" t="e">
            <v>#VALUE!</v>
          </cell>
          <cell r="ET58" t="e">
            <v>#VALUE!</v>
          </cell>
          <cell r="EU58" t="e">
            <v>#VALUE!</v>
          </cell>
          <cell r="EV58" t="e">
            <v>#VALUE!</v>
          </cell>
          <cell r="EW58" t="e">
            <v>#VALUE!</v>
          </cell>
          <cell r="EX58" t="e">
            <v>#VALUE!</v>
          </cell>
          <cell r="EY58" t="e">
            <v>#VALUE!</v>
          </cell>
          <cell r="EZ58" t="e">
            <v>#VALUE!</v>
          </cell>
          <cell r="FA58" t="e">
            <v>#VALUE!</v>
          </cell>
          <cell r="FB58" t="e">
            <v>#VALUE!</v>
          </cell>
          <cell r="FC58" t="e">
            <v>#VALUE!</v>
          </cell>
          <cell r="FD58" t="e">
            <v>#VALUE!</v>
          </cell>
          <cell r="FE58" t="e">
            <v>#VALUE!</v>
          </cell>
          <cell r="FF58" t="e">
            <v>#VALUE!</v>
          </cell>
          <cell r="FG58" t="e">
            <v>#VALUE!</v>
          </cell>
          <cell r="FH58" t="e">
            <v>#VALUE!</v>
          </cell>
          <cell r="FI58" t="e">
            <v>#VALUE!</v>
          </cell>
          <cell r="FJ58" t="e">
            <v>#VALUE!</v>
          </cell>
        </row>
        <row r="59">
          <cell r="C59" t="e">
            <v>#VALUE!</v>
          </cell>
          <cell r="D59" t="e">
            <v>#VALUE!</v>
          </cell>
          <cell r="E59" t="e">
            <v>#VALUE!</v>
          </cell>
          <cell r="F59" t="e">
            <v>#VALUE!</v>
          </cell>
          <cell r="G59" t="e">
            <v>#VALUE!</v>
          </cell>
          <cell r="H59" t="e">
            <v>#VALUE!</v>
          </cell>
          <cell r="I59" t="e">
            <v>#VALUE!</v>
          </cell>
          <cell r="J59" t="e">
            <v>#VALUE!</v>
          </cell>
          <cell r="K59" t="e">
            <v>#VALUE!</v>
          </cell>
          <cell r="L59" t="e">
            <v>#VALUE!</v>
          </cell>
          <cell r="M59" t="e">
            <v>#VALUE!</v>
          </cell>
          <cell r="N59" t="e">
            <v>#VALUE!</v>
          </cell>
          <cell r="O59" t="e">
            <v>#VALUE!</v>
          </cell>
          <cell r="P59" t="e">
            <v>#VALUE!</v>
          </cell>
          <cell r="Q59" t="e">
            <v>#VALUE!</v>
          </cell>
          <cell r="R59" t="e">
            <v>#VALUE!</v>
          </cell>
          <cell r="S59" t="e">
            <v>#VALUE!</v>
          </cell>
          <cell r="T59" t="e">
            <v>#VALUE!</v>
          </cell>
          <cell r="U59" t="e">
            <v>#VALUE!</v>
          </cell>
          <cell r="V59" t="e">
            <v>#VALUE!</v>
          </cell>
          <cell r="W59" t="e">
            <v>#VALUE!</v>
          </cell>
          <cell r="X59" t="e">
            <v>#VALUE!</v>
          </cell>
          <cell r="Y59" t="e">
            <v>#VALUE!</v>
          </cell>
          <cell r="Z59" t="e">
            <v>#VALUE!</v>
          </cell>
          <cell r="AA59" t="e">
            <v>#VALUE!</v>
          </cell>
          <cell r="AB59" t="e">
            <v>#VALUE!</v>
          </cell>
          <cell r="AC59" t="e">
            <v>#VALUE!</v>
          </cell>
          <cell r="AD59" t="e">
            <v>#VALUE!</v>
          </cell>
          <cell r="AE59" t="e">
            <v>#VALUE!</v>
          </cell>
          <cell r="AF59" t="e">
            <v>#VALUE!</v>
          </cell>
          <cell r="AG59" t="e">
            <v>#VALUE!</v>
          </cell>
          <cell r="AH59" t="e">
            <v>#VALUE!</v>
          </cell>
          <cell r="AI59" t="e">
            <v>#VALUE!</v>
          </cell>
          <cell r="AJ59" t="e">
            <v>#VALUE!</v>
          </cell>
          <cell r="AK59" t="e">
            <v>#VALUE!</v>
          </cell>
          <cell r="AL59" t="e">
            <v>#VALUE!</v>
          </cell>
          <cell r="AM59" t="e">
            <v>#VALUE!</v>
          </cell>
          <cell r="AN59" t="e">
            <v>#VALUE!</v>
          </cell>
          <cell r="AO59" t="e">
            <v>#VALUE!</v>
          </cell>
          <cell r="AP59" t="e">
            <v>#VALUE!</v>
          </cell>
          <cell r="AQ59" t="e">
            <v>#VALUE!</v>
          </cell>
          <cell r="AR59" t="e">
            <v>#VALUE!</v>
          </cell>
          <cell r="AS59" t="e">
            <v>#VALUE!</v>
          </cell>
          <cell r="AT59" t="e">
            <v>#VALUE!</v>
          </cell>
          <cell r="AU59" t="e">
            <v>#VALUE!</v>
          </cell>
          <cell r="AV59" t="e">
            <v>#VALUE!</v>
          </cell>
          <cell r="AW59" t="e">
            <v>#VALUE!</v>
          </cell>
          <cell r="AX59" t="e">
            <v>#VALUE!</v>
          </cell>
          <cell r="AY59" t="e">
            <v>#VALUE!</v>
          </cell>
          <cell r="AZ59" t="e">
            <v>#VALUE!</v>
          </cell>
          <cell r="BA59" t="e">
            <v>#VALUE!</v>
          </cell>
          <cell r="BB59" t="e">
            <v>#VALUE!</v>
          </cell>
          <cell r="BC59" t="e">
            <v>#VALUE!</v>
          </cell>
          <cell r="BD59" t="e">
            <v>#VALUE!</v>
          </cell>
          <cell r="BE59" t="e">
            <v>#VALUE!</v>
          </cell>
          <cell r="BF59" t="e">
            <v>#VALUE!</v>
          </cell>
          <cell r="BG59" t="e">
            <v>#VALUE!</v>
          </cell>
          <cell r="BH59" t="e">
            <v>#VALUE!</v>
          </cell>
          <cell r="BI59" t="e">
            <v>#VALUE!</v>
          </cell>
          <cell r="BJ59" t="e">
            <v>#VALUE!</v>
          </cell>
          <cell r="BK59" t="e">
            <v>#VALUE!</v>
          </cell>
          <cell r="BL59" t="e">
            <v>#VALUE!</v>
          </cell>
          <cell r="BM59" t="e">
            <v>#VALUE!</v>
          </cell>
          <cell r="BN59" t="e">
            <v>#VALUE!</v>
          </cell>
          <cell r="BO59" t="e">
            <v>#VALUE!</v>
          </cell>
          <cell r="BP59" t="e">
            <v>#VALUE!</v>
          </cell>
          <cell r="BQ59" t="e">
            <v>#VALUE!</v>
          </cell>
          <cell r="BR59" t="e">
            <v>#VALUE!</v>
          </cell>
          <cell r="BS59" t="e">
            <v>#VALUE!</v>
          </cell>
          <cell r="BT59" t="e">
            <v>#VALUE!</v>
          </cell>
          <cell r="BU59" t="e">
            <v>#VALUE!</v>
          </cell>
          <cell r="BV59" t="e">
            <v>#VALUE!</v>
          </cell>
          <cell r="BW59" t="e">
            <v>#VALUE!</v>
          </cell>
          <cell r="BX59" t="e">
            <v>#VALUE!</v>
          </cell>
          <cell r="BY59" t="e">
            <v>#VALUE!</v>
          </cell>
          <cell r="BZ59" t="e">
            <v>#VALUE!</v>
          </cell>
          <cell r="CA59" t="e">
            <v>#VALUE!</v>
          </cell>
          <cell r="CB59" t="e">
            <v>#VALUE!</v>
          </cell>
          <cell r="CC59" t="e">
            <v>#VALUE!</v>
          </cell>
          <cell r="CD59" t="e">
            <v>#VALUE!</v>
          </cell>
          <cell r="CE59" t="e">
            <v>#VALUE!</v>
          </cell>
          <cell r="CF59" t="e">
            <v>#VALUE!</v>
          </cell>
          <cell r="CG59" t="e">
            <v>#VALUE!</v>
          </cell>
          <cell r="CH59" t="e">
            <v>#VALUE!</v>
          </cell>
          <cell r="CI59" t="e">
            <v>#VALUE!</v>
          </cell>
          <cell r="CJ59" t="e">
            <v>#VALUE!</v>
          </cell>
          <cell r="CK59" t="e">
            <v>#VALUE!</v>
          </cell>
          <cell r="CL59" t="e">
            <v>#VALUE!</v>
          </cell>
          <cell r="CM59" t="e">
            <v>#VALUE!</v>
          </cell>
          <cell r="CN59" t="e">
            <v>#VALUE!</v>
          </cell>
          <cell r="CO59" t="e">
            <v>#VALUE!</v>
          </cell>
          <cell r="CP59" t="e">
            <v>#VALUE!</v>
          </cell>
          <cell r="CQ59" t="e">
            <v>#VALUE!</v>
          </cell>
          <cell r="CR59" t="e">
            <v>#VALUE!</v>
          </cell>
          <cell r="CS59" t="e">
            <v>#VALUE!</v>
          </cell>
          <cell r="CT59" t="e">
            <v>#VALUE!</v>
          </cell>
          <cell r="CU59" t="e">
            <v>#VALUE!</v>
          </cell>
          <cell r="CV59" t="e">
            <v>#VALUE!</v>
          </cell>
          <cell r="CW59" t="e">
            <v>#VALUE!</v>
          </cell>
          <cell r="CX59" t="e">
            <v>#VALUE!</v>
          </cell>
          <cell r="CY59" t="e">
            <v>#VALUE!</v>
          </cell>
          <cell r="CZ59" t="e">
            <v>#VALUE!</v>
          </cell>
          <cell r="DA59" t="e">
            <v>#VALUE!</v>
          </cell>
          <cell r="DB59" t="e">
            <v>#VALUE!</v>
          </cell>
          <cell r="DC59" t="e">
            <v>#VALUE!</v>
          </cell>
          <cell r="DD59" t="e">
            <v>#VALUE!</v>
          </cell>
          <cell r="DE59" t="e">
            <v>#VALUE!</v>
          </cell>
          <cell r="DF59" t="e">
            <v>#VALUE!</v>
          </cell>
          <cell r="DG59" t="e">
            <v>#VALUE!</v>
          </cell>
          <cell r="DH59" t="e">
            <v>#VALUE!</v>
          </cell>
          <cell r="DI59" t="e">
            <v>#VALUE!</v>
          </cell>
          <cell r="DJ59" t="e">
            <v>#VALUE!</v>
          </cell>
          <cell r="DK59" t="e">
            <v>#VALUE!</v>
          </cell>
          <cell r="DL59" t="e">
            <v>#VALUE!</v>
          </cell>
          <cell r="DM59" t="e">
            <v>#VALUE!</v>
          </cell>
          <cell r="DN59" t="e">
            <v>#VALUE!</v>
          </cell>
          <cell r="DO59" t="e">
            <v>#VALUE!</v>
          </cell>
          <cell r="DP59" t="e">
            <v>#VALUE!</v>
          </cell>
          <cell r="DQ59" t="e">
            <v>#VALUE!</v>
          </cell>
          <cell r="DR59" t="e">
            <v>#VALUE!</v>
          </cell>
          <cell r="DS59" t="e">
            <v>#VALUE!</v>
          </cell>
          <cell r="DT59" t="e">
            <v>#VALUE!</v>
          </cell>
          <cell r="DU59" t="e">
            <v>#VALUE!</v>
          </cell>
          <cell r="DV59" t="e">
            <v>#VALUE!</v>
          </cell>
          <cell r="DW59" t="e">
            <v>#VALUE!</v>
          </cell>
          <cell r="DX59" t="e">
            <v>#VALUE!</v>
          </cell>
          <cell r="DY59" t="e">
            <v>#VALUE!</v>
          </cell>
          <cell r="DZ59" t="e">
            <v>#VALUE!</v>
          </cell>
          <cell r="EA59" t="e">
            <v>#VALUE!</v>
          </cell>
          <cell r="EB59" t="e">
            <v>#VALUE!</v>
          </cell>
          <cell r="EC59" t="e">
            <v>#VALUE!</v>
          </cell>
          <cell r="ED59" t="e">
            <v>#VALUE!</v>
          </cell>
          <cell r="EE59" t="e">
            <v>#VALUE!</v>
          </cell>
          <cell r="EF59" t="e">
            <v>#VALUE!</v>
          </cell>
          <cell r="EG59" t="e">
            <v>#VALUE!</v>
          </cell>
          <cell r="EH59" t="e">
            <v>#VALUE!</v>
          </cell>
          <cell r="EI59" t="e">
            <v>#VALUE!</v>
          </cell>
          <cell r="EJ59" t="e">
            <v>#VALUE!</v>
          </cell>
          <cell r="EK59" t="e">
            <v>#VALUE!</v>
          </cell>
          <cell r="EL59" t="e">
            <v>#VALUE!</v>
          </cell>
          <cell r="EM59" t="e">
            <v>#VALUE!</v>
          </cell>
          <cell r="EN59" t="e">
            <v>#VALUE!</v>
          </cell>
          <cell r="EO59" t="e">
            <v>#VALUE!</v>
          </cell>
          <cell r="EP59" t="e">
            <v>#VALUE!</v>
          </cell>
          <cell r="EQ59" t="e">
            <v>#VALUE!</v>
          </cell>
          <cell r="ER59" t="e">
            <v>#VALUE!</v>
          </cell>
          <cell r="ES59" t="e">
            <v>#VALUE!</v>
          </cell>
          <cell r="ET59" t="e">
            <v>#VALUE!</v>
          </cell>
          <cell r="EU59" t="e">
            <v>#VALUE!</v>
          </cell>
          <cell r="EV59" t="e">
            <v>#VALUE!</v>
          </cell>
          <cell r="EW59" t="e">
            <v>#VALUE!</v>
          </cell>
          <cell r="EX59" t="e">
            <v>#VALUE!</v>
          </cell>
          <cell r="EY59" t="e">
            <v>#VALUE!</v>
          </cell>
          <cell r="EZ59" t="e">
            <v>#VALUE!</v>
          </cell>
          <cell r="FA59" t="e">
            <v>#VALUE!</v>
          </cell>
          <cell r="FB59" t="e">
            <v>#VALUE!</v>
          </cell>
          <cell r="FC59" t="e">
            <v>#VALUE!</v>
          </cell>
          <cell r="FD59" t="e">
            <v>#VALUE!</v>
          </cell>
          <cell r="FE59" t="e">
            <v>#VALUE!</v>
          </cell>
          <cell r="FF59" t="e">
            <v>#VALUE!</v>
          </cell>
          <cell r="FG59" t="e">
            <v>#VALUE!</v>
          </cell>
          <cell r="FH59" t="e">
            <v>#VALUE!</v>
          </cell>
          <cell r="FI59" t="e">
            <v>#VALUE!</v>
          </cell>
          <cell r="FJ59" t="e">
            <v>#VALUE!</v>
          </cell>
        </row>
        <row r="60">
          <cell r="A60" t="str">
            <v/>
          </cell>
          <cell r="C60" t="e">
            <v>#VALUE!</v>
          </cell>
          <cell r="D60" t="e">
            <v>#VALUE!</v>
          </cell>
          <cell r="E60" t="e">
            <v>#VALUE!</v>
          </cell>
          <cell r="F60" t="e">
            <v>#VALUE!</v>
          </cell>
          <cell r="G60" t="e">
            <v>#VALUE!</v>
          </cell>
          <cell r="H60" t="e">
            <v>#VALUE!</v>
          </cell>
          <cell r="I60" t="e">
            <v>#VALUE!</v>
          </cell>
          <cell r="J60" t="e">
            <v>#VALUE!</v>
          </cell>
          <cell r="K60" t="e">
            <v>#VALUE!</v>
          </cell>
          <cell r="L60" t="e">
            <v>#VALUE!</v>
          </cell>
          <cell r="M60" t="e">
            <v>#VALUE!</v>
          </cell>
          <cell r="N60" t="e">
            <v>#VALUE!</v>
          </cell>
          <cell r="O60" t="e">
            <v>#VALUE!</v>
          </cell>
          <cell r="P60" t="e">
            <v>#VALUE!</v>
          </cell>
          <cell r="Q60" t="e">
            <v>#VALUE!</v>
          </cell>
          <cell r="R60" t="e">
            <v>#VALUE!</v>
          </cell>
          <cell r="S60" t="e">
            <v>#VALUE!</v>
          </cell>
          <cell r="T60" t="e">
            <v>#VALUE!</v>
          </cell>
          <cell r="U60" t="e">
            <v>#VALUE!</v>
          </cell>
          <cell r="V60" t="e">
            <v>#VALUE!</v>
          </cell>
          <cell r="W60" t="e">
            <v>#VALUE!</v>
          </cell>
          <cell r="X60" t="e">
            <v>#VALUE!</v>
          </cell>
          <cell r="Y60" t="e">
            <v>#VALUE!</v>
          </cell>
          <cell r="Z60" t="e">
            <v>#VALUE!</v>
          </cell>
          <cell r="AA60" t="e">
            <v>#VALUE!</v>
          </cell>
          <cell r="AB60" t="e">
            <v>#VALUE!</v>
          </cell>
          <cell r="AC60" t="e">
            <v>#VALUE!</v>
          </cell>
          <cell r="AD60" t="e">
            <v>#VALUE!</v>
          </cell>
          <cell r="AE60" t="e">
            <v>#VALUE!</v>
          </cell>
          <cell r="AF60" t="e">
            <v>#VALUE!</v>
          </cell>
          <cell r="AG60" t="e">
            <v>#VALUE!</v>
          </cell>
          <cell r="AH60" t="e">
            <v>#VALUE!</v>
          </cell>
          <cell r="AI60" t="e">
            <v>#VALUE!</v>
          </cell>
          <cell r="AJ60" t="e">
            <v>#VALUE!</v>
          </cell>
          <cell r="AK60" t="e">
            <v>#VALUE!</v>
          </cell>
          <cell r="AL60" t="e">
            <v>#VALUE!</v>
          </cell>
          <cell r="AM60" t="e">
            <v>#VALUE!</v>
          </cell>
          <cell r="AN60" t="e">
            <v>#VALUE!</v>
          </cell>
          <cell r="AO60" t="e">
            <v>#VALUE!</v>
          </cell>
          <cell r="AP60" t="e">
            <v>#VALUE!</v>
          </cell>
          <cell r="AQ60" t="e">
            <v>#VALUE!</v>
          </cell>
          <cell r="AR60" t="e">
            <v>#VALUE!</v>
          </cell>
          <cell r="AS60" t="e">
            <v>#VALUE!</v>
          </cell>
          <cell r="AT60" t="e">
            <v>#VALUE!</v>
          </cell>
          <cell r="AU60" t="e">
            <v>#VALUE!</v>
          </cell>
          <cell r="AV60" t="e">
            <v>#VALUE!</v>
          </cell>
          <cell r="AW60" t="e">
            <v>#VALUE!</v>
          </cell>
          <cell r="AX60" t="e">
            <v>#VALUE!</v>
          </cell>
          <cell r="AY60" t="e">
            <v>#VALUE!</v>
          </cell>
          <cell r="AZ60" t="e">
            <v>#VALUE!</v>
          </cell>
          <cell r="BA60" t="e">
            <v>#VALUE!</v>
          </cell>
          <cell r="BB60" t="e">
            <v>#VALUE!</v>
          </cell>
          <cell r="BC60" t="e">
            <v>#VALUE!</v>
          </cell>
          <cell r="BD60" t="e">
            <v>#VALUE!</v>
          </cell>
          <cell r="BE60" t="e">
            <v>#VALUE!</v>
          </cell>
          <cell r="BF60" t="e">
            <v>#VALUE!</v>
          </cell>
          <cell r="BG60" t="e">
            <v>#VALUE!</v>
          </cell>
          <cell r="BH60" t="e">
            <v>#VALUE!</v>
          </cell>
          <cell r="BI60" t="e">
            <v>#VALUE!</v>
          </cell>
          <cell r="BJ60" t="e">
            <v>#VALUE!</v>
          </cell>
          <cell r="BK60" t="e">
            <v>#VALUE!</v>
          </cell>
          <cell r="BL60" t="e">
            <v>#VALUE!</v>
          </cell>
          <cell r="BM60" t="e">
            <v>#VALUE!</v>
          </cell>
          <cell r="BN60" t="e">
            <v>#VALUE!</v>
          </cell>
          <cell r="BO60" t="e">
            <v>#VALUE!</v>
          </cell>
          <cell r="BP60" t="e">
            <v>#VALUE!</v>
          </cell>
          <cell r="BQ60" t="e">
            <v>#VALUE!</v>
          </cell>
          <cell r="BR60" t="e">
            <v>#VALUE!</v>
          </cell>
          <cell r="BS60" t="e">
            <v>#VALUE!</v>
          </cell>
          <cell r="BT60" t="e">
            <v>#VALUE!</v>
          </cell>
          <cell r="BU60" t="e">
            <v>#VALUE!</v>
          </cell>
          <cell r="BV60" t="e">
            <v>#VALUE!</v>
          </cell>
          <cell r="BW60" t="e">
            <v>#VALUE!</v>
          </cell>
          <cell r="BX60" t="e">
            <v>#VALUE!</v>
          </cell>
          <cell r="BY60" t="e">
            <v>#VALUE!</v>
          </cell>
          <cell r="BZ60" t="e">
            <v>#VALUE!</v>
          </cell>
          <cell r="CA60" t="e">
            <v>#VALUE!</v>
          </cell>
          <cell r="CB60" t="e">
            <v>#VALUE!</v>
          </cell>
          <cell r="CC60" t="e">
            <v>#VALUE!</v>
          </cell>
          <cell r="CD60" t="e">
            <v>#VALUE!</v>
          </cell>
          <cell r="CE60" t="e">
            <v>#VALUE!</v>
          </cell>
          <cell r="CF60" t="e">
            <v>#VALUE!</v>
          </cell>
          <cell r="CG60" t="e">
            <v>#VALUE!</v>
          </cell>
          <cell r="CH60" t="e">
            <v>#VALUE!</v>
          </cell>
          <cell r="CI60" t="e">
            <v>#VALUE!</v>
          </cell>
          <cell r="CJ60" t="e">
            <v>#VALUE!</v>
          </cell>
          <cell r="CK60" t="e">
            <v>#VALUE!</v>
          </cell>
          <cell r="CL60" t="e">
            <v>#VALUE!</v>
          </cell>
          <cell r="CM60" t="e">
            <v>#VALUE!</v>
          </cell>
          <cell r="CN60" t="e">
            <v>#VALUE!</v>
          </cell>
          <cell r="CO60" t="e">
            <v>#VALUE!</v>
          </cell>
          <cell r="CP60" t="e">
            <v>#VALUE!</v>
          </cell>
          <cell r="CQ60" t="e">
            <v>#VALUE!</v>
          </cell>
          <cell r="CR60" t="e">
            <v>#VALUE!</v>
          </cell>
          <cell r="CS60" t="e">
            <v>#VALUE!</v>
          </cell>
          <cell r="CT60" t="e">
            <v>#VALUE!</v>
          </cell>
          <cell r="CU60" t="e">
            <v>#VALUE!</v>
          </cell>
          <cell r="CV60" t="e">
            <v>#VALUE!</v>
          </cell>
          <cell r="CW60" t="e">
            <v>#VALUE!</v>
          </cell>
          <cell r="CX60" t="e">
            <v>#VALUE!</v>
          </cell>
          <cell r="CY60" t="e">
            <v>#VALUE!</v>
          </cell>
          <cell r="CZ60" t="e">
            <v>#VALUE!</v>
          </cell>
          <cell r="DA60" t="e">
            <v>#VALUE!</v>
          </cell>
          <cell r="DB60" t="e">
            <v>#VALUE!</v>
          </cell>
          <cell r="DC60" t="e">
            <v>#VALUE!</v>
          </cell>
          <cell r="DD60" t="e">
            <v>#VALUE!</v>
          </cell>
          <cell r="DE60" t="e">
            <v>#VALUE!</v>
          </cell>
          <cell r="DF60" t="e">
            <v>#VALUE!</v>
          </cell>
          <cell r="DG60" t="e">
            <v>#VALUE!</v>
          </cell>
          <cell r="DH60" t="e">
            <v>#VALUE!</v>
          </cell>
          <cell r="DI60" t="e">
            <v>#VALUE!</v>
          </cell>
          <cell r="DJ60" t="e">
            <v>#VALUE!</v>
          </cell>
          <cell r="DK60" t="e">
            <v>#VALUE!</v>
          </cell>
          <cell r="DL60" t="e">
            <v>#VALUE!</v>
          </cell>
          <cell r="DM60" t="e">
            <v>#VALUE!</v>
          </cell>
          <cell r="DN60" t="e">
            <v>#VALUE!</v>
          </cell>
          <cell r="DO60" t="e">
            <v>#VALUE!</v>
          </cell>
          <cell r="DP60" t="e">
            <v>#VALUE!</v>
          </cell>
          <cell r="DQ60" t="e">
            <v>#VALUE!</v>
          </cell>
          <cell r="DR60" t="e">
            <v>#VALUE!</v>
          </cell>
          <cell r="DS60" t="e">
            <v>#VALUE!</v>
          </cell>
          <cell r="DT60" t="e">
            <v>#VALUE!</v>
          </cell>
          <cell r="DU60" t="e">
            <v>#VALUE!</v>
          </cell>
          <cell r="DV60" t="e">
            <v>#VALUE!</v>
          </cell>
          <cell r="DW60" t="e">
            <v>#VALUE!</v>
          </cell>
          <cell r="DX60" t="e">
            <v>#VALUE!</v>
          </cell>
          <cell r="DY60" t="e">
            <v>#VALUE!</v>
          </cell>
          <cell r="DZ60" t="e">
            <v>#VALUE!</v>
          </cell>
          <cell r="EA60" t="e">
            <v>#VALUE!</v>
          </cell>
          <cell r="EB60" t="e">
            <v>#VALUE!</v>
          </cell>
          <cell r="EC60" t="e">
            <v>#VALUE!</v>
          </cell>
          <cell r="ED60" t="e">
            <v>#VALUE!</v>
          </cell>
          <cell r="EE60" t="e">
            <v>#VALUE!</v>
          </cell>
          <cell r="EF60" t="e">
            <v>#VALUE!</v>
          </cell>
          <cell r="EG60" t="e">
            <v>#VALUE!</v>
          </cell>
          <cell r="EH60" t="e">
            <v>#VALUE!</v>
          </cell>
          <cell r="EI60" t="e">
            <v>#VALUE!</v>
          </cell>
          <cell r="EJ60" t="e">
            <v>#VALUE!</v>
          </cell>
          <cell r="EK60" t="e">
            <v>#VALUE!</v>
          </cell>
          <cell r="EL60" t="e">
            <v>#VALUE!</v>
          </cell>
          <cell r="EM60" t="e">
            <v>#VALUE!</v>
          </cell>
          <cell r="EN60" t="e">
            <v>#VALUE!</v>
          </cell>
          <cell r="EO60" t="e">
            <v>#VALUE!</v>
          </cell>
          <cell r="EP60" t="e">
            <v>#VALUE!</v>
          </cell>
          <cell r="EQ60" t="e">
            <v>#VALUE!</v>
          </cell>
          <cell r="ER60" t="e">
            <v>#VALUE!</v>
          </cell>
          <cell r="ES60" t="e">
            <v>#VALUE!</v>
          </cell>
          <cell r="ET60" t="e">
            <v>#VALUE!</v>
          </cell>
          <cell r="EU60" t="e">
            <v>#VALUE!</v>
          </cell>
          <cell r="EV60" t="e">
            <v>#VALUE!</v>
          </cell>
          <cell r="EW60" t="e">
            <v>#VALUE!</v>
          </cell>
          <cell r="EX60" t="e">
            <v>#VALUE!</v>
          </cell>
          <cell r="EY60" t="e">
            <v>#VALUE!</v>
          </cell>
          <cell r="EZ60" t="e">
            <v>#VALUE!</v>
          </cell>
          <cell r="FA60" t="e">
            <v>#VALUE!</v>
          </cell>
          <cell r="FB60" t="e">
            <v>#VALUE!</v>
          </cell>
          <cell r="FC60" t="e">
            <v>#VALUE!</v>
          </cell>
          <cell r="FD60" t="e">
            <v>#VALUE!</v>
          </cell>
          <cell r="FE60" t="e">
            <v>#VALUE!</v>
          </cell>
          <cell r="FF60" t="e">
            <v>#VALUE!</v>
          </cell>
          <cell r="FG60" t="e">
            <v>#VALUE!</v>
          </cell>
          <cell r="FH60" t="e">
            <v>#VALUE!</v>
          </cell>
          <cell r="FI60" t="e">
            <v>#VALUE!</v>
          </cell>
          <cell r="FJ60" t="e">
            <v>#VALUE!</v>
          </cell>
          <cell r="FK60" t="e">
            <v>#VALUE!</v>
          </cell>
          <cell r="FL60" t="e">
            <v>#VALUE!</v>
          </cell>
          <cell r="FM60" t="e">
            <v>#VALUE!</v>
          </cell>
          <cell r="FN60" t="e">
            <v>#VALUE!</v>
          </cell>
          <cell r="FO60" t="e">
            <v>#VALUE!</v>
          </cell>
          <cell r="FP60" t="e">
            <v>#VALUE!</v>
          </cell>
          <cell r="FQ60" t="e">
            <v>#VALUE!</v>
          </cell>
          <cell r="FR60" t="e">
            <v>#VALUE!</v>
          </cell>
          <cell r="FS60" t="e">
            <v>#VALUE!</v>
          </cell>
          <cell r="FT60" t="e">
            <v>#VALUE!</v>
          </cell>
          <cell r="FU60" t="e">
            <v>#VALUE!</v>
          </cell>
          <cell r="FV60" t="e">
            <v>#VALUE!</v>
          </cell>
          <cell r="FW60" t="e">
            <v>#VALUE!</v>
          </cell>
          <cell r="FX60" t="e">
            <v>#VALUE!</v>
          </cell>
          <cell r="FY60" t="e">
            <v>#VALUE!</v>
          </cell>
          <cell r="FZ60" t="e">
            <v>#VALUE!</v>
          </cell>
          <cell r="GA60" t="e">
            <v>#VALUE!</v>
          </cell>
          <cell r="GB60" t="e">
            <v>#VALUE!</v>
          </cell>
          <cell r="GC60" t="e">
            <v>#VALUE!</v>
          </cell>
          <cell r="GD60" t="e">
            <v>#VALUE!</v>
          </cell>
          <cell r="GE60" t="e">
            <v>#VALUE!</v>
          </cell>
          <cell r="GF60" t="e">
            <v>#VALUE!</v>
          </cell>
          <cell r="GG60" t="e">
            <v>#VALUE!</v>
          </cell>
          <cell r="GH60" t="e">
            <v>#VALUE!</v>
          </cell>
          <cell r="GI60" t="e">
            <v>#VALUE!</v>
          </cell>
          <cell r="GJ60" t="e">
            <v>#VALUE!</v>
          </cell>
          <cell r="GK60" t="e">
            <v>#VALUE!</v>
          </cell>
          <cell r="GL60" t="e">
            <v>#VALUE!</v>
          </cell>
          <cell r="GM60" t="e">
            <v>#VALUE!</v>
          </cell>
          <cell r="GN60" t="e">
            <v>#VALUE!</v>
          </cell>
          <cell r="GO60" t="e">
            <v>#VALUE!</v>
          </cell>
          <cell r="GP60" t="e">
            <v>#VALUE!</v>
          </cell>
          <cell r="GQ60" t="e">
            <v>#VALUE!</v>
          </cell>
          <cell r="GR60" t="e">
            <v>#VALUE!</v>
          </cell>
          <cell r="GS60" t="e">
            <v>#VALUE!</v>
          </cell>
          <cell r="GT60" t="e">
            <v>#VALUE!</v>
          </cell>
          <cell r="GU60" t="e">
            <v>#VALUE!</v>
          </cell>
          <cell r="GV60" t="e">
            <v>#VALUE!</v>
          </cell>
          <cell r="GW60" t="e">
            <v>#VALUE!</v>
          </cell>
          <cell r="GX60" t="e">
            <v>#VALUE!</v>
          </cell>
          <cell r="GY60" t="e">
            <v>#VALUE!</v>
          </cell>
          <cell r="GZ60" t="e">
            <v>#VALUE!</v>
          </cell>
          <cell r="HA60" t="e">
            <v>#VALUE!</v>
          </cell>
          <cell r="HB60" t="e">
            <v>#VALUE!</v>
          </cell>
          <cell r="HC60" t="e">
            <v>#VALUE!</v>
          </cell>
          <cell r="HD60" t="e">
            <v>#VALUE!</v>
          </cell>
          <cell r="HE60" t="e">
            <v>#VALUE!</v>
          </cell>
          <cell r="HF60" t="e">
            <v>#VALUE!</v>
          </cell>
          <cell r="HG60" t="e">
            <v>#VALUE!</v>
          </cell>
          <cell r="HH60" t="e">
            <v>#VALUE!</v>
          </cell>
          <cell r="HI60" t="e">
            <v>#VALUE!</v>
          </cell>
          <cell r="HJ60" t="e">
            <v>#VALUE!</v>
          </cell>
          <cell r="HK60" t="e">
            <v>#VALUE!</v>
          </cell>
          <cell r="HL60" t="e">
            <v>#VALUE!</v>
          </cell>
          <cell r="HM60" t="e">
            <v>#VALUE!</v>
          </cell>
          <cell r="HN60" t="e">
            <v>#VALUE!</v>
          </cell>
          <cell r="HO60" t="e">
            <v>#VALUE!</v>
          </cell>
          <cell r="HP60" t="e">
            <v>#VALUE!</v>
          </cell>
          <cell r="HQ60" t="e">
            <v>#VALUE!</v>
          </cell>
          <cell r="HR60" t="e">
            <v>#VALUE!</v>
          </cell>
          <cell r="HS60" t="e">
            <v>#VALUE!</v>
          </cell>
          <cell r="HT60" t="e">
            <v>#VALUE!</v>
          </cell>
          <cell r="HU60" t="e">
            <v>#VALUE!</v>
          </cell>
          <cell r="HV60" t="e">
            <v>#VALUE!</v>
          </cell>
          <cell r="HW60" t="e">
            <v>#VALUE!</v>
          </cell>
          <cell r="HX60" t="e">
            <v>#VALUE!</v>
          </cell>
          <cell r="HY60" t="e">
            <v>#VALUE!</v>
          </cell>
          <cell r="HZ60" t="e">
            <v>#VALUE!</v>
          </cell>
          <cell r="IA60" t="e">
            <v>#VALUE!</v>
          </cell>
          <cell r="IB60" t="e">
            <v>#VALUE!</v>
          </cell>
          <cell r="IC60" t="e">
            <v>#VALUE!</v>
          </cell>
          <cell r="ID60" t="e">
            <v>#VALUE!</v>
          </cell>
          <cell r="IE60" t="e">
            <v>#VALUE!</v>
          </cell>
          <cell r="IF60" t="e">
            <v>#VALUE!</v>
          </cell>
          <cell r="IG60" t="e">
            <v>#VALUE!</v>
          </cell>
          <cell r="IH60" t="e">
            <v>#VALUE!</v>
          </cell>
          <cell r="II60" t="e">
            <v>#VALUE!</v>
          </cell>
          <cell r="IJ60" t="e">
            <v>#VALUE!</v>
          </cell>
          <cell r="IK60" t="e">
            <v>#VALUE!</v>
          </cell>
          <cell r="IL60" t="e">
            <v>#VALUE!</v>
          </cell>
          <cell r="IM60" t="e">
            <v>#VALUE!</v>
          </cell>
          <cell r="IN60" t="e">
            <v>#VALUE!</v>
          </cell>
          <cell r="IO60" t="e">
            <v>#VALUE!</v>
          </cell>
          <cell r="IP60" t="e">
            <v>#VALUE!</v>
          </cell>
          <cell r="IQ60" t="e">
            <v>#VALUE!</v>
          </cell>
          <cell r="IR60" t="e">
            <v>#VALUE!</v>
          </cell>
          <cell r="IS60" t="e">
            <v>#VALUE!</v>
          </cell>
          <cell r="IT60" t="e">
            <v>#VALUE!</v>
          </cell>
          <cell r="IU60" t="e">
            <v>#VALUE!</v>
          </cell>
          <cell r="IV60" t="e">
            <v>#VALUE!</v>
          </cell>
          <cell r="IW60" t="e">
            <v>#VALUE!</v>
          </cell>
          <cell r="IX60" t="e">
            <v>#VALUE!</v>
          </cell>
          <cell r="IY60" t="e">
            <v>#VALUE!</v>
          </cell>
          <cell r="IZ60" t="e">
            <v>#VALUE!</v>
          </cell>
          <cell r="JA60" t="e">
            <v>#VALUE!</v>
          </cell>
          <cell r="JB60" t="e">
            <v>#VALUE!</v>
          </cell>
          <cell r="JC60" t="e">
            <v>#VALUE!</v>
          </cell>
          <cell r="JD60" t="e">
            <v>#VALUE!</v>
          </cell>
          <cell r="JE60" t="e">
            <v>#VALUE!</v>
          </cell>
          <cell r="JF60" t="e">
            <v>#VALUE!</v>
          </cell>
          <cell r="JG60" t="e">
            <v>#VALUE!</v>
          </cell>
          <cell r="JH60" t="e">
            <v>#VALUE!</v>
          </cell>
          <cell r="JI60" t="e">
            <v>#VALUE!</v>
          </cell>
          <cell r="JJ60" t="e">
            <v>#VALUE!</v>
          </cell>
          <cell r="JK60" t="e">
            <v>#VALUE!</v>
          </cell>
          <cell r="JL60" t="e">
            <v>#VALUE!</v>
          </cell>
          <cell r="JM60" t="e">
            <v>#VALUE!</v>
          </cell>
          <cell r="JN60" t="e">
            <v>#VALUE!</v>
          </cell>
          <cell r="JO60" t="e">
            <v>#VALUE!</v>
          </cell>
          <cell r="JP60" t="e">
            <v>#VALUE!</v>
          </cell>
          <cell r="JQ60" t="e">
            <v>#VALUE!</v>
          </cell>
          <cell r="JR60" t="e">
            <v>#VALUE!</v>
          </cell>
          <cell r="JS60" t="e">
            <v>#VALUE!</v>
          </cell>
          <cell r="JT60" t="e">
            <v>#VALUE!</v>
          </cell>
          <cell r="JU60" t="e">
            <v>#VALUE!</v>
          </cell>
          <cell r="JV60" t="e">
            <v>#VALUE!</v>
          </cell>
          <cell r="JW60" t="e">
            <v>#VALUE!</v>
          </cell>
          <cell r="JX60" t="e">
            <v>#VALUE!</v>
          </cell>
          <cell r="JY60" t="e">
            <v>#VALUE!</v>
          </cell>
          <cell r="JZ60" t="e">
            <v>#VALUE!</v>
          </cell>
          <cell r="KA60" t="e">
            <v>#VALUE!</v>
          </cell>
          <cell r="KB60" t="e">
            <v>#VALUE!</v>
          </cell>
          <cell r="KC60" t="e">
            <v>#VALUE!</v>
          </cell>
          <cell r="KD60" t="e">
            <v>#VALUE!</v>
          </cell>
          <cell r="KE60" t="e">
            <v>#VALUE!</v>
          </cell>
          <cell r="KF60" t="e">
            <v>#VALUE!</v>
          </cell>
          <cell r="KG60" t="e">
            <v>#VALUE!</v>
          </cell>
          <cell r="KH60" t="e">
            <v>#VALUE!</v>
          </cell>
          <cell r="KI60" t="e">
            <v>#VALUE!</v>
          </cell>
          <cell r="KJ60" t="e">
            <v>#VALUE!</v>
          </cell>
          <cell r="KK60" t="e">
            <v>#VALUE!</v>
          </cell>
          <cell r="KL60" t="e">
            <v>#VALUE!</v>
          </cell>
          <cell r="KM60" t="e">
            <v>#VALUE!</v>
          </cell>
          <cell r="KN60" t="e">
            <v>#VALUE!</v>
          </cell>
          <cell r="KO60" t="e">
            <v>#VALUE!</v>
          </cell>
          <cell r="KP60" t="e">
            <v>#VALUE!</v>
          </cell>
          <cell r="KQ60" t="e">
            <v>#VALUE!</v>
          </cell>
          <cell r="KR60" t="e">
            <v>#VALUE!</v>
          </cell>
          <cell r="KS60" t="e">
            <v>#VALUE!</v>
          </cell>
          <cell r="KT60" t="e">
            <v>#VALUE!</v>
          </cell>
          <cell r="KU60" t="e">
            <v>#VALUE!</v>
          </cell>
          <cell r="KV60" t="e">
            <v>#VALUE!</v>
          </cell>
          <cell r="KW60" t="e">
            <v>#VALUE!</v>
          </cell>
          <cell r="KX60" t="e">
            <v>#VALUE!</v>
          </cell>
          <cell r="KY60" t="e">
            <v>#VALUE!</v>
          </cell>
          <cell r="KZ60" t="e">
            <v>#VALUE!</v>
          </cell>
          <cell r="LA60" t="e">
            <v>#VALUE!</v>
          </cell>
          <cell r="LB60" t="e">
            <v>#VALUE!</v>
          </cell>
          <cell r="LC60" t="e">
            <v>#VALUE!</v>
          </cell>
          <cell r="LD60" t="e">
            <v>#VALUE!</v>
          </cell>
          <cell r="LE60" t="e">
            <v>#VALUE!</v>
          </cell>
          <cell r="LF60" t="e">
            <v>#VALUE!</v>
          </cell>
          <cell r="LG60" t="e">
            <v>#VALUE!</v>
          </cell>
          <cell r="LH60" t="e">
            <v>#VALUE!</v>
          </cell>
          <cell r="LI60" t="e">
            <v>#VALUE!</v>
          </cell>
          <cell r="LJ60" t="e">
            <v>#VALUE!</v>
          </cell>
          <cell r="LK60" t="e">
            <v>#VALUE!</v>
          </cell>
          <cell r="LL60" t="e">
            <v>#VALUE!</v>
          </cell>
          <cell r="LM60" t="e">
            <v>#VALUE!</v>
          </cell>
          <cell r="LN60" t="e">
            <v>#VALUE!</v>
          </cell>
          <cell r="LO60" t="e">
            <v>#VALUE!</v>
          </cell>
          <cell r="LP60" t="e">
            <v>#VALUE!</v>
          </cell>
          <cell r="LQ60" t="e">
            <v>#VALUE!</v>
          </cell>
          <cell r="LR60" t="e">
            <v>#VALUE!</v>
          </cell>
          <cell r="LS60" t="e">
            <v>#VALUE!</v>
          </cell>
          <cell r="LT60" t="e">
            <v>#VALUE!</v>
          </cell>
          <cell r="LU60" t="e">
            <v>#VALUE!</v>
          </cell>
          <cell r="LV60" t="e">
            <v>#VALUE!</v>
          </cell>
          <cell r="LW60" t="e">
            <v>#VALUE!</v>
          </cell>
          <cell r="LX60" t="e">
            <v>#VALUE!</v>
          </cell>
          <cell r="LY60" t="e">
            <v>#VALUE!</v>
          </cell>
          <cell r="LZ60" t="e">
            <v>#VALUE!</v>
          </cell>
          <cell r="MA60" t="e">
            <v>#VALUE!</v>
          </cell>
          <cell r="MB60" t="e">
            <v>#VALUE!</v>
          </cell>
          <cell r="MC60" t="e">
            <v>#VALUE!</v>
          </cell>
          <cell r="MD60" t="e">
            <v>#VALUE!</v>
          </cell>
          <cell r="ME60" t="e">
            <v>#VALUE!</v>
          </cell>
          <cell r="MF60" t="e">
            <v>#VALUE!</v>
          </cell>
          <cell r="MG60" t="e">
            <v>#VALUE!</v>
          </cell>
          <cell r="MH60" t="e">
            <v>#VALUE!</v>
          </cell>
          <cell r="MI60" t="e">
            <v>#VALUE!</v>
          </cell>
          <cell r="MJ60" t="e">
            <v>#VALUE!</v>
          </cell>
          <cell r="MK60" t="e">
            <v>#VALUE!</v>
          </cell>
          <cell r="ML60" t="e">
            <v>#VALUE!</v>
          </cell>
          <cell r="MM60" t="e">
            <v>#VALUE!</v>
          </cell>
          <cell r="MN60" t="e">
            <v>#VALUE!</v>
          </cell>
          <cell r="MO60" t="e">
            <v>#VALUE!</v>
          </cell>
          <cell r="MP60" t="e">
            <v>#VALUE!</v>
          </cell>
          <cell r="MQ60" t="e">
            <v>#VALUE!</v>
          </cell>
          <cell r="MR60" t="e">
            <v>#VALUE!</v>
          </cell>
          <cell r="MS60" t="e">
            <v>#VALUE!</v>
          </cell>
          <cell r="MT60" t="e">
            <v>#VALUE!</v>
          </cell>
          <cell r="MU60" t="e">
            <v>#VALUE!</v>
          </cell>
          <cell r="MV60" t="e">
            <v>#VALUE!</v>
          </cell>
          <cell r="MW60" t="e">
            <v>#VALUE!</v>
          </cell>
          <cell r="MX60" t="e">
            <v>#VALUE!</v>
          </cell>
          <cell r="MY60" t="e">
            <v>#VALUE!</v>
          </cell>
          <cell r="MZ60" t="e">
            <v>#VALUE!</v>
          </cell>
          <cell r="NA60" t="e">
            <v>#VALUE!</v>
          </cell>
          <cell r="NB60" t="e">
            <v>#VALUE!</v>
          </cell>
          <cell r="NC60" t="e">
            <v>#VALUE!</v>
          </cell>
          <cell r="ND60" t="e">
            <v>#VALUE!</v>
          </cell>
          <cell r="NE60" t="e">
            <v>#VALUE!</v>
          </cell>
          <cell r="NF60" t="e">
            <v>#VALUE!</v>
          </cell>
          <cell r="NG60" t="e">
            <v>#VALUE!</v>
          </cell>
          <cell r="NH60" t="e">
            <v>#VALUE!</v>
          </cell>
          <cell r="NI60" t="e">
            <v>#VALUE!</v>
          </cell>
          <cell r="NJ60" t="e">
            <v>#VALUE!</v>
          </cell>
          <cell r="NK60" t="e">
            <v>#VALUE!</v>
          </cell>
          <cell r="NL60" t="e">
            <v>#VALUE!</v>
          </cell>
          <cell r="NM60" t="e">
            <v>#VALUE!</v>
          </cell>
          <cell r="NN60" t="e">
            <v>#VALUE!</v>
          </cell>
          <cell r="NO60" t="e">
            <v>#VALUE!</v>
          </cell>
          <cell r="NP60" t="e">
            <v>#VALUE!</v>
          </cell>
          <cell r="NQ60" t="e">
            <v>#VALUE!</v>
          </cell>
          <cell r="NR60" t="e">
            <v>#VALUE!</v>
          </cell>
          <cell r="NS60" t="e">
            <v>#VALUE!</v>
          </cell>
          <cell r="NT60" t="e">
            <v>#VALUE!</v>
          </cell>
          <cell r="NU60" t="e">
            <v>#VALUE!</v>
          </cell>
          <cell r="NV60" t="e">
            <v>#VALUE!</v>
          </cell>
          <cell r="NW60" t="e">
            <v>#VALUE!</v>
          </cell>
          <cell r="NX60" t="e">
            <v>#VALUE!</v>
          </cell>
          <cell r="NY60" t="e">
            <v>#VALUE!</v>
          </cell>
          <cell r="NZ60" t="e">
            <v>#VALUE!</v>
          </cell>
          <cell r="OA60" t="e">
            <v>#VALUE!</v>
          </cell>
          <cell r="OB60" t="e">
            <v>#VALUE!</v>
          </cell>
          <cell r="OC60" t="e">
            <v>#VALUE!</v>
          </cell>
          <cell r="OD60" t="e">
            <v>#VALUE!</v>
          </cell>
          <cell r="OE60" t="e">
            <v>#VALUE!</v>
          </cell>
          <cell r="OF60" t="e">
            <v>#VALUE!</v>
          </cell>
          <cell r="OG60" t="e">
            <v>#VALUE!</v>
          </cell>
          <cell r="OH60" t="e">
            <v>#VALUE!</v>
          </cell>
          <cell r="OI60" t="e">
            <v>#VALUE!</v>
          </cell>
          <cell r="OJ60" t="e">
            <v>#VALUE!</v>
          </cell>
          <cell r="OK60" t="e">
            <v>#VALUE!</v>
          </cell>
          <cell r="OL60" t="e">
            <v>#VALUE!</v>
          </cell>
          <cell r="OM60" t="e">
            <v>#VALUE!</v>
          </cell>
          <cell r="ON60" t="e">
            <v>#VALUE!</v>
          </cell>
          <cell r="OO60" t="e">
            <v>#VALUE!</v>
          </cell>
          <cell r="OP60" t="e">
            <v>#VALUE!</v>
          </cell>
          <cell r="OQ60" t="e">
            <v>#VALUE!</v>
          </cell>
          <cell r="OR60" t="e">
            <v>#VALUE!</v>
          </cell>
          <cell r="OS60" t="e">
            <v>#VALUE!</v>
          </cell>
          <cell r="OT60" t="e">
            <v>#VALUE!</v>
          </cell>
          <cell r="OU60" t="e">
            <v>#VALUE!</v>
          </cell>
          <cell r="OV60" t="e">
            <v>#VALUE!</v>
          </cell>
          <cell r="OW60" t="e">
            <v>#VALUE!</v>
          </cell>
          <cell r="OX60" t="e">
            <v>#VALUE!</v>
          </cell>
          <cell r="OY60" t="e">
            <v>#VALUE!</v>
          </cell>
          <cell r="OZ60" t="e">
            <v>#VALUE!</v>
          </cell>
          <cell r="PA60" t="e">
            <v>#VALUE!</v>
          </cell>
          <cell r="PB60" t="e">
            <v>#VALUE!</v>
          </cell>
          <cell r="PC60" t="e">
            <v>#VALUE!</v>
          </cell>
          <cell r="PD60" t="e">
            <v>#VALUE!</v>
          </cell>
          <cell r="PE60" t="e">
            <v>#VALUE!</v>
          </cell>
          <cell r="PF60" t="e">
            <v>#VALUE!</v>
          </cell>
          <cell r="PG60" t="e">
            <v>#VALUE!</v>
          </cell>
          <cell r="PH60" t="e">
            <v>#VALUE!</v>
          </cell>
          <cell r="PI60" t="e">
            <v>#VALUE!</v>
          </cell>
          <cell r="PJ60" t="e">
            <v>#VALUE!</v>
          </cell>
          <cell r="PK60" t="e">
            <v>#VALUE!</v>
          </cell>
          <cell r="PL60" t="e">
            <v>#VALUE!</v>
          </cell>
          <cell r="PM60" t="e">
            <v>#VALUE!</v>
          </cell>
          <cell r="PN60" t="e">
            <v>#VALUE!</v>
          </cell>
          <cell r="PO60" t="e">
            <v>#VALUE!</v>
          </cell>
          <cell r="PP60" t="e">
            <v>#VALUE!</v>
          </cell>
          <cell r="PQ60" t="e">
            <v>#VALUE!</v>
          </cell>
          <cell r="PR60" t="e">
            <v>#VALUE!</v>
          </cell>
          <cell r="PS60" t="e">
            <v>#VALUE!</v>
          </cell>
          <cell r="PT60" t="e">
            <v>#VALUE!</v>
          </cell>
          <cell r="PU60" t="e">
            <v>#VALUE!</v>
          </cell>
          <cell r="PV60" t="e">
            <v>#VALUE!</v>
          </cell>
          <cell r="PW60" t="e">
            <v>#VALUE!</v>
          </cell>
          <cell r="PX60" t="e">
            <v>#VALUE!</v>
          </cell>
          <cell r="PY60" t="e">
            <v>#VALUE!</v>
          </cell>
          <cell r="PZ60" t="e">
            <v>#VALUE!</v>
          </cell>
          <cell r="QA60" t="e">
            <v>#VALUE!</v>
          </cell>
          <cell r="QB60" t="e">
            <v>#VALUE!</v>
          </cell>
          <cell r="QC60" t="e">
            <v>#VALUE!</v>
          </cell>
          <cell r="QD60" t="e">
            <v>#VALUE!</v>
          </cell>
          <cell r="QE60" t="e">
            <v>#VALUE!</v>
          </cell>
          <cell r="QF60" t="e">
            <v>#VALUE!</v>
          </cell>
          <cell r="QG60" t="e">
            <v>#VALUE!</v>
          </cell>
          <cell r="QH60" t="e">
            <v>#VALUE!</v>
          </cell>
          <cell r="QI60" t="e">
            <v>#VALUE!</v>
          </cell>
          <cell r="QJ60" t="e">
            <v>#VALUE!</v>
          </cell>
          <cell r="QK60" t="e">
            <v>#VALUE!</v>
          </cell>
          <cell r="QL60" t="e">
            <v>#VALUE!</v>
          </cell>
          <cell r="QM60" t="e">
            <v>#VALUE!</v>
          </cell>
          <cell r="QN60" t="e">
            <v>#VALUE!</v>
          </cell>
          <cell r="QO60" t="e">
            <v>#VALUE!</v>
          </cell>
          <cell r="QP60" t="e">
            <v>#VALUE!</v>
          </cell>
          <cell r="QQ60" t="e">
            <v>#VALUE!</v>
          </cell>
          <cell r="QR60" t="e">
            <v>#VALUE!</v>
          </cell>
          <cell r="QS60" t="e">
            <v>#VALUE!</v>
          </cell>
          <cell r="QT60" t="e">
            <v>#VALUE!</v>
          </cell>
          <cell r="QU60" t="e">
            <v>#VALUE!</v>
          </cell>
          <cell r="QV60" t="e">
            <v>#VALUE!</v>
          </cell>
          <cell r="QW60" t="e">
            <v>#VALUE!</v>
          </cell>
          <cell r="QX60" t="e">
            <v>#VALUE!</v>
          </cell>
          <cell r="QY60" t="e">
            <v>#VALUE!</v>
          </cell>
          <cell r="QZ60" t="e">
            <v>#VALUE!</v>
          </cell>
          <cell r="RA60" t="e">
            <v>#VALUE!</v>
          </cell>
          <cell r="RB60" t="e">
            <v>#VALUE!</v>
          </cell>
          <cell r="RC60" t="e">
            <v>#VALUE!</v>
          </cell>
          <cell r="RD60" t="e">
            <v>#VALUE!</v>
          </cell>
          <cell r="RE60" t="e">
            <v>#VALUE!</v>
          </cell>
          <cell r="RF60" t="e">
            <v>#VALUE!</v>
          </cell>
          <cell r="RG60" t="e">
            <v>#VALUE!</v>
          </cell>
          <cell r="RH60" t="e">
            <v>#VALUE!</v>
          </cell>
          <cell r="RI60" t="e">
            <v>#VALUE!</v>
          </cell>
          <cell r="RJ60" t="e">
            <v>#VALUE!</v>
          </cell>
          <cell r="RK60" t="e">
            <v>#VALUE!</v>
          </cell>
          <cell r="RL60" t="e">
            <v>#VALUE!</v>
          </cell>
          <cell r="RM60" t="e">
            <v>#VALUE!</v>
          </cell>
          <cell r="RN60" t="e">
            <v>#VALUE!</v>
          </cell>
          <cell r="RO60" t="e">
            <v>#VALUE!</v>
          </cell>
          <cell r="RP60" t="e">
            <v>#VALUE!</v>
          </cell>
          <cell r="RQ60" t="e">
            <v>#VALUE!</v>
          </cell>
          <cell r="RR60" t="e">
            <v>#VALUE!</v>
          </cell>
          <cell r="RS60" t="e">
            <v>#VALUE!</v>
          </cell>
          <cell r="RT60" t="e">
            <v>#VALUE!</v>
          </cell>
          <cell r="RU60" t="e">
            <v>#VALUE!</v>
          </cell>
          <cell r="RV60" t="e">
            <v>#VALUE!</v>
          </cell>
          <cell r="RW60" t="e">
            <v>#VALUE!</v>
          </cell>
          <cell r="RX60" t="e">
            <v>#VALUE!</v>
          </cell>
          <cell r="RY60" t="e">
            <v>#VALUE!</v>
          </cell>
          <cell r="RZ60" t="e">
            <v>#VALUE!</v>
          </cell>
          <cell r="SA60" t="e">
            <v>#VALUE!</v>
          </cell>
          <cell r="SB60" t="e">
            <v>#VALUE!</v>
          </cell>
          <cell r="SC60" t="e">
            <v>#VALUE!</v>
          </cell>
          <cell r="SD60" t="e">
            <v>#VALUE!</v>
          </cell>
          <cell r="SE60" t="e">
            <v>#VALUE!</v>
          </cell>
          <cell r="SF60" t="e">
            <v>#VALUE!</v>
          </cell>
          <cell r="SG60" t="e">
            <v>#VALUE!</v>
          </cell>
          <cell r="SH60" t="e">
            <v>#VALUE!</v>
          </cell>
          <cell r="SI60" t="e">
            <v>#VALUE!</v>
          </cell>
          <cell r="SJ60" t="e">
            <v>#VALUE!</v>
          </cell>
          <cell r="SK60" t="e">
            <v>#VALUE!</v>
          </cell>
          <cell r="SL60" t="e">
            <v>#VALUE!</v>
          </cell>
          <cell r="SM60" t="e">
            <v>#VALUE!</v>
          </cell>
          <cell r="SN60" t="e">
            <v>#VALUE!</v>
          </cell>
          <cell r="SO60" t="e">
            <v>#VALUE!</v>
          </cell>
          <cell r="SP60" t="e">
            <v>#VALUE!</v>
          </cell>
          <cell r="SQ60" t="e">
            <v>#VALUE!</v>
          </cell>
          <cell r="SR60" t="e">
            <v>#VALUE!</v>
          </cell>
          <cell r="SS60" t="e">
            <v>#VALUE!</v>
          </cell>
          <cell r="ST60" t="e">
            <v>#VALUE!</v>
          </cell>
          <cell r="SU60" t="e">
            <v>#VALUE!</v>
          </cell>
          <cell r="SV60" t="e">
            <v>#VALUE!</v>
          </cell>
          <cell r="SW60" t="e">
            <v>#VALUE!</v>
          </cell>
          <cell r="SX60" t="e">
            <v>#VALUE!</v>
          </cell>
          <cell r="SY60" t="e">
            <v>#VALUE!</v>
          </cell>
          <cell r="SZ60" t="e">
            <v>#VALUE!</v>
          </cell>
          <cell r="TA60" t="e">
            <v>#VALUE!</v>
          </cell>
          <cell r="TB60" t="e">
            <v>#VALUE!</v>
          </cell>
          <cell r="TC60" t="e">
            <v>#VALUE!</v>
          </cell>
          <cell r="TD60" t="e">
            <v>#VALUE!</v>
          </cell>
          <cell r="TE60" t="e">
            <v>#VALUE!</v>
          </cell>
          <cell r="TF60" t="e">
            <v>#VALUE!</v>
          </cell>
          <cell r="TG60" t="e">
            <v>#VALUE!</v>
          </cell>
          <cell r="TH60" t="e">
            <v>#VALUE!</v>
          </cell>
          <cell r="TI60" t="e">
            <v>#VALUE!</v>
          </cell>
          <cell r="TJ60" t="e">
            <v>#VALUE!</v>
          </cell>
          <cell r="TK60" t="e">
            <v>#VALUE!</v>
          </cell>
          <cell r="TL60" t="e">
            <v>#VALUE!</v>
          </cell>
          <cell r="TM60" t="e">
            <v>#VALUE!</v>
          </cell>
          <cell r="TN60" t="e">
            <v>#VALUE!</v>
          </cell>
          <cell r="TO60" t="e">
            <v>#VALUE!</v>
          </cell>
          <cell r="TP60" t="e">
            <v>#VALUE!</v>
          </cell>
          <cell r="TQ60" t="e">
            <v>#VALUE!</v>
          </cell>
          <cell r="TR60" t="e">
            <v>#VALUE!</v>
          </cell>
          <cell r="TS60" t="e">
            <v>#VALUE!</v>
          </cell>
          <cell r="TT60" t="e">
            <v>#VALUE!</v>
          </cell>
          <cell r="TU60" t="e">
            <v>#VALUE!</v>
          </cell>
          <cell r="TV60" t="e">
            <v>#VALUE!</v>
          </cell>
          <cell r="TW60" t="e">
            <v>#VALUE!</v>
          </cell>
          <cell r="TX60" t="e">
            <v>#VALUE!</v>
          </cell>
          <cell r="TY60" t="e">
            <v>#VALUE!</v>
          </cell>
          <cell r="TZ60" t="e">
            <v>#VALUE!</v>
          </cell>
          <cell r="UA60" t="e">
            <v>#VALUE!</v>
          </cell>
          <cell r="UB60" t="e">
            <v>#VALUE!</v>
          </cell>
          <cell r="UC60" t="e">
            <v>#VALUE!</v>
          </cell>
          <cell r="UD60" t="e">
            <v>#VALUE!</v>
          </cell>
          <cell r="UE60" t="e">
            <v>#VALUE!</v>
          </cell>
          <cell r="UF60" t="e">
            <v>#VALUE!</v>
          </cell>
          <cell r="UG60" t="e">
            <v>#VALUE!</v>
          </cell>
          <cell r="UH60" t="e">
            <v>#VALUE!</v>
          </cell>
          <cell r="UI60" t="e">
            <v>#VALUE!</v>
          </cell>
          <cell r="UJ60" t="e">
            <v>#VALUE!</v>
          </cell>
          <cell r="UK60" t="e">
            <v>#VALUE!</v>
          </cell>
          <cell r="UL60" t="e">
            <v>#VALUE!</v>
          </cell>
          <cell r="UM60" t="e">
            <v>#VALUE!</v>
          </cell>
          <cell r="UN60" t="e">
            <v>#VALUE!</v>
          </cell>
          <cell r="UO60" t="e">
            <v>#VALUE!</v>
          </cell>
          <cell r="UP60" t="e">
            <v>#VALUE!</v>
          </cell>
          <cell r="UQ60" t="e">
            <v>#VALUE!</v>
          </cell>
          <cell r="UR60" t="e">
            <v>#VALUE!</v>
          </cell>
          <cell r="US60" t="e">
            <v>#VALUE!</v>
          </cell>
          <cell r="UT60" t="e">
            <v>#VALUE!</v>
          </cell>
          <cell r="UU60" t="e">
            <v>#VALUE!</v>
          </cell>
          <cell r="UV60" t="e">
            <v>#VALUE!</v>
          </cell>
          <cell r="UW60" t="e">
            <v>#VALUE!</v>
          </cell>
          <cell r="UX60" t="e">
            <v>#VALUE!</v>
          </cell>
          <cell r="UY60" t="e">
            <v>#VALUE!</v>
          </cell>
          <cell r="UZ60" t="e">
            <v>#VALUE!</v>
          </cell>
          <cell r="VA60" t="e">
            <v>#VALUE!</v>
          </cell>
          <cell r="VB60" t="e">
            <v>#VALUE!</v>
          </cell>
          <cell r="VC60" t="e">
            <v>#VALUE!</v>
          </cell>
          <cell r="VD60" t="e">
            <v>#VALUE!</v>
          </cell>
          <cell r="VE60" t="e">
            <v>#VALUE!</v>
          </cell>
          <cell r="VF60" t="e">
            <v>#VALUE!</v>
          </cell>
          <cell r="VG60" t="e">
            <v>#VALUE!</v>
          </cell>
          <cell r="VH60" t="e">
            <v>#VALUE!</v>
          </cell>
          <cell r="VI60" t="e">
            <v>#VALUE!</v>
          </cell>
          <cell r="VJ60" t="e">
            <v>#VALUE!</v>
          </cell>
          <cell r="VK60" t="e">
            <v>#VALUE!</v>
          </cell>
          <cell r="VL60" t="e">
            <v>#VALUE!</v>
          </cell>
          <cell r="VM60" t="e">
            <v>#VALUE!</v>
          </cell>
          <cell r="VN60" t="e">
            <v>#VALUE!</v>
          </cell>
          <cell r="VO60" t="e">
            <v>#VALUE!</v>
          </cell>
          <cell r="VP60" t="e">
            <v>#VALUE!</v>
          </cell>
          <cell r="VQ60" t="e">
            <v>#VALUE!</v>
          </cell>
          <cell r="VR60" t="e">
            <v>#VALUE!</v>
          </cell>
          <cell r="VS60" t="e">
            <v>#VALUE!</v>
          </cell>
          <cell r="VT60" t="e">
            <v>#VALUE!</v>
          </cell>
          <cell r="VU60" t="e">
            <v>#VALUE!</v>
          </cell>
          <cell r="VV60" t="e">
            <v>#VALUE!</v>
          </cell>
          <cell r="VW60" t="e">
            <v>#VALUE!</v>
          </cell>
          <cell r="VX60" t="e">
            <v>#VALUE!</v>
          </cell>
          <cell r="VY60" t="e">
            <v>#VALUE!</v>
          </cell>
          <cell r="VZ60" t="e">
            <v>#VALUE!</v>
          </cell>
          <cell r="WA60" t="e">
            <v>#VALUE!</v>
          </cell>
          <cell r="WB60" t="e">
            <v>#VALUE!</v>
          </cell>
          <cell r="WC60" t="e">
            <v>#VALUE!</v>
          </cell>
          <cell r="WD60" t="e">
            <v>#VALUE!</v>
          </cell>
          <cell r="WE60" t="e">
            <v>#VALUE!</v>
          </cell>
          <cell r="WF60" t="e">
            <v>#VALUE!</v>
          </cell>
          <cell r="WG60" t="e">
            <v>#VALUE!</v>
          </cell>
          <cell r="WH60" t="e">
            <v>#VALUE!</v>
          </cell>
          <cell r="WI60" t="e">
            <v>#VALUE!</v>
          </cell>
          <cell r="WJ60" t="e">
            <v>#VALUE!</v>
          </cell>
          <cell r="WK60" t="e">
            <v>#VALUE!</v>
          </cell>
          <cell r="WL60" t="e">
            <v>#VALUE!</v>
          </cell>
          <cell r="WM60" t="e">
            <v>#VALUE!</v>
          </cell>
          <cell r="WN60" t="e">
            <v>#VALUE!</v>
          </cell>
          <cell r="WO60" t="e">
            <v>#VALUE!</v>
          </cell>
          <cell r="WP60" t="e">
            <v>#VALUE!</v>
          </cell>
          <cell r="WQ60" t="e">
            <v>#VALUE!</v>
          </cell>
          <cell r="WR60" t="e">
            <v>#VALUE!</v>
          </cell>
          <cell r="WS60" t="e">
            <v>#VALUE!</v>
          </cell>
          <cell r="WT60" t="e">
            <v>#VALUE!</v>
          </cell>
          <cell r="WU60" t="e">
            <v>#VALUE!</v>
          </cell>
          <cell r="WV60" t="e">
            <v>#VALUE!</v>
          </cell>
          <cell r="WW60" t="e">
            <v>#VALUE!</v>
          </cell>
          <cell r="WX60" t="e">
            <v>#VALUE!</v>
          </cell>
          <cell r="WY60" t="e">
            <v>#VALUE!</v>
          </cell>
          <cell r="WZ60" t="e">
            <v>#VALUE!</v>
          </cell>
          <cell r="XA60" t="e">
            <v>#VALUE!</v>
          </cell>
          <cell r="XB60" t="e">
            <v>#VALUE!</v>
          </cell>
          <cell r="XC60" t="e">
            <v>#VALUE!</v>
          </cell>
          <cell r="XD60" t="e">
            <v>#VALUE!</v>
          </cell>
          <cell r="XE60" t="e">
            <v>#VALUE!</v>
          </cell>
          <cell r="XF60" t="e">
            <v>#VALUE!</v>
          </cell>
          <cell r="XG60" t="e">
            <v>#VALUE!</v>
          </cell>
          <cell r="XH60" t="e">
            <v>#VALUE!</v>
          </cell>
          <cell r="XI60" t="e">
            <v>#VALUE!</v>
          </cell>
          <cell r="XJ60" t="e">
            <v>#VALUE!</v>
          </cell>
          <cell r="XK60" t="e">
            <v>#VALUE!</v>
          </cell>
          <cell r="XL60" t="e">
            <v>#VALUE!</v>
          </cell>
          <cell r="XM60" t="e">
            <v>#VALUE!</v>
          </cell>
          <cell r="XN60" t="e">
            <v>#VALUE!</v>
          </cell>
          <cell r="XO60" t="e">
            <v>#VALUE!</v>
          </cell>
          <cell r="XP60" t="e">
            <v>#VALUE!</v>
          </cell>
          <cell r="XQ60" t="e">
            <v>#VALUE!</v>
          </cell>
          <cell r="XR60" t="e">
            <v>#VALUE!</v>
          </cell>
          <cell r="XS60" t="e">
            <v>#VALUE!</v>
          </cell>
          <cell r="XT60" t="e">
            <v>#VALUE!</v>
          </cell>
          <cell r="XU60" t="e">
            <v>#VALUE!</v>
          </cell>
          <cell r="XV60" t="e">
            <v>#VALUE!</v>
          </cell>
          <cell r="XW60" t="e">
            <v>#VALUE!</v>
          </cell>
          <cell r="XX60" t="e">
            <v>#VALUE!</v>
          </cell>
          <cell r="XY60" t="e">
            <v>#VALUE!</v>
          </cell>
          <cell r="XZ60" t="e">
            <v>#VALUE!</v>
          </cell>
          <cell r="YA60" t="e">
            <v>#VALUE!</v>
          </cell>
          <cell r="YB60" t="e">
            <v>#VALUE!</v>
          </cell>
          <cell r="YC60" t="e">
            <v>#VALUE!</v>
          </cell>
          <cell r="YD60" t="e">
            <v>#VALUE!</v>
          </cell>
          <cell r="YE60" t="e">
            <v>#VALUE!</v>
          </cell>
          <cell r="YF60" t="e">
            <v>#VALUE!</v>
          </cell>
          <cell r="YG60" t="e">
            <v>#VALUE!</v>
          </cell>
          <cell r="YH60" t="e">
            <v>#VALUE!</v>
          </cell>
          <cell r="YI60" t="e">
            <v>#VALUE!</v>
          </cell>
          <cell r="YJ60" t="e">
            <v>#VALUE!</v>
          </cell>
          <cell r="YK60" t="e">
            <v>#VALUE!</v>
          </cell>
          <cell r="YL60" t="e">
            <v>#VALUE!</v>
          </cell>
          <cell r="YM60" t="e">
            <v>#VALUE!</v>
          </cell>
          <cell r="YN60" t="e">
            <v>#VALUE!</v>
          </cell>
          <cell r="YO60" t="e">
            <v>#VALUE!</v>
          </cell>
          <cell r="YP60" t="e">
            <v>#VALUE!</v>
          </cell>
          <cell r="YQ60" t="e">
            <v>#VALUE!</v>
          </cell>
          <cell r="YR60" t="e">
            <v>#VALUE!</v>
          </cell>
          <cell r="YS60" t="e">
            <v>#VALUE!</v>
          </cell>
          <cell r="YT60" t="e">
            <v>#VALUE!</v>
          </cell>
          <cell r="YU60" t="e">
            <v>#VALUE!</v>
          </cell>
          <cell r="YV60" t="e">
            <v>#VALUE!</v>
          </cell>
          <cell r="YW60" t="e">
            <v>#VALUE!</v>
          </cell>
          <cell r="YX60" t="e">
            <v>#VALUE!</v>
          </cell>
          <cell r="YY60" t="e">
            <v>#VALUE!</v>
          </cell>
          <cell r="YZ60" t="e">
            <v>#VALUE!</v>
          </cell>
          <cell r="ZA60" t="e">
            <v>#VALUE!</v>
          </cell>
          <cell r="ZB60" t="e">
            <v>#VALUE!</v>
          </cell>
          <cell r="ZC60" t="e">
            <v>#VALUE!</v>
          </cell>
          <cell r="ZD60" t="e">
            <v>#VALUE!</v>
          </cell>
          <cell r="ZE60" t="e">
            <v>#VALUE!</v>
          </cell>
          <cell r="ZF60" t="e">
            <v>#VALUE!</v>
          </cell>
          <cell r="ZG60" t="e">
            <v>#VALUE!</v>
          </cell>
          <cell r="ZH60" t="e">
            <v>#VALUE!</v>
          </cell>
          <cell r="ZI60" t="e">
            <v>#VALUE!</v>
          </cell>
          <cell r="ZJ60" t="e">
            <v>#VALUE!</v>
          </cell>
          <cell r="ZK60" t="e">
            <v>#VALUE!</v>
          </cell>
          <cell r="ZL60" t="e">
            <v>#VALUE!</v>
          </cell>
          <cell r="ZM60" t="e">
            <v>#VALUE!</v>
          </cell>
          <cell r="ZN60" t="e">
            <v>#VALUE!</v>
          </cell>
          <cell r="ZO60" t="e">
            <v>#VALUE!</v>
          </cell>
          <cell r="ZP60" t="e">
            <v>#VALUE!</v>
          </cell>
          <cell r="ZQ60" t="e">
            <v>#VALUE!</v>
          </cell>
          <cell r="ZR60" t="e">
            <v>#VALUE!</v>
          </cell>
          <cell r="ZS60" t="e">
            <v>#VALUE!</v>
          </cell>
          <cell r="ZT60" t="e">
            <v>#VALUE!</v>
          </cell>
          <cell r="ZU60" t="e">
            <v>#VALUE!</v>
          </cell>
          <cell r="ZV60" t="e">
            <v>#VALUE!</v>
          </cell>
          <cell r="ZW60" t="e">
            <v>#VALUE!</v>
          </cell>
          <cell r="ZX60" t="e">
            <v>#VALUE!</v>
          </cell>
          <cell r="ZY60" t="e">
            <v>#VALUE!</v>
          </cell>
          <cell r="ZZ60" t="e">
            <v>#VALUE!</v>
          </cell>
          <cell r="AAA60" t="e">
            <v>#VALUE!</v>
          </cell>
          <cell r="AAB60" t="e">
            <v>#VALUE!</v>
          </cell>
          <cell r="AAC60" t="e">
            <v>#VALUE!</v>
          </cell>
          <cell r="AAD60" t="e">
            <v>#VALUE!</v>
          </cell>
          <cell r="AAE60" t="e">
            <v>#VALUE!</v>
          </cell>
          <cell r="AAF60" t="e">
            <v>#VALUE!</v>
          </cell>
          <cell r="AAG60" t="e">
            <v>#VALUE!</v>
          </cell>
          <cell r="AAH60" t="e">
            <v>#VALUE!</v>
          </cell>
          <cell r="AAI60" t="e">
            <v>#VALUE!</v>
          </cell>
          <cell r="AAJ60" t="e">
            <v>#VALUE!</v>
          </cell>
          <cell r="AAK60" t="e">
            <v>#VALUE!</v>
          </cell>
          <cell r="AAL60" t="e">
            <v>#VALUE!</v>
          </cell>
          <cell r="AAM60" t="e">
            <v>#VALUE!</v>
          </cell>
          <cell r="AAN60" t="e">
            <v>#VALUE!</v>
          </cell>
          <cell r="AAO60" t="e">
            <v>#VALUE!</v>
          </cell>
          <cell r="AAP60" t="e">
            <v>#VALUE!</v>
          </cell>
          <cell r="AAQ60" t="e">
            <v>#VALUE!</v>
          </cell>
          <cell r="AAR60" t="e">
            <v>#VALUE!</v>
          </cell>
          <cell r="AAS60" t="e">
            <v>#VALUE!</v>
          </cell>
          <cell r="AAT60" t="e">
            <v>#VALUE!</v>
          </cell>
          <cell r="AAU60" t="e">
            <v>#VALUE!</v>
          </cell>
          <cell r="AAV60" t="e">
            <v>#VALUE!</v>
          </cell>
          <cell r="AAW60" t="e">
            <v>#VALUE!</v>
          </cell>
          <cell r="AAX60" t="e">
            <v>#VALUE!</v>
          </cell>
          <cell r="AAY60" t="e">
            <v>#VALUE!</v>
          </cell>
          <cell r="AAZ60" t="e">
            <v>#VALUE!</v>
          </cell>
          <cell r="ABA60" t="e">
            <v>#VALUE!</v>
          </cell>
          <cell r="ABB60" t="e">
            <v>#VALUE!</v>
          </cell>
          <cell r="ABC60" t="e">
            <v>#VALUE!</v>
          </cell>
          <cell r="ABD60" t="e">
            <v>#VALUE!</v>
          </cell>
          <cell r="ABE60" t="e">
            <v>#VALUE!</v>
          </cell>
          <cell r="ABF60" t="e">
            <v>#VALUE!</v>
          </cell>
          <cell r="ABG60" t="e">
            <v>#VALUE!</v>
          </cell>
          <cell r="ABH60" t="e">
            <v>#VALUE!</v>
          </cell>
          <cell r="ABI60" t="e">
            <v>#VALUE!</v>
          </cell>
          <cell r="ABJ60" t="e">
            <v>#VALUE!</v>
          </cell>
          <cell r="ABK60" t="e">
            <v>#VALUE!</v>
          </cell>
          <cell r="ABL60" t="e">
            <v>#VALUE!</v>
          </cell>
          <cell r="ABM60" t="e">
            <v>#VALUE!</v>
          </cell>
          <cell r="ABN60" t="e">
            <v>#VALUE!</v>
          </cell>
          <cell r="ABO60" t="e">
            <v>#VALUE!</v>
          </cell>
          <cell r="ABP60" t="e">
            <v>#VALUE!</v>
          </cell>
          <cell r="ABQ60" t="e">
            <v>#VALUE!</v>
          </cell>
          <cell r="ABR60" t="e">
            <v>#VALUE!</v>
          </cell>
          <cell r="ABS60" t="e">
            <v>#VALUE!</v>
          </cell>
          <cell r="ABT60" t="e">
            <v>#VALUE!</v>
          </cell>
          <cell r="ABU60" t="e">
            <v>#VALUE!</v>
          </cell>
          <cell r="ABV60" t="e">
            <v>#VALUE!</v>
          </cell>
          <cell r="ABW60" t="e">
            <v>#VALUE!</v>
          </cell>
          <cell r="ABX60" t="e">
            <v>#VALUE!</v>
          </cell>
          <cell r="ABY60" t="e">
            <v>#VALUE!</v>
          </cell>
          <cell r="ABZ60" t="e">
            <v>#VALUE!</v>
          </cell>
          <cell r="ACA60" t="e">
            <v>#VALUE!</v>
          </cell>
          <cell r="ACB60" t="e">
            <v>#VALUE!</v>
          </cell>
          <cell r="ACC60" t="e">
            <v>#VALUE!</v>
          </cell>
          <cell r="ACD60" t="e">
            <v>#VALUE!</v>
          </cell>
          <cell r="ACE60" t="e">
            <v>#VALUE!</v>
          </cell>
          <cell r="ACF60" t="e">
            <v>#VALUE!</v>
          </cell>
          <cell r="ACG60" t="e">
            <v>#VALUE!</v>
          </cell>
          <cell r="ACH60" t="e">
            <v>#VALUE!</v>
          </cell>
          <cell r="ACI60" t="e">
            <v>#VALUE!</v>
          </cell>
          <cell r="ACJ60" t="e">
            <v>#VALUE!</v>
          </cell>
          <cell r="ACK60" t="e">
            <v>#VALUE!</v>
          </cell>
          <cell r="ACL60" t="e">
            <v>#VALUE!</v>
          </cell>
          <cell r="ACM60" t="e">
            <v>#VALUE!</v>
          </cell>
          <cell r="ACN60" t="e">
            <v>#VALUE!</v>
          </cell>
          <cell r="ACO60" t="e">
            <v>#VALUE!</v>
          </cell>
          <cell r="ACP60" t="e">
            <v>#VALUE!</v>
          </cell>
          <cell r="ACQ60" t="e">
            <v>#VALUE!</v>
          </cell>
          <cell r="ACR60" t="e">
            <v>#VALUE!</v>
          </cell>
          <cell r="ACS60" t="e">
            <v>#VALUE!</v>
          </cell>
          <cell r="ACT60" t="e">
            <v>#VALUE!</v>
          </cell>
          <cell r="ACU60" t="e">
            <v>#VALUE!</v>
          </cell>
          <cell r="ACV60" t="e">
            <v>#VALUE!</v>
          </cell>
          <cell r="ACW60" t="e">
            <v>#VALUE!</v>
          </cell>
          <cell r="ACX60" t="e">
            <v>#VALUE!</v>
          </cell>
          <cell r="ACY60" t="e">
            <v>#VALUE!</v>
          </cell>
          <cell r="ACZ60" t="e">
            <v>#VALUE!</v>
          </cell>
          <cell r="ADA60" t="e">
            <v>#VALUE!</v>
          </cell>
          <cell r="ADB60" t="e">
            <v>#VALUE!</v>
          </cell>
          <cell r="ADC60" t="e">
            <v>#VALUE!</v>
          </cell>
          <cell r="ADD60" t="e">
            <v>#VALUE!</v>
          </cell>
          <cell r="ADE60" t="e">
            <v>#VALUE!</v>
          </cell>
          <cell r="ADF60" t="e">
            <v>#VALUE!</v>
          </cell>
          <cell r="ADG60" t="e">
            <v>#VALUE!</v>
          </cell>
          <cell r="ADH60" t="e">
            <v>#VALUE!</v>
          </cell>
          <cell r="ADI60" t="e">
            <v>#VALUE!</v>
          </cell>
          <cell r="ADJ60" t="e">
            <v>#VALUE!</v>
          </cell>
          <cell r="ADK60" t="e">
            <v>#VALUE!</v>
          </cell>
          <cell r="ADL60" t="e">
            <v>#VALUE!</v>
          </cell>
          <cell r="ADM60" t="e">
            <v>#VALUE!</v>
          </cell>
          <cell r="ADN60" t="e">
            <v>#VALUE!</v>
          </cell>
          <cell r="ADO60" t="e">
            <v>#VALUE!</v>
          </cell>
          <cell r="ADP60" t="e">
            <v>#VALUE!</v>
          </cell>
          <cell r="ADQ60" t="e">
            <v>#VALUE!</v>
          </cell>
          <cell r="ADR60" t="e">
            <v>#VALUE!</v>
          </cell>
          <cell r="ADS60" t="e">
            <v>#VALUE!</v>
          </cell>
          <cell r="ADT60" t="e">
            <v>#VALUE!</v>
          </cell>
          <cell r="ADU60" t="e">
            <v>#VALUE!</v>
          </cell>
          <cell r="ADV60" t="e">
            <v>#VALUE!</v>
          </cell>
          <cell r="ADW60" t="e">
            <v>#VALUE!</v>
          </cell>
          <cell r="ADX60" t="e">
            <v>#VALUE!</v>
          </cell>
          <cell r="ADY60" t="e">
            <v>#VALUE!</v>
          </cell>
          <cell r="ADZ60" t="e">
            <v>#VALUE!</v>
          </cell>
          <cell r="AEA60" t="e">
            <v>#VALUE!</v>
          </cell>
          <cell r="AEB60" t="e">
            <v>#VALUE!</v>
          </cell>
          <cell r="AEC60" t="e">
            <v>#VALUE!</v>
          </cell>
          <cell r="AED60" t="e">
            <v>#VALUE!</v>
          </cell>
          <cell r="AEE60" t="e">
            <v>#VALUE!</v>
          </cell>
          <cell r="AEF60" t="e">
            <v>#VALUE!</v>
          </cell>
          <cell r="AEG60" t="e">
            <v>#VALUE!</v>
          </cell>
          <cell r="AEH60" t="e">
            <v>#VALUE!</v>
          </cell>
          <cell r="AEI60" t="e">
            <v>#VALUE!</v>
          </cell>
          <cell r="AEJ60" t="e">
            <v>#VALUE!</v>
          </cell>
          <cell r="AEK60" t="e">
            <v>#VALUE!</v>
          </cell>
          <cell r="AEL60" t="e">
            <v>#VALUE!</v>
          </cell>
          <cell r="AEM60" t="e">
            <v>#VALUE!</v>
          </cell>
          <cell r="AEN60" t="e">
            <v>#VALUE!</v>
          </cell>
          <cell r="AEO60" t="e">
            <v>#VALUE!</v>
          </cell>
          <cell r="AEP60" t="e">
            <v>#VALUE!</v>
          </cell>
          <cell r="AEQ60" t="e">
            <v>#VALUE!</v>
          </cell>
          <cell r="AER60" t="e">
            <v>#VALUE!</v>
          </cell>
          <cell r="AES60" t="e">
            <v>#VALUE!</v>
          </cell>
          <cell r="AET60" t="e">
            <v>#VALUE!</v>
          </cell>
          <cell r="AEU60" t="e">
            <v>#VALUE!</v>
          </cell>
          <cell r="AEV60" t="e">
            <v>#VALUE!</v>
          </cell>
          <cell r="AEW60" t="e">
            <v>#VALUE!</v>
          </cell>
          <cell r="AEX60" t="e">
            <v>#VALUE!</v>
          </cell>
          <cell r="AEY60" t="e">
            <v>#VALUE!</v>
          </cell>
          <cell r="AEZ60" t="e">
            <v>#VALUE!</v>
          </cell>
          <cell r="AFA60" t="e">
            <v>#VALUE!</v>
          </cell>
          <cell r="AFB60" t="e">
            <v>#VALUE!</v>
          </cell>
          <cell r="AFC60" t="e">
            <v>#VALUE!</v>
          </cell>
          <cell r="AFD60" t="e">
            <v>#VALUE!</v>
          </cell>
          <cell r="AFE60" t="e">
            <v>#VALUE!</v>
          </cell>
          <cell r="AFF60" t="e">
            <v>#VALUE!</v>
          </cell>
          <cell r="AFG60" t="e">
            <v>#VALUE!</v>
          </cell>
          <cell r="AFH60" t="e">
            <v>#VALUE!</v>
          </cell>
          <cell r="AFI60" t="e">
            <v>#VALUE!</v>
          </cell>
          <cell r="AFJ60" t="e">
            <v>#VALUE!</v>
          </cell>
          <cell r="AFK60" t="e">
            <v>#VALUE!</v>
          </cell>
          <cell r="AFL60" t="e">
            <v>#VALUE!</v>
          </cell>
          <cell r="AFM60" t="e">
            <v>#VALUE!</v>
          </cell>
          <cell r="AFN60" t="e">
            <v>#VALUE!</v>
          </cell>
          <cell r="AFO60" t="e">
            <v>#VALUE!</v>
          </cell>
          <cell r="AFP60" t="e">
            <v>#VALUE!</v>
          </cell>
          <cell r="AFQ60" t="e">
            <v>#VALUE!</v>
          </cell>
          <cell r="AFR60" t="e">
            <v>#VALUE!</v>
          </cell>
          <cell r="AFS60" t="e">
            <v>#VALUE!</v>
          </cell>
          <cell r="AFT60" t="e">
            <v>#VALUE!</v>
          </cell>
          <cell r="AFU60" t="e">
            <v>#VALUE!</v>
          </cell>
          <cell r="AFV60" t="e">
            <v>#VALUE!</v>
          </cell>
          <cell r="AFW60" t="e">
            <v>#VALUE!</v>
          </cell>
          <cell r="AFX60" t="e">
            <v>#VALUE!</v>
          </cell>
          <cell r="AFY60" t="e">
            <v>#VALUE!</v>
          </cell>
          <cell r="AFZ60" t="e">
            <v>#VALUE!</v>
          </cell>
          <cell r="AGA60" t="e">
            <v>#VALUE!</v>
          </cell>
          <cell r="AGB60" t="e">
            <v>#VALUE!</v>
          </cell>
          <cell r="AGC60" t="e">
            <v>#VALUE!</v>
          </cell>
          <cell r="AGD60" t="e">
            <v>#VALUE!</v>
          </cell>
          <cell r="AGE60" t="e">
            <v>#VALUE!</v>
          </cell>
          <cell r="AGF60" t="e">
            <v>#VALUE!</v>
          </cell>
          <cell r="AGG60" t="e">
            <v>#VALUE!</v>
          </cell>
          <cell r="AGH60" t="e">
            <v>#VALUE!</v>
          </cell>
          <cell r="AGI60" t="e">
            <v>#VALUE!</v>
          </cell>
          <cell r="AGJ60" t="e">
            <v>#VALUE!</v>
          </cell>
          <cell r="AGK60" t="e">
            <v>#VALUE!</v>
          </cell>
          <cell r="AGL60" t="e">
            <v>#VALUE!</v>
          </cell>
          <cell r="AGM60" t="e">
            <v>#VALUE!</v>
          </cell>
          <cell r="AGN60" t="e">
            <v>#VALUE!</v>
          </cell>
          <cell r="AGO60" t="e">
            <v>#VALUE!</v>
          </cell>
          <cell r="AGP60" t="e">
            <v>#VALUE!</v>
          </cell>
          <cell r="AGQ60" t="e">
            <v>#VALUE!</v>
          </cell>
          <cell r="AGR60" t="e">
            <v>#VALUE!</v>
          </cell>
          <cell r="AGS60" t="e">
            <v>#VALUE!</v>
          </cell>
          <cell r="AGT60" t="e">
            <v>#VALUE!</v>
          </cell>
          <cell r="AGU60" t="e">
            <v>#VALUE!</v>
          </cell>
          <cell r="AGV60" t="e">
            <v>#VALUE!</v>
          </cell>
          <cell r="AGW60" t="e">
            <v>#VALUE!</v>
          </cell>
          <cell r="AGX60" t="e">
            <v>#VALUE!</v>
          </cell>
          <cell r="AGY60" t="e">
            <v>#VALUE!</v>
          </cell>
          <cell r="AGZ60" t="e">
            <v>#VALUE!</v>
          </cell>
          <cell r="AHA60" t="e">
            <v>#VALUE!</v>
          </cell>
          <cell r="AHB60" t="e">
            <v>#VALUE!</v>
          </cell>
          <cell r="AHC60" t="e">
            <v>#VALUE!</v>
          </cell>
          <cell r="AHD60" t="e">
            <v>#VALUE!</v>
          </cell>
          <cell r="AHE60" t="e">
            <v>#VALUE!</v>
          </cell>
          <cell r="AHF60" t="e">
            <v>#VALUE!</v>
          </cell>
          <cell r="AHG60" t="e">
            <v>#VALUE!</v>
          </cell>
          <cell r="AHH60" t="e">
            <v>#VALUE!</v>
          </cell>
          <cell r="AHI60" t="e">
            <v>#VALUE!</v>
          </cell>
          <cell r="AHJ60" t="e">
            <v>#VALUE!</v>
          </cell>
          <cell r="AHK60" t="e">
            <v>#VALUE!</v>
          </cell>
          <cell r="AHL60" t="e">
            <v>#VALUE!</v>
          </cell>
          <cell r="AHM60" t="e">
            <v>#VALUE!</v>
          </cell>
          <cell r="AHN60" t="e">
            <v>#VALUE!</v>
          </cell>
          <cell r="AHO60" t="e">
            <v>#VALUE!</v>
          </cell>
          <cell r="AHP60" t="e">
            <v>#VALUE!</v>
          </cell>
          <cell r="AHQ60" t="e">
            <v>#VALUE!</v>
          </cell>
          <cell r="AHR60" t="e">
            <v>#VALUE!</v>
          </cell>
          <cell r="AHS60" t="e">
            <v>#VALUE!</v>
          </cell>
          <cell r="AHT60" t="e">
            <v>#VALUE!</v>
          </cell>
          <cell r="AHU60" t="e">
            <v>#VALUE!</v>
          </cell>
          <cell r="AHV60" t="e">
            <v>#VALUE!</v>
          </cell>
          <cell r="AHW60" t="e">
            <v>#VALUE!</v>
          </cell>
          <cell r="AHX60" t="e">
            <v>#VALUE!</v>
          </cell>
          <cell r="AHY60" t="e">
            <v>#VALUE!</v>
          </cell>
          <cell r="AHZ60" t="e">
            <v>#VALUE!</v>
          </cell>
          <cell r="AIA60" t="e">
            <v>#VALUE!</v>
          </cell>
          <cell r="AIB60" t="e">
            <v>#VALUE!</v>
          </cell>
          <cell r="AIC60" t="e">
            <v>#VALUE!</v>
          </cell>
          <cell r="AID60" t="e">
            <v>#VALUE!</v>
          </cell>
          <cell r="AIE60" t="e">
            <v>#VALUE!</v>
          </cell>
          <cell r="AIF60" t="e">
            <v>#VALUE!</v>
          </cell>
          <cell r="AIG60" t="e">
            <v>#VALUE!</v>
          </cell>
          <cell r="AIH60" t="e">
            <v>#VALUE!</v>
          </cell>
          <cell r="AII60" t="e">
            <v>#VALUE!</v>
          </cell>
          <cell r="AIJ60" t="e">
            <v>#VALUE!</v>
          </cell>
          <cell r="AIK60" t="e">
            <v>#VALUE!</v>
          </cell>
          <cell r="AIL60" t="e">
            <v>#VALUE!</v>
          </cell>
          <cell r="AIM60" t="e">
            <v>#VALUE!</v>
          </cell>
          <cell r="AIN60" t="e">
            <v>#VALUE!</v>
          </cell>
          <cell r="AIO60" t="e">
            <v>#VALUE!</v>
          </cell>
          <cell r="AIP60" t="e">
            <v>#VALUE!</v>
          </cell>
          <cell r="AIQ60" t="e">
            <v>#VALUE!</v>
          </cell>
          <cell r="AIR60" t="e">
            <v>#VALUE!</v>
          </cell>
          <cell r="AIS60" t="e">
            <v>#VALUE!</v>
          </cell>
          <cell r="AIT60" t="e">
            <v>#VALUE!</v>
          </cell>
          <cell r="AIU60" t="e">
            <v>#VALUE!</v>
          </cell>
          <cell r="AIV60" t="e">
            <v>#VALUE!</v>
          </cell>
          <cell r="AIW60" t="e">
            <v>#VALUE!</v>
          </cell>
          <cell r="AIX60" t="e">
            <v>#VALUE!</v>
          </cell>
          <cell r="AIY60" t="e">
            <v>#VALUE!</v>
          </cell>
          <cell r="AIZ60" t="e">
            <v>#VALUE!</v>
          </cell>
          <cell r="AJA60" t="e">
            <v>#VALUE!</v>
          </cell>
          <cell r="AJB60" t="e">
            <v>#VALUE!</v>
          </cell>
          <cell r="AJC60" t="e">
            <v>#VALUE!</v>
          </cell>
          <cell r="AJD60" t="e">
            <v>#VALUE!</v>
          </cell>
          <cell r="AJE60" t="e">
            <v>#VALUE!</v>
          </cell>
          <cell r="AJF60" t="e">
            <v>#VALUE!</v>
          </cell>
          <cell r="AJG60" t="e">
            <v>#VALUE!</v>
          </cell>
          <cell r="AJH60" t="e">
            <v>#VALUE!</v>
          </cell>
          <cell r="AJI60" t="e">
            <v>#VALUE!</v>
          </cell>
          <cell r="AJJ60" t="e">
            <v>#VALUE!</v>
          </cell>
          <cell r="AJK60" t="e">
            <v>#VALUE!</v>
          </cell>
          <cell r="AJL60" t="e">
            <v>#VALUE!</v>
          </cell>
          <cell r="AJM60" t="e">
            <v>#VALUE!</v>
          </cell>
          <cell r="AJN60" t="e">
            <v>#VALUE!</v>
          </cell>
          <cell r="AJO60" t="e">
            <v>#VALUE!</v>
          </cell>
          <cell r="AJP60" t="e">
            <v>#VALUE!</v>
          </cell>
          <cell r="AJQ60" t="e">
            <v>#VALUE!</v>
          </cell>
          <cell r="AJR60" t="e">
            <v>#VALUE!</v>
          </cell>
          <cell r="AJS60" t="e">
            <v>#VALUE!</v>
          </cell>
          <cell r="AJT60" t="e">
            <v>#VALUE!</v>
          </cell>
          <cell r="AJU60" t="e">
            <v>#VALUE!</v>
          </cell>
          <cell r="AJV60" t="e">
            <v>#VALUE!</v>
          </cell>
          <cell r="AJW60" t="e">
            <v>#VALUE!</v>
          </cell>
          <cell r="AJX60" t="e">
            <v>#VALUE!</v>
          </cell>
          <cell r="AJY60" t="e">
            <v>#VALUE!</v>
          </cell>
          <cell r="AJZ60" t="e">
            <v>#VALUE!</v>
          </cell>
          <cell r="AKA60" t="e">
            <v>#VALUE!</v>
          </cell>
          <cell r="AKB60" t="e">
            <v>#VALUE!</v>
          </cell>
          <cell r="AKC60" t="e">
            <v>#VALUE!</v>
          </cell>
          <cell r="AKD60" t="e">
            <v>#VALUE!</v>
          </cell>
          <cell r="AKE60" t="e">
            <v>#VALUE!</v>
          </cell>
          <cell r="AKF60" t="e">
            <v>#VALUE!</v>
          </cell>
          <cell r="AKG60" t="e">
            <v>#VALUE!</v>
          </cell>
          <cell r="AKH60" t="e">
            <v>#VALUE!</v>
          </cell>
          <cell r="AKI60" t="e">
            <v>#VALUE!</v>
          </cell>
          <cell r="AKJ60" t="e">
            <v>#VALUE!</v>
          </cell>
          <cell r="AKK60" t="e">
            <v>#VALUE!</v>
          </cell>
          <cell r="AKL60" t="e">
            <v>#VALUE!</v>
          </cell>
          <cell r="AKM60" t="e">
            <v>#VALUE!</v>
          </cell>
          <cell r="AKN60" t="e">
            <v>#VALUE!</v>
          </cell>
          <cell r="AKO60" t="e">
            <v>#VALUE!</v>
          </cell>
          <cell r="AKP60" t="e">
            <v>#VALUE!</v>
          </cell>
          <cell r="AKQ60" t="e">
            <v>#VALUE!</v>
          </cell>
          <cell r="AKR60" t="e">
            <v>#VALUE!</v>
          </cell>
          <cell r="AKS60" t="e">
            <v>#VALUE!</v>
          </cell>
          <cell r="AKT60" t="e">
            <v>#VALUE!</v>
          </cell>
          <cell r="AKU60" t="e">
            <v>#VALUE!</v>
          </cell>
          <cell r="AKV60" t="e">
            <v>#VALUE!</v>
          </cell>
          <cell r="AKW60" t="e">
            <v>#VALUE!</v>
          </cell>
          <cell r="AKX60" t="e">
            <v>#VALUE!</v>
          </cell>
          <cell r="AKY60" t="e">
            <v>#VALUE!</v>
          </cell>
          <cell r="AKZ60" t="e">
            <v>#VALUE!</v>
          </cell>
          <cell r="ALA60" t="e">
            <v>#VALUE!</v>
          </cell>
          <cell r="ALB60" t="e">
            <v>#VALUE!</v>
          </cell>
          <cell r="ALC60" t="e">
            <v>#VALUE!</v>
          </cell>
          <cell r="ALD60" t="e">
            <v>#VALUE!</v>
          </cell>
          <cell r="ALE60" t="e">
            <v>#VALUE!</v>
          </cell>
          <cell r="ALF60" t="e">
            <v>#VALUE!</v>
          </cell>
          <cell r="ALG60" t="e">
            <v>#VALUE!</v>
          </cell>
          <cell r="ALH60" t="e">
            <v>#VALUE!</v>
          </cell>
          <cell r="ALI60" t="e">
            <v>#VALUE!</v>
          </cell>
          <cell r="ALJ60" t="e">
            <v>#VALUE!</v>
          </cell>
          <cell r="ALK60" t="e">
            <v>#VALUE!</v>
          </cell>
          <cell r="ALL60" t="e">
            <v>#VALUE!</v>
          </cell>
          <cell r="ALM60" t="e">
            <v>#VALUE!</v>
          </cell>
          <cell r="ALN60" t="e">
            <v>#VALUE!</v>
          </cell>
          <cell r="ALO60" t="e">
            <v>#VALUE!</v>
          </cell>
          <cell r="ALP60" t="e">
            <v>#VALUE!</v>
          </cell>
          <cell r="ALQ60" t="e">
            <v>#VALUE!</v>
          </cell>
          <cell r="ALR60" t="e">
            <v>#VALUE!</v>
          </cell>
          <cell r="ALS60" t="e">
            <v>#VALUE!</v>
          </cell>
          <cell r="ALT60" t="e">
            <v>#VALUE!</v>
          </cell>
          <cell r="ALU60" t="e">
            <v>#VALUE!</v>
          </cell>
          <cell r="ALV60" t="e">
            <v>#VALUE!</v>
          </cell>
          <cell r="ALW60" t="e">
            <v>#VALUE!</v>
          </cell>
          <cell r="ALX60" t="e">
            <v>#VALUE!</v>
          </cell>
          <cell r="ALY60" t="e">
            <v>#VALUE!</v>
          </cell>
          <cell r="ALZ60" t="e">
            <v>#VALUE!</v>
          </cell>
          <cell r="AMA60" t="e">
            <v>#VALUE!</v>
          </cell>
          <cell r="AMB60" t="e">
            <v>#VALUE!</v>
          </cell>
          <cell r="AMC60" t="e">
            <v>#VALUE!</v>
          </cell>
          <cell r="AMD60" t="e">
            <v>#VALUE!</v>
          </cell>
          <cell r="AME60" t="e">
            <v>#VALUE!</v>
          </cell>
          <cell r="AMF60" t="e">
            <v>#VALUE!</v>
          </cell>
          <cell r="AMG60" t="e">
            <v>#VALUE!</v>
          </cell>
          <cell r="AMH60" t="e">
            <v>#VALUE!</v>
          </cell>
          <cell r="AMI60" t="e">
            <v>#VALUE!</v>
          </cell>
          <cell r="AMJ60" t="e">
            <v>#VALUE!</v>
          </cell>
          <cell r="AMK60" t="e">
            <v>#VALUE!</v>
          </cell>
          <cell r="AML60" t="e">
            <v>#VALUE!</v>
          </cell>
          <cell r="AMM60" t="e">
            <v>#VALUE!</v>
          </cell>
          <cell r="AMN60" t="e">
            <v>#VALUE!</v>
          </cell>
          <cell r="AMO60" t="e">
            <v>#VALUE!</v>
          </cell>
          <cell r="AMP60" t="e">
            <v>#VALUE!</v>
          </cell>
          <cell r="AMQ60" t="e">
            <v>#VALUE!</v>
          </cell>
          <cell r="AMR60" t="e">
            <v>#VALUE!</v>
          </cell>
          <cell r="AMS60" t="e">
            <v>#VALUE!</v>
          </cell>
          <cell r="AMT60" t="e">
            <v>#VALUE!</v>
          </cell>
          <cell r="AMU60" t="e">
            <v>#VALUE!</v>
          </cell>
          <cell r="AMV60" t="e">
            <v>#VALUE!</v>
          </cell>
          <cell r="AMW60" t="e">
            <v>#VALUE!</v>
          </cell>
          <cell r="AMX60" t="e">
            <v>#VALUE!</v>
          </cell>
          <cell r="AMY60" t="e">
            <v>#VALUE!</v>
          </cell>
          <cell r="AMZ60" t="e">
            <v>#VALUE!</v>
          </cell>
          <cell r="ANA60" t="e">
            <v>#VALUE!</v>
          </cell>
          <cell r="ANB60" t="e">
            <v>#VALUE!</v>
          </cell>
          <cell r="ANC60" t="e">
            <v>#VALUE!</v>
          </cell>
          <cell r="AND60" t="e">
            <v>#VALUE!</v>
          </cell>
          <cell r="ANE60" t="e">
            <v>#VALUE!</v>
          </cell>
          <cell r="ANF60" t="e">
            <v>#VALUE!</v>
          </cell>
          <cell r="ANG60" t="e">
            <v>#VALUE!</v>
          </cell>
          <cell r="ANH60" t="e">
            <v>#VALUE!</v>
          </cell>
          <cell r="ANI60" t="e">
            <v>#VALUE!</v>
          </cell>
          <cell r="ANJ60" t="e">
            <v>#VALUE!</v>
          </cell>
          <cell r="ANK60" t="e">
            <v>#VALUE!</v>
          </cell>
          <cell r="ANL60" t="e">
            <v>#VALUE!</v>
          </cell>
          <cell r="ANM60" t="e">
            <v>#VALUE!</v>
          </cell>
          <cell r="ANN60" t="e">
            <v>#VALUE!</v>
          </cell>
          <cell r="ANO60" t="e">
            <v>#VALUE!</v>
          </cell>
          <cell r="ANP60" t="e">
            <v>#VALUE!</v>
          </cell>
          <cell r="ANQ60" t="e">
            <v>#VALUE!</v>
          </cell>
          <cell r="ANR60" t="e">
            <v>#VALUE!</v>
          </cell>
          <cell r="ANS60" t="e">
            <v>#VALUE!</v>
          </cell>
          <cell r="ANT60" t="e">
            <v>#VALUE!</v>
          </cell>
          <cell r="ANU60" t="e">
            <v>#VALUE!</v>
          </cell>
          <cell r="ANV60" t="e">
            <v>#VALUE!</v>
          </cell>
          <cell r="ANW60" t="e">
            <v>#VALUE!</v>
          </cell>
          <cell r="ANX60" t="e">
            <v>#VALUE!</v>
          </cell>
          <cell r="ANY60" t="e">
            <v>#VALUE!</v>
          </cell>
          <cell r="ANZ60" t="e">
            <v>#VALUE!</v>
          </cell>
          <cell r="AOA60" t="e">
            <v>#VALUE!</v>
          </cell>
          <cell r="AOB60" t="e">
            <v>#VALUE!</v>
          </cell>
          <cell r="AOC60" t="e">
            <v>#VALUE!</v>
          </cell>
          <cell r="AOD60" t="e">
            <v>#VALUE!</v>
          </cell>
          <cell r="AOE60" t="e">
            <v>#VALUE!</v>
          </cell>
          <cell r="AOF60" t="e">
            <v>#VALUE!</v>
          </cell>
          <cell r="AOG60" t="e">
            <v>#VALUE!</v>
          </cell>
          <cell r="AOH60" t="e">
            <v>#VALUE!</v>
          </cell>
          <cell r="AOI60" t="e">
            <v>#VALUE!</v>
          </cell>
          <cell r="AOJ60" t="e">
            <v>#VALUE!</v>
          </cell>
          <cell r="AOK60" t="e">
            <v>#VALUE!</v>
          </cell>
          <cell r="AOL60" t="e">
            <v>#VALUE!</v>
          </cell>
          <cell r="AOM60" t="e">
            <v>#VALUE!</v>
          </cell>
          <cell r="AON60" t="e">
            <v>#VALUE!</v>
          </cell>
          <cell r="AOO60" t="e">
            <v>#VALUE!</v>
          </cell>
          <cell r="AOP60" t="e">
            <v>#VALUE!</v>
          </cell>
          <cell r="AOQ60" t="e">
            <v>#VALUE!</v>
          </cell>
          <cell r="AOR60" t="e">
            <v>#VALUE!</v>
          </cell>
          <cell r="AOS60" t="e">
            <v>#VALUE!</v>
          </cell>
          <cell r="AOT60" t="e">
            <v>#VALUE!</v>
          </cell>
          <cell r="AOU60" t="e">
            <v>#VALUE!</v>
          </cell>
          <cell r="AOV60" t="e">
            <v>#VALUE!</v>
          </cell>
          <cell r="AOW60" t="e">
            <v>#VALUE!</v>
          </cell>
          <cell r="AOX60" t="e">
            <v>#VALUE!</v>
          </cell>
          <cell r="AOY60" t="e">
            <v>#VALUE!</v>
          </cell>
          <cell r="AOZ60" t="e">
            <v>#VALUE!</v>
          </cell>
          <cell r="APA60" t="e">
            <v>#VALUE!</v>
          </cell>
          <cell r="APB60" t="e">
            <v>#VALUE!</v>
          </cell>
          <cell r="APC60" t="e">
            <v>#VALUE!</v>
          </cell>
          <cell r="APD60" t="e">
            <v>#VALUE!</v>
          </cell>
          <cell r="APE60" t="e">
            <v>#VALUE!</v>
          </cell>
          <cell r="APF60" t="e">
            <v>#VALUE!</v>
          </cell>
          <cell r="APG60" t="e">
            <v>#VALUE!</v>
          </cell>
          <cell r="APH60" t="e">
            <v>#VALUE!</v>
          </cell>
          <cell r="API60" t="e">
            <v>#VALUE!</v>
          </cell>
          <cell r="APJ60" t="e">
            <v>#VALUE!</v>
          </cell>
          <cell r="APK60" t="e">
            <v>#VALUE!</v>
          </cell>
          <cell r="APL60" t="e">
            <v>#VALUE!</v>
          </cell>
          <cell r="APM60" t="e">
            <v>#VALUE!</v>
          </cell>
        </row>
        <row r="61">
          <cell r="A61" t="str">
            <v/>
          </cell>
          <cell r="C61" t="e">
            <v>#VALUE!</v>
          </cell>
          <cell r="D61" t="e">
            <v>#VALUE!</v>
          </cell>
          <cell r="E61" t="e">
            <v>#VALUE!</v>
          </cell>
          <cell r="F61" t="e">
            <v>#VALUE!</v>
          </cell>
          <cell r="G61" t="e">
            <v>#VALUE!</v>
          </cell>
          <cell r="H61" t="e">
            <v>#VALUE!</v>
          </cell>
          <cell r="I61" t="e">
            <v>#VALUE!</v>
          </cell>
          <cell r="J61" t="e">
            <v>#VALUE!</v>
          </cell>
          <cell r="K61" t="e">
            <v>#VALUE!</v>
          </cell>
          <cell r="L61" t="e">
            <v>#VALUE!</v>
          </cell>
          <cell r="M61" t="e">
            <v>#VALUE!</v>
          </cell>
          <cell r="N61" t="e">
            <v>#VALUE!</v>
          </cell>
          <cell r="O61" t="e">
            <v>#VALUE!</v>
          </cell>
          <cell r="P61" t="e">
            <v>#VALUE!</v>
          </cell>
          <cell r="Q61" t="e">
            <v>#VALUE!</v>
          </cell>
          <cell r="R61" t="e">
            <v>#VALUE!</v>
          </cell>
          <cell r="S61" t="e">
            <v>#VALUE!</v>
          </cell>
          <cell r="T61" t="e">
            <v>#VALUE!</v>
          </cell>
          <cell r="U61" t="e">
            <v>#VALUE!</v>
          </cell>
          <cell r="V61" t="e">
            <v>#VALUE!</v>
          </cell>
          <cell r="W61" t="e">
            <v>#VALUE!</v>
          </cell>
          <cell r="X61" t="e">
            <v>#VALUE!</v>
          </cell>
          <cell r="Y61" t="e">
            <v>#VALUE!</v>
          </cell>
          <cell r="Z61" t="e">
            <v>#VALUE!</v>
          </cell>
          <cell r="AA61" t="e">
            <v>#VALUE!</v>
          </cell>
          <cell r="AB61" t="e">
            <v>#VALUE!</v>
          </cell>
          <cell r="AC61" t="e">
            <v>#VALUE!</v>
          </cell>
          <cell r="AD61" t="e">
            <v>#VALUE!</v>
          </cell>
          <cell r="AE61" t="e">
            <v>#VALUE!</v>
          </cell>
          <cell r="AF61" t="e">
            <v>#VALUE!</v>
          </cell>
          <cell r="AG61" t="e">
            <v>#VALUE!</v>
          </cell>
          <cell r="AH61" t="e">
            <v>#VALUE!</v>
          </cell>
          <cell r="AI61" t="e">
            <v>#VALUE!</v>
          </cell>
          <cell r="AJ61" t="e">
            <v>#VALUE!</v>
          </cell>
          <cell r="AK61" t="e">
            <v>#VALUE!</v>
          </cell>
          <cell r="AL61" t="e">
            <v>#VALUE!</v>
          </cell>
          <cell r="AM61" t="e">
            <v>#VALUE!</v>
          </cell>
          <cell r="AN61" t="e">
            <v>#VALUE!</v>
          </cell>
          <cell r="AO61" t="e">
            <v>#VALUE!</v>
          </cell>
          <cell r="AP61" t="e">
            <v>#VALUE!</v>
          </cell>
          <cell r="AQ61" t="e">
            <v>#VALUE!</v>
          </cell>
          <cell r="AR61" t="e">
            <v>#VALUE!</v>
          </cell>
          <cell r="AS61" t="e">
            <v>#VALUE!</v>
          </cell>
          <cell r="AT61" t="e">
            <v>#VALUE!</v>
          </cell>
          <cell r="AU61" t="e">
            <v>#VALUE!</v>
          </cell>
          <cell r="AV61" t="e">
            <v>#VALUE!</v>
          </cell>
          <cell r="AW61" t="e">
            <v>#VALUE!</v>
          </cell>
          <cell r="AX61" t="e">
            <v>#VALUE!</v>
          </cell>
          <cell r="AY61" t="e">
            <v>#VALUE!</v>
          </cell>
          <cell r="AZ61" t="e">
            <v>#VALUE!</v>
          </cell>
          <cell r="BA61" t="e">
            <v>#VALUE!</v>
          </cell>
          <cell r="BB61" t="e">
            <v>#VALUE!</v>
          </cell>
          <cell r="BC61" t="e">
            <v>#VALUE!</v>
          </cell>
          <cell r="BD61" t="e">
            <v>#VALUE!</v>
          </cell>
          <cell r="BE61" t="e">
            <v>#VALUE!</v>
          </cell>
          <cell r="BF61" t="e">
            <v>#VALUE!</v>
          </cell>
          <cell r="BG61" t="e">
            <v>#VALUE!</v>
          </cell>
          <cell r="BH61" t="e">
            <v>#VALUE!</v>
          </cell>
          <cell r="BI61" t="e">
            <v>#VALUE!</v>
          </cell>
          <cell r="BJ61" t="e">
            <v>#VALUE!</v>
          </cell>
          <cell r="BK61" t="e">
            <v>#VALUE!</v>
          </cell>
          <cell r="BL61" t="e">
            <v>#VALUE!</v>
          </cell>
          <cell r="BM61" t="e">
            <v>#VALUE!</v>
          </cell>
          <cell r="BN61" t="e">
            <v>#VALUE!</v>
          </cell>
          <cell r="BO61" t="e">
            <v>#VALUE!</v>
          </cell>
          <cell r="BP61" t="e">
            <v>#VALUE!</v>
          </cell>
          <cell r="BQ61" t="e">
            <v>#VALUE!</v>
          </cell>
          <cell r="BR61" t="e">
            <v>#VALUE!</v>
          </cell>
          <cell r="BS61" t="e">
            <v>#VALUE!</v>
          </cell>
          <cell r="BT61" t="e">
            <v>#VALUE!</v>
          </cell>
          <cell r="BU61" t="e">
            <v>#VALUE!</v>
          </cell>
          <cell r="BV61" t="e">
            <v>#VALUE!</v>
          </cell>
          <cell r="BW61" t="e">
            <v>#VALUE!</v>
          </cell>
          <cell r="BX61" t="e">
            <v>#VALUE!</v>
          </cell>
          <cell r="BY61" t="e">
            <v>#VALUE!</v>
          </cell>
          <cell r="BZ61" t="e">
            <v>#VALUE!</v>
          </cell>
          <cell r="CA61" t="e">
            <v>#VALUE!</v>
          </cell>
          <cell r="CB61" t="e">
            <v>#VALUE!</v>
          </cell>
          <cell r="CC61" t="e">
            <v>#VALUE!</v>
          </cell>
          <cell r="CD61" t="e">
            <v>#VALUE!</v>
          </cell>
          <cell r="CE61" t="e">
            <v>#VALUE!</v>
          </cell>
          <cell r="CF61" t="e">
            <v>#VALUE!</v>
          </cell>
          <cell r="CG61" t="e">
            <v>#VALUE!</v>
          </cell>
          <cell r="CH61" t="e">
            <v>#VALUE!</v>
          </cell>
          <cell r="CI61" t="e">
            <v>#VALUE!</v>
          </cell>
          <cell r="CJ61" t="e">
            <v>#VALUE!</v>
          </cell>
          <cell r="CK61" t="e">
            <v>#VALUE!</v>
          </cell>
          <cell r="CL61" t="e">
            <v>#VALUE!</v>
          </cell>
          <cell r="CM61" t="e">
            <v>#VALUE!</v>
          </cell>
          <cell r="CN61" t="e">
            <v>#VALUE!</v>
          </cell>
          <cell r="CO61" t="e">
            <v>#VALUE!</v>
          </cell>
          <cell r="CP61" t="e">
            <v>#VALUE!</v>
          </cell>
          <cell r="CQ61" t="e">
            <v>#VALUE!</v>
          </cell>
          <cell r="CR61" t="e">
            <v>#VALUE!</v>
          </cell>
          <cell r="CS61" t="e">
            <v>#VALUE!</v>
          </cell>
          <cell r="CT61" t="e">
            <v>#VALUE!</v>
          </cell>
          <cell r="CU61" t="e">
            <v>#VALUE!</v>
          </cell>
          <cell r="CV61" t="e">
            <v>#VALUE!</v>
          </cell>
          <cell r="CW61" t="e">
            <v>#VALUE!</v>
          </cell>
          <cell r="CX61" t="e">
            <v>#VALUE!</v>
          </cell>
          <cell r="CY61" t="e">
            <v>#VALUE!</v>
          </cell>
          <cell r="CZ61" t="e">
            <v>#VALUE!</v>
          </cell>
          <cell r="DA61" t="e">
            <v>#VALUE!</v>
          </cell>
          <cell r="DB61" t="e">
            <v>#VALUE!</v>
          </cell>
          <cell r="DC61" t="e">
            <v>#VALUE!</v>
          </cell>
          <cell r="DD61" t="e">
            <v>#VALUE!</v>
          </cell>
          <cell r="DE61" t="e">
            <v>#VALUE!</v>
          </cell>
          <cell r="DF61" t="e">
            <v>#VALUE!</v>
          </cell>
          <cell r="DG61" t="e">
            <v>#VALUE!</v>
          </cell>
          <cell r="DH61" t="e">
            <v>#VALUE!</v>
          </cell>
          <cell r="DI61" t="e">
            <v>#VALUE!</v>
          </cell>
          <cell r="DJ61" t="e">
            <v>#VALUE!</v>
          </cell>
          <cell r="DK61" t="e">
            <v>#VALUE!</v>
          </cell>
          <cell r="DL61" t="e">
            <v>#VALUE!</v>
          </cell>
          <cell r="DM61" t="e">
            <v>#VALUE!</v>
          </cell>
          <cell r="DN61" t="e">
            <v>#VALUE!</v>
          </cell>
          <cell r="DO61" t="e">
            <v>#VALUE!</v>
          </cell>
          <cell r="DP61" t="e">
            <v>#VALUE!</v>
          </cell>
          <cell r="DQ61" t="e">
            <v>#VALUE!</v>
          </cell>
          <cell r="DR61" t="e">
            <v>#VALUE!</v>
          </cell>
          <cell r="DS61" t="e">
            <v>#VALUE!</v>
          </cell>
          <cell r="DT61" t="e">
            <v>#VALUE!</v>
          </cell>
          <cell r="DU61" t="e">
            <v>#VALUE!</v>
          </cell>
          <cell r="DV61" t="e">
            <v>#VALUE!</v>
          </cell>
          <cell r="DW61" t="e">
            <v>#VALUE!</v>
          </cell>
          <cell r="DX61" t="e">
            <v>#VALUE!</v>
          </cell>
          <cell r="DY61" t="e">
            <v>#VALUE!</v>
          </cell>
          <cell r="DZ61" t="e">
            <v>#VALUE!</v>
          </cell>
          <cell r="EA61" t="e">
            <v>#VALUE!</v>
          </cell>
          <cell r="EB61" t="e">
            <v>#VALUE!</v>
          </cell>
          <cell r="EC61" t="e">
            <v>#VALUE!</v>
          </cell>
          <cell r="ED61" t="e">
            <v>#VALUE!</v>
          </cell>
          <cell r="EE61" t="e">
            <v>#VALUE!</v>
          </cell>
          <cell r="EF61" t="e">
            <v>#VALUE!</v>
          </cell>
          <cell r="EG61" t="e">
            <v>#VALUE!</v>
          </cell>
          <cell r="EH61" t="e">
            <v>#VALUE!</v>
          </cell>
          <cell r="EI61" t="e">
            <v>#VALUE!</v>
          </cell>
          <cell r="EJ61" t="e">
            <v>#VALUE!</v>
          </cell>
          <cell r="EK61" t="e">
            <v>#VALUE!</v>
          </cell>
          <cell r="EL61" t="e">
            <v>#VALUE!</v>
          </cell>
          <cell r="EM61" t="e">
            <v>#VALUE!</v>
          </cell>
          <cell r="EN61" t="e">
            <v>#VALUE!</v>
          </cell>
          <cell r="EO61" t="e">
            <v>#VALUE!</v>
          </cell>
          <cell r="EP61" t="e">
            <v>#VALUE!</v>
          </cell>
          <cell r="EQ61" t="e">
            <v>#VALUE!</v>
          </cell>
          <cell r="ER61" t="e">
            <v>#VALUE!</v>
          </cell>
          <cell r="ES61" t="e">
            <v>#VALUE!</v>
          </cell>
          <cell r="ET61" t="e">
            <v>#VALUE!</v>
          </cell>
          <cell r="EU61" t="e">
            <v>#VALUE!</v>
          </cell>
          <cell r="EV61" t="e">
            <v>#VALUE!</v>
          </cell>
          <cell r="EW61" t="e">
            <v>#VALUE!</v>
          </cell>
          <cell r="EX61" t="e">
            <v>#VALUE!</v>
          </cell>
          <cell r="EY61" t="e">
            <v>#VALUE!</v>
          </cell>
          <cell r="EZ61" t="e">
            <v>#VALUE!</v>
          </cell>
          <cell r="FA61" t="e">
            <v>#VALUE!</v>
          </cell>
          <cell r="FB61" t="e">
            <v>#VALUE!</v>
          </cell>
          <cell r="FC61" t="e">
            <v>#VALUE!</v>
          </cell>
          <cell r="FD61" t="e">
            <v>#VALUE!</v>
          </cell>
          <cell r="FE61" t="e">
            <v>#VALUE!</v>
          </cell>
          <cell r="FF61" t="e">
            <v>#VALUE!</v>
          </cell>
          <cell r="FG61" t="e">
            <v>#VALUE!</v>
          </cell>
          <cell r="FH61" t="e">
            <v>#VALUE!</v>
          </cell>
          <cell r="FI61" t="e">
            <v>#VALUE!</v>
          </cell>
          <cell r="FJ61" t="e">
            <v>#VALUE!</v>
          </cell>
          <cell r="FK61" t="e">
            <v>#VALUE!</v>
          </cell>
          <cell r="FL61" t="e">
            <v>#VALUE!</v>
          </cell>
          <cell r="FM61" t="e">
            <v>#VALUE!</v>
          </cell>
          <cell r="FN61" t="e">
            <v>#VALUE!</v>
          </cell>
          <cell r="FO61" t="e">
            <v>#VALUE!</v>
          </cell>
          <cell r="FP61" t="e">
            <v>#VALUE!</v>
          </cell>
          <cell r="FQ61" t="e">
            <v>#VALUE!</v>
          </cell>
          <cell r="FR61" t="e">
            <v>#VALUE!</v>
          </cell>
          <cell r="FS61" t="e">
            <v>#VALUE!</v>
          </cell>
          <cell r="FT61" t="e">
            <v>#VALUE!</v>
          </cell>
          <cell r="FU61" t="e">
            <v>#VALUE!</v>
          </cell>
          <cell r="FV61" t="e">
            <v>#VALUE!</v>
          </cell>
          <cell r="FW61" t="e">
            <v>#VALUE!</v>
          </cell>
          <cell r="FX61" t="e">
            <v>#VALUE!</v>
          </cell>
          <cell r="FY61" t="e">
            <v>#VALUE!</v>
          </cell>
          <cell r="FZ61" t="e">
            <v>#VALUE!</v>
          </cell>
          <cell r="GA61" t="e">
            <v>#VALUE!</v>
          </cell>
          <cell r="GB61" t="e">
            <v>#VALUE!</v>
          </cell>
          <cell r="GC61" t="e">
            <v>#VALUE!</v>
          </cell>
          <cell r="GD61" t="e">
            <v>#VALUE!</v>
          </cell>
          <cell r="GE61" t="e">
            <v>#VALUE!</v>
          </cell>
          <cell r="GF61" t="e">
            <v>#VALUE!</v>
          </cell>
          <cell r="GG61" t="e">
            <v>#VALUE!</v>
          </cell>
          <cell r="GH61" t="e">
            <v>#VALUE!</v>
          </cell>
          <cell r="GI61" t="e">
            <v>#VALUE!</v>
          </cell>
          <cell r="GJ61" t="e">
            <v>#VALUE!</v>
          </cell>
          <cell r="GK61" t="e">
            <v>#VALUE!</v>
          </cell>
          <cell r="GL61" t="e">
            <v>#VALUE!</v>
          </cell>
          <cell r="GM61" t="e">
            <v>#VALUE!</v>
          </cell>
          <cell r="GN61" t="e">
            <v>#VALUE!</v>
          </cell>
          <cell r="GO61" t="e">
            <v>#VALUE!</v>
          </cell>
          <cell r="GP61" t="e">
            <v>#VALUE!</v>
          </cell>
          <cell r="GQ61" t="e">
            <v>#VALUE!</v>
          </cell>
          <cell r="GR61" t="e">
            <v>#VALUE!</v>
          </cell>
          <cell r="GS61" t="e">
            <v>#VALUE!</v>
          </cell>
          <cell r="GT61" t="e">
            <v>#VALUE!</v>
          </cell>
          <cell r="GU61" t="e">
            <v>#VALUE!</v>
          </cell>
          <cell r="GV61" t="e">
            <v>#VALUE!</v>
          </cell>
          <cell r="GW61" t="e">
            <v>#VALUE!</v>
          </cell>
          <cell r="GX61" t="e">
            <v>#VALUE!</v>
          </cell>
          <cell r="GY61" t="e">
            <v>#VALUE!</v>
          </cell>
          <cell r="GZ61" t="e">
            <v>#VALUE!</v>
          </cell>
          <cell r="HA61" t="e">
            <v>#VALUE!</v>
          </cell>
          <cell r="HB61" t="e">
            <v>#VALUE!</v>
          </cell>
          <cell r="HC61" t="e">
            <v>#VALUE!</v>
          </cell>
          <cell r="HD61" t="e">
            <v>#VALUE!</v>
          </cell>
          <cell r="HE61" t="e">
            <v>#VALUE!</v>
          </cell>
          <cell r="HF61" t="e">
            <v>#VALUE!</v>
          </cell>
          <cell r="HG61" t="e">
            <v>#VALUE!</v>
          </cell>
          <cell r="HH61" t="e">
            <v>#VALUE!</v>
          </cell>
          <cell r="HI61" t="e">
            <v>#VALUE!</v>
          </cell>
          <cell r="HJ61" t="e">
            <v>#VALUE!</v>
          </cell>
          <cell r="HK61" t="e">
            <v>#VALUE!</v>
          </cell>
          <cell r="HL61" t="e">
            <v>#VALUE!</v>
          </cell>
          <cell r="HM61" t="e">
            <v>#VALUE!</v>
          </cell>
          <cell r="HN61" t="e">
            <v>#VALUE!</v>
          </cell>
          <cell r="HO61" t="e">
            <v>#VALUE!</v>
          </cell>
          <cell r="HP61" t="e">
            <v>#VALUE!</v>
          </cell>
          <cell r="HQ61" t="e">
            <v>#VALUE!</v>
          </cell>
          <cell r="HR61" t="e">
            <v>#VALUE!</v>
          </cell>
          <cell r="HS61" t="e">
            <v>#VALUE!</v>
          </cell>
          <cell r="HT61" t="e">
            <v>#VALUE!</v>
          </cell>
          <cell r="HU61" t="e">
            <v>#VALUE!</v>
          </cell>
          <cell r="HV61" t="e">
            <v>#VALUE!</v>
          </cell>
          <cell r="HW61" t="e">
            <v>#VALUE!</v>
          </cell>
          <cell r="HX61" t="e">
            <v>#VALUE!</v>
          </cell>
          <cell r="HY61" t="e">
            <v>#VALUE!</v>
          </cell>
          <cell r="HZ61" t="e">
            <v>#VALUE!</v>
          </cell>
          <cell r="IA61" t="e">
            <v>#VALUE!</v>
          </cell>
          <cell r="IB61" t="e">
            <v>#VALUE!</v>
          </cell>
          <cell r="IC61" t="e">
            <v>#VALUE!</v>
          </cell>
          <cell r="ID61" t="e">
            <v>#VALUE!</v>
          </cell>
          <cell r="IE61" t="e">
            <v>#VALUE!</v>
          </cell>
          <cell r="IF61" t="e">
            <v>#VALUE!</v>
          </cell>
          <cell r="IG61" t="e">
            <v>#VALUE!</v>
          </cell>
          <cell r="IH61" t="e">
            <v>#VALUE!</v>
          </cell>
          <cell r="II61" t="e">
            <v>#VALUE!</v>
          </cell>
          <cell r="IJ61" t="e">
            <v>#VALUE!</v>
          </cell>
          <cell r="IK61" t="e">
            <v>#VALUE!</v>
          </cell>
          <cell r="IL61" t="e">
            <v>#VALUE!</v>
          </cell>
          <cell r="IM61" t="e">
            <v>#VALUE!</v>
          </cell>
          <cell r="IN61" t="e">
            <v>#VALUE!</v>
          </cell>
          <cell r="IO61" t="e">
            <v>#VALUE!</v>
          </cell>
          <cell r="IP61" t="e">
            <v>#VALUE!</v>
          </cell>
          <cell r="IQ61" t="e">
            <v>#VALUE!</v>
          </cell>
          <cell r="IR61" t="e">
            <v>#VALUE!</v>
          </cell>
          <cell r="IS61" t="e">
            <v>#VALUE!</v>
          </cell>
          <cell r="IT61" t="e">
            <v>#VALUE!</v>
          </cell>
          <cell r="IU61" t="e">
            <v>#VALUE!</v>
          </cell>
          <cell r="IV61" t="e">
            <v>#VALUE!</v>
          </cell>
          <cell r="IW61" t="e">
            <v>#VALUE!</v>
          </cell>
          <cell r="IX61" t="e">
            <v>#VALUE!</v>
          </cell>
          <cell r="IY61" t="e">
            <v>#VALUE!</v>
          </cell>
          <cell r="IZ61" t="e">
            <v>#VALUE!</v>
          </cell>
          <cell r="JA61" t="e">
            <v>#VALUE!</v>
          </cell>
          <cell r="JB61" t="e">
            <v>#VALUE!</v>
          </cell>
          <cell r="JC61" t="e">
            <v>#VALUE!</v>
          </cell>
          <cell r="JD61" t="e">
            <v>#VALUE!</v>
          </cell>
          <cell r="JE61" t="e">
            <v>#VALUE!</v>
          </cell>
          <cell r="JF61" t="e">
            <v>#VALUE!</v>
          </cell>
          <cell r="JG61" t="e">
            <v>#VALUE!</v>
          </cell>
          <cell r="JH61" t="e">
            <v>#VALUE!</v>
          </cell>
          <cell r="JI61" t="e">
            <v>#VALUE!</v>
          </cell>
          <cell r="JJ61" t="e">
            <v>#VALUE!</v>
          </cell>
          <cell r="JK61" t="e">
            <v>#VALUE!</v>
          </cell>
          <cell r="JL61" t="e">
            <v>#VALUE!</v>
          </cell>
          <cell r="JM61" t="e">
            <v>#VALUE!</v>
          </cell>
          <cell r="JN61" t="e">
            <v>#VALUE!</v>
          </cell>
          <cell r="JO61" t="e">
            <v>#VALUE!</v>
          </cell>
          <cell r="JP61" t="e">
            <v>#VALUE!</v>
          </cell>
          <cell r="JQ61" t="e">
            <v>#VALUE!</v>
          </cell>
          <cell r="JR61" t="e">
            <v>#VALUE!</v>
          </cell>
          <cell r="JS61" t="e">
            <v>#VALUE!</v>
          </cell>
          <cell r="JT61" t="e">
            <v>#VALUE!</v>
          </cell>
          <cell r="JU61" t="e">
            <v>#VALUE!</v>
          </cell>
          <cell r="JV61" t="e">
            <v>#VALUE!</v>
          </cell>
          <cell r="JW61" t="e">
            <v>#VALUE!</v>
          </cell>
          <cell r="JX61" t="e">
            <v>#VALUE!</v>
          </cell>
          <cell r="JY61" t="e">
            <v>#VALUE!</v>
          </cell>
          <cell r="JZ61" t="e">
            <v>#VALUE!</v>
          </cell>
          <cell r="KA61" t="e">
            <v>#VALUE!</v>
          </cell>
          <cell r="KB61" t="e">
            <v>#VALUE!</v>
          </cell>
          <cell r="KC61" t="e">
            <v>#VALUE!</v>
          </cell>
          <cell r="KD61" t="e">
            <v>#VALUE!</v>
          </cell>
          <cell r="KE61" t="e">
            <v>#VALUE!</v>
          </cell>
          <cell r="KF61" t="e">
            <v>#VALUE!</v>
          </cell>
          <cell r="KG61" t="e">
            <v>#VALUE!</v>
          </cell>
          <cell r="KH61" t="e">
            <v>#VALUE!</v>
          </cell>
          <cell r="KI61" t="e">
            <v>#VALUE!</v>
          </cell>
          <cell r="KJ61" t="e">
            <v>#VALUE!</v>
          </cell>
          <cell r="KK61" t="e">
            <v>#VALUE!</v>
          </cell>
          <cell r="KL61" t="e">
            <v>#VALUE!</v>
          </cell>
          <cell r="KM61" t="e">
            <v>#VALUE!</v>
          </cell>
          <cell r="KN61" t="e">
            <v>#VALUE!</v>
          </cell>
          <cell r="KO61" t="e">
            <v>#VALUE!</v>
          </cell>
          <cell r="KP61" t="e">
            <v>#VALUE!</v>
          </cell>
          <cell r="KQ61" t="e">
            <v>#VALUE!</v>
          </cell>
          <cell r="KR61" t="e">
            <v>#VALUE!</v>
          </cell>
          <cell r="KS61" t="e">
            <v>#VALUE!</v>
          </cell>
          <cell r="KT61" t="e">
            <v>#VALUE!</v>
          </cell>
          <cell r="KU61" t="e">
            <v>#VALUE!</v>
          </cell>
          <cell r="KV61" t="e">
            <v>#VALUE!</v>
          </cell>
          <cell r="KW61" t="e">
            <v>#VALUE!</v>
          </cell>
          <cell r="KX61" t="e">
            <v>#VALUE!</v>
          </cell>
          <cell r="KY61" t="e">
            <v>#VALUE!</v>
          </cell>
          <cell r="KZ61" t="e">
            <v>#VALUE!</v>
          </cell>
          <cell r="LA61" t="e">
            <v>#VALUE!</v>
          </cell>
          <cell r="LB61" t="e">
            <v>#VALUE!</v>
          </cell>
          <cell r="LC61" t="e">
            <v>#VALUE!</v>
          </cell>
          <cell r="LD61" t="e">
            <v>#VALUE!</v>
          </cell>
          <cell r="LE61" t="e">
            <v>#VALUE!</v>
          </cell>
          <cell r="LF61" t="e">
            <v>#VALUE!</v>
          </cell>
          <cell r="LG61" t="e">
            <v>#VALUE!</v>
          </cell>
          <cell r="LH61" t="e">
            <v>#VALUE!</v>
          </cell>
          <cell r="LI61" t="e">
            <v>#VALUE!</v>
          </cell>
          <cell r="LJ61" t="e">
            <v>#VALUE!</v>
          </cell>
          <cell r="LK61" t="e">
            <v>#VALUE!</v>
          </cell>
          <cell r="LL61" t="e">
            <v>#VALUE!</v>
          </cell>
          <cell r="LM61" t="e">
            <v>#VALUE!</v>
          </cell>
          <cell r="LN61" t="e">
            <v>#VALUE!</v>
          </cell>
          <cell r="LO61" t="e">
            <v>#VALUE!</v>
          </cell>
          <cell r="LP61" t="e">
            <v>#VALUE!</v>
          </cell>
          <cell r="LQ61" t="e">
            <v>#VALUE!</v>
          </cell>
          <cell r="LR61" t="e">
            <v>#VALUE!</v>
          </cell>
          <cell r="LS61" t="e">
            <v>#VALUE!</v>
          </cell>
          <cell r="LT61" t="e">
            <v>#VALUE!</v>
          </cell>
          <cell r="LU61" t="e">
            <v>#VALUE!</v>
          </cell>
          <cell r="LV61" t="e">
            <v>#VALUE!</v>
          </cell>
          <cell r="LW61" t="e">
            <v>#VALUE!</v>
          </cell>
          <cell r="LX61" t="e">
            <v>#VALUE!</v>
          </cell>
          <cell r="LY61" t="e">
            <v>#VALUE!</v>
          </cell>
          <cell r="LZ61" t="e">
            <v>#VALUE!</v>
          </cell>
          <cell r="MA61" t="e">
            <v>#VALUE!</v>
          </cell>
          <cell r="MB61" t="e">
            <v>#VALUE!</v>
          </cell>
          <cell r="MC61" t="e">
            <v>#VALUE!</v>
          </cell>
          <cell r="MD61" t="e">
            <v>#VALUE!</v>
          </cell>
          <cell r="ME61" t="e">
            <v>#VALUE!</v>
          </cell>
          <cell r="MF61" t="e">
            <v>#VALUE!</v>
          </cell>
          <cell r="MG61" t="e">
            <v>#VALUE!</v>
          </cell>
          <cell r="MH61" t="e">
            <v>#VALUE!</v>
          </cell>
          <cell r="MI61" t="e">
            <v>#VALUE!</v>
          </cell>
          <cell r="MJ61" t="e">
            <v>#VALUE!</v>
          </cell>
          <cell r="MK61" t="e">
            <v>#VALUE!</v>
          </cell>
          <cell r="ML61" t="e">
            <v>#VALUE!</v>
          </cell>
          <cell r="MM61" t="e">
            <v>#VALUE!</v>
          </cell>
          <cell r="MN61" t="e">
            <v>#VALUE!</v>
          </cell>
          <cell r="MO61" t="e">
            <v>#VALUE!</v>
          </cell>
          <cell r="MP61" t="e">
            <v>#VALUE!</v>
          </cell>
          <cell r="MQ61" t="e">
            <v>#VALUE!</v>
          </cell>
          <cell r="MR61" t="e">
            <v>#VALUE!</v>
          </cell>
          <cell r="MS61" t="e">
            <v>#VALUE!</v>
          </cell>
          <cell r="MT61" t="e">
            <v>#VALUE!</v>
          </cell>
          <cell r="MU61" t="e">
            <v>#VALUE!</v>
          </cell>
          <cell r="MV61" t="e">
            <v>#VALUE!</v>
          </cell>
          <cell r="MW61" t="e">
            <v>#VALUE!</v>
          </cell>
          <cell r="MX61" t="e">
            <v>#VALUE!</v>
          </cell>
          <cell r="MY61" t="e">
            <v>#VALUE!</v>
          </cell>
          <cell r="MZ61" t="e">
            <v>#VALUE!</v>
          </cell>
          <cell r="NA61" t="e">
            <v>#VALUE!</v>
          </cell>
          <cell r="NB61" t="e">
            <v>#VALUE!</v>
          </cell>
          <cell r="NC61" t="e">
            <v>#VALUE!</v>
          </cell>
          <cell r="ND61" t="e">
            <v>#VALUE!</v>
          </cell>
          <cell r="NE61" t="e">
            <v>#VALUE!</v>
          </cell>
          <cell r="NF61" t="e">
            <v>#VALUE!</v>
          </cell>
          <cell r="NG61" t="e">
            <v>#VALUE!</v>
          </cell>
          <cell r="NH61" t="e">
            <v>#VALUE!</v>
          </cell>
          <cell r="NI61" t="e">
            <v>#VALUE!</v>
          </cell>
          <cell r="NJ61" t="e">
            <v>#VALUE!</v>
          </cell>
          <cell r="NK61" t="e">
            <v>#VALUE!</v>
          </cell>
          <cell r="NL61" t="e">
            <v>#VALUE!</v>
          </cell>
          <cell r="NM61" t="e">
            <v>#VALUE!</v>
          </cell>
          <cell r="NN61" t="e">
            <v>#VALUE!</v>
          </cell>
          <cell r="NO61" t="e">
            <v>#VALUE!</v>
          </cell>
          <cell r="NP61" t="e">
            <v>#VALUE!</v>
          </cell>
          <cell r="NQ61" t="e">
            <v>#VALUE!</v>
          </cell>
          <cell r="NR61" t="e">
            <v>#VALUE!</v>
          </cell>
          <cell r="NS61" t="e">
            <v>#VALUE!</v>
          </cell>
          <cell r="NT61" t="e">
            <v>#VALUE!</v>
          </cell>
          <cell r="NU61" t="e">
            <v>#VALUE!</v>
          </cell>
          <cell r="NV61" t="e">
            <v>#VALUE!</v>
          </cell>
          <cell r="NW61" t="e">
            <v>#VALUE!</v>
          </cell>
          <cell r="NX61" t="e">
            <v>#VALUE!</v>
          </cell>
          <cell r="NY61" t="e">
            <v>#VALUE!</v>
          </cell>
          <cell r="NZ61" t="e">
            <v>#VALUE!</v>
          </cell>
          <cell r="OA61" t="e">
            <v>#VALUE!</v>
          </cell>
          <cell r="OB61" t="e">
            <v>#VALUE!</v>
          </cell>
          <cell r="OC61" t="e">
            <v>#VALUE!</v>
          </cell>
          <cell r="OD61" t="e">
            <v>#VALUE!</v>
          </cell>
          <cell r="OE61" t="e">
            <v>#VALUE!</v>
          </cell>
          <cell r="OF61" t="e">
            <v>#VALUE!</v>
          </cell>
          <cell r="OG61" t="e">
            <v>#VALUE!</v>
          </cell>
          <cell r="OH61" t="e">
            <v>#VALUE!</v>
          </cell>
          <cell r="OI61" t="e">
            <v>#VALUE!</v>
          </cell>
          <cell r="OJ61" t="e">
            <v>#VALUE!</v>
          </cell>
          <cell r="OK61" t="e">
            <v>#VALUE!</v>
          </cell>
          <cell r="OL61" t="e">
            <v>#VALUE!</v>
          </cell>
          <cell r="OM61" t="e">
            <v>#VALUE!</v>
          </cell>
          <cell r="ON61" t="e">
            <v>#VALUE!</v>
          </cell>
          <cell r="OO61" t="e">
            <v>#VALUE!</v>
          </cell>
          <cell r="OP61" t="e">
            <v>#VALUE!</v>
          </cell>
          <cell r="OQ61" t="e">
            <v>#VALUE!</v>
          </cell>
          <cell r="OR61" t="e">
            <v>#VALUE!</v>
          </cell>
          <cell r="OS61" t="e">
            <v>#VALUE!</v>
          </cell>
          <cell r="OT61" t="e">
            <v>#VALUE!</v>
          </cell>
          <cell r="OU61" t="e">
            <v>#VALUE!</v>
          </cell>
          <cell r="OV61" t="e">
            <v>#VALUE!</v>
          </cell>
          <cell r="OW61" t="e">
            <v>#VALUE!</v>
          </cell>
          <cell r="OX61" t="e">
            <v>#VALUE!</v>
          </cell>
          <cell r="OY61" t="e">
            <v>#VALUE!</v>
          </cell>
          <cell r="OZ61" t="e">
            <v>#VALUE!</v>
          </cell>
          <cell r="PA61" t="e">
            <v>#VALUE!</v>
          </cell>
          <cell r="PB61" t="e">
            <v>#VALUE!</v>
          </cell>
          <cell r="PC61" t="e">
            <v>#VALUE!</v>
          </cell>
          <cell r="PD61" t="e">
            <v>#VALUE!</v>
          </cell>
          <cell r="PE61" t="e">
            <v>#VALUE!</v>
          </cell>
          <cell r="PF61" t="e">
            <v>#VALUE!</v>
          </cell>
          <cell r="PG61" t="e">
            <v>#VALUE!</v>
          </cell>
          <cell r="PH61" t="e">
            <v>#VALUE!</v>
          </cell>
          <cell r="PI61" t="e">
            <v>#VALUE!</v>
          </cell>
          <cell r="PJ61" t="e">
            <v>#VALUE!</v>
          </cell>
          <cell r="PK61" t="e">
            <v>#VALUE!</v>
          </cell>
          <cell r="PL61" t="e">
            <v>#VALUE!</v>
          </cell>
          <cell r="PM61" t="e">
            <v>#VALUE!</v>
          </cell>
          <cell r="PN61" t="e">
            <v>#VALUE!</v>
          </cell>
          <cell r="PO61" t="e">
            <v>#VALUE!</v>
          </cell>
          <cell r="PP61" t="e">
            <v>#VALUE!</v>
          </cell>
          <cell r="PQ61" t="e">
            <v>#VALUE!</v>
          </cell>
          <cell r="PR61" t="e">
            <v>#VALUE!</v>
          </cell>
          <cell r="PS61" t="e">
            <v>#VALUE!</v>
          </cell>
          <cell r="PT61" t="e">
            <v>#VALUE!</v>
          </cell>
          <cell r="PU61" t="e">
            <v>#VALUE!</v>
          </cell>
          <cell r="PV61" t="e">
            <v>#VALUE!</v>
          </cell>
          <cell r="PW61" t="e">
            <v>#VALUE!</v>
          </cell>
          <cell r="PX61" t="e">
            <v>#VALUE!</v>
          </cell>
          <cell r="PY61" t="e">
            <v>#VALUE!</v>
          </cell>
          <cell r="PZ61" t="e">
            <v>#VALUE!</v>
          </cell>
          <cell r="QA61" t="e">
            <v>#VALUE!</v>
          </cell>
          <cell r="QB61" t="e">
            <v>#VALUE!</v>
          </cell>
          <cell r="QC61" t="e">
            <v>#VALUE!</v>
          </cell>
          <cell r="QD61" t="e">
            <v>#VALUE!</v>
          </cell>
          <cell r="QE61" t="e">
            <v>#VALUE!</v>
          </cell>
          <cell r="QF61" t="e">
            <v>#VALUE!</v>
          </cell>
          <cell r="QG61" t="e">
            <v>#VALUE!</v>
          </cell>
          <cell r="QH61" t="e">
            <v>#VALUE!</v>
          </cell>
          <cell r="QI61" t="e">
            <v>#VALUE!</v>
          </cell>
          <cell r="QJ61" t="e">
            <v>#VALUE!</v>
          </cell>
          <cell r="QK61" t="e">
            <v>#VALUE!</v>
          </cell>
          <cell r="QL61" t="e">
            <v>#VALUE!</v>
          </cell>
          <cell r="QM61" t="e">
            <v>#VALUE!</v>
          </cell>
          <cell r="QN61" t="e">
            <v>#VALUE!</v>
          </cell>
          <cell r="QO61" t="e">
            <v>#VALUE!</v>
          </cell>
          <cell r="QP61" t="e">
            <v>#VALUE!</v>
          </cell>
          <cell r="QQ61" t="e">
            <v>#VALUE!</v>
          </cell>
          <cell r="QR61" t="e">
            <v>#VALUE!</v>
          </cell>
          <cell r="QS61" t="e">
            <v>#VALUE!</v>
          </cell>
          <cell r="QT61" t="e">
            <v>#VALUE!</v>
          </cell>
          <cell r="QU61" t="e">
            <v>#VALUE!</v>
          </cell>
          <cell r="QV61" t="e">
            <v>#VALUE!</v>
          </cell>
          <cell r="QW61" t="e">
            <v>#VALUE!</v>
          </cell>
          <cell r="QX61" t="e">
            <v>#VALUE!</v>
          </cell>
          <cell r="QY61" t="e">
            <v>#VALUE!</v>
          </cell>
          <cell r="QZ61" t="e">
            <v>#VALUE!</v>
          </cell>
          <cell r="RA61" t="e">
            <v>#VALUE!</v>
          </cell>
          <cell r="RB61" t="e">
            <v>#VALUE!</v>
          </cell>
          <cell r="RC61" t="e">
            <v>#VALUE!</v>
          </cell>
          <cell r="RD61" t="e">
            <v>#VALUE!</v>
          </cell>
          <cell r="RE61" t="e">
            <v>#VALUE!</v>
          </cell>
          <cell r="RF61" t="e">
            <v>#VALUE!</v>
          </cell>
          <cell r="RG61" t="e">
            <v>#VALUE!</v>
          </cell>
          <cell r="RH61" t="e">
            <v>#VALUE!</v>
          </cell>
          <cell r="RI61" t="e">
            <v>#VALUE!</v>
          </cell>
          <cell r="RJ61" t="e">
            <v>#VALUE!</v>
          </cell>
          <cell r="RK61" t="e">
            <v>#VALUE!</v>
          </cell>
          <cell r="RL61" t="e">
            <v>#VALUE!</v>
          </cell>
          <cell r="RM61" t="e">
            <v>#VALUE!</v>
          </cell>
          <cell r="RN61" t="e">
            <v>#VALUE!</v>
          </cell>
          <cell r="RO61" t="e">
            <v>#VALUE!</v>
          </cell>
          <cell r="RP61" t="e">
            <v>#VALUE!</v>
          </cell>
          <cell r="RQ61" t="e">
            <v>#VALUE!</v>
          </cell>
          <cell r="RR61" t="e">
            <v>#VALUE!</v>
          </cell>
          <cell r="RS61" t="e">
            <v>#VALUE!</v>
          </cell>
          <cell r="RT61" t="e">
            <v>#VALUE!</v>
          </cell>
          <cell r="RU61" t="e">
            <v>#VALUE!</v>
          </cell>
          <cell r="RV61" t="e">
            <v>#VALUE!</v>
          </cell>
          <cell r="RW61" t="e">
            <v>#VALUE!</v>
          </cell>
          <cell r="RX61" t="e">
            <v>#VALUE!</v>
          </cell>
          <cell r="RY61" t="e">
            <v>#VALUE!</v>
          </cell>
          <cell r="RZ61" t="e">
            <v>#VALUE!</v>
          </cell>
          <cell r="SA61" t="e">
            <v>#VALUE!</v>
          </cell>
          <cell r="SB61" t="e">
            <v>#VALUE!</v>
          </cell>
          <cell r="SC61" t="e">
            <v>#VALUE!</v>
          </cell>
          <cell r="SD61" t="e">
            <v>#VALUE!</v>
          </cell>
          <cell r="SE61" t="e">
            <v>#VALUE!</v>
          </cell>
          <cell r="SF61" t="e">
            <v>#VALUE!</v>
          </cell>
          <cell r="SG61" t="e">
            <v>#VALUE!</v>
          </cell>
          <cell r="SH61" t="e">
            <v>#VALUE!</v>
          </cell>
          <cell r="SI61" t="e">
            <v>#VALUE!</v>
          </cell>
          <cell r="SJ61" t="e">
            <v>#VALUE!</v>
          </cell>
          <cell r="SK61" t="e">
            <v>#VALUE!</v>
          </cell>
          <cell r="SL61" t="e">
            <v>#VALUE!</v>
          </cell>
          <cell r="SM61" t="e">
            <v>#VALUE!</v>
          </cell>
          <cell r="SN61" t="e">
            <v>#VALUE!</v>
          </cell>
          <cell r="SO61" t="e">
            <v>#VALUE!</v>
          </cell>
          <cell r="SP61" t="e">
            <v>#VALUE!</v>
          </cell>
          <cell r="SQ61" t="e">
            <v>#VALUE!</v>
          </cell>
          <cell r="SR61" t="e">
            <v>#VALUE!</v>
          </cell>
          <cell r="SS61" t="e">
            <v>#VALUE!</v>
          </cell>
          <cell r="ST61" t="e">
            <v>#VALUE!</v>
          </cell>
          <cell r="SU61" t="e">
            <v>#VALUE!</v>
          </cell>
          <cell r="SV61" t="e">
            <v>#VALUE!</v>
          </cell>
          <cell r="SW61" t="e">
            <v>#VALUE!</v>
          </cell>
          <cell r="SX61" t="e">
            <v>#VALUE!</v>
          </cell>
          <cell r="SY61" t="e">
            <v>#VALUE!</v>
          </cell>
          <cell r="SZ61" t="e">
            <v>#VALUE!</v>
          </cell>
          <cell r="TA61" t="e">
            <v>#VALUE!</v>
          </cell>
          <cell r="TB61" t="e">
            <v>#VALUE!</v>
          </cell>
          <cell r="TC61" t="e">
            <v>#VALUE!</v>
          </cell>
          <cell r="TD61" t="e">
            <v>#VALUE!</v>
          </cell>
          <cell r="TE61" t="e">
            <v>#VALUE!</v>
          </cell>
          <cell r="TF61" t="e">
            <v>#VALUE!</v>
          </cell>
          <cell r="TG61" t="e">
            <v>#VALUE!</v>
          </cell>
          <cell r="TH61" t="e">
            <v>#VALUE!</v>
          </cell>
          <cell r="TI61" t="e">
            <v>#VALUE!</v>
          </cell>
          <cell r="TJ61" t="e">
            <v>#VALUE!</v>
          </cell>
          <cell r="TK61" t="e">
            <v>#VALUE!</v>
          </cell>
          <cell r="TL61" t="e">
            <v>#VALUE!</v>
          </cell>
          <cell r="TM61" t="e">
            <v>#VALUE!</v>
          </cell>
          <cell r="TN61" t="e">
            <v>#VALUE!</v>
          </cell>
          <cell r="TO61" t="e">
            <v>#VALUE!</v>
          </cell>
          <cell r="TP61" t="e">
            <v>#VALUE!</v>
          </cell>
          <cell r="TQ61" t="e">
            <v>#VALUE!</v>
          </cell>
          <cell r="TR61" t="e">
            <v>#VALUE!</v>
          </cell>
          <cell r="TS61" t="e">
            <v>#VALUE!</v>
          </cell>
          <cell r="TT61" t="e">
            <v>#VALUE!</v>
          </cell>
          <cell r="TU61" t="e">
            <v>#VALUE!</v>
          </cell>
          <cell r="TV61" t="e">
            <v>#VALUE!</v>
          </cell>
          <cell r="TW61" t="e">
            <v>#VALUE!</v>
          </cell>
          <cell r="TX61" t="e">
            <v>#VALUE!</v>
          </cell>
          <cell r="TY61" t="e">
            <v>#VALUE!</v>
          </cell>
          <cell r="TZ61" t="e">
            <v>#VALUE!</v>
          </cell>
          <cell r="UA61" t="e">
            <v>#VALUE!</v>
          </cell>
          <cell r="UB61" t="e">
            <v>#VALUE!</v>
          </cell>
          <cell r="UC61" t="e">
            <v>#VALUE!</v>
          </cell>
          <cell r="UD61" t="e">
            <v>#VALUE!</v>
          </cell>
          <cell r="UE61" t="e">
            <v>#VALUE!</v>
          </cell>
          <cell r="UF61" t="e">
            <v>#VALUE!</v>
          </cell>
          <cell r="UG61" t="e">
            <v>#VALUE!</v>
          </cell>
          <cell r="UH61" t="e">
            <v>#VALUE!</v>
          </cell>
          <cell r="UI61" t="e">
            <v>#VALUE!</v>
          </cell>
          <cell r="UJ61" t="e">
            <v>#VALUE!</v>
          </cell>
          <cell r="UK61" t="e">
            <v>#VALUE!</v>
          </cell>
          <cell r="UL61" t="e">
            <v>#VALUE!</v>
          </cell>
          <cell r="UM61" t="e">
            <v>#VALUE!</v>
          </cell>
          <cell r="UN61" t="e">
            <v>#VALUE!</v>
          </cell>
          <cell r="UO61" t="e">
            <v>#VALUE!</v>
          </cell>
          <cell r="UP61" t="e">
            <v>#VALUE!</v>
          </cell>
          <cell r="UQ61" t="e">
            <v>#VALUE!</v>
          </cell>
          <cell r="UR61" t="e">
            <v>#VALUE!</v>
          </cell>
          <cell r="US61" t="e">
            <v>#VALUE!</v>
          </cell>
          <cell r="UT61" t="e">
            <v>#VALUE!</v>
          </cell>
          <cell r="UU61" t="e">
            <v>#VALUE!</v>
          </cell>
          <cell r="UV61" t="e">
            <v>#VALUE!</v>
          </cell>
          <cell r="UW61" t="e">
            <v>#VALUE!</v>
          </cell>
          <cell r="UX61" t="e">
            <v>#VALUE!</v>
          </cell>
          <cell r="UY61" t="e">
            <v>#VALUE!</v>
          </cell>
          <cell r="UZ61" t="e">
            <v>#VALUE!</v>
          </cell>
          <cell r="VA61" t="e">
            <v>#VALUE!</v>
          </cell>
          <cell r="VB61" t="e">
            <v>#VALUE!</v>
          </cell>
          <cell r="VC61" t="e">
            <v>#VALUE!</v>
          </cell>
          <cell r="VD61" t="e">
            <v>#VALUE!</v>
          </cell>
          <cell r="VE61" t="e">
            <v>#VALUE!</v>
          </cell>
          <cell r="VF61" t="e">
            <v>#VALUE!</v>
          </cell>
          <cell r="VG61" t="e">
            <v>#VALUE!</v>
          </cell>
          <cell r="VH61" t="e">
            <v>#VALUE!</v>
          </cell>
          <cell r="VI61" t="e">
            <v>#VALUE!</v>
          </cell>
          <cell r="VJ61" t="e">
            <v>#VALUE!</v>
          </cell>
          <cell r="VK61" t="e">
            <v>#VALUE!</v>
          </cell>
          <cell r="VL61" t="e">
            <v>#VALUE!</v>
          </cell>
          <cell r="VM61" t="e">
            <v>#VALUE!</v>
          </cell>
          <cell r="VN61" t="e">
            <v>#VALUE!</v>
          </cell>
          <cell r="VO61" t="e">
            <v>#VALUE!</v>
          </cell>
          <cell r="VP61" t="e">
            <v>#VALUE!</v>
          </cell>
          <cell r="VQ61" t="e">
            <v>#VALUE!</v>
          </cell>
          <cell r="VR61" t="e">
            <v>#VALUE!</v>
          </cell>
          <cell r="VS61" t="e">
            <v>#VALUE!</v>
          </cell>
          <cell r="VT61" t="e">
            <v>#VALUE!</v>
          </cell>
          <cell r="VU61" t="e">
            <v>#VALUE!</v>
          </cell>
          <cell r="VV61" t="e">
            <v>#VALUE!</v>
          </cell>
          <cell r="VW61" t="e">
            <v>#VALUE!</v>
          </cell>
          <cell r="VX61" t="e">
            <v>#VALUE!</v>
          </cell>
          <cell r="VY61" t="e">
            <v>#VALUE!</v>
          </cell>
          <cell r="VZ61" t="e">
            <v>#VALUE!</v>
          </cell>
          <cell r="WA61" t="e">
            <v>#VALUE!</v>
          </cell>
          <cell r="WB61" t="e">
            <v>#VALUE!</v>
          </cell>
          <cell r="WC61" t="e">
            <v>#VALUE!</v>
          </cell>
          <cell r="WD61" t="e">
            <v>#VALUE!</v>
          </cell>
          <cell r="WE61" t="e">
            <v>#VALUE!</v>
          </cell>
          <cell r="WF61" t="e">
            <v>#VALUE!</v>
          </cell>
          <cell r="WG61" t="e">
            <v>#VALUE!</v>
          </cell>
          <cell r="WH61" t="e">
            <v>#VALUE!</v>
          </cell>
          <cell r="WI61" t="e">
            <v>#VALUE!</v>
          </cell>
          <cell r="WJ61" t="e">
            <v>#VALUE!</v>
          </cell>
          <cell r="WK61" t="e">
            <v>#VALUE!</v>
          </cell>
          <cell r="WL61" t="e">
            <v>#VALUE!</v>
          </cell>
          <cell r="WM61" t="e">
            <v>#VALUE!</v>
          </cell>
          <cell r="WN61" t="e">
            <v>#VALUE!</v>
          </cell>
          <cell r="WO61" t="e">
            <v>#VALUE!</v>
          </cell>
          <cell r="WP61" t="e">
            <v>#VALUE!</v>
          </cell>
          <cell r="WQ61" t="e">
            <v>#VALUE!</v>
          </cell>
          <cell r="WR61" t="e">
            <v>#VALUE!</v>
          </cell>
          <cell r="WS61" t="e">
            <v>#VALUE!</v>
          </cell>
          <cell r="WT61" t="e">
            <v>#VALUE!</v>
          </cell>
          <cell r="WU61" t="e">
            <v>#VALUE!</v>
          </cell>
          <cell r="WV61" t="e">
            <v>#VALUE!</v>
          </cell>
          <cell r="WW61" t="e">
            <v>#VALUE!</v>
          </cell>
          <cell r="WX61" t="e">
            <v>#VALUE!</v>
          </cell>
          <cell r="WY61" t="e">
            <v>#VALUE!</v>
          </cell>
          <cell r="WZ61" t="e">
            <v>#VALUE!</v>
          </cell>
          <cell r="XA61" t="e">
            <v>#VALUE!</v>
          </cell>
          <cell r="XB61" t="e">
            <v>#VALUE!</v>
          </cell>
          <cell r="XC61" t="e">
            <v>#VALUE!</v>
          </cell>
          <cell r="XD61" t="e">
            <v>#VALUE!</v>
          </cell>
          <cell r="XE61" t="e">
            <v>#VALUE!</v>
          </cell>
          <cell r="XF61" t="e">
            <v>#VALUE!</v>
          </cell>
          <cell r="XG61" t="e">
            <v>#VALUE!</v>
          </cell>
          <cell r="XH61" t="e">
            <v>#VALUE!</v>
          </cell>
          <cell r="XI61" t="e">
            <v>#VALUE!</v>
          </cell>
          <cell r="XJ61" t="e">
            <v>#VALUE!</v>
          </cell>
          <cell r="XK61" t="e">
            <v>#VALUE!</v>
          </cell>
          <cell r="XL61" t="e">
            <v>#VALUE!</v>
          </cell>
          <cell r="XM61" t="e">
            <v>#VALUE!</v>
          </cell>
          <cell r="XN61" t="e">
            <v>#VALUE!</v>
          </cell>
          <cell r="XO61" t="e">
            <v>#VALUE!</v>
          </cell>
          <cell r="XP61" t="e">
            <v>#VALUE!</v>
          </cell>
          <cell r="XQ61" t="e">
            <v>#VALUE!</v>
          </cell>
          <cell r="XR61" t="e">
            <v>#VALUE!</v>
          </cell>
          <cell r="XS61" t="e">
            <v>#VALUE!</v>
          </cell>
          <cell r="XT61" t="e">
            <v>#VALUE!</v>
          </cell>
          <cell r="XU61" t="e">
            <v>#VALUE!</v>
          </cell>
          <cell r="XV61" t="e">
            <v>#VALUE!</v>
          </cell>
          <cell r="XW61" t="e">
            <v>#VALUE!</v>
          </cell>
          <cell r="XX61" t="e">
            <v>#VALUE!</v>
          </cell>
          <cell r="XY61" t="e">
            <v>#VALUE!</v>
          </cell>
          <cell r="XZ61" t="e">
            <v>#VALUE!</v>
          </cell>
          <cell r="YA61" t="e">
            <v>#VALUE!</v>
          </cell>
          <cell r="YB61" t="e">
            <v>#VALUE!</v>
          </cell>
          <cell r="YC61" t="e">
            <v>#VALUE!</v>
          </cell>
          <cell r="YD61" t="e">
            <v>#VALUE!</v>
          </cell>
          <cell r="YE61" t="e">
            <v>#VALUE!</v>
          </cell>
          <cell r="YF61" t="e">
            <v>#VALUE!</v>
          </cell>
          <cell r="YG61" t="e">
            <v>#VALUE!</v>
          </cell>
          <cell r="YH61" t="e">
            <v>#VALUE!</v>
          </cell>
          <cell r="YI61" t="e">
            <v>#VALUE!</v>
          </cell>
          <cell r="YJ61" t="e">
            <v>#VALUE!</v>
          </cell>
          <cell r="YK61" t="e">
            <v>#VALUE!</v>
          </cell>
          <cell r="YL61" t="e">
            <v>#VALUE!</v>
          </cell>
          <cell r="YM61" t="e">
            <v>#VALUE!</v>
          </cell>
          <cell r="YN61" t="e">
            <v>#VALUE!</v>
          </cell>
          <cell r="YO61" t="e">
            <v>#VALUE!</v>
          </cell>
          <cell r="YP61" t="e">
            <v>#VALUE!</v>
          </cell>
          <cell r="YQ61" t="e">
            <v>#VALUE!</v>
          </cell>
          <cell r="YR61" t="e">
            <v>#VALUE!</v>
          </cell>
          <cell r="YS61" t="e">
            <v>#VALUE!</v>
          </cell>
          <cell r="YT61" t="e">
            <v>#VALUE!</v>
          </cell>
          <cell r="YU61" t="e">
            <v>#VALUE!</v>
          </cell>
          <cell r="YV61" t="e">
            <v>#VALUE!</v>
          </cell>
          <cell r="YW61" t="e">
            <v>#VALUE!</v>
          </cell>
          <cell r="YX61" t="e">
            <v>#VALUE!</v>
          </cell>
          <cell r="YY61" t="e">
            <v>#VALUE!</v>
          </cell>
          <cell r="YZ61" t="e">
            <v>#VALUE!</v>
          </cell>
          <cell r="ZA61" t="e">
            <v>#VALUE!</v>
          </cell>
          <cell r="ZB61" t="e">
            <v>#VALUE!</v>
          </cell>
          <cell r="ZC61" t="e">
            <v>#VALUE!</v>
          </cell>
          <cell r="ZD61" t="e">
            <v>#VALUE!</v>
          </cell>
          <cell r="ZE61" t="e">
            <v>#VALUE!</v>
          </cell>
          <cell r="ZF61" t="e">
            <v>#VALUE!</v>
          </cell>
          <cell r="ZG61" t="e">
            <v>#VALUE!</v>
          </cell>
          <cell r="ZH61" t="e">
            <v>#VALUE!</v>
          </cell>
          <cell r="ZI61" t="e">
            <v>#VALUE!</v>
          </cell>
          <cell r="ZJ61" t="e">
            <v>#VALUE!</v>
          </cell>
          <cell r="ZK61" t="e">
            <v>#VALUE!</v>
          </cell>
          <cell r="ZL61" t="e">
            <v>#VALUE!</v>
          </cell>
          <cell r="ZM61" t="e">
            <v>#VALUE!</v>
          </cell>
          <cell r="ZN61" t="e">
            <v>#VALUE!</v>
          </cell>
          <cell r="ZO61" t="e">
            <v>#VALUE!</v>
          </cell>
          <cell r="ZP61" t="e">
            <v>#VALUE!</v>
          </cell>
          <cell r="ZQ61" t="e">
            <v>#VALUE!</v>
          </cell>
          <cell r="ZR61" t="e">
            <v>#VALUE!</v>
          </cell>
          <cell r="ZS61" t="e">
            <v>#VALUE!</v>
          </cell>
          <cell r="ZT61" t="e">
            <v>#VALUE!</v>
          </cell>
          <cell r="ZU61" t="e">
            <v>#VALUE!</v>
          </cell>
          <cell r="ZV61" t="e">
            <v>#VALUE!</v>
          </cell>
          <cell r="ZW61" t="e">
            <v>#VALUE!</v>
          </cell>
          <cell r="ZX61" t="e">
            <v>#VALUE!</v>
          </cell>
          <cell r="ZY61" t="e">
            <v>#VALUE!</v>
          </cell>
          <cell r="ZZ61" t="e">
            <v>#VALUE!</v>
          </cell>
          <cell r="AAA61" t="e">
            <v>#VALUE!</v>
          </cell>
          <cell r="AAB61" t="e">
            <v>#VALUE!</v>
          </cell>
          <cell r="AAC61" t="e">
            <v>#VALUE!</v>
          </cell>
          <cell r="AAD61" t="e">
            <v>#VALUE!</v>
          </cell>
          <cell r="AAE61" t="e">
            <v>#VALUE!</v>
          </cell>
          <cell r="AAF61" t="e">
            <v>#VALUE!</v>
          </cell>
          <cell r="AAG61" t="e">
            <v>#VALUE!</v>
          </cell>
          <cell r="AAH61" t="e">
            <v>#VALUE!</v>
          </cell>
          <cell r="AAI61" t="e">
            <v>#VALUE!</v>
          </cell>
          <cell r="AAJ61" t="e">
            <v>#VALUE!</v>
          </cell>
          <cell r="AAK61" t="e">
            <v>#VALUE!</v>
          </cell>
          <cell r="AAL61" t="e">
            <v>#VALUE!</v>
          </cell>
          <cell r="AAM61" t="e">
            <v>#VALUE!</v>
          </cell>
          <cell r="AAN61" t="e">
            <v>#VALUE!</v>
          </cell>
          <cell r="AAO61" t="e">
            <v>#VALUE!</v>
          </cell>
          <cell r="AAP61" t="e">
            <v>#VALUE!</v>
          </cell>
          <cell r="AAQ61" t="e">
            <v>#VALUE!</v>
          </cell>
          <cell r="AAR61" t="e">
            <v>#VALUE!</v>
          </cell>
          <cell r="AAS61" t="e">
            <v>#VALUE!</v>
          </cell>
          <cell r="AAT61" t="e">
            <v>#VALUE!</v>
          </cell>
          <cell r="AAU61" t="e">
            <v>#VALUE!</v>
          </cell>
          <cell r="AAV61" t="e">
            <v>#VALUE!</v>
          </cell>
          <cell r="AAW61" t="e">
            <v>#VALUE!</v>
          </cell>
          <cell r="AAX61" t="e">
            <v>#VALUE!</v>
          </cell>
          <cell r="AAY61" t="e">
            <v>#VALUE!</v>
          </cell>
          <cell r="AAZ61" t="e">
            <v>#VALUE!</v>
          </cell>
          <cell r="ABA61" t="e">
            <v>#VALUE!</v>
          </cell>
          <cell r="ABB61" t="e">
            <v>#VALUE!</v>
          </cell>
          <cell r="ABC61" t="e">
            <v>#VALUE!</v>
          </cell>
          <cell r="ABD61" t="e">
            <v>#VALUE!</v>
          </cell>
          <cell r="ABE61" t="e">
            <v>#VALUE!</v>
          </cell>
          <cell r="ABF61" t="e">
            <v>#VALUE!</v>
          </cell>
          <cell r="ABG61" t="e">
            <v>#VALUE!</v>
          </cell>
          <cell r="ABH61" t="e">
            <v>#VALUE!</v>
          </cell>
          <cell r="ABI61" t="e">
            <v>#VALUE!</v>
          </cell>
          <cell r="ABJ61" t="e">
            <v>#VALUE!</v>
          </cell>
          <cell r="ABK61" t="e">
            <v>#VALUE!</v>
          </cell>
          <cell r="ABL61" t="e">
            <v>#VALUE!</v>
          </cell>
          <cell r="ABM61" t="e">
            <v>#VALUE!</v>
          </cell>
          <cell r="ABN61" t="e">
            <v>#VALUE!</v>
          </cell>
          <cell r="ABO61" t="e">
            <v>#VALUE!</v>
          </cell>
          <cell r="ABP61" t="e">
            <v>#VALUE!</v>
          </cell>
          <cell r="ABQ61" t="e">
            <v>#VALUE!</v>
          </cell>
          <cell r="ABR61" t="e">
            <v>#VALUE!</v>
          </cell>
          <cell r="ABS61" t="e">
            <v>#VALUE!</v>
          </cell>
          <cell r="ABT61" t="e">
            <v>#VALUE!</v>
          </cell>
          <cell r="ABU61" t="e">
            <v>#VALUE!</v>
          </cell>
          <cell r="ABV61" t="e">
            <v>#VALUE!</v>
          </cell>
          <cell r="ABW61" t="e">
            <v>#VALUE!</v>
          </cell>
          <cell r="ABX61" t="e">
            <v>#VALUE!</v>
          </cell>
          <cell r="ABY61" t="e">
            <v>#VALUE!</v>
          </cell>
          <cell r="ABZ61" t="e">
            <v>#VALUE!</v>
          </cell>
          <cell r="ACA61" t="e">
            <v>#VALUE!</v>
          </cell>
          <cell r="ACB61" t="e">
            <v>#VALUE!</v>
          </cell>
          <cell r="ACC61" t="e">
            <v>#VALUE!</v>
          </cell>
          <cell r="ACD61" t="e">
            <v>#VALUE!</v>
          </cell>
          <cell r="ACE61" t="e">
            <v>#VALUE!</v>
          </cell>
          <cell r="ACF61" t="e">
            <v>#VALUE!</v>
          </cell>
          <cell r="ACG61" t="e">
            <v>#VALUE!</v>
          </cell>
          <cell r="ACH61" t="e">
            <v>#VALUE!</v>
          </cell>
          <cell r="ACI61" t="e">
            <v>#VALUE!</v>
          </cell>
          <cell r="ACJ61" t="e">
            <v>#VALUE!</v>
          </cell>
          <cell r="ACK61" t="e">
            <v>#VALUE!</v>
          </cell>
          <cell r="ACL61" t="e">
            <v>#VALUE!</v>
          </cell>
          <cell r="ACM61" t="e">
            <v>#VALUE!</v>
          </cell>
          <cell r="ACN61" t="e">
            <v>#VALUE!</v>
          </cell>
          <cell r="ACO61" t="e">
            <v>#VALUE!</v>
          </cell>
          <cell r="ACP61" t="e">
            <v>#VALUE!</v>
          </cell>
          <cell r="ACQ61" t="e">
            <v>#VALUE!</v>
          </cell>
          <cell r="ACR61" t="e">
            <v>#VALUE!</v>
          </cell>
          <cell r="ACS61" t="e">
            <v>#VALUE!</v>
          </cell>
          <cell r="ACT61" t="e">
            <v>#VALUE!</v>
          </cell>
          <cell r="ACU61" t="e">
            <v>#VALUE!</v>
          </cell>
          <cell r="ACV61" t="e">
            <v>#VALUE!</v>
          </cell>
          <cell r="ACW61" t="e">
            <v>#VALUE!</v>
          </cell>
          <cell r="ACX61" t="e">
            <v>#VALUE!</v>
          </cell>
          <cell r="ACY61" t="e">
            <v>#VALUE!</v>
          </cell>
          <cell r="ACZ61" t="e">
            <v>#VALUE!</v>
          </cell>
          <cell r="ADA61" t="e">
            <v>#VALUE!</v>
          </cell>
          <cell r="ADB61" t="e">
            <v>#VALUE!</v>
          </cell>
          <cell r="ADC61" t="e">
            <v>#VALUE!</v>
          </cell>
          <cell r="ADD61" t="e">
            <v>#VALUE!</v>
          </cell>
          <cell r="ADE61" t="e">
            <v>#VALUE!</v>
          </cell>
          <cell r="ADF61" t="e">
            <v>#VALUE!</v>
          </cell>
          <cell r="ADG61" t="e">
            <v>#VALUE!</v>
          </cell>
          <cell r="ADH61" t="e">
            <v>#VALUE!</v>
          </cell>
          <cell r="ADI61" t="e">
            <v>#VALUE!</v>
          </cell>
          <cell r="ADJ61" t="e">
            <v>#VALUE!</v>
          </cell>
          <cell r="ADK61" t="e">
            <v>#VALUE!</v>
          </cell>
          <cell r="ADL61" t="e">
            <v>#VALUE!</v>
          </cell>
          <cell r="ADM61" t="e">
            <v>#VALUE!</v>
          </cell>
          <cell r="ADN61" t="e">
            <v>#VALUE!</v>
          </cell>
          <cell r="ADO61" t="e">
            <v>#VALUE!</v>
          </cell>
          <cell r="ADP61" t="e">
            <v>#VALUE!</v>
          </cell>
          <cell r="ADQ61" t="e">
            <v>#VALUE!</v>
          </cell>
          <cell r="ADR61" t="e">
            <v>#VALUE!</v>
          </cell>
          <cell r="ADS61" t="e">
            <v>#VALUE!</v>
          </cell>
          <cell r="ADT61" t="e">
            <v>#VALUE!</v>
          </cell>
          <cell r="ADU61" t="e">
            <v>#VALUE!</v>
          </cell>
          <cell r="ADV61" t="e">
            <v>#VALUE!</v>
          </cell>
          <cell r="ADW61" t="e">
            <v>#VALUE!</v>
          </cell>
          <cell r="ADX61" t="e">
            <v>#VALUE!</v>
          </cell>
          <cell r="ADY61" t="e">
            <v>#VALUE!</v>
          </cell>
          <cell r="ADZ61" t="e">
            <v>#VALUE!</v>
          </cell>
          <cell r="AEA61" t="e">
            <v>#VALUE!</v>
          </cell>
          <cell r="AEB61" t="e">
            <v>#VALUE!</v>
          </cell>
          <cell r="AEC61" t="e">
            <v>#VALUE!</v>
          </cell>
          <cell r="AED61" t="e">
            <v>#VALUE!</v>
          </cell>
          <cell r="AEE61" t="e">
            <v>#VALUE!</v>
          </cell>
          <cell r="AEF61" t="e">
            <v>#VALUE!</v>
          </cell>
          <cell r="AEG61" t="e">
            <v>#VALUE!</v>
          </cell>
          <cell r="AEH61" t="e">
            <v>#VALUE!</v>
          </cell>
          <cell r="AEI61" t="e">
            <v>#VALUE!</v>
          </cell>
          <cell r="AEJ61" t="e">
            <v>#VALUE!</v>
          </cell>
          <cell r="AEK61" t="e">
            <v>#VALUE!</v>
          </cell>
          <cell r="AEL61" t="e">
            <v>#VALUE!</v>
          </cell>
          <cell r="AEM61" t="e">
            <v>#VALUE!</v>
          </cell>
          <cell r="AEN61" t="e">
            <v>#VALUE!</v>
          </cell>
          <cell r="AEO61" t="e">
            <v>#VALUE!</v>
          </cell>
          <cell r="AEP61" t="e">
            <v>#VALUE!</v>
          </cell>
          <cell r="AEQ61" t="e">
            <v>#VALUE!</v>
          </cell>
          <cell r="AER61" t="e">
            <v>#VALUE!</v>
          </cell>
          <cell r="AES61" t="e">
            <v>#VALUE!</v>
          </cell>
          <cell r="AET61" t="e">
            <v>#VALUE!</v>
          </cell>
          <cell r="AEU61" t="e">
            <v>#VALUE!</v>
          </cell>
          <cell r="AEV61" t="e">
            <v>#VALUE!</v>
          </cell>
          <cell r="AEW61" t="e">
            <v>#VALUE!</v>
          </cell>
          <cell r="AEX61" t="e">
            <v>#VALUE!</v>
          </cell>
          <cell r="AEY61" t="e">
            <v>#VALUE!</v>
          </cell>
          <cell r="AEZ61" t="e">
            <v>#VALUE!</v>
          </cell>
          <cell r="AFA61" t="e">
            <v>#VALUE!</v>
          </cell>
          <cell r="AFB61" t="e">
            <v>#VALUE!</v>
          </cell>
          <cell r="AFC61" t="e">
            <v>#VALUE!</v>
          </cell>
          <cell r="AFD61" t="e">
            <v>#VALUE!</v>
          </cell>
          <cell r="AFE61" t="e">
            <v>#VALUE!</v>
          </cell>
          <cell r="AFF61" t="e">
            <v>#VALUE!</v>
          </cell>
          <cell r="AFG61" t="e">
            <v>#VALUE!</v>
          </cell>
          <cell r="AFH61" t="e">
            <v>#VALUE!</v>
          </cell>
          <cell r="AFI61" t="e">
            <v>#VALUE!</v>
          </cell>
          <cell r="AFJ61" t="e">
            <v>#VALUE!</v>
          </cell>
          <cell r="AFK61" t="e">
            <v>#VALUE!</v>
          </cell>
          <cell r="AFL61" t="e">
            <v>#VALUE!</v>
          </cell>
          <cell r="AFM61" t="e">
            <v>#VALUE!</v>
          </cell>
          <cell r="AFN61" t="e">
            <v>#VALUE!</v>
          </cell>
          <cell r="AFO61" t="e">
            <v>#VALUE!</v>
          </cell>
          <cell r="AFP61" t="e">
            <v>#VALUE!</v>
          </cell>
          <cell r="AFQ61" t="e">
            <v>#VALUE!</v>
          </cell>
          <cell r="AFR61" t="e">
            <v>#VALUE!</v>
          </cell>
          <cell r="AFS61" t="e">
            <v>#VALUE!</v>
          </cell>
          <cell r="AFT61" t="e">
            <v>#VALUE!</v>
          </cell>
          <cell r="AFU61" t="e">
            <v>#VALUE!</v>
          </cell>
          <cell r="AFV61" t="e">
            <v>#VALUE!</v>
          </cell>
          <cell r="AFW61" t="e">
            <v>#VALUE!</v>
          </cell>
          <cell r="AFX61" t="e">
            <v>#VALUE!</v>
          </cell>
          <cell r="AFY61" t="e">
            <v>#VALUE!</v>
          </cell>
          <cell r="AFZ61" t="e">
            <v>#VALUE!</v>
          </cell>
          <cell r="AGA61" t="e">
            <v>#VALUE!</v>
          </cell>
          <cell r="AGB61" t="e">
            <v>#VALUE!</v>
          </cell>
          <cell r="AGC61" t="e">
            <v>#VALUE!</v>
          </cell>
          <cell r="AGD61" t="e">
            <v>#VALUE!</v>
          </cell>
          <cell r="AGE61" t="e">
            <v>#VALUE!</v>
          </cell>
          <cell r="AGF61" t="e">
            <v>#VALUE!</v>
          </cell>
          <cell r="AGG61" t="e">
            <v>#VALUE!</v>
          </cell>
          <cell r="AGH61" t="e">
            <v>#VALUE!</v>
          </cell>
          <cell r="AGI61" t="e">
            <v>#VALUE!</v>
          </cell>
          <cell r="AGJ61" t="e">
            <v>#VALUE!</v>
          </cell>
          <cell r="AGK61" t="e">
            <v>#VALUE!</v>
          </cell>
          <cell r="AGL61" t="e">
            <v>#VALUE!</v>
          </cell>
          <cell r="AGM61" t="e">
            <v>#VALUE!</v>
          </cell>
          <cell r="AGN61" t="e">
            <v>#VALUE!</v>
          </cell>
          <cell r="AGO61" t="e">
            <v>#VALUE!</v>
          </cell>
          <cell r="AGP61" t="e">
            <v>#VALUE!</v>
          </cell>
          <cell r="AGQ61" t="e">
            <v>#VALUE!</v>
          </cell>
          <cell r="AGR61" t="e">
            <v>#VALUE!</v>
          </cell>
          <cell r="AGS61" t="e">
            <v>#VALUE!</v>
          </cell>
          <cell r="AGT61" t="e">
            <v>#VALUE!</v>
          </cell>
          <cell r="AGU61" t="e">
            <v>#VALUE!</v>
          </cell>
          <cell r="AGV61" t="e">
            <v>#VALUE!</v>
          </cell>
          <cell r="AGW61" t="e">
            <v>#VALUE!</v>
          </cell>
          <cell r="AGX61" t="e">
            <v>#VALUE!</v>
          </cell>
          <cell r="AGY61" t="e">
            <v>#VALUE!</v>
          </cell>
          <cell r="AGZ61" t="e">
            <v>#VALUE!</v>
          </cell>
          <cell r="AHA61" t="e">
            <v>#VALUE!</v>
          </cell>
          <cell r="AHB61" t="e">
            <v>#VALUE!</v>
          </cell>
          <cell r="AHC61" t="e">
            <v>#VALUE!</v>
          </cell>
          <cell r="AHD61" t="e">
            <v>#VALUE!</v>
          </cell>
          <cell r="AHE61" t="e">
            <v>#VALUE!</v>
          </cell>
          <cell r="AHF61" t="e">
            <v>#VALUE!</v>
          </cell>
          <cell r="AHG61" t="e">
            <v>#VALUE!</v>
          </cell>
          <cell r="AHH61" t="e">
            <v>#VALUE!</v>
          </cell>
          <cell r="AHI61" t="e">
            <v>#VALUE!</v>
          </cell>
          <cell r="AHJ61" t="e">
            <v>#VALUE!</v>
          </cell>
          <cell r="AHK61" t="e">
            <v>#VALUE!</v>
          </cell>
          <cell r="AHL61" t="e">
            <v>#VALUE!</v>
          </cell>
          <cell r="AHM61" t="e">
            <v>#VALUE!</v>
          </cell>
          <cell r="AHN61" t="e">
            <v>#VALUE!</v>
          </cell>
          <cell r="AHO61" t="e">
            <v>#VALUE!</v>
          </cell>
          <cell r="AHP61" t="e">
            <v>#VALUE!</v>
          </cell>
          <cell r="AHQ61" t="e">
            <v>#VALUE!</v>
          </cell>
          <cell r="AHR61" t="e">
            <v>#VALUE!</v>
          </cell>
          <cell r="AHS61" t="e">
            <v>#VALUE!</v>
          </cell>
          <cell r="AHT61" t="e">
            <v>#VALUE!</v>
          </cell>
          <cell r="AHU61" t="e">
            <v>#VALUE!</v>
          </cell>
          <cell r="AHV61" t="e">
            <v>#VALUE!</v>
          </cell>
          <cell r="AHW61" t="e">
            <v>#VALUE!</v>
          </cell>
          <cell r="AHX61" t="e">
            <v>#VALUE!</v>
          </cell>
          <cell r="AHY61" t="e">
            <v>#VALUE!</v>
          </cell>
          <cell r="AHZ61" t="e">
            <v>#VALUE!</v>
          </cell>
          <cell r="AIA61" t="e">
            <v>#VALUE!</v>
          </cell>
          <cell r="AIB61" t="e">
            <v>#VALUE!</v>
          </cell>
          <cell r="AIC61" t="e">
            <v>#VALUE!</v>
          </cell>
          <cell r="AID61" t="e">
            <v>#VALUE!</v>
          </cell>
          <cell r="AIE61" t="e">
            <v>#VALUE!</v>
          </cell>
          <cell r="AIF61" t="e">
            <v>#VALUE!</v>
          </cell>
          <cell r="AIG61" t="e">
            <v>#VALUE!</v>
          </cell>
          <cell r="AIH61" t="e">
            <v>#VALUE!</v>
          </cell>
          <cell r="AII61" t="e">
            <v>#VALUE!</v>
          </cell>
          <cell r="AIJ61" t="e">
            <v>#VALUE!</v>
          </cell>
          <cell r="AIK61" t="e">
            <v>#VALUE!</v>
          </cell>
          <cell r="AIL61" t="e">
            <v>#VALUE!</v>
          </cell>
          <cell r="AIM61" t="e">
            <v>#VALUE!</v>
          </cell>
          <cell r="AIN61" t="e">
            <v>#VALUE!</v>
          </cell>
          <cell r="AIO61" t="e">
            <v>#VALUE!</v>
          </cell>
          <cell r="AIP61" t="e">
            <v>#VALUE!</v>
          </cell>
          <cell r="AIQ61" t="e">
            <v>#VALUE!</v>
          </cell>
          <cell r="AIR61" t="e">
            <v>#VALUE!</v>
          </cell>
          <cell r="AIS61" t="e">
            <v>#VALUE!</v>
          </cell>
          <cell r="AIT61" t="e">
            <v>#VALUE!</v>
          </cell>
          <cell r="AIU61" t="e">
            <v>#VALUE!</v>
          </cell>
          <cell r="AIV61" t="e">
            <v>#VALUE!</v>
          </cell>
          <cell r="AIW61" t="e">
            <v>#VALUE!</v>
          </cell>
          <cell r="AIX61" t="e">
            <v>#VALUE!</v>
          </cell>
          <cell r="AIY61" t="e">
            <v>#VALUE!</v>
          </cell>
          <cell r="AIZ61" t="e">
            <v>#VALUE!</v>
          </cell>
          <cell r="AJA61" t="e">
            <v>#VALUE!</v>
          </cell>
          <cell r="AJB61" t="e">
            <v>#VALUE!</v>
          </cell>
          <cell r="AJC61" t="e">
            <v>#VALUE!</v>
          </cell>
          <cell r="AJD61" t="e">
            <v>#VALUE!</v>
          </cell>
          <cell r="AJE61" t="e">
            <v>#VALUE!</v>
          </cell>
          <cell r="AJF61" t="e">
            <v>#VALUE!</v>
          </cell>
          <cell r="AJG61" t="e">
            <v>#VALUE!</v>
          </cell>
          <cell r="AJH61" t="e">
            <v>#VALUE!</v>
          </cell>
          <cell r="AJI61" t="e">
            <v>#VALUE!</v>
          </cell>
          <cell r="AJJ61" t="e">
            <v>#VALUE!</v>
          </cell>
          <cell r="AJK61" t="e">
            <v>#VALUE!</v>
          </cell>
          <cell r="AJL61" t="e">
            <v>#VALUE!</v>
          </cell>
          <cell r="AJM61" t="e">
            <v>#VALUE!</v>
          </cell>
          <cell r="AJN61" t="e">
            <v>#VALUE!</v>
          </cell>
          <cell r="AJO61" t="e">
            <v>#VALUE!</v>
          </cell>
          <cell r="AJP61" t="e">
            <v>#VALUE!</v>
          </cell>
          <cell r="AJQ61" t="e">
            <v>#VALUE!</v>
          </cell>
          <cell r="AJR61" t="e">
            <v>#VALUE!</v>
          </cell>
          <cell r="AJS61" t="e">
            <v>#VALUE!</v>
          </cell>
          <cell r="AJT61" t="e">
            <v>#VALUE!</v>
          </cell>
          <cell r="AJU61" t="e">
            <v>#VALUE!</v>
          </cell>
          <cell r="AJV61" t="e">
            <v>#VALUE!</v>
          </cell>
          <cell r="AJW61" t="e">
            <v>#VALUE!</v>
          </cell>
          <cell r="AJX61" t="e">
            <v>#VALUE!</v>
          </cell>
          <cell r="AJY61" t="e">
            <v>#VALUE!</v>
          </cell>
          <cell r="AJZ61" t="e">
            <v>#VALUE!</v>
          </cell>
          <cell r="AKA61" t="e">
            <v>#VALUE!</v>
          </cell>
          <cell r="AKB61" t="e">
            <v>#VALUE!</v>
          </cell>
          <cell r="AKC61" t="e">
            <v>#VALUE!</v>
          </cell>
          <cell r="AKD61" t="e">
            <v>#VALUE!</v>
          </cell>
          <cell r="AKE61" t="e">
            <v>#VALUE!</v>
          </cell>
          <cell r="AKF61" t="e">
            <v>#VALUE!</v>
          </cell>
          <cell r="AKG61" t="e">
            <v>#VALUE!</v>
          </cell>
          <cell r="AKH61" t="e">
            <v>#VALUE!</v>
          </cell>
          <cell r="AKI61" t="e">
            <v>#VALUE!</v>
          </cell>
          <cell r="AKJ61" t="e">
            <v>#VALUE!</v>
          </cell>
          <cell r="AKK61" t="e">
            <v>#VALUE!</v>
          </cell>
          <cell r="AKL61" t="e">
            <v>#VALUE!</v>
          </cell>
          <cell r="AKM61" t="e">
            <v>#VALUE!</v>
          </cell>
          <cell r="AKN61" t="e">
            <v>#VALUE!</v>
          </cell>
          <cell r="AKO61" t="e">
            <v>#VALUE!</v>
          </cell>
          <cell r="AKP61" t="e">
            <v>#VALUE!</v>
          </cell>
          <cell r="AKQ61" t="e">
            <v>#VALUE!</v>
          </cell>
          <cell r="AKR61" t="e">
            <v>#VALUE!</v>
          </cell>
          <cell r="AKS61" t="e">
            <v>#VALUE!</v>
          </cell>
          <cell r="AKT61" t="e">
            <v>#VALUE!</v>
          </cell>
          <cell r="AKU61" t="e">
            <v>#VALUE!</v>
          </cell>
          <cell r="AKV61" t="e">
            <v>#VALUE!</v>
          </cell>
          <cell r="AKW61" t="e">
            <v>#VALUE!</v>
          </cell>
          <cell r="AKX61" t="e">
            <v>#VALUE!</v>
          </cell>
          <cell r="AKY61" t="e">
            <v>#VALUE!</v>
          </cell>
          <cell r="AKZ61" t="e">
            <v>#VALUE!</v>
          </cell>
          <cell r="ALA61" t="e">
            <v>#VALUE!</v>
          </cell>
          <cell r="ALB61" t="e">
            <v>#VALUE!</v>
          </cell>
          <cell r="ALC61" t="e">
            <v>#VALUE!</v>
          </cell>
          <cell r="ALD61" t="e">
            <v>#VALUE!</v>
          </cell>
          <cell r="ALE61" t="e">
            <v>#VALUE!</v>
          </cell>
          <cell r="ALF61" t="e">
            <v>#VALUE!</v>
          </cell>
          <cell r="ALG61" t="e">
            <v>#VALUE!</v>
          </cell>
          <cell r="ALH61" t="e">
            <v>#VALUE!</v>
          </cell>
          <cell r="ALI61" t="e">
            <v>#VALUE!</v>
          </cell>
          <cell r="ALJ61" t="e">
            <v>#VALUE!</v>
          </cell>
          <cell r="ALK61" t="e">
            <v>#VALUE!</v>
          </cell>
          <cell r="ALL61" t="e">
            <v>#VALUE!</v>
          </cell>
          <cell r="ALM61" t="e">
            <v>#VALUE!</v>
          </cell>
          <cell r="ALN61" t="e">
            <v>#VALUE!</v>
          </cell>
          <cell r="ALO61" t="e">
            <v>#VALUE!</v>
          </cell>
          <cell r="ALP61" t="e">
            <v>#VALUE!</v>
          </cell>
          <cell r="ALQ61" t="e">
            <v>#VALUE!</v>
          </cell>
          <cell r="ALR61" t="e">
            <v>#VALUE!</v>
          </cell>
          <cell r="ALS61" t="e">
            <v>#VALUE!</v>
          </cell>
          <cell r="ALT61" t="e">
            <v>#VALUE!</v>
          </cell>
          <cell r="ALU61" t="e">
            <v>#VALUE!</v>
          </cell>
          <cell r="ALV61" t="e">
            <v>#VALUE!</v>
          </cell>
          <cell r="ALW61" t="e">
            <v>#VALUE!</v>
          </cell>
          <cell r="ALX61" t="e">
            <v>#VALUE!</v>
          </cell>
          <cell r="ALY61" t="e">
            <v>#VALUE!</v>
          </cell>
          <cell r="ALZ61" t="e">
            <v>#VALUE!</v>
          </cell>
          <cell r="AMA61" t="e">
            <v>#VALUE!</v>
          </cell>
          <cell r="AMB61" t="e">
            <v>#VALUE!</v>
          </cell>
          <cell r="AMC61" t="e">
            <v>#VALUE!</v>
          </cell>
          <cell r="AMD61" t="e">
            <v>#VALUE!</v>
          </cell>
          <cell r="AME61" t="e">
            <v>#VALUE!</v>
          </cell>
          <cell r="AMF61" t="e">
            <v>#VALUE!</v>
          </cell>
          <cell r="AMG61" t="e">
            <v>#VALUE!</v>
          </cell>
          <cell r="AMH61" t="e">
            <v>#VALUE!</v>
          </cell>
          <cell r="AMI61" t="e">
            <v>#VALUE!</v>
          </cell>
          <cell r="AMJ61" t="e">
            <v>#VALUE!</v>
          </cell>
          <cell r="AMK61" t="e">
            <v>#VALUE!</v>
          </cell>
          <cell r="AML61" t="e">
            <v>#VALUE!</v>
          </cell>
          <cell r="AMM61" t="e">
            <v>#VALUE!</v>
          </cell>
          <cell r="AMN61" t="e">
            <v>#VALUE!</v>
          </cell>
          <cell r="AMO61" t="e">
            <v>#VALUE!</v>
          </cell>
          <cell r="AMP61" t="e">
            <v>#VALUE!</v>
          </cell>
          <cell r="AMQ61" t="e">
            <v>#VALUE!</v>
          </cell>
          <cell r="AMR61" t="e">
            <v>#VALUE!</v>
          </cell>
          <cell r="AMS61" t="e">
            <v>#VALUE!</v>
          </cell>
          <cell r="AMT61" t="e">
            <v>#VALUE!</v>
          </cell>
          <cell r="AMU61" t="e">
            <v>#VALUE!</v>
          </cell>
          <cell r="AMV61" t="e">
            <v>#VALUE!</v>
          </cell>
          <cell r="AMW61" t="e">
            <v>#VALUE!</v>
          </cell>
          <cell r="AMX61" t="e">
            <v>#VALUE!</v>
          </cell>
          <cell r="AMY61" t="e">
            <v>#VALUE!</v>
          </cell>
          <cell r="AMZ61" t="e">
            <v>#VALUE!</v>
          </cell>
          <cell r="ANA61" t="e">
            <v>#VALUE!</v>
          </cell>
          <cell r="ANB61" t="e">
            <v>#VALUE!</v>
          </cell>
          <cell r="ANC61" t="e">
            <v>#VALUE!</v>
          </cell>
          <cell r="AND61" t="e">
            <v>#VALUE!</v>
          </cell>
          <cell r="ANE61" t="e">
            <v>#VALUE!</v>
          </cell>
          <cell r="ANF61" t="e">
            <v>#VALUE!</v>
          </cell>
          <cell r="ANG61" t="e">
            <v>#VALUE!</v>
          </cell>
          <cell r="ANH61" t="e">
            <v>#VALUE!</v>
          </cell>
          <cell r="ANI61" t="e">
            <v>#VALUE!</v>
          </cell>
          <cell r="ANJ61" t="e">
            <v>#VALUE!</v>
          </cell>
          <cell r="ANK61" t="e">
            <v>#VALUE!</v>
          </cell>
          <cell r="ANL61" t="e">
            <v>#VALUE!</v>
          </cell>
          <cell r="ANM61" t="e">
            <v>#VALUE!</v>
          </cell>
          <cell r="ANN61" t="e">
            <v>#VALUE!</v>
          </cell>
          <cell r="ANO61" t="e">
            <v>#VALUE!</v>
          </cell>
          <cell r="ANP61" t="e">
            <v>#VALUE!</v>
          </cell>
          <cell r="ANQ61" t="e">
            <v>#VALUE!</v>
          </cell>
          <cell r="ANR61" t="e">
            <v>#VALUE!</v>
          </cell>
          <cell r="ANS61" t="e">
            <v>#VALUE!</v>
          </cell>
          <cell r="ANT61" t="e">
            <v>#VALUE!</v>
          </cell>
          <cell r="ANU61" t="e">
            <v>#VALUE!</v>
          </cell>
          <cell r="ANV61" t="e">
            <v>#VALUE!</v>
          </cell>
          <cell r="ANW61" t="e">
            <v>#VALUE!</v>
          </cell>
          <cell r="ANX61" t="e">
            <v>#VALUE!</v>
          </cell>
          <cell r="ANY61" t="e">
            <v>#VALUE!</v>
          </cell>
          <cell r="ANZ61" t="e">
            <v>#VALUE!</v>
          </cell>
          <cell r="AOA61" t="e">
            <v>#VALUE!</v>
          </cell>
          <cell r="AOB61" t="e">
            <v>#VALUE!</v>
          </cell>
          <cell r="AOC61" t="e">
            <v>#VALUE!</v>
          </cell>
          <cell r="AOD61" t="e">
            <v>#VALUE!</v>
          </cell>
          <cell r="AOE61" t="e">
            <v>#VALUE!</v>
          </cell>
          <cell r="AOF61" t="e">
            <v>#VALUE!</v>
          </cell>
          <cell r="AOG61" t="e">
            <v>#VALUE!</v>
          </cell>
          <cell r="AOH61" t="e">
            <v>#VALUE!</v>
          </cell>
          <cell r="AOI61" t="e">
            <v>#VALUE!</v>
          </cell>
          <cell r="AOJ61" t="e">
            <v>#VALUE!</v>
          </cell>
          <cell r="AOK61" t="e">
            <v>#VALUE!</v>
          </cell>
          <cell r="AOL61" t="e">
            <v>#VALUE!</v>
          </cell>
          <cell r="AOM61" t="e">
            <v>#VALUE!</v>
          </cell>
          <cell r="AON61" t="e">
            <v>#VALUE!</v>
          </cell>
          <cell r="AOO61" t="e">
            <v>#VALUE!</v>
          </cell>
          <cell r="AOP61" t="e">
            <v>#VALUE!</v>
          </cell>
          <cell r="AOQ61" t="e">
            <v>#VALUE!</v>
          </cell>
          <cell r="AOR61" t="e">
            <v>#VALUE!</v>
          </cell>
          <cell r="AOS61" t="e">
            <v>#VALUE!</v>
          </cell>
          <cell r="AOT61" t="e">
            <v>#VALUE!</v>
          </cell>
          <cell r="AOU61" t="e">
            <v>#VALUE!</v>
          </cell>
          <cell r="AOV61" t="e">
            <v>#VALUE!</v>
          </cell>
          <cell r="AOW61" t="e">
            <v>#VALUE!</v>
          </cell>
          <cell r="AOX61" t="e">
            <v>#VALUE!</v>
          </cell>
          <cell r="AOY61" t="e">
            <v>#VALUE!</v>
          </cell>
          <cell r="AOZ61" t="e">
            <v>#VALUE!</v>
          </cell>
          <cell r="APA61" t="e">
            <v>#VALUE!</v>
          </cell>
          <cell r="APB61" t="e">
            <v>#VALUE!</v>
          </cell>
          <cell r="APC61" t="e">
            <v>#VALUE!</v>
          </cell>
          <cell r="APD61" t="e">
            <v>#VALUE!</v>
          </cell>
          <cell r="APE61" t="e">
            <v>#VALUE!</v>
          </cell>
          <cell r="APF61" t="e">
            <v>#VALUE!</v>
          </cell>
          <cell r="APG61" t="e">
            <v>#VALUE!</v>
          </cell>
          <cell r="APH61" t="e">
            <v>#VALUE!</v>
          </cell>
          <cell r="API61" t="e">
            <v>#VALUE!</v>
          </cell>
          <cell r="APJ61" t="e">
            <v>#VALUE!</v>
          </cell>
          <cell r="APK61" t="e">
            <v>#VALUE!</v>
          </cell>
          <cell r="APL61" t="e">
            <v>#VALUE!</v>
          </cell>
          <cell r="APM61" t="e">
            <v>#VALUE!</v>
          </cell>
        </row>
        <row r="62">
          <cell r="A62" t="str">
            <v/>
          </cell>
          <cell r="C62" t="e">
            <v>#VALUE!</v>
          </cell>
          <cell r="D62" t="e">
            <v>#VALUE!</v>
          </cell>
          <cell r="E62" t="e">
            <v>#VALUE!</v>
          </cell>
          <cell r="F62" t="e">
            <v>#VALUE!</v>
          </cell>
          <cell r="G62" t="e">
            <v>#VALUE!</v>
          </cell>
          <cell r="H62" t="e">
            <v>#VALUE!</v>
          </cell>
          <cell r="I62" t="e">
            <v>#VALUE!</v>
          </cell>
          <cell r="J62" t="e">
            <v>#VALUE!</v>
          </cell>
          <cell r="K62" t="e">
            <v>#VALUE!</v>
          </cell>
          <cell r="L62" t="e">
            <v>#VALUE!</v>
          </cell>
          <cell r="M62" t="e">
            <v>#VALUE!</v>
          </cell>
          <cell r="N62" t="e">
            <v>#VALUE!</v>
          </cell>
          <cell r="O62" t="e">
            <v>#VALUE!</v>
          </cell>
          <cell r="P62" t="e">
            <v>#VALUE!</v>
          </cell>
          <cell r="Q62" t="e">
            <v>#VALUE!</v>
          </cell>
          <cell r="R62" t="e">
            <v>#VALUE!</v>
          </cell>
          <cell r="S62" t="e">
            <v>#VALUE!</v>
          </cell>
          <cell r="T62" t="e">
            <v>#VALUE!</v>
          </cell>
          <cell r="U62" t="e">
            <v>#VALUE!</v>
          </cell>
          <cell r="V62" t="e">
            <v>#VALUE!</v>
          </cell>
          <cell r="W62" t="e">
            <v>#VALUE!</v>
          </cell>
          <cell r="X62" t="e">
            <v>#VALUE!</v>
          </cell>
          <cell r="Y62" t="e">
            <v>#VALUE!</v>
          </cell>
          <cell r="Z62" t="e">
            <v>#VALUE!</v>
          </cell>
          <cell r="AA62" t="e">
            <v>#VALUE!</v>
          </cell>
          <cell r="AB62" t="e">
            <v>#VALUE!</v>
          </cell>
          <cell r="AC62" t="e">
            <v>#VALUE!</v>
          </cell>
          <cell r="AD62" t="e">
            <v>#VALUE!</v>
          </cell>
          <cell r="AE62" t="e">
            <v>#VALUE!</v>
          </cell>
          <cell r="AF62" t="e">
            <v>#VALUE!</v>
          </cell>
          <cell r="AG62" t="e">
            <v>#VALUE!</v>
          </cell>
          <cell r="AH62" t="e">
            <v>#VALUE!</v>
          </cell>
          <cell r="AI62" t="e">
            <v>#VALUE!</v>
          </cell>
          <cell r="AJ62" t="e">
            <v>#VALUE!</v>
          </cell>
          <cell r="AK62" t="e">
            <v>#VALUE!</v>
          </cell>
          <cell r="AL62" t="e">
            <v>#VALUE!</v>
          </cell>
          <cell r="AM62" t="e">
            <v>#VALUE!</v>
          </cell>
          <cell r="AN62" t="e">
            <v>#VALUE!</v>
          </cell>
          <cell r="AO62" t="e">
            <v>#VALUE!</v>
          </cell>
          <cell r="AP62" t="e">
            <v>#VALUE!</v>
          </cell>
          <cell r="AQ62" t="e">
            <v>#VALUE!</v>
          </cell>
          <cell r="AR62" t="e">
            <v>#VALUE!</v>
          </cell>
          <cell r="AS62" t="e">
            <v>#VALUE!</v>
          </cell>
          <cell r="AT62" t="e">
            <v>#VALUE!</v>
          </cell>
          <cell r="AU62" t="e">
            <v>#VALUE!</v>
          </cell>
          <cell r="AV62" t="e">
            <v>#VALUE!</v>
          </cell>
          <cell r="AW62" t="e">
            <v>#VALUE!</v>
          </cell>
          <cell r="AX62" t="e">
            <v>#VALUE!</v>
          </cell>
          <cell r="AY62" t="e">
            <v>#VALUE!</v>
          </cell>
          <cell r="AZ62" t="e">
            <v>#VALUE!</v>
          </cell>
          <cell r="BA62" t="e">
            <v>#VALUE!</v>
          </cell>
          <cell r="BB62" t="e">
            <v>#VALUE!</v>
          </cell>
          <cell r="BC62" t="e">
            <v>#VALUE!</v>
          </cell>
          <cell r="BD62" t="e">
            <v>#VALUE!</v>
          </cell>
          <cell r="BE62" t="e">
            <v>#VALUE!</v>
          </cell>
          <cell r="BF62" t="e">
            <v>#VALUE!</v>
          </cell>
          <cell r="BG62" t="e">
            <v>#VALUE!</v>
          </cell>
          <cell r="BH62" t="e">
            <v>#VALUE!</v>
          </cell>
          <cell r="BI62" t="e">
            <v>#VALUE!</v>
          </cell>
          <cell r="BJ62" t="e">
            <v>#VALUE!</v>
          </cell>
          <cell r="BK62" t="e">
            <v>#VALUE!</v>
          </cell>
          <cell r="BL62" t="e">
            <v>#VALUE!</v>
          </cell>
          <cell r="BM62" t="e">
            <v>#VALUE!</v>
          </cell>
          <cell r="BN62" t="e">
            <v>#VALUE!</v>
          </cell>
          <cell r="BO62" t="e">
            <v>#VALUE!</v>
          </cell>
          <cell r="BP62" t="e">
            <v>#VALUE!</v>
          </cell>
          <cell r="BQ62" t="e">
            <v>#VALUE!</v>
          </cell>
          <cell r="BR62" t="e">
            <v>#VALUE!</v>
          </cell>
          <cell r="BS62" t="e">
            <v>#VALUE!</v>
          </cell>
          <cell r="BT62" t="e">
            <v>#VALUE!</v>
          </cell>
          <cell r="BU62" t="e">
            <v>#VALUE!</v>
          </cell>
          <cell r="BV62" t="e">
            <v>#VALUE!</v>
          </cell>
          <cell r="BW62" t="e">
            <v>#VALUE!</v>
          </cell>
          <cell r="BX62" t="e">
            <v>#VALUE!</v>
          </cell>
          <cell r="BY62" t="e">
            <v>#VALUE!</v>
          </cell>
          <cell r="BZ62" t="e">
            <v>#VALUE!</v>
          </cell>
          <cell r="CA62" t="e">
            <v>#VALUE!</v>
          </cell>
          <cell r="CB62" t="e">
            <v>#VALUE!</v>
          </cell>
          <cell r="CC62" t="e">
            <v>#VALUE!</v>
          </cell>
          <cell r="CD62" t="e">
            <v>#VALUE!</v>
          </cell>
          <cell r="CE62" t="e">
            <v>#VALUE!</v>
          </cell>
          <cell r="CF62" t="e">
            <v>#VALUE!</v>
          </cell>
          <cell r="CG62" t="e">
            <v>#VALUE!</v>
          </cell>
          <cell r="CH62" t="e">
            <v>#VALUE!</v>
          </cell>
          <cell r="CI62" t="e">
            <v>#VALUE!</v>
          </cell>
          <cell r="CJ62" t="e">
            <v>#VALUE!</v>
          </cell>
          <cell r="CK62" t="e">
            <v>#VALUE!</v>
          </cell>
          <cell r="CL62" t="e">
            <v>#VALUE!</v>
          </cell>
          <cell r="CM62" t="e">
            <v>#VALUE!</v>
          </cell>
          <cell r="CN62" t="e">
            <v>#VALUE!</v>
          </cell>
          <cell r="CO62" t="e">
            <v>#VALUE!</v>
          </cell>
          <cell r="CP62" t="e">
            <v>#VALUE!</v>
          </cell>
          <cell r="CQ62" t="e">
            <v>#VALUE!</v>
          </cell>
          <cell r="CR62" t="e">
            <v>#VALUE!</v>
          </cell>
          <cell r="CS62" t="e">
            <v>#VALUE!</v>
          </cell>
          <cell r="CT62" t="e">
            <v>#VALUE!</v>
          </cell>
          <cell r="CU62" t="e">
            <v>#VALUE!</v>
          </cell>
          <cell r="CV62" t="e">
            <v>#VALUE!</v>
          </cell>
          <cell r="CW62" t="e">
            <v>#VALUE!</v>
          </cell>
          <cell r="CX62" t="e">
            <v>#VALUE!</v>
          </cell>
          <cell r="CY62" t="e">
            <v>#VALUE!</v>
          </cell>
          <cell r="CZ62" t="e">
            <v>#VALUE!</v>
          </cell>
          <cell r="DA62" t="e">
            <v>#VALUE!</v>
          </cell>
          <cell r="DB62" t="e">
            <v>#VALUE!</v>
          </cell>
          <cell r="DC62" t="e">
            <v>#VALUE!</v>
          </cell>
          <cell r="DD62" t="e">
            <v>#VALUE!</v>
          </cell>
          <cell r="DE62" t="e">
            <v>#VALUE!</v>
          </cell>
          <cell r="DF62" t="e">
            <v>#VALUE!</v>
          </cell>
          <cell r="DG62" t="e">
            <v>#VALUE!</v>
          </cell>
          <cell r="DH62" t="e">
            <v>#VALUE!</v>
          </cell>
          <cell r="DI62" t="e">
            <v>#VALUE!</v>
          </cell>
          <cell r="DJ62" t="e">
            <v>#VALUE!</v>
          </cell>
          <cell r="DK62" t="e">
            <v>#VALUE!</v>
          </cell>
          <cell r="DL62" t="e">
            <v>#VALUE!</v>
          </cell>
          <cell r="DM62" t="e">
            <v>#VALUE!</v>
          </cell>
          <cell r="DN62" t="e">
            <v>#VALUE!</v>
          </cell>
          <cell r="DO62" t="e">
            <v>#VALUE!</v>
          </cell>
          <cell r="DP62" t="e">
            <v>#VALUE!</v>
          </cell>
          <cell r="DQ62" t="e">
            <v>#VALUE!</v>
          </cell>
          <cell r="DR62" t="e">
            <v>#VALUE!</v>
          </cell>
          <cell r="DS62" t="e">
            <v>#VALUE!</v>
          </cell>
          <cell r="DT62" t="e">
            <v>#VALUE!</v>
          </cell>
          <cell r="DU62" t="e">
            <v>#VALUE!</v>
          </cell>
          <cell r="DV62" t="e">
            <v>#VALUE!</v>
          </cell>
          <cell r="DW62" t="e">
            <v>#VALUE!</v>
          </cell>
          <cell r="DX62" t="e">
            <v>#VALUE!</v>
          </cell>
          <cell r="DY62" t="e">
            <v>#VALUE!</v>
          </cell>
          <cell r="DZ62" t="e">
            <v>#VALUE!</v>
          </cell>
          <cell r="EA62" t="e">
            <v>#VALUE!</v>
          </cell>
          <cell r="EB62" t="e">
            <v>#VALUE!</v>
          </cell>
          <cell r="EC62" t="e">
            <v>#VALUE!</v>
          </cell>
          <cell r="ED62" t="e">
            <v>#VALUE!</v>
          </cell>
          <cell r="EE62" t="e">
            <v>#VALUE!</v>
          </cell>
          <cell r="EF62" t="e">
            <v>#VALUE!</v>
          </cell>
          <cell r="EG62" t="e">
            <v>#VALUE!</v>
          </cell>
          <cell r="EH62" t="e">
            <v>#VALUE!</v>
          </cell>
          <cell r="EI62" t="e">
            <v>#VALUE!</v>
          </cell>
          <cell r="EJ62" t="e">
            <v>#VALUE!</v>
          </cell>
          <cell r="EK62" t="e">
            <v>#VALUE!</v>
          </cell>
          <cell r="EL62" t="e">
            <v>#VALUE!</v>
          </cell>
          <cell r="EM62" t="e">
            <v>#VALUE!</v>
          </cell>
          <cell r="EN62" t="e">
            <v>#VALUE!</v>
          </cell>
          <cell r="EO62" t="e">
            <v>#VALUE!</v>
          </cell>
          <cell r="EP62" t="e">
            <v>#VALUE!</v>
          </cell>
          <cell r="EQ62" t="e">
            <v>#VALUE!</v>
          </cell>
          <cell r="ER62" t="e">
            <v>#VALUE!</v>
          </cell>
          <cell r="ES62" t="e">
            <v>#VALUE!</v>
          </cell>
          <cell r="ET62" t="e">
            <v>#VALUE!</v>
          </cell>
          <cell r="EU62" t="e">
            <v>#VALUE!</v>
          </cell>
          <cell r="EV62" t="e">
            <v>#VALUE!</v>
          </cell>
          <cell r="EW62" t="e">
            <v>#VALUE!</v>
          </cell>
          <cell r="EX62" t="e">
            <v>#VALUE!</v>
          </cell>
          <cell r="EY62" t="e">
            <v>#VALUE!</v>
          </cell>
          <cell r="EZ62" t="e">
            <v>#VALUE!</v>
          </cell>
          <cell r="FA62" t="e">
            <v>#VALUE!</v>
          </cell>
          <cell r="FB62" t="e">
            <v>#VALUE!</v>
          </cell>
          <cell r="FC62" t="e">
            <v>#VALUE!</v>
          </cell>
          <cell r="FD62" t="e">
            <v>#VALUE!</v>
          </cell>
          <cell r="FE62" t="e">
            <v>#VALUE!</v>
          </cell>
          <cell r="FF62" t="e">
            <v>#VALUE!</v>
          </cell>
          <cell r="FG62" t="e">
            <v>#VALUE!</v>
          </cell>
          <cell r="FH62" t="e">
            <v>#VALUE!</v>
          </cell>
          <cell r="FI62" t="e">
            <v>#VALUE!</v>
          </cell>
          <cell r="FJ62" t="e">
            <v>#VALUE!</v>
          </cell>
          <cell r="FK62" t="e">
            <v>#VALUE!</v>
          </cell>
          <cell r="FL62" t="e">
            <v>#VALUE!</v>
          </cell>
          <cell r="FM62" t="e">
            <v>#VALUE!</v>
          </cell>
          <cell r="FN62" t="e">
            <v>#VALUE!</v>
          </cell>
          <cell r="FO62" t="e">
            <v>#VALUE!</v>
          </cell>
          <cell r="FP62" t="e">
            <v>#VALUE!</v>
          </cell>
          <cell r="FQ62" t="e">
            <v>#VALUE!</v>
          </cell>
          <cell r="FR62" t="e">
            <v>#VALUE!</v>
          </cell>
          <cell r="FS62" t="e">
            <v>#VALUE!</v>
          </cell>
          <cell r="FT62" t="e">
            <v>#VALUE!</v>
          </cell>
          <cell r="FU62" t="e">
            <v>#VALUE!</v>
          </cell>
          <cell r="FV62" t="e">
            <v>#VALUE!</v>
          </cell>
          <cell r="FW62" t="e">
            <v>#VALUE!</v>
          </cell>
          <cell r="FX62" t="e">
            <v>#VALUE!</v>
          </cell>
          <cell r="FY62" t="e">
            <v>#VALUE!</v>
          </cell>
          <cell r="FZ62" t="e">
            <v>#VALUE!</v>
          </cell>
          <cell r="GA62" t="e">
            <v>#VALUE!</v>
          </cell>
          <cell r="GB62" t="e">
            <v>#VALUE!</v>
          </cell>
          <cell r="GC62" t="e">
            <v>#VALUE!</v>
          </cell>
          <cell r="GD62" t="e">
            <v>#VALUE!</v>
          </cell>
          <cell r="GE62" t="e">
            <v>#VALUE!</v>
          </cell>
          <cell r="GF62" t="e">
            <v>#VALUE!</v>
          </cell>
          <cell r="GG62" t="e">
            <v>#VALUE!</v>
          </cell>
          <cell r="GH62" t="e">
            <v>#VALUE!</v>
          </cell>
          <cell r="GI62" t="e">
            <v>#VALUE!</v>
          </cell>
          <cell r="GJ62" t="e">
            <v>#VALUE!</v>
          </cell>
          <cell r="GK62" t="e">
            <v>#VALUE!</v>
          </cell>
          <cell r="GL62" t="e">
            <v>#VALUE!</v>
          </cell>
          <cell r="GM62" t="e">
            <v>#VALUE!</v>
          </cell>
          <cell r="GN62" t="e">
            <v>#VALUE!</v>
          </cell>
          <cell r="GO62" t="e">
            <v>#VALUE!</v>
          </cell>
          <cell r="GP62" t="e">
            <v>#VALUE!</v>
          </cell>
          <cell r="GQ62" t="e">
            <v>#VALUE!</v>
          </cell>
          <cell r="GR62" t="e">
            <v>#VALUE!</v>
          </cell>
          <cell r="GS62" t="e">
            <v>#VALUE!</v>
          </cell>
          <cell r="GT62" t="e">
            <v>#VALUE!</v>
          </cell>
          <cell r="GU62" t="e">
            <v>#VALUE!</v>
          </cell>
          <cell r="GV62" t="e">
            <v>#VALUE!</v>
          </cell>
          <cell r="GW62" t="e">
            <v>#VALUE!</v>
          </cell>
          <cell r="GX62" t="e">
            <v>#VALUE!</v>
          </cell>
          <cell r="GY62" t="e">
            <v>#VALUE!</v>
          </cell>
          <cell r="GZ62" t="e">
            <v>#VALUE!</v>
          </cell>
          <cell r="HA62" t="e">
            <v>#VALUE!</v>
          </cell>
          <cell r="HB62" t="e">
            <v>#VALUE!</v>
          </cell>
          <cell r="HC62" t="e">
            <v>#VALUE!</v>
          </cell>
          <cell r="HD62" t="e">
            <v>#VALUE!</v>
          </cell>
          <cell r="HE62" t="e">
            <v>#VALUE!</v>
          </cell>
          <cell r="HF62" t="e">
            <v>#VALUE!</v>
          </cell>
          <cell r="HG62" t="e">
            <v>#VALUE!</v>
          </cell>
          <cell r="HH62" t="e">
            <v>#VALUE!</v>
          </cell>
          <cell r="HI62" t="e">
            <v>#VALUE!</v>
          </cell>
          <cell r="HJ62" t="e">
            <v>#VALUE!</v>
          </cell>
          <cell r="HK62" t="e">
            <v>#VALUE!</v>
          </cell>
          <cell r="HL62" t="e">
            <v>#VALUE!</v>
          </cell>
          <cell r="HM62" t="e">
            <v>#VALUE!</v>
          </cell>
          <cell r="HN62" t="e">
            <v>#VALUE!</v>
          </cell>
          <cell r="HO62" t="e">
            <v>#VALUE!</v>
          </cell>
          <cell r="HP62" t="e">
            <v>#VALUE!</v>
          </cell>
          <cell r="HQ62" t="e">
            <v>#VALUE!</v>
          </cell>
          <cell r="HR62" t="e">
            <v>#VALUE!</v>
          </cell>
          <cell r="HS62" t="e">
            <v>#VALUE!</v>
          </cell>
          <cell r="HT62" t="e">
            <v>#VALUE!</v>
          </cell>
          <cell r="HU62" t="e">
            <v>#VALUE!</v>
          </cell>
          <cell r="HV62" t="e">
            <v>#VALUE!</v>
          </cell>
          <cell r="HW62" t="e">
            <v>#VALUE!</v>
          </cell>
          <cell r="HX62" t="e">
            <v>#VALUE!</v>
          </cell>
          <cell r="HY62" t="e">
            <v>#VALUE!</v>
          </cell>
          <cell r="HZ62" t="e">
            <v>#VALUE!</v>
          </cell>
          <cell r="IA62" t="e">
            <v>#VALUE!</v>
          </cell>
          <cell r="IB62" t="e">
            <v>#VALUE!</v>
          </cell>
          <cell r="IC62" t="e">
            <v>#VALUE!</v>
          </cell>
          <cell r="ID62" t="e">
            <v>#VALUE!</v>
          </cell>
          <cell r="IE62" t="e">
            <v>#VALUE!</v>
          </cell>
          <cell r="IF62" t="e">
            <v>#VALUE!</v>
          </cell>
          <cell r="IG62" t="e">
            <v>#VALUE!</v>
          </cell>
          <cell r="IH62" t="e">
            <v>#VALUE!</v>
          </cell>
          <cell r="II62" t="e">
            <v>#VALUE!</v>
          </cell>
          <cell r="IJ62" t="e">
            <v>#VALUE!</v>
          </cell>
          <cell r="IK62" t="e">
            <v>#VALUE!</v>
          </cell>
          <cell r="IL62" t="e">
            <v>#VALUE!</v>
          </cell>
          <cell r="IM62" t="e">
            <v>#VALUE!</v>
          </cell>
          <cell r="IN62" t="e">
            <v>#VALUE!</v>
          </cell>
          <cell r="IO62" t="e">
            <v>#VALUE!</v>
          </cell>
          <cell r="IP62" t="e">
            <v>#VALUE!</v>
          </cell>
          <cell r="IQ62" t="e">
            <v>#VALUE!</v>
          </cell>
          <cell r="IR62" t="e">
            <v>#VALUE!</v>
          </cell>
          <cell r="IS62" t="e">
            <v>#VALUE!</v>
          </cell>
          <cell r="IT62" t="e">
            <v>#VALUE!</v>
          </cell>
          <cell r="IU62" t="e">
            <v>#VALUE!</v>
          </cell>
          <cell r="IV62" t="e">
            <v>#VALUE!</v>
          </cell>
          <cell r="IW62" t="e">
            <v>#VALUE!</v>
          </cell>
          <cell r="IX62" t="e">
            <v>#VALUE!</v>
          </cell>
          <cell r="IY62" t="e">
            <v>#VALUE!</v>
          </cell>
          <cell r="IZ62" t="e">
            <v>#VALUE!</v>
          </cell>
          <cell r="JA62" t="e">
            <v>#VALUE!</v>
          </cell>
          <cell r="JB62" t="e">
            <v>#VALUE!</v>
          </cell>
          <cell r="JC62" t="e">
            <v>#VALUE!</v>
          </cell>
          <cell r="JD62" t="e">
            <v>#VALUE!</v>
          </cell>
          <cell r="JE62" t="e">
            <v>#VALUE!</v>
          </cell>
          <cell r="JF62" t="e">
            <v>#VALUE!</v>
          </cell>
          <cell r="JG62" t="e">
            <v>#VALUE!</v>
          </cell>
          <cell r="JH62" t="e">
            <v>#VALUE!</v>
          </cell>
          <cell r="JI62" t="e">
            <v>#VALUE!</v>
          </cell>
          <cell r="JJ62" t="e">
            <v>#VALUE!</v>
          </cell>
          <cell r="JK62" t="e">
            <v>#VALUE!</v>
          </cell>
          <cell r="JL62" t="e">
            <v>#VALUE!</v>
          </cell>
          <cell r="JM62" t="e">
            <v>#VALUE!</v>
          </cell>
          <cell r="JN62" t="e">
            <v>#VALUE!</v>
          </cell>
          <cell r="JO62" t="e">
            <v>#VALUE!</v>
          </cell>
          <cell r="JP62" t="e">
            <v>#VALUE!</v>
          </cell>
          <cell r="JQ62" t="e">
            <v>#VALUE!</v>
          </cell>
          <cell r="JR62" t="e">
            <v>#VALUE!</v>
          </cell>
          <cell r="JS62" t="e">
            <v>#VALUE!</v>
          </cell>
          <cell r="JT62" t="e">
            <v>#VALUE!</v>
          </cell>
          <cell r="JU62" t="e">
            <v>#VALUE!</v>
          </cell>
          <cell r="JV62" t="e">
            <v>#VALUE!</v>
          </cell>
          <cell r="JW62" t="e">
            <v>#VALUE!</v>
          </cell>
          <cell r="JX62" t="e">
            <v>#VALUE!</v>
          </cell>
          <cell r="JY62" t="e">
            <v>#VALUE!</v>
          </cell>
          <cell r="JZ62" t="e">
            <v>#VALUE!</v>
          </cell>
          <cell r="KA62" t="e">
            <v>#VALUE!</v>
          </cell>
          <cell r="KB62" t="e">
            <v>#VALUE!</v>
          </cell>
          <cell r="KC62" t="e">
            <v>#VALUE!</v>
          </cell>
          <cell r="KD62" t="e">
            <v>#VALUE!</v>
          </cell>
          <cell r="KE62" t="e">
            <v>#VALUE!</v>
          </cell>
          <cell r="KF62" t="e">
            <v>#VALUE!</v>
          </cell>
          <cell r="KG62" t="e">
            <v>#VALUE!</v>
          </cell>
          <cell r="KH62" t="e">
            <v>#VALUE!</v>
          </cell>
          <cell r="KI62" t="e">
            <v>#VALUE!</v>
          </cell>
          <cell r="KJ62" t="e">
            <v>#VALUE!</v>
          </cell>
          <cell r="KK62" t="e">
            <v>#VALUE!</v>
          </cell>
          <cell r="KL62" t="e">
            <v>#VALUE!</v>
          </cell>
          <cell r="KM62" t="e">
            <v>#VALUE!</v>
          </cell>
          <cell r="KN62" t="e">
            <v>#VALUE!</v>
          </cell>
          <cell r="KO62" t="e">
            <v>#VALUE!</v>
          </cell>
          <cell r="KP62" t="e">
            <v>#VALUE!</v>
          </cell>
          <cell r="KQ62" t="e">
            <v>#VALUE!</v>
          </cell>
          <cell r="KR62" t="e">
            <v>#VALUE!</v>
          </cell>
          <cell r="KS62" t="e">
            <v>#VALUE!</v>
          </cell>
          <cell r="KT62" t="e">
            <v>#VALUE!</v>
          </cell>
          <cell r="KU62" t="e">
            <v>#VALUE!</v>
          </cell>
          <cell r="KV62" t="e">
            <v>#VALUE!</v>
          </cell>
          <cell r="KW62" t="e">
            <v>#VALUE!</v>
          </cell>
          <cell r="KX62" t="e">
            <v>#VALUE!</v>
          </cell>
          <cell r="KY62" t="e">
            <v>#VALUE!</v>
          </cell>
          <cell r="KZ62" t="e">
            <v>#VALUE!</v>
          </cell>
          <cell r="LA62" t="e">
            <v>#VALUE!</v>
          </cell>
          <cell r="LB62" t="e">
            <v>#VALUE!</v>
          </cell>
          <cell r="LC62" t="e">
            <v>#VALUE!</v>
          </cell>
          <cell r="LD62" t="e">
            <v>#VALUE!</v>
          </cell>
          <cell r="LE62" t="e">
            <v>#VALUE!</v>
          </cell>
          <cell r="LF62" t="e">
            <v>#VALUE!</v>
          </cell>
          <cell r="LG62" t="e">
            <v>#VALUE!</v>
          </cell>
          <cell r="LH62" t="e">
            <v>#VALUE!</v>
          </cell>
          <cell r="LI62" t="e">
            <v>#VALUE!</v>
          </cell>
          <cell r="LJ62" t="e">
            <v>#VALUE!</v>
          </cell>
          <cell r="LK62" t="e">
            <v>#VALUE!</v>
          </cell>
          <cell r="LL62" t="e">
            <v>#VALUE!</v>
          </cell>
          <cell r="LM62" t="e">
            <v>#VALUE!</v>
          </cell>
          <cell r="LN62" t="e">
            <v>#VALUE!</v>
          </cell>
          <cell r="LO62" t="e">
            <v>#VALUE!</v>
          </cell>
          <cell r="LP62" t="e">
            <v>#VALUE!</v>
          </cell>
          <cell r="LQ62" t="e">
            <v>#VALUE!</v>
          </cell>
          <cell r="LR62" t="e">
            <v>#VALUE!</v>
          </cell>
          <cell r="LS62" t="e">
            <v>#VALUE!</v>
          </cell>
          <cell r="LT62" t="e">
            <v>#VALUE!</v>
          </cell>
          <cell r="LU62" t="e">
            <v>#VALUE!</v>
          </cell>
          <cell r="LV62" t="e">
            <v>#VALUE!</v>
          </cell>
          <cell r="LW62" t="e">
            <v>#VALUE!</v>
          </cell>
          <cell r="LX62" t="e">
            <v>#VALUE!</v>
          </cell>
          <cell r="LY62" t="e">
            <v>#VALUE!</v>
          </cell>
          <cell r="LZ62" t="e">
            <v>#VALUE!</v>
          </cell>
          <cell r="MA62" t="e">
            <v>#VALUE!</v>
          </cell>
          <cell r="MB62" t="e">
            <v>#VALUE!</v>
          </cell>
          <cell r="MC62" t="e">
            <v>#VALUE!</v>
          </cell>
          <cell r="MD62" t="e">
            <v>#VALUE!</v>
          </cell>
          <cell r="ME62" t="e">
            <v>#VALUE!</v>
          </cell>
          <cell r="MF62" t="e">
            <v>#VALUE!</v>
          </cell>
          <cell r="MG62" t="e">
            <v>#VALUE!</v>
          </cell>
          <cell r="MH62" t="e">
            <v>#VALUE!</v>
          </cell>
          <cell r="MI62" t="e">
            <v>#VALUE!</v>
          </cell>
          <cell r="MJ62" t="e">
            <v>#VALUE!</v>
          </cell>
          <cell r="MK62" t="e">
            <v>#VALUE!</v>
          </cell>
          <cell r="ML62" t="e">
            <v>#VALUE!</v>
          </cell>
          <cell r="MM62" t="e">
            <v>#VALUE!</v>
          </cell>
          <cell r="MN62" t="e">
            <v>#VALUE!</v>
          </cell>
          <cell r="MO62" t="e">
            <v>#VALUE!</v>
          </cell>
          <cell r="MP62" t="e">
            <v>#VALUE!</v>
          </cell>
          <cell r="MQ62" t="e">
            <v>#VALUE!</v>
          </cell>
          <cell r="MR62" t="e">
            <v>#VALUE!</v>
          </cell>
          <cell r="MS62" t="e">
            <v>#VALUE!</v>
          </cell>
          <cell r="MT62" t="e">
            <v>#VALUE!</v>
          </cell>
          <cell r="MU62" t="e">
            <v>#VALUE!</v>
          </cell>
          <cell r="MV62" t="e">
            <v>#VALUE!</v>
          </cell>
          <cell r="MW62" t="e">
            <v>#VALUE!</v>
          </cell>
          <cell r="MX62" t="e">
            <v>#VALUE!</v>
          </cell>
          <cell r="MY62" t="e">
            <v>#VALUE!</v>
          </cell>
          <cell r="MZ62" t="e">
            <v>#VALUE!</v>
          </cell>
          <cell r="NA62" t="e">
            <v>#VALUE!</v>
          </cell>
          <cell r="NB62" t="e">
            <v>#VALUE!</v>
          </cell>
          <cell r="NC62" t="e">
            <v>#VALUE!</v>
          </cell>
          <cell r="ND62" t="e">
            <v>#VALUE!</v>
          </cell>
          <cell r="NE62" t="e">
            <v>#VALUE!</v>
          </cell>
          <cell r="NF62" t="e">
            <v>#VALUE!</v>
          </cell>
          <cell r="NG62" t="e">
            <v>#VALUE!</v>
          </cell>
          <cell r="NH62" t="e">
            <v>#VALUE!</v>
          </cell>
          <cell r="NI62" t="e">
            <v>#VALUE!</v>
          </cell>
          <cell r="NJ62" t="e">
            <v>#VALUE!</v>
          </cell>
          <cell r="NK62" t="e">
            <v>#VALUE!</v>
          </cell>
          <cell r="NL62" t="e">
            <v>#VALUE!</v>
          </cell>
          <cell r="NM62" t="e">
            <v>#VALUE!</v>
          </cell>
          <cell r="NN62" t="e">
            <v>#VALUE!</v>
          </cell>
          <cell r="NO62" t="e">
            <v>#VALUE!</v>
          </cell>
          <cell r="NP62" t="e">
            <v>#VALUE!</v>
          </cell>
          <cell r="NQ62" t="e">
            <v>#VALUE!</v>
          </cell>
          <cell r="NR62" t="e">
            <v>#VALUE!</v>
          </cell>
          <cell r="NS62" t="e">
            <v>#VALUE!</v>
          </cell>
          <cell r="NT62" t="e">
            <v>#VALUE!</v>
          </cell>
          <cell r="NU62" t="e">
            <v>#VALUE!</v>
          </cell>
          <cell r="NV62" t="e">
            <v>#VALUE!</v>
          </cell>
          <cell r="NW62" t="e">
            <v>#VALUE!</v>
          </cell>
          <cell r="NX62" t="e">
            <v>#VALUE!</v>
          </cell>
          <cell r="NY62" t="e">
            <v>#VALUE!</v>
          </cell>
          <cell r="NZ62" t="e">
            <v>#VALUE!</v>
          </cell>
          <cell r="OA62" t="e">
            <v>#VALUE!</v>
          </cell>
          <cell r="OB62" t="e">
            <v>#VALUE!</v>
          </cell>
          <cell r="OC62" t="e">
            <v>#VALUE!</v>
          </cell>
          <cell r="OD62" t="e">
            <v>#VALUE!</v>
          </cell>
          <cell r="OE62" t="e">
            <v>#VALUE!</v>
          </cell>
          <cell r="OF62" t="e">
            <v>#VALUE!</v>
          </cell>
          <cell r="OG62" t="e">
            <v>#VALUE!</v>
          </cell>
          <cell r="OH62" t="e">
            <v>#VALUE!</v>
          </cell>
          <cell r="OI62" t="e">
            <v>#VALUE!</v>
          </cell>
          <cell r="OJ62" t="e">
            <v>#VALUE!</v>
          </cell>
          <cell r="OK62" t="e">
            <v>#VALUE!</v>
          </cell>
          <cell r="OL62" t="e">
            <v>#VALUE!</v>
          </cell>
          <cell r="OM62" t="e">
            <v>#VALUE!</v>
          </cell>
          <cell r="ON62" t="e">
            <v>#VALUE!</v>
          </cell>
          <cell r="OO62" t="e">
            <v>#VALUE!</v>
          </cell>
          <cell r="OP62" t="e">
            <v>#VALUE!</v>
          </cell>
          <cell r="OQ62" t="e">
            <v>#VALUE!</v>
          </cell>
          <cell r="OR62" t="e">
            <v>#VALUE!</v>
          </cell>
          <cell r="OS62" t="e">
            <v>#VALUE!</v>
          </cell>
          <cell r="OT62" t="e">
            <v>#VALUE!</v>
          </cell>
          <cell r="OU62" t="e">
            <v>#VALUE!</v>
          </cell>
          <cell r="OV62" t="e">
            <v>#VALUE!</v>
          </cell>
          <cell r="OW62" t="e">
            <v>#VALUE!</v>
          </cell>
          <cell r="OX62" t="e">
            <v>#VALUE!</v>
          </cell>
          <cell r="OY62" t="e">
            <v>#VALUE!</v>
          </cell>
          <cell r="OZ62" t="e">
            <v>#VALUE!</v>
          </cell>
          <cell r="PA62" t="e">
            <v>#VALUE!</v>
          </cell>
          <cell r="PB62" t="e">
            <v>#VALUE!</v>
          </cell>
          <cell r="PC62" t="e">
            <v>#VALUE!</v>
          </cell>
          <cell r="PD62" t="e">
            <v>#VALUE!</v>
          </cell>
          <cell r="PE62" t="e">
            <v>#VALUE!</v>
          </cell>
          <cell r="PF62" t="e">
            <v>#VALUE!</v>
          </cell>
          <cell r="PG62" t="e">
            <v>#VALUE!</v>
          </cell>
          <cell r="PH62" t="e">
            <v>#VALUE!</v>
          </cell>
          <cell r="PI62" t="e">
            <v>#VALUE!</v>
          </cell>
          <cell r="PJ62" t="e">
            <v>#VALUE!</v>
          </cell>
          <cell r="PK62" t="e">
            <v>#VALUE!</v>
          </cell>
          <cell r="PL62" t="e">
            <v>#VALUE!</v>
          </cell>
          <cell r="PM62" t="e">
            <v>#VALUE!</v>
          </cell>
          <cell r="PN62" t="e">
            <v>#VALUE!</v>
          </cell>
          <cell r="PO62" t="e">
            <v>#VALUE!</v>
          </cell>
          <cell r="PP62" t="e">
            <v>#VALUE!</v>
          </cell>
          <cell r="PQ62" t="e">
            <v>#VALUE!</v>
          </cell>
          <cell r="PR62" t="e">
            <v>#VALUE!</v>
          </cell>
          <cell r="PS62" t="e">
            <v>#VALUE!</v>
          </cell>
          <cell r="PT62" t="e">
            <v>#VALUE!</v>
          </cell>
          <cell r="PU62" t="e">
            <v>#VALUE!</v>
          </cell>
          <cell r="PV62" t="e">
            <v>#VALUE!</v>
          </cell>
          <cell r="PW62" t="e">
            <v>#VALUE!</v>
          </cell>
          <cell r="PX62" t="e">
            <v>#VALUE!</v>
          </cell>
          <cell r="PY62" t="e">
            <v>#VALUE!</v>
          </cell>
          <cell r="PZ62" t="e">
            <v>#VALUE!</v>
          </cell>
          <cell r="QA62" t="e">
            <v>#VALUE!</v>
          </cell>
          <cell r="QB62" t="e">
            <v>#VALUE!</v>
          </cell>
          <cell r="QC62" t="e">
            <v>#VALUE!</v>
          </cell>
          <cell r="QD62" t="e">
            <v>#VALUE!</v>
          </cell>
          <cell r="QE62" t="e">
            <v>#VALUE!</v>
          </cell>
          <cell r="QF62" t="e">
            <v>#VALUE!</v>
          </cell>
          <cell r="QG62" t="e">
            <v>#VALUE!</v>
          </cell>
          <cell r="QH62" t="e">
            <v>#VALUE!</v>
          </cell>
          <cell r="QI62" t="e">
            <v>#VALUE!</v>
          </cell>
          <cell r="QJ62" t="e">
            <v>#VALUE!</v>
          </cell>
          <cell r="QK62" t="e">
            <v>#VALUE!</v>
          </cell>
          <cell r="QL62" t="e">
            <v>#VALUE!</v>
          </cell>
          <cell r="QM62" t="e">
            <v>#VALUE!</v>
          </cell>
          <cell r="QN62" t="e">
            <v>#VALUE!</v>
          </cell>
          <cell r="QO62" t="e">
            <v>#VALUE!</v>
          </cell>
          <cell r="QP62" t="e">
            <v>#VALUE!</v>
          </cell>
          <cell r="QQ62" t="e">
            <v>#VALUE!</v>
          </cell>
          <cell r="QR62" t="e">
            <v>#VALUE!</v>
          </cell>
          <cell r="QS62" t="e">
            <v>#VALUE!</v>
          </cell>
          <cell r="QT62" t="e">
            <v>#VALUE!</v>
          </cell>
          <cell r="QU62" t="e">
            <v>#VALUE!</v>
          </cell>
          <cell r="QV62" t="e">
            <v>#VALUE!</v>
          </cell>
          <cell r="QW62" t="e">
            <v>#VALUE!</v>
          </cell>
          <cell r="QX62" t="e">
            <v>#VALUE!</v>
          </cell>
          <cell r="QY62" t="e">
            <v>#VALUE!</v>
          </cell>
          <cell r="QZ62" t="e">
            <v>#VALUE!</v>
          </cell>
          <cell r="RA62" t="e">
            <v>#VALUE!</v>
          </cell>
          <cell r="RB62" t="e">
            <v>#VALUE!</v>
          </cell>
          <cell r="RC62" t="e">
            <v>#VALUE!</v>
          </cell>
          <cell r="RD62" t="e">
            <v>#VALUE!</v>
          </cell>
          <cell r="RE62" t="e">
            <v>#VALUE!</v>
          </cell>
          <cell r="RF62" t="e">
            <v>#VALUE!</v>
          </cell>
          <cell r="RG62" t="e">
            <v>#VALUE!</v>
          </cell>
          <cell r="RH62" t="e">
            <v>#VALUE!</v>
          </cell>
          <cell r="RI62" t="e">
            <v>#VALUE!</v>
          </cell>
          <cell r="RJ62" t="e">
            <v>#VALUE!</v>
          </cell>
          <cell r="RK62" t="e">
            <v>#VALUE!</v>
          </cell>
          <cell r="RL62" t="e">
            <v>#VALUE!</v>
          </cell>
          <cell r="RM62" t="e">
            <v>#VALUE!</v>
          </cell>
          <cell r="RN62" t="e">
            <v>#VALUE!</v>
          </cell>
          <cell r="RO62" t="e">
            <v>#VALUE!</v>
          </cell>
          <cell r="RP62" t="e">
            <v>#VALUE!</v>
          </cell>
          <cell r="RQ62" t="e">
            <v>#VALUE!</v>
          </cell>
          <cell r="RR62" t="e">
            <v>#VALUE!</v>
          </cell>
          <cell r="RS62" t="e">
            <v>#VALUE!</v>
          </cell>
          <cell r="RT62" t="e">
            <v>#VALUE!</v>
          </cell>
          <cell r="RU62" t="e">
            <v>#VALUE!</v>
          </cell>
          <cell r="RV62" t="e">
            <v>#VALUE!</v>
          </cell>
          <cell r="RW62" t="e">
            <v>#VALUE!</v>
          </cell>
          <cell r="RX62" t="e">
            <v>#VALUE!</v>
          </cell>
          <cell r="RY62" t="e">
            <v>#VALUE!</v>
          </cell>
          <cell r="RZ62" t="e">
            <v>#VALUE!</v>
          </cell>
          <cell r="SA62" t="e">
            <v>#VALUE!</v>
          </cell>
          <cell r="SB62" t="e">
            <v>#VALUE!</v>
          </cell>
          <cell r="SC62" t="e">
            <v>#VALUE!</v>
          </cell>
          <cell r="SD62" t="e">
            <v>#VALUE!</v>
          </cell>
          <cell r="SE62" t="e">
            <v>#VALUE!</v>
          </cell>
          <cell r="SF62" t="e">
            <v>#VALUE!</v>
          </cell>
          <cell r="SG62" t="e">
            <v>#VALUE!</v>
          </cell>
          <cell r="SH62" t="e">
            <v>#VALUE!</v>
          </cell>
          <cell r="SI62" t="e">
            <v>#VALUE!</v>
          </cell>
          <cell r="SJ62" t="e">
            <v>#VALUE!</v>
          </cell>
          <cell r="SK62" t="e">
            <v>#VALUE!</v>
          </cell>
          <cell r="SL62" t="e">
            <v>#VALUE!</v>
          </cell>
          <cell r="SM62" t="e">
            <v>#VALUE!</v>
          </cell>
          <cell r="SN62" t="e">
            <v>#VALUE!</v>
          </cell>
          <cell r="SO62" t="e">
            <v>#VALUE!</v>
          </cell>
          <cell r="SP62" t="e">
            <v>#VALUE!</v>
          </cell>
          <cell r="SQ62" t="e">
            <v>#VALUE!</v>
          </cell>
          <cell r="SR62" t="e">
            <v>#VALUE!</v>
          </cell>
          <cell r="SS62" t="e">
            <v>#VALUE!</v>
          </cell>
          <cell r="ST62" t="e">
            <v>#VALUE!</v>
          </cell>
          <cell r="SU62" t="e">
            <v>#VALUE!</v>
          </cell>
          <cell r="SV62" t="e">
            <v>#VALUE!</v>
          </cell>
          <cell r="SW62" t="e">
            <v>#VALUE!</v>
          </cell>
          <cell r="SX62" t="e">
            <v>#VALUE!</v>
          </cell>
          <cell r="SY62" t="e">
            <v>#VALUE!</v>
          </cell>
          <cell r="SZ62" t="e">
            <v>#VALUE!</v>
          </cell>
          <cell r="TA62" t="e">
            <v>#VALUE!</v>
          </cell>
          <cell r="TB62" t="e">
            <v>#VALUE!</v>
          </cell>
          <cell r="TC62" t="e">
            <v>#VALUE!</v>
          </cell>
          <cell r="TD62" t="e">
            <v>#VALUE!</v>
          </cell>
          <cell r="TE62" t="e">
            <v>#VALUE!</v>
          </cell>
          <cell r="TF62" t="e">
            <v>#VALUE!</v>
          </cell>
          <cell r="TG62" t="e">
            <v>#VALUE!</v>
          </cell>
          <cell r="TH62" t="e">
            <v>#VALUE!</v>
          </cell>
          <cell r="TI62" t="e">
            <v>#VALUE!</v>
          </cell>
          <cell r="TJ62" t="e">
            <v>#VALUE!</v>
          </cell>
          <cell r="TK62" t="e">
            <v>#VALUE!</v>
          </cell>
          <cell r="TL62" t="e">
            <v>#VALUE!</v>
          </cell>
          <cell r="TM62" t="e">
            <v>#VALUE!</v>
          </cell>
          <cell r="TN62" t="e">
            <v>#VALUE!</v>
          </cell>
          <cell r="TO62" t="e">
            <v>#VALUE!</v>
          </cell>
          <cell r="TP62" t="e">
            <v>#VALUE!</v>
          </cell>
          <cell r="TQ62" t="e">
            <v>#VALUE!</v>
          </cell>
          <cell r="TR62" t="e">
            <v>#VALUE!</v>
          </cell>
          <cell r="TS62" t="e">
            <v>#VALUE!</v>
          </cell>
          <cell r="TT62" t="e">
            <v>#VALUE!</v>
          </cell>
          <cell r="TU62" t="e">
            <v>#VALUE!</v>
          </cell>
          <cell r="TV62" t="e">
            <v>#VALUE!</v>
          </cell>
          <cell r="TW62" t="e">
            <v>#VALUE!</v>
          </cell>
          <cell r="TX62" t="e">
            <v>#VALUE!</v>
          </cell>
          <cell r="TY62" t="e">
            <v>#VALUE!</v>
          </cell>
          <cell r="TZ62" t="e">
            <v>#VALUE!</v>
          </cell>
          <cell r="UA62" t="e">
            <v>#VALUE!</v>
          </cell>
          <cell r="UB62" t="e">
            <v>#VALUE!</v>
          </cell>
          <cell r="UC62" t="e">
            <v>#VALUE!</v>
          </cell>
          <cell r="UD62" t="e">
            <v>#VALUE!</v>
          </cell>
          <cell r="UE62" t="e">
            <v>#VALUE!</v>
          </cell>
          <cell r="UF62" t="e">
            <v>#VALUE!</v>
          </cell>
          <cell r="UG62" t="e">
            <v>#VALUE!</v>
          </cell>
          <cell r="UH62" t="e">
            <v>#VALUE!</v>
          </cell>
          <cell r="UI62" t="e">
            <v>#VALUE!</v>
          </cell>
          <cell r="UJ62" t="e">
            <v>#VALUE!</v>
          </cell>
          <cell r="UK62" t="e">
            <v>#VALUE!</v>
          </cell>
          <cell r="UL62" t="e">
            <v>#VALUE!</v>
          </cell>
          <cell r="UM62" t="e">
            <v>#VALUE!</v>
          </cell>
          <cell r="UN62" t="e">
            <v>#VALUE!</v>
          </cell>
          <cell r="UO62" t="e">
            <v>#VALUE!</v>
          </cell>
          <cell r="UP62" t="e">
            <v>#VALUE!</v>
          </cell>
          <cell r="UQ62" t="e">
            <v>#VALUE!</v>
          </cell>
          <cell r="UR62" t="e">
            <v>#VALUE!</v>
          </cell>
          <cell r="US62" t="e">
            <v>#VALUE!</v>
          </cell>
          <cell r="UT62" t="e">
            <v>#VALUE!</v>
          </cell>
          <cell r="UU62" t="e">
            <v>#VALUE!</v>
          </cell>
          <cell r="UV62" t="e">
            <v>#VALUE!</v>
          </cell>
          <cell r="UW62" t="e">
            <v>#VALUE!</v>
          </cell>
          <cell r="UX62" t="e">
            <v>#VALUE!</v>
          </cell>
          <cell r="UY62" t="e">
            <v>#VALUE!</v>
          </cell>
          <cell r="UZ62" t="e">
            <v>#VALUE!</v>
          </cell>
          <cell r="VA62" t="e">
            <v>#VALUE!</v>
          </cell>
          <cell r="VB62" t="e">
            <v>#VALUE!</v>
          </cell>
          <cell r="VC62" t="e">
            <v>#VALUE!</v>
          </cell>
          <cell r="VD62" t="e">
            <v>#VALUE!</v>
          </cell>
          <cell r="VE62" t="e">
            <v>#VALUE!</v>
          </cell>
          <cell r="VF62" t="e">
            <v>#VALUE!</v>
          </cell>
          <cell r="VG62" t="e">
            <v>#VALUE!</v>
          </cell>
          <cell r="VH62" t="e">
            <v>#VALUE!</v>
          </cell>
          <cell r="VI62" t="e">
            <v>#VALUE!</v>
          </cell>
          <cell r="VJ62" t="e">
            <v>#VALUE!</v>
          </cell>
          <cell r="VK62" t="e">
            <v>#VALUE!</v>
          </cell>
          <cell r="VL62" t="e">
            <v>#VALUE!</v>
          </cell>
          <cell r="VM62" t="e">
            <v>#VALUE!</v>
          </cell>
          <cell r="VN62" t="e">
            <v>#VALUE!</v>
          </cell>
          <cell r="VO62" t="e">
            <v>#VALUE!</v>
          </cell>
          <cell r="VP62" t="e">
            <v>#VALUE!</v>
          </cell>
          <cell r="VQ62" t="e">
            <v>#VALUE!</v>
          </cell>
          <cell r="VR62" t="e">
            <v>#VALUE!</v>
          </cell>
          <cell r="VS62" t="e">
            <v>#VALUE!</v>
          </cell>
          <cell r="VT62" t="e">
            <v>#VALUE!</v>
          </cell>
          <cell r="VU62" t="e">
            <v>#VALUE!</v>
          </cell>
          <cell r="VV62" t="e">
            <v>#VALUE!</v>
          </cell>
          <cell r="VW62" t="e">
            <v>#VALUE!</v>
          </cell>
          <cell r="VX62" t="e">
            <v>#VALUE!</v>
          </cell>
          <cell r="VY62" t="e">
            <v>#VALUE!</v>
          </cell>
          <cell r="VZ62" t="e">
            <v>#VALUE!</v>
          </cell>
          <cell r="WA62" t="e">
            <v>#VALUE!</v>
          </cell>
          <cell r="WB62" t="e">
            <v>#VALUE!</v>
          </cell>
          <cell r="WC62" t="e">
            <v>#VALUE!</v>
          </cell>
          <cell r="WD62" t="e">
            <v>#VALUE!</v>
          </cell>
          <cell r="WE62" t="e">
            <v>#VALUE!</v>
          </cell>
          <cell r="WF62" t="e">
            <v>#VALUE!</v>
          </cell>
          <cell r="WG62" t="e">
            <v>#VALUE!</v>
          </cell>
          <cell r="WH62" t="e">
            <v>#VALUE!</v>
          </cell>
          <cell r="WI62" t="e">
            <v>#VALUE!</v>
          </cell>
          <cell r="WJ62" t="e">
            <v>#VALUE!</v>
          </cell>
          <cell r="WK62" t="e">
            <v>#VALUE!</v>
          </cell>
          <cell r="WL62" t="e">
            <v>#VALUE!</v>
          </cell>
          <cell r="WM62" t="e">
            <v>#VALUE!</v>
          </cell>
          <cell r="WN62" t="e">
            <v>#VALUE!</v>
          </cell>
          <cell r="WO62" t="e">
            <v>#VALUE!</v>
          </cell>
          <cell r="WP62" t="e">
            <v>#VALUE!</v>
          </cell>
          <cell r="WQ62" t="e">
            <v>#VALUE!</v>
          </cell>
          <cell r="WR62" t="e">
            <v>#VALUE!</v>
          </cell>
          <cell r="WS62" t="e">
            <v>#VALUE!</v>
          </cell>
          <cell r="WT62" t="e">
            <v>#VALUE!</v>
          </cell>
          <cell r="WU62" t="e">
            <v>#VALUE!</v>
          </cell>
          <cell r="WV62" t="e">
            <v>#VALUE!</v>
          </cell>
          <cell r="WW62" t="e">
            <v>#VALUE!</v>
          </cell>
          <cell r="WX62" t="e">
            <v>#VALUE!</v>
          </cell>
          <cell r="WY62" t="e">
            <v>#VALUE!</v>
          </cell>
          <cell r="WZ62" t="e">
            <v>#VALUE!</v>
          </cell>
          <cell r="XA62" t="e">
            <v>#VALUE!</v>
          </cell>
          <cell r="XB62" t="e">
            <v>#VALUE!</v>
          </cell>
          <cell r="XC62" t="e">
            <v>#VALUE!</v>
          </cell>
          <cell r="XD62" t="e">
            <v>#VALUE!</v>
          </cell>
          <cell r="XE62" t="e">
            <v>#VALUE!</v>
          </cell>
          <cell r="XF62" t="e">
            <v>#VALUE!</v>
          </cell>
          <cell r="XG62" t="e">
            <v>#VALUE!</v>
          </cell>
          <cell r="XH62" t="e">
            <v>#VALUE!</v>
          </cell>
          <cell r="XI62" t="e">
            <v>#VALUE!</v>
          </cell>
          <cell r="XJ62" t="e">
            <v>#VALUE!</v>
          </cell>
          <cell r="XK62" t="e">
            <v>#VALUE!</v>
          </cell>
          <cell r="XL62" t="e">
            <v>#VALUE!</v>
          </cell>
          <cell r="XM62" t="e">
            <v>#VALUE!</v>
          </cell>
          <cell r="XN62" t="e">
            <v>#VALUE!</v>
          </cell>
          <cell r="XO62" t="e">
            <v>#VALUE!</v>
          </cell>
          <cell r="XP62" t="e">
            <v>#VALUE!</v>
          </cell>
          <cell r="XQ62" t="e">
            <v>#VALUE!</v>
          </cell>
          <cell r="XR62" t="e">
            <v>#VALUE!</v>
          </cell>
          <cell r="XS62" t="e">
            <v>#VALUE!</v>
          </cell>
          <cell r="XT62" t="e">
            <v>#VALUE!</v>
          </cell>
          <cell r="XU62" t="e">
            <v>#VALUE!</v>
          </cell>
          <cell r="XV62" t="e">
            <v>#VALUE!</v>
          </cell>
          <cell r="XW62" t="e">
            <v>#VALUE!</v>
          </cell>
          <cell r="XX62" t="e">
            <v>#VALUE!</v>
          </cell>
          <cell r="XY62" t="e">
            <v>#VALUE!</v>
          </cell>
          <cell r="XZ62" t="e">
            <v>#VALUE!</v>
          </cell>
          <cell r="YA62" t="e">
            <v>#VALUE!</v>
          </cell>
          <cell r="YB62" t="e">
            <v>#VALUE!</v>
          </cell>
          <cell r="YC62" t="e">
            <v>#VALUE!</v>
          </cell>
          <cell r="YD62" t="e">
            <v>#VALUE!</v>
          </cell>
          <cell r="YE62" t="e">
            <v>#VALUE!</v>
          </cell>
          <cell r="YF62" t="e">
            <v>#VALUE!</v>
          </cell>
          <cell r="YG62" t="e">
            <v>#VALUE!</v>
          </cell>
          <cell r="YH62" t="e">
            <v>#VALUE!</v>
          </cell>
          <cell r="YI62" t="e">
            <v>#VALUE!</v>
          </cell>
          <cell r="YJ62" t="e">
            <v>#VALUE!</v>
          </cell>
          <cell r="YK62" t="e">
            <v>#VALUE!</v>
          </cell>
          <cell r="YL62" t="e">
            <v>#VALUE!</v>
          </cell>
          <cell r="YM62" t="e">
            <v>#VALUE!</v>
          </cell>
          <cell r="YN62" t="e">
            <v>#VALUE!</v>
          </cell>
          <cell r="YO62" t="e">
            <v>#VALUE!</v>
          </cell>
          <cell r="YP62" t="e">
            <v>#VALUE!</v>
          </cell>
          <cell r="YQ62" t="e">
            <v>#VALUE!</v>
          </cell>
          <cell r="YR62" t="e">
            <v>#VALUE!</v>
          </cell>
          <cell r="YS62" t="e">
            <v>#VALUE!</v>
          </cell>
          <cell r="YT62" t="e">
            <v>#VALUE!</v>
          </cell>
          <cell r="YU62" t="e">
            <v>#VALUE!</v>
          </cell>
          <cell r="YV62" t="e">
            <v>#VALUE!</v>
          </cell>
          <cell r="YW62" t="e">
            <v>#VALUE!</v>
          </cell>
          <cell r="YX62" t="e">
            <v>#VALUE!</v>
          </cell>
          <cell r="YY62" t="e">
            <v>#VALUE!</v>
          </cell>
          <cell r="YZ62" t="e">
            <v>#VALUE!</v>
          </cell>
          <cell r="ZA62" t="e">
            <v>#VALUE!</v>
          </cell>
          <cell r="ZB62" t="e">
            <v>#VALUE!</v>
          </cell>
          <cell r="ZC62" t="e">
            <v>#VALUE!</v>
          </cell>
          <cell r="ZD62" t="e">
            <v>#VALUE!</v>
          </cell>
          <cell r="ZE62" t="e">
            <v>#VALUE!</v>
          </cell>
          <cell r="ZF62" t="e">
            <v>#VALUE!</v>
          </cell>
          <cell r="ZG62" t="e">
            <v>#VALUE!</v>
          </cell>
          <cell r="ZH62" t="e">
            <v>#VALUE!</v>
          </cell>
          <cell r="ZI62" t="e">
            <v>#VALUE!</v>
          </cell>
          <cell r="ZJ62" t="e">
            <v>#VALUE!</v>
          </cell>
          <cell r="ZK62" t="e">
            <v>#VALUE!</v>
          </cell>
          <cell r="ZL62" t="e">
            <v>#VALUE!</v>
          </cell>
          <cell r="ZM62" t="e">
            <v>#VALUE!</v>
          </cell>
          <cell r="ZN62" t="e">
            <v>#VALUE!</v>
          </cell>
          <cell r="ZO62" t="e">
            <v>#VALUE!</v>
          </cell>
          <cell r="ZP62" t="e">
            <v>#VALUE!</v>
          </cell>
          <cell r="ZQ62" t="e">
            <v>#VALUE!</v>
          </cell>
          <cell r="ZR62" t="e">
            <v>#VALUE!</v>
          </cell>
          <cell r="ZS62" t="e">
            <v>#VALUE!</v>
          </cell>
          <cell r="ZT62" t="e">
            <v>#VALUE!</v>
          </cell>
          <cell r="ZU62" t="e">
            <v>#VALUE!</v>
          </cell>
          <cell r="ZV62" t="e">
            <v>#VALUE!</v>
          </cell>
          <cell r="ZW62" t="e">
            <v>#VALUE!</v>
          </cell>
          <cell r="ZX62" t="e">
            <v>#VALUE!</v>
          </cell>
          <cell r="ZY62" t="e">
            <v>#VALUE!</v>
          </cell>
          <cell r="ZZ62" t="e">
            <v>#VALUE!</v>
          </cell>
          <cell r="AAA62" t="e">
            <v>#VALUE!</v>
          </cell>
          <cell r="AAB62" t="e">
            <v>#VALUE!</v>
          </cell>
          <cell r="AAC62" t="e">
            <v>#VALUE!</v>
          </cell>
          <cell r="AAD62" t="e">
            <v>#VALUE!</v>
          </cell>
          <cell r="AAE62" t="e">
            <v>#VALUE!</v>
          </cell>
          <cell r="AAF62" t="e">
            <v>#VALUE!</v>
          </cell>
          <cell r="AAG62" t="e">
            <v>#VALUE!</v>
          </cell>
          <cell r="AAH62" t="e">
            <v>#VALUE!</v>
          </cell>
          <cell r="AAI62" t="e">
            <v>#VALUE!</v>
          </cell>
          <cell r="AAJ62" t="e">
            <v>#VALUE!</v>
          </cell>
          <cell r="AAK62" t="e">
            <v>#VALUE!</v>
          </cell>
          <cell r="AAL62" t="e">
            <v>#VALUE!</v>
          </cell>
          <cell r="AAM62" t="e">
            <v>#VALUE!</v>
          </cell>
          <cell r="AAN62" t="e">
            <v>#VALUE!</v>
          </cell>
          <cell r="AAO62" t="e">
            <v>#VALUE!</v>
          </cell>
          <cell r="AAP62" t="e">
            <v>#VALUE!</v>
          </cell>
          <cell r="AAQ62" t="e">
            <v>#VALUE!</v>
          </cell>
          <cell r="AAR62" t="e">
            <v>#VALUE!</v>
          </cell>
          <cell r="AAS62" t="e">
            <v>#VALUE!</v>
          </cell>
          <cell r="AAT62" t="e">
            <v>#VALUE!</v>
          </cell>
          <cell r="AAU62" t="e">
            <v>#VALUE!</v>
          </cell>
          <cell r="AAV62" t="e">
            <v>#VALUE!</v>
          </cell>
          <cell r="AAW62" t="e">
            <v>#VALUE!</v>
          </cell>
          <cell r="AAX62" t="e">
            <v>#VALUE!</v>
          </cell>
          <cell r="AAY62" t="e">
            <v>#VALUE!</v>
          </cell>
          <cell r="AAZ62" t="e">
            <v>#VALUE!</v>
          </cell>
          <cell r="ABA62" t="e">
            <v>#VALUE!</v>
          </cell>
          <cell r="ABB62" t="e">
            <v>#VALUE!</v>
          </cell>
          <cell r="ABC62" t="e">
            <v>#VALUE!</v>
          </cell>
          <cell r="ABD62" t="e">
            <v>#VALUE!</v>
          </cell>
          <cell r="ABE62" t="e">
            <v>#VALUE!</v>
          </cell>
          <cell r="ABF62" t="e">
            <v>#VALUE!</v>
          </cell>
          <cell r="ABG62" t="e">
            <v>#VALUE!</v>
          </cell>
          <cell r="ABH62" t="e">
            <v>#VALUE!</v>
          </cell>
          <cell r="ABI62" t="e">
            <v>#VALUE!</v>
          </cell>
          <cell r="ABJ62" t="e">
            <v>#VALUE!</v>
          </cell>
          <cell r="ABK62" t="e">
            <v>#VALUE!</v>
          </cell>
          <cell r="ABL62" t="e">
            <v>#VALUE!</v>
          </cell>
          <cell r="ABM62" t="e">
            <v>#VALUE!</v>
          </cell>
          <cell r="ABN62" t="e">
            <v>#VALUE!</v>
          </cell>
          <cell r="ABO62" t="e">
            <v>#VALUE!</v>
          </cell>
          <cell r="ABP62" t="e">
            <v>#VALUE!</v>
          </cell>
          <cell r="ABQ62" t="e">
            <v>#VALUE!</v>
          </cell>
          <cell r="ABR62" t="e">
            <v>#VALUE!</v>
          </cell>
          <cell r="ABS62" t="e">
            <v>#VALUE!</v>
          </cell>
          <cell r="ABT62" t="e">
            <v>#VALUE!</v>
          </cell>
          <cell r="ABU62" t="e">
            <v>#VALUE!</v>
          </cell>
          <cell r="ABV62" t="e">
            <v>#VALUE!</v>
          </cell>
          <cell r="ABW62" t="e">
            <v>#VALUE!</v>
          </cell>
          <cell r="ABX62" t="e">
            <v>#VALUE!</v>
          </cell>
          <cell r="ABY62" t="e">
            <v>#VALUE!</v>
          </cell>
          <cell r="ABZ62" t="e">
            <v>#VALUE!</v>
          </cell>
          <cell r="ACA62" t="e">
            <v>#VALUE!</v>
          </cell>
          <cell r="ACB62" t="e">
            <v>#VALUE!</v>
          </cell>
          <cell r="ACC62" t="e">
            <v>#VALUE!</v>
          </cell>
          <cell r="ACD62" t="e">
            <v>#VALUE!</v>
          </cell>
          <cell r="ACE62" t="e">
            <v>#VALUE!</v>
          </cell>
          <cell r="ACF62" t="e">
            <v>#VALUE!</v>
          </cell>
          <cell r="ACG62" t="e">
            <v>#VALUE!</v>
          </cell>
          <cell r="ACH62" t="e">
            <v>#VALUE!</v>
          </cell>
          <cell r="ACI62" t="e">
            <v>#VALUE!</v>
          </cell>
          <cell r="ACJ62" t="e">
            <v>#VALUE!</v>
          </cell>
          <cell r="ACK62" t="e">
            <v>#VALUE!</v>
          </cell>
          <cell r="ACL62" t="e">
            <v>#VALUE!</v>
          </cell>
          <cell r="ACM62" t="e">
            <v>#VALUE!</v>
          </cell>
          <cell r="ACN62" t="e">
            <v>#VALUE!</v>
          </cell>
          <cell r="ACO62" t="e">
            <v>#VALUE!</v>
          </cell>
          <cell r="ACP62" t="e">
            <v>#VALUE!</v>
          </cell>
          <cell r="ACQ62" t="e">
            <v>#VALUE!</v>
          </cell>
          <cell r="ACR62" t="e">
            <v>#VALUE!</v>
          </cell>
          <cell r="ACS62" t="e">
            <v>#VALUE!</v>
          </cell>
          <cell r="ACT62" t="e">
            <v>#VALUE!</v>
          </cell>
          <cell r="ACU62" t="e">
            <v>#VALUE!</v>
          </cell>
          <cell r="ACV62" t="e">
            <v>#VALUE!</v>
          </cell>
          <cell r="ACW62" t="e">
            <v>#VALUE!</v>
          </cell>
          <cell r="ACX62" t="e">
            <v>#VALUE!</v>
          </cell>
          <cell r="ACY62" t="e">
            <v>#VALUE!</v>
          </cell>
          <cell r="ACZ62" t="e">
            <v>#VALUE!</v>
          </cell>
          <cell r="ADA62" t="e">
            <v>#VALUE!</v>
          </cell>
          <cell r="ADB62" t="e">
            <v>#VALUE!</v>
          </cell>
          <cell r="ADC62" t="e">
            <v>#VALUE!</v>
          </cell>
          <cell r="ADD62" t="e">
            <v>#VALUE!</v>
          </cell>
          <cell r="ADE62" t="e">
            <v>#VALUE!</v>
          </cell>
          <cell r="ADF62" t="e">
            <v>#VALUE!</v>
          </cell>
          <cell r="ADG62" t="e">
            <v>#VALUE!</v>
          </cell>
          <cell r="ADH62" t="e">
            <v>#VALUE!</v>
          </cell>
          <cell r="ADI62" t="e">
            <v>#VALUE!</v>
          </cell>
          <cell r="ADJ62" t="e">
            <v>#VALUE!</v>
          </cell>
          <cell r="ADK62" t="e">
            <v>#VALUE!</v>
          </cell>
          <cell r="ADL62" t="e">
            <v>#VALUE!</v>
          </cell>
          <cell r="ADM62" t="e">
            <v>#VALUE!</v>
          </cell>
          <cell r="ADN62" t="e">
            <v>#VALUE!</v>
          </cell>
          <cell r="ADO62" t="e">
            <v>#VALUE!</v>
          </cell>
          <cell r="ADP62" t="e">
            <v>#VALUE!</v>
          </cell>
          <cell r="ADQ62" t="e">
            <v>#VALUE!</v>
          </cell>
          <cell r="ADR62" t="e">
            <v>#VALUE!</v>
          </cell>
          <cell r="ADS62" t="e">
            <v>#VALUE!</v>
          </cell>
          <cell r="ADT62" t="e">
            <v>#VALUE!</v>
          </cell>
          <cell r="ADU62" t="e">
            <v>#VALUE!</v>
          </cell>
          <cell r="ADV62" t="e">
            <v>#VALUE!</v>
          </cell>
          <cell r="ADW62" t="e">
            <v>#VALUE!</v>
          </cell>
          <cell r="ADX62" t="e">
            <v>#VALUE!</v>
          </cell>
          <cell r="ADY62" t="e">
            <v>#VALUE!</v>
          </cell>
          <cell r="ADZ62" t="e">
            <v>#VALUE!</v>
          </cell>
          <cell r="AEA62" t="e">
            <v>#VALUE!</v>
          </cell>
          <cell r="AEB62" t="e">
            <v>#VALUE!</v>
          </cell>
          <cell r="AEC62" t="e">
            <v>#VALUE!</v>
          </cell>
          <cell r="AED62" t="e">
            <v>#VALUE!</v>
          </cell>
          <cell r="AEE62" t="e">
            <v>#VALUE!</v>
          </cell>
          <cell r="AEF62" t="e">
            <v>#VALUE!</v>
          </cell>
          <cell r="AEG62" t="e">
            <v>#VALUE!</v>
          </cell>
          <cell r="AEH62" t="e">
            <v>#VALUE!</v>
          </cell>
          <cell r="AEI62" t="e">
            <v>#VALUE!</v>
          </cell>
          <cell r="AEJ62" t="e">
            <v>#VALUE!</v>
          </cell>
          <cell r="AEK62" t="e">
            <v>#VALUE!</v>
          </cell>
          <cell r="AEL62" t="e">
            <v>#VALUE!</v>
          </cell>
          <cell r="AEM62" t="e">
            <v>#VALUE!</v>
          </cell>
          <cell r="AEN62" t="e">
            <v>#VALUE!</v>
          </cell>
          <cell r="AEO62" t="e">
            <v>#VALUE!</v>
          </cell>
          <cell r="AEP62" t="e">
            <v>#VALUE!</v>
          </cell>
          <cell r="AEQ62" t="e">
            <v>#VALUE!</v>
          </cell>
          <cell r="AER62" t="e">
            <v>#VALUE!</v>
          </cell>
          <cell r="AES62" t="e">
            <v>#VALUE!</v>
          </cell>
          <cell r="AET62" t="e">
            <v>#VALUE!</v>
          </cell>
          <cell r="AEU62" t="e">
            <v>#VALUE!</v>
          </cell>
          <cell r="AEV62" t="e">
            <v>#VALUE!</v>
          </cell>
          <cell r="AEW62" t="e">
            <v>#VALUE!</v>
          </cell>
          <cell r="AEX62" t="e">
            <v>#VALUE!</v>
          </cell>
          <cell r="AEY62" t="e">
            <v>#VALUE!</v>
          </cell>
          <cell r="AEZ62" t="e">
            <v>#VALUE!</v>
          </cell>
          <cell r="AFA62" t="e">
            <v>#VALUE!</v>
          </cell>
          <cell r="AFB62" t="e">
            <v>#VALUE!</v>
          </cell>
          <cell r="AFC62" t="e">
            <v>#VALUE!</v>
          </cell>
          <cell r="AFD62" t="e">
            <v>#VALUE!</v>
          </cell>
          <cell r="AFE62" t="e">
            <v>#VALUE!</v>
          </cell>
          <cell r="AFF62" t="e">
            <v>#VALUE!</v>
          </cell>
          <cell r="AFG62" t="e">
            <v>#VALUE!</v>
          </cell>
          <cell r="AFH62" t="e">
            <v>#VALUE!</v>
          </cell>
          <cell r="AFI62" t="e">
            <v>#VALUE!</v>
          </cell>
          <cell r="AFJ62" t="e">
            <v>#VALUE!</v>
          </cell>
          <cell r="AFK62" t="e">
            <v>#VALUE!</v>
          </cell>
          <cell r="AFL62" t="e">
            <v>#VALUE!</v>
          </cell>
          <cell r="AFM62" t="e">
            <v>#VALUE!</v>
          </cell>
          <cell r="AFN62" t="e">
            <v>#VALUE!</v>
          </cell>
          <cell r="AFO62" t="e">
            <v>#VALUE!</v>
          </cell>
          <cell r="AFP62" t="e">
            <v>#VALUE!</v>
          </cell>
          <cell r="AFQ62" t="e">
            <v>#VALUE!</v>
          </cell>
          <cell r="AFR62" t="e">
            <v>#VALUE!</v>
          </cell>
          <cell r="AFS62" t="e">
            <v>#VALUE!</v>
          </cell>
          <cell r="AFT62" t="e">
            <v>#VALUE!</v>
          </cell>
          <cell r="AFU62" t="e">
            <v>#VALUE!</v>
          </cell>
          <cell r="AFV62" t="e">
            <v>#VALUE!</v>
          </cell>
          <cell r="AFW62" t="e">
            <v>#VALUE!</v>
          </cell>
          <cell r="AFX62" t="e">
            <v>#VALUE!</v>
          </cell>
          <cell r="AFY62" t="e">
            <v>#VALUE!</v>
          </cell>
          <cell r="AFZ62" t="e">
            <v>#VALUE!</v>
          </cell>
          <cell r="AGA62" t="e">
            <v>#VALUE!</v>
          </cell>
          <cell r="AGB62" t="e">
            <v>#VALUE!</v>
          </cell>
          <cell r="AGC62" t="e">
            <v>#VALUE!</v>
          </cell>
          <cell r="AGD62" t="e">
            <v>#VALUE!</v>
          </cell>
          <cell r="AGE62" t="e">
            <v>#VALUE!</v>
          </cell>
          <cell r="AGF62" t="e">
            <v>#VALUE!</v>
          </cell>
          <cell r="AGG62" t="e">
            <v>#VALUE!</v>
          </cell>
          <cell r="AGH62" t="e">
            <v>#VALUE!</v>
          </cell>
          <cell r="AGI62" t="e">
            <v>#VALUE!</v>
          </cell>
          <cell r="AGJ62" t="e">
            <v>#VALUE!</v>
          </cell>
          <cell r="AGK62" t="e">
            <v>#VALUE!</v>
          </cell>
          <cell r="AGL62" t="e">
            <v>#VALUE!</v>
          </cell>
          <cell r="AGM62" t="e">
            <v>#VALUE!</v>
          </cell>
          <cell r="AGN62" t="e">
            <v>#VALUE!</v>
          </cell>
          <cell r="AGO62" t="e">
            <v>#VALUE!</v>
          </cell>
          <cell r="AGP62" t="e">
            <v>#VALUE!</v>
          </cell>
          <cell r="AGQ62" t="e">
            <v>#VALUE!</v>
          </cell>
          <cell r="AGR62" t="e">
            <v>#VALUE!</v>
          </cell>
          <cell r="AGS62" t="e">
            <v>#VALUE!</v>
          </cell>
          <cell r="AGT62" t="e">
            <v>#VALUE!</v>
          </cell>
          <cell r="AGU62" t="e">
            <v>#VALUE!</v>
          </cell>
          <cell r="AGV62" t="e">
            <v>#VALUE!</v>
          </cell>
          <cell r="AGW62" t="e">
            <v>#VALUE!</v>
          </cell>
          <cell r="AGX62" t="e">
            <v>#VALUE!</v>
          </cell>
          <cell r="AGY62" t="e">
            <v>#VALUE!</v>
          </cell>
          <cell r="AGZ62" t="e">
            <v>#VALUE!</v>
          </cell>
          <cell r="AHA62" t="e">
            <v>#VALUE!</v>
          </cell>
          <cell r="AHB62" t="e">
            <v>#VALUE!</v>
          </cell>
          <cell r="AHC62" t="e">
            <v>#VALUE!</v>
          </cell>
          <cell r="AHD62" t="e">
            <v>#VALUE!</v>
          </cell>
          <cell r="AHE62" t="e">
            <v>#VALUE!</v>
          </cell>
          <cell r="AHF62" t="e">
            <v>#VALUE!</v>
          </cell>
          <cell r="AHG62" t="e">
            <v>#VALUE!</v>
          </cell>
          <cell r="AHH62" t="e">
            <v>#VALUE!</v>
          </cell>
          <cell r="AHI62" t="e">
            <v>#VALUE!</v>
          </cell>
          <cell r="AHJ62" t="e">
            <v>#VALUE!</v>
          </cell>
          <cell r="AHK62" t="e">
            <v>#VALUE!</v>
          </cell>
          <cell r="AHL62" t="e">
            <v>#VALUE!</v>
          </cell>
          <cell r="AHM62" t="e">
            <v>#VALUE!</v>
          </cell>
          <cell r="AHN62" t="e">
            <v>#VALUE!</v>
          </cell>
          <cell r="AHO62" t="e">
            <v>#VALUE!</v>
          </cell>
          <cell r="AHP62" t="e">
            <v>#VALUE!</v>
          </cell>
          <cell r="AHQ62" t="e">
            <v>#VALUE!</v>
          </cell>
          <cell r="AHR62" t="e">
            <v>#VALUE!</v>
          </cell>
          <cell r="AHS62" t="e">
            <v>#VALUE!</v>
          </cell>
          <cell r="AHT62" t="e">
            <v>#VALUE!</v>
          </cell>
          <cell r="AHU62" t="e">
            <v>#VALUE!</v>
          </cell>
          <cell r="AHV62" t="e">
            <v>#VALUE!</v>
          </cell>
          <cell r="AHW62" t="e">
            <v>#VALUE!</v>
          </cell>
          <cell r="AHX62" t="e">
            <v>#VALUE!</v>
          </cell>
          <cell r="AHY62" t="e">
            <v>#VALUE!</v>
          </cell>
          <cell r="AHZ62" t="e">
            <v>#VALUE!</v>
          </cell>
          <cell r="AIA62" t="e">
            <v>#VALUE!</v>
          </cell>
          <cell r="AIB62" t="e">
            <v>#VALUE!</v>
          </cell>
          <cell r="AIC62" t="e">
            <v>#VALUE!</v>
          </cell>
          <cell r="AID62" t="e">
            <v>#VALUE!</v>
          </cell>
          <cell r="AIE62" t="e">
            <v>#VALUE!</v>
          </cell>
          <cell r="AIF62" t="e">
            <v>#VALUE!</v>
          </cell>
          <cell r="AIG62" t="e">
            <v>#VALUE!</v>
          </cell>
          <cell r="AIH62" t="e">
            <v>#VALUE!</v>
          </cell>
          <cell r="AII62" t="e">
            <v>#VALUE!</v>
          </cell>
          <cell r="AIJ62" t="e">
            <v>#VALUE!</v>
          </cell>
          <cell r="AIK62" t="e">
            <v>#VALUE!</v>
          </cell>
          <cell r="AIL62" t="e">
            <v>#VALUE!</v>
          </cell>
          <cell r="AIM62" t="e">
            <v>#VALUE!</v>
          </cell>
          <cell r="AIN62" t="e">
            <v>#VALUE!</v>
          </cell>
          <cell r="AIO62" t="e">
            <v>#VALUE!</v>
          </cell>
          <cell r="AIP62" t="e">
            <v>#VALUE!</v>
          </cell>
          <cell r="AIQ62" t="e">
            <v>#VALUE!</v>
          </cell>
          <cell r="AIR62" t="e">
            <v>#VALUE!</v>
          </cell>
          <cell r="AIS62" t="e">
            <v>#VALUE!</v>
          </cell>
          <cell r="AIT62" t="e">
            <v>#VALUE!</v>
          </cell>
          <cell r="AIU62" t="e">
            <v>#VALUE!</v>
          </cell>
          <cell r="AIV62" t="e">
            <v>#VALUE!</v>
          </cell>
          <cell r="AIW62" t="e">
            <v>#VALUE!</v>
          </cell>
          <cell r="AIX62" t="e">
            <v>#VALUE!</v>
          </cell>
          <cell r="AIY62" t="e">
            <v>#VALUE!</v>
          </cell>
          <cell r="AIZ62" t="e">
            <v>#VALUE!</v>
          </cell>
          <cell r="AJA62" t="e">
            <v>#VALUE!</v>
          </cell>
          <cell r="AJB62" t="e">
            <v>#VALUE!</v>
          </cell>
          <cell r="AJC62" t="e">
            <v>#VALUE!</v>
          </cell>
          <cell r="AJD62" t="e">
            <v>#VALUE!</v>
          </cell>
          <cell r="AJE62" t="e">
            <v>#VALUE!</v>
          </cell>
          <cell r="AJF62" t="e">
            <v>#VALUE!</v>
          </cell>
          <cell r="AJG62" t="e">
            <v>#VALUE!</v>
          </cell>
          <cell r="AJH62" t="e">
            <v>#VALUE!</v>
          </cell>
          <cell r="AJI62" t="e">
            <v>#VALUE!</v>
          </cell>
          <cell r="AJJ62" t="e">
            <v>#VALUE!</v>
          </cell>
          <cell r="AJK62" t="e">
            <v>#VALUE!</v>
          </cell>
          <cell r="AJL62" t="e">
            <v>#VALUE!</v>
          </cell>
          <cell r="AJM62" t="e">
            <v>#VALUE!</v>
          </cell>
          <cell r="AJN62" t="e">
            <v>#VALUE!</v>
          </cell>
          <cell r="AJO62" t="e">
            <v>#VALUE!</v>
          </cell>
          <cell r="AJP62" t="e">
            <v>#VALUE!</v>
          </cell>
          <cell r="AJQ62" t="e">
            <v>#VALUE!</v>
          </cell>
          <cell r="AJR62" t="e">
            <v>#VALUE!</v>
          </cell>
          <cell r="AJS62" t="e">
            <v>#VALUE!</v>
          </cell>
          <cell r="AJT62" t="e">
            <v>#VALUE!</v>
          </cell>
          <cell r="AJU62" t="e">
            <v>#VALUE!</v>
          </cell>
          <cell r="AJV62" t="e">
            <v>#VALUE!</v>
          </cell>
          <cell r="AJW62" t="e">
            <v>#VALUE!</v>
          </cell>
          <cell r="AJX62" t="e">
            <v>#VALUE!</v>
          </cell>
          <cell r="AJY62" t="e">
            <v>#VALUE!</v>
          </cell>
          <cell r="AJZ62" t="e">
            <v>#VALUE!</v>
          </cell>
          <cell r="AKA62" t="e">
            <v>#VALUE!</v>
          </cell>
          <cell r="AKB62" t="e">
            <v>#VALUE!</v>
          </cell>
          <cell r="AKC62" t="e">
            <v>#VALUE!</v>
          </cell>
          <cell r="AKD62" t="e">
            <v>#VALUE!</v>
          </cell>
          <cell r="AKE62" t="e">
            <v>#VALUE!</v>
          </cell>
          <cell r="AKF62" t="e">
            <v>#VALUE!</v>
          </cell>
          <cell r="AKG62" t="e">
            <v>#VALUE!</v>
          </cell>
          <cell r="AKH62" t="e">
            <v>#VALUE!</v>
          </cell>
          <cell r="AKI62" t="e">
            <v>#VALUE!</v>
          </cell>
          <cell r="AKJ62" t="e">
            <v>#VALUE!</v>
          </cell>
          <cell r="AKK62" t="e">
            <v>#VALUE!</v>
          </cell>
          <cell r="AKL62" t="e">
            <v>#VALUE!</v>
          </cell>
          <cell r="AKM62" t="e">
            <v>#VALUE!</v>
          </cell>
          <cell r="AKN62" t="e">
            <v>#VALUE!</v>
          </cell>
          <cell r="AKO62" t="e">
            <v>#VALUE!</v>
          </cell>
          <cell r="AKP62" t="e">
            <v>#VALUE!</v>
          </cell>
          <cell r="AKQ62" t="e">
            <v>#VALUE!</v>
          </cell>
          <cell r="AKR62" t="e">
            <v>#VALUE!</v>
          </cell>
          <cell r="AKS62" t="e">
            <v>#VALUE!</v>
          </cell>
          <cell r="AKT62" t="e">
            <v>#VALUE!</v>
          </cell>
          <cell r="AKU62" t="e">
            <v>#VALUE!</v>
          </cell>
          <cell r="AKV62" t="e">
            <v>#VALUE!</v>
          </cell>
          <cell r="AKW62" t="e">
            <v>#VALUE!</v>
          </cell>
          <cell r="AKX62" t="e">
            <v>#VALUE!</v>
          </cell>
          <cell r="AKY62" t="e">
            <v>#VALUE!</v>
          </cell>
          <cell r="AKZ62" t="e">
            <v>#VALUE!</v>
          </cell>
          <cell r="ALA62" t="e">
            <v>#VALUE!</v>
          </cell>
          <cell r="ALB62" t="e">
            <v>#VALUE!</v>
          </cell>
          <cell r="ALC62" t="e">
            <v>#VALUE!</v>
          </cell>
          <cell r="ALD62" t="e">
            <v>#VALUE!</v>
          </cell>
          <cell r="ALE62" t="e">
            <v>#VALUE!</v>
          </cell>
          <cell r="ALF62" t="e">
            <v>#VALUE!</v>
          </cell>
          <cell r="ALG62" t="e">
            <v>#VALUE!</v>
          </cell>
          <cell r="ALH62" t="e">
            <v>#VALUE!</v>
          </cell>
          <cell r="ALI62" t="e">
            <v>#VALUE!</v>
          </cell>
          <cell r="ALJ62" t="e">
            <v>#VALUE!</v>
          </cell>
          <cell r="ALK62" t="e">
            <v>#VALUE!</v>
          </cell>
          <cell r="ALL62" t="e">
            <v>#VALUE!</v>
          </cell>
          <cell r="ALM62" t="e">
            <v>#VALUE!</v>
          </cell>
          <cell r="ALN62" t="e">
            <v>#VALUE!</v>
          </cell>
          <cell r="ALO62" t="e">
            <v>#VALUE!</v>
          </cell>
          <cell r="ALP62" t="e">
            <v>#VALUE!</v>
          </cell>
          <cell r="ALQ62" t="e">
            <v>#VALUE!</v>
          </cell>
          <cell r="ALR62" t="e">
            <v>#VALUE!</v>
          </cell>
          <cell r="ALS62" t="e">
            <v>#VALUE!</v>
          </cell>
          <cell r="ALT62" t="e">
            <v>#VALUE!</v>
          </cell>
          <cell r="ALU62" t="e">
            <v>#VALUE!</v>
          </cell>
          <cell r="ALV62" t="e">
            <v>#VALUE!</v>
          </cell>
          <cell r="ALW62" t="e">
            <v>#VALUE!</v>
          </cell>
          <cell r="ALX62" t="e">
            <v>#VALUE!</v>
          </cell>
          <cell r="ALY62" t="e">
            <v>#VALUE!</v>
          </cell>
          <cell r="ALZ62" t="e">
            <v>#VALUE!</v>
          </cell>
          <cell r="AMA62" t="e">
            <v>#VALUE!</v>
          </cell>
          <cell r="AMB62" t="e">
            <v>#VALUE!</v>
          </cell>
          <cell r="AMC62" t="e">
            <v>#VALUE!</v>
          </cell>
          <cell r="AMD62" t="e">
            <v>#VALUE!</v>
          </cell>
          <cell r="AME62" t="e">
            <v>#VALUE!</v>
          </cell>
          <cell r="AMF62" t="e">
            <v>#VALUE!</v>
          </cell>
          <cell r="AMG62" t="e">
            <v>#VALUE!</v>
          </cell>
          <cell r="AMH62" t="e">
            <v>#VALUE!</v>
          </cell>
          <cell r="AMI62" t="e">
            <v>#VALUE!</v>
          </cell>
          <cell r="AMJ62" t="e">
            <v>#VALUE!</v>
          </cell>
          <cell r="AMK62" t="e">
            <v>#VALUE!</v>
          </cell>
          <cell r="AML62" t="e">
            <v>#VALUE!</v>
          </cell>
          <cell r="AMM62" t="e">
            <v>#VALUE!</v>
          </cell>
          <cell r="AMN62" t="e">
            <v>#VALUE!</v>
          </cell>
          <cell r="AMO62" t="e">
            <v>#VALUE!</v>
          </cell>
          <cell r="AMP62" t="e">
            <v>#VALUE!</v>
          </cell>
          <cell r="AMQ62" t="e">
            <v>#VALUE!</v>
          </cell>
          <cell r="AMR62" t="e">
            <v>#VALUE!</v>
          </cell>
          <cell r="AMS62" t="e">
            <v>#VALUE!</v>
          </cell>
          <cell r="AMT62" t="e">
            <v>#VALUE!</v>
          </cell>
          <cell r="AMU62" t="e">
            <v>#VALUE!</v>
          </cell>
          <cell r="AMV62" t="e">
            <v>#VALUE!</v>
          </cell>
          <cell r="AMW62" t="e">
            <v>#VALUE!</v>
          </cell>
          <cell r="AMX62" t="e">
            <v>#VALUE!</v>
          </cell>
          <cell r="AMY62" t="e">
            <v>#VALUE!</v>
          </cell>
          <cell r="AMZ62" t="e">
            <v>#VALUE!</v>
          </cell>
          <cell r="ANA62" t="e">
            <v>#VALUE!</v>
          </cell>
          <cell r="ANB62" t="e">
            <v>#VALUE!</v>
          </cell>
          <cell r="ANC62" t="e">
            <v>#VALUE!</v>
          </cell>
          <cell r="AND62" t="e">
            <v>#VALUE!</v>
          </cell>
          <cell r="ANE62" t="e">
            <v>#VALUE!</v>
          </cell>
          <cell r="ANF62" t="e">
            <v>#VALUE!</v>
          </cell>
          <cell r="ANG62" t="e">
            <v>#VALUE!</v>
          </cell>
          <cell r="ANH62" t="e">
            <v>#VALUE!</v>
          </cell>
          <cell r="ANI62" t="e">
            <v>#VALUE!</v>
          </cell>
          <cell r="ANJ62" t="e">
            <v>#VALUE!</v>
          </cell>
          <cell r="ANK62" t="e">
            <v>#VALUE!</v>
          </cell>
          <cell r="ANL62" t="e">
            <v>#VALUE!</v>
          </cell>
          <cell r="ANM62" t="e">
            <v>#VALUE!</v>
          </cell>
          <cell r="ANN62" t="e">
            <v>#VALUE!</v>
          </cell>
          <cell r="ANO62" t="e">
            <v>#VALUE!</v>
          </cell>
          <cell r="ANP62" t="e">
            <v>#VALUE!</v>
          </cell>
          <cell r="ANQ62" t="e">
            <v>#VALUE!</v>
          </cell>
          <cell r="ANR62" t="e">
            <v>#VALUE!</v>
          </cell>
          <cell r="ANS62" t="e">
            <v>#VALUE!</v>
          </cell>
          <cell r="ANT62" t="e">
            <v>#VALUE!</v>
          </cell>
          <cell r="ANU62" t="e">
            <v>#VALUE!</v>
          </cell>
          <cell r="ANV62" t="e">
            <v>#VALUE!</v>
          </cell>
          <cell r="ANW62" t="e">
            <v>#VALUE!</v>
          </cell>
          <cell r="ANX62" t="e">
            <v>#VALUE!</v>
          </cell>
          <cell r="ANY62" t="e">
            <v>#VALUE!</v>
          </cell>
          <cell r="ANZ62" t="e">
            <v>#VALUE!</v>
          </cell>
          <cell r="AOA62" t="e">
            <v>#VALUE!</v>
          </cell>
          <cell r="AOB62" t="e">
            <v>#VALUE!</v>
          </cell>
          <cell r="AOC62" t="e">
            <v>#VALUE!</v>
          </cell>
          <cell r="AOD62" t="e">
            <v>#VALUE!</v>
          </cell>
          <cell r="AOE62" t="e">
            <v>#VALUE!</v>
          </cell>
          <cell r="AOF62" t="e">
            <v>#VALUE!</v>
          </cell>
          <cell r="AOG62" t="e">
            <v>#VALUE!</v>
          </cell>
          <cell r="AOH62" t="e">
            <v>#VALUE!</v>
          </cell>
          <cell r="AOI62" t="e">
            <v>#VALUE!</v>
          </cell>
          <cell r="AOJ62" t="e">
            <v>#VALUE!</v>
          </cell>
          <cell r="AOK62" t="e">
            <v>#VALUE!</v>
          </cell>
          <cell r="AOL62" t="e">
            <v>#VALUE!</v>
          </cell>
          <cell r="AOM62" t="e">
            <v>#VALUE!</v>
          </cell>
          <cell r="AON62" t="e">
            <v>#VALUE!</v>
          </cell>
          <cell r="AOO62" t="e">
            <v>#VALUE!</v>
          </cell>
          <cell r="AOP62" t="e">
            <v>#VALUE!</v>
          </cell>
          <cell r="AOQ62" t="e">
            <v>#VALUE!</v>
          </cell>
          <cell r="AOR62" t="e">
            <v>#VALUE!</v>
          </cell>
          <cell r="AOS62" t="e">
            <v>#VALUE!</v>
          </cell>
          <cell r="AOT62" t="e">
            <v>#VALUE!</v>
          </cell>
          <cell r="AOU62" t="e">
            <v>#VALUE!</v>
          </cell>
          <cell r="AOV62" t="e">
            <v>#VALUE!</v>
          </cell>
          <cell r="AOW62" t="e">
            <v>#VALUE!</v>
          </cell>
          <cell r="AOX62" t="e">
            <v>#VALUE!</v>
          </cell>
          <cell r="AOY62" t="e">
            <v>#VALUE!</v>
          </cell>
          <cell r="AOZ62" t="e">
            <v>#VALUE!</v>
          </cell>
          <cell r="APA62" t="e">
            <v>#VALUE!</v>
          </cell>
          <cell r="APB62" t="e">
            <v>#VALUE!</v>
          </cell>
          <cell r="APC62" t="e">
            <v>#VALUE!</v>
          </cell>
          <cell r="APD62" t="e">
            <v>#VALUE!</v>
          </cell>
          <cell r="APE62" t="e">
            <v>#VALUE!</v>
          </cell>
          <cell r="APF62" t="e">
            <v>#VALUE!</v>
          </cell>
          <cell r="APG62" t="e">
            <v>#VALUE!</v>
          </cell>
          <cell r="APH62" t="e">
            <v>#VALUE!</v>
          </cell>
          <cell r="API62" t="e">
            <v>#VALUE!</v>
          </cell>
          <cell r="APJ62" t="e">
            <v>#VALUE!</v>
          </cell>
          <cell r="APK62" t="e">
            <v>#VALUE!</v>
          </cell>
          <cell r="APL62" t="e">
            <v>#VALUE!</v>
          </cell>
          <cell r="APM62" t="e">
            <v>#VALUE!</v>
          </cell>
        </row>
        <row r="63">
          <cell r="A63" t="str">
            <v/>
          </cell>
          <cell r="C63" t="e">
            <v>#VALUE!</v>
          </cell>
          <cell r="D63" t="e">
            <v>#VALUE!</v>
          </cell>
          <cell r="E63" t="e">
            <v>#VALUE!</v>
          </cell>
          <cell r="F63" t="e">
            <v>#VALUE!</v>
          </cell>
          <cell r="G63" t="e">
            <v>#VALUE!</v>
          </cell>
          <cell r="H63" t="e">
            <v>#VALUE!</v>
          </cell>
          <cell r="I63" t="e">
            <v>#VALUE!</v>
          </cell>
          <cell r="J63" t="e">
            <v>#VALUE!</v>
          </cell>
          <cell r="K63" t="e">
            <v>#VALUE!</v>
          </cell>
          <cell r="L63" t="e">
            <v>#VALUE!</v>
          </cell>
          <cell r="M63" t="e">
            <v>#VALUE!</v>
          </cell>
          <cell r="N63" t="e">
            <v>#VALUE!</v>
          </cell>
          <cell r="O63" t="e">
            <v>#VALUE!</v>
          </cell>
          <cell r="P63" t="e">
            <v>#VALUE!</v>
          </cell>
          <cell r="Q63" t="e">
            <v>#VALUE!</v>
          </cell>
          <cell r="R63" t="e">
            <v>#VALUE!</v>
          </cell>
          <cell r="S63" t="e">
            <v>#VALUE!</v>
          </cell>
          <cell r="T63" t="e">
            <v>#VALUE!</v>
          </cell>
          <cell r="U63" t="e">
            <v>#VALUE!</v>
          </cell>
          <cell r="V63" t="e">
            <v>#VALUE!</v>
          </cell>
          <cell r="W63" t="e">
            <v>#VALUE!</v>
          </cell>
          <cell r="X63" t="e">
            <v>#VALUE!</v>
          </cell>
          <cell r="Y63" t="e">
            <v>#VALUE!</v>
          </cell>
          <cell r="Z63" t="e">
            <v>#VALUE!</v>
          </cell>
          <cell r="AA63" t="e">
            <v>#VALUE!</v>
          </cell>
          <cell r="AB63" t="e">
            <v>#VALUE!</v>
          </cell>
          <cell r="AC63" t="e">
            <v>#VALUE!</v>
          </cell>
          <cell r="AD63" t="e">
            <v>#VALUE!</v>
          </cell>
          <cell r="AE63" t="e">
            <v>#VALUE!</v>
          </cell>
          <cell r="AF63" t="e">
            <v>#VALUE!</v>
          </cell>
          <cell r="AG63" t="e">
            <v>#VALUE!</v>
          </cell>
          <cell r="AH63" t="e">
            <v>#VALUE!</v>
          </cell>
          <cell r="AI63" t="e">
            <v>#VALUE!</v>
          </cell>
          <cell r="AJ63" t="e">
            <v>#VALUE!</v>
          </cell>
          <cell r="AK63" t="e">
            <v>#VALUE!</v>
          </cell>
          <cell r="AL63" t="e">
            <v>#VALUE!</v>
          </cell>
          <cell r="AM63" t="e">
            <v>#VALUE!</v>
          </cell>
          <cell r="AN63" t="e">
            <v>#VALUE!</v>
          </cell>
          <cell r="AO63" t="e">
            <v>#VALUE!</v>
          </cell>
          <cell r="AP63" t="e">
            <v>#VALUE!</v>
          </cell>
          <cell r="AQ63" t="e">
            <v>#VALUE!</v>
          </cell>
          <cell r="AR63" t="e">
            <v>#VALUE!</v>
          </cell>
          <cell r="AS63" t="e">
            <v>#VALUE!</v>
          </cell>
          <cell r="AT63" t="e">
            <v>#VALUE!</v>
          </cell>
          <cell r="AU63" t="e">
            <v>#VALUE!</v>
          </cell>
          <cell r="AV63" t="e">
            <v>#VALUE!</v>
          </cell>
          <cell r="AW63" t="e">
            <v>#VALUE!</v>
          </cell>
          <cell r="AX63" t="e">
            <v>#VALUE!</v>
          </cell>
          <cell r="AY63" t="e">
            <v>#VALUE!</v>
          </cell>
          <cell r="AZ63" t="e">
            <v>#VALUE!</v>
          </cell>
          <cell r="BA63" t="e">
            <v>#VALUE!</v>
          </cell>
          <cell r="BB63" t="e">
            <v>#VALUE!</v>
          </cell>
          <cell r="BC63" t="e">
            <v>#VALUE!</v>
          </cell>
          <cell r="BD63" t="e">
            <v>#VALUE!</v>
          </cell>
          <cell r="BE63" t="e">
            <v>#VALUE!</v>
          </cell>
          <cell r="BF63" t="e">
            <v>#VALUE!</v>
          </cell>
          <cell r="BG63" t="e">
            <v>#VALUE!</v>
          </cell>
          <cell r="BH63" t="e">
            <v>#VALUE!</v>
          </cell>
          <cell r="BI63" t="e">
            <v>#VALUE!</v>
          </cell>
          <cell r="BJ63" t="e">
            <v>#VALUE!</v>
          </cell>
          <cell r="BK63" t="e">
            <v>#VALUE!</v>
          </cell>
          <cell r="BL63" t="e">
            <v>#VALUE!</v>
          </cell>
          <cell r="BM63" t="e">
            <v>#VALUE!</v>
          </cell>
          <cell r="BN63" t="e">
            <v>#VALUE!</v>
          </cell>
          <cell r="BO63" t="e">
            <v>#VALUE!</v>
          </cell>
          <cell r="BP63" t="e">
            <v>#VALUE!</v>
          </cell>
          <cell r="BQ63" t="e">
            <v>#VALUE!</v>
          </cell>
          <cell r="BR63" t="e">
            <v>#VALUE!</v>
          </cell>
          <cell r="BS63" t="e">
            <v>#VALUE!</v>
          </cell>
          <cell r="BT63" t="e">
            <v>#VALUE!</v>
          </cell>
          <cell r="BU63" t="e">
            <v>#VALUE!</v>
          </cell>
          <cell r="BV63" t="e">
            <v>#VALUE!</v>
          </cell>
          <cell r="BW63" t="e">
            <v>#VALUE!</v>
          </cell>
          <cell r="BX63" t="e">
            <v>#VALUE!</v>
          </cell>
          <cell r="BY63" t="e">
            <v>#VALUE!</v>
          </cell>
          <cell r="BZ63" t="e">
            <v>#VALUE!</v>
          </cell>
          <cell r="CA63" t="e">
            <v>#VALUE!</v>
          </cell>
          <cell r="CB63" t="e">
            <v>#VALUE!</v>
          </cell>
          <cell r="CC63" t="e">
            <v>#VALUE!</v>
          </cell>
          <cell r="CD63" t="e">
            <v>#VALUE!</v>
          </cell>
          <cell r="CE63" t="e">
            <v>#VALUE!</v>
          </cell>
          <cell r="CF63" t="e">
            <v>#VALUE!</v>
          </cell>
          <cell r="CG63" t="e">
            <v>#VALUE!</v>
          </cell>
          <cell r="CH63" t="e">
            <v>#VALUE!</v>
          </cell>
          <cell r="CI63" t="e">
            <v>#VALUE!</v>
          </cell>
          <cell r="CJ63" t="e">
            <v>#VALUE!</v>
          </cell>
          <cell r="CK63" t="e">
            <v>#VALUE!</v>
          </cell>
          <cell r="CL63" t="e">
            <v>#VALUE!</v>
          </cell>
          <cell r="CM63" t="e">
            <v>#VALUE!</v>
          </cell>
          <cell r="CN63" t="e">
            <v>#VALUE!</v>
          </cell>
          <cell r="CO63" t="e">
            <v>#VALUE!</v>
          </cell>
          <cell r="CP63" t="e">
            <v>#VALUE!</v>
          </cell>
          <cell r="CQ63" t="e">
            <v>#VALUE!</v>
          </cell>
          <cell r="CR63" t="e">
            <v>#VALUE!</v>
          </cell>
          <cell r="CS63" t="e">
            <v>#VALUE!</v>
          </cell>
          <cell r="CT63" t="e">
            <v>#VALUE!</v>
          </cell>
          <cell r="CU63" t="e">
            <v>#VALUE!</v>
          </cell>
          <cell r="CV63" t="e">
            <v>#VALUE!</v>
          </cell>
          <cell r="CW63" t="e">
            <v>#VALUE!</v>
          </cell>
          <cell r="CX63" t="e">
            <v>#VALUE!</v>
          </cell>
          <cell r="CY63" t="e">
            <v>#VALUE!</v>
          </cell>
          <cell r="CZ63" t="e">
            <v>#VALUE!</v>
          </cell>
          <cell r="DA63" t="e">
            <v>#VALUE!</v>
          </cell>
          <cell r="DB63" t="e">
            <v>#VALUE!</v>
          </cell>
          <cell r="DC63" t="e">
            <v>#VALUE!</v>
          </cell>
          <cell r="DD63" t="e">
            <v>#VALUE!</v>
          </cell>
          <cell r="DE63" t="e">
            <v>#VALUE!</v>
          </cell>
          <cell r="DF63" t="e">
            <v>#VALUE!</v>
          </cell>
          <cell r="DG63" t="e">
            <v>#VALUE!</v>
          </cell>
          <cell r="DH63" t="e">
            <v>#VALUE!</v>
          </cell>
          <cell r="DI63" t="e">
            <v>#VALUE!</v>
          </cell>
          <cell r="DJ63" t="e">
            <v>#VALUE!</v>
          </cell>
          <cell r="DK63" t="e">
            <v>#VALUE!</v>
          </cell>
          <cell r="DL63" t="e">
            <v>#VALUE!</v>
          </cell>
          <cell r="DM63" t="e">
            <v>#VALUE!</v>
          </cell>
          <cell r="DN63" t="e">
            <v>#VALUE!</v>
          </cell>
          <cell r="DO63" t="e">
            <v>#VALUE!</v>
          </cell>
          <cell r="DP63" t="e">
            <v>#VALUE!</v>
          </cell>
          <cell r="DQ63" t="e">
            <v>#VALUE!</v>
          </cell>
          <cell r="DR63" t="e">
            <v>#VALUE!</v>
          </cell>
          <cell r="DS63" t="e">
            <v>#VALUE!</v>
          </cell>
          <cell r="DT63" t="e">
            <v>#VALUE!</v>
          </cell>
          <cell r="DU63" t="e">
            <v>#VALUE!</v>
          </cell>
          <cell r="DV63" t="e">
            <v>#VALUE!</v>
          </cell>
          <cell r="DW63" t="e">
            <v>#VALUE!</v>
          </cell>
          <cell r="DX63" t="e">
            <v>#VALUE!</v>
          </cell>
          <cell r="DY63" t="e">
            <v>#VALUE!</v>
          </cell>
          <cell r="DZ63" t="e">
            <v>#VALUE!</v>
          </cell>
          <cell r="EA63" t="e">
            <v>#VALUE!</v>
          </cell>
          <cell r="EB63" t="e">
            <v>#VALUE!</v>
          </cell>
          <cell r="EC63" t="e">
            <v>#VALUE!</v>
          </cell>
          <cell r="ED63" t="e">
            <v>#VALUE!</v>
          </cell>
          <cell r="EE63" t="e">
            <v>#VALUE!</v>
          </cell>
          <cell r="EF63" t="e">
            <v>#VALUE!</v>
          </cell>
          <cell r="EG63" t="e">
            <v>#VALUE!</v>
          </cell>
          <cell r="EH63" t="e">
            <v>#VALUE!</v>
          </cell>
          <cell r="EI63" t="e">
            <v>#VALUE!</v>
          </cell>
          <cell r="EJ63" t="e">
            <v>#VALUE!</v>
          </cell>
          <cell r="EK63" t="e">
            <v>#VALUE!</v>
          </cell>
          <cell r="EL63" t="e">
            <v>#VALUE!</v>
          </cell>
          <cell r="EM63" t="e">
            <v>#VALUE!</v>
          </cell>
          <cell r="EN63" t="e">
            <v>#VALUE!</v>
          </cell>
          <cell r="EO63" t="e">
            <v>#VALUE!</v>
          </cell>
          <cell r="EP63" t="e">
            <v>#VALUE!</v>
          </cell>
          <cell r="EQ63" t="e">
            <v>#VALUE!</v>
          </cell>
          <cell r="ER63" t="e">
            <v>#VALUE!</v>
          </cell>
          <cell r="ES63" t="e">
            <v>#VALUE!</v>
          </cell>
          <cell r="ET63" t="e">
            <v>#VALUE!</v>
          </cell>
          <cell r="EU63" t="e">
            <v>#VALUE!</v>
          </cell>
          <cell r="EV63" t="e">
            <v>#VALUE!</v>
          </cell>
          <cell r="EW63" t="e">
            <v>#VALUE!</v>
          </cell>
          <cell r="EX63" t="e">
            <v>#VALUE!</v>
          </cell>
          <cell r="EY63" t="e">
            <v>#VALUE!</v>
          </cell>
          <cell r="EZ63" t="e">
            <v>#VALUE!</v>
          </cell>
          <cell r="FA63" t="e">
            <v>#VALUE!</v>
          </cell>
          <cell r="FB63" t="e">
            <v>#VALUE!</v>
          </cell>
          <cell r="FC63" t="e">
            <v>#VALUE!</v>
          </cell>
          <cell r="FD63" t="e">
            <v>#VALUE!</v>
          </cell>
          <cell r="FE63" t="e">
            <v>#VALUE!</v>
          </cell>
          <cell r="FF63" t="e">
            <v>#VALUE!</v>
          </cell>
          <cell r="FG63" t="e">
            <v>#VALUE!</v>
          </cell>
          <cell r="FH63" t="e">
            <v>#VALUE!</v>
          </cell>
          <cell r="FI63" t="e">
            <v>#VALUE!</v>
          </cell>
          <cell r="FJ63" t="e">
            <v>#VALUE!</v>
          </cell>
          <cell r="FK63" t="e">
            <v>#VALUE!</v>
          </cell>
          <cell r="FL63" t="e">
            <v>#VALUE!</v>
          </cell>
          <cell r="FM63" t="e">
            <v>#VALUE!</v>
          </cell>
          <cell r="FN63" t="e">
            <v>#VALUE!</v>
          </cell>
          <cell r="FO63" t="e">
            <v>#VALUE!</v>
          </cell>
          <cell r="FP63" t="e">
            <v>#VALUE!</v>
          </cell>
          <cell r="FQ63" t="e">
            <v>#VALUE!</v>
          </cell>
          <cell r="FR63" t="e">
            <v>#VALUE!</v>
          </cell>
          <cell r="FS63" t="e">
            <v>#VALUE!</v>
          </cell>
          <cell r="FT63" t="e">
            <v>#VALUE!</v>
          </cell>
          <cell r="FU63" t="e">
            <v>#VALUE!</v>
          </cell>
          <cell r="FV63" t="e">
            <v>#VALUE!</v>
          </cell>
          <cell r="FW63" t="e">
            <v>#VALUE!</v>
          </cell>
          <cell r="FX63" t="e">
            <v>#VALUE!</v>
          </cell>
          <cell r="FY63" t="e">
            <v>#VALUE!</v>
          </cell>
          <cell r="FZ63" t="e">
            <v>#VALUE!</v>
          </cell>
          <cell r="GA63" t="e">
            <v>#VALUE!</v>
          </cell>
          <cell r="GB63" t="e">
            <v>#VALUE!</v>
          </cell>
          <cell r="GC63" t="e">
            <v>#VALUE!</v>
          </cell>
          <cell r="GD63" t="e">
            <v>#VALUE!</v>
          </cell>
          <cell r="GE63" t="e">
            <v>#VALUE!</v>
          </cell>
          <cell r="GF63" t="e">
            <v>#VALUE!</v>
          </cell>
          <cell r="GG63" t="e">
            <v>#VALUE!</v>
          </cell>
          <cell r="GH63" t="e">
            <v>#VALUE!</v>
          </cell>
          <cell r="GI63" t="e">
            <v>#VALUE!</v>
          </cell>
          <cell r="GJ63" t="e">
            <v>#VALUE!</v>
          </cell>
          <cell r="GK63" t="e">
            <v>#VALUE!</v>
          </cell>
          <cell r="GL63" t="e">
            <v>#VALUE!</v>
          </cell>
          <cell r="GM63" t="e">
            <v>#VALUE!</v>
          </cell>
          <cell r="GN63" t="e">
            <v>#VALUE!</v>
          </cell>
          <cell r="GO63" t="e">
            <v>#VALUE!</v>
          </cell>
          <cell r="GP63" t="e">
            <v>#VALUE!</v>
          </cell>
          <cell r="GQ63" t="e">
            <v>#VALUE!</v>
          </cell>
          <cell r="GR63" t="e">
            <v>#VALUE!</v>
          </cell>
          <cell r="GS63" t="e">
            <v>#VALUE!</v>
          </cell>
          <cell r="GT63" t="e">
            <v>#VALUE!</v>
          </cell>
          <cell r="GU63" t="e">
            <v>#VALUE!</v>
          </cell>
          <cell r="GV63" t="e">
            <v>#VALUE!</v>
          </cell>
          <cell r="GW63" t="e">
            <v>#VALUE!</v>
          </cell>
          <cell r="GX63" t="e">
            <v>#VALUE!</v>
          </cell>
          <cell r="GY63" t="e">
            <v>#VALUE!</v>
          </cell>
          <cell r="GZ63" t="e">
            <v>#VALUE!</v>
          </cell>
          <cell r="HA63" t="e">
            <v>#VALUE!</v>
          </cell>
          <cell r="HB63" t="e">
            <v>#VALUE!</v>
          </cell>
          <cell r="HC63" t="e">
            <v>#VALUE!</v>
          </cell>
          <cell r="HD63" t="e">
            <v>#VALUE!</v>
          </cell>
          <cell r="HE63" t="e">
            <v>#VALUE!</v>
          </cell>
          <cell r="HF63" t="e">
            <v>#VALUE!</v>
          </cell>
          <cell r="HG63" t="e">
            <v>#VALUE!</v>
          </cell>
          <cell r="HH63" t="e">
            <v>#VALUE!</v>
          </cell>
          <cell r="HI63" t="e">
            <v>#VALUE!</v>
          </cell>
          <cell r="HJ63" t="e">
            <v>#VALUE!</v>
          </cell>
          <cell r="HK63" t="e">
            <v>#VALUE!</v>
          </cell>
          <cell r="HL63" t="e">
            <v>#VALUE!</v>
          </cell>
          <cell r="HM63" t="e">
            <v>#VALUE!</v>
          </cell>
          <cell r="HN63" t="e">
            <v>#VALUE!</v>
          </cell>
          <cell r="HO63" t="e">
            <v>#VALUE!</v>
          </cell>
          <cell r="HP63" t="e">
            <v>#VALUE!</v>
          </cell>
          <cell r="HQ63" t="e">
            <v>#VALUE!</v>
          </cell>
          <cell r="HR63" t="e">
            <v>#VALUE!</v>
          </cell>
          <cell r="HS63" t="e">
            <v>#VALUE!</v>
          </cell>
          <cell r="HT63" t="e">
            <v>#VALUE!</v>
          </cell>
          <cell r="HU63" t="e">
            <v>#VALUE!</v>
          </cell>
          <cell r="HV63" t="e">
            <v>#VALUE!</v>
          </cell>
          <cell r="HW63" t="e">
            <v>#VALUE!</v>
          </cell>
          <cell r="HX63" t="e">
            <v>#VALUE!</v>
          </cell>
          <cell r="HY63" t="e">
            <v>#VALUE!</v>
          </cell>
          <cell r="HZ63" t="e">
            <v>#VALUE!</v>
          </cell>
          <cell r="IA63" t="e">
            <v>#VALUE!</v>
          </cell>
          <cell r="IB63" t="e">
            <v>#VALUE!</v>
          </cell>
          <cell r="IC63" t="e">
            <v>#VALUE!</v>
          </cell>
          <cell r="ID63" t="e">
            <v>#VALUE!</v>
          </cell>
          <cell r="IE63" t="e">
            <v>#VALUE!</v>
          </cell>
          <cell r="IF63" t="e">
            <v>#VALUE!</v>
          </cell>
          <cell r="IG63" t="e">
            <v>#VALUE!</v>
          </cell>
          <cell r="IH63" t="e">
            <v>#VALUE!</v>
          </cell>
          <cell r="II63" t="e">
            <v>#VALUE!</v>
          </cell>
          <cell r="IJ63" t="e">
            <v>#VALUE!</v>
          </cell>
          <cell r="IK63" t="e">
            <v>#VALUE!</v>
          </cell>
          <cell r="IL63" t="e">
            <v>#VALUE!</v>
          </cell>
          <cell r="IM63" t="e">
            <v>#VALUE!</v>
          </cell>
          <cell r="IN63" t="e">
            <v>#VALUE!</v>
          </cell>
          <cell r="IO63" t="e">
            <v>#VALUE!</v>
          </cell>
          <cell r="IP63" t="e">
            <v>#VALUE!</v>
          </cell>
          <cell r="IQ63" t="e">
            <v>#VALUE!</v>
          </cell>
          <cell r="IR63" t="e">
            <v>#VALUE!</v>
          </cell>
          <cell r="IS63" t="e">
            <v>#VALUE!</v>
          </cell>
          <cell r="IT63" t="e">
            <v>#VALUE!</v>
          </cell>
          <cell r="IU63" t="e">
            <v>#VALUE!</v>
          </cell>
          <cell r="IV63" t="e">
            <v>#VALUE!</v>
          </cell>
          <cell r="IW63" t="e">
            <v>#VALUE!</v>
          </cell>
          <cell r="IX63" t="e">
            <v>#VALUE!</v>
          </cell>
          <cell r="IY63" t="e">
            <v>#VALUE!</v>
          </cell>
          <cell r="IZ63" t="e">
            <v>#VALUE!</v>
          </cell>
          <cell r="JA63" t="e">
            <v>#VALUE!</v>
          </cell>
          <cell r="JB63" t="e">
            <v>#VALUE!</v>
          </cell>
          <cell r="JC63" t="e">
            <v>#VALUE!</v>
          </cell>
          <cell r="JD63" t="e">
            <v>#VALUE!</v>
          </cell>
          <cell r="JE63" t="e">
            <v>#VALUE!</v>
          </cell>
          <cell r="JF63" t="e">
            <v>#VALUE!</v>
          </cell>
          <cell r="JG63" t="e">
            <v>#VALUE!</v>
          </cell>
          <cell r="JH63" t="e">
            <v>#VALUE!</v>
          </cell>
          <cell r="JI63" t="e">
            <v>#VALUE!</v>
          </cell>
          <cell r="JJ63" t="e">
            <v>#VALUE!</v>
          </cell>
          <cell r="JK63" t="e">
            <v>#VALUE!</v>
          </cell>
          <cell r="JL63" t="e">
            <v>#VALUE!</v>
          </cell>
          <cell r="JM63" t="e">
            <v>#VALUE!</v>
          </cell>
          <cell r="JN63" t="e">
            <v>#VALUE!</v>
          </cell>
          <cell r="JO63" t="e">
            <v>#VALUE!</v>
          </cell>
          <cell r="JP63" t="e">
            <v>#VALUE!</v>
          </cell>
          <cell r="JQ63" t="e">
            <v>#VALUE!</v>
          </cell>
          <cell r="JR63" t="e">
            <v>#VALUE!</v>
          </cell>
          <cell r="JS63" t="e">
            <v>#VALUE!</v>
          </cell>
          <cell r="JT63" t="e">
            <v>#VALUE!</v>
          </cell>
          <cell r="JU63" t="e">
            <v>#VALUE!</v>
          </cell>
          <cell r="JV63" t="e">
            <v>#VALUE!</v>
          </cell>
          <cell r="JW63" t="e">
            <v>#VALUE!</v>
          </cell>
          <cell r="JX63" t="e">
            <v>#VALUE!</v>
          </cell>
          <cell r="JY63" t="e">
            <v>#VALUE!</v>
          </cell>
          <cell r="JZ63" t="e">
            <v>#VALUE!</v>
          </cell>
          <cell r="KA63" t="e">
            <v>#VALUE!</v>
          </cell>
          <cell r="KB63" t="e">
            <v>#VALUE!</v>
          </cell>
          <cell r="KC63" t="e">
            <v>#VALUE!</v>
          </cell>
          <cell r="KD63" t="e">
            <v>#VALUE!</v>
          </cell>
          <cell r="KE63" t="e">
            <v>#VALUE!</v>
          </cell>
          <cell r="KF63" t="e">
            <v>#VALUE!</v>
          </cell>
          <cell r="KG63" t="e">
            <v>#VALUE!</v>
          </cell>
          <cell r="KH63" t="e">
            <v>#VALUE!</v>
          </cell>
          <cell r="KI63" t="e">
            <v>#VALUE!</v>
          </cell>
          <cell r="KJ63" t="e">
            <v>#VALUE!</v>
          </cell>
          <cell r="KK63" t="e">
            <v>#VALUE!</v>
          </cell>
          <cell r="KL63" t="e">
            <v>#VALUE!</v>
          </cell>
          <cell r="KM63" t="e">
            <v>#VALUE!</v>
          </cell>
          <cell r="KN63" t="e">
            <v>#VALUE!</v>
          </cell>
          <cell r="KO63" t="e">
            <v>#VALUE!</v>
          </cell>
          <cell r="KP63" t="e">
            <v>#VALUE!</v>
          </cell>
          <cell r="KQ63" t="e">
            <v>#VALUE!</v>
          </cell>
          <cell r="KR63" t="e">
            <v>#VALUE!</v>
          </cell>
          <cell r="KS63" t="e">
            <v>#VALUE!</v>
          </cell>
          <cell r="KT63" t="e">
            <v>#VALUE!</v>
          </cell>
          <cell r="KU63" t="e">
            <v>#VALUE!</v>
          </cell>
          <cell r="KV63" t="e">
            <v>#VALUE!</v>
          </cell>
          <cell r="KW63" t="e">
            <v>#VALUE!</v>
          </cell>
          <cell r="KX63" t="e">
            <v>#VALUE!</v>
          </cell>
          <cell r="KY63" t="e">
            <v>#VALUE!</v>
          </cell>
          <cell r="KZ63" t="e">
            <v>#VALUE!</v>
          </cell>
          <cell r="LA63" t="e">
            <v>#VALUE!</v>
          </cell>
          <cell r="LB63" t="e">
            <v>#VALUE!</v>
          </cell>
          <cell r="LC63" t="e">
            <v>#VALUE!</v>
          </cell>
          <cell r="LD63" t="e">
            <v>#VALUE!</v>
          </cell>
          <cell r="LE63" t="e">
            <v>#VALUE!</v>
          </cell>
          <cell r="LF63" t="e">
            <v>#VALUE!</v>
          </cell>
          <cell r="LG63" t="e">
            <v>#VALUE!</v>
          </cell>
          <cell r="LH63" t="e">
            <v>#VALUE!</v>
          </cell>
          <cell r="LI63" t="e">
            <v>#VALUE!</v>
          </cell>
          <cell r="LJ63" t="e">
            <v>#VALUE!</v>
          </cell>
          <cell r="LK63" t="e">
            <v>#VALUE!</v>
          </cell>
          <cell r="LL63" t="e">
            <v>#VALUE!</v>
          </cell>
          <cell r="LM63" t="e">
            <v>#VALUE!</v>
          </cell>
          <cell r="LN63" t="e">
            <v>#VALUE!</v>
          </cell>
          <cell r="LO63" t="e">
            <v>#VALUE!</v>
          </cell>
          <cell r="LP63" t="e">
            <v>#VALUE!</v>
          </cell>
          <cell r="LQ63" t="e">
            <v>#VALUE!</v>
          </cell>
          <cell r="LR63" t="e">
            <v>#VALUE!</v>
          </cell>
          <cell r="LS63" t="e">
            <v>#VALUE!</v>
          </cell>
          <cell r="LT63" t="e">
            <v>#VALUE!</v>
          </cell>
          <cell r="LU63" t="e">
            <v>#VALUE!</v>
          </cell>
          <cell r="LV63" t="e">
            <v>#VALUE!</v>
          </cell>
          <cell r="LW63" t="e">
            <v>#VALUE!</v>
          </cell>
          <cell r="LX63" t="e">
            <v>#VALUE!</v>
          </cell>
          <cell r="LY63" t="e">
            <v>#VALUE!</v>
          </cell>
          <cell r="LZ63" t="e">
            <v>#VALUE!</v>
          </cell>
          <cell r="MA63" t="e">
            <v>#VALUE!</v>
          </cell>
          <cell r="MB63" t="e">
            <v>#VALUE!</v>
          </cell>
          <cell r="MC63" t="e">
            <v>#VALUE!</v>
          </cell>
          <cell r="MD63" t="e">
            <v>#VALUE!</v>
          </cell>
          <cell r="ME63" t="e">
            <v>#VALUE!</v>
          </cell>
          <cell r="MF63" t="e">
            <v>#VALUE!</v>
          </cell>
          <cell r="MG63" t="e">
            <v>#VALUE!</v>
          </cell>
          <cell r="MH63" t="e">
            <v>#VALUE!</v>
          </cell>
          <cell r="MI63" t="e">
            <v>#VALUE!</v>
          </cell>
          <cell r="MJ63" t="e">
            <v>#VALUE!</v>
          </cell>
          <cell r="MK63" t="e">
            <v>#VALUE!</v>
          </cell>
          <cell r="ML63" t="e">
            <v>#VALUE!</v>
          </cell>
          <cell r="MM63" t="e">
            <v>#VALUE!</v>
          </cell>
          <cell r="MN63" t="e">
            <v>#VALUE!</v>
          </cell>
          <cell r="MO63" t="e">
            <v>#VALUE!</v>
          </cell>
          <cell r="MP63" t="e">
            <v>#VALUE!</v>
          </cell>
          <cell r="MQ63" t="e">
            <v>#VALUE!</v>
          </cell>
          <cell r="MR63" t="e">
            <v>#VALUE!</v>
          </cell>
          <cell r="MS63" t="e">
            <v>#VALUE!</v>
          </cell>
          <cell r="MT63" t="e">
            <v>#VALUE!</v>
          </cell>
          <cell r="MU63" t="e">
            <v>#VALUE!</v>
          </cell>
          <cell r="MV63" t="e">
            <v>#VALUE!</v>
          </cell>
          <cell r="MW63" t="e">
            <v>#VALUE!</v>
          </cell>
          <cell r="MX63" t="e">
            <v>#VALUE!</v>
          </cell>
          <cell r="MY63" t="e">
            <v>#VALUE!</v>
          </cell>
          <cell r="MZ63" t="e">
            <v>#VALUE!</v>
          </cell>
          <cell r="NA63" t="e">
            <v>#VALUE!</v>
          </cell>
          <cell r="NB63" t="e">
            <v>#VALUE!</v>
          </cell>
          <cell r="NC63" t="e">
            <v>#VALUE!</v>
          </cell>
          <cell r="ND63" t="e">
            <v>#VALUE!</v>
          </cell>
          <cell r="NE63" t="e">
            <v>#VALUE!</v>
          </cell>
          <cell r="NF63" t="e">
            <v>#VALUE!</v>
          </cell>
          <cell r="NG63" t="e">
            <v>#VALUE!</v>
          </cell>
          <cell r="NH63" t="e">
            <v>#VALUE!</v>
          </cell>
          <cell r="NI63" t="e">
            <v>#VALUE!</v>
          </cell>
          <cell r="NJ63" t="e">
            <v>#VALUE!</v>
          </cell>
          <cell r="NK63" t="e">
            <v>#VALUE!</v>
          </cell>
          <cell r="NL63" t="e">
            <v>#VALUE!</v>
          </cell>
          <cell r="NM63" t="e">
            <v>#VALUE!</v>
          </cell>
          <cell r="NN63" t="e">
            <v>#VALUE!</v>
          </cell>
          <cell r="NO63" t="e">
            <v>#VALUE!</v>
          </cell>
          <cell r="NP63" t="e">
            <v>#VALUE!</v>
          </cell>
          <cell r="NQ63" t="e">
            <v>#VALUE!</v>
          </cell>
          <cell r="NR63" t="e">
            <v>#VALUE!</v>
          </cell>
          <cell r="NS63" t="e">
            <v>#VALUE!</v>
          </cell>
          <cell r="NT63" t="e">
            <v>#VALUE!</v>
          </cell>
          <cell r="NU63" t="e">
            <v>#VALUE!</v>
          </cell>
          <cell r="NV63" t="e">
            <v>#VALUE!</v>
          </cell>
          <cell r="NW63" t="e">
            <v>#VALUE!</v>
          </cell>
          <cell r="NX63" t="e">
            <v>#VALUE!</v>
          </cell>
          <cell r="NY63" t="e">
            <v>#VALUE!</v>
          </cell>
          <cell r="NZ63" t="e">
            <v>#VALUE!</v>
          </cell>
          <cell r="OA63" t="e">
            <v>#VALUE!</v>
          </cell>
          <cell r="OB63" t="e">
            <v>#VALUE!</v>
          </cell>
          <cell r="OC63" t="e">
            <v>#VALUE!</v>
          </cell>
          <cell r="OD63" t="e">
            <v>#VALUE!</v>
          </cell>
          <cell r="OE63" t="e">
            <v>#VALUE!</v>
          </cell>
          <cell r="OF63" t="e">
            <v>#VALUE!</v>
          </cell>
          <cell r="OG63" t="e">
            <v>#VALUE!</v>
          </cell>
          <cell r="OH63" t="e">
            <v>#VALUE!</v>
          </cell>
          <cell r="OI63" t="e">
            <v>#VALUE!</v>
          </cell>
          <cell r="OJ63" t="e">
            <v>#VALUE!</v>
          </cell>
          <cell r="OK63" t="e">
            <v>#VALUE!</v>
          </cell>
          <cell r="OL63" t="e">
            <v>#VALUE!</v>
          </cell>
          <cell r="OM63" t="e">
            <v>#VALUE!</v>
          </cell>
          <cell r="ON63" t="e">
            <v>#VALUE!</v>
          </cell>
          <cell r="OO63" t="e">
            <v>#VALUE!</v>
          </cell>
          <cell r="OP63" t="e">
            <v>#VALUE!</v>
          </cell>
          <cell r="OQ63" t="e">
            <v>#VALUE!</v>
          </cell>
          <cell r="OR63" t="e">
            <v>#VALUE!</v>
          </cell>
          <cell r="OS63" t="e">
            <v>#VALUE!</v>
          </cell>
          <cell r="OT63" t="e">
            <v>#VALUE!</v>
          </cell>
          <cell r="OU63" t="e">
            <v>#VALUE!</v>
          </cell>
          <cell r="OV63" t="e">
            <v>#VALUE!</v>
          </cell>
          <cell r="OW63" t="e">
            <v>#VALUE!</v>
          </cell>
          <cell r="OX63" t="e">
            <v>#VALUE!</v>
          </cell>
          <cell r="OY63" t="e">
            <v>#VALUE!</v>
          </cell>
          <cell r="OZ63" t="e">
            <v>#VALUE!</v>
          </cell>
          <cell r="PA63" t="e">
            <v>#VALUE!</v>
          </cell>
          <cell r="PB63" t="e">
            <v>#VALUE!</v>
          </cell>
          <cell r="PC63" t="e">
            <v>#VALUE!</v>
          </cell>
          <cell r="PD63" t="e">
            <v>#VALUE!</v>
          </cell>
          <cell r="PE63" t="e">
            <v>#VALUE!</v>
          </cell>
          <cell r="PF63" t="e">
            <v>#VALUE!</v>
          </cell>
          <cell r="PG63" t="e">
            <v>#VALUE!</v>
          </cell>
          <cell r="PH63" t="e">
            <v>#VALUE!</v>
          </cell>
          <cell r="PI63" t="e">
            <v>#VALUE!</v>
          </cell>
          <cell r="PJ63" t="e">
            <v>#VALUE!</v>
          </cell>
          <cell r="PK63" t="e">
            <v>#VALUE!</v>
          </cell>
          <cell r="PL63" t="e">
            <v>#VALUE!</v>
          </cell>
          <cell r="PM63" t="e">
            <v>#VALUE!</v>
          </cell>
          <cell r="PN63" t="e">
            <v>#VALUE!</v>
          </cell>
          <cell r="PO63" t="e">
            <v>#VALUE!</v>
          </cell>
          <cell r="PP63" t="e">
            <v>#VALUE!</v>
          </cell>
          <cell r="PQ63" t="e">
            <v>#VALUE!</v>
          </cell>
          <cell r="PR63" t="e">
            <v>#VALUE!</v>
          </cell>
          <cell r="PS63" t="e">
            <v>#VALUE!</v>
          </cell>
          <cell r="PT63" t="e">
            <v>#VALUE!</v>
          </cell>
          <cell r="PU63" t="e">
            <v>#VALUE!</v>
          </cell>
          <cell r="PV63" t="e">
            <v>#VALUE!</v>
          </cell>
          <cell r="PW63" t="e">
            <v>#VALUE!</v>
          </cell>
          <cell r="PX63" t="e">
            <v>#VALUE!</v>
          </cell>
          <cell r="PY63" t="e">
            <v>#VALUE!</v>
          </cell>
          <cell r="PZ63" t="e">
            <v>#VALUE!</v>
          </cell>
          <cell r="QA63" t="e">
            <v>#VALUE!</v>
          </cell>
          <cell r="QB63" t="e">
            <v>#VALUE!</v>
          </cell>
          <cell r="QC63" t="e">
            <v>#VALUE!</v>
          </cell>
          <cell r="QD63" t="e">
            <v>#VALUE!</v>
          </cell>
          <cell r="QE63" t="e">
            <v>#VALUE!</v>
          </cell>
          <cell r="QF63" t="e">
            <v>#VALUE!</v>
          </cell>
          <cell r="QG63" t="e">
            <v>#VALUE!</v>
          </cell>
          <cell r="QH63" t="e">
            <v>#VALUE!</v>
          </cell>
          <cell r="QI63" t="e">
            <v>#VALUE!</v>
          </cell>
          <cell r="QJ63" t="e">
            <v>#VALUE!</v>
          </cell>
          <cell r="QK63" t="e">
            <v>#VALUE!</v>
          </cell>
          <cell r="QL63" t="e">
            <v>#VALUE!</v>
          </cell>
          <cell r="QM63" t="e">
            <v>#VALUE!</v>
          </cell>
          <cell r="QN63" t="e">
            <v>#VALUE!</v>
          </cell>
          <cell r="QO63" t="e">
            <v>#VALUE!</v>
          </cell>
          <cell r="QP63" t="e">
            <v>#VALUE!</v>
          </cell>
          <cell r="QQ63" t="e">
            <v>#VALUE!</v>
          </cell>
          <cell r="QR63" t="e">
            <v>#VALUE!</v>
          </cell>
          <cell r="QS63" t="e">
            <v>#VALUE!</v>
          </cell>
          <cell r="QT63" t="e">
            <v>#VALUE!</v>
          </cell>
          <cell r="QU63" t="e">
            <v>#VALUE!</v>
          </cell>
          <cell r="QV63" t="e">
            <v>#VALUE!</v>
          </cell>
          <cell r="QW63" t="e">
            <v>#VALUE!</v>
          </cell>
          <cell r="QX63" t="e">
            <v>#VALUE!</v>
          </cell>
          <cell r="QY63" t="e">
            <v>#VALUE!</v>
          </cell>
          <cell r="QZ63" t="e">
            <v>#VALUE!</v>
          </cell>
          <cell r="RA63" t="e">
            <v>#VALUE!</v>
          </cell>
          <cell r="RB63" t="e">
            <v>#VALUE!</v>
          </cell>
          <cell r="RC63" t="e">
            <v>#VALUE!</v>
          </cell>
          <cell r="RD63" t="e">
            <v>#VALUE!</v>
          </cell>
          <cell r="RE63" t="e">
            <v>#VALUE!</v>
          </cell>
          <cell r="RF63" t="e">
            <v>#VALUE!</v>
          </cell>
          <cell r="RG63" t="e">
            <v>#VALUE!</v>
          </cell>
          <cell r="RH63" t="e">
            <v>#VALUE!</v>
          </cell>
          <cell r="RI63" t="e">
            <v>#VALUE!</v>
          </cell>
          <cell r="RJ63" t="e">
            <v>#VALUE!</v>
          </cell>
          <cell r="RK63" t="e">
            <v>#VALUE!</v>
          </cell>
          <cell r="RL63" t="e">
            <v>#VALUE!</v>
          </cell>
          <cell r="RM63" t="e">
            <v>#VALUE!</v>
          </cell>
          <cell r="RN63" t="e">
            <v>#VALUE!</v>
          </cell>
          <cell r="RO63" t="e">
            <v>#VALUE!</v>
          </cell>
          <cell r="RP63" t="e">
            <v>#VALUE!</v>
          </cell>
          <cell r="RQ63" t="e">
            <v>#VALUE!</v>
          </cell>
          <cell r="RR63" t="e">
            <v>#VALUE!</v>
          </cell>
          <cell r="RS63" t="e">
            <v>#VALUE!</v>
          </cell>
          <cell r="RT63" t="e">
            <v>#VALUE!</v>
          </cell>
          <cell r="RU63" t="e">
            <v>#VALUE!</v>
          </cell>
          <cell r="RV63" t="e">
            <v>#VALUE!</v>
          </cell>
          <cell r="RW63" t="e">
            <v>#VALUE!</v>
          </cell>
          <cell r="RX63" t="e">
            <v>#VALUE!</v>
          </cell>
          <cell r="RY63" t="e">
            <v>#VALUE!</v>
          </cell>
          <cell r="RZ63" t="e">
            <v>#VALUE!</v>
          </cell>
          <cell r="SA63" t="e">
            <v>#VALUE!</v>
          </cell>
          <cell r="SB63" t="e">
            <v>#VALUE!</v>
          </cell>
          <cell r="SC63" t="e">
            <v>#VALUE!</v>
          </cell>
          <cell r="SD63" t="e">
            <v>#VALUE!</v>
          </cell>
          <cell r="SE63" t="e">
            <v>#VALUE!</v>
          </cell>
          <cell r="SF63" t="e">
            <v>#VALUE!</v>
          </cell>
          <cell r="SG63" t="e">
            <v>#VALUE!</v>
          </cell>
          <cell r="SH63" t="e">
            <v>#VALUE!</v>
          </cell>
          <cell r="SI63" t="e">
            <v>#VALUE!</v>
          </cell>
          <cell r="SJ63" t="e">
            <v>#VALUE!</v>
          </cell>
          <cell r="SK63" t="e">
            <v>#VALUE!</v>
          </cell>
          <cell r="SL63" t="e">
            <v>#VALUE!</v>
          </cell>
          <cell r="SM63" t="e">
            <v>#VALUE!</v>
          </cell>
          <cell r="SN63" t="e">
            <v>#VALUE!</v>
          </cell>
          <cell r="SO63" t="e">
            <v>#VALUE!</v>
          </cell>
          <cell r="SP63" t="e">
            <v>#VALUE!</v>
          </cell>
          <cell r="SQ63" t="e">
            <v>#VALUE!</v>
          </cell>
          <cell r="SR63" t="e">
            <v>#VALUE!</v>
          </cell>
          <cell r="SS63" t="e">
            <v>#VALUE!</v>
          </cell>
          <cell r="ST63" t="e">
            <v>#VALUE!</v>
          </cell>
          <cell r="SU63" t="e">
            <v>#VALUE!</v>
          </cell>
          <cell r="SV63" t="e">
            <v>#VALUE!</v>
          </cell>
          <cell r="SW63" t="e">
            <v>#VALUE!</v>
          </cell>
          <cell r="SX63" t="e">
            <v>#VALUE!</v>
          </cell>
          <cell r="SY63" t="e">
            <v>#VALUE!</v>
          </cell>
          <cell r="SZ63" t="e">
            <v>#VALUE!</v>
          </cell>
          <cell r="TA63" t="e">
            <v>#VALUE!</v>
          </cell>
          <cell r="TB63" t="e">
            <v>#VALUE!</v>
          </cell>
          <cell r="TC63" t="e">
            <v>#VALUE!</v>
          </cell>
          <cell r="TD63" t="e">
            <v>#VALUE!</v>
          </cell>
          <cell r="TE63" t="e">
            <v>#VALUE!</v>
          </cell>
          <cell r="TF63" t="e">
            <v>#VALUE!</v>
          </cell>
          <cell r="TG63" t="e">
            <v>#VALUE!</v>
          </cell>
          <cell r="TH63" t="e">
            <v>#VALUE!</v>
          </cell>
          <cell r="TI63" t="e">
            <v>#VALUE!</v>
          </cell>
          <cell r="TJ63" t="e">
            <v>#VALUE!</v>
          </cell>
          <cell r="TK63" t="e">
            <v>#VALUE!</v>
          </cell>
          <cell r="TL63" t="e">
            <v>#VALUE!</v>
          </cell>
          <cell r="TM63" t="e">
            <v>#VALUE!</v>
          </cell>
          <cell r="TN63" t="e">
            <v>#VALUE!</v>
          </cell>
          <cell r="TO63" t="e">
            <v>#VALUE!</v>
          </cell>
          <cell r="TP63" t="e">
            <v>#VALUE!</v>
          </cell>
          <cell r="TQ63" t="e">
            <v>#VALUE!</v>
          </cell>
          <cell r="TR63" t="e">
            <v>#VALUE!</v>
          </cell>
          <cell r="TS63" t="e">
            <v>#VALUE!</v>
          </cell>
          <cell r="TT63" t="e">
            <v>#VALUE!</v>
          </cell>
          <cell r="TU63" t="e">
            <v>#VALUE!</v>
          </cell>
          <cell r="TV63" t="e">
            <v>#VALUE!</v>
          </cell>
          <cell r="TW63" t="e">
            <v>#VALUE!</v>
          </cell>
          <cell r="TX63" t="e">
            <v>#VALUE!</v>
          </cell>
          <cell r="TY63" t="e">
            <v>#VALUE!</v>
          </cell>
          <cell r="TZ63" t="e">
            <v>#VALUE!</v>
          </cell>
          <cell r="UA63" t="e">
            <v>#VALUE!</v>
          </cell>
          <cell r="UB63" t="e">
            <v>#VALUE!</v>
          </cell>
          <cell r="UC63" t="e">
            <v>#VALUE!</v>
          </cell>
          <cell r="UD63" t="e">
            <v>#VALUE!</v>
          </cell>
          <cell r="UE63" t="e">
            <v>#VALUE!</v>
          </cell>
          <cell r="UF63" t="e">
            <v>#VALUE!</v>
          </cell>
          <cell r="UG63" t="e">
            <v>#VALUE!</v>
          </cell>
          <cell r="UH63" t="e">
            <v>#VALUE!</v>
          </cell>
          <cell r="UI63" t="e">
            <v>#VALUE!</v>
          </cell>
          <cell r="UJ63" t="e">
            <v>#VALUE!</v>
          </cell>
          <cell r="UK63" t="e">
            <v>#VALUE!</v>
          </cell>
          <cell r="UL63" t="e">
            <v>#VALUE!</v>
          </cell>
          <cell r="UM63" t="e">
            <v>#VALUE!</v>
          </cell>
          <cell r="UN63" t="e">
            <v>#VALUE!</v>
          </cell>
          <cell r="UO63" t="e">
            <v>#VALUE!</v>
          </cell>
          <cell r="UP63" t="e">
            <v>#VALUE!</v>
          </cell>
          <cell r="UQ63" t="e">
            <v>#VALUE!</v>
          </cell>
          <cell r="UR63" t="e">
            <v>#VALUE!</v>
          </cell>
          <cell r="US63" t="e">
            <v>#VALUE!</v>
          </cell>
          <cell r="UT63" t="e">
            <v>#VALUE!</v>
          </cell>
          <cell r="UU63" t="e">
            <v>#VALUE!</v>
          </cell>
          <cell r="UV63" t="e">
            <v>#VALUE!</v>
          </cell>
          <cell r="UW63" t="e">
            <v>#VALUE!</v>
          </cell>
          <cell r="UX63" t="e">
            <v>#VALUE!</v>
          </cell>
          <cell r="UY63" t="e">
            <v>#VALUE!</v>
          </cell>
          <cell r="UZ63" t="e">
            <v>#VALUE!</v>
          </cell>
          <cell r="VA63" t="e">
            <v>#VALUE!</v>
          </cell>
          <cell r="VB63" t="e">
            <v>#VALUE!</v>
          </cell>
          <cell r="VC63" t="e">
            <v>#VALUE!</v>
          </cell>
          <cell r="VD63" t="e">
            <v>#VALUE!</v>
          </cell>
          <cell r="VE63" t="e">
            <v>#VALUE!</v>
          </cell>
          <cell r="VF63" t="e">
            <v>#VALUE!</v>
          </cell>
          <cell r="VG63" t="e">
            <v>#VALUE!</v>
          </cell>
          <cell r="VH63" t="e">
            <v>#VALUE!</v>
          </cell>
          <cell r="VI63" t="e">
            <v>#VALUE!</v>
          </cell>
          <cell r="VJ63" t="e">
            <v>#VALUE!</v>
          </cell>
          <cell r="VK63" t="e">
            <v>#VALUE!</v>
          </cell>
          <cell r="VL63" t="e">
            <v>#VALUE!</v>
          </cell>
          <cell r="VM63" t="e">
            <v>#VALUE!</v>
          </cell>
          <cell r="VN63" t="e">
            <v>#VALUE!</v>
          </cell>
          <cell r="VO63" t="e">
            <v>#VALUE!</v>
          </cell>
          <cell r="VP63" t="e">
            <v>#VALUE!</v>
          </cell>
          <cell r="VQ63" t="e">
            <v>#VALUE!</v>
          </cell>
          <cell r="VR63" t="e">
            <v>#VALUE!</v>
          </cell>
          <cell r="VS63" t="e">
            <v>#VALUE!</v>
          </cell>
          <cell r="VT63" t="e">
            <v>#VALUE!</v>
          </cell>
          <cell r="VU63" t="e">
            <v>#VALUE!</v>
          </cell>
          <cell r="VV63" t="e">
            <v>#VALUE!</v>
          </cell>
          <cell r="VW63" t="e">
            <v>#VALUE!</v>
          </cell>
          <cell r="VX63" t="e">
            <v>#VALUE!</v>
          </cell>
          <cell r="VY63" t="e">
            <v>#VALUE!</v>
          </cell>
          <cell r="VZ63" t="e">
            <v>#VALUE!</v>
          </cell>
          <cell r="WA63" t="e">
            <v>#VALUE!</v>
          </cell>
          <cell r="WB63" t="e">
            <v>#VALUE!</v>
          </cell>
          <cell r="WC63" t="e">
            <v>#VALUE!</v>
          </cell>
          <cell r="WD63" t="e">
            <v>#VALUE!</v>
          </cell>
          <cell r="WE63" t="e">
            <v>#VALUE!</v>
          </cell>
          <cell r="WF63" t="e">
            <v>#VALUE!</v>
          </cell>
          <cell r="WG63" t="e">
            <v>#VALUE!</v>
          </cell>
          <cell r="WH63" t="e">
            <v>#VALUE!</v>
          </cell>
          <cell r="WI63" t="e">
            <v>#VALUE!</v>
          </cell>
          <cell r="WJ63" t="e">
            <v>#VALUE!</v>
          </cell>
          <cell r="WK63" t="e">
            <v>#VALUE!</v>
          </cell>
          <cell r="WL63" t="e">
            <v>#VALUE!</v>
          </cell>
          <cell r="WM63" t="e">
            <v>#VALUE!</v>
          </cell>
          <cell r="WN63" t="e">
            <v>#VALUE!</v>
          </cell>
          <cell r="WO63" t="e">
            <v>#VALUE!</v>
          </cell>
          <cell r="WP63" t="e">
            <v>#VALUE!</v>
          </cell>
          <cell r="WQ63" t="e">
            <v>#VALUE!</v>
          </cell>
          <cell r="WR63" t="e">
            <v>#VALUE!</v>
          </cell>
          <cell r="WS63" t="e">
            <v>#VALUE!</v>
          </cell>
          <cell r="WT63" t="e">
            <v>#VALUE!</v>
          </cell>
          <cell r="WU63" t="e">
            <v>#VALUE!</v>
          </cell>
          <cell r="WV63" t="e">
            <v>#VALUE!</v>
          </cell>
          <cell r="WW63" t="e">
            <v>#VALUE!</v>
          </cell>
          <cell r="WX63" t="e">
            <v>#VALUE!</v>
          </cell>
          <cell r="WY63" t="e">
            <v>#VALUE!</v>
          </cell>
          <cell r="WZ63" t="e">
            <v>#VALUE!</v>
          </cell>
          <cell r="XA63" t="e">
            <v>#VALUE!</v>
          </cell>
          <cell r="XB63" t="e">
            <v>#VALUE!</v>
          </cell>
          <cell r="XC63" t="e">
            <v>#VALUE!</v>
          </cell>
          <cell r="XD63" t="e">
            <v>#VALUE!</v>
          </cell>
          <cell r="XE63" t="e">
            <v>#VALUE!</v>
          </cell>
          <cell r="XF63" t="e">
            <v>#VALUE!</v>
          </cell>
          <cell r="XG63" t="e">
            <v>#VALUE!</v>
          </cell>
          <cell r="XH63" t="e">
            <v>#VALUE!</v>
          </cell>
          <cell r="XI63" t="e">
            <v>#VALUE!</v>
          </cell>
          <cell r="XJ63" t="e">
            <v>#VALUE!</v>
          </cell>
          <cell r="XK63" t="e">
            <v>#VALUE!</v>
          </cell>
          <cell r="XL63" t="e">
            <v>#VALUE!</v>
          </cell>
          <cell r="XM63" t="e">
            <v>#VALUE!</v>
          </cell>
          <cell r="XN63" t="e">
            <v>#VALUE!</v>
          </cell>
          <cell r="XO63" t="e">
            <v>#VALUE!</v>
          </cell>
          <cell r="XP63" t="e">
            <v>#VALUE!</v>
          </cell>
          <cell r="XQ63" t="e">
            <v>#VALUE!</v>
          </cell>
          <cell r="XR63" t="e">
            <v>#VALUE!</v>
          </cell>
          <cell r="XS63" t="e">
            <v>#VALUE!</v>
          </cell>
          <cell r="XT63" t="e">
            <v>#VALUE!</v>
          </cell>
          <cell r="XU63" t="e">
            <v>#VALUE!</v>
          </cell>
          <cell r="XV63" t="e">
            <v>#VALUE!</v>
          </cell>
          <cell r="XW63" t="e">
            <v>#VALUE!</v>
          </cell>
          <cell r="XX63" t="e">
            <v>#VALUE!</v>
          </cell>
          <cell r="XY63" t="e">
            <v>#VALUE!</v>
          </cell>
          <cell r="XZ63" t="e">
            <v>#VALUE!</v>
          </cell>
          <cell r="YA63" t="e">
            <v>#VALUE!</v>
          </cell>
          <cell r="YB63" t="e">
            <v>#VALUE!</v>
          </cell>
          <cell r="YC63" t="e">
            <v>#VALUE!</v>
          </cell>
          <cell r="YD63" t="e">
            <v>#VALUE!</v>
          </cell>
          <cell r="YE63" t="e">
            <v>#VALUE!</v>
          </cell>
          <cell r="YF63" t="e">
            <v>#VALUE!</v>
          </cell>
          <cell r="YG63" t="e">
            <v>#VALUE!</v>
          </cell>
          <cell r="YH63" t="e">
            <v>#VALUE!</v>
          </cell>
          <cell r="YI63" t="e">
            <v>#VALUE!</v>
          </cell>
          <cell r="YJ63" t="e">
            <v>#VALUE!</v>
          </cell>
          <cell r="YK63" t="e">
            <v>#VALUE!</v>
          </cell>
          <cell r="YL63" t="e">
            <v>#VALUE!</v>
          </cell>
          <cell r="YM63" t="e">
            <v>#VALUE!</v>
          </cell>
          <cell r="YN63" t="e">
            <v>#VALUE!</v>
          </cell>
          <cell r="YO63" t="e">
            <v>#VALUE!</v>
          </cell>
          <cell r="YP63" t="e">
            <v>#VALUE!</v>
          </cell>
          <cell r="YQ63" t="e">
            <v>#VALUE!</v>
          </cell>
          <cell r="YR63" t="e">
            <v>#VALUE!</v>
          </cell>
          <cell r="YS63" t="e">
            <v>#VALUE!</v>
          </cell>
          <cell r="YT63" t="e">
            <v>#VALUE!</v>
          </cell>
          <cell r="YU63" t="e">
            <v>#VALUE!</v>
          </cell>
          <cell r="YV63" t="e">
            <v>#VALUE!</v>
          </cell>
          <cell r="YW63" t="e">
            <v>#VALUE!</v>
          </cell>
          <cell r="YX63" t="e">
            <v>#VALUE!</v>
          </cell>
          <cell r="YY63" t="e">
            <v>#VALUE!</v>
          </cell>
          <cell r="YZ63" t="e">
            <v>#VALUE!</v>
          </cell>
          <cell r="ZA63" t="e">
            <v>#VALUE!</v>
          </cell>
          <cell r="ZB63" t="e">
            <v>#VALUE!</v>
          </cell>
          <cell r="ZC63" t="e">
            <v>#VALUE!</v>
          </cell>
          <cell r="ZD63" t="e">
            <v>#VALUE!</v>
          </cell>
          <cell r="ZE63" t="e">
            <v>#VALUE!</v>
          </cell>
          <cell r="ZF63" t="e">
            <v>#VALUE!</v>
          </cell>
          <cell r="ZG63" t="e">
            <v>#VALUE!</v>
          </cell>
          <cell r="ZH63" t="e">
            <v>#VALUE!</v>
          </cell>
          <cell r="ZI63" t="e">
            <v>#VALUE!</v>
          </cell>
          <cell r="ZJ63" t="e">
            <v>#VALUE!</v>
          </cell>
          <cell r="ZK63" t="e">
            <v>#VALUE!</v>
          </cell>
          <cell r="ZL63" t="e">
            <v>#VALUE!</v>
          </cell>
          <cell r="ZM63" t="e">
            <v>#VALUE!</v>
          </cell>
          <cell r="ZN63" t="e">
            <v>#VALUE!</v>
          </cell>
          <cell r="ZO63" t="e">
            <v>#VALUE!</v>
          </cell>
          <cell r="ZP63" t="e">
            <v>#VALUE!</v>
          </cell>
          <cell r="ZQ63" t="e">
            <v>#VALUE!</v>
          </cell>
          <cell r="ZR63" t="e">
            <v>#VALUE!</v>
          </cell>
          <cell r="ZS63" t="e">
            <v>#VALUE!</v>
          </cell>
          <cell r="ZT63" t="e">
            <v>#VALUE!</v>
          </cell>
          <cell r="ZU63" t="e">
            <v>#VALUE!</v>
          </cell>
          <cell r="ZV63" t="e">
            <v>#VALUE!</v>
          </cell>
          <cell r="ZW63" t="e">
            <v>#VALUE!</v>
          </cell>
          <cell r="ZX63" t="e">
            <v>#VALUE!</v>
          </cell>
          <cell r="ZY63" t="e">
            <v>#VALUE!</v>
          </cell>
          <cell r="ZZ63" t="e">
            <v>#VALUE!</v>
          </cell>
          <cell r="AAA63" t="e">
            <v>#VALUE!</v>
          </cell>
          <cell r="AAB63" t="e">
            <v>#VALUE!</v>
          </cell>
          <cell r="AAC63" t="e">
            <v>#VALUE!</v>
          </cell>
          <cell r="AAD63" t="e">
            <v>#VALUE!</v>
          </cell>
          <cell r="AAE63" t="e">
            <v>#VALUE!</v>
          </cell>
          <cell r="AAF63" t="e">
            <v>#VALUE!</v>
          </cell>
          <cell r="AAG63" t="e">
            <v>#VALUE!</v>
          </cell>
          <cell r="AAH63" t="e">
            <v>#VALUE!</v>
          </cell>
          <cell r="AAI63" t="e">
            <v>#VALUE!</v>
          </cell>
          <cell r="AAJ63" t="e">
            <v>#VALUE!</v>
          </cell>
          <cell r="AAK63" t="e">
            <v>#VALUE!</v>
          </cell>
          <cell r="AAL63" t="e">
            <v>#VALUE!</v>
          </cell>
          <cell r="AAM63" t="e">
            <v>#VALUE!</v>
          </cell>
          <cell r="AAN63" t="e">
            <v>#VALUE!</v>
          </cell>
          <cell r="AAO63" t="e">
            <v>#VALUE!</v>
          </cell>
          <cell r="AAP63" t="e">
            <v>#VALUE!</v>
          </cell>
          <cell r="AAQ63" t="e">
            <v>#VALUE!</v>
          </cell>
          <cell r="AAR63" t="e">
            <v>#VALUE!</v>
          </cell>
          <cell r="AAS63" t="e">
            <v>#VALUE!</v>
          </cell>
          <cell r="AAT63" t="e">
            <v>#VALUE!</v>
          </cell>
          <cell r="AAU63" t="e">
            <v>#VALUE!</v>
          </cell>
          <cell r="AAV63" t="e">
            <v>#VALUE!</v>
          </cell>
          <cell r="AAW63" t="e">
            <v>#VALUE!</v>
          </cell>
          <cell r="AAX63" t="e">
            <v>#VALUE!</v>
          </cell>
          <cell r="AAY63" t="e">
            <v>#VALUE!</v>
          </cell>
          <cell r="AAZ63" t="e">
            <v>#VALUE!</v>
          </cell>
          <cell r="ABA63" t="e">
            <v>#VALUE!</v>
          </cell>
          <cell r="ABB63" t="e">
            <v>#VALUE!</v>
          </cell>
          <cell r="ABC63" t="e">
            <v>#VALUE!</v>
          </cell>
          <cell r="ABD63" t="e">
            <v>#VALUE!</v>
          </cell>
          <cell r="ABE63" t="e">
            <v>#VALUE!</v>
          </cell>
          <cell r="ABF63" t="e">
            <v>#VALUE!</v>
          </cell>
          <cell r="ABG63" t="e">
            <v>#VALUE!</v>
          </cell>
          <cell r="ABH63" t="e">
            <v>#VALUE!</v>
          </cell>
          <cell r="ABI63" t="e">
            <v>#VALUE!</v>
          </cell>
          <cell r="ABJ63" t="e">
            <v>#VALUE!</v>
          </cell>
          <cell r="ABK63" t="e">
            <v>#VALUE!</v>
          </cell>
          <cell r="ABL63" t="e">
            <v>#VALUE!</v>
          </cell>
          <cell r="ABM63" t="e">
            <v>#VALUE!</v>
          </cell>
          <cell r="ABN63" t="e">
            <v>#VALUE!</v>
          </cell>
          <cell r="ABO63" t="e">
            <v>#VALUE!</v>
          </cell>
          <cell r="ABP63" t="e">
            <v>#VALUE!</v>
          </cell>
          <cell r="ABQ63" t="e">
            <v>#VALUE!</v>
          </cell>
          <cell r="ABR63" t="e">
            <v>#VALUE!</v>
          </cell>
          <cell r="ABS63" t="e">
            <v>#VALUE!</v>
          </cell>
          <cell r="ABT63" t="e">
            <v>#VALUE!</v>
          </cell>
          <cell r="ABU63" t="e">
            <v>#VALUE!</v>
          </cell>
          <cell r="ABV63" t="e">
            <v>#VALUE!</v>
          </cell>
          <cell r="ABW63" t="e">
            <v>#VALUE!</v>
          </cell>
          <cell r="ABX63" t="e">
            <v>#VALUE!</v>
          </cell>
          <cell r="ABY63" t="e">
            <v>#VALUE!</v>
          </cell>
          <cell r="ABZ63" t="e">
            <v>#VALUE!</v>
          </cell>
          <cell r="ACA63" t="e">
            <v>#VALUE!</v>
          </cell>
          <cell r="ACB63" t="e">
            <v>#VALUE!</v>
          </cell>
          <cell r="ACC63" t="e">
            <v>#VALUE!</v>
          </cell>
          <cell r="ACD63" t="e">
            <v>#VALUE!</v>
          </cell>
          <cell r="ACE63" t="e">
            <v>#VALUE!</v>
          </cell>
          <cell r="ACF63" t="e">
            <v>#VALUE!</v>
          </cell>
          <cell r="ACG63" t="e">
            <v>#VALUE!</v>
          </cell>
          <cell r="ACH63" t="e">
            <v>#VALUE!</v>
          </cell>
          <cell r="ACI63" t="e">
            <v>#VALUE!</v>
          </cell>
          <cell r="ACJ63" t="e">
            <v>#VALUE!</v>
          </cell>
          <cell r="ACK63" t="e">
            <v>#VALUE!</v>
          </cell>
          <cell r="ACL63" t="e">
            <v>#VALUE!</v>
          </cell>
          <cell r="ACM63" t="e">
            <v>#VALUE!</v>
          </cell>
          <cell r="ACN63" t="e">
            <v>#VALUE!</v>
          </cell>
          <cell r="ACO63" t="e">
            <v>#VALUE!</v>
          </cell>
          <cell r="ACP63" t="e">
            <v>#VALUE!</v>
          </cell>
          <cell r="ACQ63" t="e">
            <v>#VALUE!</v>
          </cell>
          <cell r="ACR63" t="e">
            <v>#VALUE!</v>
          </cell>
          <cell r="ACS63" t="e">
            <v>#VALUE!</v>
          </cell>
          <cell r="ACT63" t="e">
            <v>#VALUE!</v>
          </cell>
          <cell r="ACU63" t="e">
            <v>#VALUE!</v>
          </cell>
          <cell r="ACV63" t="e">
            <v>#VALUE!</v>
          </cell>
          <cell r="ACW63" t="e">
            <v>#VALUE!</v>
          </cell>
          <cell r="ACX63" t="e">
            <v>#VALUE!</v>
          </cell>
          <cell r="ACY63" t="e">
            <v>#VALUE!</v>
          </cell>
          <cell r="ACZ63" t="e">
            <v>#VALUE!</v>
          </cell>
          <cell r="ADA63" t="e">
            <v>#VALUE!</v>
          </cell>
          <cell r="ADB63" t="e">
            <v>#VALUE!</v>
          </cell>
          <cell r="ADC63" t="e">
            <v>#VALUE!</v>
          </cell>
          <cell r="ADD63" t="e">
            <v>#VALUE!</v>
          </cell>
          <cell r="ADE63" t="e">
            <v>#VALUE!</v>
          </cell>
          <cell r="ADF63" t="e">
            <v>#VALUE!</v>
          </cell>
          <cell r="ADG63" t="e">
            <v>#VALUE!</v>
          </cell>
          <cell r="ADH63" t="e">
            <v>#VALUE!</v>
          </cell>
          <cell r="ADI63" t="e">
            <v>#VALUE!</v>
          </cell>
          <cell r="ADJ63" t="e">
            <v>#VALUE!</v>
          </cell>
          <cell r="ADK63" t="e">
            <v>#VALUE!</v>
          </cell>
          <cell r="ADL63" t="e">
            <v>#VALUE!</v>
          </cell>
          <cell r="ADM63" t="e">
            <v>#VALUE!</v>
          </cell>
          <cell r="ADN63" t="e">
            <v>#VALUE!</v>
          </cell>
          <cell r="ADO63" t="e">
            <v>#VALUE!</v>
          </cell>
          <cell r="ADP63" t="e">
            <v>#VALUE!</v>
          </cell>
          <cell r="ADQ63" t="e">
            <v>#VALUE!</v>
          </cell>
          <cell r="ADR63" t="e">
            <v>#VALUE!</v>
          </cell>
          <cell r="ADS63" t="e">
            <v>#VALUE!</v>
          </cell>
          <cell r="ADT63" t="e">
            <v>#VALUE!</v>
          </cell>
          <cell r="ADU63" t="e">
            <v>#VALUE!</v>
          </cell>
          <cell r="ADV63" t="e">
            <v>#VALUE!</v>
          </cell>
          <cell r="ADW63" t="e">
            <v>#VALUE!</v>
          </cell>
          <cell r="ADX63" t="e">
            <v>#VALUE!</v>
          </cell>
          <cell r="ADY63" t="e">
            <v>#VALUE!</v>
          </cell>
          <cell r="ADZ63" t="e">
            <v>#VALUE!</v>
          </cell>
          <cell r="AEA63" t="e">
            <v>#VALUE!</v>
          </cell>
          <cell r="AEB63" t="e">
            <v>#VALUE!</v>
          </cell>
          <cell r="AEC63" t="e">
            <v>#VALUE!</v>
          </cell>
          <cell r="AED63" t="e">
            <v>#VALUE!</v>
          </cell>
          <cell r="AEE63" t="e">
            <v>#VALUE!</v>
          </cell>
          <cell r="AEF63" t="e">
            <v>#VALUE!</v>
          </cell>
          <cell r="AEG63" t="e">
            <v>#VALUE!</v>
          </cell>
          <cell r="AEH63" t="e">
            <v>#VALUE!</v>
          </cell>
          <cell r="AEI63" t="e">
            <v>#VALUE!</v>
          </cell>
          <cell r="AEJ63" t="e">
            <v>#VALUE!</v>
          </cell>
          <cell r="AEK63" t="e">
            <v>#VALUE!</v>
          </cell>
          <cell r="AEL63" t="e">
            <v>#VALUE!</v>
          </cell>
          <cell r="AEM63" t="e">
            <v>#VALUE!</v>
          </cell>
          <cell r="AEN63" t="e">
            <v>#VALUE!</v>
          </cell>
          <cell r="AEO63" t="e">
            <v>#VALUE!</v>
          </cell>
          <cell r="AEP63" t="e">
            <v>#VALUE!</v>
          </cell>
          <cell r="AEQ63" t="e">
            <v>#VALUE!</v>
          </cell>
          <cell r="AER63" t="e">
            <v>#VALUE!</v>
          </cell>
          <cell r="AES63" t="e">
            <v>#VALUE!</v>
          </cell>
          <cell r="AET63" t="e">
            <v>#VALUE!</v>
          </cell>
          <cell r="AEU63" t="e">
            <v>#VALUE!</v>
          </cell>
          <cell r="AEV63" t="e">
            <v>#VALUE!</v>
          </cell>
          <cell r="AEW63" t="e">
            <v>#VALUE!</v>
          </cell>
          <cell r="AEX63" t="e">
            <v>#VALUE!</v>
          </cell>
          <cell r="AEY63" t="e">
            <v>#VALUE!</v>
          </cell>
          <cell r="AEZ63" t="e">
            <v>#VALUE!</v>
          </cell>
          <cell r="AFA63" t="e">
            <v>#VALUE!</v>
          </cell>
          <cell r="AFB63" t="e">
            <v>#VALUE!</v>
          </cell>
          <cell r="AFC63" t="e">
            <v>#VALUE!</v>
          </cell>
          <cell r="AFD63" t="e">
            <v>#VALUE!</v>
          </cell>
          <cell r="AFE63" t="e">
            <v>#VALUE!</v>
          </cell>
          <cell r="AFF63" t="e">
            <v>#VALUE!</v>
          </cell>
          <cell r="AFG63" t="e">
            <v>#VALUE!</v>
          </cell>
          <cell r="AFH63" t="e">
            <v>#VALUE!</v>
          </cell>
          <cell r="AFI63" t="e">
            <v>#VALUE!</v>
          </cell>
          <cell r="AFJ63" t="e">
            <v>#VALUE!</v>
          </cell>
          <cell r="AFK63" t="e">
            <v>#VALUE!</v>
          </cell>
          <cell r="AFL63" t="e">
            <v>#VALUE!</v>
          </cell>
          <cell r="AFM63" t="e">
            <v>#VALUE!</v>
          </cell>
          <cell r="AFN63" t="e">
            <v>#VALUE!</v>
          </cell>
          <cell r="AFO63" t="e">
            <v>#VALUE!</v>
          </cell>
          <cell r="AFP63" t="e">
            <v>#VALUE!</v>
          </cell>
          <cell r="AFQ63" t="e">
            <v>#VALUE!</v>
          </cell>
          <cell r="AFR63" t="e">
            <v>#VALUE!</v>
          </cell>
          <cell r="AFS63" t="e">
            <v>#VALUE!</v>
          </cell>
          <cell r="AFT63" t="e">
            <v>#VALUE!</v>
          </cell>
          <cell r="AFU63" t="e">
            <v>#VALUE!</v>
          </cell>
          <cell r="AFV63" t="e">
            <v>#VALUE!</v>
          </cell>
          <cell r="AFW63" t="e">
            <v>#VALUE!</v>
          </cell>
          <cell r="AFX63" t="e">
            <v>#VALUE!</v>
          </cell>
          <cell r="AFY63" t="e">
            <v>#VALUE!</v>
          </cell>
          <cell r="AFZ63" t="e">
            <v>#VALUE!</v>
          </cell>
          <cell r="AGA63" t="e">
            <v>#VALUE!</v>
          </cell>
          <cell r="AGB63" t="e">
            <v>#VALUE!</v>
          </cell>
          <cell r="AGC63" t="e">
            <v>#VALUE!</v>
          </cell>
          <cell r="AGD63" t="e">
            <v>#VALUE!</v>
          </cell>
          <cell r="AGE63" t="e">
            <v>#VALUE!</v>
          </cell>
          <cell r="AGF63" t="e">
            <v>#VALUE!</v>
          </cell>
          <cell r="AGG63" t="e">
            <v>#VALUE!</v>
          </cell>
          <cell r="AGH63" t="e">
            <v>#VALUE!</v>
          </cell>
          <cell r="AGI63" t="e">
            <v>#VALUE!</v>
          </cell>
          <cell r="AGJ63" t="e">
            <v>#VALUE!</v>
          </cell>
          <cell r="AGK63" t="e">
            <v>#VALUE!</v>
          </cell>
          <cell r="AGL63" t="e">
            <v>#VALUE!</v>
          </cell>
          <cell r="AGM63" t="e">
            <v>#VALUE!</v>
          </cell>
          <cell r="AGN63" t="e">
            <v>#VALUE!</v>
          </cell>
          <cell r="AGO63" t="e">
            <v>#VALUE!</v>
          </cell>
          <cell r="AGP63" t="e">
            <v>#VALUE!</v>
          </cell>
          <cell r="AGQ63" t="e">
            <v>#VALUE!</v>
          </cell>
          <cell r="AGR63" t="e">
            <v>#VALUE!</v>
          </cell>
          <cell r="AGS63" t="e">
            <v>#VALUE!</v>
          </cell>
          <cell r="AGT63" t="e">
            <v>#VALUE!</v>
          </cell>
          <cell r="AGU63" t="e">
            <v>#VALUE!</v>
          </cell>
          <cell r="AGV63" t="e">
            <v>#VALUE!</v>
          </cell>
          <cell r="AGW63" t="e">
            <v>#VALUE!</v>
          </cell>
          <cell r="AGX63" t="e">
            <v>#VALUE!</v>
          </cell>
          <cell r="AGY63" t="e">
            <v>#VALUE!</v>
          </cell>
          <cell r="AGZ63" t="e">
            <v>#VALUE!</v>
          </cell>
          <cell r="AHA63" t="e">
            <v>#VALUE!</v>
          </cell>
          <cell r="AHB63" t="e">
            <v>#VALUE!</v>
          </cell>
          <cell r="AHC63" t="e">
            <v>#VALUE!</v>
          </cell>
          <cell r="AHD63" t="e">
            <v>#VALUE!</v>
          </cell>
          <cell r="AHE63" t="e">
            <v>#VALUE!</v>
          </cell>
          <cell r="AHF63" t="e">
            <v>#VALUE!</v>
          </cell>
          <cell r="AHG63" t="e">
            <v>#VALUE!</v>
          </cell>
          <cell r="AHH63" t="e">
            <v>#VALUE!</v>
          </cell>
          <cell r="AHI63" t="e">
            <v>#VALUE!</v>
          </cell>
          <cell r="AHJ63" t="e">
            <v>#VALUE!</v>
          </cell>
          <cell r="AHK63" t="e">
            <v>#VALUE!</v>
          </cell>
          <cell r="AHL63" t="e">
            <v>#VALUE!</v>
          </cell>
          <cell r="AHM63" t="e">
            <v>#VALUE!</v>
          </cell>
          <cell r="AHN63" t="e">
            <v>#VALUE!</v>
          </cell>
          <cell r="AHO63" t="e">
            <v>#VALUE!</v>
          </cell>
          <cell r="AHP63" t="e">
            <v>#VALUE!</v>
          </cell>
          <cell r="AHQ63" t="e">
            <v>#VALUE!</v>
          </cell>
          <cell r="AHR63" t="e">
            <v>#VALUE!</v>
          </cell>
          <cell r="AHS63" t="e">
            <v>#VALUE!</v>
          </cell>
          <cell r="AHT63" t="e">
            <v>#VALUE!</v>
          </cell>
          <cell r="AHU63" t="e">
            <v>#VALUE!</v>
          </cell>
          <cell r="AHV63" t="e">
            <v>#VALUE!</v>
          </cell>
          <cell r="AHW63" t="e">
            <v>#VALUE!</v>
          </cell>
          <cell r="AHX63" t="e">
            <v>#VALUE!</v>
          </cell>
          <cell r="AHY63" t="e">
            <v>#VALUE!</v>
          </cell>
          <cell r="AHZ63" t="e">
            <v>#VALUE!</v>
          </cell>
          <cell r="AIA63" t="e">
            <v>#VALUE!</v>
          </cell>
          <cell r="AIB63" t="e">
            <v>#VALUE!</v>
          </cell>
          <cell r="AIC63" t="e">
            <v>#VALUE!</v>
          </cell>
          <cell r="AID63" t="e">
            <v>#VALUE!</v>
          </cell>
          <cell r="AIE63" t="e">
            <v>#VALUE!</v>
          </cell>
          <cell r="AIF63" t="e">
            <v>#VALUE!</v>
          </cell>
          <cell r="AIG63" t="e">
            <v>#VALUE!</v>
          </cell>
          <cell r="AIH63" t="e">
            <v>#VALUE!</v>
          </cell>
          <cell r="AII63" t="e">
            <v>#VALUE!</v>
          </cell>
          <cell r="AIJ63" t="e">
            <v>#VALUE!</v>
          </cell>
          <cell r="AIK63" t="e">
            <v>#VALUE!</v>
          </cell>
          <cell r="AIL63" t="e">
            <v>#VALUE!</v>
          </cell>
          <cell r="AIM63" t="e">
            <v>#VALUE!</v>
          </cell>
          <cell r="AIN63" t="e">
            <v>#VALUE!</v>
          </cell>
          <cell r="AIO63" t="e">
            <v>#VALUE!</v>
          </cell>
          <cell r="AIP63" t="e">
            <v>#VALUE!</v>
          </cell>
          <cell r="AIQ63" t="e">
            <v>#VALUE!</v>
          </cell>
          <cell r="AIR63" t="e">
            <v>#VALUE!</v>
          </cell>
          <cell r="AIS63" t="e">
            <v>#VALUE!</v>
          </cell>
          <cell r="AIT63" t="e">
            <v>#VALUE!</v>
          </cell>
          <cell r="AIU63" t="e">
            <v>#VALUE!</v>
          </cell>
          <cell r="AIV63" t="e">
            <v>#VALUE!</v>
          </cell>
          <cell r="AIW63" t="e">
            <v>#VALUE!</v>
          </cell>
          <cell r="AIX63" t="e">
            <v>#VALUE!</v>
          </cell>
          <cell r="AIY63" t="e">
            <v>#VALUE!</v>
          </cell>
          <cell r="AIZ63" t="e">
            <v>#VALUE!</v>
          </cell>
          <cell r="AJA63" t="e">
            <v>#VALUE!</v>
          </cell>
          <cell r="AJB63" t="e">
            <v>#VALUE!</v>
          </cell>
          <cell r="AJC63" t="e">
            <v>#VALUE!</v>
          </cell>
          <cell r="AJD63" t="e">
            <v>#VALUE!</v>
          </cell>
          <cell r="AJE63" t="e">
            <v>#VALUE!</v>
          </cell>
          <cell r="AJF63" t="e">
            <v>#VALUE!</v>
          </cell>
          <cell r="AJG63" t="e">
            <v>#VALUE!</v>
          </cell>
          <cell r="AJH63" t="e">
            <v>#VALUE!</v>
          </cell>
          <cell r="AJI63" t="e">
            <v>#VALUE!</v>
          </cell>
          <cell r="AJJ63" t="e">
            <v>#VALUE!</v>
          </cell>
          <cell r="AJK63" t="e">
            <v>#VALUE!</v>
          </cell>
          <cell r="AJL63" t="e">
            <v>#VALUE!</v>
          </cell>
          <cell r="AJM63" t="e">
            <v>#VALUE!</v>
          </cell>
          <cell r="AJN63" t="e">
            <v>#VALUE!</v>
          </cell>
          <cell r="AJO63" t="e">
            <v>#VALUE!</v>
          </cell>
          <cell r="AJP63" t="e">
            <v>#VALUE!</v>
          </cell>
          <cell r="AJQ63" t="e">
            <v>#VALUE!</v>
          </cell>
          <cell r="AJR63" t="e">
            <v>#VALUE!</v>
          </cell>
          <cell r="AJS63" t="e">
            <v>#VALUE!</v>
          </cell>
          <cell r="AJT63" t="e">
            <v>#VALUE!</v>
          </cell>
          <cell r="AJU63" t="e">
            <v>#VALUE!</v>
          </cell>
          <cell r="AJV63" t="e">
            <v>#VALUE!</v>
          </cell>
          <cell r="AJW63" t="e">
            <v>#VALUE!</v>
          </cell>
          <cell r="AJX63" t="e">
            <v>#VALUE!</v>
          </cell>
          <cell r="AJY63" t="e">
            <v>#VALUE!</v>
          </cell>
          <cell r="AJZ63" t="e">
            <v>#VALUE!</v>
          </cell>
          <cell r="AKA63" t="e">
            <v>#VALUE!</v>
          </cell>
          <cell r="AKB63" t="e">
            <v>#VALUE!</v>
          </cell>
          <cell r="AKC63" t="e">
            <v>#VALUE!</v>
          </cell>
          <cell r="AKD63" t="e">
            <v>#VALUE!</v>
          </cell>
          <cell r="AKE63" t="e">
            <v>#VALUE!</v>
          </cell>
          <cell r="AKF63" t="e">
            <v>#VALUE!</v>
          </cell>
          <cell r="AKG63" t="e">
            <v>#VALUE!</v>
          </cell>
          <cell r="AKH63" t="e">
            <v>#VALUE!</v>
          </cell>
          <cell r="AKI63" t="e">
            <v>#VALUE!</v>
          </cell>
          <cell r="AKJ63" t="e">
            <v>#VALUE!</v>
          </cell>
          <cell r="AKK63" t="e">
            <v>#VALUE!</v>
          </cell>
          <cell r="AKL63" t="e">
            <v>#VALUE!</v>
          </cell>
          <cell r="AKM63" t="e">
            <v>#VALUE!</v>
          </cell>
          <cell r="AKN63" t="e">
            <v>#VALUE!</v>
          </cell>
          <cell r="AKO63" t="e">
            <v>#VALUE!</v>
          </cell>
          <cell r="AKP63" t="e">
            <v>#VALUE!</v>
          </cell>
          <cell r="AKQ63" t="e">
            <v>#VALUE!</v>
          </cell>
          <cell r="AKR63" t="e">
            <v>#VALUE!</v>
          </cell>
          <cell r="AKS63" t="e">
            <v>#VALUE!</v>
          </cell>
          <cell r="AKT63" t="e">
            <v>#VALUE!</v>
          </cell>
          <cell r="AKU63" t="e">
            <v>#VALUE!</v>
          </cell>
          <cell r="AKV63" t="e">
            <v>#VALUE!</v>
          </cell>
          <cell r="AKW63" t="e">
            <v>#VALUE!</v>
          </cell>
          <cell r="AKX63" t="e">
            <v>#VALUE!</v>
          </cell>
          <cell r="AKY63" t="e">
            <v>#VALUE!</v>
          </cell>
          <cell r="AKZ63" t="e">
            <v>#VALUE!</v>
          </cell>
          <cell r="ALA63" t="e">
            <v>#VALUE!</v>
          </cell>
          <cell r="ALB63" t="e">
            <v>#VALUE!</v>
          </cell>
          <cell r="ALC63" t="e">
            <v>#VALUE!</v>
          </cell>
          <cell r="ALD63" t="e">
            <v>#VALUE!</v>
          </cell>
          <cell r="ALE63" t="e">
            <v>#VALUE!</v>
          </cell>
          <cell r="ALF63" t="e">
            <v>#VALUE!</v>
          </cell>
          <cell r="ALG63" t="e">
            <v>#VALUE!</v>
          </cell>
          <cell r="ALH63" t="e">
            <v>#VALUE!</v>
          </cell>
          <cell r="ALI63" t="e">
            <v>#VALUE!</v>
          </cell>
          <cell r="ALJ63" t="e">
            <v>#VALUE!</v>
          </cell>
          <cell r="ALK63" t="e">
            <v>#VALUE!</v>
          </cell>
          <cell r="ALL63" t="e">
            <v>#VALUE!</v>
          </cell>
          <cell r="ALM63" t="e">
            <v>#VALUE!</v>
          </cell>
          <cell r="ALN63" t="e">
            <v>#VALUE!</v>
          </cell>
          <cell r="ALO63" t="e">
            <v>#VALUE!</v>
          </cell>
          <cell r="ALP63" t="e">
            <v>#VALUE!</v>
          </cell>
          <cell r="ALQ63" t="e">
            <v>#VALUE!</v>
          </cell>
          <cell r="ALR63" t="e">
            <v>#VALUE!</v>
          </cell>
          <cell r="ALS63" t="e">
            <v>#VALUE!</v>
          </cell>
          <cell r="ALT63" t="e">
            <v>#VALUE!</v>
          </cell>
          <cell r="ALU63" t="e">
            <v>#VALUE!</v>
          </cell>
          <cell r="ALV63" t="e">
            <v>#VALUE!</v>
          </cell>
          <cell r="ALW63" t="e">
            <v>#VALUE!</v>
          </cell>
          <cell r="ALX63" t="e">
            <v>#VALUE!</v>
          </cell>
          <cell r="ALY63" t="e">
            <v>#VALUE!</v>
          </cell>
          <cell r="ALZ63" t="e">
            <v>#VALUE!</v>
          </cell>
          <cell r="AMA63" t="e">
            <v>#VALUE!</v>
          </cell>
          <cell r="AMB63" t="e">
            <v>#VALUE!</v>
          </cell>
          <cell r="AMC63" t="e">
            <v>#VALUE!</v>
          </cell>
          <cell r="AMD63" t="e">
            <v>#VALUE!</v>
          </cell>
          <cell r="AME63" t="e">
            <v>#VALUE!</v>
          </cell>
          <cell r="AMF63" t="e">
            <v>#VALUE!</v>
          </cell>
          <cell r="AMG63" t="e">
            <v>#VALUE!</v>
          </cell>
          <cell r="AMH63" t="e">
            <v>#VALUE!</v>
          </cell>
          <cell r="AMI63" t="e">
            <v>#VALUE!</v>
          </cell>
          <cell r="AMJ63" t="e">
            <v>#VALUE!</v>
          </cell>
          <cell r="AMK63" t="e">
            <v>#VALUE!</v>
          </cell>
          <cell r="AML63" t="e">
            <v>#VALUE!</v>
          </cell>
          <cell r="AMM63" t="e">
            <v>#VALUE!</v>
          </cell>
          <cell r="AMN63" t="e">
            <v>#VALUE!</v>
          </cell>
          <cell r="AMO63" t="e">
            <v>#VALUE!</v>
          </cell>
          <cell r="AMP63" t="e">
            <v>#VALUE!</v>
          </cell>
          <cell r="AMQ63" t="e">
            <v>#VALUE!</v>
          </cell>
          <cell r="AMR63" t="e">
            <v>#VALUE!</v>
          </cell>
          <cell r="AMS63" t="e">
            <v>#VALUE!</v>
          </cell>
          <cell r="AMT63" t="e">
            <v>#VALUE!</v>
          </cell>
          <cell r="AMU63" t="e">
            <v>#VALUE!</v>
          </cell>
          <cell r="AMV63" t="e">
            <v>#VALUE!</v>
          </cell>
          <cell r="AMW63" t="e">
            <v>#VALUE!</v>
          </cell>
          <cell r="AMX63" t="e">
            <v>#VALUE!</v>
          </cell>
          <cell r="AMY63" t="e">
            <v>#VALUE!</v>
          </cell>
          <cell r="AMZ63" t="e">
            <v>#VALUE!</v>
          </cell>
          <cell r="ANA63" t="e">
            <v>#VALUE!</v>
          </cell>
          <cell r="ANB63" t="e">
            <v>#VALUE!</v>
          </cell>
          <cell r="ANC63" t="e">
            <v>#VALUE!</v>
          </cell>
          <cell r="AND63" t="e">
            <v>#VALUE!</v>
          </cell>
          <cell r="ANE63" t="e">
            <v>#VALUE!</v>
          </cell>
          <cell r="ANF63" t="e">
            <v>#VALUE!</v>
          </cell>
          <cell r="ANG63" t="e">
            <v>#VALUE!</v>
          </cell>
          <cell r="ANH63" t="e">
            <v>#VALUE!</v>
          </cell>
          <cell r="ANI63" t="e">
            <v>#VALUE!</v>
          </cell>
          <cell r="ANJ63" t="e">
            <v>#VALUE!</v>
          </cell>
          <cell r="ANK63" t="e">
            <v>#VALUE!</v>
          </cell>
          <cell r="ANL63" t="e">
            <v>#VALUE!</v>
          </cell>
          <cell r="ANM63" t="e">
            <v>#VALUE!</v>
          </cell>
          <cell r="ANN63" t="e">
            <v>#VALUE!</v>
          </cell>
          <cell r="ANO63" t="e">
            <v>#VALUE!</v>
          </cell>
          <cell r="ANP63" t="e">
            <v>#VALUE!</v>
          </cell>
          <cell r="ANQ63" t="e">
            <v>#VALUE!</v>
          </cell>
          <cell r="ANR63" t="e">
            <v>#VALUE!</v>
          </cell>
          <cell r="ANS63" t="e">
            <v>#VALUE!</v>
          </cell>
          <cell r="ANT63" t="e">
            <v>#VALUE!</v>
          </cell>
          <cell r="ANU63" t="e">
            <v>#VALUE!</v>
          </cell>
          <cell r="ANV63" t="e">
            <v>#VALUE!</v>
          </cell>
          <cell r="ANW63" t="e">
            <v>#VALUE!</v>
          </cell>
          <cell r="ANX63" t="e">
            <v>#VALUE!</v>
          </cell>
          <cell r="ANY63" t="e">
            <v>#VALUE!</v>
          </cell>
          <cell r="ANZ63" t="e">
            <v>#VALUE!</v>
          </cell>
          <cell r="AOA63" t="e">
            <v>#VALUE!</v>
          </cell>
          <cell r="AOB63" t="e">
            <v>#VALUE!</v>
          </cell>
          <cell r="AOC63" t="e">
            <v>#VALUE!</v>
          </cell>
          <cell r="AOD63" t="e">
            <v>#VALUE!</v>
          </cell>
          <cell r="AOE63" t="e">
            <v>#VALUE!</v>
          </cell>
          <cell r="AOF63" t="e">
            <v>#VALUE!</v>
          </cell>
          <cell r="AOG63" t="e">
            <v>#VALUE!</v>
          </cell>
          <cell r="AOH63" t="e">
            <v>#VALUE!</v>
          </cell>
          <cell r="AOI63" t="e">
            <v>#VALUE!</v>
          </cell>
          <cell r="AOJ63" t="e">
            <v>#VALUE!</v>
          </cell>
          <cell r="AOK63" t="e">
            <v>#VALUE!</v>
          </cell>
          <cell r="AOL63" t="e">
            <v>#VALUE!</v>
          </cell>
          <cell r="AOM63" t="e">
            <v>#VALUE!</v>
          </cell>
          <cell r="AON63" t="e">
            <v>#VALUE!</v>
          </cell>
          <cell r="AOO63" t="e">
            <v>#VALUE!</v>
          </cell>
          <cell r="AOP63" t="e">
            <v>#VALUE!</v>
          </cell>
          <cell r="AOQ63" t="e">
            <v>#VALUE!</v>
          </cell>
          <cell r="AOR63" t="e">
            <v>#VALUE!</v>
          </cell>
          <cell r="AOS63" t="e">
            <v>#VALUE!</v>
          </cell>
          <cell r="AOT63" t="e">
            <v>#VALUE!</v>
          </cell>
          <cell r="AOU63" t="e">
            <v>#VALUE!</v>
          </cell>
          <cell r="AOV63" t="e">
            <v>#VALUE!</v>
          </cell>
          <cell r="AOW63" t="e">
            <v>#VALUE!</v>
          </cell>
          <cell r="AOX63" t="e">
            <v>#VALUE!</v>
          </cell>
          <cell r="AOY63" t="e">
            <v>#VALUE!</v>
          </cell>
          <cell r="AOZ63" t="e">
            <v>#VALUE!</v>
          </cell>
          <cell r="APA63" t="e">
            <v>#VALUE!</v>
          </cell>
          <cell r="APB63" t="e">
            <v>#VALUE!</v>
          </cell>
          <cell r="APC63" t="e">
            <v>#VALUE!</v>
          </cell>
          <cell r="APD63" t="e">
            <v>#VALUE!</v>
          </cell>
          <cell r="APE63" t="e">
            <v>#VALUE!</v>
          </cell>
          <cell r="APF63" t="e">
            <v>#VALUE!</v>
          </cell>
          <cell r="APG63" t="e">
            <v>#VALUE!</v>
          </cell>
          <cell r="APH63" t="e">
            <v>#VALUE!</v>
          </cell>
          <cell r="API63" t="e">
            <v>#VALUE!</v>
          </cell>
          <cell r="APJ63" t="e">
            <v>#VALUE!</v>
          </cell>
          <cell r="APK63" t="e">
            <v>#VALUE!</v>
          </cell>
          <cell r="APL63" t="e">
            <v>#VALUE!</v>
          </cell>
          <cell r="APM63" t="e">
            <v>#VALUE!</v>
          </cell>
        </row>
        <row r="64">
          <cell r="A64" t="str">
            <v/>
          </cell>
          <cell r="C64" t="e">
            <v>#VALUE!</v>
          </cell>
          <cell r="D64" t="e">
            <v>#VALUE!</v>
          </cell>
          <cell r="E64" t="e">
            <v>#VALUE!</v>
          </cell>
          <cell r="F64" t="e">
            <v>#VALUE!</v>
          </cell>
          <cell r="G64" t="e">
            <v>#VALUE!</v>
          </cell>
          <cell r="H64" t="e">
            <v>#VALUE!</v>
          </cell>
          <cell r="I64" t="e">
            <v>#VALUE!</v>
          </cell>
          <cell r="J64" t="e">
            <v>#VALUE!</v>
          </cell>
          <cell r="K64" t="e">
            <v>#VALUE!</v>
          </cell>
          <cell r="L64" t="e">
            <v>#VALUE!</v>
          </cell>
          <cell r="M64" t="e">
            <v>#VALUE!</v>
          </cell>
          <cell r="N64" t="e">
            <v>#VALUE!</v>
          </cell>
          <cell r="O64" t="e">
            <v>#VALUE!</v>
          </cell>
          <cell r="P64" t="e">
            <v>#VALUE!</v>
          </cell>
          <cell r="Q64" t="e">
            <v>#VALUE!</v>
          </cell>
          <cell r="R64" t="e">
            <v>#VALUE!</v>
          </cell>
          <cell r="S64" t="e">
            <v>#VALUE!</v>
          </cell>
          <cell r="T64" t="e">
            <v>#VALUE!</v>
          </cell>
          <cell r="U64" t="e">
            <v>#VALUE!</v>
          </cell>
          <cell r="V64" t="e">
            <v>#VALUE!</v>
          </cell>
          <cell r="W64" t="e">
            <v>#VALUE!</v>
          </cell>
          <cell r="X64" t="e">
            <v>#VALUE!</v>
          </cell>
          <cell r="Y64" t="e">
            <v>#VALUE!</v>
          </cell>
          <cell r="Z64" t="e">
            <v>#VALUE!</v>
          </cell>
          <cell r="AA64" t="e">
            <v>#VALUE!</v>
          </cell>
          <cell r="AB64" t="e">
            <v>#VALUE!</v>
          </cell>
          <cell r="AC64" t="e">
            <v>#VALUE!</v>
          </cell>
          <cell r="AD64" t="e">
            <v>#VALUE!</v>
          </cell>
          <cell r="AE64" t="e">
            <v>#VALUE!</v>
          </cell>
          <cell r="AF64" t="e">
            <v>#VALUE!</v>
          </cell>
          <cell r="AG64" t="e">
            <v>#VALUE!</v>
          </cell>
          <cell r="AH64" t="e">
            <v>#VALUE!</v>
          </cell>
          <cell r="AI64" t="e">
            <v>#VALUE!</v>
          </cell>
          <cell r="AJ64" t="e">
            <v>#VALUE!</v>
          </cell>
          <cell r="AK64" t="e">
            <v>#VALUE!</v>
          </cell>
          <cell r="AL64" t="e">
            <v>#VALUE!</v>
          </cell>
          <cell r="AM64" t="e">
            <v>#VALUE!</v>
          </cell>
          <cell r="AN64" t="e">
            <v>#VALUE!</v>
          </cell>
          <cell r="AO64" t="e">
            <v>#VALUE!</v>
          </cell>
          <cell r="AP64" t="e">
            <v>#VALUE!</v>
          </cell>
          <cell r="AQ64" t="e">
            <v>#VALUE!</v>
          </cell>
          <cell r="AR64" t="e">
            <v>#VALUE!</v>
          </cell>
          <cell r="AS64" t="e">
            <v>#VALUE!</v>
          </cell>
          <cell r="AT64" t="e">
            <v>#VALUE!</v>
          </cell>
          <cell r="AU64" t="e">
            <v>#VALUE!</v>
          </cell>
          <cell r="AV64" t="e">
            <v>#VALUE!</v>
          </cell>
          <cell r="AW64" t="e">
            <v>#VALUE!</v>
          </cell>
          <cell r="AX64" t="e">
            <v>#VALUE!</v>
          </cell>
          <cell r="AY64" t="e">
            <v>#VALUE!</v>
          </cell>
          <cell r="AZ64" t="e">
            <v>#VALUE!</v>
          </cell>
          <cell r="BA64" t="e">
            <v>#VALUE!</v>
          </cell>
          <cell r="BB64" t="e">
            <v>#VALUE!</v>
          </cell>
          <cell r="BC64" t="e">
            <v>#VALUE!</v>
          </cell>
          <cell r="BD64" t="e">
            <v>#VALUE!</v>
          </cell>
          <cell r="BE64" t="e">
            <v>#VALUE!</v>
          </cell>
          <cell r="BF64" t="e">
            <v>#VALUE!</v>
          </cell>
          <cell r="BG64" t="e">
            <v>#VALUE!</v>
          </cell>
          <cell r="BH64" t="e">
            <v>#VALUE!</v>
          </cell>
          <cell r="BI64" t="e">
            <v>#VALUE!</v>
          </cell>
          <cell r="BJ64" t="e">
            <v>#VALUE!</v>
          </cell>
          <cell r="BK64" t="e">
            <v>#VALUE!</v>
          </cell>
          <cell r="BL64" t="e">
            <v>#VALUE!</v>
          </cell>
          <cell r="BM64" t="e">
            <v>#VALUE!</v>
          </cell>
          <cell r="BN64" t="e">
            <v>#VALUE!</v>
          </cell>
          <cell r="BO64" t="e">
            <v>#VALUE!</v>
          </cell>
          <cell r="BP64" t="e">
            <v>#VALUE!</v>
          </cell>
          <cell r="BQ64" t="e">
            <v>#VALUE!</v>
          </cell>
          <cell r="BR64" t="e">
            <v>#VALUE!</v>
          </cell>
          <cell r="BS64" t="e">
            <v>#VALUE!</v>
          </cell>
          <cell r="BT64" t="e">
            <v>#VALUE!</v>
          </cell>
          <cell r="BU64" t="e">
            <v>#VALUE!</v>
          </cell>
          <cell r="BV64" t="e">
            <v>#VALUE!</v>
          </cell>
          <cell r="BW64" t="e">
            <v>#VALUE!</v>
          </cell>
          <cell r="BX64" t="e">
            <v>#VALUE!</v>
          </cell>
          <cell r="BY64" t="e">
            <v>#VALUE!</v>
          </cell>
          <cell r="BZ64" t="e">
            <v>#VALUE!</v>
          </cell>
          <cell r="CA64" t="e">
            <v>#VALUE!</v>
          </cell>
          <cell r="CB64" t="e">
            <v>#VALUE!</v>
          </cell>
          <cell r="CC64" t="e">
            <v>#VALUE!</v>
          </cell>
          <cell r="CD64" t="e">
            <v>#VALUE!</v>
          </cell>
          <cell r="CE64" t="e">
            <v>#VALUE!</v>
          </cell>
          <cell r="CF64" t="e">
            <v>#VALUE!</v>
          </cell>
          <cell r="CG64" t="e">
            <v>#VALUE!</v>
          </cell>
          <cell r="CH64" t="e">
            <v>#VALUE!</v>
          </cell>
          <cell r="CI64" t="e">
            <v>#VALUE!</v>
          </cell>
          <cell r="CJ64" t="e">
            <v>#VALUE!</v>
          </cell>
          <cell r="CK64" t="e">
            <v>#VALUE!</v>
          </cell>
          <cell r="CL64" t="e">
            <v>#VALUE!</v>
          </cell>
          <cell r="CM64" t="e">
            <v>#VALUE!</v>
          </cell>
          <cell r="CN64" t="e">
            <v>#VALUE!</v>
          </cell>
          <cell r="CO64" t="e">
            <v>#VALUE!</v>
          </cell>
          <cell r="CP64" t="e">
            <v>#VALUE!</v>
          </cell>
          <cell r="CQ64" t="e">
            <v>#VALUE!</v>
          </cell>
          <cell r="CR64" t="e">
            <v>#VALUE!</v>
          </cell>
          <cell r="CS64" t="e">
            <v>#VALUE!</v>
          </cell>
          <cell r="CT64" t="e">
            <v>#VALUE!</v>
          </cell>
          <cell r="CU64" t="e">
            <v>#VALUE!</v>
          </cell>
          <cell r="CV64" t="e">
            <v>#VALUE!</v>
          </cell>
          <cell r="CW64" t="e">
            <v>#VALUE!</v>
          </cell>
          <cell r="CX64" t="e">
            <v>#VALUE!</v>
          </cell>
          <cell r="CY64" t="e">
            <v>#VALUE!</v>
          </cell>
          <cell r="CZ64" t="e">
            <v>#VALUE!</v>
          </cell>
          <cell r="DA64" t="e">
            <v>#VALUE!</v>
          </cell>
          <cell r="DB64" t="e">
            <v>#VALUE!</v>
          </cell>
          <cell r="DC64" t="e">
            <v>#VALUE!</v>
          </cell>
          <cell r="DD64" t="e">
            <v>#VALUE!</v>
          </cell>
          <cell r="DE64" t="e">
            <v>#VALUE!</v>
          </cell>
          <cell r="DF64" t="e">
            <v>#VALUE!</v>
          </cell>
          <cell r="DG64" t="e">
            <v>#VALUE!</v>
          </cell>
          <cell r="DH64" t="e">
            <v>#VALUE!</v>
          </cell>
          <cell r="DI64" t="e">
            <v>#VALUE!</v>
          </cell>
          <cell r="DJ64" t="e">
            <v>#VALUE!</v>
          </cell>
          <cell r="DK64" t="e">
            <v>#VALUE!</v>
          </cell>
          <cell r="DL64" t="e">
            <v>#VALUE!</v>
          </cell>
          <cell r="DM64" t="e">
            <v>#VALUE!</v>
          </cell>
          <cell r="DN64" t="e">
            <v>#VALUE!</v>
          </cell>
          <cell r="DO64" t="e">
            <v>#VALUE!</v>
          </cell>
          <cell r="DP64" t="e">
            <v>#VALUE!</v>
          </cell>
          <cell r="DQ64" t="e">
            <v>#VALUE!</v>
          </cell>
          <cell r="DR64" t="e">
            <v>#VALUE!</v>
          </cell>
          <cell r="DS64" t="e">
            <v>#VALUE!</v>
          </cell>
          <cell r="DT64" t="e">
            <v>#VALUE!</v>
          </cell>
          <cell r="DU64" t="e">
            <v>#VALUE!</v>
          </cell>
          <cell r="DV64" t="e">
            <v>#VALUE!</v>
          </cell>
          <cell r="DW64" t="e">
            <v>#VALUE!</v>
          </cell>
          <cell r="DX64" t="e">
            <v>#VALUE!</v>
          </cell>
          <cell r="DY64" t="e">
            <v>#VALUE!</v>
          </cell>
          <cell r="DZ64" t="e">
            <v>#VALUE!</v>
          </cell>
          <cell r="EA64" t="e">
            <v>#VALUE!</v>
          </cell>
          <cell r="EB64" t="e">
            <v>#VALUE!</v>
          </cell>
          <cell r="EC64" t="e">
            <v>#VALUE!</v>
          </cell>
          <cell r="ED64" t="e">
            <v>#VALUE!</v>
          </cell>
          <cell r="EE64" t="e">
            <v>#VALUE!</v>
          </cell>
          <cell r="EF64" t="e">
            <v>#VALUE!</v>
          </cell>
          <cell r="EG64" t="e">
            <v>#VALUE!</v>
          </cell>
          <cell r="EH64" t="e">
            <v>#VALUE!</v>
          </cell>
          <cell r="EI64" t="e">
            <v>#VALUE!</v>
          </cell>
          <cell r="EJ64" t="e">
            <v>#VALUE!</v>
          </cell>
          <cell r="EK64" t="e">
            <v>#VALUE!</v>
          </cell>
          <cell r="EL64" t="e">
            <v>#VALUE!</v>
          </cell>
          <cell r="EM64" t="e">
            <v>#VALUE!</v>
          </cell>
          <cell r="EN64" t="e">
            <v>#VALUE!</v>
          </cell>
          <cell r="EO64" t="e">
            <v>#VALUE!</v>
          </cell>
          <cell r="EP64" t="e">
            <v>#VALUE!</v>
          </cell>
          <cell r="EQ64" t="e">
            <v>#VALUE!</v>
          </cell>
          <cell r="ER64" t="e">
            <v>#VALUE!</v>
          </cell>
          <cell r="ES64" t="e">
            <v>#VALUE!</v>
          </cell>
          <cell r="ET64" t="e">
            <v>#VALUE!</v>
          </cell>
          <cell r="EU64" t="e">
            <v>#VALUE!</v>
          </cell>
          <cell r="EV64" t="e">
            <v>#VALUE!</v>
          </cell>
          <cell r="EW64" t="e">
            <v>#VALUE!</v>
          </cell>
          <cell r="EX64" t="e">
            <v>#VALUE!</v>
          </cell>
          <cell r="EY64" t="e">
            <v>#VALUE!</v>
          </cell>
          <cell r="EZ64" t="e">
            <v>#VALUE!</v>
          </cell>
          <cell r="FA64" t="e">
            <v>#VALUE!</v>
          </cell>
          <cell r="FB64" t="e">
            <v>#VALUE!</v>
          </cell>
          <cell r="FC64" t="e">
            <v>#VALUE!</v>
          </cell>
          <cell r="FD64" t="e">
            <v>#VALUE!</v>
          </cell>
          <cell r="FE64" t="e">
            <v>#VALUE!</v>
          </cell>
          <cell r="FF64" t="e">
            <v>#VALUE!</v>
          </cell>
          <cell r="FG64" t="e">
            <v>#VALUE!</v>
          </cell>
          <cell r="FH64" t="e">
            <v>#VALUE!</v>
          </cell>
          <cell r="FI64" t="e">
            <v>#VALUE!</v>
          </cell>
          <cell r="FJ64" t="e">
            <v>#VALUE!</v>
          </cell>
          <cell r="FK64" t="e">
            <v>#VALUE!</v>
          </cell>
          <cell r="FL64" t="e">
            <v>#VALUE!</v>
          </cell>
          <cell r="FM64" t="e">
            <v>#VALUE!</v>
          </cell>
          <cell r="FN64" t="e">
            <v>#VALUE!</v>
          </cell>
          <cell r="FO64" t="e">
            <v>#VALUE!</v>
          </cell>
          <cell r="FP64" t="e">
            <v>#VALUE!</v>
          </cell>
          <cell r="FQ64" t="e">
            <v>#VALUE!</v>
          </cell>
          <cell r="FR64" t="e">
            <v>#VALUE!</v>
          </cell>
          <cell r="FS64" t="e">
            <v>#VALUE!</v>
          </cell>
          <cell r="FT64" t="e">
            <v>#VALUE!</v>
          </cell>
          <cell r="FU64" t="e">
            <v>#VALUE!</v>
          </cell>
          <cell r="FV64" t="e">
            <v>#VALUE!</v>
          </cell>
          <cell r="FW64" t="e">
            <v>#VALUE!</v>
          </cell>
          <cell r="FX64" t="e">
            <v>#VALUE!</v>
          </cell>
          <cell r="FY64" t="e">
            <v>#VALUE!</v>
          </cell>
          <cell r="FZ64" t="e">
            <v>#VALUE!</v>
          </cell>
          <cell r="GA64" t="e">
            <v>#VALUE!</v>
          </cell>
          <cell r="GB64" t="e">
            <v>#VALUE!</v>
          </cell>
          <cell r="GC64" t="e">
            <v>#VALUE!</v>
          </cell>
          <cell r="GD64" t="e">
            <v>#VALUE!</v>
          </cell>
          <cell r="GE64" t="e">
            <v>#VALUE!</v>
          </cell>
          <cell r="GF64" t="e">
            <v>#VALUE!</v>
          </cell>
          <cell r="GG64" t="e">
            <v>#VALUE!</v>
          </cell>
          <cell r="GH64" t="e">
            <v>#VALUE!</v>
          </cell>
          <cell r="GI64" t="e">
            <v>#VALUE!</v>
          </cell>
          <cell r="GJ64" t="e">
            <v>#VALUE!</v>
          </cell>
          <cell r="GK64" t="e">
            <v>#VALUE!</v>
          </cell>
          <cell r="GL64" t="e">
            <v>#VALUE!</v>
          </cell>
          <cell r="GM64" t="e">
            <v>#VALUE!</v>
          </cell>
          <cell r="GN64" t="e">
            <v>#VALUE!</v>
          </cell>
          <cell r="GO64" t="e">
            <v>#VALUE!</v>
          </cell>
          <cell r="GP64" t="e">
            <v>#VALUE!</v>
          </cell>
          <cell r="GQ64" t="e">
            <v>#VALUE!</v>
          </cell>
          <cell r="GR64" t="e">
            <v>#VALUE!</v>
          </cell>
          <cell r="GS64" t="e">
            <v>#VALUE!</v>
          </cell>
          <cell r="GT64" t="e">
            <v>#VALUE!</v>
          </cell>
          <cell r="GU64" t="e">
            <v>#VALUE!</v>
          </cell>
          <cell r="GV64" t="e">
            <v>#VALUE!</v>
          </cell>
          <cell r="GW64" t="e">
            <v>#VALUE!</v>
          </cell>
          <cell r="GX64" t="e">
            <v>#VALUE!</v>
          </cell>
          <cell r="GY64" t="e">
            <v>#VALUE!</v>
          </cell>
          <cell r="GZ64" t="e">
            <v>#VALUE!</v>
          </cell>
          <cell r="HA64" t="e">
            <v>#VALUE!</v>
          </cell>
          <cell r="HB64" t="e">
            <v>#VALUE!</v>
          </cell>
          <cell r="HC64" t="e">
            <v>#VALUE!</v>
          </cell>
          <cell r="HD64" t="e">
            <v>#VALUE!</v>
          </cell>
          <cell r="HE64" t="e">
            <v>#VALUE!</v>
          </cell>
          <cell r="HF64" t="e">
            <v>#VALUE!</v>
          </cell>
          <cell r="HG64" t="e">
            <v>#VALUE!</v>
          </cell>
          <cell r="HH64" t="e">
            <v>#VALUE!</v>
          </cell>
          <cell r="HI64" t="e">
            <v>#VALUE!</v>
          </cell>
          <cell r="HJ64" t="e">
            <v>#VALUE!</v>
          </cell>
          <cell r="HK64" t="e">
            <v>#VALUE!</v>
          </cell>
          <cell r="HL64" t="e">
            <v>#VALUE!</v>
          </cell>
          <cell r="HM64" t="e">
            <v>#VALUE!</v>
          </cell>
          <cell r="HN64" t="e">
            <v>#VALUE!</v>
          </cell>
          <cell r="HO64" t="e">
            <v>#VALUE!</v>
          </cell>
          <cell r="HP64" t="e">
            <v>#VALUE!</v>
          </cell>
          <cell r="HQ64" t="e">
            <v>#VALUE!</v>
          </cell>
          <cell r="HR64" t="e">
            <v>#VALUE!</v>
          </cell>
          <cell r="HS64" t="e">
            <v>#VALUE!</v>
          </cell>
          <cell r="HT64" t="e">
            <v>#VALUE!</v>
          </cell>
          <cell r="HU64" t="e">
            <v>#VALUE!</v>
          </cell>
          <cell r="HV64" t="e">
            <v>#VALUE!</v>
          </cell>
          <cell r="HW64" t="e">
            <v>#VALUE!</v>
          </cell>
          <cell r="HX64" t="e">
            <v>#VALUE!</v>
          </cell>
          <cell r="HY64" t="e">
            <v>#VALUE!</v>
          </cell>
          <cell r="HZ64" t="e">
            <v>#VALUE!</v>
          </cell>
          <cell r="IA64" t="e">
            <v>#VALUE!</v>
          </cell>
          <cell r="IB64" t="e">
            <v>#VALUE!</v>
          </cell>
          <cell r="IC64" t="e">
            <v>#VALUE!</v>
          </cell>
          <cell r="ID64" t="e">
            <v>#VALUE!</v>
          </cell>
          <cell r="IE64" t="e">
            <v>#VALUE!</v>
          </cell>
          <cell r="IF64" t="e">
            <v>#VALUE!</v>
          </cell>
          <cell r="IG64" t="e">
            <v>#VALUE!</v>
          </cell>
          <cell r="IH64" t="e">
            <v>#VALUE!</v>
          </cell>
          <cell r="II64" t="e">
            <v>#VALUE!</v>
          </cell>
          <cell r="IJ64" t="e">
            <v>#VALUE!</v>
          </cell>
          <cell r="IK64" t="e">
            <v>#VALUE!</v>
          </cell>
          <cell r="IL64" t="e">
            <v>#VALUE!</v>
          </cell>
          <cell r="IM64" t="e">
            <v>#VALUE!</v>
          </cell>
          <cell r="IN64" t="e">
            <v>#VALUE!</v>
          </cell>
          <cell r="IO64" t="e">
            <v>#VALUE!</v>
          </cell>
          <cell r="IP64" t="e">
            <v>#VALUE!</v>
          </cell>
          <cell r="IQ64" t="e">
            <v>#VALUE!</v>
          </cell>
          <cell r="IR64" t="e">
            <v>#VALUE!</v>
          </cell>
          <cell r="IS64" t="e">
            <v>#VALUE!</v>
          </cell>
          <cell r="IT64" t="e">
            <v>#VALUE!</v>
          </cell>
          <cell r="IU64" t="e">
            <v>#VALUE!</v>
          </cell>
          <cell r="IV64" t="e">
            <v>#VALUE!</v>
          </cell>
          <cell r="IW64" t="e">
            <v>#VALUE!</v>
          </cell>
          <cell r="IX64" t="e">
            <v>#VALUE!</v>
          </cell>
          <cell r="IY64" t="e">
            <v>#VALUE!</v>
          </cell>
          <cell r="IZ64" t="e">
            <v>#VALUE!</v>
          </cell>
          <cell r="JA64" t="e">
            <v>#VALUE!</v>
          </cell>
          <cell r="JB64" t="e">
            <v>#VALUE!</v>
          </cell>
          <cell r="JC64" t="e">
            <v>#VALUE!</v>
          </cell>
          <cell r="JD64" t="e">
            <v>#VALUE!</v>
          </cell>
          <cell r="JE64" t="e">
            <v>#VALUE!</v>
          </cell>
          <cell r="JF64" t="e">
            <v>#VALUE!</v>
          </cell>
          <cell r="JG64" t="e">
            <v>#VALUE!</v>
          </cell>
          <cell r="JH64" t="e">
            <v>#VALUE!</v>
          </cell>
          <cell r="JI64" t="e">
            <v>#VALUE!</v>
          </cell>
          <cell r="JJ64" t="e">
            <v>#VALUE!</v>
          </cell>
          <cell r="JK64" t="e">
            <v>#VALUE!</v>
          </cell>
          <cell r="JL64" t="e">
            <v>#VALUE!</v>
          </cell>
          <cell r="JM64" t="e">
            <v>#VALUE!</v>
          </cell>
          <cell r="JN64" t="e">
            <v>#VALUE!</v>
          </cell>
          <cell r="JO64" t="e">
            <v>#VALUE!</v>
          </cell>
          <cell r="JP64" t="e">
            <v>#VALUE!</v>
          </cell>
          <cell r="JQ64" t="e">
            <v>#VALUE!</v>
          </cell>
          <cell r="JR64" t="e">
            <v>#VALUE!</v>
          </cell>
          <cell r="JS64" t="e">
            <v>#VALUE!</v>
          </cell>
          <cell r="JT64" t="e">
            <v>#VALUE!</v>
          </cell>
          <cell r="JU64" t="e">
            <v>#VALUE!</v>
          </cell>
          <cell r="JV64" t="e">
            <v>#VALUE!</v>
          </cell>
          <cell r="JW64" t="e">
            <v>#VALUE!</v>
          </cell>
          <cell r="JX64" t="e">
            <v>#VALUE!</v>
          </cell>
          <cell r="JY64" t="e">
            <v>#VALUE!</v>
          </cell>
          <cell r="JZ64" t="e">
            <v>#VALUE!</v>
          </cell>
          <cell r="KA64" t="e">
            <v>#VALUE!</v>
          </cell>
          <cell r="KB64" t="e">
            <v>#VALUE!</v>
          </cell>
          <cell r="KC64" t="e">
            <v>#VALUE!</v>
          </cell>
          <cell r="KD64" t="e">
            <v>#VALUE!</v>
          </cell>
          <cell r="KE64" t="e">
            <v>#VALUE!</v>
          </cell>
          <cell r="KF64" t="e">
            <v>#VALUE!</v>
          </cell>
          <cell r="KG64" t="e">
            <v>#VALUE!</v>
          </cell>
          <cell r="KH64" t="e">
            <v>#VALUE!</v>
          </cell>
          <cell r="KI64" t="e">
            <v>#VALUE!</v>
          </cell>
          <cell r="KJ64" t="e">
            <v>#VALUE!</v>
          </cell>
          <cell r="KK64" t="e">
            <v>#VALUE!</v>
          </cell>
          <cell r="KL64" t="e">
            <v>#VALUE!</v>
          </cell>
          <cell r="KM64" t="e">
            <v>#VALUE!</v>
          </cell>
          <cell r="KN64" t="e">
            <v>#VALUE!</v>
          </cell>
          <cell r="KO64" t="e">
            <v>#VALUE!</v>
          </cell>
          <cell r="KP64" t="e">
            <v>#VALUE!</v>
          </cell>
          <cell r="KQ64" t="e">
            <v>#VALUE!</v>
          </cell>
          <cell r="KR64" t="e">
            <v>#VALUE!</v>
          </cell>
          <cell r="KS64" t="e">
            <v>#VALUE!</v>
          </cell>
          <cell r="KT64" t="e">
            <v>#VALUE!</v>
          </cell>
          <cell r="KU64" t="e">
            <v>#VALUE!</v>
          </cell>
          <cell r="KV64" t="e">
            <v>#VALUE!</v>
          </cell>
          <cell r="KW64" t="e">
            <v>#VALUE!</v>
          </cell>
          <cell r="KX64" t="e">
            <v>#VALUE!</v>
          </cell>
          <cell r="KY64" t="e">
            <v>#VALUE!</v>
          </cell>
          <cell r="KZ64" t="e">
            <v>#VALUE!</v>
          </cell>
          <cell r="LA64" t="e">
            <v>#VALUE!</v>
          </cell>
          <cell r="LB64" t="e">
            <v>#VALUE!</v>
          </cell>
          <cell r="LC64" t="e">
            <v>#VALUE!</v>
          </cell>
          <cell r="LD64" t="e">
            <v>#VALUE!</v>
          </cell>
          <cell r="LE64" t="e">
            <v>#VALUE!</v>
          </cell>
          <cell r="LF64" t="e">
            <v>#VALUE!</v>
          </cell>
          <cell r="LG64" t="e">
            <v>#VALUE!</v>
          </cell>
          <cell r="LH64" t="e">
            <v>#VALUE!</v>
          </cell>
          <cell r="LI64" t="e">
            <v>#VALUE!</v>
          </cell>
          <cell r="LJ64" t="e">
            <v>#VALUE!</v>
          </cell>
          <cell r="LK64" t="e">
            <v>#VALUE!</v>
          </cell>
          <cell r="LL64" t="e">
            <v>#VALUE!</v>
          </cell>
          <cell r="LM64" t="e">
            <v>#VALUE!</v>
          </cell>
          <cell r="LN64" t="e">
            <v>#VALUE!</v>
          </cell>
          <cell r="LO64" t="e">
            <v>#VALUE!</v>
          </cell>
          <cell r="LP64" t="e">
            <v>#VALUE!</v>
          </cell>
          <cell r="LQ64" t="e">
            <v>#VALUE!</v>
          </cell>
          <cell r="LR64" t="e">
            <v>#VALUE!</v>
          </cell>
          <cell r="LS64" t="e">
            <v>#VALUE!</v>
          </cell>
          <cell r="LT64" t="e">
            <v>#VALUE!</v>
          </cell>
          <cell r="LU64" t="e">
            <v>#VALUE!</v>
          </cell>
          <cell r="LV64" t="e">
            <v>#VALUE!</v>
          </cell>
          <cell r="LW64" t="e">
            <v>#VALUE!</v>
          </cell>
          <cell r="LX64" t="e">
            <v>#VALUE!</v>
          </cell>
          <cell r="LY64" t="e">
            <v>#VALUE!</v>
          </cell>
          <cell r="LZ64" t="e">
            <v>#VALUE!</v>
          </cell>
          <cell r="MA64" t="e">
            <v>#VALUE!</v>
          </cell>
          <cell r="MB64" t="e">
            <v>#VALUE!</v>
          </cell>
          <cell r="MC64" t="e">
            <v>#VALUE!</v>
          </cell>
          <cell r="MD64" t="e">
            <v>#VALUE!</v>
          </cell>
          <cell r="ME64" t="e">
            <v>#VALUE!</v>
          </cell>
          <cell r="MF64" t="e">
            <v>#VALUE!</v>
          </cell>
          <cell r="MG64" t="e">
            <v>#VALUE!</v>
          </cell>
          <cell r="MH64" t="e">
            <v>#VALUE!</v>
          </cell>
          <cell r="MI64" t="e">
            <v>#VALUE!</v>
          </cell>
          <cell r="MJ64" t="e">
            <v>#VALUE!</v>
          </cell>
          <cell r="MK64" t="e">
            <v>#VALUE!</v>
          </cell>
          <cell r="ML64" t="e">
            <v>#VALUE!</v>
          </cell>
          <cell r="MM64" t="e">
            <v>#VALUE!</v>
          </cell>
          <cell r="MN64" t="e">
            <v>#VALUE!</v>
          </cell>
          <cell r="MO64" t="e">
            <v>#VALUE!</v>
          </cell>
          <cell r="MP64" t="e">
            <v>#VALUE!</v>
          </cell>
          <cell r="MQ64" t="e">
            <v>#VALUE!</v>
          </cell>
          <cell r="MR64" t="e">
            <v>#VALUE!</v>
          </cell>
          <cell r="MS64" t="e">
            <v>#VALUE!</v>
          </cell>
          <cell r="MT64" t="e">
            <v>#VALUE!</v>
          </cell>
          <cell r="MU64" t="e">
            <v>#VALUE!</v>
          </cell>
          <cell r="MV64" t="e">
            <v>#VALUE!</v>
          </cell>
          <cell r="MW64" t="e">
            <v>#VALUE!</v>
          </cell>
          <cell r="MX64" t="e">
            <v>#VALUE!</v>
          </cell>
          <cell r="MY64" t="e">
            <v>#VALUE!</v>
          </cell>
          <cell r="MZ64" t="e">
            <v>#VALUE!</v>
          </cell>
          <cell r="NA64" t="e">
            <v>#VALUE!</v>
          </cell>
          <cell r="NB64" t="e">
            <v>#VALUE!</v>
          </cell>
          <cell r="NC64" t="e">
            <v>#VALUE!</v>
          </cell>
          <cell r="ND64" t="e">
            <v>#VALUE!</v>
          </cell>
          <cell r="NE64" t="e">
            <v>#VALUE!</v>
          </cell>
          <cell r="NF64" t="e">
            <v>#VALUE!</v>
          </cell>
          <cell r="NG64" t="e">
            <v>#VALUE!</v>
          </cell>
          <cell r="NH64" t="e">
            <v>#VALUE!</v>
          </cell>
          <cell r="NI64" t="e">
            <v>#VALUE!</v>
          </cell>
          <cell r="NJ64" t="e">
            <v>#VALUE!</v>
          </cell>
          <cell r="NK64" t="e">
            <v>#VALUE!</v>
          </cell>
          <cell r="NL64" t="e">
            <v>#VALUE!</v>
          </cell>
          <cell r="NM64" t="e">
            <v>#VALUE!</v>
          </cell>
          <cell r="NN64" t="e">
            <v>#VALUE!</v>
          </cell>
          <cell r="NO64" t="e">
            <v>#VALUE!</v>
          </cell>
          <cell r="NP64" t="e">
            <v>#VALUE!</v>
          </cell>
          <cell r="NQ64" t="e">
            <v>#VALUE!</v>
          </cell>
          <cell r="NR64" t="e">
            <v>#VALUE!</v>
          </cell>
          <cell r="NS64" t="e">
            <v>#VALUE!</v>
          </cell>
          <cell r="NT64" t="e">
            <v>#VALUE!</v>
          </cell>
          <cell r="NU64" t="e">
            <v>#VALUE!</v>
          </cell>
          <cell r="NV64" t="e">
            <v>#VALUE!</v>
          </cell>
          <cell r="NW64" t="e">
            <v>#VALUE!</v>
          </cell>
          <cell r="NX64" t="e">
            <v>#VALUE!</v>
          </cell>
          <cell r="NY64" t="e">
            <v>#VALUE!</v>
          </cell>
          <cell r="NZ64" t="e">
            <v>#VALUE!</v>
          </cell>
          <cell r="OA64" t="e">
            <v>#VALUE!</v>
          </cell>
          <cell r="OB64" t="e">
            <v>#VALUE!</v>
          </cell>
          <cell r="OC64" t="e">
            <v>#VALUE!</v>
          </cell>
          <cell r="OD64" t="e">
            <v>#VALUE!</v>
          </cell>
          <cell r="OE64" t="e">
            <v>#VALUE!</v>
          </cell>
          <cell r="OF64" t="e">
            <v>#VALUE!</v>
          </cell>
          <cell r="OG64" t="e">
            <v>#VALUE!</v>
          </cell>
          <cell r="OH64" t="e">
            <v>#VALUE!</v>
          </cell>
          <cell r="OI64" t="e">
            <v>#VALUE!</v>
          </cell>
          <cell r="OJ64" t="e">
            <v>#VALUE!</v>
          </cell>
          <cell r="OK64" t="e">
            <v>#VALUE!</v>
          </cell>
          <cell r="OL64" t="e">
            <v>#VALUE!</v>
          </cell>
          <cell r="OM64" t="e">
            <v>#VALUE!</v>
          </cell>
          <cell r="ON64" t="e">
            <v>#VALUE!</v>
          </cell>
          <cell r="OO64" t="e">
            <v>#VALUE!</v>
          </cell>
          <cell r="OP64" t="e">
            <v>#VALUE!</v>
          </cell>
          <cell r="OQ64" t="e">
            <v>#VALUE!</v>
          </cell>
          <cell r="OR64" t="e">
            <v>#VALUE!</v>
          </cell>
          <cell r="OS64" t="e">
            <v>#VALUE!</v>
          </cell>
          <cell r="OT64" t="e">
            <v>#VALUE!</v>
          </cell>
          <cell r="OU64" t="e">
            <v>#VALUE!</v>
          </cell>
          <cell r="OV64" t="e">
            <v>#VALUE!</v>
          </cell>
          <cell r="OW64" t="e">
            <v>#VALUE!</v>
          </cell>
          <cell r="OX64" t="e">
            <v>#VALUE!</v>
          </cell>
          <cell r="OY64" t="e">
            <v>#VALUE!</v>
          </cell>
          <cell r="OZ64" t="e">
            <v>#VALUE!</v>
          </cell>
          <cell r="PA64" t="e">
            <v>#VALUE!</v>
          </cell>
          <cell r="PB64" t="e">
            <v>#VALUE!</v>
          </cell>
          <cell r="PC64" t="e">
            <v>#VALUE!</v>
          </cell>
          <cell r="PD64" t="e">
            <v>#VALUE!</v>
          </cell>
          <cell r="PE64" t="e">
            <v>#VALUE!</v>
          </cell>
          <cell r="PF64" t="e">
            <v>#VALUE!</v>
          </cell>
          <cell r="PG64" t="e">
            <v>#VALUE!</v>
          </cell>
          <cell r="PH64" t="e">
            <v>#VALUE!</v>
          </cell>
          <cell r="PI64" t="e">
            <v>#VALUE!</v>
          </cell>
          <cell r="PJ64" t="e">
            <v>#VALUE!</v>
          </cell>
          <cell r="PK64" t="e">
            <v>#VALUE!</v>
          </cell>
          <cell r="PL64" t="e">
            <v>#VALUE!</v>
          </cell>
          <cell r="PM64" t="e">
            <v>#VALUE!</v>
          </cell>
          <cell r="PN64" t="e">
            <v>#VALUE!</v>
          </cell>
          <cell r="PO64" t="e">
            <v>#VALUE!</v>
          </cell>
          <cell r="PP64" t="e">
            <v>#VALUE!</v>
          </cell>
          <cell r="PQ64" t="e">
            <v>#VALUE!</v>
          </cell>
          <cell r="PR64" t="e">
            <v>#VALUE!</v>
          </cell>
          <cell r="PS64" t="e">
            <v>#VALUE!</v>
          </cell>
          <cell r="PT64" t="e">
            <v>#VALUE!</v>
          </cell>
          <cell r="PU64" t="e">
            <v>#VALUE!</v>
          </cell>
          <cell r="PV64" t="e">
            <v>#VALUE!</v>
          </cell>
          <cell r="PW64" t="e">
            <v>#VALUE!</v>
          </cell>
          <cell r="PX64" t="e">
            <v>#VALUE!</v>
          </cell>
          <cell r="PY64" t="e">
            <v>#VALUE!</v>
          </cell>
          <cell r="PZ64" t="e">
            <v>#VALUE!</v>
          </cell>
          <cell r="QA64" t="e">
            <v>#VALUE!</v>
          </cell>
          <cell r="QB64" t="e">
            <v>#VALUE!</v>
          </cell>
          <cell r="QC64" t="e">
            <v>#VALUE!</v>
          </cell>
          <cell r="QD64" t="e">
            <v>#VALUE!</v>
          </cell>
          <cell r="QE64" t="e">
            <v>#VALUE!</v>
          </cell>
          <cell r="QF64" t="e">
            <v>#VALUE!</v>
          </cell>
          <cell r="QG64" t="e">
            <v>#VALUE!</v>
          </cell>
          <cell r="QH64" t="e">
            <v>#VALUE!</v>
          </cell>
          <cell r="QI64" t="e">
            <v>#VALUE!</v>
          </cell>
          <cell r="QJ64" t="e">
            <v>#VALUE!</v>
          </cell>
          <cell r="QK64" t="e">
            <v>#VALUE!</v>
          </cell>
          <cell r="QL64" t="e">
            <v>#VALUE!</v>
          </cell>
          <cell r="QM64" t="e">
            <v>#VALUE!</v>
          </cell>
          <cell r="QN64" t="e">
            <v>#VALUE!</v>
          </cell>
          <cell r="QO64" t="e">
            <v>#VALUE!</v>
          </cell>
          <cell r="QP64" t="e">
            <v>#VALUE!</v>
          </cell>
          <cell r="QQ64" t="e">
            <v>#VALUE!</v>
          </cell>
          <cell r="QR64" t="e">
            <v>#VALUE!</v>
          </cell>
          <cell r="QS64" t="e">
            <v>#VALUE!</v>
          </cell>
          <cell r="QT64" t="e">
            <v>#VALUE!</v>
          </cell>
          <cell r="QU64" t="e">
            <v>#VALUE!</v>
          </cell>
          <cell r="QV64" t="e">
            <v>#VALUE!</v>
          </cell>
          <cell r="QW64" t="e">
            <v>#VALUE!</v>
          </cell>
          <cell r="QX64" t="e">
            <v>#VALUE!</v>
          </cell>
          <cell r="QY64" t="e">
            <v>#VALUE!</v>
          </cell>
          <cell r="QZ64" t="e">
            <v>#VALUE!</v>
          </cell>
          <cell r="RA64" t="e">
            <v>#VALUE!</v>
          </cell>
          <cell r="RB64" t="e">
            <v>#VALUE!</v>
          </cell>
          <cell r="RC64" t="e">
            <v>#VALUE!</v>
          </cell>
          <cell r="RD64" t="e">
            <v>#VALUE!</v>
          </cell>
          <cell r="RE64" t="e">
            <v>#VALUE!</v>
          </cell>
          <cell r="RF64" t="e">
            <v>#VALUE!</v>
          </cell>
          <cell r="RG64" t="e">
            <v>#VALUE!</v>
          </cell>
          <cell r="RH64" t="e">
            <v>#VALUE!</v>
          </cell>
          <cell r="RI64" t="e">
            <v>#VALUE!</v>
          </cell>
          <cell r="RJ64" t="e">
            <v>#VALUE!</v>
          </cell>
          <cell r="RK64" t="e">
            <v>#VALUE!</v>
          </cell>
          <cell r="RL64" t="e">
            <v>#VALUE!</v>
          </cell>
          <cell r="RM64" t="e">
            <v>#VALUE!</v>
          </cell>
          <cell r="RN64" t="e">
            <v>#VALUE!</v>
          </cell>
          <cell r="RO64" t="e">
            <v>#VALUE!</v>
          </cell>
          <cell r="RP64" t="e">
            <v>#VALUE!</v>
          </cell>
          <cell r="RQ64" t="e">
            <v>#VALUE!</v>
          </cell>
          <cell r="RR64" t="e">
            <v>#VALUE!</v>
          </cell>
          <cell r="RS64" t="e">
            <v>#VALUE!</v>
          </cell>
          <cell r="RT64" t="e">
            <v>#VALUE!</v>
          </cell>
          <cell r="RU64" t="e">
            <v>#VALUE!</v>
          </cell>
          <cell r="RV64" t="e">
            <v>#VALUE!</v>
          </cell>
          <cell r="RW64" t="e">
            <v>#VALUE!</v>
          </cell>
          <cell r="RX64" t="e">
            <v>#VALUE!</v>
          </cell>
          <cell r="RY64" t="e">
            <v>#VALUE!</v>
          </cell>
          <cell r="RZ64" t="e">
            <v>#VALUE!</v>
          </cell>
          <cell r="SA64" t="e">
            <v>#VALUE!</v>
          </cell>
          <cell r="SB64" t="e">
            <v>#VALUE!</v>
          </cell>
          <cell r="SC64" t="e">
            <v>#VALUE!</v>
          </cell>
          <cell r="SD64" t="e">
            <v>#VALUE!</v>
          </cell>
          <cell r="SE64" t="e">
            <v>#VALUE!</v>
          </cell>
          <cell r="SF64" t="e">
            <v>#VALUE!</v>
          </cell>
          <cell r="SG64" t="e">
            <v>#VALUE!</v>
          </cell>
          <cell r="SH64" t="e">
            <v>#VALUE!</v>
          </cell>
          <cell r="SI64" t="e">
            <v>#VALUE!</v>
          </cell>
          <cell r="SJ64" t="e">
            <v>#VALUE!</v>
          </cell>
          <cell r="SK64" t="e">
            <v>#VALUE!</v>
          </cell>
          <cell r="SL64" t="e">
            <v>#VALUE!</v>
          </cell>
          <cell r="SM64" t="e">
            <v>#VALUE!</v>
          </cell>
          <cell r="SN64" t="e">
            <v>#VALUE!</v>
          </cell>
          <cell r="SO64" t="e">
            <v>#VALUE!</v>
          </cell>
          <cell r="SP64" t="e">
            <v>#VALUE!</v>
          </cell>
          <cell r="SQ64" t="e">
            <v>#VALUE!</v>
          </cell>
          <cell r="SR64" t="e">
            <v>#VALUE!</v>
          </cell>
          <cell r="SS64" t="e">
            <v>#VALUE!</v>
          </cell>
          <cell r="ST64" t="e">
            <v>#VALUE!</v>
          </cell>
          <cell r="SU64" t="e">
            <v>#VALUE!</v>
          </cell>
          <cell r="SV64" t="e">
            <v>#VALUE!</v>
          </cell>
          <cell r="SW64" t="e">
            <v>#VALUE!</v>
          </cell>
          <cell r="SX64" t="e">
            <v>#VALUE!</v>
          </cell>
          <cell r="SY64" t="e">
            <v>#VALUE!</v>
          </cell>
          <cell r="SZ64" t="e">
            <v>#VALUE!</v>
          </cell>
          <cell r="TA64" t="e">
            <v>#VALUE!</v>
          </cell>
          <cell r="TB64" t="e">
            <v>#VALUE!</v>
          </cell>
          <cell r="TC64" t="e">
            <v>#VALUE!</v>
          </cell>
          <cell r="TD64" t="e">
            <v>#VALUE!</v>
          </cell>
          <cell r="TE64" t="e">
            <v>#VALUE!</v>
          </cell>
          <cell r="TF64" t="e">
            <v>#VALUE!</v>
          </cell>
          <cell r="TG64" t="e">
            <v>#VALUE!</v>
          </cell>
          <cell r="TH64" t="e">
            <v>#VALUE!</v>
          </cell>
          <cell r="TI64" t="e">
            <v>#VALUE!</v>
          </cell>
          <cell r="TJ64" t="e">
            <v>#VALUE!</v>
          </cell>
          <cell r="TK64" t="e">
            <v>#VALUE!</v>
          </cell>
          <cell r="TL64" t="e">
            <v>#VALUE!</v>
          </cell>
          <cell r="TM64" t="e">
            <v>#VALUE!</v>
          </cell>
          <cell r="TN64" t="e">
            <v>#VALUE!</v>
          </cell>
          <cell r="TO64" t="e">
            <v>#VALUE!</v>
          </cell>
          <cell r="TP64" t="e">
            <v>#VALUE!</v>
          </cell>
          <cell r="TQ64" t="e">
            <v>#VALUE!</v>
          </cell>
          <cell r="TR64" t="e">
            <v>#VALUE!</v>
          </cell>
          <cell r="TS64" t="e">
            <v>#VALUE!</v>
          </cell>
          <cell r="TT64" t="e">
            <v>#VALUE!</v>
          </cell>
          <cell r="TU64" t="e">
            <v>#VALUE!</v>
          </cell>
          <cell r="TV64" t="e">
            <v>#VALUE!</v>
          </cell>
          <cell r="TW64" t="e">
            <v>#VALUE!</v>
          </cell>
          <cell r="TX64" t="e">
            <v>#VALUE!</v>
          </cell>
          <cell r="TY64" t="e">
            <v>#VALUE!</v>
          </cell>
          <cell r="TZ64" t="e">
            <v>#VALUE!</v>
          </cell>
          <cell r="UA64" t="e">
            <v>#VALUE!</v>
          </cell>
          <cell r="UB64" t="e">
            <v>#VALUE!</v>
          </cell>
          <cell r="UC64" t="e">
            <v>#VALUE!</v>
          </cell>
          <cell r="UD64" t="e">
            <v>#VALUE!</v>
          </cell>
          <cell r="UE64" t="e">
            <v>#VALUE!</v>
          </cell>
          <cell r="UF64" t="e">
            <v>#VALUE!</v>
          </cell>
          <cell r="UG64" t="e">
            <v>#VALUE!</v>
          </cell>
          <cell r="UH64" t="e">
            <v>#VALUE!</v>
          </cell>
          <cell r="UI64" t="e">
            <v>#VALUE!</v>
          </cell>
          <cell r="UJ64" t="e">
            <v>#VALUE!</v>
          </cell>
          <cell r="UK64" t="e">
            <v>#VALUE!</v>
          </cell>
          <cell r="UL64" t="e">
            <v>#VALUE!</v>
          </cell>
          <cell r="UM64" t="e">
            <v>#VALUE!</v>
          </cell>
          <cell r="UN64" t="e">
            <v>#VALUE!</v>
          </cell>
          <cell r="UO64" t="e">
            <v>#VALUE!</v>
          </cell>
          <cell r="UP64" t="e">
            <v>#VALUE!</v>
          </cell>
          <cell r="UQ64" t="e">
            <v>#VALUE!</v>
          </cell>
          <cell r="UR64" t="e">
            <v>#VALUE!</v>
          </cell>
          <cell r="US64" t="e">
            <v>#VALUE!</v>
          </cell>
          <cell r="UT64" t="e">
            <v>#VALUE!</v>
          </cell>
          <cell r="UU64" t="e">
            <v>#VALUE!</v>
          </cell>
          <cell r="UV64" t="e">
            <v>#VALUE!</v>
          </cell>
          <cell r="UW64" t="e">
            <v>#VALUE!</v>
          </cell>
          <cell r="UX64" t="e">
            <v>#VALUE!</v>
          </cell>
          <cell r="UY64" t="e">
            <v>#VALUE!</v>
          </cell>
          <cell r="UZ64" t="e">
            <v>#VALUE!</v>
          </cell>
          <cell r="VA64" t="e">
            <v>#VALUE!</v>
          </cell>
          <cell r="VB64" t="e">
            <v>#VALUE!</v>
          </cell>
          <cell r="VC64" t="e">
            <v>#VALUE!</v>
          </cell>
          <cell r="VD64" t="e">
            <v>#VALUE!</v>
          </cell>
          <cell r="VE64" t="e">
            <v>#VALUE!</v>
          </cell>
          <cell r="VF64" t="e">
            <v>#VALUE!</v>
          </cell>
          <cell r="VG64" t="e">
            <v>#VALUE!</v>
          </cell>
          <cell r="VH64" t="e">
            <v>#VALUE!</v>
          </cell>
          <cell r="VI64" t="e">
            <v>#VALUE!</v>
          </cell>
          <cell r="VJ64" t="e">
            <v>#VALUE!</v>
          </cell>
          <cell r="VK64" t="e">
            <v>#VALUE!</v>
          </cell>
          <cell r="VL64" t="e">
            <v>#VALUE!</v>
          </cell>
          <cell r="VM64" t="e">
            <v>#VALUE!</v>
          </cell>
          <cell r="VN64" t="e">
            <v>#VALUE!</v>
          </cell>
          <cell r="VO64" t="e">
            <v>#VALUE!</v>
          </cell>
          <cell r="VP64" t="e">
            <v>#VALUE!</v>
          </cell>
          <cell r="VQ64" t="e">
            <v>#VALUE!</v>
          </cell>
          <cell r="VR64" t="e">
            <v>#VALUE!</v>
          </cell>
          <cell r="VS64" t="e">
            <v>#VALUE!</v>
          </cell>
          <cell r="VT64" t="e">
            <v>#VALUE!</v>
          </cell>
          <cell r="VU64" t="e">
            <v>#VALUE!</v>
          </cell>
          <cell r="VV64" t="e">
            <v>#VALUE!</v>
          </cell>
          <cell r="VW64" t="e">
            <v>#VALUE!</v>
          </cell>
          <cell r="VX64" t="e">
            <v>#VALUE!</v>
          </cell>
          <cell r="VY64" t="e">
            <v>#VALUE!</v>
          </cell>
          <cell r="VZ64" t="e">
            <v>#VALUE!</v>
          </cell>
          <cell r="WA64" t="e">
            <v>#VALUE!</v>
          </cell>
          <cell r="WB64" t="e">
            <v>#VALUE!</v>
          </cell>
          <cell r="WC64" t="e">
            <v>#VALUE!</v>
          </cell>
          <cell r="WD64" t="e">
            <v>#VALUE!</v>
          </cell>
          <cell r="WE64" t="e">
            <v>#VALUE!</v>
          </cell>
          <cell r="WF64" t="e">
            <v>#VALUE!</v>
          </cell>
          <cell r="WG64" t="e">
            <v>#VALUE!</v>
          </cell>
          <cell r="WH64" t="e">
            <v>#VALUE!</v>
          </cell>
          <cell r="WI64" t="e">
            <v>#VALUE!</v>
          </cell>
          <cell r="WJ64" t="e">
            <v>#VALUE!</v>
          </cell>
          <cell r="WK64" t="e">
            <v>#VALUE!</v>
          </cell>
          <cell r="WL64" t="e">
            <v>#VALUE!</v>
          </cell>
          <cell r="WM64" t="e">
            <v>#VALUE!</v>
          </cell>
          <cell r="WN64" t="e">
            <v>#VALUE!</v>
          </cell>
          <cell r="WO64" t="e">
            <v>#VALUE!</v>
          </cell>
          <cell r="WP64" t="e">
            <v>#VALUE!</v>
          </cell>
          <cell r="WQ64" t="e">
            <v>#VALUE!</v>
          </cell>
          <cell r="WR64" t="e">
            <v>#VALUE!</v>
          </cell>
          <cell r="WS64" t="e">
            <v>#VALUE!</v>
          </cell>
          <cell r="WT64" t="e">
            <v>#VALUE!</v>
          </cell>
          <cell r="WU64" t="e">
            <v>#VALUE!</v>
          </cell>
          <cell r="WV64" t="e">
            <v>#VALUE!</v>
          </cell>
          <cell r="WW64" t="e">
            <v>#VALUE!</v>
          </cell>
          <cell r="WX64" t="e">
            <v>#VALUE!</v>
          </cell>
          <cell r="WY64" t="e">
            <v>#VALUE!</v>
          </cell>
          <cell r="WZ64" t="e">
            <v>#VALUE!</v>
          </cell>
          <cell r="XA64" t="e">
            <v>#VALUE!</v>
          </cell>
          <cell r="XB64" t="e">
            <v>#VALUE!</v>
          </cell>
          <cell r="XC64" t="e">
            <v>#VALUE!</v>
          </cell>
          <cell r="XD64" t="e">
            <v>#VALUE!</v>
          </cell>
          <cell r="XE64" t="e">
            <v>#VALUE!</v>
          </cell>
          <cell r="XF64" t="e">
            <v>#VALUE!</v>
          </cell>
          <cell r="XG64" t="e">
            <v>#VALUE!</v>
          </cell>
          <cell r="XH64" t="e">
            <v>#VALUE!</v>
          </cell>
          <cell r="XI64" t="e">
            <v>#VALUE!</v>
          </cell>
          <cell r="XJ64" t="e">
            <v>#VALUE!</v>
          </cell>
          <cell r="XK64" t="e">
            <v>#VALUE!</v>
          </cell>
          <cell r="XL64" t="e">
            <v>#VALUE!</v>
          </cell>
          <cell r="XM64" t="e">
            <v>#VALUE!</v>
          </cell>
          <cell r="XN64" t="e">
            <v>#VALUE!</v>
          </cell>
          <cell r="XO64" t="e">
            <v>#VALUE!</v>
          </cell>
          <cell r="XP64" t="e">
            <v>#VALUE!</v>
          </cell>
          <cell r="XQ64" t="e">
            <v>#VALUE!</v>
          </cell>
          <cell r="XR64" t="e">
            <v>#VALUE!</v>
          </cell>
          <cell r="XS64" t="e">
            <v>#VALUE!</v>
          </cell>
          <cell r="XT64" t="e">
            <v>#VALUE!</v>
          </cell>
          <cell r="XU64" t="e">
            <v>#VALUE!</v>
          </cell>
          <cell r="XV64" t="e">
            <v>#VALUE!</v>
          </cell>
          <cell r="XW64" t="e">
            <v>#VALUE!</v>
          </cell>
          <cell r="XX64" t="e">
            <v>#VALUE!</v>
          </cell>
          <cell r="XY64" t="e">
            <v>#VALUE!</v>
          </cell>
          <cell r="XZ64" t="e">
            <v>#VALUE!</v>
          </cell>
          <cell r="YA64" t="e">
            <v>#VALUE!</v>
          </cell>
          <cell r="YB64" t="e">
            <v>#VALUE!</v>
          </cell>
          <cell r="YC64" t="e">
            <v>#VALUE!</v>
          </cell>
          <cell r="YD64" t="e">
            <v>#VALUE!</v>
          </cell>
          <cell r="YE64" t="e">
            <v>#VALUE!</v>
          </cell>
          <cell r="YF64" t="e">
            <v>#VALUE!</v>
          </cell>
          <cell r="YG64" t="e">
            <v>#VALUE!</v>
          </cell>
          <cell r="YH64" t="e">
            <v>#VALUE!</v>
          </cell>
          <cell r="YI64" t="e">
            <v>#VALUE!</v>
          </cell>
          <cell r="YJ64" t="e">
            <v>#VALUE!</v>
          </cell>
          <cell r="YK64" t="e">
            <v>#VALUE!</v>
          </cell>
          <cell r="YL64" t="e">
            <v>#VALUE!</v>
          </cell>
          <cell r="YM64" t="e">
            <v>#VALUE!</v>
          </cell>
          <cell r="YN64" t="e">
            <v>#VALUE!</v>
          </cell>
          <cell r="YO64" t="e">
            <v>#VALUE!</v>
          </cell>
          <cell r="YP64" t="e">
            <v>#VALUE!</v>
          </cell>
          <cell r="YQ64" t="e">
            <v>#VALUE!</v>
          </cell>
          <cell r="YR64" t="e">
            <v>#VALUE!</v>
          </cell>
          <cell r="YS64" t="e">
            <v>#VALUE!</v>
          </cell>
          <cell r="YT64" t="e">
            <v>#VALUE!</v>
          </cell>
          <cell r="YU64" t="e">
            <v>#VALUE!</v>
          </cell>
          <cell r="YV64" t="e">
            <v>#VALUE!</v>
          </cell>
          <cell r="YW64" t="e">
            <v>#VALUE!</v>
          </cell>
          <cell r="YX64" t="e">
            <v>#VALUE!</v>
          </cell>
          <cell r="YY64" t="e">
            <v>#VALUE!</v>
          </cell>
          <cell r="YZ64" t="e">
            <v>#VALUE!</v>
          </cell>
          <cell r="ZA64" t="e">
            <v>#VALUE!</v>
          </cell>
          <cell r="ZB64" t="e">
            <v>#VALUE!</v>
          </cell>
          <cell r="ZC64" t="e">
            <v>#VALUE!</v>
          </cell>
          <cell r="ZD64" t="e">
            <v>#VALUE!</v>
          </cell>
          <cell r="ZE64" t="e">
            <v>#VALUE!</v>
          </cell>
          <cell r="ZF64" t="e">
            <v>#VALUE!</v>
          </cell>
          <cell r="ZG64" t="e">
            <v>#VALUE!</v>
          </cell>
          <cell r="ZH64" t="e">
            <v>#VALUE!</v>
          </cell>
          <cell r="ZI64" t="e">
            <v>#VALUE!</v>
          </cell>
          <cell r="ZJ64" t="e">
            <v>#VALUE!</v>
          </cell>
          <cell r="ZK64" t="e">
            <v>#VALUE!</v>
          </cell>
          <cell r="ZL64" t="e">
            <v>#VALUE!</v>
          </cell>
          <cell r="ZM64" t="e">
            <v>#VALUE!</v>
          </cell>
          <cell r="ZN64" t="e">
            <v>#VALUE!</v>
          </cell>
          <cell r="ZO64" t="e">
            <v>#VALUE!</v>
          </cell>
          <cell r="ZP64" t="e">
            <v>#VALUE!</v>
          </cell>
          <cell r="ZQ64" t="e">
            <v>#VALUE!</v>
          </cell>
          <cell r="ZR64" t="e">
            <v>#VALUE!</v>
          </cell>
          <cell r="ZS64" t="e">
            <v>#VALUE!</v>
          </cell>
          <cell r="ZT64" t="e">
            <v>#VALUE!</v>
          </cell>
          <cell r="ZU64" t="e">
            <v>#VALUE!</v>
          </cell>
          <cell r="ZV64" t="e">
            <v>#VALUE!</v>
          </cell>
          <cell r="ZW64" t="e">
            <v>#VALUE!</v>
          </cell>
          <cell r="ZX64" t="e">
            <v>#VALUE!</v>
          </cell>
          <cell r="ZY64" t="e">
            <v>#VALUE!</v>
          </cell>
          <cell r="ZZ64" t="e">
            <v>#VALUE!</v>
          </cell>
          <cell r="AAA64" t="e">
            <v>#VALUE!</v>
          </cell>
          <cell r="AAB64" t="e">
            <v>#VALUE!</v>
          </cell>
          <cell r="AAC64" t="e">
            <v>#VALUE!</v>
          </cell>
          <cell r="AAD64" t="e">
            <v>#VALUE!</v>
          </cell>
          <cell r="AAE64" t="e">
            <v>#VALUE!</v>
          </cell>
          <cell r="AAF64" t="e">
            <v>#VALUE!</v>
          </cell>
          <cell r="AAG64" t="e">
            <v>#VALUE!</v>
          </cell>
          <cell r="AAH64" t="e">
            <v>#VALUE!</v>
          </cell>
          <cell r="AAI64" t="e">
            <v>#VALUE!</v>
          </cell>
          <cell r="AAJ64" t="e">
            <v>#VALUE!</v>
          </cell>
          <cell r="AAK64" t="e">
            <v>#VALUE!</v>
          </cell>
          <cell r="AAL64" t="e">
            <v>#VALUE!</v>
          </cell>
          <cell r="AAM64" t="e">
            <v>#VALUE!</v>
          </cell>
          <cell r="AAN64" t="e">
            <v>#VALUE!</v>
          </cell>
          <cell r="AAO64" t="e">
            <v>#VALUE!</v>
          </cell>
          <cell r="AAP64" t="e">
            <v>#VALUE!</v>
          </cell>
          <cell r="AAQ64" t="e">
            <v>#VALUE!</v>
          </cell>
          <cell r="AAR64" t="e">
            <v>#VALUE!</v>
          </cell>
          <cell r="AAS64" t="e">
            <v>#VALUE!</v>
          </cell>
          <cell r="AAT64" t="e">
            <v>#VALUE!</v>
          </cell>
          <cell r="AAU64" t="e">
            <v>#VALUE!</v>
          </cell>
          <cell r="AAV64" t="e">
            <v>#VALUE!</v>
          </cell>
          <cell r="AAW64" t="e">
            <v>#VALUE!</v>
          </cell>
          <cell r="AAX64" t="e">
            <v>#VALUE!</v>
          </cell>
          <cell r="AAY64" t="e">
            <v>#VALUE!</v>
          </cell>
          <cell r="AAZ64" t="e">
            <v>#VALUE!</v>
          </cell>
          <cell r="ABA64" t="e">
            <v>#VALUE!</v>
          </cell>
          <cell r="ABB64" t="e">
            <v>#VALUE!</v>
          </cell>
          <cell r="ABC64" t="e">
            <v>#VALUE!</v>
          </cell>
          <cell r="ABD64" t="e">
            <v>#VALUE!</v>
          </cell>
          <cell r="ABE64" t="e">
            <v>#VALUE!</v>
          </cell>
          <cell r="ABF64" t="e">
            <v>#VALUE!</v>
          </cell>
          <cell r="ABG64" t="e">
            <v>#VALUE!</v>
          </cell>
          <cell r="ABH64" t="e">
            <v>#VALUE!</v>
          </cell>
          <cell r="ABI64" t="e">
            <v>#VALUE!</v>
          </cell>
          <cell r="ABJ64" t="e">
            <v>#VALUE!</v>
          </cell>
          <cell r="ABK64" t="e">
            <v>#VALUE!</v>
          </cell>
          <cell r="ABL64" t="e">
            <v>#VALUE!</v>
          </cell>
          <cell r="ABM64" t="e">
            <v>#VALUE!</v>
          </cell>
          <cell r="ABN64" t="e">
            <v>#VALUE!</v>
          </cell>
          <cell r="ABO64" t="e">
            <v>#VALUE!</v>
          </cell>
          <cell r="ABP64" t="e">
            <v>#VALUE!</v>
          </cell>
          <cell r="ABQ64" t="e">
            <v>#VALUE!</v>
          </cell>
          <cell r="ABR64" t="e">
            <v>#VALUE!</v>
          </cell>
          <cell r="ABS64" t="e">
            <v>#VALUE!</v>
          </cell>
          <cell r="ABT64" t="e">
            <v>#VALUE!</v>
          </cell>
          <cell r="ABU64" t="e">
            <v>#VALUE!</v>
          </cell>
          <cell r="ABV64" t="e">
            <v>#VALUE!</v>
          </cell>
          <cell r="ABW64" t="e">
            <v>#VALUE!</v>
          </cell>
          <cell r="ABX64" t="e">
            <v>#VALUE!</v>
          </cell>
          <cell r="ABY64" t="e">
            <v>#VALUE!</v>
          </cell>
          <cell r="ABZ64" t="e">
            <v>#VALUE!</v>
          </cell>
          <cell r="ACA64" t="e">
            <v>#VALUE!</v>
          </cell>
          <cell r="ACB64" t="e">
            <v>#VALUE!</v>
          </cell>
          <cell r="ACC64" t="e">
            <v>#VALUE!</v>
          </cell>
          <cell r="ACD64" t="e">
            <v>#VALUE!</v>
          </cell>
          <cell r="ACE64" t="e">
            <v>#VALUE!</v>
          </cell>
          <cell r="ACF64" t="e">
            <v>#VALUE!</v>
          </cell>
          <cell r="ACG64" t="e">
            <v>#VALUE!</v>
          </cell>
          <cell r="ACH64" t="e">
            <v>#VALUE!</v>
          </cell>
          <cell r="ACI64" t="e">
            <v>#VALUE!</v>
          </cell>
          <cell r="ACJ64" t="e">
            <v>#VALUE!</v>
          </cell>
          <cell r="ACK64" t="e">
            <v>#VALUE!</v>
          </cell>
          <cell r="ACL64" t="e">
            <v>#VALUE!</v>
          </cell>
          <cell r="ACM64" t="e">
            <v>#VALUE!</v>
          </cell>
          <cell r="ACN64" t="e">
            <v>#VALUE!</v>
          </cell>
          <cell r="ACO64" t="e">
            <v>#VALUE!</v>
          </cell>
          <cell r="ACP64" t="e">
            <v>#VALUE!</v>
          </cell>
          <cell r="ACQ64" t="e">
            <v>#VALUE!</v>
          </cell>
          <cell r="ACR64" t="e">
            <v>#VALUE!</v>
          </cell>
          <cell r="ACS64" t="e">
            <v>#VALUE!</v>
          </cell>
          <cell r="ACT64" t="e">
            <v>#VALUE!</v>
          </cell>
          <cell r="ACU64" t="e">
            <v>#VALUE!</v>
          </cell>
          <cell r="ACV64" t="e">
            <v>#VALUE!</v>
          </cell>
          <cell r="ACW64" t="e">
            <v>#VALUE!</v>
          </cell>
          <cell r="ACX64" t="e">
            <v>#VALUE!</v>
          </cell>
          <cell r="ACY64" t="e">
            <v>#VALUE!</v>
          </cell>
          <cell r="ACZ64" t="e">
            <v>#VALUE!</v>
          </cell>
          <cell r="ADA64" t="e">
            <v>#VALUE!</v>
          </cell>
          <cell r="ADB64" t="e">
            <v>#VALUE!</v>
          </cell>
          <cell r="ADC64" t="e">
            <v>#VALUE!</v>
          </cell>
          <cell r="ADD64" t="e">
            <v>#VALUE!</v>
          </cell>
          <cell r="ADE64" t="e">
            <v>#VALUE!</v>
          </cell>
          <cell r="ADF64" t="e">
            <v>#VALUE!</v>
          </cell>
          <cell r="ADG64" t="e">
            <v>#VALUE!</v>
          </cell>
          <cell r="ADH64" t="e">
            <v>#VALUE!</v>
          </cell>
          <cell r="ADI64" t="e">
            <v>#VALUE!</v>
          </cell>
          <cell r="ADJ64" t="e">
            <v>#VALUE!</v>
          </cell>
          <cell r="ADK64" t="e">
            <v>#VALUE!</v>
          </cell>
          <cell r="ADL64" t="e">
            <v>#VALUE!</v>
          </cell>
          <cell r="ADM64" t="e">
            <v>#VALUE!</v>
          </cell>
          <cell r="ADN64" t="e">
            <v>#VALUE!</v>
          </cell>
          <cell r="ADO64" t="e">
            <v>#VALUE!</v>
          </cell>
          <cell r="ADP64" t="e">
            <v>#VALUE!</v>
          </cell>
          <cell r="ADQ64" t="e">
            <v>#VALUE!</v>
          </cell>
          <cell r="ADR64" t="e">
            <v>#VALUE!</v>
          </cell>
          <cell r="ADS64" t="e">
            <v>#VALUE!</v>
          </cell>
          <cell r="ADT64" t="e">
            <v>#VALUE!</v>
          </cell>
          <cell r="ADU64" t="e">
            <v>#VALUE!</v>
          </cell>
          <cell r="ADV64" t="e">
            <v>#VALUE!</v>
          </cell>
          <cell r="ADW64" t="e">
            <v>#VALUE!</v>
          </cell>
          <cell r="ADX64" t="e">
            <v>#VALUE!</v>
          </cell>
          <cell r="ADY64" t="e">
            <v>#VALUE!</v>
          </cell>
          <cell r="ADZ64" t="e">
            <v>#VALUE!</v>
          </cell>
          <cell r="AEA64" t="e">
            <v>#VALUE!</v>
          </cell>
          <cell r="AEB64" t="e">
            <v>#VALUE!</v>
          </cell>
          <cell r="AEC64" t="e">
            <v>#VALUE!</v>
          </cell>
          <cell r="AED64" t="e">
            <v>#VALUE!</v>
          </cell>
          <cell r="AEE64" t="e">
            <v>#VALUE!</v>
          </cell>
          <cell r="AEF64" t="e">
            <v>#VALUE!</v>
          </cell>
          <cell r="AEG64" t="e">
            <v>#VALUE!</v>
          </cell>
          <cell r="AEH64" t="e">
            <v>#VALUE!</v>
          </cell>
          <cell r="AEI64" t="e">
            <v>#VALUE!</v>
          </cell>
          <cell r="AEJ64" t="e">
            <v>#VALUE!</v>
          </cell>
          <cell r="AEK64" t="e">
            <v>#VALUE!</v>
          </cell>
          <cell r="AEL64" t="e">
            <v>#VALUE!</v>
          </cell>
          <cell r="AEM64" t="e">
            <v>#VALUE!</v>
          </cell>
          <cell r="AEN64" t="e">
            <v>#VALUE!</v>
          </cell>
          <cell r="AEO64" t="e">
            <v>#VALUE!</v>
          </cell>
          <cell r="AEP64" t="e">
            <v>#VALUE!</v>
          </cell>
          <cell r="AEQ64" t="e">
            <v>#VALUE!</v>
          </cell>
          <cell r="AER64" t="e">
            <v>#VALUE!</v>
          </cell>
          <cell r="AES64" t="e">
            <v>#VALUE!</v>
          </cell>
          <cell r="AET64" t="e">
            <v>#VALUE!</v>
          </cell>
          <cell r="AEU64" t="e">
            <v>#VALUE!</v>
          </cell>
          <cell r="AEV64" t="e">
            <v>#VALUE!</v>
          </cell>
          <cell r="AEW64" t="e">
            <v>#VALUE!</v>
          </cell>
          <cell r="AEX64" t="e">
            <v>#VALUE!</v>
          </cell>
          <cell r="AEY64" t="e">
            <v>#VALUE!</v>
          </cell>
          <cell r="AEZ64" t="e">
            <v>#VALUE!</v>
          </cell>
          <cell r="AFA64" t="e">
            <v>#VALUE!</v>
          </cell>
          <cell r="AFB64" t="e">
            <v>#VALUE!</v>
          </cell>
          <cell r="AFC64" t="e">
            <v>#VALUE!</v>
          </cell>
          <cell r="AFD64" t="e">
            <v>#VALUE!</v>
          </cell>
          <cell r="AFE64" t="e">
            <v>#VALUE!</v>
          </cell>
          <cell r="AFF64" t="e">
            <v>#VALUE!</v>
          </cell>
          <cell r="AFG64" t="e">
            <v>#VALUE!</v>
          </cell>
          <cell r="AFH64" t="e">
            <v>#VALUE!</v>
          </cell>
          <cell r="AFI64" t="e">
            <v>#VALUE!</v>
          </cell>
          <cell r="AFJ64" t="e">
            <v>#VALUE!</v>
          </cell>
          <cell r="AFK64" t="e">
            <v>#VALUE!</v>
          </cell>
          <cell r="AFL64" t="e">
            <v>#VALUE!</v>
          </cell>
          <cell r="AFM64" t="e">
            <v>#VALUE!</v>
          </cell>
          <cell r="AFN64" t="e">
            <v>#VALUE!</v>
          </cell>
          <cell r="AFO64" t="e">
            <v>#VALUE!</v>
          </cell>
          <cell r="AFP64" t="e">
            <v>#VALUE!</v>
          </cell>
          <cell r="AFQ64" t="e">
            <v>#VALUE!</v>
          </cell>
          <cell r="AFR64" t="e">
            <v>#VALUE!</v>
          </cell>
          <cell r="AFS64" t="e">
            <v>#VALUE!</v>
          </cell>
          <cell r="AFT64" t="e">
            <v>#VALUE!</v>
          </cell>
          <cell r="AFU64" t="e">
            <v>#VALUE!</v>
          </cell>
          <cell r="AFV64" t="e">
            <v>#VALUE!</v>
          </cell>
          <cell r="AFW64" t="e">
            <v>#VALUE!</v>
          </cell>
          <cell r="AFX64" t="e">
            <v>#VALUE!</v>
          </cell>
          <cell r="AFY64" t="e">
            <v>#VALUE!</v>
          </cell>
          <cell r="AFZ64" t="e">
            <v>#VALUE!</v>
          </cell>
          <cell r="AGA64" t="e">
            <v>#VALUE!</v>
          </cell>
          <cell r="AGB64" t="e">
            <v>#VALUE!</v>
          </cell>
          <cell r="AGC64" t="e">
            <v>#VALUE!</v>
          </cell>
          <cell r="AGD64" t="e">
            <v>#VALUE!</v>
          </cell>
          <cell r="AGE64" t="e">
            <v>#VALUE!</v>
          </cell>
          <cell r="AGF64" t="e">
            <v>#VALUE!</v>
          </cell>
          <cell r="AGG64" t="e">
            <v>#VALUE!</v>
          </cell>
          <cell r="AGH64" t="e">
            <v>#VALUE!</v>
          </cell>
          <cell r="AGI64" t="e">
            <v>#VALUE!</v>
          </cell>
          <cell r="AGJ64" t="e">
            <v>#VALUE!</v>
          </cell>
          <cell r="AGK64" t="e">
            <v>#VALUE!</v>
          </cell>
          <cell r="AGL64" t="e">
            <v>#VALUE!</v>
          </cell>
          <cell r="AGM64" t="e">
            <v>#VALUE!</v>
          </cell>
          <cell r="AGN64" t="e">
            <v>#VALUE!</v>
          </cell>
          <cell r="AGO64" t="e">
            <v>#VALUE!</v>
          </cell>
          <cell r="AGP64" t="e">
            <v>#VALUE!</v>
          </cell>
          <cell r="AGQ64" t="e">
            <v>#VALUE!</v>
          </cell>
          <cell r="AGR64" t="e">
            <v>#VALUE!</v>
          </cell>
          <cell r="AGS64" t="e">
            <v>#VALUE!</v>
          </cell>
          <cell r="AGT64" t="e">
            <v>#VALUE!</v>
          </cell>
          <cell r="AGU64" t="e">
            <v>#VALUE!</v>
          </cell>
          <cell r="AGV64" t="e">
            <v>#VALUE!</v>
          </cell>
          <cell r="AGW64" t="e">
            <v>#VALUE!</v>
          </cell>
          <cell r="AGX64" t="e">
            <v>#VALUE!</v>
          </cell>
          <cell r="AGY64" t="e">
            <v>#VALUE!</v>
          </cell>
          <cell r="AGZ64" t="e">
            <v>#VALUE!</v>
          </cell>
          <cell r="AHA64" t="e">
            <v>#VALUE!</v>
          </cell>
          <cell r="AHB64" t="e">
            <v>#VALUE!</v>
          </cell>
          <cell r="AHC64" t="e">
            <v>#VALUE!</v>
          </cell>
          <cell r="AHD64" t="e">
            <v>#VALUE!</v>
          </cell>
          <cell r="AHE64" t="e">
            <v>#VALUE!</v>
          </cell>
          <cell r="AHF64" t="e">
            <v>#VALUE!</v>
          </cell>
          <cell r="AHG64" t="e">
            <v>#VALUE!</v>
          </cell>
          <cell r="AHH64" t="e">
            <v>#VALUE!</v>
          </cell>
          <cell r="AHI64" t="e">
            <v>#VALUE!</v>
          </cell>
          <cell r="AHJ64" t="e">
            <v>#VALUE!</v>
          </cell>
          <cell r="AHK64" t="e">
            <v>#VALUE!</v>
          </cell>
          <cell r="AHL64" t="e">
            <v>#VALUE!</v>
          </cell>
          <cell r="AHM64" t="e">
            <v>#VALUE!</v>
          </cell>
          <cell r="AHN64" t="e">
            <v>#VALUE!</v>
          </cell>
          <cell r="AHO64" t="e">
            <v>#VALUE!</v>
          </cell>
          <cell r="AHP64" t="e">
            <v>#VALUE!</v>
          </cell>
          <cell r="AHQ64" t="e">
            <v>#VALUE!</v>
          </cell>
          <cell r="AHR64" t="e">
            <v>#VALUE!</v>
          </cell>
          <cell r="AHS64" t="e">
            <v>#VALUE!</v>
          </cell>
          <cell r="AHT64" t="e">
            <v>#VALUE!</v>
          </cell>
          <cell r="AHU64" t="e">
            <v>#VALUE!</v>
          </cell>
          <cell r="AHV64" t="e">
            <v>#VALUE!</v>
          </cell>
          <cell r="AHW64" t="e">
            <v>#VALUE!</v>
          </cell>
          <cell r="AHX64" t="e">
            <v>#VALUE!</v>
          </cell>
          <cell r="AHY64" t="e">
            <v>#VALUE!</v>
          </cell>
          <cell r="AHZ64" t="e">
            <v>#VALUE!</v>
          </cell>
          <cell r="AIA64" t="e">
            <v>#VALUE!</v>
          </cell>
          <cell r="AIB64" t="e">
            <v>#VALUE!</v>
          </cell>
          <cell r="AIC64" t="e">
            <v>#VALUE!</v>
          </cell>
          <cell r="AID64" t="e">
            <v>#VALUE!</v>
          </cell>
          <cell r="AIE64" t="e">
            <v>#VALUE!</v>
          </cell>
          <cell r="AIF64" t="e">
            <v>#VALUE!</v>
          </cell>
          <cell r="AIG64" t="e">
            <v>#VALUE!</v>
          </cell>
          <cell r="AIH64" t="e">
            <v>#VALUE!</v>
          </cell>
          <cell r="AII64" t="e">
            <v>#VALUE!</v>
          </cell>
          <cell r="AIJ64" t="e">
            <v>#VALUE!</v>
          </cell>
          <cell r="AIK64" t="e">
            <v>#VALUE!</v>
          </cell>
          <cell r="AIL64" t="e">
            <v>#VALUE!</v>
          </cell>
          <cell r="AIM64" t="e">
            <v>#VALUE!</v>
          </cell>
          <cell r="AIN64" t="e">
            <v>#VALUE!</v>
          </cell>
          <cell r="AIO64" t="e">
            <v>#VALUE!</v>
          </cell>
          <cell r="AIP64" t="e">
            <v>#VALUE!</v>
          </cell>
          <cell r="AIQ64" t="e">
            <v>#VALUE!</v>
          </cell>
          <cell r="AIR64" t="e">
            <v>#VALUE!</v>
          </cell>
          <cell r="AIS64" t="e">
            <v>#VALUE!</v>
          </cell>
          <cell r="AIT64" t="e">
            <v>#VALUE!</v>
          </cell>
          <cell r="AIU64" t="e">
            <v>#VALUE!</v>
          </cell>
          <cell r="AIV64" t="e">
            <v>#VALUE!</v>
          </cell>
          <cell r="AIW64" t="e">
            <v>#VALUE!</v>
          </cell>
          <cell r="AIX64" t="e">
            <v>#VALUE!</v>
          </cell>
          <cell r="AIY64" t="e">
            <v>#VALUE!</v>
          </cell>
          <cell r="AIZ64" t="e">
            <v>#VALUE!</v>
          </cell>
          <cell r="AJA64" t="e">
            <v>#VALUE!</v>
          </cell>
          <cell r="AJB64" t="e">
            <v>#VALUE!</v>
          </cell>
          <cell r="AJC64" t="e">
            <v>#VALUE!</v>
          </cell>
          <cell r="AJD64" t="e">
            <v>#VALUE!</v>
          </cell>
          <cell r="AJE64" t="e">
            <v>#VALUE!</v>
          </cell>
          <cell r="AJF64" t="e">
            <v>#VALUE!</v>
          </cell>
          <cell r="AJG64" t="e">
            <v>#VALUE!</v>
          </cell>
          <cell r="AJH64" t="e">
            <v>#VALUE!</v>
          </cell>
          <cell r="AJI64" t="e">
            <v>#VALUE!</v>
          </cell>
          <cell r="AJJ64" t="e">
            <v>#VALUE!</v>
          </cell>
          <cell r="AJK64" t="e">
            <v>#VALUE!</v>
          </cell>
          <cell r="AJL64" t="e">
            <v>#VALUE!</v>
          </cell>
          <cell r="AJM64" t="e">
            <v>#VALUE!</v>
          </cell>
          <cell r="AJN64" t="e">
            <v>#VALUE!</v>
          </cell>
          <cell r="AJO64" t="e">
            <v>#VALUE!</v>
          </cell>
          <cell r="AJP64" t="e">
            <v>#VALUE!</v>
          </cell>
          <cell r="AJQ64" t="e">
            <v>#VALUE!</v>
          </cell>
          <cell r="AJR64" t="e">
            <v>#VALUE!</v>
          </cell>
          <cell r="AJS64" t="e">
            <v>#VALUE!</v>
          </cell>
          <cell r="AJT64" t="e">
            <v>#VALUE!</v>
          </cell>
          <cell r="AJU64" t="e">
            <v>#VALUE!</v>
          </cell>
          <cell r="AJV64" t="e">
            <v>#VALUE!</v>
          </cell>
          <cell r="AJW64" t="e">
            <v>#VALUE!</v>
          </cell>
          <cell r="AJX64" t="e">
            <v>#VALUE!</v>
          </cell>
          <cell r="AJY64" t="e">
            <v>#VALUE!</v>
          </cell>
          <cell r="AJZ64" t="e">
            <v>#VALUE!</v>
          </cell>
          <cell r="AKA64" t="e">
            <v>#VALUE!</v>
          </cell>
          <cell r="AKB64" t="e">
            <v>#VALUE!</v>
          </cell>
          <cell r="AKC64" t="e">
            <v>#VALUE!</v>
          </cell>
          <cell r="AKD64" t="e">
            <v>#VALUE!</v>
          </cell>
          <cell r="AKE64" t="e">
            <v>#VALUE!</v>
          </cell>
          <cell r="AKF64" t="e">
            <v>#VALUE!</v>
          </cell>
          <cell r="AKG64" t="e">
            <v>#VALUE!</v>
          </cell>
          <cell r="AKH64" t="e">
            <v>#VALUE!</v>
          </cell>
          <cell r="AKI64" t="e">
            <v>#VALUE!</v>
          </cell>
          <cell r="AKJ64" t="e">
            <v>#VALUE!</v>
          </cell>
          <cell r="AKK64" t="e">
            <v>#VALUE!</v>
          </cell>
          <cell r="AKL64" t="e">
            <v>#VALUE!</v>
          </cell>
          <cell r="AKM64" t="e">
            <v>#VALUE!</v>
          </cell>
          <cell r="AKN64" t="e">
            <v>#VALUE!</v>
          </cell>
          <cell r="AKO64" t="e">
            <v>#VALUE!</v>
          </cell>
          <cell r="AKP64" t="e">
            <v>#VALUE!</v>
          </cell>
          <cell r="AKQ64" t="e">
            <v>#VALUE!</v>
          </cell>
          <cell r="AKR64" t="e">
            <v>#VALUE!</v>
          </cell>
          <cell r="AKS64" t="e">
            <v>#VALUE!</v>
          </cell>
          <cell r="AKT64" t="e">
            <v>#VALUE!</v>
          </cell>
          <cell r="AKU64" t="e">
            <v>#VALUE!</v>
          </cell>
          <cell r="AKV64" t="e">
            <v>#VALUE!</v>
          </cell>
          <cell r="AKW64" t="e">
            <v>#VALUE!</v>
          </cell>
          <cell r="AKX64" t="e">
            <v>#VALUE!</v>
          </cell>
          <cell r="AKY64" t="e">
            <v>#VALUE!</v>
          </cell>
          <cell r="AKZ64" t="e">
            <v>#VALUE!</v>
          </cell>
          <cell r="ALA64" t="e">
            <v>#VALUE!</v>
          </cell>
          <cell r="ALB64" t="e">
            <v>#VALUE!</v>
          </cell>
          <cell r="ALC64" t="e">
            <v>#VALUE!</v>
          </cell>
          <cell r="ALD64" t="e">
            <v>#VALUE!</v>
          </cell>
          <cell r="ALE64" t="e">
            <v>#VALUE!</v>
          </cell>
          <cell r="ALF64" t="e">
            <v>#VALUE!</v>
          </cell>
          <cell r="ALG64" t="e">
            <v>#VALUE!</v>
          </cell>
          <cell r="ALH64" t="e">
            <v>#VALUE!</v>
          </cell>
          <cell r="ALI64" t="e">
            <v>#VALUE!</v>
          </cell>
          <cell r="ALJ64" t="e">
            <v>#VALUE!</v>
          </cell>
          <cell r="ALK64" t="e">
            <v>#VALUE!</v>
          </cell>
          <cell r="ALL64" t="e">
            <v>#VALUE!</v>
          </cell>
          <cell r="ALM64" t="e">
            <v>#VALUE!</v>
          </cell>
          <cell r="ALN64" t="e">
            <v>#VALUE!</v>
          </cell>
          <cell r="ALO64" t="e">
            <v>#VALUE!</v>
          </cell>
          <cell r="ALP64" t="e">
            <v>#VALUE!</v>
          </cell>
          <cell r="ALQ64" t="e">
            <v>#VALUE!</v>
          </cell>
          <cell r="ALR64" t="e">
            <v>#VALUE!</v>
          </cell>
          <cell r="ALS64" t="e">
            <v>#VALUE!</v>
          </cell>
          <cell r="ALT64" t="e">
            <v>#VALUE!</v>
          </cell>
          <cell r="ALU64" t="e">
            <v>#VALUE!</v>
          </cell>
          <cell r="ALV64" t="e">
            <v>#VALUE!</v>
          </cell>
          <cell r="ALW64" t="e">
            <v>#VALUE!</v>
          </cell>
          <cell r="ALX64" t="e">
            <v>#VALUE!</v>
          </cell>
          <cell r="ALY64" t="e">
            <v>#VALUE!</v>
          </cell>
          <cell r="ALZ64" t="e">
            <v>#VALUE!</v>
          </cell>
          <cell r="AMA64" t="e">
            <v>#VALUE!</v>
          </cell>
          <cell r="AMB64" t="e">
            <v>#VALUE!</v>
          </cell>
          <cell r="AMC64" t="e">
            <v>#VALUE!</v>
          </cell>
          <cell r="AMD64" t="e">
            <v>#VALUE!</v>
          </cell>
          <cell r="AME64" t="e">
            <v>#VALUE!</v>
          </cell>
          <cell r="AMF64" t="e">
            <v>#VALUE!</v>
          </cell>
          <cell r="AMG64" t="e">
            <v>#VALUE!</v>
          </cell>
          <cell r="AMH64" t="e">
            <v>#VALUE!</v>
          </cell>
          <cell r="AMI64" t="e">
            <v>#VALUE!</v>
          </cell>
          <cell r="AMJ64" t="e">
            <v>#VALUE!</v>
          </cell>
          <cell r="AMK64" t="e">
            <v>#VALUE!</v>
          </cell>
          <cell r="AML64" t="e">
            <v>#VALUE!</v>
          </cell>
          <cell r="AMM64" t="e">
            <v>#VALUE!</v>
          </cell>
          <cell r="AMN64" t="e">
            <v>#VALUE!</v>
          </cell>
          <cell r="AMO64" t="e">
            <v>#VALUE!</v>
          </cell>
          <cell r="AMP64" t="e">
            <v>#VALUE!</v>
          </cell>
          <cell r="AMQ64" t="e">
            <v>#VALUE!</v>
          </cell>
          <cell r="AMR64" t="e">
            <v>#VALUE!</v>
          </cell>
          <cell r="AMS64" t="e">
            <v>#VALUE!</v>
          </cell>
          <cell r="AMT64" t="e">
            <v>#VALUE!</v>
          </cell>
          <cell r="AMU64" t="e">
            <v>#VALUE!</v>
          </cell>
          <cell r="AMV64" t="e">
            <v>#VALUE!</v>
          </cell>
          <cell r="AMW64" t="e">
            <v>#VALUE!</v>
          </cell>
          <cell r="AMX64" t="e">
            <v>#VALUE!</v>
          </cell>
          <cell r="AMY64" t="e">
            <v>#VALUE!</v>
          </cell>
          <cell r="AMZ64" t="e">
            <v>#VALUE!</v>
          </cell>
          <cell r="ANA64" t="e">
            <v>#VALUE!</v>
          </cell>
          <cell r="ANB64" t="e">
            <v>#VALUE!</v>
          </cell>
          <cell r="ANC64" t="e">
            <v>#VALUE!</v>
          </cell>
          <cell r="AND64" t="e">
            <v>#VALUE!</v>
          </cell>
          <cell r="ANE64" t="e">
            <v>#VALUE!</v>
          </cell>
          <cell r="ANF64" t="e">
            <v>#VALUE!</v>
          </cell>
          <cell r="ANG64" t="e">
            <v>#VALUE!</v>
          </cell>
          <cell r="ANH64" t="e">
            <v>#VALUE!</v>
          </cell>
          <cell r="ANI64" t="e">
            <v>#VALUE!</v>
          </cell>
          <cell r="ANJ64" t="e">
            <v>#VALUE!</v>
          </cell>
          <cell r="ANK64" t="e">
            <v>#VALUE!</v>
          </cell>
          <cell r="ANL64" t="e">
            <v>#VALUE!</v>
          </cell>
          <cell r="ANM64" t="e">
            <v>#VALUE!</v>
          </cell>
          <cell r="ANN64" t="e">
            <v>#VALUE!</v>
          </cell>
          <cell r="ANO64" t="e">
            <v>#VALUE!</v>
          </cell>
          <cell r="ANP64" t="e">
            <v>#VALUE!</v>
          </cell>
          <cell r="ANQ64" t="e">
            <v>#VALUE!</v>
          </cell>
          <cell r="ANR64" t="e">
            <v>#VALUE!</v>
          </cell>
          <cell r="ANS64" t="e">
            <v>#VALUE!</v>
          </cell>
          <cell r="ANT64" t="e">
            <v>#VALUE!</v>
          </cell>
          <cell r="ANU64" t="e">
            <v>#VALUE!</v>
          </cell>
          <cell r="ANV64" t="e">
            <v>#VALUE!</v>
          </cell>
          <cell r="ANW64" t="e">
            <v>#VALUE!</v>
          </cell>
          <cell r="ANX64" t="e">
            <v>#VALUE!</v>
          </cell>
          <cell r="ANY64" t="e">
            <v>#VALUE!</v>
          </cell>
          <cell r="ANZ64" t="e">
            <v>#VALUE!</v>
          </cell>
          <cell r="AOA64" t="e">
            <v>#VALUE!</v>
          </cell>
          <cell r="AOB64" t="e">
            <v>#VALUE!</v>
          </cell>
          <cell r="AOC64" t="e">
            <v>#VALUE!</v>
          </cell>
          <cell r="AOD64" t="e">
            <v>#VALUE!</v>
          </cell>
          <cell r="AOE64" t="e">
            <v>#VALUE!</v>
          </cell>
          <cell r="AOF64" t="e">
            <v>#VALUE!</v>
          </cell>
          <cell r="AOG64" t="e">
            <v>#VALUE!</v>
          </cell>
          <cell r="AOH64" t="e">
            <v>#VALUE!</v>
          </cell>
          <cell r="AOI64" t="e">
            <v>#VALUE!</v>
          </cell>
          <cell r="AOJ64" t="e">
            <v>#VALUE!</v>
          </cell>
          <cell r="AOK64" t="e">
            <v>#VALUE!</v>
          </cell>
          <cell r="AOL64" t="e">
            <v>#VALUE!</v>
          </cell>
          <cell r="AOM64" t="e">
            <v>#VALUE!</v>
          </cell>
          <cell r="AON64" t="e">
            <v>#VALUE!</v>
          </cell>
          <cell r="AOO64" t="e">
            <v>#VALUE!</v>
          </cell>
          <cell r="AOP64" t="e">
            <v>#VALUE!</v>
          </cell>
          <cell r="AOQ64" t="e">
            <v>#VALUE!</v>
          </cell>
          <cell r="AOR64" t="e">
            <v>#VALUE!</v>
          </cell>
          <cell r="AOS64" t="e">
            <v>#VALUE!</v>
          </cell>
          <cell r="AOT64" t="e">
            <v>#VALUE!</v>
          </cell>
          <cell r="AOU64" t="e">
            <v>#VALUE!</v>
          </cell>
          <cell r="AOV64" t="e">
            <v>#VALUE!</v>
          </cell>
          <cell r="AOW64" t="e">
            <v>#VALUE!</v>
          </cell>
          <cell r="AOX64" t="e">
            <v>#VALUE!</v>
          </cell>
          <cell r="AOY64" t="e">
            <v>#VALUE!</v>
          </cell>
          <cell r="AOZ64" t="e">
            <v>#VALUE!</v>
          </cell>
          <cell r="APA64" t="e">
            <v>#VALUE!</v>
          </cell>
          <cell r="APB64" t="e">
            <v>#VALUE!</v>
          </cell>
          <cell r="APC64" t="e">
            <v>#VALUE!</v>
          </cell>
          <cell r="APD64" t="e">
            <v>#VALUE!</v>
          </cell>
          <cell r="APE64" t="e">
            <v>#VALUE!</v>
          </cell>
          <cell r="APF64" t="e">
            <v>#VALUE!</v>
          </cell>
          <cell r="APG64" t="e">
            <v>#VALUE!</v>
          </cell>
          <cell r="APH64" t="e">
            <v>#VALUE!</v>
          </cell>
          <cell r="API64" t="e">
            <v>#VALUE!</v>
          </cell>
          <cell r="APJ64" t="e">
            <v>#VALUE!</v>
          </cell>
          <cell r="APK64" t="e">
            <v>#VALUE!</v>
          </cell>
          <cell r="APL64" t="e">
            <v>#VALUE!</v>
          </cell>
          <cell r="APM64" t="e">
            <v>#VALUE!</v>
          </cell>
        </row>
        <row r="65">
          <cell r="A65" t="str">
            <v/>
          </cell>
          <cell r="C65" t="e">
            <v>#VALUE!</v>
          </cell>
          <cell r="D65" t="e">
            <v>#VALUE!</v>
          </cell>
          <cell r="E65" t="e">
            <v>#VALUE!</v>
          </cell>
          <cell r="F65" t="e">
            <v>#VALUE!</v>
          </cell>
          <cell r="G65" t="e">
            <v>#VALUE!</v>
          </cell>
          <cell r="H65" t="e">
            <v>#VALUE!</v>
          </cell>
          <cell r="I65" t="e">
            <v>#VALUE!</v>
          </cell>
          <cell r="J65" t="e">
            <v>#VALUE!</v>
          </cell>
          <cell r="K65" t="e">
            <v>#VALUE!</v>
          </cell>
          <cell r="L65" t="e">
            <v>#VALUE!</v>
          </cell>
          <cell r="M65" t="e">
            <v>#VALUE!</v>
          </cell>
          <cell r="N65" t="e">
            <v>#VALUE!</v>
          </cell>
          <cell r="O65" t="e">
            <v>#VALUE!</v>
          </cell>
          <cell r="P65" t="e">
            <v>#VALUE!</v>
          </cell>
          <cell r="Q65" t="e">
            <v>#VALUE!</v>
          </cell>
          <cell r="R65" t="e">
            <v>#VALUE!</v>
          </cell>
          <cell r="S65" t="e">
            <v>#VALUE!</v>
          </cell>
          <cell r="T65" t="e">
            <v>#VALUE!</v>
          </cell>
          <cell r="U65" t="e">
            <v>#VALUE!</v>
          </cell>
          <cell r="V65" t="e">
            <v>#VALUE!</v>
          </cell>
          <cell r="W65" t="e">
            <v>#VALUE!</v>
          </cell>
          <cell r="X65" t="e">
            <v>#VALUE!</v>
          </cell>
          <cell r="Y65" t="e">
            <v>#VALUE!</v>
          </cell>
          <cell r="Z65" t="e">
            <v>#VALUE!</v>
          </cell>
          <cell r="AA65" t="e">
            <v>#VALUE!</v>
          </cell>
          <cell r="AB65" t="e">
            <v>#VALUE!</v>
          </cell>
          <cell r="AC65" t="e">
            <v>#VALUE!</v>
          </cell>
          <cell r="AD65" t="e">
            <v>#VALUE!</v>
          </cell>
          <cell r="AE65" t="e">
            <v>#VALUE!</v>
          </cell>
          <cell r="AF65" t="e">
            <v>#VALUE!</v>
          </cell>
          <cell r="AG65" t="e">
            <v>#VALUE!</v>
          </cell>
          <cell r="AH65" t="e">
            <v>#VALUE!</v>
          </cell>
          <cell r="AI65" t="e">
            <v>#VALUE!</v>
          </cell>
          <cell r="AJ65" t="e">
            <v>#VALUE!</v>
          </cell>
          <cell r="AK65" t="e">
            <v>#VALUE!</v>
          </cell>
          <cell r="AL65" t="e">
            <v>#VALUE!</v>
          </cell>
          <cell r="AM65" t="e">
            <v>#VALUE!</v>
          </cell>
          <cell r="AN65" t="e">
            <v>#VALUE!</v>
          </cell>
          <cell r="AO65" t="e">
            <v>#VALUE!</v>
          </cell>
          <cell r="AP65" t="e">
            <v>#VALUE!</v>
          </cell>
          <cell r="AQ65" t="e">
            <v>#VALUE!</v>
          </cell>
          <cell r="AR65" t="e">
            <v>#VALUE!</v>
          </cell>
          <cell r="AS65" t="e">
            <v>#VALUE!</v>
          </cell>
          <cell r="AT65" t="e">
            <v>#VALUE!</v>
          </cell>
          <cell r="AU65" t="e">
            <v>#VALUE!</v>
          </cell>
          <cell r="AV65" t="e">
            <v>#VALUE!</v>
          </cell>
          <cell r="AW65" t="e">
            <v>#VALUE!</v>
          </cell>
          <cell r="AX65" t="e">
            <v>#VALUE!</v>
          </cell>
          <cell r="AY65" t="e">
            <v>#VALUE!</v>
          </cell>
          <cell r="AZ65" t="e">
            <v>#VALUE!</v>
          </cell>
          <cell r="BA65" t="e">
            <v>#VALUE!</v>
          </cell>
          <cell r="BB65" t="e">
            <v>#VALUE!</v>
          </cell>
          <cell r="BC65" t="e">
            <v>#VALUE!</v>
          </cell>
          <cell r="BD65" t="e">
            <v>#VALUE!</v>
          </cell>
          <cell r="BE65" t="e">
            <v>#VALUE!</v>
          </cell>
          <cell r="BF65" t="e">
            <v>#VALUE!</v>
          </cell>
          <cell r="BG65" t="e">
            <v>#VALUE!</v>
          </cell>
          <cell r="BH65" t="e">
            <v>#VALUE!</v>
          </cell>
          <cell r="BI65" t="e">
            <v>#VALUE!</v>
          </cell>
          <cell r="BJ65" t="e">
            <v>#VALUE!</v>
          </cell>
          <cell r="BK65" t="e">
            <v>#VALUE!</v>
          </cell>
          <cell r="BL65" t="e">
            <v>#VALUE!</v>
          </cell>
          <cell r="BM65" t="e">
            <v>#VALUE!</v>
          </cell>
          <cell r="BN65" t="e">
            <v>#VALUE!</v>
          </cell>
          <cell r="BO65" t="e">
            <v>#VALUE!</v>
          </cell>
          <cell r="BP65" t="e">
            <v>#VALUE!</v>
          </cell>
          <cell r="BQ65" t="e">
            <v>#VALUE!</v>
          </cell>
          <cell r="BR65" t="e">
            <v>#VALUE!</v>
          </cell>
          <cell r="BS65" t="e">
            <v>#VALUE!</v>
          </cell>
          <cell r="BT65" t="e">
            <v>#VALUE!</v>
          </cell>
          <cell r="BU65" t="e">
            <v>#VALUE!</v>
          </cell>
          <cell r="BV65" t="e">
            <v>#VALUE!</v>
          </cell>
          <cell r="BW65" t="e">
            <v>#VALUE!</v>
          </cell>
          <cell r="BX65" t="e">
            <v>#VALUE!</v>
          </cell>
          <cell r="BY65" t="e">
            <v>#VALUE!</v>
          </cell>
          <cell r="BZ65" t="e">
            <v>#VALUE!</v>
          </cell>
          <cell r="CA65" t="e">
            <v>#VALUE!</v>
          </cell>
          <cell r="CB65" t="e">
            <v>#VALUE!</v>
          </cell>
          <cell r="CC65" t="e">
            <v>#VALUE!</v>
          </cell>
          <cell r="CD65" t="e">
            <v>#VALUE!</v>
          </cell>
          <cell r="CE65" t="e">
            <v>#VALUE!</v>
          </cell>
          <cell r="CF65" t="e">
            <v>#VALUE!</v>
          </cell>
          <cell r="CG65" t="e">
            <v>#VALUE!</v>
          </cell>
          <cell r="CH65" t="e">
            <v>#VALUE!</v>
          </cell>
          <cell r="CI65" t="e">
            <v>#VALUE!</v>
          </cell>
          <cell r="CJ65" t="e">
            <v>#VALUE!</v>
          </cell>
          <cell r="CK65" t="e">
            <v>#VALUE!</v>
          </cell>
          <cell r="CL65" t="e">
            <v>#VALUE!</v>
          </cell>
          <cell r="CM65" t="e">
            <v>#VALUE!</v>
          </cell>
          <cell r="CN65" t="e">
            <v>#VALUE!</v>
          </cell>
          <cell r="CO65" t="e">
            <v>#VALUE!</v>
          </cell>
          <cell r="CP65" t="e">
            <v>#VALUE!</v>
          </cell>
          <cell r="CQ65" t="e">
            <v>#VALUE!</v>
          </cell>
          <cell r="CR65" t="e">
            <v>#VALUE!</v>
          </cell>
          <cell r="CS65" t="e">
            <v>#VALUE!</v>
          </cell>
          <cell r="CT65" t="e">
            <v>#VALUE!</v>
          </cell>
          <cell r="CU65" t="e">
            <v>#VALUE!</v>
          </cell>
          <cell r="CV65" t="e">
            <v>#VALUE!</v>
          </cell>
          <cell r="CW65" t="e">
            <v>#VALUE!</v>
          </cell>
          <cell r="CX65" t="e">
            <v>#VALUE!</v>
          </cell>
          <cell r="CY65" t="e">
            <v>#VALUE!</v>
          </cell>
          <cell r="CZ65" t="e">
            <v>#VALUE!</v>
          </cell>
          <cell r="DA65" t="e">
            <v>#VALUE!</v>
          </cell>
          <cell r="DB65" t="e">
            <v>#VALUE!</v>
          </cell>
          <cell r="DC65" t="e">
            <v>#VALUE!</v>
          </cell>
          <cell r="DD65" t="e">
            <v>#VALUE!</v>
          </cell>
          <cell r="DE65" t="e">
            <v>#VALUE!</v>
          </cell>
          <cell r="DF65" t="e">
            <v>#VALUE!</v>
          </cell>
          <cell r="DG65" t="e">
            <v>#VALUE!</v>
          </cell>
          <cell r="DH65" t="e">
            <v>#VALUE!</v>
          </cell>
          <cell r="DI65" t="e">
            <v>#VALUE!</v>
          </cell>
          <cell r="DJ65" t="e">
            <v>#VALUE!</v>
          </cell>
          <cell r="DK65" t="e">
            <v>#VALUE!</v>
          </cell>
          <cell r="DL65" t="e">
            <v>#VALUE!</v>
          </cell>
          <cell r="DM65" t="e">
            <v>#VALUE!</v>
          </cell>
          <cell r="DN65" t="e">
            <v>#VALUE!</v>
          </cell>
          <cell r="DO65" t="e">
            <v>#VALUE!</v>
          </cell>
          <cell r="DP65" t="e">
            <v>#VALUE!</v>
          </cell>
          <cell r="DQ65" t="e">
            <v>#VALUE!</v>
          </cell>
          <cell r="DR65" t="e">
            <v>#VALUE!</v>
          </cell>
          <cell r="DS65" t="e">
            <v>#VALUE!</v>
          </cell>
          <cell r="DT65" t="e">
            <v>#VALUE!</v>
          </cell>
          <cell r="DU65" t="e">
            <v>#VALUE!</v>
          </cell>
          <cell r="DV65" t="e">
            <v>#VALUE!</v>
          </cell>
          <cell r="DW65" t="e">
            <v>#VALUE!</v>
          </cell>
          <cell r="DX65" t="e">
            <v>#VALUE!</v>
          </cell>
          <cell r="DY65" t="e">
            <v>#VALUE!</v>
          </cell>
          <cell r="DZ65" t="e">
            <v>#VALUE!</v>
          </cell>
          <cell r="EA65" t="e">
            <v>#VALUE!</v>
          </cell>
          <cell r="EB65" t="e">
            <v>#VALUE!</v>
          </cell>
          <cell r="EC65" t="e">
            <v>#VALUE!</v>
          </cell>
          <cell r="ED65" t="e">
            <v>#VALUE!</v>
          </cell>
          <cell r="EE65" t="e">
            <v>#VALUE!</v>
          </cell>
          <cell r="EF65" t="e">
            <v>#VALUE!</v>
          </cell>
          <cell r="EG65" t="e">
            <v>#VALUE!</v>
          </cell>
          <cell r="EH65" t="e">
            <v>#VALUE!</v>
          </cell>
          <cell r="EI65" t="e">
            <v>#VALUE!</v>
          </cell>
          <cell r="EJ65" t="e">
            <v>#VALUE!</v>
          </cell>
          <cell r="EK65" t="e">
            <v>#VALUE!</v>
          </cell>
          <cell r="EL65" t="e">
            <v>#VALUE!</v>
          </cell>
          <cell r="EM65" t="e">
            <v>#VALUE!</v>
          </cell>
          <cell r="EN65" t="e">
            <v>#VALUE!</v>
          </cell>
          <cell r="EO65" t="e">
            <v>#VALUE!</v>
          </cell>
          <cell r="EP65" t="e">
            <v>#VALUE!</v>
          </cell>
          <cell r="EQ65" t="e">
            <v>#VALUE!</v>
          </cell>
          <cell r="ER65" t="e">
            <v>#VALUE!</v>
          </cell>
          <cell r="ES65" t="e">
            <v>#VALUE!</v>
          </cell>
          <cell r="ET65" t="e">
            <v>#VALUE!</v>
          </cell>
          <cell r="EU65" t="e">
            <v>#VALUE!</v>
          </cell>
          <cell r="EV65" t="e">
            <v>#VALUE!</v>
          </cell>
          <cell r="EW65" t="e">
            <v>#VALUE!</v>
          </cell>
          <cell r="EX65" t="e">
            <v>#VALUE!</v>
          </cell>
          <cell r="EY65" t="e">
            <v>#VALUE!</v>
          </cell>
          <cell r="EZ65" t="e">
            <v>#VALUE!</v>
          </cell>
          <cell r="FA65" t="e">
            <v>#VALUE!</v>
          </cell>
          <cell r="FB65" t="e">
            <v>#VALUE!</v>
          </cell>
          <cell r="FC65" t="e">
            <v>#VALUE!</v>
          </cell>
          <cell r="FD65" t="e">
            <v>#VALUE!</v>
          </cell>
          <cell r="FE65" t="e">
            <v>#VALUE!</v>
          </cell>
          <cell r="FF65" t="e">
            <v>#VALUE!</v>
          </cell>
          <cell r="FG65" t="e">
            <v>#VALUE!</v>
          </cell>
          <cell r="FH65" t="e">
            <v>#VALUE!</v>
          </cell>
          <cell r="FI65" t="e">
            <v>#VALUE!</v>
          </cell>
          <cell r="FJ65" t="e">
            <v>#VALUE!</v>
          </cell>
          <cell r="FK65" t="e">
            <v>#VALUE!</v>
          </cell>
          <cell r="FL65" t="e">
            <v>#VALUE!</v>
          </cell>
          <cell r="FM65" t="e">
            <v>#VALUE!</v>
          </cell>
          <cell r="FN65" t="e">
            <v>#VALUE!</v>
          </cell>
          <cell r="FO65" t="e">
            <v>#VALUE!</v>
          </cell>
          <cell r="FP65" t="e">
            <v>#VALUE!</v>
          </cell>
          <cell r="FQ65" t="e">
            <v>#VALUE!</v>
          </cell>
          <cell r="FR65" t="e">
            <v>#VALUE!</v>
          </cell>
          <cell r="FS65" t="e">
            <v>#VALUE!</v>
          </cell>
          <cell r="FT65" t="e">
            <v>#VALUE!</v>
          </cell>
          <cell r="FU65" t="e">
            <v>#VALUE!</v>
          </cell>
          <cell r="FV65" t="e">
            <v>#VALUE!</v>
          </cell>
          <cell r="FW65" t="e">
            <v>#VALUE!</v>
          </cell>
          <cell r="FX65" t="e">
            <v>#VALUE!</v>
          </cell>
          <cell r="FY65" t="e">
            <v>#VALUE!</v>
          </cell>
          <cell r="FZ65" t="e">
            <v>#VALUE!</v>
          </cell>
          <cell r="GA65" t="e">
            <v>#VALUE!</v>
          </cell>
          <cell r="GB65" t="e">
            <v>#VALUE!</v>
          </cell>
          <cell r="GC65" t="e">
            <v>#VALUE!</v>
          </cell>
          <cell r="GD65" t="e">
            <v>#VALUE!</v>
          </cell>
          <cell r="GE65" t="e">
            <v>#VALUE!</v>
          </cell>
          <cell r="GF65" t="e">
            <v>#VALUE!</v>
          </cell>
          <cell r="GG65" t="e">
            <v>#VALUE!</v>
          </cell>
          <cell r="GH65" t="e">
            <v>#VALUE!</v>
          </cell>
          <cell r="GI65" t="e">
            <v>#VALUE!</v>
          </cell>
          <cell r="GJ65" t="e">
            <v>#VALUE!</v>
          </cell>
          <cell r="GK65" t="e">
            <v>#VALUE!</v>
          </cell>
          <cell r="GL65" t="e">
            <v>#VALUE!</v>
          </cell>
          <cell r="GM65" t="e">
            <v>#VALUE!</v>
          </cell>
          <cell r="GN65" t="e">
            <v>#VALUE!</v>
          </cell>
          <cell r="GO65" t="e">
            <v>#VALUE!</v>
          </cell>
          <cell r="GP65" t="e">
            <v>#VALUE!</v>
          </cell>
          <cell r="GQ65" t="e">
            <v>#VALUE!</v>
          </cell>
          <cell r="GR65" t="e">
            <v>#VALUE!</v>
          </cell>
          <cell r="GS65" t="e">
            <v>#VALUE!</v>
          </cell>
          <cell r="GT65" t="e">
            <v>#VALUE!</v>
          </cell>
          <cell r="GU65" t="e">
            <v>#VALUE!</v>
          </cell>
          <cell r="GV65" t="e">
            <v>#VALUE!</v>
          </cell>
          <cell r="GW65" t="e">
            <v>#VALUE!</v>
          </cell>
          <cell r="GX65" t="e">
            <v>#VALUE!</v>
          </cell>
          <cell r="GY65" t="e">
            <v>#VALUE!</v>
          </cell>
          <cell r="GZ65" t="e">
            <v>#VALUE!</v>
          </cell>
          <cell r="HA65" t="e">
            <v>#VALUE!</v>
          </cell>
          <cell r="HB65" t="e">
            <v>#VALUE!</v>
          </cell>
          <cell r="HC65" t="e">
            <v>#VALUE!</v>
          </cell>
          <cell r="HD65" t="e">
            <v>#VALUE!</v>
          </cell>
          <cell r="HE65" t="e">
            <v>#VALUE!</v>
          </cell>
          <cell r="HF65" t="e">
            <v>#VALUE!</v>
          </cell>
          <cell r="HG65" t="e">
            <v>#VALUE!</v>
          </cell>
          <cell r="HH65" t="e">
            <v>#VALUE!</v>
          </cell>
          <cell r="HI65" t="e">
            <v>#VALUE!</v>
          </cell>
          <cell r="HJ65" t="e">
            <v>#VALUE!</v>
          </cell>
          <cell r="HK65" t="e">
            <v>#VALUE!</v>
          </cell>
          <cell r="HL65" t="e">
            <v>#VALUE!</v>
          </cell>
          <cell r="HM65" t="e">
            <v>#VALUE!</v>
          </cell>
          <cell r="HN65" t="e">
            <v>#VALUE!</v>
          </cell>
          <cell r="HO65" t="e">
            <v>#VALUE!</v>
          </cell>
          <cell r="HP65" t="e">
            <v>#VALUE!</v>
          </cell>
          <cell r="HQ65" t="e">
            <v>#VALUE!</v>
          </cell>
          <cell r="HR65" t="e">
            <v>#VALUE!</v>
          </cell>
          <cell r="HS65" t="e">
            <v>#VALUE!</v>
          </cell>
          <cell r="HT65" t="e">
            <v>#VALUE!</v>
          </cell>
          <cell r="HU65" t="e">
            <v>#VALUE!</v>
          </cell>
          <cell r="HV65" t="e">
            <v>#VALUE!</v>
          </cell>
          <cell r="HW65" t="e">
            <v>#VALUE!</v>
          </cell>
          <cell r="HX65" t="e">
            <v>#VALUE!</v>
          </cell>
          <cell r="HY65" t="e">
            <v>#VALUE!</v>
          </cell>
          <cell r="HZ65" t="e">
            <v>#VALUE!</v>
          </cell>
          <cell r="IA65" t="e">
            <v>#VALUE!</v>
          </cell>
          <cell r="IB65" t="e">
            <v>#VALUE!</v>
          </cell>
          <cell r="IC65" t="e">
            <v>#VALUE!</v>
          </cell>
          <cell r="ID65" t="e">
            <v>#VALUE!</v>
          </cell>
          <cell r="IE65" t="e">
            <v>#VALUE!</v>
          </cell>
          <cell r="IF65" t="e">
            <v>#VALUE!</v>
          </cell>
          <cell r="IG65" t="e">
            <v>#VALUE!</v>
          </cell>
          <cell r="IH65" t="e">
            <v>#VALUE!</v>
          </cell>
          <cell r="II65" t="e">
            <v>#VALUE!</v>
          </cell>
          <cell r="IJ65" t="e">
            <v>#VALUE!</v>
          </cell>
          <cell r="IK65" t="e">
            <v>#VALUE!</v>
          </cell>
          <cell r="IL65" t="e">
            <v>#VALUE!</v>
          </cell>
          <cell r="IM65" t="e">
            <v>#VALUE!</v>
          </cell>
          <cell r="IN65" t="e">
            <v>#VALUE!</v>
          </cell>
          <cell r="IO65" t="e">
            <v>#VALUE!</v>
          </cell>
          <cell r="IP65" t="e">
            <v>#VALUE!</v>
          </cell>
          <cell r="IQ65" t="e">
            <v>#VALUE!</v>
          </cell>
          <cell r="IR65" t="e">
            <v>#VALUE!</v>
          </cell>
          <cell r="IS65" t="e">
            <v>#VALUE!</v>
          </cell>
          <cell r="IT65" t="e">
            <v>#VALUE!</v>
          </cell>
          <cell r="IU65" t="e">
            <v>#VALUE!</v>
          </cell>
          <cell r="IV65" t="e">
            <v>#VALUE!</v>
          </cell>
          <cell r="IW65" t="e">
            <v>#VALUE!</v>
          </cell>
          <cell r="IX65" t="e">
            <v>#VALUE!</v>
          </cell>
          <cell r="IY65" t="e">
            <v>#VALUE!</v>
          </cell>
          <cell r="IZ65" t="e">
            <v>#VALUE!</v>
          </cell>
          <cell r="JA65" t="e">
            <v>#VALUE!</v>
          </cell>
          <cell r="JB65" t="e">
            <v>#VALUE!</v>
          </cell>
          <cell r="JC65" t="e">
            <v>#VALUE!</v>
          </cell>
          <cell r="JD65" t="e">
            <v>#VALUE!</v>
          </cell>
          <cell r="JE65" t="e">
            <v>#VALUE!</v>
          </cell>
          <cell r="JF65" t="e">
            <v>#VALUE!</v>
          </cell>
          <cell r="JG65" t="e">
            <v>#VALUE!</v>
          </cell>
          <cell r="JH65" t="e">
            <v>#VALUE!</v>
          </cell>
          <cell r="JI65" t="e">
            <v>#VALUE!</v>
          </cell>
          <cell r="JJ65" t="e">
            <v>#VALUE!</v>
          </cell>
          <cell r="JK65" t="e">
            <v>#VALUE!</v>
          </cell>
          <cell r="JL65" t="e">
            <v>#VALUE!</v>
          </cell>
          <cell r="JM65" t="e">
            <v>#VALUE!</v>
          </cell>
          <cell r="JN65" t="e">
            <v>#VALUE!</v>
          </cell>
          <cell r="JO65" t="e">
            <v>#VALUE!</v>
          </cell>
          <cell r="JP65" t="e">
            <v>#VALUE!</v>
          </cell>
          <cell r="JQ65" t="e">
            <v>#VALUE!</v>
          </cell>
          <cell r="JR65" t="e">
            <v>#VALUE!</v>
          </cell>
          <cell r="JS65" t="e">
            <v>#VALUE!</v>
          </cell>
          <cell r="JT65" t="e">
            <v>#VALUE!</v>
          </cell>
          <cell r="JU65" t="e">
            <v>#VALUE!</v>
          </cell>
          <cell r="JV65" t="e">
            <v>#VALUE!</v>
          </cell>
          <cell r="JW65" t="e">
            <v>#VALUE!</v>
          </cell>
          <cell r="JX65" t="e">
            <v>#VALUE!</v>
          </cell>
          <cell r="JY65" t="e">
            <v>#VALUE!</v>
          </cell>
          <cell r="JZ65" t="e">
            <v>#VALUE!</v>
          </cell>
          <cell r="KA65" t="e">
            <v>#VALUE!</v>
          </cell>
          <cell r="KB65" t="e">
            <v>#VALUE!</v>
          </cell>
          <cell r="KC65" t="e">
            <v>#VALUE!</v>
          </cell>
          <cell r="KD65" t="e">
            <v>#VALUE!</v>
          </cell>
          <cell r="KE65" t="e">
            <v>#VALUE!</v>
          </cell>
          <cell r="KF65" t="e">
            <v>#VALUE!</v>
          </cell>
          <cell r="KG65" t="e">
            <v>#VALUE!</v>
          </cell>
          <cell r="KH65" t="e">
            <v>#VALUE!</v>
          </cell>
          <cell r="KI65" t="e">
            <v>#VALUE!</v>
          </cell>
          <cell r="KJ65" t="e">
            <v>#VALUE!</v>
          </cell>
          <cell r="KK65" t="e">
            <v>#VALUE!</v>
          </cell>
          <cell r="KL65" t="e">
            <v>#VALUE!</v>
          </cell>
          <cell r="KM65" t="e">
            <v>#VALUE!</v>
          </cell>
          <cell r="KN65" t="e">
            <v>#VALUE!</v>
          </cell>
          <cell r="KO65" t="e">
            <v>#VALUE!</v>
          </cell>
          <cell r="KP65" t="e">
            <v>#VALUE!</v>
          </cell>
          <cell r="KQ65" t="e">
            <v>#VALUE!</v>
          </cell>
          <cell r="KR65" t="e">
            <v>#VALUE!</v>
          </cell>
          <cell r="KS65" t="e">
            <v>#VALUE!</v>
          </cell>
          <cell r="KT65" t="e">
            <v>#VALUE!</v>
          </cell>
          <cell r="KU65" t="e">
            <v>#VALUE!</v>
          </cell>
          <cell r="KV65" t="e">
            <v>#VALUE!</v>
          </cell>
          <cell r="KW65" t="e">
            <v>#VALUE!</v>
          </cell>
          <cell r="KX65" t="e">
            <v>#VALUE!</v>
          </cell>
          <cell r="KY65" t="e">
            <v>#VALUE!</v>
          </cell>
          <cell r="KZ65" t="e">
            <v>#VALUE!</v>
          </cell>
          <cell r="LA65" t="e">
            <v>#VALUE!</v>
          </cell>
          <cell r="LB65" t="e">
            <v>#VALUE!</v>
          </cell>
          <cell r="LC65" t="e">
            <v>#VALUE!</v>
          </cell>
          <cell r="LD65" t="e">
            <v>#VALUE!</v>
          </cell>
          <cell r="LE65" t="e">
            <v>#VALUE!</v>
          </cell>
          <cell r="LF65" t="e">
            <v>#VALUE!</v>
          </cell>
          <cell r="LG65" t="e">
            <v>#VALUE!</v>
          </cell>
          <cell r="LH65" t="e">
            <v>#VALUE!</v>
          </cell>
          <cell r="LI65" t="e">
            <v>#VALUE!</v>
          </cell>
          <cell r="LJ65" t="e">
            <v>#VALUE!</v>
          </cell>
          <cell r="LK65" t="e">
            <v>#VALUE!</v>
          </cell>
          <cell r="LL65" t="e">
            <v>#VALUE!</v>
          </cell>
          <cell r="LM65" t="e">
            <v>#VALUE!</v>
          </cell>
          <cell r="LN65" t="e">
            <v>#VALUE!</v>
          </cell>
          <cell r="LO65" t="e">
            <v>#VALUE!</v>
          </cell>
          <cell r="LP65" t="e">
            <v>#VALUE!</v>
          </cell>
          <cell r="LQ65" t="e">
            <v>#VALUE!</v>
          </cell>
          <cell r="LR65" t="e">
            <v>#VALUE!</v>
          </cell>
          <cell r="LS65" t="e">
            <v>#VALUE!</v>
          </cell>
          <cell r="LT65" t="e">
            <v>#VALUE!</v>
          </cell>
          <cell r="LU65" t="e">
            <v>#VALUE!</v>
          </cell>
          <cell r="LV65" t="e">
            <v>#VALUE!</v>
          </cell>
          <cell r="LW65" t="e">
            <v>#VALUE!</v>
          </cell>
          <cell r="LX65" t="e">
            <v>#VALUE!</v>
          </cell>
          <cell r="LY65" t="e">
            <v>#VALUE!</v>
          </cell>
          <cell r="LZ65" t="e">
            <v>#VALUE!</v>
          </cell>
          <cell r="MA65" t="e">
            <v>#VALUE!</v>
          </cell>
          <cell r="MB65" t="e">
            <v>#VALUE!</v>
          </cell>
          <cell r="MC65" t="e">
            <v>#VALUE!</v>
          </cell>
          <cell r="MD65" t="e">
            <v>#VALUE!</v>
          </cell>
          <cell r="ME65" t="e">
            <v>#VALUE!</v>
          </cell>
          <cell r="MF65" t="e">
            <v>#VALUE!</v>
          </cell>
          <cell r="MG65" t="e">
            <v>#VALUE!</v>
          </cell>
          <cell r="MH65" t="e">
            <v>#VALUE!</v>
          </cell>
          <cell r="MI65" t="e">
            <v>#VALUE!</v>
          </cell>
          <cell r="MJ65" t="e">
            <v>#VALUE!</v>
          </cell>
          <cell r="MK65" t="e">
            <v>#VALUE!</v>
          </cell>
          <cell r="ML65" t="e">
            <v>#VALUE!</v>
          </cell>
          <cell r="MM65" t="e">
            <v>#VALUE!</v>
          </cell>
          <cell r="MN65" t="e">
            <v>#VALUE!</v>
          </cell>
          <cell r="MO65" t="e">
            <v>#VALUE!</v>
          </cell>
          <cell r="MP65" t="e">
            <v>#VALUE!</v>
          </cell>
          <cell r="MQ65" t="e">
            <v>#VALUE!</v>
          </cell>
          <cell r="MR65" t="e">
            <v>#VALUE!</v>
          </cell>
          <cell r="MS65" t="e">
            <v>#VALUE!</v>
          </cell>
          <cell r="MT65" t="e">
            <v>#VALUE!</v>
          </cell>
          <cell r="MU65" t="e">
            <v>#VALUE!</v>
          </cell>
          <cell r="MV65" t="e">
            <v>#VALUE!</v>
          </cell>
          <cell r="MW65" t="e">
            <v>#VALUE!</v>
          </cell>
          <cell r="MX65" t="e">
            <v>#VALUE!</v>
          </cell>
          <cell r="MY65" t="e">
            <v>#VALUE!</v>
          </cell>
          <cell r="MZ65" t="e">
            <v>#VALUE!</v>
          </cell>
          <cell r="NA65" t="e">
            <v>#VALUE!</v>
          </cell>
          <cell r="NB65" t="e">
            <v>#VALUE!</v>
          </cell>
          <cell r="NC65" t="e">
            <v>#VALUE!</v>
          </cell>
          <cell r="ND65" t="e">
            <v>#VALUE!</v>
          </cell>
          <cell r="NE65" t="e">
            <v>#VALUE!</v>
          </cell>
          <cell r="NF65" t="e">
            <v>#VALUE!</v>
          </cell>
          <cell r="NG65" t="e">
            <v>#VALUE!</v>
          </cell>
          <cell r="NH65" t="e">
            <v>#VALUE!</v>
          </cell>
          <cell r="NI65" t="e">
            <v>#VALUE!</v>
          </cell>
          <cell r="NJ65" t="e">
            <v>#VALUE!</v>
          </cell>
          <cell r="NK65" t="e">
            <v>#VALUE!</v>
          </cell>
          <cell r="NL65" t="e">
            <v>#VALUE!</v>
          </cell>
          <cell r="NM65" t="e">
            <v>#VALUE!</v>
          </cell>
          <cell r="NN65" t="e">
            <v>#VALUE!</v>
          </cell>
          <cell r="NO65" t="e">
            <v>#VALUE!</v>
          </cell>
          <cell r="NP65" t="e">
            <v>#VALUE!</v>
          </cell>
          <cell r="NQ65" t="e">
            <v>#VALUE!</v>
          </cell>
          <cell r="NR65" t="e">
            <v>#VALUE!</v>
          </cell>
          <cell r="NS65" t="e">
            <v>#VALUE!</v>
          </cell>
          <cell r="NT65" t="e">
            <v>#VALUE!</v>
          </cell>
          <cell r="NU65" t="e">
            <v>#VALUE!</v>
          </cell>
          <cell r="NV65" t="e">
            <v>#VALUE!</v>
          </cell>
          <cell r="NW65" t="e">
            <v>#VALUE!</v>
          </cell>
          <cell r="NX65" t="e">
            <v>#VALUE!</v>
          </cell>
          <cell r="NY65" t="e">
            <v>#VALUE!</v>
          </cell>
          <cell r="NZ65" t="e">
            <v>#VALUE!</v>
          </cell>
          <cell r="OA65" t="e">
            <v>#VALUE!</v>
          </cell>
          <cell r="OB65" t="e">
            <v>#VALUE!</v>
          </cell>
          <cell r="OC65" t="e">
            <v>#VALUE!</v>
          </cell>
          <cell r="OD65" t="e">
            <v>#VALUE!</v>
          </cell>
          <cell r="OE65" t="e">
            <v>#VALUE!</v>
          </cell>
          <cell r="OF65" t="e">
            <v>#VALUE!</v>
          </cell>
          <cell r="OG65" t="e">
            <v>#VALUE!</v>
          </cell>
          <cell r="OH65" t="e">
            <v>#VALUE!</v>
          </cell>
          <cell r="OI65" t="e">
            <v>#VALUE!</v>
          </cell>
          <cell r="OJ65" t="e">
            <v>#VALUE!</v>
          </cell>
          <cell r="OK65" t="e">
            <v>#VALUE!</v>
          </cell>
          <cell r="OL65" t="e">
            <v>#VALUE!</v>
          </cell>
          <cell r="OM65" t="e">
            <v>#VALUE!</v>
          </cell>
          <cell r="ON65" t="e">
            <v>#VALUE!</v>
          </cell>
          <cell r="OO65" t="e">
            <v>#VALUE!</v>
          </cell>
          <cell r="OP65" t="e">
            <v>#VALUE!</v>
          </cell>
          <cell r="OQ65" t="e">
            <v>#VALUE!</v>
          </cell>
          <cell r="OR65" t="e">
            <v>#VALUE!</v>
          </cell>
          <cell r="OS65" t="e">
            <v>#VALUE!</v>
          </cell>
          <cell r="OT65" t="e">
            <v>#VALUE!</v>
          </cell>
          <cell r="OU65" t="e">
            <v>#VALUE!</v>
          </cell>
          <cell r="OV65" t="e">
            <v>#VALUE!</v>
          </cell>
          <cell r="OW65" t="e">
            <v>#VALUE!</v>
          </cell>
          <cell r="OX65" t="e">
            <v>#VALUE!</v>
          </cell>
          <cell r="OY65" t="e">
            <v>#VALUE!</v>
          </cell>
          <cell r="OZ65" t="e">
            <v>#VALUE!</v>
          </cell>
          <cell r="PA65" t="e">
            <v>#VALUE!</v>
          </cell>
          <cell r="PB65" t="e">
            <v>#VALUE!</v>
          </cell>
          <cell r="PC65" t="e">
            <v>#VALUE!</v>
          </cell>
          <cell r="PD65" t="e">
            <v>#VALUE!</v>
          </cell>
          <cell r="PE65" t="e">
            <v>#VALUE!</v>
          </cell>
          <cell r="PF65" t="e">
            <v>#VALUE!</v>
          </cell>
          <cell r="PG65" t="e">
            <v>#VALUE!</v>
          </cell>
          <cell r="PH65" t="e">
            <v>#VALUE!</v>
          </cell>
          <cell r="PI65" t="e">
            <v>#VALUE!</v>
          </cell>
          <cell r="PJ65" t="e">
            <v>#VALUE!</v>
          </cell>
          <cell r="PK65" t="e">
            <v>#VALUE!</v>
          </cell>
          <cell r="PL65" t="e">
            <v>#VALUE!</v>
          </cell>
          <cell r="PM65" t="e">
            <v>#VALUE!</v>
          </cell>
          <cell r="PN65" t="e">
            <v>#VALUE!</v>
          </cell>
          <cell r="PO65" t="e">
            <v>#VALUE!</v>
          </cell>
          <cell r="PP65" t="e">
            <v>#VALUE!</v>
          </cell>
          <cell r="PQ65" t="e">
            <v>#VALUE!</v>
          </cell>
          <cell r="PR65" t="e">
            <v>#VALUE!</v>
          </cell>
          <cell r="PS65" t="e">
            <v>#VALUE!</v>
          </cell>
          <cell r="PT65" t="e">
            <v>#VALUE!</v>
          </cell>
          <cell r="PU65" t="e">
            <v>#VALUE!</v>
          </cell>
          <cell r="PV65" t="e">
            <v>#VALUE!</v>
          </cell>
          <cell r="PW65" t="e">
            <v>#VALUE!</v>
          </cell>
          <cell r="PX65" t="e">
            <v>#VALUE!</v>
          </cell>
          <cell r="PY65" t="e">
            <v>#VALUE!</v>
          </cell>
          <cell r="PZ65" t="e">
            <v>#VALUE!</v>
          </cell>
          <cell r="QA65" t="e">
            <v>#VALUE!</v>
          </cell>
          <cell r="QB65" t="e">
            <v>#VALUE!</v>
          </cell>
          <cell r="QC65" t="e">
            <v>#VALUE!</v>
          </cell>
          <cell r="QD65" t="e">
            <v>#VALUE!</v>
          </cell>
          <cell r="QE65" t="e">
            <v>#VALUE!</v>
          </cell>
          <cell r="QF65" t="e">
            <v>#VALUE!</v>
          </cell>
          <cell r="QG65" t="e">
            <v>#VALUE!</v>
          </cell>
          <cell r="QH65" t="e">
            <v>#VALUE!</v>
          </cell>
          <cell r="QI65" t="e">
            <v>#VALUE!</v>
          </cell>
          <cell r="QJ65" t="e">
            <v>#VALUE!</v>
          </cell>
          <cell r="QK65" t="e">
            <v>#VALUE!</v>
          </cell>
          <cell r="QL65" t="e">
            <v>#VALUE!</v>
          </cell>
          <cell r="QM65" t="e">
            <v>#VALUE!</v>
          </cell>
          <cell r="QN65" t="e">
            <v>#VALUE!</v>
          </cell>
          <cell r="QO65" t="e">
            <v>#VALUE!</v>
          </cell>
          <cell r="QP65" t="e">
            <v>#VALUE!</v>
          </cell>
          <cell r="QQ65" t="e">
            <v>#VALUE!</v>
          </cell>
          <cell r="QR65" t="e">
            <v>#VALUE!</v>
          </cell>
          <cell r="QS65" t="e">
            <v>#VALUE!</v>
          </cell>
          <cell r="QT65" t="e">
            <v>#VALUE!</v>
          </cell>
          <cell r="QU65" t="e">
            <v>#VALUE!</v>
          </cell>
          <cell r="QV65" t="e">
            <v>#VALUE!</v>
          </cell>
          <cell r="QW65" t="e">
            <v>#VALUE!</v>
          </cell>
          <cell r="QX65" t="e">
            <v>#VALUE!</v>
          </cell>
          <cell r="QY65" t="e">
            <v>#VALUE!</v>
          </cell>
          <cell r="QZ65" t="e">
            <v>#VALUE!</v>
          </cell>
          <cell r="RA65" t="e">
            <v>#VALUE!</v>
          </cell>
          <cell r="RB65" t="e">
            <v>#VALUE!</v>
          </cell>
          <cell r="RC65" t="e">
            <v>#VALUE!</v>
          </cell>
          <cell r="RD65" t="e">
            <v>#VALUE!</v>
          </cell>
          <cell r="RE65" t="e">
            <v>#VALUE!</v>
          </cell>
          <cell r="RF65" t="e">
            <v>#VALUE!</v>
          </cell>
          <cell r="RG65" t="e">
            <v>#VALUE!</v>
          </cell>
          <cell r="RH65" t="e">
            <v>#VALUE!</v>
          </cell>
          <cell r="RI65" t="e">
            <v>#VALUE!</v>
          </cell>
          <cell r="RJ65" t="e">
            <v>#VALUE!</v>
          </cell>
          <cell r="RK65" t="e">
            <v>#VALUE!</v>
          </cell>
          <cell r="RL65" t="e">
            <v>#VALUE!</v>
          </cell>
          <cell r="RM65" t="e">
            <v>#VALUE!</v>
          </cell>
          <cell r="RN65" t="e">
            <v>#VALUE!</v>
          </cell>
          <cell r="RO65" t="e">
            <v>#VALUE!</v>
          </cell>
          <cell r="RP65" t="e">
            <v>#VALUE!</v>
          </cell>
          <cell r="RQ65" t="e">
            <v>#VALUE!</v>
          </cell>
          <cell r="RR65" t="e">
            <v>#VALUE!</v>
          </cell>
          <cell r="RS65" t="e">
            <v>#VALUE!</v>
          </cell>
          <cell r="RT65" t="e">
            <v>#VALUE!</v>
          </cell>
          <cell r="RU65" t="e">
            <v>#VALUE!</v>
          </cell>
          <cell r="RV65" t="e">
            <v>#VALUE!</v>
          </cell>
          <cell r="RW65" t="e">
            <v>#VALUE!</v>
          </cell>
          <cell r="RX65" t="e">
            <v>#VALUE!</v>
          </cell>
          <cell r="RY65" t="e">
            <v>#VALUE!</v>
          </cell>
          <cell r="RZ65" t="e">
            <v>#VALUE!</v>
          </cell>
          <cell r="SA65" t="e">
            <v>#VALUE!</v>
          </cell>
          <cell r="SB65" t="e">
            <v>#VALUE!</v>
          </cell>
          <cell r="SC65" t="e">
            <v>#VALUE!</v>
          </cell>
          <cell r="SD65" t="e">
            <v>#VALUE!</v>
          </cell>
          <cell r="SE65" t="e">
            <v>#VALUE!</v>
          </cell>
          <cell r="SF65" t="e">
            <v>#VALUE!</v>
          </cell>
          <cell r="SG65" t="e">
            <v>#VALUE!</v>
          </cell>
          <cell r="SH65" t="e">
            <v>#VALUE!</v>
          </cell>
          <cell r="SI65" t="e">
            <v>#VALUE!</v>
          </cell>
          <cell r="SJ65" t="e">
            <v>#VALUE!</v>
          </cell>
          <cell r="SK65" t="e">
            <v>#VALUE!</v>
          </cell>
          <cell r="SL65" t="e">
            <v>#VALUE!</v>
          </cell>
          <cell r="SM65" t="e">
            <v>#VALUE!</v>
          </cell>
          <cell r="SN65" t="e">
            <v>#VALUE!</v>
          </cell>
          <cell r="SO65" t="e">
            <v>#VALUE!</v>
          </cell>
          <cell r="SP65" t="e">
            <v>#VALUE!</v>
          </cell>
          <cell r="SQ65" t="e">
            <v>#VALUE!</v>
          </cell>
          <cell r="SR65" t="e">
            <v>#VALUE!</v>
          </cell>
          <cell r="SS65" t="e">
            <v>#VALUE!</v>
          </cell>
          <cell r="ST65" t="e">
            <v>#VALUE!</v>
          </cell>
          <cell r="SU65" t="e">
            <v>#VALUE!</v>
          </cell>
          <cell r="SV65" t="e">
            <v>#VALUE!</v>
          </cell>
          <cell r="SW65" t="e">
            <v>#VALUE!</v>
          </cell>
          <cell r="SX65" t="e">
            <v>#VALUE!</v>
          </cell>
          <cell r="SY65" t="e">
            <v>#VALUE!</v>
          </cell>
          <cell r="SZ65" t="e">
            <v>#VALUE!</v>
          </cell>
          <cell r="TA65" t="e">
            <v>#VALUE!</v>
          </cell>
          <cell r="TB65" t="e">
            <v>#VALUE!</v>
          </cell>
          <cell r="TC65" t="e">
            <v>#VALUE!</v>
          </cell>
          <cell r="TD65" t="e">
            <v>#VALUE!</v>
          </cell>
          <cell r="TE65" t="e">
            <v>#VALUE!</v>
          </cell>
          <cell r="TF65" t="e">
            <v>#VALUE!</v>
          </cell>
          <cell r="TG65" t="e">
            <v>#VALUE!</v>
          </cell>
          <cell r="TH65" t="e">
            <v>#VALUE!</v>
          </cell>
          <cell r="TI65" t="e">
            <v>#VALUE!</v>
          </cell>
          <cell r="TJ65" t="e">
            <v>#VALUE!</v>
          </cell>
          <cell r="TK65" t="e">
            <v>#VALUE!</v>
          </cell>
          <cell r="TL65" t="e">
            <v>#VALUE!</v>
          </cell>
          <cell r="TM65" t="e">
            <v>#VALUE!</v>
          </cell>
          <cell r="TN65" t="e">
            <v>#VALUE!</v>
          </cell>
          <cell r="TO65" t="e">
            <v>#VALUE!</v>
          </cell>
          <cell r="TP65" t="e">
            <v>#VALUE!</v>
          </cell>
          <cell r="TQ65" t="e">
            <v>#VALUE!</v>
          </cell>
          <cell r="TR65" t="e">
            <v>#VALUE!</v>
          </cell>
          <cell r="TS65" t="e">
            <v>#VALUE!</v>
          </cell>
          <cell r="TT65" t="e">
            <v>#VALUE!</v>
          </cell>
          <cell r="TU65" t="e">
            <v>#VALUE!</v>
          </cell>
          <cell r="TV65" t="e">
            <v>#VALUE!</v>
          </cell>
          <cell r="TW65" t="e">
            <v>#VALUE!</v>
          </cell>
          <cell r="TX65" t="e">
            <v>#VALUE!</v>
          </cell>
          <cell r="TY65" t="e">
            <v>#VALUE!</v>
          </cell>
          <cell r="TZ65" t="e">
            <v>#VALUE!</v>
          </cell>
          <cell r="UA65" t="e">
            <v>#VALUE!</v>
          </cell>
          <cell r="UB65" t="e">
            <v>#VALUE!</v>
          </cell>
          <cell r="UC65" t="e">
            <v>#VALUE!</v>
          </cell>
          <cell r="UD65" t="e">
            <v>#VALUE!</v>
          </cell>
          <cell r="UE65" t="e">
            <v>#VALUE!</v>
          </cell>
          <cell r="UF65" t="e">
            <v>#VALUE!</v>
          </cell>
          <cell r="UG65" t="e">
            <v>#VALUE!</v>
          </cell>
          <cell r="UH65" t="e">
            <v>#VALUE!</v>
          </cell>
          <cell r="UI65" t="e">
            <v>#VALUE!</v>
          </cell>
          <cell r="UJ65" t="e">
            <v>#VALUE!</v>
          </cell>
          <cell r="UK65" t="e">
            <v>#VALUE!</v>
          </cell>
          <cell r="UL65" t="e">
            <v>#VALUE!</v>
          </cell>
          <cell r="UM65" t="e">
            <v>#VALUE!</v>
          </cell>
          <cell r="UN65" t="e">
            <v>#VALUE!</v>
          </cell>
          <cell r="UO65" t="e">
            <v>#VALUE!</v>
          </cell>
          <cell r="UP65" t="e">
            <v>#VALUE!</v>
          </cell>
          <cell r="UQ65" t="e">
            <v>#VALUE!</v>
          </cell>
          <cell r="UR65" t="e">
            <v>#VALUE!</v>
          </cell>
          <cell r="US65" t="e">
            <v>#VALUE!</v>
          </cell>
          <cell r="UT65" t="e">
            <v>#VALUE!</v>
          </cell>
          <cell r="UU65" t="e">
            <v>#VALUE!</v>
          </cell>
          <cell r="UV65" t="e">
            <v>#VALUE!</v>
          </cell>
          <cell r="UW65" t="e">
            <v>#VALUE!</v>
          </cell>
          <cell r="UX65" t="e">
            <v>#VALUE!</v>
          </cell>
          <cell r="UY65" t="e">
            <v>#VALUE!</v>
          </cell>
          <cell r="UZ65" t="e">
            <v>#VALUE!</v>
          </cell>
          <cell r="VA65" t="e">
            <v>#VALUE!</v>
          </cell>
          <cell r="VB65" t="e">
            <v>#VALUE!</v>
          </cell>
          <cell r="VC65" t="e">
            <v>#VALUE!</v>
          </cell>
          <cell r="VD65" t="e">
            <v>#VALUE!</v>
          </cell>
          <cell r="VE65" t="e">
            <v>#VALUE!</v>
          </cell>
          <cell r="VF65" t="e">
            <v>#VALUE!</v>
          </cell>
          <cell r="VG65" t="e">
            <v>#VALUE!</v>
          </cell>
          <cell r="VH65" t="e">
            <v>#VALUE!</v>
          </cell>
          <cell r="VI65" t="e">
            <v>#VALUE!</v>
          </cell>
          <cell r="VJ65" t="e">
            <v>#VALUE!</v>
          </cell>
          <cell r="VK65" t="e">
            <v>#VALUE!</v>
          </cell>
          <cell r="VL65" t="e">
            <v>#VALUE!</v>
          </cell>
          <cell r="VM65" t="e">
            <v>#VALUE!</v>
          </cell>
          <cell r="VN65" t="e">
            <v>#VALUE!</v>
          </cell>
          <cell r="VO65" t="e">
            <v>#VALUE!</v>
          </cell>
          <cell r="VP65" t="e">
            <v>#VALUE!</v>
          </cell>
          <cell r="VQ65" t="e">
            <v>#VALUE!</v>
          </cell>
          <cell r="VR65" t="e">
            <v>#VALUE!</v>
          </cell>
          <cell r="VS65" t="e">
            <v>#VALUE!</v>
          </cell>
          <cell r="VT65" t="e">
            <v>#VALUE!</v>
          </cell>
          <cell r="VU65" t="e">
            <v>#VALUE!</v>
          </cell>
          <cell r="VV65" t="e">
            <v>#VALUE!</v>
          </cell>
          <cell r="VW65" t="e">
            <v>#VALUE!</v>
          </cell>
          <cell r="VX65" t="e">
            <v>#VALUE!</v>
          </cell>
          <cell r="VY65" t="e">
            <v>#VALUE!</v>
          </cell>
          <cell r="VZ65" t="e">
            <v>#VALUE!</v>
          </cell>
          <cell r="WA65" t="e">
            <v>#VALUE!</v>
          </cell>
          <cell r="WB65" t="e">
            <v>#VALUE!</v>
          </cell>
          <cell r="WC65" t="e">
            <v>#VALUE!</v>
          </cell>
          <cell r="WD65" t="e">
            <v>#VALUE!</v>
          </cell>
          <cell r="WE65" t="e">
            <v>#VALUE!</v>
          </cell>
          <cell r="WF65" t="e">
            <v>#VALUE!</v>
          </cell>
          <cell r="WG65" t="e">
            <v>#VALUE!</v>
          </cell>
          <cell r="WH65" t="e">
            <v>#VALUE!</v>
          </cell>
          <cell r="WI65" t="e">
            <v>#VALUE!</v>
          </cell>
          <cell r="WJ65" t="e">
            <v>#VALUE!</v>
          </cell>
          <cell r="WK65" t="e">
            <v>#VALUE!</v>
          </cell>
          <cell r="WL65" t="e">
            <v>#VALUE!</v>
          </cell>
          <cell r="WM65" t="e">
            <v>#VALUE!</v>
          </cell>
          <cell r="WN65" t="e">
            <v>#VALUE!</v>
          </cell>
          <cell r="WO65" t="e">
            <v>#VALUE!</v>
          </cell>
          <cell r="WP65" t="e">
            <v>#VALUE!</v>
          </cell>
          <cell r="WQ65" t="e">
            <v>#VALUE!</v>
          </cell>
          <cell r="WR65" t="e">
            <v>#VALUE!</v>
          </cell>
          <cell r="WS65" t="e">
            <v>#VALUE!</v>
          </cell>
          <cell r="WT65" t="e">
            <v>#VALUE!</v>
          </cell>
          <cell r="WU65" t="e">
            <v>#VALUE!</v>
          </cell>
          <cell r="WV65" t="e">
            <v>#VALUE!</v>
          </cell>
          <cell r="WW65" t="e">
            <v>#VALUE!</v>
          </cell>
          <cell r="WX65" t="e">
            <v>#VALUE!</v>
          </cell>
          <cell r="WY65" t="e">
            <v>#VALUE!</v>
          </cell>
          <cell r="WZ65" t="e">
            <v>#VALUE!</v>
          </cell>
          <cell r="XA65" t="e">
            <v>#VALUE!</v>
          </cell>
          <cell r="XB65" t="e">
            <v>#VALUE!</v>
          </cell>
          <cell r="XC65" t="e">
            <v>#VALUE!</v>
          </cell>
          <cell r="XD65" t="e">
            <v>#VALUE!</v>
          </cell>
          <cell r="XE65" t="e">
            <v>#VALUE!</v>
          </cell>
          <cell r="XF65" t="e">
            <v>#VALUE!</v>
          </cell>
          <cell r="XG65" t="e">
            <v>#VALUE!</v>
          </cell>
          <cell r="XH65" t="e">
            <v>#VALUE!</v>
          </cell>
          <cell r="XI65" t="e">
            <v>#VALUE!</v>
          </cell>
          <cell r="XJ65" t="e">
            <v>#VALUE!</v>
          </cell>
          <cell r="XK65" t="e">
            <v>#VALUE!</v>
          </cell>
          <cell r="XL65" t="e">
            <v>#VALUE!</v>
          </cell>
          <cell r="XM65" t="e">
            <v>#VALUE!</v>
          </cell>
          <cell r="XN65" t="e">
            <v>#VALUE!</v>
          </cell>
          <cell r="XO65" t="e">
            <v>#VALUE!</v>
          </cell>
          <cell r="XP65" t="e">
            <v>#VALUE!</v>
          </cell>
          <cell r="XQ65" t="e">
            <v>#VALUE!</v>
          </cell>
          <cell r="XR65" t="e">
            <v>#VALUE!</v>
          </cell>
          <cell r="XS65" t="e">
            <v>#VALUE!</v>
          </cell>
          <cell r="XT65" t="e">
            <v>#VALUE!</v>
          </cell>
          <cell r="XU65" t="e">
            <v>#VALUE!</v>
          </cell>
          <cell r="XV65" t="e">
            <v>#VALUE!</v>
          </cell>
          <cell r="XW65" t="e">
            <v>#VALUE!</v>
          </cell>
          <cell r="XX65" t="e">
            <v>#VALUE!</v>
          </cell>
          <cell r="XY65" t="e">
            <v>#VALUE!</v>
          </cell>
          <cell r="XZ65" t="e">
            <v>#VALUE!</v>
          </cell>
          <cell r="YA65" t="e">
            <v>#VALUE!</v>
          </cell>
          <cell r="YB65" t="e">
            <v>#VALUE!</v>
          </cell>
          <cell r="YC65" t="e">
            <v>#VALUE!</v>
          </cell>
          <cell r="YD65" t="e">
            <v>#VALUE!</v>
          </cell>
          <cell r="YE65" t="e">
            <v>#VALUE!</v>
          </cell>
          <cell r="YF65" t="e">
            <v>#VALUE!</v>
          </cell>
          <cell r="YG65" t="e">
            <v>#VALUE!</v>
          </cell>
          <cell r="YH65" t="e">
            <v>#VALUE!</v>
          </cell>
          <cell r="YI65" t="e">
            <v>#VALUE!</v>
          </cell>
          <cell r="YJ65" t="e">
            <v>#VALUE!</v>
          </cell>
          <cell r="YK65" t="e">
            <v>#VALUE!</v>
          </cell>
          <cell r="YL65" t="e">
            <v>#VALUE!</v>
          </cell>
          <cell r="YM65" t="e">
            <v>#VALUE!</v>
          </cell>
          <cell r="YN65" t="e">
            <v>#VALUE!</v>
          </cell>
          <cell r="YO65" t="e">
            <v>#VALUE!</v>
          </cell>
          <cell r="YP65" t="e">
            <v>#VALUE!</v>
          </cell>
          <cell r="YQ65" t="e">
            <v>#VALUE!</v>
          </cell>
          <cell r="YR65" t="e">
            <v>#VALUE!</v>
          </cell>
          <cell r="YS65" t="e">
            <v>#VALUE!</v>
          </cell>
          <cell r="YT65" t="e">
            <v>#VALUE!</v>
          </cell>
          <cell r="YU65" t="e">
            <v>#VALUE!</v>
          </cell>
          <cell r="YV65" t="e">
            <v>#VALUE!</v>
          </cell>
          <cell r="YW65" t="e">
            <v>#VALUE!</v>
          </cell>
          <cell r="YX65" t="e">
            <v>#VALUE!</v>
          </cell>
          <cell r="YY65" t="e">
            <v>#VALUE!</v>
          </cell>
          <cell r="YZ65" t="e">
            <v>#VALUE!</v>
          </cell>
          <cell r="ZA65" t="e">
            <v>#VALUE!</v>
          </cell>
          <cell r="ZB65" t="e">
            <v>#VALUE!</v>
          </cell>
          <cell r="ZC65" t="e">
            <v>#VALUE!</v>
          </cell>
          <cell r="ZD65" t="e">
            <v>#VALUE!</v>
          </cell>
          <cell r="ZE65" t="e">
            <v>#VALUE!</v>
          </cell>
          <cell r="ZF65" t="e">
            <v>#VALUE!</v>
          </cell>
          <cell r="ZG65" t="e">
            <v>#VALUE!</v>
          </cell>
          <cell r="ZH65" t="e">
            <v>#VALUE!</v>
          </cell>
          <cell r="ZI65" t="e">
            <v>#VALUE!</v>
          </cell>
          <cell r="ZJ65" t="e">
            <v>#VALUE!</v>
          </cell>
          <cell r="ZK65" t="e">
            <v>#VALUE!</v>
          </cell>
          <cell r="ZL65" t="e">
            <v>#VALUE!</v>
          </cell>
          <cell r="ZM65" t="e">
            <v>#VALUE!</v>
          </cell>
          <cell r="ZN65" t="e">
            <v>#VALUE!</v>
          </cell>
          <cell r="ZO65" t="e">
            <v>#VALUE!</v>
          </cell>
          <cell r="ZP65" t="e">
            <v>#VALUE!</v>
          </cell>
          <cell r="ZQ65" t="e">
            <v>#VALUE!</v>
          </cell>
          <cell r="ZR65" t="e">
            <v>#VALUE!</v>
          </cell>
          <cell r="ZS65" t="e">
            <v>#VALUE!</v>
          </cell>
          <cell r="ZT65" t="e">
            <v>#VALUE!</v>
          </cell>
          <cell r="ZU65" t="e">
            <v>#VALUE!</v>
          </cell>
          <cell r="ZV65" t="e">
            <v>#VALUE!</v>
          </cell>
          <cell r="ZW65" t="e">
            <v>#VALUE!</v>
          </cell>
          <cell r="ZX65" t="e">
            <v>#VALUE!</v>
          </cell>
          <cell r="ZY65" t="e">
            <v>#VALUE!</v>
          </cell>
          <cell r="ZZ65" t="e">
            <v>#VALUE!</v>
          </cell>
          <cell r="AAA65" t="e">
            <v>#VALUE!</v>
          </cell>
          <cell r="AAB65" t="e">
            <v>#VALUE!</v>
          </cell>
          <cell r="AAC65" t="e">
            <v>#VALUE!</v>
          </cell>
          <cell r="AAD65" t="e">
            <v>#VALUE!</v>
          </cell>
          <cell r="AAE65" t="e">
            <v>#VALUE!</v>
          </cell>
          <cell r="AAF65" t="e">
            <v>#VALUE!</v>
          </cell>
          <cell r="AAG65" t="e">
            <v>#VALUE!</v>
          </cell>
          <cell r="AAH65" t="e">
            <v>#VALUE!</v>
          </cell>
          <cell r="AAI65" t="e">
            <v>#VALUE!</v>
          </cell>
          <cell r="AAJ65" t="e">
            <v>#VALUE!</v>
          </cell>
          <cell r="AAK65" t="e">
            <v>#VALUE!</v>
          </cell>
          <cell r="AAL65" t="e">
            <v>#VALUE!</v>
          </cell>
          <cell r="AAM65" t="e">
            <v>#VALUE!</v>
          </cell>
          <cell r="AAN65" t="e">
            <v>#VALUE!</v>
          </cell>
          <cell r="AAO65" t="e">
            <v>#VALUE!</v>
          </cell>
          <cell r="AAP65" t="e">
            <v>#VALUE!</v>
          </cell>
          <cell r="AAQ65" t="e">
            <v>#VALUE!</v>
          </cell>
          <cell r="AAR65" t="e">
            <v>#VALUE!</v>
          </cell>
          <cell r="AAS65" t="e">
            <v>#VALUE!</v>
          </cell>
          <cell r="AAT65" t="e">
            <v>#VALUE!</v>
          </cell>
          <cell r="AAU65" t="e">
            <v>#VALUE!</v>
          </cell>
          <cell r="AAV65" t="e">
            <v>#VALUE!</v>
          </cell>
          <cell r="AAW65" t="e">
            <v>#VALUE!</v>
          </cell>
          <cell r="AAX65" t="e">
            <v>#VALUE!</v>
          </cell>
          <cell r="AAY65" t="e">
            <v>#VALUE!</v>
          </cell>
          <cell r="AAZ65" t="e">
            <v>#VALUE!</v>
          </cell>
          <cell r="ABA65" t="e">
            <v>#VALUE!</v>
          </cell>
          <cell r="ABB65" t="e">
            <v>#VALUE!</v>
          </cell>
          <cell r="ABC65" t="e">
            <v>#VALUE!</v>
          </cell>
          <cell r="ABD65" t="e">
            <v>#VALUE!</v>
          </cell>
          <cell r="ABE65" t="e">
            <v>#VALUE!</v>
          </cell>
          <cell r="ABF65" t="e">
            <v>#VALUE!</v>
          </cell>
          <cell r="ABG65" t="e">
            <v>#VALUE!</v>
          </cell>
          <cell r="ABH65" t="e">
            <v>#VALUE!</v>
          </cell>
          <cell r="ABI65" t="e">
            <v>#VALUE!</v>
          </cell>
          <cell r="ABJ65" t="e">
            <v>#VALUE!</v>
          </cell>
          <cell r="ABK65" t="e">
            <v>#VALUE!</v>
          </cell>
          <cell r="ABL65" t="e">
            <v>#VALUE!</v>
          </cell>
          <cell r="ABM65" t="e">
            <v>#VALUE!</v>
          </cell>
          <cell r="ABN65" t="e">
            <v>#VALUE!</v>
          </cell>
          <cell r="ABO65" t="e">
            <v>#VALUE!</v>
          </cell>
          <cell r="ABP65" t="e">
            <v>#VALUE!</v>
          </cell>
          <cell r="ABQ65" t="e">
            <v>#VALUE!</v>
          </cell>
          <cell r="ABR65" t="e">
            <v>#VALUE!</v>
          </cell>
          <cell r="ABS65" t="e">
            <v>#VALUE!</v>
          </cell>
          <cell r="ABT65" t="e">
            <v>#VALUE!</v>
          </cell>
          <cell r="ABU65" t="e">
            <v>#VALUE!</v>
          </cell>
          <cell r="ABV65" t="e">
            <v>#VALUE!</v>
          </cell>
          <cell r="ABW65" t="e">
            <v>#VALUE!</v>
          </cell>
          <cell r="ABX65" t="e">
            <v>#VALUE!</v>
          </cell>
          <cell r="ABY65" t="e">
            <v>#VALUE!</v>
          </cell>
          <cell r="ABZ65" t="e">
            <v>#VALUE!</v>
          </cell>
          <cell r="ACA65" t="e">
            <v>#VALUE!</v>
          </cell>
          <cell r="ACB65" t="e">
            <v>#VALUE!</v>
          </cell>
          <cell r="ACC65" t="e">
            <v>#VALUE!</v>
          </cell>
          <cell r="ACD65" t="e">
            <v>#VALUE!</v>
          </cell>
          <cell r="ACE65" t="e">
            <v>#VALUE!</v>
          </cell>
          <cell r="ACF65" t="e">
            <v>#VALUE!</v>
          </cell>
          <cell r="ACG65" t="e">
            <v>#VALUE!</v>
          </cell>
          <cell r="ACH65" t="e">
            <v>#VALUE!</v>
          </cell>
          <cell r="ACI65" t="e">
            <v>#VALUE!</v>
          </cell>
          <cell r="ACJ65" t="e">
            <v>#VALUE!</v>
          </cell>
          <cell r="ACK65" t="e">
            <v>#VALUE!</v>
          </cell>
          <cell r="ACL65" t="e">
            <v>#VALUE!</v>
          </cell>
          <cell r="ACM65" t="e">
            <v>#VALUE!</v>
          </cell>
          <cell r="ACN65" t="e">
            <v>#VALUE!</v>
          </cell>
          <cell r="ACO65" t="e">
            <v>#VALUE!</v>
          </cell>
          <cell r="ACP65" t="e">
            <v>#VALUE!</v>
          </cell>
          <cell r="ACQ65" t="e">
            <v>#VALUE!</v>
          </cell>
          <cell r="ACR65" t="e">
            <v>#VALUE!</v>
          </cell>
          <cell r="ACS65" t="e">
            <v>#VALUE!</v>
          </cell>
          <cell r="ACT65" t="e">
            <v>#VALUE!</v>
          </cell>
          <cell r="ACU65" t="e">
            <v>#VALUE!</v>
          </cell>
          <cell r="ACV65" t="e">
            <v>#VALUE!</v>
          </cell>
          <cell r="ACW65" t="e">
            <v>#VALUE!</v>
          </cell>
          <cell r="ACX65" t="e">
            <v>#VALUE!</v>
          </cell>
          <cell r="ACY65" t="e">
            <v>#VALUE!</v>
          </cell>
          <cell r="ACZ65" t="e">
            <v>#VALUE!</v>
          </cell>
          <cell r="ADA65" t="e">
            <v>#VALUE!</v>
          </cell>
          <cell r="ADB65" t="e">
            <v>#VALUE!</v>
          </cell>
          <cell r="ADC65" t="e">
            <v>#VALUE!</v>
          </cell>
          <cell r="ADD65" t="e">
            <v>#VALUE!</v>
          </cell>
          <cell r="ADE65" t="e">
            <v>#VALUE!</v>
          </cell>
          <cell r="ADF65" t="e">
            <v>#VALUE!</v>
          </cell>
          <cell r="ADG65" t="e">
            <v>#VALUE!</v>
          </cell>
          <cell r="ADH65" t="e">
            <v>#VALUE!</v>
          </cell>
          <cell r="ADI65" t="e">
            <v>#VALUE!</v>
          </cell>
          <cell r="ADJ65" t="e">
            <v>#VALUE!</v>
          </cell>
          <cell r="ADK65" t="e">
            <v>#VALUE!</v>
          </cell>
          <cell r="ADL65" t="e">
            <v>#VALUE!</v>
          </cell>
          <cell r="ADM65" t="e">
            <v>#VALUE!</v>
          </cell>
          <cell r="ADN65" t="e">
            <v>#VALUE!</v>
          </cell>
          <cell r="ADO65" t="e">
            <v>#VALUE!</v>
          </cell>
          <cell r="ADP65" t="e">
            <v>#VALUE!</v>
          </cell>
          <cell r="ADQ65" t="e">
            <v>#VALUE!</v>
          </cell>
          <cell r="ADR65" t="e">
            <v>#VALUE!</v>
          </cell>
          <cell r="ADS65" t="e">
            <v>#VALUE!</v>
          </cell>
          <cell r="ADT65" t="e">
            <v>#VALUE!</v>
          </cell>
          <cell r="ADU65" t="e">
            <v>#VALUE!</v>
          </cell>
          <cell r="ADV65" t="e">
            <v>#VALUE!</v>
          </cell>
          <cell r="ADW65" t="e">
            <v>#VALUE!</v>
          </cell>
          <cell r="ADX65" t="e">
            <v>#VALUE!</v>
          </cell>
          <cell r="ADY65" t="e">
            <v>#VALUE!</v>
          </cell>
          <cell r="ADZ65" t="e">
            <v>#VALUE!</v>
          </cell>
          <cell r="AEA65" t="e">
            <v>#VALUE!</v>
          </cell>
          <cell r="AEB65" t="e">
            <v>#VALUE!</v>
          </cell>
          <cell r="AEC65" t="e">
            <v>#VALUE!</v>
          </cell>
          <cell r="AED65" t="e">
            <v>#VALUE!</v>
          </cell>
          <cell r="AEE65" t="e">
            <v>#VALUE!</v>
          </cell>
          <cell r="AEF65" t="e">
            <v>#VALUE!</v>
          </cell>
          <cell r="AEG65" t="e">
            <v>#VALUE!</v>
          </cell>
          <cell r="AEH65" t="e">
            <v>#VALUE!</v>
          </cell>
          <cell r="AEI65" t="e">
            <v>#VALUE!</v>
          </cell>
          <cell r="AEJ65" t="e">
            <v>#VALUE!</v>
          </cell>
          <cell r="AEK65" t="e">
            <v>#VALUE!</v>
          </cell>
          <cell r="AEL65" t="e">
            <v>#VALUE!</v>
          </cell>
          <cell r="AEM65" t="e">
            <v>#VALUE!</v>
          </cell>
          <cell r="AEN65" t="e">
            <v>#VALUE!</v>
          </cell>
          <cell r="AEO65" t="e">
            <v>#VALUE!</v>
          </cell>
          <cell r="AEP65" t="e">
            <v>#VALUE!</v>
          </cell>
          <cell r="AEQ65" t="e">
            <v>#VALUE!</v>
          </cell>
          <cell r="AER65" t="e">
            <v>#VALUE!</v>
          </cell>
          <cell r="AES65" t="e">
            <v>#VALUE!</v>
          </cell>
          <cell r="AET65" t="e">
            <v>#VALUE!</v>
          </cell>
          <cell r="AEU65" t="e">
            <v>#VALUE!</v>
          </cell>
          <cell r="AEV65" t="e">
            <v>#VALUE!</v>
          </cell>
          <cell r="AEW65" t="e">
            <v>#VALUE!</v>
          </cell>
          <cell r="AEX65" t="e">
            <v>#VALUE!</v>
          </cell>
          <cell r="AEY65" t="e">
            <v>#VALUE!</v>
          </cell>
          <cell r="AEZ65" t="e">
            <v>#VALUE!</v>
          </cell>
          <cell r="AFA65" t="e">
            <v>#VALUE!</v>
          </cell>
          <cell r="AFB65" t="e">
            <v>#VALUE!</v>
          </cell>
          <cell r="AFC65" t="e">
            <v>#VALUE!</v>
          </cell>
          <cell r="AFD65" t="e">
            <v>#VALUE!</v>
          </cell>
          <cell r="AFE65" t="e">
            <v>#VALUE!</v>
          </cell>
          <cell r="AFF65" t="e">
            <v>#VALUE!</v>
          </cell>
          <cell r="AFG65" t="e">
            <v>#VALUE!</v>
          </cell>
          <cell r="AFH65" t="e">
            <v>#VALUE!</v>
          </cell>
          <cell r="AFI65" t="e">
            <v>#VALUE!</v>
          </cell>
          <cell r="AFJ65" t="e">
            <v>#VALUE!</v>
          </cell>
          <cell r="AFK65" t="e">
            <v>#VALUE!</v>
          </cell>
          <cell r="AFL65" t="e">
            <v>#VALUE!</v>
          </cell>
          <cell r="AFM65" t="e">
            <v>#VALUE!</v>
          </cell>
          <cell r="AFN65" t="e">
            <v>#VALUE!</v>
          </cell>
          <cell r="AFO65" t="e">
            <v>#VALUE!</v>
          </cell>
          <cell r="AFP65" t="e">
            <v>#VALUE!</v>
          </cell>
          <cell r="AFQ65" t="e">
            <v>#VALUE!</v>
          </cell>
          <cell r="AFR65" t="e">
            <v>#VALUE!</v>
          </cell>
          <cell r="AFS65" t="e">
            <v>#VALUE!</v>
          </cell>
          <cell r="AFT65" t="e">
            <v>#VALUE!</v>
          </cell>
          <cell r="AFU65" t="e">
            <v>#VALUE!</v>
          </cell>
          <cell r="AFV65" t="e">
            <v>#VALUE!</v>
          </cell>
          <cell r="AFW65" t="e">
            <v>#VALUE!</v>
          </cell>
          <cell r="AFX65" t="e">
            <v>#VALUE!</v>
          </cell>
          <cell r="AFY65" t="e">
            <v>#VALUE!</v>
          </cell>
          <cell r="AFZ65" t="e">
            <v>#VALUE!</v>
          </cell>
          <cell r="AGA65" t="e">
            <v>#VALUE!</v>
          </cell>
          <cell r="AGB65" t="e">
            <v>#VALUE!</v>
          </cell>
          <cell r="AGC65" t="e">
            <v>#VALUE!</v>
          </cell>
          <cell r="AGD65" t="e">
            <v>#VALUE!</v>
          </cell>
          <cell r="AGE65" t="e">
            <v>#VALUE!</v>
          </cell>
          <cell r="AGF65" t="e">
            <v>#VALUE!</v>
          </cell>
          <cell r="AGG65" t="e">
            <v>#VALUE!</v>
          </cell>
          <cell r="AGH65" t="e">
            <v>#VALUE!</v>
          </cell>
          <cell r="AGI65" t="e">
            <v>#VALUE!</v>
          </cell>
          <cell r="AGJ65" t="e">
            <v>#VALUE!</v>
          </cell>
          <cell r="AGK65" t="e">
            <v>#VALUE!</v>
          </cell>
          <cell r="AGL65" t="e">
            <v>#VALUE!</v>
          </cell>
          <cell r="AGM65" t="e">
            <v>#VALUE!</v>
          </cell>
          <cell r="AGN65" t="e">
            <v>#VALUE!</v>
          </cell>
          <cell r="AGO65" t="e">
            <v>#VALUE!</v>
          </cell>
          <cell r="AGP65" t="e">
            <v>#VALUE!</v>
          </cell>
          <cell r="AGQ65" t="e">
            <v>#VALUE!</v>
          </cell>
          <cell r="AGR65" t="e">
            <v>#VALUE!</v>
          </cell>
          <cell r="AGS65" t="e">
            <v>#VALUE!</v>
          </cell>
          <cell r="AGT65" t="e">
            <v>#VALUE!</v>
          </cell>
          <cell r="AGU65" t="e">
            <v>#VALUE!</v>
          </cell>
          <cell r="AGV65" t="e">
            <v>#VALUE!</v>
          </cell>
          <cell r="AGW65" t="e">
            <v>#VALUE!</v>
          </cell>
          <cell r="AGX65" t="e">
            <v>#VALUE!</v>
          </cell>
          <cell r="AGY65" t="e">
            <v>#VALUE!</v>
          </cell>
          <cell r="AGZ65" t="e">
            <v>#VALUE!</v>
          </cell>
          <cell r="AHA65" t="e">
            <v>#VALUE!</v>
          </cell>
          <cell r="AHB65" t="e">
            <v>#VALUE!</v>
          </cell>
          <cell r="AHC65" t="e">
            <v>#VALUE!</v>
          </cell>
          <cell r="AHD65" t="e">
            <v>#VALUE!</v>
          </cell>
          <cell r="AHE65" t="e">
            <v>#VALUE!</v>
          </cell>
          <cell r="AHF65" t="e">
            <v>#VALUE!</v>
          </cell>
          <cell r="AHG65" t="e">
            <v>#VALUE!</v>
          </cell>
          <cell r="AHH65" t="e">
            <v>#VALUE!</v>
          </cell>
          <cell r="AHI65" t="e">
            <v>#VALUE!</v>
          </cell>
          <cell r="AHJ65" t="e">
            <v>#VALUE!</v>
          </cell>
          <cell r="AHK65" t="e">
            <v>#VALUE!</v>
          </cell>
          <cell r="AHL65" t="e">
            <v>#VALUE!</v>
          </cell>
          <cell r="AHM65" t="e">
            <v>#VALUE!</v>
          </cell>
          <cell r="AHN65" t="e">
            <v>#VALUE!</v>
          </cell>
          <cell r="AHO65" t="e">
            <v>#VALUE!</v>
          </cell>
          <cell r="AHP65" t="e">
            <v>#VALUE!</v>
          </cell>
          <cell r="AHQ65" t="e">
            <v>#VALUE!</v>
          </cell>
          <cell r="AHR65" t="e">
            <v>#VALUE!</v>
          </cell>
          <cell r="AHS65" t="e">
            <v>#VALUE!</v>
          </cell>
          <cell r="AHT65" t="e">
            <v>#VALUE!</v>
          </cell>
          <cell r="AHU65" t="e">
            <v>#VALUE!</v>
          </cell>
          <cell r="AHV65" t="e">
            <v>#VALUE!</v>
          </cell>
          <cell r="AHW65" t="e">
            <v>#VALUE!</v>
          </cell>
          <cell r="AHX65" t="e">
            <v>#VALUE!</v>
          </cell>
          <cell r="AHY65" t="e">
            <v>#VALUE!</v>
          </cell>
          <cell r="AHZ65" t="e">
            <v>#VALUE!</v>
          </cell>
          <cell r="AIA65" t="e">
            <v>#VALUE!</v>
          </cell>
          <cell r="AIB65" t="e">
            <v>#VALUE!</v>
          </cell>
          <cell r="AIC65" t="e">
            <v>#VALUE!</v>
          </cell>
          <cell r="AID65" t="e">
            <v>#VALUE!</v>
          </cell>
          <cell r="AIE65" t="e">
            <v>#VALUE!</v>
          </cell>
          <cell r="AIF65" t="e">
            <v>#VALUE!</v>
          </cell>
          <cell r="AIG65" t="e">
            <v>#VALUE!</v>
          </cell>
          <cell r="AIH65" t="e">
            <v>#VALUE!</v>
          </cell>
          <cell r="AII65" t="e">
            <v>#VALUE!</v>
          </cell>
          <cell r="AIJ65" t="e">
            <v>#VALUE!</v>
          </cell>
          <cell r="AIK65" t="e">
            <v>#VALUE!</v>
          </cell>
          <cell r="AIL65" t="e">
            <v>#VALUE!</v>
          </cell>
          <cell r="AIM65" t="e">
            <v>#VALUE!</v>
          </cell>
          <cell r="AIN65" t="e">
            <v>#VALUE!</v>
          </cell>
          <cell r="AIO65" t="e">
            <v>#VALUE!</v>
          </cell>
          <cell r="AIP65" t="e">
            <v>#VALUE!</v>
          </cell>
          <cell r="AIQ65" t="e">
            <v>#VALUE!</v>
          </cell>
          <cell r="AIR65" t="e">
            <v>#VALUE!</v>
          </cell>
          <cell r="AIS65" t="e">
            <v>#VALUE!</v>
          </cell>
          <cell r="AIT65" t="e">
            <v>#VALUE!</v>
          </cell>
          <cell r="AIU65" t="e">
            <v>#VALUE!</v>
          </cell>
          <cell r="AIV65" t="e">
            <v>#VALUE!</v>
          </cell>
          <cell r="AIW65" t="e">
            <v>#VALUE!</v>
          </cell>
          <cell r="AIX65" t="e">
            <v>#VALUE!</v>
          </cell>
          <cell r="AIY65" t="e">
            <v>#VALUE!</v>
          </cell>
          <cell r="AIZ65" t="e">
            <v>#VALUE!</v>
          </cell>
          <cell r="AJA65" t="e">
            <v>#VALUE!</v>
          </cell>
          <cell r="AJB65" t="e">
            <v>#VALUE!</v>
          </cell>
          <cell r="AJC65" t="e">
            <v>#VALUE!</v>
          </cell>
          <cell r="AJD65" t="e">
            <v>#VALUE!</v>
          </cell>
          <cell r="AJE65" t="e">
            <v>#VALUE!</v>
          </cell>
          <cell r="AJF65" t="e">
            <v>#VALUE!</v>
          </cell>
          <cell r="AJG65" t="e">
            <v>#VALUE!</v>
          </cell>
          <cell r="AJH65" t="e">
            <v>#VALUE!</v>
          </cell>
          <cell r="AJI65" t="e">
            <v>#VALUE!</v>
          </cell>
          <cell r="AJJ65" t="e">
            <v>#VALUE!</v>
          </cell>
          <cell r="AJK65" t="e">
            <v>#VALUE!</v>
          </cell>
          <cell r="AJL65" t="e">
            <v>#VALUE!</v>
          </cell>
          <cell r="AJM65" t="e">
            <v>#VALUE!</v>
          </cell>
          <cell r="AJN65" t="e">
            <v>#VALUE!</v>
          </cell>
          <cell r="AJO65" t="e">
            <v>#VALUE!</v>
          </cell>
          <cell r="AJP65" t="e">
            <v>#VALUE!</v>
          </cell>
          <cell r="AJQ65" t="e">
            <v>#VALUE!</v>
          </cell>
          <cell r="AJR65" t="e">
            <v>#VALUE!</v>
          </cell>
          <cell r="AJS65" t="e">
            <v>#VALUE!</v>
          </cell>
          <cell r="AJT65" t="e">
            <v>#VALUE!</v>
          </cell>
          <cell r="AJU65" t="e">
            <v>#VALUE!</v>
          </cell>
          <cell r="AJV65" t="e">
            <v>#VALUE!</v>
          </cell>
          <cell r="AJW65" t="e">
            <v>#VALUE!</v>
          </cell>
          <cell r="AJX65" t="e">
            <v>#VALUE!</v>
          </cell>
          <cell r="AJY65" t="e">
            <v>#VALUE!</v>
          </cell>
          <cell r="AJZ65" t="e">
            <v>#VALUE!</v>
          </cell>
          <cell r="AKA65" t="e">
            <v>#VALUE!</v>
          </cell>
          <cell r="AKB65" t="e">
            <v>#VALUE!</v>
          </cell>
          <cell r="AKC65" t="e">
            <v>#VALUE!</v>
          </cell>
          <cell r="AKD65" t="e">
            <v>#VALUE!</v>
          </cell>
          <cell r="AKE65" t="e">
            <v>#VALUE!</v>
          </cell>
          <cell r="AKF65" t="e">
            <v>#VALUE!</v>
          </cell>
          <cell r="AKG65" t="e">
            <v>#VALUE!</v>
          </cell>
          <cell r="AKH65" t="e">
            <v>#VALUE!</v>
          </cell>
          <cell r="AKI65" t="e">
            <v>#VALUE!</v>
          </cell>
          <cell r="AKJ65" t="e">
            <v>#VALUE!</v>
          </cell>
          <cell r="AKK65" t="e">
            <v>#VALUE!</v>
          </cell>
          <cell r="AKL65" t="e">
            <v>#VALUE!</v>
          </cell>
          <cell r="AKM65" t="e">
            <v>#VALUE!</v>
          </cell>
          <cell r="AKN65" t="e">
            <v>#VALUE!</v>
          </cell>
          <cell r="AKO65" t="e">
            <v>#VALUE!</v>
          </cell>
          <cell r="AKP65" t="e">
            <v>#VALUE!</v>
          </cell>
          <cell r="AKQ65" t="e">
            <v>#VALUE!</v>
          </cell>
          <cell r="AKR65" t="e">
            <v>#VALUE!</v>
          </cell>
          <cell r="AKS65" t="e">
            <v>#VALUE!</v>
          </cell>
          <cell r="AKT65" t="e">
            <v>#VALUE!</v>
          </cell>
          <cell r="AKU65" t="e">
            <v>#VALUE!</v>
          </cell>
          <cell r="AKV65" t="e">
            <v>#VALUE!</v>
          </cell>
          <cell r="AKW65" t="e">
            <v>#VALUE!</v>
          </cell>
          <cell r="AKX65" t="e">
            <v>#VALUE!</v>
          </cell>
          <cell r="AKY65" t="e">
            <v>#VALUE!</v>
          </cell>
          <cell r="AKZ65" t="e">
            <v>#VALUE!</v>
          </cell>
          <cell r="ALA65" t="e">
            <v>#VALUE!</v>
          </cell>
          <cell r="ALB65" t="e">
            <v>#VALUE!</v>
          </cell>
          <cell r="ALC65" t="e">
            <v>#VALUE!</v>
          </cell>
          <cell r="ALD65" t="e">
            <v>#VALUE!</v>
          </cell>
          <cell r="ALE65" t="e">
            <v>#VALUE!</v>
          </cell>
          <cell r="ALF65" t="e">
            <v>#VALUE!</v>
          </cell>
          <cell r="ALG65" t="e">
            <v>#VALUE!</v>
          </cell>
          <cell r="ALH65" t="e">
            <v>#VALUE!</v>
          </cell>
          <cell r="ALI65" t="e">
            <v>#VALUE!</v>
          </cell>
          <cell r="ALJ65" t="e">
            <v>#VALUE!</v>
          </cell>
          <cell r="ALK65" t="e">
            <v>#VALUE!</v>
          </cell>
          <cell r="ALL65" t="e">
            <v>#VALUE!</v>
          </cell>
          <cell r="ALM65" t="e">
            <v>#VALUE!</v>
          </cell>
          <cell r="ALN65" t="e">
            <v>#VALUE!</v>
          </cell>
          <cell r="ALO65" t="e">
            <v>#VALUE!</v>
          </cell>
          <cell r="ALP65" t="e">
            <v>#VALUE!</v>
          </cell>
          <cell r="ALQ65" t="e">
            <v>#VALUE!</v>
          </cell>
          <cell r="ALR65" t="e">
            <v>#VALUE!</v>
          </cell>
          <cell r="ALS65" t="e">
            <v>#VALUE!</v>
          </cell>
          <cell r="ALT65" t="e">
            <v>#VALUE!</v>
          </cell>
          <cell r="ALU65" t="e">
            <v>#VALUE!</v>
          </cell>
          <cell r="ALV65" t="e">
            <v>#VALUE!</v>
          </cell>
          <cell r="ALW65" t="e">
            <v>#VALUE!</v>
          </cell>
          <cell r="ALX65" t="e">
            <v>#VALUE!</v>
          </cell>
          <cell r="ALY65" t="e">
            <v>#VALUE!</v>
          </cell>
          <cell r="ALZ65" t="e">
            <v>#VALUE!</v>
          </cell>
          <cell r="AMA65" t="e">
            <v>#VALUE!</v>
          </cell>
          <cell r="AMB65" t="e">
            <v>#VALUE!</v>
          </cell>
          <cell r="AMC65" t="e">
            <v>#VALUE!</v>
          </cell>
          <cell r="AMD65" t="e">
            <v>#VALUE!</v>
          </cell>
          <cell r="AME65" t="e">
            <v>#VALUE!</v>
          </cell>
          <cell r="AMF65" t="e">
            <v>#VALUE!</v>
          </cell>
          <cell r="AMG65" t="e">
            <v>#VALUE!</v>
          </cell>
          <cell r="AMH65" t="e">
            <v>#VALUE!</v>
          </cell>
          <cell r="AMI65" t="e">
            <v>#VALUE!</v>
          </cell>
          <cell r="AMJ65" t="e">
            <v>#VALUE!</v>
          </cell>
          <cell r="AMK65" t="e">
            <v>#VALUE!</v>
          </cell>
          <cell r="AML65" t="e">
            <v>#VALUE!</v>
          </cell>
          <cell r="AMM65" t="e">
            <v>#VALUE!</v>
          </cell>
          <cell r="AMN65" t="e">
            <v>#VALUE!</v>
          </cell>
          <cell r="AMO65" t="e">
            <v>#VALUE!</v>
          </cell>
          <cell r="AMP65" t="e">
            <v>#VALUE!</v>
          </cell>
          <cell r="AMQ65" t="e">
            <v>#VALUE!</v>
          </cell>
          <cell r="AMR65" t="e">
            <v>#VALUE!</v>
          </cell>
          <cell r="AMS65" t="e">
            <v>#VALUE!</v>
          </cell>
          <cell r="AMT65" t="e">
            <v>#VALUE!</v>
          </cell>
          <cell r="AMU65" t="e">
            <v>#VALUE!</v>
          </cell>
          <cell r="AMV65" t="e">
            <v>#VALUE!</v>
          </cell>
          <cell r="AMW65" t="e">
            <v>#VALUE!</v>
          </cell>
          <cell r="AMX65" t="e">
            <v>#VALUE!</v>
          </cell>
          <cell r="AMY65" t="e">
            <v>#VALUE!</v>
          </cell>
          <cell r="AMZ65" t="e">
            <v>#VALUE!</v>
          </cell>
          <cell r="ANA65" t="e">
            <v>#VALUE!</v>
          </cell>
          <cell r="ANB65" t="e">
            <v>#VALUE!</v>
          </cell>
          <cell r="ANC65" t="e">
            <v>#VALUE!</v>
          </cell>
          <cell r="AND65" t="e">
            <v>#VALUE!</v>
          </cell>
          <cell r="ANE65" t="e">
            <v>#VALUE!</v>
          </cell>
          <cell r="ANF65" t="e">
            <v>#VALUE!</v>
          </cell>
          <cell r="ANG65" t="e">
            <v>#VALUE!</v>
          </cell>
          <cell r="ANH65" t="e">
            <v>#VALUE!</v>
          </cell>
          <cell r="ANI65" t="e">
            <v>#VALUE!</v>
          </cell>
          <cell r="ANJ65" t="e">
            <v>#VALUE!</v>
          </cell>
          <cell r="ANK65" t="e">
            <v>#VALUE!</v>
          </cell>
          <cell r="ANL65" t="e">
            <v>#VALUE!</v>
          </cell>
          <cell r="ANM65" t="e">
            <v>#VALUE!</v>
          </cell>
          <cell r="ANN65" t="e">
            <v>#VALUE!</v>
          </cell>
          <cell r="ANO65" t="e">
            <v>#VALUE!</v>
          </cell>
          <cell r="ANP65" t="e">
            <v>#VALUE!</v>
          </cell>
          <cell r="ANQ65" t="e">
            <v>#VALUE!</v>
          </cell>
          <cell r="ANR65" t="e">
            <v>#VALUE!</v>
          </cell>
          <cell r="ANS65" t="e">
            <v>#VALUE!</v>
          </cell>
          <cell r="ANT65" t="e">
            <v>#VALUE!</v>
          </cell>
          <cell r="ANU65" t="e">
            <v>#VALUE!</v>
          </cell>
          <cell r="ANV65" t="e">
            <v>#VALUE!</v>
          </cell>
          <cell r="ANW65" t="e">
            <v>#VALUE!</v>
          </cell>
          <cell r="ANX65" t="e">
            <v>#VALUE!</v>
          </cell>
          <cell r="ANY65" t="e">
            <v>#VALUE!</v>
          </cell>
          <cell r="ANZ65" t="e">
            <v>#VALUE!</v>
          </cell>
          <cell r="AOA65" t="e">
            <v>#VALUE!</v>
          </cell>
          <cell r="AOB65" t="e">
            <v>#VALUE!</v>
          </cell>
          <cell r="AOC65" t="e">
            <v>#VALUE!</v>
          </cell>
          <cell r="AOD65" t="e">
            <v>#VALUE!</v>
          </cell>
          <cell r="AOE65" t="e">
            <v>#VALUE!</v>
          </cell>
          <cell r="AOF65" t="e">
            <v>#VALUE!</v>
          </cell>
          <cell r="AOG65" t="e">
            <v>#VALUE!</v>
          </cell>
          <cell r="AOH65" t="e">
            <v>#VALUE!</v>
          </cell>
          <cell r="AOI65" t="e">
            <v>#VALUE!</v>
          </cell>
          <cell r="AOJ65" t="e">
            <v>#VALUE!</v>
          </cell>
          <cell r="AOK65" t="e">
            <v>#VALUE!</v>
          </cell>
          <cell r="AOL65" t="e">
            <v>#VALUE!</v>
          </cell>
          <cell r="AOM65" t="e">
            <v>#VALUE!</v>
          </cell>
          <cell r="AON65" t="e">
            <v>#VALUE!</v>
          </cell>
          <cell r="AOO65" t="e">
            <v>#VALUE!</v>
          </cell>
          <cell r="AOP65" t="e">
            <v>#VALUE!</v>
          </cell>
          <cell r="AOQ65" t="e">
            <v>#VALUE!</v>
          </cell>
          <cell r="AOR65" t="e">
            <v>#VALUE!</v>
          </cell>
          <cell r="AOS65" t="e">
            <v>#VALUE!</v>
          </cell>
          <cell r="AOT65" t="e">
            <v>#VALUE!</v>
          </cell>
          <cell r="AOU65" t="e">
            <v>#VALUE!</v>
          </cell>
          <cell r="AOV65" t="e">
            <v>#VALUE!</v>
          </cell>
          <cell r="AOW65" t="e">
            <v>#VALUE!</v>
          </cell>
          <cell r="AOX65" t="e">
            <v>#VALUE!</v>
          </cell>
          <cell r="AOY65" t="e">
            <v>#VALUE!</v>
          </cell>
          <cell r="AOZ65" t="e">
            <v>#VALUE!</v>
          </cell>
          <cell r="APA65" t="e">
            <v>#VALUE!</v>
          </cell>
          <cell r="APB65" t="e">
            <v>#VALUE!</v>
          </cell>
          <cell r="APC65" t="e">
            <v>#VALUE!</v>
          </cell>
          <cell r="APD65" t="e">
            <v>#VALUE!</v>
          </cell>
          <cell r="APE65" t="e">
            <v>#VALUE!</v>
          </cell>
          <cell r="APF65" t="e">
            <v>#VALUE!</v>
          </cell>
          <cell r="APG65" t="e">
            <v>#VALUE!</v>
          </cell>
          <cell r="APH65" t="e">
            <v>#VALUE!</v>
          </cell>
          <cell r="API65" t="e">
            <v>#VALUE!</v>
          </cell>
          <cell r="APJ65" t="e">
            <v>#VALUE!</v>
          </cell>
          <cell r="APK65" t="e">
            <v>#VALUE!</v>
          </cell>
          <cell r="APL65" t="e">
            <v>#VALUE!</v>
          </cell>
          <cell r="APM65" t="e">
            <v>#VALUE!</v>
          </cell>
        </row>
        <row r="66">
          <cell r="A66" t="str">
            <v/>
          </cell>
          <cell r="C66" t="e">
            <v>#VALUE!</v>
          </cell>
          <cell r="D66" t="e">
            <v>#VALUE!</v>
          </cell>
          <cell r="E66" t="e">
            <v>#VALUE!</v>
          </cell>
          <cell r="F66" t="e">
            <v>#VALUE!</v>
          </cell>
          <cell r="G66" t="e">
            <v>#VALUE!</v>
          </cell>
          <cell r="H66" t="e">
            <v>#VALUE!</v>
          </cell>
          <cell r="I66" t="e">
            <v>#VALUE!</v>
          </cell>
          <cell r="J66" t="e">
            <v>#VALUE!</v>
          </cell>
          <cell r="K66" t="e">
            <v>#VALUE!</v>
          </cell>
          <cell r="L66" t="e">
            <v>#VALUE!</v>
          </cell>
          <cell r="M66" t="e">
            <v>#VALUE!</v>
          </cell>
          <cell r="N66" t="e">
            <v>#VALUE!</v>
          </cell>
          <cell r="O66" t="e">
            <v>#VALUE!</v>
          </cell>
          <cell r="P66" t="e">
            <v>#VALUE!</v>
          </cell>
          <cell r="Q66" t="e">
            <v>#VALUE!</v>
          </cell>
          <cell r="R66" t="e">
            <v>#VALUE!</v>
          </cell>
          <cell r="S66" t="e">
            <v>#VALUE!</v>
          </cell>
          <cell r="T66" t="e">
            <v>#VALUE!</v>
          </cell>
          <cell r="U66" t="e">
            <v>#VALUE!</v>
          </cell>
          <cell r="V66" t="e">
            <v>#VALUE!</v>
          </cell>
          <cell r="W66" t="e">
            <v>#VALUE!</v>
          </cell>
          <cell r="X66" t="e">
            <v>#VALUE!</v>
          </cell>
          <cell r="Y66" t="e">
            <v>#VALUE!</v>
          </cell>
          <cell r="Z66" t="e">
            <v>#VALUE!</v>
          </cell>
          <cell r="AA66" t="e">
            <v>#VALUE!</v>
          </cell>
          <cell r="AB66" t="e">
            <v>#VALUE!</v>
          </cell>
          <cell r="AC66" t="e">
            <v>#VALUE!</v>
          </cell>
          <cell r="AD66" t="e">
            <v>#VALUE!</v>
          </cell>
          <cell r="AE66" t="e">
            <v>#VALUE!</v>
          </cell>
          <cell r="AF66" t="e">
            <v>#VALUE!</v>
          </cell>
          <cell r="AG66" t="e">
            <v>#VALUE!</v>
          </cell>
          <cell r="AH66" t="e">
            <v>#VALUE!</v>
          </cell>
          <cell r="AI66" t="e">
            <v>#VALUE!</v>
          </cell>
          <cell r="AJ66" t="e">
            <v>#VALUE!</v>
          </cell>
          <cell r="AK66" t="e">
            <v>#VALUE!</v>
          </cell>
          <cell r="AL66" t="e">
            <v>#VALUE!</v>
          </cell>
          <cell r="AM66" t="e">
            <v>#VALUE!</v>
          </cell>
          <cell r="AN66" t="e">
            <v>#VALUE!</v>
          </cell>
          <cell r="AO66" t="e">
            <v>#VALUE!</v>
          </cell>
          <cell r="AP66" t="e">
            <v>#VALUE!</v>
          </cell>
          <cell r="AQ66" t="e">
            <v>#VALUE!</v>
          </cell>
          <cell r="AR66" t="e">
            <v>#VALUE!</v>
          </cell>
          <cell r="AS66" t="e">
            <v>#VALUE!</v>
          </cell>
          <cell r="AT66" t="e">
            <v>#VALUE!</v>
          </cell>
          <cell r="AU66" t="e">
            <v>#VALUE!</v>
          </cell>
          <cell r="AV66" t="e">
            <v>#VALUE!</v>
          </cell>
          <cell r="AW66" t="e">
            <v>#VALUE!</v>
          </cell>
          <cell r="AX66" t="e">
            <v>#VALUE!</v>
          </cell>
          <cell r="AY66" t="e">
            <v>#VALUE!</v>
          </cell>
          <cell r="AZ66" t="e">
            <v>#VALUE!</v>
          </cell>
          <cell r="BA66" t="e">
            <v>#VALUE!</v>
          </cell>
          <cell r="BB66" t="e">
            <v>#VALUE!</v>
          </cell>
          <cell r="BC66" t="e">
            <v>#VALUE!</v>
          </cell>
          <cell r="BD66" t="e">
            <v>#VALUE!</v>
          </cell>
          <cell r="BE66" t="e">
            <v>#VALUE!</v>
          </cell>
          <cell r="BF66" t="e">
            <v>#VALUE!</v>
          </cell>
          <cell r="BG66" t="e">
            <v>#VALUE!</v>
          </cell>
          <cell r="BH66" t="e">
            <v>#VALUE!</v>
          </cell>
          <cell r="BI66" t="e">
            <v>#VALUE!</v>
          </cell>
          <cell r="BJ66" t="e">
            <v>#VALUE!</v>
          </cell>
          <cell r="BK66" t="e">
            <v>#VALUE!</v>
          </cell>
          <cell r="BL66" t="e">
            <v>#VALUE!</v>
          </cell>
          <cell r="BM66" t="e">
            <v>#VALUE!</v>
          </cell>
          <cell r="BN66" t="e">
            <v>#VALUE!</v>
          </cell>
          <cell r="BO66" t="e">
            <v>#VALUE!</v>
          </cell>
          <cell r="BP66" t="e">
            <v>#VALUE!</v>
          </cell>
          <cell r="BQ66" t="e">
            <v>#VALUE!</v>
          </cell>
          <cell r="BR66" t="e">
            <v>#VALUE!</v>
          </cell>
          <cell r="BS66" t="e">
            <v>#VALUE!</v>
          </cell>
          <cell r="BT66" t="e">
            <v>#VALUE!</v>
          </cell>
          <cell r="BU66" t="e">
            <v>#VALUE!</v>
          </cell>
          <cell r="BV66" t="e">
            <v>#VALUE!</v>
          </cell>
          <cell r="BW66" t="e">
            <v>#VALUE!</v>
          </cell>
          <cell r="BX66" t="e">
            <v>#VALUE!</v>
          </cell>
          <cell r="BY66" t="e">
            <v>#VALUE!</v>
          </cell>
          <cell r="BZ66" t="e">
            <v>#VALUE!</v>
          </cell>
          <cell r="CA66" t="e">
            <v>#VALUE!</v>
          </cell>
          <cell r="CB66" t="e">
            <v>#VALUE!</v>
          </cell>
          <cell r="CC66" t="e">
            <v>#VALUE!</v>
          </cell>
          <cell r="CD66" t="e">
            <v>#VALUE!</v>
          </cell>
          <cell r="CE66" t="e">
            <v>#VALUE!</v>
          </cell>
          <cell r="CF66" t="e">
            <v>#VALUE!</v>
          </cell>
          <cell r="CG66" t="e">
            <v>#VALUE!</v>
          </cell>
          <cell r="CH66" t="e">
            <v>#VALUE!</v>
          </cell>
          <cell r="CI66" t="e">
            <v>#VALUE!</v>
          </cell>
          <cell r="CJ66" t="e">
            <v>#VALUE!</v>
          </cell>
          <cell r="CK66" t="e">
            <v>#VALUE!</v>
          </cell>
          <cell r="CL66" t="e">
            <v>#VALUE!</v>
          </cell>
          <cell r="CM66" t="e">
            <v>#VALUE!</v>
          </cell>
          <cell r="CN66" t="e">
            <v>#VALUE!</v>
          </cell>
          <cell r="CO66" t="e">
            <v>#VALUE!</v>
          </cell>
          <cell r="CP66" t="e">
            <v>#VALUE!</v>
          </cell>
          <cell r="CQ66" t="e">
            <v>#VALUE!</v>
          </cell>
          <cell r="CR66" t="e">
            <v>#VALUE!</v>
          </cell>
          <cell r="CS66" t="e">
            <v>#VALUE!</v>
          </cell>
          <cell r="CT66" t="e">
            <v>#VALUE!</v>
          </cell>
          <cell r="CU66" t="e">
            <v>#VALUE!</v>
          </cell>
          <cell r="CV66" t="e">
            <v>#VALUE!</v>
          </cell>
          <cell r="CW66" t="e">
            <v>#VALUE!</v>
          </cell>
          <cell r="CX66" t="e">
            <v>#VALUE!</v>
          </cell>
          <cell r="CY66" t="e">
            <v>#VALUE!</v>
          </cell>
          <cell r="CZ66" t="e">
            <v>#VALUE!</v>
          </cell>
          <cell r="DA66" t="e">
            <v>#VALUE!</v>
          </cell>
          <cell r="DB66" t="e">
            <v>#VALUE!</v>
          </cell>
          <cell r="DC66" t="e">
            <v>#VALUE!</v>
          </cell>
          <cell r="DD66" t="e">
            <v>#VALUE!</v>
          </cell>
          <cell r="DE66" t="e">
            <v>#VALUE!</v>
          </cell>
          <cell r="DF66" t="e">
            <v>#VALUE!</v>
          </cell>
          <cell r="DG66" t="e">
            <v>#VALUE!</v>
          </cell>
          <cell r="DH66" t="e">
            <v>#VALUE!</v>
          </cell>
          <cell r="DI66" t="e">
            <v>#VALUE!</v>
          </cell>
          <cell r="DJ66" t="e">
            <v>#VALUE!</v>
          </cell>
          <cell r="DK66" t="e">
            <v>#VALUE!</v>
          </cell>
          <cell r="DL66" t="e">
            <v>#VALUE!</v>
          </cell>
          <cell r="DM66" t="e">
            <v>#VALUE!</v>
          </cell>
          <cell r="DN66" t="e">
            <v>#VALUE!</v>
          </cell>
          <cell r="DO66" t="e">
            <v>#VALUE!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V66" t="e">
            <v>#VALUE!</v>
          </cell>
          <cell r="DW66" t="e">
            <v>#VALUE!</v>
          </cell>
          <cell r="DX66" t="e">
            <v>#VALUE!</v>
          </cell>
          <cell r="DY66" t="e">
            <v>#VALUE!</v>
          </cell>
          <cell r="DZ66" t="e">
            <v>#VALUE!</v>
          </cell>
          <cell r="EA66" t="e">
            <v>#VALUE!</v>
          </cell>
          <cell r="EB66" t="e">
            <v>#VALUE!</v>
          </cell>
          <cell r="EC66" t="e">
            <v>#VALUE!</v>
          </cell>
          <cell r="ED66" t="e">
            <v>#VALUE!</v>
          </cell>
          <cell r="EE66" t="e">
            <v>#VALUE!</v>
          </cell>
          <cell r="EF66" t="e">
            <v>#VALUE!</v>
          </cell>
          <cell r="EG66" t="e">
            <v>#VALUE!</v>
          </cell>
          <cell r="EH66" t="e">
            <v>#VALUE!</v>
          </cell>
          <cell r="EI66" t="e">
            <v>#VALUE!</v>
          </cell>
          <cell r="EJ66" t="e">
            <v>#VALUE!</v>
          </cell>
          <cell r="EK66" t="e">
            <v>#VALUE!</v>
          </cell>
          <cell r="EL66" t="e">
            <v>#VALUE!</v>
          </cell>
          <cell r="EM66" t="e">
            <v>#VALUE!</v>
          </cell>
          <cell r="EN66" t="e">
            <v>#VALUE!</v>
          </cell>
          <cell r="EO66" t="e">
            <v>#VALUE!</v>
          </cell>
          <cell r="EP66" t="e">
            <v>#VALUE!</v>
          </cell>
          <cell r="EQ66" t="e">
            <v>#VALUE!</v>
          </cell>
          <cell r="ER66" t="e">
            <v>#VALUE!</v>
          </cell>
          <cell r="ES66" t="e">
            <v>#VALUE!</v>
          </cell>
          <cell r="ET66" t="e">
            <v>#VALUE!</v>
          </cell>
          <cell r="EU66" t="e">
            <v>#VALUE!</v>
          </cell>
          <cell r="EV66" t="e">
            <v>#VALUE!</v>
          </cell>
          <cell r="EW66" t="e">
            <v>#VALUE!</v>
          </cell>
          <cell r="EX66" t="e">
            <v>#VALUE!</v>
          </cell>
          <cell r="EY66" t="e">
            <v>#VALUE!</v>
          </cell>
          <cell r="EZ66" t="e">
            <v>#VALUE!</v>
          </cell>
          <cell r="FA66" t="e">
            <v>#VALUE!</v>
          </cell>
          <cell r="FB66" t="e">
            <v>#VALUE!</v>
          </cell>
          <cell r="FC66" t="e">
            <v>#VALUE!</v>
          </cell>
          <cell r="FD66" t="e">
            <v>#VALUE!</v>
          </cell>
          <cell r="FE66" t="e">
            <v>#VALUE!</v>
          </cell>
          <cell r="FF66" t="e">
            <v>#VALUE!</v>
          </cell>
          <cell r="FG66" t="e">
            <v>#VALUE!</v>
          </cell>
          <cell r="FH66" t="e">
            <v>#VALUE!</v>
          </cell>
          <cell r="FI66" t="e">
            <v>#VALUE!</v>
          </cell>
          <cell r="FJ66" t="e">
            <v>#VALUE!</v>
          </cell>
          <cell r="FK66" t="e">
            <v>#VALUE!</v>
          </cell>
          <cell r="FL66" t="e">
            <v>#VALUE!</v>
          </cell>
          <cell r="FM66" t="e">
            <v>#VALUE!</v>
          </cell>
          <cell r="FN66" t="e">
            <v>#VALUE!</v>
          </cell>
          <cell r="FO66" t="e">
            <v>#VALUE!</v>
          </cell>
          <cell r="FP66" t="e">
            <v>#VALUE!</v>
          </cell>
          <cell r="FQ66" t="e">
            <v>#VALUE!</v>
          </cell>
          <cell r="FR66" t="e">
            <v>#VALUE!</v>
          </cell>
          <cell r="FS66" t="e">
            <v>#VALUE!</v>
          </cell>
          <cell r="FT66" t="e">
            <v>#VALUE!</v>
          </cell>
          <cell r="FU66" t="e">
            <v>#VALUE!</v>
          </cell>
          <cell r="FV66" t="e">
            <v>#VALUE!</v>
          </cell>
          <cell r="FW66" t="e">
            <v>#VALUE!</v>
          </cell>
          <cell r="FX66" t="e">
            <v>#VALUE!</v>
          </cell>
          <cell r="FY66" t="e">
            <v>#VALUE!</v>
          </cell>
          <cell r="FZ66" t="e">
            <v>#VALUE!</v>
          </cell>
          <cell r="GA66" t="e">
            <v>#VALUE!</v>
          </cell>
          <cell r="GB66" t="e">
            <v>#VALUE!</v>
          </cell>
          <cell r="GC66" t="e">
            <v>#VALUE!</v>
          </cell>
          <cell r="GD66" t="e">
            <v>#VALUE!</v>
          </cell>
          <cell r="GE66" t="e">
            <v>#VALUE!</v>
          </cell>
          <cell r="GF66" t="e">
            <v>#VALUE!</v>
          </cell>
          <cell r="GG66" t="e">
            <v>#VALUE!</v>
          </cell>
          <cell r="GH66" t="e">
            <v>#VALUE!</v>
          </cell>
          <cell r="GI66" t="e">
            <v>#VALUE!</v>
          </cell>
          <cell r="GJ66" t="e">
            <v>#VALUE!</v>
          </cell>
          <cell r="GK66" t="e">
            <v>#VALUE!</v>
          </cell>
          <cell r="GL66" t="e">
            <v>#VALUE!</v>
          </cell>
          <cell r="GM66" t="e">
            <v>#VALUE!</v>
          </cell>
          <cell r="GN66" t="e">
            <v>#VALUE!</v>
          </cell>
          <cell r="GO66" t="e">
            <v>#VALUE!</v>
          </cell>
          <cell r="GP66" t="e">
            <v>#VALUE!</v>
          </cell>
          <cell r="GQ66" t="e">
            <v>#VALUE!</v>
          </cell>
          <cell r="GR66" t="e">
            <v>#VALUE!</v>
          </cell>
          <cell r="GS66" t="e">
            <v>#VALUE!</v>
          </cell>
          <cell r="GT66" t="e">
            <v>#VALUE!</v>
          </cell>
          <cell r="GU66" t="e">
            <v>#VALUE!</v>
          </cell>
          <cell r="GV66" t="e">
            <v>#VALUE!</v>
          </cell>
          <cell r="GW66" t="e">
            <v>#VALUE!</v>
          </cell>
          <cell r="GX66" t="e">
            <v>#VALUE!</v>
          </cell>
          <cell r="GY66" t="e">
            <v>#VALUE!</v>
          </cell>
          <cell r="GZ66" t="e">
            <v>#VALUE!</v>
          </cell>
          <cell r="HA66" t="e">
            <v>#VALUE!</v>
          </cell>
          <cell r="HB66" t="e">
            <v>#VALUE!</v>
          </cell>
          <cell r="HC66" t="e">
            <v>#VALUE!</v>
          </cell>
          <cell r="HD66" t="e">
            <v>#VALUE!</v>
          </cell>
          <cell r="HE66" t="e">
            <v>#VALUE!</v>
          </cell>
          <cell r="HF66" t="e">
            <v>#VALUE!</v>
          </cell>
          <cell r="HG66" t="e">
            <v>#VALUE!</v>
          </cell>
          <cell r="HH66" t="e">
            <v>#VALUE!</v>
          </cell>
          <cell r="HI66" t="e">
            <v>#VALUE!</v>
          </cell>
          <cell r="HJ66" t="e">
            <v>#VALUE!</v>
          </cell>
          <cell r="HK66" t="e">
            <v>#VALUE!</v>
          </cell>
          <cell r="HL66" t="e">
            <v>#VALUE!</v>
          </cell>
          <cell r="HM66" t="e">
            <v>#VALUE!</v>
          </cell>
          <cell r="HN66" t="e">
            <v>#VALUE!</v>
          </cell>
          <cell r="HO66" t="e">
            <v>#VALUE!</v>
          </cell>
          <cell r="HP66" t="e">
            <v>#VALUE!</v>
          </cell>
          <cell r="HQ66" t="e">
            <v>#VALUE!</v>
          </cell>
          <cell r="HR66" t="e">
            <v>#VALUE!</v>
          </cell>
          <cell r="HS66" t="e">
            <v>#VALUE!</v>
          </cell>
          <cell r="HT66" t="e">
            <v>#VALUE!</v>
          </cell>
          <cell r="HU66" t="e">
            <v>#VALUE!</v>
          </cell>
          <cell r="HV66" t="e">
            <v>#VALUE!</v>
          </cell>
          <cell r="HW66" t="e">
            <v>#VALUE!</v>
          </cell>
          <cell r="HX66" t="e">
            <v>#VALUE!</v>
          </cell>
          <cell r="HY66" t="e">
            <v>#VALUE!</v>
          </cell>
          <cell r="HZ66" t="e">
            <v>#VALUE!</v>
          </cell>
          <cell r="IA66" t="e">
            <v>#VALUE!</v>
          </cell>
          <cell r="IB66" t="e">
            <v>#VALUE!</v>
          </cell>
          <cell r="IC66" t="e">
            <v>#VALUE!</v>
          </cell>
          <cell r="ID66" t="e">
            <v>#VALUE!</v>
          </cell>
          <cell r="IE66" t="e">
            <v>#VALUE!</v>
          </cell>
          <cell r="IF66" t="e">
            <v>#VALUE!</v>
          </cell>
          <cell r="IG66" t="e">
            <v>#VALUE!</v>
          </cell>
          <cell r="IH66" t="e">
            <v>#VALUE!</v>
          </cell>
          <cell r="II66" t="e">
            <v>#VALUE!</v>
          </cell>
          <cell r="IJ66" t="e">
            <v>#VALUE!</v>
          </cell>
          <cell r="IK66" t="e">
            <v>#VALUE!</v>
          </cell>
          <cell r="IL66" t="e">
            <v>#VALUE!</v>
          </cell>
          <cell r="IM66" t="e">
            <v>#VALUE!</v>
          </cell>
          <cell r="IN66" t="e">
            <v>#VALUE!</v>
          </cell>
          <cell r="IO66" t="e">
            <v>#VALUE!</v>
          </cell>
          <cell r="IP66" t="e">
            <v>#VALUE!</v>
          </cell>
          <cell r="IQ66" t="e">
            <v>#VALUE!</v>
          </cell>
          <cell r="IR66" t="e">
            <v>#VALUE!</v>
          </cell>
          <cell r="IS66" t="e">
            <v>#VALUE!</v>
          </cell>
          <cell r="IT66" t="e">
            <v>#VALUE!</v>
          </cell>
          <cell r="IU66" t="e">
            <v>#VALUE!</v>
          </cell>
          <cell r="IV66" t="e">
            <v>#VALUE!</v>
          </cell>
          <cell r="IW66" t="e">
            <v>#VALUE!</v>
          </cell>
          <cell r="IX66" t="e">
            <v>#VALUE!</v>
          </cell>
          <cell r="IY66" t="e">
            <v>#VALUE!</v>
          </cell>
          <cell r="IZ66" t="e">
            <v>#VALUE!</v>
          </cell>
          <cell r="JA66" t="e">
            <v>#VALUE!</v>
          </cell>
          <cell r="JB66" t="e">
            <v>#VALUE!</v>
          </cell>
          <cell r="JC66" t="e">
            <v>#VALUE!</v>
          </cell>
          <cell r="JD66" t="e">
            <v>#VALUE!</v>
          </cell>
          <cell r="JE66" t="e">
            <v>#VALUE!</v>
          </cell>
          <cell r="JF66" t="e">
            <v>#VALUE!</v>
          </cell>
          <cell r="JG66" t="e">
            <v>#VALUE!</v>
          </cell>
          <cell r="JH66" t="e">
            <v>#VALUE!</v>
          </cell>
          <cell r="JI66" t="e">
            <v>#VALUE!</v>
          </cell>
          <cell r="JJ66" t="e">
            <v>#VALUE!</v>
          </cell>
          <cell r="JK66" t="e">
            <v>#VALUE!</v>
          </cell>
          <cell r="JL66" t="e">
            <v>#VALUE!</v>
          </cell>
          <cell r="JM66" t="e">
            <v>#VALUE!</v>
          </cell>
          <cell r="JN66" t="e">
            <v>#VALUE!</v>
          </cell>
          <cell r="JO66" t="e">
            <v>#VALUE!</v>
          </cell>
          <cell r="JP66" t="e">
            <v>#VALUE!</v>
          </cell>
          <cell r="JQ66" t="e">
            <v>#VALUE!</v>
          </cell>
          <cell r="JR66" t="e">
            <v>#VALUE!</v>
          </cell>
          <cell r="JS66" t="e">
            <v>#VALUE!</v>
          </cell>
          <cell r="JT66" t="e">
            <v>#VALUE!</v>
          </cell>
          <cell r="JU66" t="e">
            <v>#VALUE!</v>
          </cell>
          <cell r="JV66" t="e">
            <v>#VALUE!</v>
          </cell>
          <cell r="JW66" t="e">
            <v>#VALUE!</v>
          </cell>
          <cell r="JX66" t="e">
            <v>#VALUE!</v>
          </cell>
          <cell r="JY66" t="e">
            <v>#VALUE!</v>
          </cell>
          <cell r="JZ66" t="e">
            <v>#VALUE!</v>
          </cell>
          <cell r="KA66" t="e">
            <v>#VALUE!</v>
          </cell>
          <cell r="KB66" t="e">
            <v>#VALUE!</v>
          </cell>
          <cell r="KC66" t="e">
            <v>#VALUE!</v>
          </cell>
          <cell r="KD66" t="e">
            <v>#VALUE!</v>
          </cell>
          <cell r="KE66" t="e">
            <v>#VALUE!</v>
          </cell>
          <cell r="KF66" t="e">
            <v>#VALUE!</v>
          </cell>
          <cell r="KG66" t="e">
            <v>#VALUE!</v>
          </cell>
          <cell r="KH66" t="e">
            <v>#VALUE!</v>
          </cell>
          <cell r="KI66" t="e">
            <v>#VALUE!</v>
          </cell>
          <cell r="KJ66" t="e">
            <v>#VALUE!</v>
          </cell>
          <cell r="KK66" t="e">
            <v>#VALUE!</v>
          </cell>
          <cell r="KL66" t="e">
            <v>#VALUE!</v>
          </cell>
          <cell r="KM66" t="e">
            <v>#VALUE!</v>
          </cell>
          <cell r="KN66" t="e">
            <v>#VALUE!</v>
          </cell>
          <cell r="KO66" t="e">
            <v>#VALUE!</v>
          </cell>
          <cell r="KP66" t="e">
            <v>#VALUE!</v>
          </cell>
          <cell r="KQ66" t="e">
            <v>#VALUE!</v>
          </cell>
          <cell r="KR66" t="e">
            <v>#VALUE!</v>
          </cell>
          <cell r="KS66" t="e">
            <v>#VALUE!</v>
          </cell>
          <cell r="KT66" t="e">
            <v>#VALUE!</v>
          </cell>
          <cell r="KU66" t="e">
            <v>#VALUE!</v>
          </cell>
          <cell r="KV66" t="e">
            <v>#VALUE!</v>
          </cell>
          <cell r="KW66" t="e">
            <v>#VALUE!</v>
          </cell>
          <cell r="KX66" t="e">
            <v>#VALUE!</v>
          </cell>
          <cell r="KY66" t="e">
            <v>#VALUE!</v>
          </cell>
          <cell r="KZ66" t="e">
            <v>#VALUE!</v>
          </cell>
          <cell r="LA66" t="e">
            <v>#VALUE!</v>
          </cell>
          <cell r="LB66" t="e">
            <v>#VALUE!</v>
          </cell>
          <cell r="LC66" t="e">
            <v>#VALUE!</v>
          </cell>
          <cell r="LD66" t="e">
            <v>#VALUE!</v>
          </cell>
          <cell r="LE66" t="e">
            <v>#VALUE!</v>
          </cell>
          <cell r="LF66" t="e">
            <v>#VALUE!</v>
          </cell>
          <cell r="LG66" t="e">
            <v>#VALUE!</v>
          </cell>
          <cell r="LH66" t="e">
            <v>#VALUE!</v>
          </cell>
          <cell r="LI66" t="e">
            <v>#VALUE!</v>
          </cell>
          <cell r="LJ66" t="e">
            <v>#VALUE!</v>
          </cell>
          <cell r="LK66" t="e">
            <v>#VALUE!</v>
          </cell>
          <cell r="LL66" t="e">
            <v>#VALUE!</v>
          </cell>
          <cell r="LM66" t="e">
            <v>#VALUE!</v>
          </cell>
          <cell r="LN66" t="e">
            <v>#VALUE!</v>
          </cell>
          <cell r="LO66" t="e">
            <v>#VALUE!</v>
          </cell>
          <cell r="LP66" t="e">
            <v>#VALUE!</v>
          </cell>
          <cell r="LQ66" t="e">
            <v>#VALUE!</v>
          </cell>
          <cell r="LR66" t="e">
            <v>#VALUE!</v>
          </cell>
          <cell r="LS66" t="e">
            <v>#VALUE!</v>
          </cell>
          <cell r="LT66" t="e">
            <v>#VALUE!</v>
          </cell>
          <cell r="LU66" t="e">
            <v>#VALUE!</v>
          </cell>
          <cell r="LV66" t="e">
            <v>#VALUE!</v>
          </cell>
          <cell r="LW66" t="e">
            <v>#VALUE!</v>
          </cell>
          <cell r="LX66" t="e">
            <v>#VALUE!</v>
          </cell>
          <cell r="LY66" t="e">
            <v>#VALUE!</v>
          </cell>
          <cell r="LZ66" t="e">
            <v>#VALUE!</v>
          </cell>
          <cell r="MA66" t="e">
            <v>#VALUE!</v>
          </cell>
          <cell r="MB66" t="e">
            <v>#VALUE!</v>
          </cell>
          <cell r="MC66" t="e">
            <v>#VALUE!</v>
          </cell>
          <cell r="MD66" t="e">
            <v>#VALUE!</v>
          </cell>
          <cell r="ME66" t="e">
            <v>#VALUE!</v>
          </cell>
          <cell r="MF66" t="e">
            <v>#VALUE!</v>
          </cell>
          <cell r="MG66" t="e">
            <v>#VALUE!</v>
          </cell>
          <cell r="MH66" t="e">
            <v>#VALUE!</v>
          </cell>
          <cell r="MI66" t="e">
            <v>#VALUE!</v>
          </cell>
          <cell r="MJ66" t="e">
            <v>#VALUE!</v>
          </cell>
          <cell r="MK66" t="e">
            <v>#VALUE!</v>
          </cell>
          <cell r="ML66" t="e">
            <v>#VALUE!</v>
          </cell>
          <cell r="MM66" t="e">
            <v>#VALUE!</v>
          </cell>
          <cell r="MN66" t="e">
            <v>#VALUE!</v>
          </cell>
          <cell r="MO66" t="e">
            <v>#VALUE!</v>
          </cell>
          <cell r="MP66" t="e">
            <v>#VALUE!</v>
          </cell>
          <cell r="MQ66" t="e">
            <v>#VALUE!</v>
          </cell>
          <cell r="MR66" t="e">
            <v>#VALUE!</v>
          </cell>
          <cell r="MS66" t="e">
            <v>#VALUE!</v>
          </cell>
          <cell r="MT66" t="e">
            <v>#VALUE!</v>
          </cell>
          <cell r="MU66" t="e">
            <v>#VALUE!</v>
          </cell>
          <cell r="MV66" t="e">
            <v>#VALUE!</v>
          </cell>
          <cell r="MW66" t="e">
            <v>#VALUE!</v>
          </cell>
          <cell r="MX66" t="e">
            <v>#VALUE!</v>
          </cell>
          <cell r="MY66" t="e">
            <v>#VALUE!</v>
          </cell>
          <cell r="MZ66" t="e">
            <v>#VALUE!</v>
          </cell>
          <cell r="NA66" t="e">
            <v>#VALUE!</v>
          </cell>
          <cell r="NB66" t="e">
            <v>#VALUE!</v>
          </cell>
          <cell r="NC66" t="e">
            <v>#VALUE!</v>
          </cell>
          <cell r="ND66" t="e">
            <v>#VALUE!</v>
          </cell>
          <cell r="NE66" t="e">
            <v>#VALUE!</v>
          </cell>
          <cell r="NF66" t="e">
            <v>#VALUE!</v>
          </cell>
          <cell r="NG66" t="e">
            <v>#VALUE!</v>
          </cell>
          <cell r="NH66" t="e">
            <v>#VALUE!</v>
          </cell>
          <cell r="NI66" t="e">
            <v>#VALUE!</v>
          </cell>
          <cell r="NJ66" t="e">
            <v>#VALUE!</v>
          </cell>
          <cell r="NK66" t="e">
            <v>#VALUE!</v>
          </cell>
          <cell r="NL66" t="e">
            <v>#VALUE!</v>
          </cell>
          <cell r="NM66" t="e">
            <v>#VALUE!</v>
          </cell>
          <cell r="NN66" t="e">
            <v>#VALUE!</v>
          </cell>
          <cell r="NO66" t="e">
            <v>#VALUE!</v>
          </cell>
          <cell r="NP66" t="e">
            <v>#VALUE!</v>
          </cell>
          <cell r="NQ66" t="e">
            <v>#VALUE!</v>
          </cell>
          <cell r="NR66" t="e">
            <v>#VALUE!</v>
          </cell>
          <cell r="NS66" t="e">
            <v>#VALUE!</v>
          </cell>
          <cell r="NT66" t="e">
            <v>#VALUE!</v>
          </cell>
          <cell r="NU66" t="e">
            <v>#VALUE!</v>
          </cell>
          <cell r="NV66" t="e">
            <v>#VALUE!</v>
          </cell>
          <cell r="NW66" t="e">
            <v>#VALUE!</v>
          </cell>
          <cell r="NX66" t="e">
            <v>#VALUE!</v>
          </cell>
          <cell r="NY66" t="e">
            <v>#VALUE!</v>
          </cell>
          <cell r="NZ66" t="e">
            <v>#VALUE!</v>
          </cell>
          <cell r="OA66" t="e">
            <v>#VALUE!</v>
          </cell>
          <cell r="OB66" t="e">
            <v>#VALUE!</v>
          </cell>
          <cell r="OC66" t="e">
            <v>#VALUE!</v>
          </cell>
          <cell r="OD66" t="e">
            <v>#VALUE!</v>
          </cell>
          <cell r="OE66" t="e">
            <v>#VALUE!</v>
          </cell>
          <cell r="OF66" t="e">
            <v>#VALUE!</v>
          </cell>
          <cell r="OG66" t="e">
            <v>#VALUE!</v>
          </cell>
          <cell r="OH66" t="e">
            <v>#VALUE!</v>
          </cell>
          <cell r="OI66" t="e">
            <v>#VALUE!</v>
          </cell>
          <cell r="OJ66" t="e">
            <v>#VALUE!</v>
          </cell>
          <cell r="OK66" t="e">
            <v>#VALUE!</v>
          </cell>
          <cell r="OL66" t="e">
            <v>#VALUE!</v>
          </cell>
          <cell r="OM66" t="e">
            <v>#VALUE!</v>
          </cell>
          <cell r="ON66" t="e">
            <v>#VALUE!</v>
          </cell>
          <cell r="OO66" t="e">
            <v>#VALUE!</v>
          </cell>
          <cell r="OP66" t="e">
            <v>#VALUE!</v>
          </cell>
          <cell r="OQ66" t="e">
            <v>#VALUE!</v>
          </cell>
          <cell r="OR66" t="e">
            <v>#VALUE!</v>
          </cell>
          <cell r="OS66" t="e">
            <v>#VALUE!</v>
          </cell>
          <cell r="OT66" t="e">
            <v>#VALUE!</v>
          </cell>
          <cell r="OU66" t="e">
            <v>#VALUE!</v>
          </cell>
          <cell r="OV66" t="e">
            <v>#VALUE!</v>
          </cell>
          <cell r="OW66" t="e">
            <v>#VALUE!</v>
          </cell>
          <cell r="OX66" t="e">
            <v>#VALUE!</v>
          </cell>
          <cell r="OY66" t="e">
            <v>#VALUE!</v>
          </cell>
          <cell r="OZ66" t="e">
            <v>#VALUE!</v>
          </cell>
          <cell r="PA66" t="e">
            <v>#VALUE!</v>
          </cell>
          <cell r="PB66" t="e">
            <v>#VALUE!</v>
          </cell>
          <cell r="PC66" t="e">
            <v>#VALUE!</v>
          </cell>
          <cell r="PD66" t="e">
            <v>#VALUE!</v>
          </cell>
          <cell r="PE66" t="e">
            <v>#VALUE!</v>
          </cell>
          <cell r="PF66" t="e">
            <v>#VALUE!</v>
          </cell>
          <cell r="PG66" t="e">
            <v>#VALUE!</v>
          </cell>
          <cell r="PH66" t="e">
            <v>#VALUE!</v>
          </cell>
          <cell r="PI66" t="e">
            <v>#VALUE!</v>
          </cell>
          <cell r="PJ66" t="e">
            <v>#VALUE!</v>
          </cell>
          <cell r="PK66" t="e">
            <v>#VALUE!</v>
          </cell>
          <cell r="PL66" t="e">
            <v>#VALUE!</v>
          </cell>
          <cell r="PM66" t="e">
            <v>#VALUE!</v>
          </cell>
          <cell r="PN66" t="e">
            <v>#VALUE!</v>
          </cell>
          <cell r="PO66" t="e">
            <v>#VALUE!</v>
          </cell>
          <cell r="PP66" t="e">
            <v>#VALUE!</v>
          </cell>
          <cell r="PQ66" t="e">
            <v>#VALUE!</v>
          </cell>
          <cell r="PR66" t="e">
            <v>#VALUE!</v>
          </cell>
          <cell r="PS66" t="e">
            <v>#VALUE!</v>
          </cell>
          <cell r="PT66" t="e">
            <v>#VALUE!</v>
          </cell>
          <cell r="PU66" t="e">
            <v>#VALUE!</v>
          </cell>
          <cell r="PV66" t="e">
            <v>#VALUE!</v>
          </cell>
          <cell r="PW66" t="e">
            <v>#VALUE!</v>
          </cell>
          <cell r="PX66" t="e">
            <v>#VALUE!</v>
          </cell>
          <cell r="PY66" t="e">
            <v>#VALUE!</v>
          </cell>
          <cell r="PZ66" t="e">
            <v>#VALUE!</v>
          </cell>
          <cell r="QA66" t="e">
            <v>#VALUE!</v>
          </cell>
          <cell r="QB66" t="e">
            <v>#VALUE!</v>
          </cell>
          <cell r="QC66" t="e">
            <v>#VALUE!</v>
          </cell>
          <cell r="QD66" t="e">
            <v>#VALUE!</v>
          </cell>
          <cell r="QE66" t="e">
            <v>#VALUE!</v>
          </cell>
          <cell r="QF66" t="e">
            <v>#VALUE!</v>
          </cell>
          <cell r="QG66" t="e">
            <v>#VALUE!</v>
          </cell>
          <cell r="QH66" t="e">
            <v>#VALUE!</v>
          </cell>
          <cell r="QI66" t="e">
            <v>#VALUE!</v>
          </cell>
          <cell r="QJ66" t="e">
            <v>#VALUE!</v>
          </cell>
          <cell r="QK66" t="e">
            <v>#VALUE!</v>
          </cell>
          <cell r="QL66" t="e">
            <v>#VALUE!</v>
          </cell>
          <cell r="QM66" t="e">
            <v>#VALUE!</v>
          </cell>
          <cell r="QN66" t="e">
            <v>#VALUE!</v>
          </cell>
          <cell r="QO66" t="e">
            <v>#VALUE!</v>
          </cell>
          <cell r="QP66" t="e">
            <v>#VALUE!</v>
          </cell>
          <cell r="QQ66" t="e">
            <v>#VALUE!</v>
          </cell>
          <cell r="QR66" t="e">
            <v>#VALUE!</v>
          </cell>
          <cell r="QS66" t="e">
            <v>#VALUE!</v>
          </cell>
          <cell r="QT66" t="e">
            <v>#VALUE!</v>
          </cell>
          <cell r="QU66" t="e">
            <v>#VALUE!</v>
          </cell>
          <cell r="QV66" t="e">
            <v>#VALUE!</v>
          </cell>
          <cell r="QW66" t="e">
            <v>#VALUE!</v>
          </cell>
          <cell r="QX66" t="e">
            <v>#VALUE!</v>
          </cell>
          <cell r="QY66" t="e">
            <v>#VALUE!</v>
          </cell>
          <cell r="QZ66" t="e">
            <v>#VALUE!</v>
          </cell>
          <cell r="RA66" t="e">
            <v>#VALUE!</v>
          </cell>
          <cell r="RB66" t="e">
            <v>#VALUE!</v>
          </cell>
          <cell r="RC66" t="e">
            <v>#VALUE!</v>
          </cell>
          <cell r="RD66" t="e">
            <v>#VALUE!</v>
          </cell>
          <cell r="RE66" t="e">
            <v>#VALUE!</v>
          </cell>
          <cell r="RF66" t="e">
            <v>#VALUE!</v>
          </cell>
          <cell r="RG66" t="e">
            <v>#VALUE!</v>
          </cell>
          <cell r="RH66" t="e">
            <v>#VALUE!</v>
          </cell>
          <cell r="RI66" t="e">
            <v>#VALUE!</v>
          </cell>
          <cell r="RJ66" t="e">
            <v>#VALUE!</v>
          </cell>
          <cell r="RK66" t="e">
            <v>#VALUE!</v>
          </cell>
          <cell r="RL66" t="e">
            <v>#VALUE!</v>
          </cell>
          <cell r="RM66" t="e">
            <v>#VALUE!</v>
          </cell>
          <cell r="RN66" t="e">
            <v>#VALUE!</v>
          </cell>
          <cell r="RO66" t="e">
            <v>#VALUE!</v>
          </cell>
          <cell r="RP66" t="e">
            <v>#VALUE!</v>
          </cell>
          <cell r="RQ66" t="e">
            <v>#VALUE!</v>
          </cell>
          <cell r="RR66" t="e">
            <v>#VALUE!</v>
          </cell>
          <cell r="RS66" t="e">
            <v>#VALUE!</v>
          </cell>
          <cell r="RT66" t="e">
            <v>#VALUE!</v>
          </cell>
          <cell r="RU66" t="e">
            <v>#VALUE!</v>
          </cell>
          <cell r="RV66" t="e">
            <v>#VALUE!</v>
          </cell>
          <cell r="RW66" t="e">
            <v>#VALUE!</v>
          </cell>
          <cell r="RX66" t="e">
            <v>#VALUE!</v>
          </cell>
          <cell r="RY66" t="e">
            <v>#VALUE!</v>
          </cell>
          <cell r="RZ66" t="e">
            <v>#VALUE!</v>
          </cell>
          <cell r="SA66" t="e">
            <v>#VALUE!</v>
          </cell>
          <cell r="SB66" t="e">
            <v>#VALUE!</v>
          </cell>
          <cell r="SC66" t="e">
            <v>#VALUE!</v>
          </cell>
          <cell r="SD66" t="e">
            <v>#VALUE!</v>
          </cell>
          <cell r="SE66" t="e">
            <v>#VALUE!</v>
          </cell>
          <cell r="SF66" t="e">
            <v>#VALUE!</v>
          </cell>
          <cell r="SG66" t="e">
            <v>#VALUE!</v>
          </cell>
          <cell r="SH66" t="e">
            <v>#VALUE!</v>
          </cell>
          <cell r="SI66" t="e">
            <v>#VALUE!</v>
          </cell>
          <cell r="SJ66" t="e">
            <v>#VALUE!</v>
          </cell>
          <cell r="SK66" t="e">
            <v>#VALUE!</v>
          </cell>
          <cell r="SL66" t="e">
            <v>#VALUE!</v>
          </cell>
          <cell r="SM66" t="e">
            <v>#VALUE!</v>
          </cell>
          <cell r="SN66" t="e">
            <v>#VALUE!</v>
          </cell>
          <cell r="SO66" t="e">
            <v>#VALUE!</v>
          </cell>
          <cell r="SP66" t="e">
            <v>#VALUE!</v>
          </cell>
          <cell r="SQ66" t="e">
            <v>#VALUE!</v>
          </cell>
          <cell r="SR66" t="e">
            <v>#VALUE!</v>
          </cell>
          <cell r="SS66" t="e">
            <v>#VALUE!</v>
          </cell>
          <cell r="ST66" t="e">
            <v>#VALUE!</v>
          </cell>
          <cell r="SU66" t="e">
            <v>#VALUE!</v>
          </cell>
          <cell r="SV66" t="e">
            <v>#VALUE!</v>
          </cell>
          <cell r="SW66" t="e">
            <v>#VALUE!</v>
          </cell>
          <cell r="SX66" t="e">
            <v>#VALUE!</v>
          </cell>
          <cell r="SY66" t="e">
            <v>#VALUE!</v>
          </cell>
          <cell r="SZ66" t="e">
            <v>#VALUE!</v>
          </cell>
          <cell r="TA66" t="e">
            <v>#VALUE!</v>
          </cell>
          <cell r="TB66" t="e">
            <v>#VALUE!</v>
          </cell>
          <cell r="TC66" t="e">
            <v>#VALUE!</v>
          </cell>
          <cell r="TD66" t="e">
            <v>#VALUE!</v>
          </cell>
          <cell r="TE66" t="e">
            <v>#VALUE!</v>
          </cell>
          <cell r="TF66" t="e">
            <v>#VALUE!</v>
          </cell>
          <cell r="TG66" t="e">
            <v>#VALUE!</v>
          </cell>
          <cell r="TH66" t="e">
            <v>#VALUE!</v>
          </cell>
          <cell r="TI66" t="e">
            <v>#VALUE!</v>
          </cell>
          <cell r="TJ66" t="e">
            <v>#VALUE!</v>
          </cell>
          <cell r="TK66" t="e">
            <v>#VALUE!</v>
          </cell>
          <cell r="TL66" t="e">
            <v>#VALUE!</v>
          </cell>
          <cell r="TM66" t="e">
            <v>#VALUE!</v>
          </cell>
          <cell r="TN66" t="e">
            <v>#VALUE!</v>
          </cell>
          <cell r="TO66" t="e">
            <v>#VALUE!</v>
          </cell>
          <cell r="TP66" t="e">
            <v>#VALUE!</v>
          </cell>
          <cell r="TQ66" t="e">
            <v>#VALUE!</v>
          </cell>
          <cell r="TR66" t="e">
            <v>#VALUE!</v>
          </cell>
          <cell r="TS66" t="e">
            <v>#VALUE!</v>
          </cell>
          <cell r="TT66" t="e">
            <v>#VALUE!</v>
          </cell>
          <cell r="TU66" t="e">
            <v>#VALUE!</v>
          </cell>
          <cell r="TV66" t="e">
            <v>#VALUE!</v>
          </cell>
          <cell r="TW66" t="e">
            <v>#VALUE!</v>
          </cell>
          <cell r="TX66" t="e">
            <v>#VALUE!</v>
          </cell>
          <cell r="TY66" t="e">
            <v>#VALUE!</v>
          </cell>
          <cell r="TZ66" t="e">
            <v>#VALUE!</v>
          </cell>
          <cell r="UA66" t="e">
            <v>#VALUE!</v>
          </cell>
          <cell r="UB66" t="e">
            <v>#VALUE!</v>
          </cell>
          <cell r="UC66" t="e">
            <v>#VALUE!</v>
          </cell>
          <cell r="UD66" t="e">
            <v>#VALUE!</v>
          </cell>
          <cell r="UE66" t="e">
            <v>#VALUE!</v>
          </cell>
          <cell r="UF66" t="e">
            <v>#VALUE!</v>
          </cell>
          <cell r="UG66" t="e">
            <v>#VALUE!</v>
          </cell>
          <cell r="UH66" t="e">
            <v>#VALUE!</v>
          </cell>
          <cell r="UI66" t="e">
            <v>#VALUE!</v>
          </cell>
          <cell r="UJ66" t="e">
            <v>#VALUE!</v>
          </cell>
          <cell r="UK66" t="e">
            <v>#VALUE!</v>
          </cell>
          <cell r="UL66" t="e">
            <v>#VALUE!</v>
          </cell>
          <cell r="UM66" t="e">
            <v>#VALUE!</v>
          </cell>
          <cell r="UN66" t="e">
            <v>#VALUE!</v>
          </cell>
          <cell r="UO66" t="e">
            <v>#VALUE!</v>
          </cell>
          <cell r="UP66" t="e">
            <v>#VALUE!</v>
          </cell>
          <cell r="UQ66" t="e">
            <v>#VALUE!</v>
          </cell>
          <cell r="UR66" t="e">
            <v>#VALUE!</v>
          </cell>
          <cell r="US66" t="e">
            <v>#VALUE!</v>
          </cell>
          <cell r="UT66" t="e">
            <v>#VALUE!</v>
          </cell>
          <cell r="UU66" t="e">
            <v>#VALUE!</v>
          </cell>
          <cell r="UV66" t="e">
            <v>#VALUE!</v>
          </cell>
          <cell r="UW66" t="e">
            <v>#VALUE!</v>
          </cell>
          <cell r="UX66" t="e">
            <v>#VALUE!</v>
          </cell>
          <cell r="UY66" t="e">
            <v>#VALUE!</v>
          </cell>
          <cell r="UZ66" t="e">
            <v>#VALUE!</v>
          </cell>
          <cell r="VA66" t="e">
            <v>#VALUE!</v>
          </cell>
          <cell r="VB66" t="e">
            <v>#VALUE!</v>
          </cell>
          <cell r="VC66" t="e">
            <v>#VALUE!</v>
          </cell>
          <cell r="VD66" t="e">
            <v>#VALUE!</v>
          </cell>
          <cell r="VE66" t="e">
            <v>#VALUE!</v>
          </cell>
          <cell r="VF66" t="e">
            <v>#VALUE!</v>
          </cell>
          <cell r="VG66" t="e">
            <v>#VALUE!</v>
          </cell>
          <cell r="VH66" t="e">
            <v>#VALUE!</v>
          </cell>
          <cell r="VI66" t="e">
            <v>#VALUE!</v>
          </cell>
          <cell r="VJ66" t="e">
            <v>#VALUE!</v>
          </cell>
          <cell r="VK66" t="e">
            <v>#VALUE!</v>
          </cell>
          <cell r="VL66" t="e">
            <v>#VALUE!</v>
          </cell>
          <cell r="VM66" t="e">
            <v>#VALUE!</v>
          </cell>
          <cell r="VN66" t="e">
            <v>#VALUE!</v>
          </cell>
          <cell r="VO66" t="e">
            <v>#VALUE!</v>
          </cell>
          <cell r="VP66" t="e">
            <v>#VALUE!</v>
          </cell>
          <cell r="VQ66" t="e">
            <v>#VALUE!</v>
          </cell>
          <cell r="VR66" t="e">
            <v>#VALUE!</v>
          </cell>
          <cell r="VS66" t="e">
            <v>#VALUE!</v>
          </cell>
          <cell r="VT66" t="e">
            <v>#VALUE!</v>
          </cell>
          <cell r="VU66" t="e">
            <v>#VALUE!</v>
          </cell>
          <cell r="VV66" t="e">
            <v>#VALUE!</v>
          </cell>
          <cell r="VW66" t="e">
            <v>#VALUE!</v>
          </cell>
          <cell r="VX66" t="e">
            <v>#VALUE!</v>
          </cell>
          <cell r="VY66" t="e">
            <v>#VALUE!</v>
          </cell>
          <cell r="VZ66" t="e">
            <v>#VALUE!</v>
          </cell>
          <cell r="WA66" t="e">
            <v>#VALUE!</v>
          </cell>
          <cell r="WB66" t="e">
            <v>#VALUE!</v>
          </cell>
          <cell r="WC66" t="e">
            <v>#VALUE!</v>
          </cell>
          <cell r="WD66" t="e">
            <v>#VALUE!</v>
          </cell>
          <cell r="WE66" t="e">
            <v>#VALUE!</v>
          </cell>
          <cell r="WF66" t="e">
            <v>#VALUE!</v>
          </cell>
          <cell r="WG66" t="e">
            <v>#VALUE!</v>
          </cell>
          <cell r="WH66" t="e">
            <v>#VALUE!</v>
          </cell>
          <cell r="WI66" t="e">
            <v>#VALUE!</v>
          </cell>
          <cell r="WJ66" t="e">
            <v>#VALUE!</v>
          </cell>
          <cell r="WK66" t="e">
            <v>#VALUE!</v>
          </cell>
          <cell r="WL66" t="e">
            <v>#VALUE!</v>
          </cell>
          <cell r="WM66" t="e">
            <v>#VALUE!</v>
          </cell>
          <cell r="WN66" t="e">
            <v>#VALUE!</v>
          </cell>
          <cell r="WO66" t="e">
            <v>#VALUE!</v>
          </cell>
          <cell r="WP66" t="e">
            <v>#VALUE!</v>
          </cell>
          <cell r="WQ66" t="e">
            <v>#VALUE!</v>
          </cell>
          <cell r="WR66" t="e">
            <v>#VALUE!</v>
          </cell>
          <cell r="WS66" t="e">
            <v>#VALUE!</v>
          </cell>
          <cell r="WT66" t="e">
            <v>#VALUE!</v>
          </cell>
          <cell r="WU66" t="e">
            <v>#VALUE!</v>
          </cell>
          <cell r="WV66" t="e">
            <v>#VALUE!</v>
          </cell>
          <cell r="WW66" t="e">
            <v>#VALUE!</v>
          </cell>
          <cell r="WX66" t="e">
            <v>#VALUE!</v>
          </cell>
          <cell r="WY66" t="e">
            <v>#VALUE!</v>
          </cell>
          <cell r="WZ66" t="e">
            <v>#VALUE!</v>
          </cell>
          <cell r="XA66" t="e">
            <v>#VALUE!</v>
          </cell>
          <cell r="XB66" t="e">
            <v>#VALUE!</v>
          </cell>
          <cell r="XC66" t="e">
            <v>#VALUE!</v>
          </cell>
          <cell r="XD66" t="e">
            <v>#VALUE!</v>
          </cell>
          <cell r="XE66" t="e">
            <v>#VALUE!</v>
          </cell>
          <cell r="XF66" t="e">
            <v>#VALUE!</v>
          </cell>
          <cell r="XG66" t="e">
            <v>#VALUE!</v>
          </cell>
          <cell r="XH66" t="e">
            <v>#VALUE!</v>
          </cell>
          <cell r="XI66" t="e">
            <v>#VALUE!</v>
          </cell>
          <cell r="XJ66" t="e">
            <v>#VALUE!</v>
          </cell>
          <cell r="XK66" t="e">
            <v>#VALUE!</v>
          </cell>
          <cell r="XL66" t="e">
            <v>#VALUE!</v>
          </cell>
          <cell r="XM66" t="e">
            <v>#VALUE!</v>
          </cell>
          <cell r="XN66" t="e">
            <v>#VALUE!</v>
          </cell>
          <cell r="XO66" t="e">
            <v>#VALUE!</v>
          </cell>
          <cell r="XP66" t="e">
            <v>#VALUE!</v>
          </cell>
          <cell r="XQ66" t="e">
            <v>#VALUE!</v>
          </cell>
          <cell r="XR66" t="e">
            <v>#VALUE!</v>
          </cell>
          <cell r="XS66" t="e">
            <v>#VALUE!</v>
          </cell>
          <cell r="XT66" t="e">
            <v>#VALUE!</v>
          </cell>
          <cell r="XU66" t="e">
            <v>#VALUE!</v>
          </cell>
          <cell r="XV66" t="e">
            <v>#VALUE!</v>
          </cell>
          <cell r="XW66" t="e">
            <v>#VALUE!</v>
          </cell>
          <cell r="XX66" t="e">
            <v>#VALUE!</v>
          </cell>
          <cell r="XY66" t="e">
            <v>#VALUE!</v>
          </cell>
          <cell r="XZ66" t="e">
            <v>#VALUE!</v>
          </cell>
          <cell r="YA66" t="e">
            <v>#VALUE!</v>
          </cell>
          <cell r="YB66" t="e">
            <v>#VALUE!</v>
          </cell>
          <cell r="YC66" t="e">
            <v>#VALUE!</v>
          </cell>
          <cell r="YD66" t="e">
            <v>#VALUE!</v>
          </cell>
          <cell r="YE66" t="e">
            <v>#VALUE!</v>
          </cell>
          <cell r="YF66" t="e">
            <v>#VALUE!</v>
          </cell>
          <cell r="YG66" t="e">
            <v>#VALUE!</v>
          </cell>
          <cell r="YH66" t="e">
            <v>#VALUE!</v>
          </cell>
          <cell r="YI66" t="e">
            <v>#VALUE!</v>
          </cell>
          <cell r="YJ66" t="e">
            <v>#VALUE!</v>
          </cell>
          <cell r="YK66" t="e">
            <v>#VALUE!</v>
          </cell>
          <cell r="YL66" t="e">
            <v>#VALUE!</v>
          </cell>
          <cell r="YM66" t="e">
            <v>#VALUE!</v>
          </cell>
          <cell r="YN66" t="e">
            <v>#VALUE!</v>
          </cell>
          <cell r="YO66" t="e">
            <v>#VALUE!</v>
          </cell>
          <cell r="YP66" t="e">
            <v>#VALUE!</v>
          </cell>
          <cell r="YQ66" t="e">
            <v>#VALUE!</v>
          </cell>
          <cell r="YR66" t="e">
            <v>#VALUE!</v>
          </cell>
          <cell r="YS66" t="e">
            <v>#VALUE!</v>
          </cell>
          <cell r="YT66" t="e">
            <v>#VALUE!</v>
          </cell>
          <cell r="YU66" t="e">
            <v>#VALUE!</v>
          </cell>
          <cell r="YV66" t="e">
            <v>#VALUE!</v>
          </cell>
          <cell r="YW66" t="e">
            <v>#VALUE!</v>
          </cell>
          <cell r="YX66" t="e">
            <v>#VALUE!</v>
          </cell>
          <cell r="YY66" t="e">
            <v>#VALUE!</v>
          </cell>
          <cell r="YZ66" t="e">
            <v>#VALUE!</v>
          </cell>
          <cell r="ZA66" t="e">
            <v>#VALUE!</v>
          </cell>
          <cell r="ZB66" t="e">
            <v>#VALUE!</v>
          </cell>
          <cell r="ZC66" t="e">
            <v>#VALUE!</v>
          </cell>
          <cell r="ZD66" t="e">
            <v>#VALUE!</v>
          </cell>
          <cell r="ZE66" t="e">
            <v>#VALUE!</v>
          </cell>
          <cell r="ZF66" t="e">
            <v>#VALUE!</v>
          </cell>
          <cell r="ZG66" t="e">
            <v>#VALUE!</v>
          </cell>
          <cell r="ZH66" t="e">
            <v>#VALUE!</v>
          </cell>
          <cell r="ZI66" t="e">
            <v>#VALUE!</v>
          </cell>
          <cell r="ZJ66" t="e">
            <v>#VALUE!</v>
          </cell>
          <cell r="ZK66" t="e">
            <v>#VALUE!</v>
          </cell>
          <cell r="ZL66" t="e">
            <v>#VALUE!</v>
          </cell>
          <cell r="ZM66" t="e">
            <v>#VALUE!</v>
          </cell>
          <cell r="ZN66" t="e">
            <v>#VALUE!</v>
          </cell>
          <cell r="ZO66" t="e">
            <v>#VALUE!</v>
          </cell>
          <cell r="ZP66" t="e">
            <v>#VALUE!</v>
          </cell>
          <cell r="ZQ66" t="e">
            <v>#VALUE!</v>
          </cell>
          <cell r="ZR66" t="e">
            <v>#VALUE!</v>
          </cell>
          <cell r="ZS66" t="e">
            <v>#VALUE!</v>
          </cell>
          <cell r="ZT66" t="e">
            <v>#VALUE!</v>
          </cell>
          <cell r="ZU66" t="e">
            <v>#VALUE!</v>
          </cell>
          <cell r="ZV66" t="e">
            <v>#VALUE!</v>
          </cell>
          <cell r="ZW66" t="e">
            <v>#VALUE!</v>
          </cell>
          <cell r="ZX66" t="e">
            <v>#VALUE!</v>
          </cell>
          <cell r="ZY66" t="e">
            <v>#VALUE!</v>
          </cell>
          <cell r="ZZ66" t="e">
            <v>#VALUE!</v>
          </cell>
          <cell r="AAA66" t="e">
            <v>#VALUE!</v>
          </cell>
          <cell r="AAB66" t="e">
            <v>#VALUE!</v>
          </cell>
          <cell r="AAC66" t="e">
            <v>#VALUE!</v>
          </cell>
          <cell r="AAD66" t="e">
            <v>#VALUE!</v>
          </cell>
          <cell r="AAE66" t="e">
            <v>#VALUE!</v>
          </cell>
          <cell r="AAF66" t="e">
            <v>#VALUE!</v>
          </cell>
          <cell r="AAG66" t="e">
            <v>#VALUE!</v>
          </cell>
          <cell r="AAH66" t="e">
            <v>#VALUE!</v>
          </cell>
          <cell r="AAI66" t="e">
            <v>#VALUE!</v>
          </cell>
          <cell r="AAJ66" t="e">
            <v>#VALUE!</v>
          </cell>
          <cell r="AAK66" t="e">
            <v>#VALUE!</v>
          </cell>
          <cell r="AAL66" t="e">
            <v>#VALUE!</v>
          </cell>
          <cell r="AAM66" t="e">
            <v>#VALUE!</v>
          </cell>
          <cell r="AAN66" t="e">
            <v>#VALUE!</v>
          </cell>
          <cell r="AAO66" t="e">
            <v>#VALUE!</v>
          </cell>
          <cell r="AAP66" t="e">
            <v>#VALUE!</v>
          </cell>
          <cell r="AAQ66" t="e">
            <v>#VALUE!</v>
          </cell>
          <cell r="AAR66" t="e">
            <v>#VALUE!</v>
          </cell>
          <cell r="AAS66" t="e">
            <v>#VALUE!</v>
          </cell>
          <cell r="AAT66" t="e">
            <v>#VALUE!</v>
          </cell>
          <cell r="AAU66" t="e">
            <v>#VALUE!</v>
          </cell>
          <cell r="AAV66" t="e">
            <v>#VALUE!</v>
          </cell>
          <cell r="AAW66" t="e">
            <v>#VALUE!</v>
          </cell>
          <cell r="AAX66" t="e">
            <v>#VALUE!</v>
          </cell>
          <cell r="AAY66" t="e">
            <v>#VALUE!</v>
          </cell>
          <cell r="AAZ66" t="e">
            <v>#VALUE!</v>
          </cell>
          <cell r="ABA66" t="e">
            <v>#VALUE!</v>
          </cell>
          <cell r="ABB66" t="e">
            <v>#VALUE!</v>
          </cell>
          <cell r="ABC66" t="e">
            <v>#VALUE!</v>
          </cell>
          <cell r="ABD66" t="e">
            <v>#VALUE!</v>
          </cell>
          <cell r="ABE66" t="e">
            <v>#VALUE!</v>
          </cell>
          <cell r="ABF66" t="e">
            <v>#VALUE!</v>
          </cell>
          <cell r="ABG66" t="e">
            <v>#VALUE!</v>
          </cell>
          <cell r="ABH66" t="e">
            <v>#VALUE!</v>
          </cell>
          <cell r="ABI66" t="e">
            <v>#VALUE!</v>
          </cell>
          <cell r="ABJ66" t="e">
            <v>#VALUE!</v>
          </cell>
          <cell r="ABK66" t="e">
            <v>#VALUE!</v>
          </cell>
          <cell r="ABL66" t="e">
            <v>#VALUE!</v>
          </cell>
          <cell r="ABM66" t="e">
            <v>#VALUE!</v>
          </cell>
          <cell r="ABN66" t="e">
            <v>#VALUE!</v>
          </cell>
          <cell r="ABO66" t="e">
            <v>#VALUE!</v>
          </cell>
          <cell r="ABP66" t="e">
            <v>#VALUE!</v>
          </cell>
          <cell r="ABQ66" t="e">
            <v>#VALUE!</v>
          </cell>
          <cell r="ABR66" t="e">
            <v>#VALUE!</v>
          </cell>
          <cell r="ABS66" t="e">
            <v>#VALUE!</v>
          </cell>
          <cell r="ABT66" t="e">
            <v>#VALUE!</v>
          </cell>
          <cell r="ABU66" t="e">
            <v>#VALUE!</v>
          </cell>
          <cell r="ABV66" t="e">
            <v>#VALUE!</v>
          </cell>
          <cell r="ABW66" t="e">
            <v>#VALUE!</v>
          </cell>
          <cell r="ABX66" t="e">
            <v>#VALUE!</v>
          </cell>
          <cell r="ABY66" t="e">
            <v>#VALUE!</v>
          </cell>
          <cell r="ABZ66" t="e">
            <v>#VALUE!</v>
          </cell>
          <cell r="ACA66" t="e">
            <v>#VALUE!</v>
          </cell>
          <cell r="ACB66" t="e">
            <v>#VALUE!</v>
          </cell>
          <cell r="ACC66" t="e">
            <v>#VALUE!</v>
          </cell>
          <cell r="ACD66" t="e">
            <v>#VALUE!</v>
          </cell>
          <cell r="ACE66" t="e">
            <v>#VALUE!</v>
          </cell>
          <cell r="ACF66" t="e">
            <v>#VALUE!</v>
          </cell>
          <cell r="ACG66" t="e">
            <v>#VALUE!</v>
          </cell>
          <cell r="ACH66" t="e">
            <v>#VALUE!</v>
          </cell>
          <cell r="ACI66" t="e">
            <v>#VALUE!</v>
          </cell>
          <cell r="ACJ66" t="e">
            <v>#VALUE!</v>
          </cell>
          <cell r="ACK66" t="e">
            <v>#VALUE!</v>
          </cell>
          <cell r="ACL66" t="e">
            <v>#VALUE!</v>
          </cell>
          <cell r="ACM66" t="e">
            <v>#VALUE!</v>
          </cell>
          <cell r="ACN66" t="e">
            <v>#VALUE!</v>
          </cell>
          <cell r="ACO66" t="e">
            <v>#VALUE!</v>
          </cell>
          <cell r="ACP66" t="e">
            <v>#VALUE!</v>
          </cell>
          <cell r="ACQ66" t="e">
            <v>#VALUE!</v>
          </cell>
          <cell r="ACR66" t="e">
            <v>#VALUE!</v>
          </cell>
          <cell r="ACS66" t="e">
            <v>#VALUE!</v>
          </cell>
          <cell r="ACT66" t="e">
            <v>#VALUE!</v>
          </cell>
          <cell r="ACU66" t="e">
            <v>#VALUE!</v>
          </cell>
          <cell r="ACV66" t="e">
            <v>#VALUE!</v>
          </cell>
          <cell r="ACW66" t="e">
            <v>#VALUE!</v>
          </cell>
          <cell r="ACX66" t="e">
            <v>#VALUE!</v>
          </cell>
          <cell r="ACY66" t="e">
            <v>#VALUE!</v>
          </cell>
          <cell r="ACZ66" t="e">
            <v>#VALUE!</v>
          </cell>
          <cell r="ADA66" t="e">
            <v>#VALUE!</v>
          </cell>
          <cell r="ADB66" t="e">
            <v>#VALUE!</v>
          </cell>
          <cell r="ADC66" t="e">
            <v>#VALUE!</v>
          </cell>
          <cell r="ADD66" t="e">
            <v>#VALUE!</v>
          </cell>
          <cell r="ADE66" t="e">
            <v>#VALUE!</v>
          </cell>
          <cell r="ADF66" t="e">
            <v>#VALUE!</v>
          </cell>
          <cell r="ADG66" t="e">
            <v>#VALUE!</v>
          </cell>
          <cell r="ADH66" t="e">
            <v>#VALUE!</v>
          </cell>
          <cell r="ADI66" t="e">
            <v>#VALUE!</v>
          </cell>
          <cell r="ADJ66" t="e">
            <v>#VALUE!</v>
          </cell>
          <cell r="ADK66" t="e">
            <v>#VALUE!</v>
          </cell>
          <cell r="ADL66" t="e">
            <v>#VALUE!</v>
          </cell>
          <cell r="ADM66" t="e">
            <v>#VALUE!</v>
          </cell>
          <cell r="ADN66" t="e">
            <v>#VALUE!</v>
          </cell>
          <cell r="ADO66" t="e">
            <v>#VALUE!</v>
          </cell>
          <cell r="ADP66" t="e">
            <v>#VALUE!</v>
          </cell>
          <cell r="ADQ66" t="e">
            <v>#VALUE!</v>
          </cell>
          <cell r="ADR66" t="e">
            <v>#VALUE!</v>
          </cell>
          <cell r="ADS66" t="e">
            <v>#VALUE!</v>
          </cell>
          <cell r="ADT66" t="e">
            <v>#VALUE!</v>
          </cell>
          <cell r="ADU66" t="e">
            <v>#VALUE!</v>
          </cell>
          <cell r="ADV66" t="e">
            <v>#VALUE!</v>
          </cell>
          <cell r="ADW66" t="e">
            <v>#VALUE!</v>
          </cell>
          <cell r="ADX66" t="e">
            <v>#VALUE!</v>
          </cell>
          <cell r="ADY66" t="e">
            <v>#VALUE!</v>
          </cell>
          <cell r="ADZ66" t="e">
            <v>#VALUE!</v>
          </cell>
          <cell r="AEA66" t="e">
            <v>#VALUE!</v>
          </cell>
          <cell r="AEB66" t="e">
            <v>#VALUE!</v>
          </cell>
          <cell r="AEC66" t="e">
            <v>#VALUE!</v>
          </cell>
          <cell r="AED66" t="e">
            <v>#VALUE!</v>
          </cell>
          <cell r="AEE66" t="e">
            <v>#VALUE!</v>
          </cell>
          <cell r="AEF66" t="e">
            <v>#VALUE!</v>
          </cell>
          <cell r="AEG66" t="e">
            <v>#VALUE!</v>
          </cell>
          <cell r="AEH66" t="e">
            <v>#VALUE!</v>
          </cell>
          <cell r="AEI66" t="e">
            <v>#VALUE!</v>
          </cell>
          <cell r="AEJ66" t="e">
            <v>#VALUE!</v>
          </cell>
          <cell r="AEK66" t="e">
            <v>#VALUE!</v>
          </cell>
          <cell r="AEL66" t="e">
            <v>#VALUE!</v>
          </cell>
          <cell r="AEM66" t="e">
            <v>#VALUE!</v>
          </cell>
          <cell r="AEN66" t="e">
            <v>#VALUE!</v>
          </cell>
          <cell r="AEO66" t="e">
            <v>#VALUE!</v>
          </cell>
          <cell r="AEP66" t="e">
            <v>#VALUE!</v>
          </cell>
          <cell r="AEQ66" t="e">
            <v>#VALUE!</v>
          </cell>
          <cell r="AER66" t="e">
            <v>#VALUE!</v>
          </cell>
          <cell r="AES66" t="e">
            <v>#VALUE!</v>
          </cell>
          <cell r="AET66" t="e">
            <v>#VALUE!</v>
          </cell>
          <cell r="AEU66" t="e">
            <v>#VALUE!</v>
          </cell>
          <cell r="AEV66" t="e">
            <v>#VALUE!</v>
          </cell>
          <cell r="AEW66" t="e">
            <v>#VALUE!</v>
          </cell>
          <cell r="AEX66" t="e">
            <v>#VALUE!</v>
          </cell>
          <cell r="AEY66" t="e">
            <v>#VALUE!</v>
          </cell>
          <cell r="AEZ66" t="e">
            <v>#VALUE!</v>
          </cell>
          <cell r="AFA66" t="e">
            <v>#VALUE!</v>
          </cell>
          <cell r="AFB66" t="e">
            <v>#VALUE!</v>
          </cell>
          <cell r="AFC66" t="e">
            <v>#VALUE!</v>
          </cell>
          <cell r="AFD66" t="e">
            <v>#VALUE!</v>
          </cell>
          <cell r="AFE66" t="e">
            <v>#VALUE!</v>
          </cell>
          <cell r="AFF66" t="e">
            <v>#VALUE!</v>
          </cell>
          <cell r="AFG66" t="e">
            <v>#VALUE!</v>
          </cell>
          <cell r="AFH66" t="e">
            <v>#VALUE!</v>
          </cell>
          <cell r="AFI66" t="e">
            <v>#VALUE!</v>
          </cell>
          <cell r="AFJ66" t="e">
            <v>#VALUE!</v>
          </cell>
          <cell r="AFK66" t="e">
            <v>#VALUE!</v>
          </cell>
          <cell r="AFL66" t="e">
            <v>#VALUE!</v>
          </cell>
          <cell r="AFM66" t="e">
            <v>#VALUE!</v>
          </cell>
          <cell r="AFN66" t="e">
            <v>#VALUE!</v>
          </cell>
          <cell r="AFO66" t="e">
            <v>#VALUE!</v>
          </cell>
          <cell r="AFP66" t="e">
            <v>#VALUE!</v>
          </cell>
          <cell r="AFQ66" t="e">
            <v>#VALUE!</v>
          </cell>
          <cell r="AFR66" t="e">
            <v>#VALUE!</v>
          </cell>
          <cell r="AFS66" t="e">
            <v>#VALUE!</v>
          </cell>
          <cell r="AFT66" t="e">
            <v>#VALUE!</v>
          </cell>
          <cell r="AFU66" t="e">
            <v>#VALUE!</v>
          </cell>
          <cell r="AFV66" t="e">
            <v>#VALUE!</v>
          </cell>
          <cell r="AFW66" t="e">
            <v>#VALUE!</v>
          </cell>
          <cell r="AFX66" t="e">
            <v>#VALUE!</v>
          </cell>
          <cell r="AFY66" t="e">
            <v>#VALUE!</v>
          </cell>
          <cell r="AFZ66" t="e">
            <v>#VALUE!</v>
          </cell>
          <cell r="AGA66" t="e">
            <v>#VALUE!</v>
          </cell>
          <cell r="AGB66" t="e">
            <v>#VALUE!</v>
          </cell>
          <cell r="AGC66" t="e">
            <v>#VALUE!</v>
          </cell>
          <cell r="AGD66" t="e">
            <v>#VALUE!</v>
          </cell>
          <cell r="AGE66" t="e">
            <v>#VALUE!</v>
          </cell>
          <cell r="AGF66" t="e">
            <v>#VALUE!</v>
          </cell>
          <cell r="AGG66" t="e">
            <v>#VALUE!</v>
          </cell>
          <cell r="AGH66" t="e">
            <v>#VALUE!</v>
          </cell>
          <cell r="AGI66" t="e">
            <v>#VALUE!</v>
          </cell>
          <cell r="AGJ66" t="e">
            <v>#VALUE!</v>
          </cell>
          <cell r="AGK66" t="e">
            <v>#VALUE!</v>
          </cell>
          <cell r="AGL66" t="e">
            <v>#VALUE!</v>
          </cell>
          <cell r="AGM66" t="e">
            <v>#VALUE!</v>
          </cell>
          <cell r="AGN66" t="e">
            <v>#VALUE!</v>
          </cell>
          <cell r="AGO66" t="e">
            <v>#VALUE!</v>
          </cell>
          <cell r="AGP66" t="e">
            <v>#VALUE!</v>
          </cell>
          <cell r="AGQ66" t="e">
            <v>#VALUE!</v>
          </cell>
          <cell r="AGR66" t="e">
            <v>#VALUE!</v>
          </cell>
          <cell r="AGS66" t="e">
            <v>#VALUE!</v>
          </cell>
          <cell r="AGT66" t="e">
            <v>#VALUE!</v>
          </cell>
          <cell r="AGU66" t="e">
            <v>#VALUE!</v>
          </cell>
          <cell r="AGV66" t="e">
            <v>#VALUE!</v>
          </cell>
          <cell r="AGW66" t="e">
            <v>#VALUE!</v>
          </cell>
          <cell r="AGX66" t="e">
            <v>#VALUE!</v>
          </cell>
          <cell r="AGY66" t="e">
            <v>#VALUE!</v>
          </cell>
          <cell r="AGZ66" t="e">
            <v>#VALUE!</v>
          </cell>
          <cell r="AHA66" t="e">
            <v>#VALUE!</v>
          </cell>
          <cell r="AHB66" t="e">
            <v>#VALUE!</v>
          </cell>
          <cell r="AHC66" t="e">
            <v>#VALUE!</v>
          </cell>
          <cell r="AHD66" t="e">
            <v>#VALUE!</v>
          </cell>
          <cell r="AHE66" t="e">
            <v>#VALUE!</v>
          </cell>
          <cell r="AHF66" t="e">
            <v>#VALUE!</v>
          </cell>
          <cell r="AHG66" t="e">
            <v>#VALUE!</v>
          </cell>
          <cell r="AHH66" t="e">
            <v>#VALUE!</v>
          </cell>
          <cell r="AHI66" t="e">
            <v>#VALUE!</v>
          </cell>
          <cell r="AHJ66" t="e">
            <v>#VALUE!</v>
          </cell>
          <cell r="AHK66" t="e">
            <v>#VALUE!</v>
          </cell>
          <cell r="AHL66" t="e">
            <v>#VALUE!</v>
          </cell>
          <cell r="AHM66" t="e">
            <v>#VALUE!</v>
          </cell>
          <cell r="AHN66" t="e">
            <v>#VALUE!</v>
          </cell>
          <cell r="AHO66" t="e">
            <v>#VALUE!</v>
          </cell>
          <cell r="AHP66" t="e">
            <v>#VALUE!</v>
          </cell>
          <cell r="AHQ66" t="e">
            <v>#VALUE!</v>
          </cell>
          <cell r="AHR66" t="e">
            <v>#VALUE!</v>
          </cell>
          <cell r="AHS66" t="e">
            <v>#VALUE!</v>
          </cell>
          <cell r="AHT66" t="e">
            <v>#VALUE!</v>
          </cell>
          <cell r="AHU66" t="e">
            <v>#VALUE!</v>
          </cell>
          <cell r="AHV66" t="e">
            <v>#VALUE!</v>
          </cell>
          <cell r="AHW66" t="e">
            <v>#VALUE!</v>
          </cell>
          <cell r="AHX66" t="e">
            <v>#VALUE!</v>
          </cell>
          <cell r="AHY66" t="e">
            <v>#VALUE!</v>
          </cell>
          <cell r="AHZ66" t="e">
            <v>#VALUE!</v>
          </cell>
          <cell r="AIA66" t="e">
            <v>#VALUE!</v>
          </cell>
          <cell r="AIB66" t="e">
            <v>#VALUE!</v>
          </cell>
          <cell r="AIC66" t="e">
            <v>#VALUE!</v>
          </cell>
          <cell r="AID66" t="e">
            <v>#VALUE!</v>
          </cell>
          <cell r="AIE66" t="e">
            <v>#VALUE!</v>
          </cell>
          <cell r="AIF66" t="e">
            <v>#VALUE!</v>
          </cell>
          <cell r="AIG66" t="e">
            <v>#VALUE!</v>
          </cell>
          <cell r="AIH66" t="e">
            <v>#VALUE!</v>
          </cell>
          <cell r="AII66" t="e">
            <v>#VALUE!</v>
          </cell>
          <cell r="AIJ66" t="e">
            <v>#VALUE!</v>
          </cell>
          <cell r="AIK66" t="e">
            <v>#VALUE!</v>
          </cell>
          <cell r="AIL66" t="e">
            <v>#VALUE!</v>
          </cell>
          <cell r="AIM66" t="e">
            <v>#VALUE!</v>
          </cell>
          <cell r="AIN66" t="e">
            <v>#VALUE!</v>
          </cell>
          <cell r="AIO66" t="e">
            <v>#VALUE!</v>
          </cell>
          <cell r="AIP66" t="e">
            <v>#VALUE!</v>
          </cell>
          <cell r="AIQ66" t="e">
            <v>#VALUE!</v>
          </cell>
          <cell r="AIR66" t="e">
            <v>#VALUE!</v>
          </cell>
          <cell r="AIS66" t="e">
            <v>#VALUE!</v>
          </cell>
          <cell r="AIT66" t="e">
            <v>#VALUE!</v>
          </cell>
          <cell r="AIU66" t="e">
            <v>#VALUE!</v>
          </cell>
          <cell r="AIV66" t="e">
            <v>#VALUE!</v>
          </cell>
          <cell r="AIW66" t="e">
            <v>#VALUE!</v>
          </cell>
          <cell r="AIX66" t="e">
            <v>#VALUE!</v>
          </cell>
          <cell r="AIY66" t="e">
            <v>#VALUE!</v>
          </cell>
          <cell r="AIZ66" t="e">
            <v>#VALUE!</v>
          </cell>
          <cell r="AJA66" t="e">
            <v>#VALUE!</v>
          </cell>
          <cell r="AJB66" t="e">
            <v>#VALUE!</v>
          </cell>
          <cell r="AJC66" t="e">
            <v>#VALUE!</v>
          </cell>
          <cell r="AJD66" t="e">
            <v>#VALUE!</v>
          </cell>
          <cell r="AJE66" t="e">
            <v>#VALUE!</v>
          </cell>
          <cell r="AJF66" t="e">
            <v>#VALUE!</v>
          </cell>
          <cell r="AJG66" t="e">
            <v>#VALUE!</v>
          </cell>
          <cell r="AJH66" t="e">
            <v>#VALUE!</v>
          </cell>
          <cell r="AJI66" t="e">
            <v>#VALUE!</v>
          </cell>
          <cell r="AJJ66" t="e">
            <v>#VALUE!</v>
          </cell>
          <cell r="AJK66" t="e">
            <v>#VALUE!</v>
          </cell>
          <cell r="AJL66" t="e">
            <v>#VALUE!</v>
          </cell>
          <cell r="AJM66" t="e">
            <v>#VALUE!</v>
          </cell>
          <cell r="AJN66" t="e">
            <v>#VALUE!</v>
          </cell>
          <cell r="AJO66" t="e">
            <v>#VALUE!</v>
          </cell>
          <cell r="AJP66" t="e">
            <v>#VALUE!</v>
          </cell>
          <cell r="AJQ66" t="e">
            <v>#VALUE!</v>
          </cell>
          <cell r="AJR66" t="e">
            <v>#VALUE!</v>
          </cell>
          <cell r="AJS66" t="e">
            <v>#VALUE!</v>
          </cell>
          <cell r="AJT66" t="e">
            <v>#VALUE!</v>
          </cell>
          <cell r="AJU66" t="e">
            <v>#VALUE!</v>
          </cell>
          <cell r="AJV66" t="e">
            <v>#VALUE!</v>
          </cell>
          <cell r="AJW66" t="e">
            <v>#VALUE!</v>
          </cell>
          <cell r="AJX66" t="e">
            <v>#VALUE!</v>
          </cell>
          <cell r="AJY66" t="e">
            <v>#VALUE!</v>
          </cell>
          <cell r="AJZ66" t="e">
            <v>#VALUE!</v>
          </cell>
          <cell r="AKA66" t="e">
            <v>#VALUE!</v>
          </cell>
          <cell r="AKB66" t="e">
            <v>#VALUE!</v>
          </cell>
          <cell r="AKC66" t="e">
            <v>#VALUE!</v>
          </cell>
          <cell r="AKD66" t="e">
            <v>#VALUE!</v>
          </cell>
          <cell r="AKE66" t="e">
            <v>#VALUE!</v>
          </cell>
          <cell r="AKF66" t="e">
            <v>#VALUE!</v>
          </cell>
          <cell r="AKG66" t="e">
            <v>#VALUE!</v>
          </cell>
          <cell r="AKH66" t="e">
            <v>#VALUE!</v>
          </cell>
          <cell r="AKI66" t="e">
            <v>#VALUE!</v>
          </cell>
          <cell r="AKJ66" t="e">
            <v>#VALUE!</v>
          </cell>
          <cell r="AKK66" t="e">
            <v>#VALUE!</v>
          </cell>
          <cell r="AKL66" t="e">
            <v>#VALUE!</v>
          </cell>
          <cell r="AKM66" t="e">
            <v>#VALUE!</v>
          </cell>
          <cell r="AKN66" t="e">
            <v>#VALUE!</v>
          </cell>
          <cell r="AKO66" t="e">
            <v>#VALUE!</v>
          </cell>
          <cell r="AKP66" t="e">
            <v>#VALUE!</v>
          </cell>
          <cell r="AKQ66" t="e">
            <v>#VALUE!</v>
          </cell>
          <cell r="AKR66" t="e">
            <v>#VALUE!</v>
          </cell>
          <cell r="AKS66" t="e">
            <v>#VALUE!</v>
          </cell>
          <cell r="AKT66" t="e">
            <v>#VALUE!</v>
          </cell>
          <cell r="AKU66" t="e">
            <v>#VALUE!</v>
          </cell>
          <cell r="AKV66" t="e">
            <v>#VALUE!</v>
          </cell>
          <cell r="AKW66" t="e">
            <v>#VALUE!</v>
          </cell>
          <cell r="AKX66" t="e">
            <v>#VALUE!</v>
          </cell>
          <cell r="AKY66" t="e">
            <v>#VALUE!</v>
          </cell>
          <cell r="AKZ66" t="e">
            <v>#VALUE!</v>
          </cell>
          <cell r="ALA66" t="e">
            <v>#VALUE!</v>
          </cell>
          <cell r="ALB66" t="e">
            <v>#VALUE!</v>
          </cell>
          <cell r="ALC66" t="e">
            <v>#VALUE!</v>
          </cell>
          <cell r="ALD66" t="e">
            <v>#VALUE!</v>
          </cell>
          <cell r="ALE66" t="e">
            <v>#VALUE!</v>
          </cell>
          <cell r="ALF66" t="e">
            <v>#VALUE!</v>
          </cell>
          <cell r="ALG66" t="e">
            <v>#VALUE!</v>
          </cell>
          <cell r="ALH66" t="e">
            <v>#VALUE!</v>
          </cell>
          <cell r="ALI66" t="e">
            <v>#VALUE!</v>
          </cell>
          <cell r="ALJ66" t="e">
            <v>#VALUE!</v>
          </cell>
          <cell r="ALK66" t="e">
            <v>#VALUE!</v>
          </cell>
          <cell r="ALL66" t="e">
            <v>#VALUE!</v>
          </cell>
          <cell r="ALM66" t="e">
            <v>#VALUE!</v>
          </cell>
          <cell r="ALN66" t="e">
            <v>#VALUE!</v>
          </cell>
          <cell r="ALO66" t="e">
            <v>#VALUE!</v>
          </cell>
          <cell r="ALP66" t="e">
            <v>#VALUE!</v>
          </cell>
          <cell r="ALQ66" t="e">
            <v>#VALUE!</v>
          </cell>
          <cell r="ALR66" t="e">
            <v>#VALUE!</v>
          </cell>
          <cell r="ALS66" t="e">
            <v>#VALUE!</v>
          </cell>
          <cell r="ALT66" t="e">
            <v>#VALUE!</v>
          </cell>
          <cell r="ALU66" t="e">
            <v>#VALUE!</v>
          </cell>
          <cell r="ALV66" t="e">
            <v>#VALUE!</v>
          </cell>
          <cell r="ALW66" t="e">
            <v>#VALUE!</v>
          </cell>
          <cell r="ALX66" t="e">
            <v>#VALUE!</v>
          </cell>
          <cell r="ALY66" t="e">
            <v>#VALUE!</v>
          </cell>
          <cell r="ALZ66" t="e">
            <v>#VALUE!</v>
          </cell>
          <cell r="AMA66" t="e">
            <v>#VALUE!</v>
          </cell>
          <cell r="AMB66" t="e">
            <v>#VALUE!</v>
          </cell>
          <cell r="AMC66" t="e">
            <v>#VALUE!</v>
          </cell>
          <cell r="AMD66" t="e">
            <v>#VALUE!</v>
          </cell>
          <cell r="AME66" t="e">
            <v>#VALUE!</v>
          </cell>
          <cell r="AMF66" t="e">
            <v>#VALUE!</v>
          </cell>
          <cell r="AMG66" t="e">
            <v>#VALUE!</v>
          </cell>
          <cell r="AMH66" t="e">
            <v>#VALUE!</v>
          </cell>
          <cell r="AMI66" t="e">
            <v>#VALUE!</v>
          </cell>
          <cell r="AMJ66" t="e">
            <v>#VALUE!</v>
          </cell>
          <cell r="AMK66" t="e">
            <v>#VALUE!</v>
          </cell>
          <cell r="AML66" t="e">
            <v>#VALUE!</v>
          </cell>
          <cell r="AMM66" t="e">
            <v>#VALUE!</v>
          </cell>
          <cell r="AMN66" t="e">
            <v>#VALUE!</v>
          </cell>
          <cell r="AMO66" t="e">
            <v>#VALUE!</v>
          </cell>
          <cell r="AMP66" t="e">
            <v>#VALUE!</v>
          </cell>
          <cell r="AMQ66" t="e">
            <v>#VALUE!</v>
          </cell>
          <cell r="AMR66" t="e">
            <v>#VALUE!</v>
          </cell>
          <cell r="AMS66" t="e">
            <v>#VALUE!</v>
          </cell>
          <cell r="AMT66" t="e">
            <v>#VALUE!</v>
          </cell>
          <cell r="AMU66" t="e">
            <v>#VALUE!</v>
          </cell>
          <cell r="AMV66" t="e">
            <v>#VALUE!</v>
          </cell>
          <cell r="AMW66" t="e">
            <v>#VALUE!</v>
          </cell>
          <cell r="AMX66" t="e">
            <v>#VALUE!</v>
          </cell>
          <cell r="AMY66" t="e">
            <v>#VALUE!</v>
          </cell>
          <cell r="AMZ66" t="e">
            <v>#VALUE!</v>
          </cell>
          <cell r="ANA66" t="e">
            <v>#VALUE!</v>
          </cell>
          <cell r="ANB66" t="e">
            <v>#VALUE!</v>
          </cell>
          <cell r="ANC66" t="e">
            <v>#VALUE!</v>
          </cell>
          <cell r="AND66" t="e">
            <v>#VALUE!</v>
          </cell>
          <cell r="ANE66" t="e">
            <v>#VALUE!</v>
          </cell>
          <cell r="ANF66" t="e">
            <v>#VALUE!</v>
          </cell>
          <cell r="ANG66" t="e">
            <v>#VALUE!</v>
          </cell>
          <cell r="ANH66" t="e">
            <v>#VALUE!</v>
          </cell>
          <cell r="ANI66" t="e">
            <v>#VALUE!</v>
          </cell>
          <cell r="ANJ66" t="e">
            <v>#VALUE!</v>
          </cell>
          <cell r="ANK66" t="e">
            <v>#VALUE!</v>
          </cell>
          <cell r="ANL66" t="e">
            <v>#VALUE!</v>
          </cell>
          <cell r="ANM66" t="e">
            <v>#VALUE!</v>
          </cell>
          <cell r="ANN66" t="e">
            <v>#VALUE!</v>
          </cell>
          <cell r="ANO66" t="e">
            <v>#VALUE!</v>
          </cell>
          <cell r="ANP66" t="e">
            <v>#VALUE!</v>
          </cell>
          <cell r="ANQ66" t="e">
            <v>#VALUE!</v>
          </cell>
          <cell r="ANR66" t="e">
            <v>#VALUE!</v>
          </cell>
          <cell r="ANS66" t="e">
            <v>#VALUE!</v>
          </cell>
          <cell r="ANT66" t="e">
            <v>#VALUE!</v>
          </cell>
          <cell r="ANU66" t="e">
            <v>#VALUE!</v>
          </cell>
          <cell r="ANV66" t="e">
            <v>#VALUE!</v>
          </cell>
          <cell r="ANW66" t="e">
            <v>#VALUE!</v>
          </cell>
          <cell r="ANX66" t="e">
            <v>#VALUE!</v>
          </cell>
          <cell r="ANY66" t="e">
            <v>#VALUE!</v>
          </cell>
          <cell r="ANZ66" t="e">
            <v>#VALUE!</v>
          </cell>
          <cell r="AOA66" t="e">
            <v>#VALUE!</v>
          </cell>
          <cell r="AOB66" t="e">
            <v>#VALUE!</v>
          </cell>
          <cell r="AOC66" t="e">
            <v>#VALUE!</v>
          </cell>
          <cell r="AOD66" t="e">
            <v>#VALUE!</v>
          </cell>
          <cell r="AOE66" t="e">
            <v>#VALUE!</v>
          </cell>
          <cell r="AOF66" t="e">
            <v>#VALUE!</v>
          </cell>
          <cell r="AOG66" t="e">
            <v>#VALUE!</v>
          </cell>
          <cell r="AOH66" t="e">
            <v>#VALUE!</v>
          </cell>
          <cell r="AOI66" t="e">
            <v>#VALUE!</v>
          </cell>
          <cell r="AOJ66" t="e">
            <v>#VALUE!</v>
          </cell>
          <cell r="AOK66" t="e">
            <v>#VALUE!</v>
          </cell>
          <cell r="AOL66" t="e">
            <v>#VALUE!</v>
          </cell>
          <cell r="AOM66" t="e">
            <v>#VALUE!</v>
          </cell>
          <cell r="AON66" t="e">
            <v>#VALUE!</v>
          </cell>
          <cell r="AOO66" t="e">
            <v>#VALUE!</v>
          </cell>
          <cell r="AOP66" t="e">
            <v>#VALUE!</v>
          </cell>
          <cell r="AOQ66" t="e">
            <v>#VALUE!</v>
          </cell>
          <cell r="AOR66" t="e">
            <v>#VALUE!</v>
          </cell>
          <cell r="AOS66" t="e">
            <v>#VALUE!</v>
          </cell>
          <cell r="AOT66" t="e">
            <v>#VALUE!</v>
          </cell>
          <cell r="AOU66" t="e">
            <v>#VALUE!</v>
          </cell>
          <cell r="AOV66" t="e">
            <v>#VALUE!</v>
          </cell>
          <cell r="AOW66" t="e">
            <v>#VALUE!</v>
          </cell>
          <cell r="AOX66" t="e">
            <v>#VALUE!</v>
          </cell>
          <cell r="AOY66" t="e">
            <v>#VALUE!</v>
          </cell>
          <cell r="AOZ66" t="e">
            <v>#VALUE!</v>
          </cell>
          <cell r="APA66" t="e">
            <v>#VALUE!</v>
          </cell>
          <cell r="APB66" t="e">
            <v>#VALUE!</v>
          </cell>
          <cell r="APC66" t="e">
            <v>#VALUE!</v>
          </cell>
          <cell r="APD66" t="e">
            <v>#VALUE!</v>
          </cell>
          <cell r="APE66" t="e">
            <v>#VALUE!</v>
          </cell>
          <cell r="APF66" t="e">
            <v>#VALUE!</v>
          </cell>
          <cell r="APG66" t="e">
            <v>#VALUE!</v>
          </cell>
          <cell r="APH66" t="e">
            <v>#VALUE!</v>
          </cell>
          <cell r="API66" t="e">
            <v>#VALUE!</v>
          </cell>
          <cell r="APJ66" t="e">
            <v>#VALUE!</v>
          </cell>
          <cell r="APK66" t="e">
            <v>#VALUE!</v>
          </cell>
          <cell r="APL66" t="e">
            <v>#VALUE!</v>
          </cell>
          <cell r="APM66" t="e">
            <v>#VALUE!</v>
          </cell>
        </row>
        <row r="67">
          <cell r="A67" t="str">
            <v/>
          </cell>
          <cell r="C67" t="e">
            <v>#VALUE!</v>
          </cell>
          <cell r="D67" t="e">
            <v>#VALUE!</v>
          </cell>
          <cell r="E67" t="e">
            <v>#VALUE!</v>
          </cell>
          <cell r="F67" t="e">
            <v>#VALUE!</v>
          </cell>
          <cell r="G67" t="e">
            <v>#VALUE!</v>
          </cell>
          <cell r="H67" t="e">
            <v>#VALUE!</v>
          </cell>
          <cell r="I67" t="e">
            <v>#VALUE!</v>
          </cell>
          <cell r="J67" t="e">
            <v>#VALUE!</v>
          </cell>
          <cell r="K67" t="e">
            <v>#VALUE!</v>
          </cell>
          <cell r="L67" t="e">
            <v>#VALUE!</v>
          </cell>
          <cell r="M67" t="e">
            <v>#VALUE!</v>
          </cell>
          <cell r="N67" t="e">
            <v>#VALUE!</v>
          </cell>
          <cell r="O67" t="e">
            <v>#VALUE!</v>
          </cell>
          <cell r="P67" t="e">
            <v>#VALUE!</v>
          </cell>
          <cell r="Q67" t="e">
            <v>#VALUE!</v>
          </cell>
          <cell r="R67" t="e">
            <v>#VALUE!</v>
          </cell>
          <cell r="S67" t="e">
            <v>#VALUE!</v>
          </cell>
          <cell r="T67" t="e">
            <v>#VALUE!</v>
          </cell>
          <cell r="U67" t="e">
            <v>#VALUE!</v>
          </cell>
          <cell r="V67" t="e">
            <v>#VALUE!</v>
          </cell>
          <cell r="W67" t="e">
            <v>#VALUE!</v>
          </cell>
          <cell r="X67" t="e">
            <v>#VALUE!</v>
          </cell>
          <cell r="Y67" t="e">
            <v>#VALUE!</v>
          </cell>
          <cell r="Z67" t="e">
            <v>#VALUE!</v>
          </cell>
          <cell r="AA67" t="e">
            <v>#VALUE!</v>
          </cell>
          <cell r="AB67" t="e">
            <v>#VALUE!</v>
          </cell>
          <cell r="AC67" t="e">
            <v>#VALUE!</v>
          </cell>
          <cell r="AD67" t="e">
            <v>#VALUE!</v>
          </cell>
          <cell r="AE67" t="e">
            <v>#VALUE!</v>
          </cell>
          <cell r="AF67" t="e">
            <v>#VALUE!</v>
          </cell>
          <cell r="AG67" t="e">
            <v>#VALUE!</v>
          </cell>
          <cell r="AH67" t="e">
            <v>#VALUE!</v>
          </cell>
          <cell r="AI67" t="e">
            <v>#VALUE!</v>
          </cell>
          <cell r="AJ67" t="e">
            <v>#VALUE!</v>
          </cell>
          <cell r="AK67" t="e">
            <v>#VALUE!</v>
          </cell>
          <cell r="AL67" t="e">
            <v>#VALUE!</v>
          </cell>
          <cell r="AM67" t="e">
            <v>#VALUE!</v>
          </cell>
          <cell r="AN67" t="e">
            <v>#VALUE!</v>
          </cell>
          <cell r="AO67" t="e">
            <v>#VALUE!</v>
          </cell>
          <cell r="AP67" t="e">
            <v>#VALUE!</v>
          </cell>
          <cell r="AQ67" t="e">
            <v>#VALUE!</v>
          </cell>
          <cell r="AR67" t="e">
            <v>#VALUE!</v>
          </cell>
          <cell r="AS67" t="e">
            <v>#VALUE!</v>
          </cell>
          <cell r="AT67" t="e">
            <v>#VALUE!</v>
          </cell>
          <cell r="AU67" t="e">
            <v>#VALUE!</v>
          </cell>
          <cell r="AV67" t="e">
            <v>#VALUE!</v>
          </cell>
          <cell r="AW67" t="e">
            <v>#VALUE!</v>
          </cell>
          <cell r="AX67" t="e">
            <v>#VALUE!</v>
          </cell>
          <cell r="AY67" t="e">
            <v>#VALUE!</v>
          </cell>
          <cell r="AZ67" t="e">
            <v>#VALUE!</v>
          </cell>
          <cell r="BA67" t="e">
            <v>#VALUE!</v>
          </cell>
          <cell r="BB67" t="e">
            <v>#VALUE!</v>
          </cell>
          <cell r="BC67" t="e">
            <v>#VALUE!</v>
          </cell>
          <cell r="BD67" t="e">
            <v>#VALUE!</v>
          </cell>
          <cell r="BE67" t="e">
            <v>#VALUE!</v>
          </cell>
          <cell r="BF67" t="e">
            <v>#VALUE!</v>
          </cell>
          <cell r="BG67" t="e">
            <v>#VALUE!</v>
          </cell>
          <cell r="BH67" t="e">
            <v>#VALUE!</v>
          </cell>
          <cell r="BI67" t="e">
            <v>#VALUE!</v>
          </cell>
          <cell r="BJ67" t="e">
            <v>#VALUE!</v>
          </cell>
          <cell r="BK67" t="e">
            <v>#VALUE!</v>
          </cell>
          <cell r="BL67" t="e">
            <v>#VALUE!</v>
          </cell>
          <cell r="BM67" t="e">
            <v>#VALUE!</v>
          </cell>
          <cell r="BN67" t="e">
            <v>#VALUE!</v>
          </cell>
          <cell r="BO67" t="e">
            <v>#VALUE!</v>
          </cell>
          <cell r="BP67" t="e">
            <v>#VALUE!</v>
          </cell>
          <cell r="BQ67" t="e">
            <v>#VALUE!</v>
          </cell>
          <cell r="BR67" t="e">
            <v>#VALUE!</v>
          </cell>
          <cell r="BS67" t="e">
            <v>#VALUE!</v>
          </cell>
          <cell r="BT67" t="e">
            <v>#VALUE!</v>
          </cell>
          <cell r="BU67" t="e">
            <v>#VALUE!</v>
          </cell>
          <cell r="BV67" t="e">
            <v>#VALUE!</v>
          </cell>
          <cell r="BW67" t="e">
            <v>#VALUE!</v>
          </cell>
          <cell r="BX67" t="e">
            <v>#VALUE!</v>
          </cell>
          <cell r="BY67" t="e">
            <v>#VALUE!</v>
          </cell>
          <cell r="BZ67" t="e">
            <v>#VALUE!</v>
          </cell>
          <cell r="CA67" t="e">
            <v>#VALUE!</v>
          </cell>
          <cell r="CB67" t="e">
            <v>#VALUE!</v>
          </cell>
          <cell r="CC67" t="e">
            <v>#VALUE!</v>
          </cell>
          <cell r="CD67" t="e">
            <v>#VALUE!</v>
          </cell>
          <cell r="CE67" t="e">
            <v>#VALUE!</v>
          </cell>
          <cell r="CF67" t="e">
            <v>#VALUE!</v>
          </cell>
          <cell r="CG67" t="e">
            <v>#VALUE!</v>
          </cell>
          <cell r="CH67" t="e">
            <v>#VALUE!</v>
          </cell>
          <cell r="CI67" t="e">
            <v>#VALUE!</v>
          </cell>
          <cell r="CJ67" t="e">
            <v>#VALUE!</v>
          </cell>
          <cell r="CK67" t="e">
            <v>#VALUE!</v>
          </cell>
          <cell r="CL67" t="e">
            <v>#VALUE!</v>
          </cell>
          <cell r="CM67" t="e">
            <v>#VALUE!</v>
          </cell>
          <cell r="CN67" t="e">
            <v>#VALUE!</v>
          </cell>
          <cell r="CO67" t="e">
            <v>#VALUE!</v>
          </cell>
          <cell r="CP67" t="e">
            <v>#VALUE!</v>
          </cell>
          <cell r="CQ67" t="e">
            <v>#VALUE!</v>
          </cell>
          <cell r="CR67" t="e">
            <v>#VALUE!</v>
          </cell>
          <cell r="CS67" t="e">
            <v>#VALUE!</v>
          </cell>
          <cell r="CT67" t="e">
            <v>#VALUE!</v>
          </cell>
          <cell r="CU67" t="e">
            <v>#VALUE!</v>
          </cell>
          <cell r="CV67" t="e">
            <v>#VALUE!</v>
          </cell>
          <cell r="CW67" t="e">
            <v>#VALUE!</v>
          </cell>
          <cell r="CX67" t="e">
            <v>#VALUE!</v>
          </cell>
          <cell r="CY67" t="e">
            <v>#VALUE!</v>
          </cell>
          <cell r="CZ67" t="e">
            <v>#VALUE!</v>
          </cell>
          <cell r="DA67" t="e">
            <v>#VALUE!</v>
          </cell>
          <cell r="DB67" t="e">
            <v>#VALUE!</v>
          </cell>
          <cell r="DC67" t="e">
            <v>#VALUE!</v>
          </cell>
          <cell r="DD67" t="e">
            <v>#VALUE!</v>
          </cell>
          <cell r="DE67" t="e">
            <v>#VALUE!</v>
          </cell>
          <cell r="DF67" t="e">
            <v>#VALUE!</v>
          </cell>
          <cell r="DG67" t="e">
            <v>#VALUE!</v>
          </cell>
          <cell r="DH67" t="e">
            <v>#VALUE!</v>
          </cell>
          <cell r="DI67" t="e">
            <v>#VALUE!</v>
          </cell>
          <cell r="DJ67" t="e">
            <v>#VALUE!</v>
          </cell>
          <cell r="DK67" t="e">
            <v>#VALUE!</v>
          </cell>
          <cell r="DL67" t="e">
            <v>#VALUE!</v>
          </cell>
          <cell r="DM67" t="e">
            <v>#VALUE!</v>
          </cell>
          <cell r="DN67" t="e">
            <v>#VALUE!</v>
          </cell>
          <cell r="DO67" t="e">
            <v>#VALUE!</v>
          </cell>
          <cell r="DP67" t="e">
            <v>#VALUE!</v>
          </cell>
          <cell r="DQ67" t="e">
            <v>#VALUE!</v>
          </cell>
          <cell r="DR67" t="e">
            <v>#VALUE!</v>
          </cell>
          <cell r="DS67" t="e">
            <v>#VALUE!</v>
          </cell>
          <cell r="DT67" t="e">
            <v>#VALUE!</v>
          </cell>
          <cell r="DU67" t="e">
            <v>#VALUE!</v>
          </cell>
          <cell r="DV67" t="e">
            <v>#VALUE!</v>
          </cell>
          <cell r="DW67" t="e">
            <v>#VALUE!</v>
          </cell>
          <cell r="DX67" t="e">
            <v>#VALUE!</v>
          </cell>
          <cell r="DY67" t="e">
            <v>#VALUE!</v>
          </cell>
          <cell r="DZ67" t="e">
            <v>#VALUE!</v>
          </cell>
          <cell r="EA67" t="e">
            <v>#VALUE!</v>
          </cell>
          <cell r="EB67" t="e">
            <v>#VALUE!</v>
          </cell>
          <cell r="EC67" t="e">
            <v>#VALUE!</v>
          </cell>
          <cell r="ED67" t="e">
            <v>#VALUE!</v>
          </cell>
          <cell r="EE67" t="e">
            <v>#VALUE!</v>
          </cell>
          <cell r="EF67" t="e">
            <v>#VALUE!</v>
          </cell>
          <cell r="EG67" t="e">
            <v>#VALUE!</v>
          </cell>
          <cell r="EH67" t="e">
            <v>#VALUE!</v>
          </cell>
          <cell r="EI67" t="e">
            <v>#VALUE!</v>
          </cell>
          <cell r="EJ67" t="e">
            <v>#VALUE!</v>
          </cell>
          <cell r="EK67" t="e">
            <v>#VALUE!</v>
          </cell>
          <cell r="EL67" t="e">
            <v>#VALUE!</v>
          </cell>
          <cell r="EM67" t="e">
            <v>#VALUE!</v>
          </cell>
          <cell r="EN67" t="e">
            <v>#VALUE!</v>
          </cell>
          <cell r="EO67" t="e">
            <v>#VALUE!</v>
          </cell>
          <cell r="EP67" t="e">
            <v>#VALUE!</v>
          </cell>
          <cell r="EQ67" t="e">
            <v>#VALUE!</v>
          </cell>
          <cell r="ER67" t="e">
            <v>#VALUE!</v>
          </cell>
          <cell r="ES67" t="e">
            <v>#VALUE!</v>
          </cell>
          <cell r="ET67" t="e">
            <v>#VALUE!</v>
          </cell>
          <cell r="EU67" t="e">
            <v>#VALUE!</v>
          </cell>
          <cell r="EV67" t="e">
            <v>#VALUE!</v>
          </cell>
          <cell r="EW67" t="e">
            <v>#VALUE!</v>
          </cell>
          <cell r="EX67" t="e">
            <v>#VALUE!</v>
          </cell>
          <cell r="EY67" t="e">
            <v>#VALUE!</v>
          </cell>
          <cell r="EZ67" t="e">
            <v>#VALUE!</v>
          </cell>
          <cell r="FA67" t="e">
            <v>#VALUE!</v>
          </cell>
          <cell r="FB67" t="e">
            <v>#VALUE!</v>
          </cell>
          <cell r="FC67" t="e">
            <v>#VALUE!</v>
          </cell>
          <cell r="FD67" t="e">
            <v>#VALUE!</v>
          </cell>
          <cell r="FE67" t="e">
            <v>#VALUE!</v>
          </cell>
          <cell r="FF67" t="e">
            <v>#VALUE!</v>
          </cell>
          <cell r="FG67" t="e">
            <v>#VALUE!</v>
          </cell>
          <cell r="FH67" t="e">
            <v>#VALUE!</v>
          </cell>
          <cell r="FI67" t="e">
            <v>#VALUE!</v>
          </cell>
          <cell r="FJ67" t="e">
            <v>#VALUE!</v>
          </cell>
          <cell r="FK67" t="e">
            <v>#VALUE!</v>
          </cell>
          <cell r="FL67" t="e">
            <v>#VALUE!</v>
          </cell>
          <cell r="FM67" t="e">
            <v>#VALUE!</v>
          </cell>
          <cell r="FN67" t="e">
            <v>#VALUE!</v>
          </cell>
          <cell r="FO67" t="e">
            <v>#VALUE!</v>
          </cell>
          <cell r="FP67" t="e">
            <v>#VALUE!</v>
          </cell>
          <cell r="FQ67" t="e">
            <v>#VALUE!</v>
          </cell>
          <cell r="FR67" t="e">
            <v>#VALUE!</v>
          </cell>
          <cell r="FS67" t="e">
            <v>#VALUE!</v>
          </cell>
          <cell r="FT67" t="e">
            <v>#VALUE!</v>
          </cell>
          <cell r="FU67" t="e">
            <v>#VALUE!</v>
          </cell>
          <cell r="FV67" t="e">
            <v>#VALUE!</v>
          </cell>
          <cell r="FW67" t="e">
            <v>#VALUE!</v>
          </cell>
          <cell r="FX67" t="e">
            <v>#VALUE!</v>
          </cell>
          <cell r="FY67" t="e">
            <v>#VALUE!</v>
          </cell>
          <cell r="FZ67" t="e">
            <v>#VALUE!</v>
          </cell>
          <cell r="GA67" t="e">
            <v>#VALUE!</v>
          </cell>
          <cell r="GB67" t="e">
            <v>#VALUE!</v>
          </cell>
          <cell r="GC67" t="e">
            <v>#VALUE!</v>
          </cell>
          <cell r="GD67" t="e">
            <v>#VALUE!</v>
          </cell>
          <cell r="GE67" t="e">
            <v>#VALUE!</v>
          </cell>
          <cell r="GF67" t="e">
            <v>#VALUE!</v>
          </cell>
          <cell r="GG67" t="e">
            <v>#VALUE!</v>
          </cell>
          <cell r="GH67" t="e">
            <v>#VALUE!</v>
          </cell>
          <cell r="GI67" t="e">
            <v>#VALUE!</v>
          </cell>
          <cell r="GJ67" t="e">
            <v>#VALUE!</v>
          </cell>
          <cell r="GK67" t="e">
            <v>#VALUE!</v>
          </cell>
          <cell r="GL67" t="e">
            <v>#VALUE!</v>
          </cell>
          <cell r="GM67" t="e">
            <v>#VALUE!</v>
          </cell>
          <cell r="GN67" t="e">
            <v>#VALUE!</v>
          </cell>
          <cell r="GO67" t="e">
            <v>#VALUE!</v>
          </cell>
          <cell r="GP67" t="e">
            <v>#VALUE!</v>
          </cell>
          <cell r="GQ67" t="e">
            <v>#VALUE!</v>
          </cell>
          <cell r="GR67" t="e">
            <v>#VALUE!</v>
          </cell>
          <cell r="GS67" t="e">
            <v>#VALUE!</v>
          </cell>
          <cell r="GT67" t="e">
            <v>#VALUE!</v>
          </cell>
          <cell r="GU67" t="e">
            <v>#VALUE!</v>
          </cell>
          <cell r="GV67" t="e">
            <v>#VALUE!</v>
          </cell>
          <cell r="GW67" t="e">
            <v>#VALUE!</v>
          </cell>
          <cell r="GX67" t="e">
            <v>#VALUE!</v>
          </cell>
          <cell r="GY67" t="e">
            <v>#VALUE!</v>
          </cell>
          <cell r="GZ67" t="e">
            <v>#VALUE!</v>
          </cell>
          <cell r="HA67" t="e">
            <v>#VALUE!</v>
          </cell>
          <cell r="HB67" t="e">
            <v>#VALUE!</v>
          </cell>
          <cell r="HC67" t="e">
            <v>#VALUE!</v>
          </cell>
          <cell r="HD67" t="e">
            <v>#VALUE!</v>
          </cell>
          <cell r="HE67" t="e">
            <v>#VALUE!</v>
          </cell>
          <cell r="HF67" t="e">
            <v>#VALUE!</v>
          </cell>
          <cell r="HG67" t="e">
            <v>#VALUE!</v>
          </cell>
          <cell r="HH67" t="e">
            <v>#VALUE!</v>
          </cell>
          <cell r="HI67" t="e">
            <v>#VALUE!</v>
          </cell>
          <cell r="HJ67" t="e">
            <v>#VALUE!</v>
          </cell>
          <cell r="HK67" t="e">
            <v>#VALUE!</v>
          </cell>
          <cell r="HL67" t="e">
            <v>#VALUE!</v>
          </cell>
          <cell r="HM67" t="e">
            <v>#VALUE!</v>
          </cell>
          <cell r="HN67" t="e">
            <v>#VALUE!</v>
          </cell>
          <cell r="HO67" t="e">
            <v>#VALUE!</v>
          </cell>
          <cell r="HP67" t="e">
            <v>#VALUE!</v>
          </cell>
          <cell r="HQ67" t="e">
            <v>#VALUE!</v>
          </cell>
          <cell r="HR67" t="e">
            <v>#VALUE!</v>
          </cell>
          <cell r="HS67" t="e">
            <v>#VALUE!</v>
          </cell>
          <cell r="HT67" t="e">
            <v>#VALUE!</v>
          </cell>
          <cell r="HU67" t="e">
            <v>#VALUE!</v>
          </cell>
          <cell r="HV67" t="e">
            <v>#VALUE!</v>
          </cell>
          <cell r="HW67" t="e">
            <v>#VALUE!</v>
          </cell>
          <cell r="HX67" t="e">
            <v>#VALUE!</v>
          </cell>
          <cell r="HY67" t="e">
            <v>#VALUE!</v>
          </cell>
          <cell r="HZ67" t="e">
            <v>#VALUE!</v>
          </cell>
          <cell r="IA67" t="e">
            <v>#VALUE!</v>
          </cell>
          <cell r="IB67" t="e">
            <v>#VALUE!</v>
          </cell>
          <cell r="IC67" t="e">
            <v>#VALUE!</v>
          </cell>
          <cell r="ID67" t="e">
            <v>#VALUE!</v>
          </cell>
          <cell r="IE67" t="e">
            <v>#VALUE!</v>
          </cell>
          <cell r="IF67" t="e">
            <v>#VALUE!</v>
          </cell>
          <cell r="IG67" t="e">
            <v>#VALUE!</v>
          </cell>
          <cell r="IH67" t="e">
            <v>#VALUE!</v>
          </cell>
          <cell r="II67" t="e">
            <v>#VALUE!</v>
          </cell>
          <cell r="IJ67" t="e">
            <v>#VALUE!</v>
          </cell>
          <cell r="IK67" t="e">
            <v>#VALUE!</v>
          </cell>
          <cell r="IL67" t="e">
            <v>#VALUE!</v>
          </cell>
          <cell r="IM67" t="e">
            <v>#VALUE!</v>
          </cell>
          <cell r="IN67" t="e">
            <v>#VALUE!</v>
          </cell>
          <cell r="IO67" t="e">
            <v>#VALUE!</v>
          </cell>
          <cell r="IP67" t="e">
            <v>#VALUE!</v>
          </cell>
          <cell r="IQ67" t="e">
            <v>#VALUE!</v>
          </cell>
          <cell r="IR67" t="e">
            <v>#VALUE!</v>
          </cell>
          <cell r="IS67" t="e">
            <v>#VALUE!</v>
          </cell>
          <cell r="IT67" t="e">
            <v>#VALUE!</v>
          </cell>
          <cell r="IU67" t="e">
            <v>#VALUE!</v>
          </cell>
          <cell r="IV67" t="e">
            <v>#VALUE!</v>
          </cell>
          <cell r="IW67" t="e">
            <v>#VALUE!</v>
          </cell>
          <cell r="IX67" t="e">
            <v>#VALUE!</v>
          </cell>
          <cell r="IY67" t="e">
            <v>#VALUE!</v>
          </cell>
          <cell r="IZ67" t="e">
            <v>#VALUE!</v>
          </cell>
          <cell r="JA67" t="e">
            <v>#VALUE!</v>
          </cell>
          <cell r="JB67" t="e">
            <v>#VALUE!</v>
          </cell>
          <cell r="JC67" t="e">
            <v>#VALUE!</v>
          </cell>
          <cell r="JD67" t="e">
            <v>#VALUE!</v>
          </cell>
          <cell r="JE67" t="e">
            <v>#VALUE!</v>
          </cell>
          <cell r="JF67" t="e">
            <v>#VALUE!</v>
          </cell>
          <cell r="JG67" t="e">
            <v>#VALUE!</v>
          </cell>
          <cell r="JH67" t="e">
            <v>#VALUE!</v>
          </cell>
          <cell r="JI67" t="e">
            <v>#VALUE!</v>
          </cell>
          <cell r="JJ67" t="e">
            <v>#VALUE!</v>
          </cell>
          <cell r="JK67" t="e">
            <v>#VALUE!</v>
          </cell>
          <cell r="JL67" t="e">
            <v>#VALUE!</v>
          </cell>
          <cell r="JM67" t="e">
            <v>#VALUE!</v>
          </cell>
          <cell r="JN67" t="e">
            <v>#VALUE!</v>
          </cell>
          <cell r="JO67" t="e">
            <v>#VALUE!</v>
          </cell>
          <cell r="JP67" t="e">
            <v>#VALUE!</v>
          </cell>
          <cell r="JQ67" t="e">
            <v>#VALUE!</v>
          </cell>
          <cell r="JR67" t="e">
            <v>#VALUE!</v>
          </cell>
          <cell r="JS67" t="e">
            <v>#VALUE!</v>
          </cell>
          <cell r="JT67" t="e">
            <v>#VALUE!</v>
          </cell>
          <cell r="JU67" t="e">
            <v>#VALUE!</v>
          </cell>
          <cell r="JV67" t="e">
            <v>#VALUE!</v>
          </cell>
          <cell r="JW67" t="e">
            <v>#VALUE!</v>
          </cell>
          <cell r="JX67" t="e">
            <v>#VALUE!</v>
          </cell>
          <cell r="JY67" t="e">
            <v>#VALUE!</v>
          </cell>
          <cell r="JZ67" t="e">
            <v>#VALUE!</v>
          </cell>
          <cell r="KA67" t="e">
            <v>#VALUE!</v>
          </cell>
          <cell r="KB67" t="e">
            <v>#VALUE!</v>
          </cell>
          <cell r="KC67" t="e">
            <v>#VALUE!</v>
          </cell>
          <cell r="KD67" t="e">
            <v>#VALUE!</v>
          </cell>
          <cell r="KE67" t="e">
            <v>#VALUE!</v>
          </cell>
          <cell r="KF67" t="e">
            <v>#VALUE!</v>
          </cell>
          <cell r="KG67" t="e">
            <v>#VALUE!</v>
          </cell>
          <cell r="KH67" t="e">
            <v>#VALUE!</v>
          </cell>
          <cell r="KI67" t="e">
            <v>#VALUE!</v>
          </cell>
          <cell r="KJ67" t="e">
            <v>#VALUE!</v>
          </cell>
          <cell r="KK67" t="e">
            <v>#VALUE!</v>
          </cell>
          <cell r="KL67" t="e">
            <v>#VALUE!</v>
          </cell>
          <cell r="KM67" t="e">
            <v>#VALUE!</v>
          </cell>
          <cell r="KN67" t="e">
            <v>#VALUE!</v>
          </cell>
          <cell r="KO67" t="e">
            <v>#VALUE!</v>
          </cell>
          <cell r="KP67" t="e">
            <v>#VALUE!</v>
          </cell>
          <cell r="KQ67" t="e">
            <v>#VALUE!</v>
          </cell>
          <cell r="KR67" t="e">
            <v>#VALUE!</v>
          </cell>
          <cell r="KS67" t="e">
            <v>#VALUE!</v>
          </cell>
          <cell r="KT67" t="e">
            <v>#VALUE!</v>
          </cell>
          <cell r="KU67" t="e">
            <v>#VALUE!</v>
          </cell>
          <cell r="KV67" t="e">
            <v>#VALUE!</v>
          </cell>
          <cell r="KW67" t="e">
            <v>#VALUE!</v>
          </cell>
          <cell r="KX67" t="e">
            <v>#VALUE!</v>
          </cell>
          <cell r="KY67" t="e">
            <v>#VALUE!</v>
          </cell>
          <cell r="KZ67" t="e">
            <v>#VALUE!</v>
          </cell>
          <cell r="LA67" t="e">
            <v>#VALUE!</v>
          </cell>
          <cell r="LB67" t="e">
            <v>#VALUE!</v>
          </cell>
          <cell r="LC67" t="e">
            <v>#VALUE!</v>
          </cell>
          <cell r="LD67" t="e">
            <v>#VALUE!</v>
          </cell>
          <cell r="LE67" t="e">
            <v>#VALUE!</v>
          </cell>
          <cell r="LF67" t="e">
            <v>#VALUE!</v>
          </cell>
          <cell r="LG67" t="e">
            <v>#VALUE!</v>
          </cell>
          <cell r="LH67" t="e">
            <v>#VALUE!</v>
          </cell>
          <cell r="LI67" t="e">
            <v>#VALUE!</v>
          </cell>
          <cell r="LJ67" t="e">
            <v>#VALUE!</v>
          </cell>
          <cell r="LK67" t="e">
            <v>#VALUE!</v>
          </cell>
          <cell r="LL67" t="e">
            <v>#VALUE!</v>
          </cell>
          <cell r="LM67" t="e">
            <v>#VALUE!</v>
          </cell>
          <cell r="LN67" t="e">
            <v>#VALUE!</v>
          </cell>
          <cell r="LO67" t="e">
            <v>#VALUE!</v>
          </cell>
          <cell r="LP67" t="e">
            <v>#VALUE!</v>
          </cell>
          <cell r="LQ67" t="e">
            <v>#VALUE!</v>
          </cell>
          <cell r="LR67" t="e">
            <v>#VALUE!</v>
          </cell>
          <cell r="LS67" t="e">
            <v>#VALUE!</v>
          </cell>
          <cell r="LT67" t="e">
            <v>#VALUE!</v>
          </cell>
          <cell r="LU67" t="e">
            <v>#VALUE!</v>
          </cell>
          <cell r="LV67" t="e">
            <v>#VALUE!</v>
          </cell>
          <cell r="LW67" t="e">
            <v>#VALUE!</v>
          </cell>
          <cell r="LX67" t="e">
            <v>#VALUE!</v>
          </cell>
          <cell r="LY67" t="e">
            <v>#VALUE!</v>
          </cell>
          <cell r="LZ67" t="e">
            <v>#VALUE!</v>
          </cell>
          <cell r="MA67" t="e">
            <v>#VALUE!</v>
          </cell>
          <cell r="MB67" t="e">
            <v>#VALUE!</v>
          </cell>
          <cell r="MC67" t="e">
            <v>#VALUE!</v>
          </cell>
          <cell r="MD67" t="e">
            <v>#VALUE!</v>
          </cell>
          <cell r="ME67" t="e">
            <v>#VALUE!</v>
          </cell>
          <cell r="MF67" t="e">
            <v>#VALUE!</v>
          </cell>
          <cell r="MG67" t="e">
            <v>#VALUE!</v>
          </cell>
          <cell r="MH67" t="e">
            <v>#VALUE!</v>
          </cell>
          <cell r="MI67" t="e">
            <v>#VALUE!</v>
          </cell>
          <cell r="MJ67" t="e">
            <v>#VALUE!</v>
          </cell>
          <cell r="MK67" t="e">
            <v>#VALUE!</v>
          </cell>
          <cell r="ML67" t="e">
            <v>#VALUE!</v>
          </cell>
          <cell r="MM67" t="e">
            <v>#VALUE!</v>
          </cell>
          <cell r="MN67" t="e">
            <v>#VALUE!</v>
          </cell>
          <cell r="MO67" t="e">
            <v>#VALUE!</v>
          </cell>
          <cell r="MP67" t="e">
            <v>#VALUE!</v>
          </cell>
          <cell r="MQ67" t="e">
            <v>#VALUE!</v>
          </cell>
          <cell r="MR67" t="e">
            <v>#VALUE!</v>
          </cell>
          <cell r="MS67" t="e">
            <v>#VALUE!</v>
          </cell>
          <cell r="MT67" t="e">
            <v>#VALUE!</v>
          </cell>
          <cell r="MU67" t="e">
            <v>#VALUE!</v>
          </cell>
          <cell r="MV67" t="e">
            <v>#VALUE!</v>
          </cell>
          <cell r="MW67" t="e">
            <v>#VALUE!</v>
          </cell>
          <cell r="MX67" t="e">
            <v>#VALUE!</v>
          </cell>
          <cell r="MY67" t="e">
            <v>#VALUE!</v>
          </cell>
          <cell r="MZ67" t="e">
            <v>#VALUE!</v>
          </cell>
          <cell r="NA67" t="e">
            <v>#VALUE!</v>
          </cell>
          <cell r="NB67" t="e">
            <v>#VALUE!</v>
          </cell>
          <cell r="NC67" t="e">
            <v>#VALUE!</v>
          </cell>
          <cell r="ND67" t="e">
            <v>#VALUE!</v>
          </cell>
          <cell r="NE67" t="e">
            <v>#VALUE!</v>
          </cell>
          <cell r="NF67" t="e">
            <v>#VALUE!</v>
          </cell>
          <cell r="NG67" t="e">
            <v>#VALUE!</v>
          </cell>
          <cell r="NH67" t="e">
            <v>#VALUE!</v>
          </cell>
          <cell r="NI67" t="e">
            <v>#VALUE!</v>
          </cell>
          <cell r="NJ67" t="e">
            <v>#VALUE!</v>
          </cell>
          <cell r="NK67" t="e">
            <v>#VALUE!</v>
          </cell>
          <cell r="NL67" t="e">
            <v>#VALUE!</v>
          </cell>
          <cell r="NM67" t="e">
            <v>#VALUE!</v>
          </cell>
          <cell r="NN67" t="e">
            <v>#VALUE!</v>
          </cell>
          <cell r="NO67" t="e">
            <v>#VALUE!</v>
          </cell>
          <cell r="NP67" t="e">
            <v>#VALUE!</v>
          </cell>
          <cell r="NQ67" t="e">
            <v>#VALUE!</v>
          </cell>
          <cell r="NR67" t="e">
            <v>#VALUE!</v>
          </cell>
          <cell r="NS67" t="e">
            <v>#VALUE!</v>
          </cell>
          <cell r="NT67" t="e">
            <v>#VALUE!</v>
          </cell>
          <cell r="NU67" t="e">
            <v>#VALUE!</v>
          </cell>
          <cell r="NV67" t="e">
            <v>#VALUE!</v>
          </cell>
          <cell r="NW67" t="e">
            <v>#VALUE!</v>
          </cell>
          <cell r="NX67" t="e">
            <v>#VALUE!</v>
          </cell>
          <cell r="NY67" t="e">
            <v>#VALUE!</v>
          </cell>
          <cell r="NZ67" t="e">
            <v>#VALUE!</v>
          </cell>
          <cell r="OA67" t="e">
            <v>#VALUE!</v>
          </cell>
          <cell r="OB67" t="e">
            <v>#VALUE!</v>
          </cell>
          <cell r="OC67" t="e">
            <v>#VALUE!</v>
          </cell>
          <cell r="OD67" t="e">
            <v>#VALUE!</v>
          </cell>
          <cell r="OE67" t="e">
            <v>#VALUE!</v>
          </cell>
          <cell r="OF67" t="e">
            <v>#VALUE!</v>
          </cell>
          <cell r="OG67" t="e">
            <v>#VALUE!</v>
          </cell>
          <cell r="OH67" t="e">
            <v>#VALUE!</v>
          </cell>
          <cell r="OI67" t="e">
            <v>#VALUE!</v>
          </cell>
          <cell r="OJ67" t="e">
            <v>#VALUE!</v>
          </cell>
          <cell r="OK67" t="e">
            <v>#VALUE!</v>
          </cell>
          <cell r="OL67" t="e">
            <v>#VALUE!</v>
          </cell>
          <cell r="OM67" t="e">
            <v>#VALUE!</v>
          </cell>
          <cell r="ON67" t="e">
            <v>#VALUE!</v>
          </cell>
          <cell r="OO67" t="e">
            <v>#VALUE!</v>
          </cell>
          <cell r="OP67" t="e">
            <v>#VALUE!</v>
          </cell>
          <cell r="OQ67" t="e">
            <v>#VALUE!</v>
          </cell>
          <cell r="OR67" t="e">
            <v>#VALUE!</v>
          </cell>
          <cell r="OS67" t="e">
            <v>#VALUE!</v>
          </cell>
          <cell r="OT67" t="e">
            <v>#VALUE!</v>
          </cell>
          <cell r="OU67" t="e">
            <v>#VALUE!</v>
          </cell>
          <cell r="OV67" t="e">
            <v>#VALUE!</v>
          </cell>
          <cell r="OW67" t="e">
            <v>#VALUE!</v>
          </cell>
          <cell r="OX67" t="e">
            <v>#VALUE!</v>
          </cell>
          <cell r="OY67" t="e">
            <v>#VALUE!</v>
          </cell>
          <cell r="OZ67" t="e">
            <v>#VALUE!</v>
          </cell>
          <cell r="PA67" t="e">
            <v>#VALUE!</v>
          </cell>
          <cell r="PB67" t="e">
            <v>#VALUE!</v>
          </cell>
          <cell r="PC67" t="e">
            <v>#VALUE!</v>
          </cell>
          <cell r="PD67" t="e">
            <v>#VALUE!</v>
          </cell>
          <cell r="PE67" t="e">
            <v>#VALUE!</v>
          </cell>
          <cell r="PF67" t="e">
            <v>#VALUE!</v>
          </cell>
          <cell r="PG67" t="e">
            <v>#VALUE!</v>
          </cell>
          <cell r="PH67" t="e">
            <v>#VALUE!</v>
          </cell>
          <cell r="PI67" t="e">
            <v>#VALUE!</v>
          </cell>
          <cell r="PJ67" t="e">
            <v>#VALUE!</v>
          </cell>
          <cell r="PK67" t="e">
            <v>#VALUE!</v>
          </cell>
          <cell r="PL67" t="e">
            <v>#VALUE!</v>
          </cell>
          <cell r="PM67" t="e">
            <v>#VALUE!</v>
          </cell>
          <cell r="PN67" t="e">
            <v>#VALUE!</v>
          </cell>
          <cell r="PO67" t="e">
            <v>#VALUE!</v>
          </cell>
          <cell r="PP67" t="e">
            <v>#VALUE!</v>
          </cell>
          <cell r="PQ67" t="e">
            <v>#VALUE!</v>
          </cell>
          <cell r="PR67" t="e">
            <v>#VALUE!</v>
          </cell>
          <cell r="PS67" t="e">
            <v>#VALUE!</v>
          </cell>
          <cell r="PT67" t="e">
            <v>#VALUE!</v>
          </cell>
          <cell r="PU67" t="e">
            <v>#VALUE!</v>
          </cell>
          <cell r="PV67" t="e">
            <v>#VALUE!</v>
          </cell>
          <cell r="PW67" t="e">
            <v>#VALUE!</v>
          </cell>
          <cell r="PX67" t="e">
            <v>#VALUE!</v>
          </cell>
          <cell r="PY67" t="e">
            <v>#VALUE!</v>
          </cell>
          <cell r="PZ67" t="e">
            <v>#VALUE!</v>
          </cell>
          <cell r="QA67" t="e">
            <v>#VALUE!</v>
          </cell>
          <cell r="QB67" t="e">
            <v>#VALUE!</v>
          </cell>
          <cell r="QC67" t="e">
            <v>#VALUE!</v>
          </cell>
          <cell r="QD67" t="e">
            <v>#VALUE!</v>
          </cell>
          <cell r="QE67" t="e">
            <v>#VALUE!</v>
          </cell>
          <cell r="QF67" t="e">
            <v>#VALUE!</v>
          </cell>
          <cell r="QG67" t="e">
            <v>#VALUE!</v>
          </cell>
          <cell r="QH67" t="e">
            <v>#VALUE!</v>
          </cell>
          <cell r="QI67" t="e">
            <v>#VALUE!</v>
          </cell>
          <cell r="QJ67" t="e">
            <v>#VALUE!</v>
          </cell>
          <cell r="QK67" t="e">
            <v>#VALUE!</v>
          </cell>
          <cell r="QL67" t="e">
            <v>#VALUE!</v>
          </cell>
          <cell r="QM67" t="e">
            <v>#VALUE!</v>
          </cell>
          <cell r="QN67" t="e">
            <v>#VALUE!</v>
          </cell>
          <cell r="QO67" t="e">
            <v>#VALUE!</v>
          </cell>
          <cell r="QP67" t="e">
            <v>#VALUE!</v>
          </cell>
          <cell r="QQ67" t="e">
            <v>#VALUE!</v>
          </cell>
          <cell r="QR67" t="e">
            <v>#VALUE!</v>
          </cell>
          <cell r="QS67" t="e">
            <v>#VALUE!</v>
          </cell>
          <cell r="QT67" t="e">
            <v>#VALUE!</v>
          </cell>
          <cell r="QU67" t="e">
            <v>#VALUE!</v>
          </cell>
          <cell r="QV67" t="e">
            <v>#VALUE!</v>
          </cell>
          <cell r="QW67" t="e">
            <v>#VALUE!</v>
          </cell>
          <cell r="QX67" t="e">
            <v>#VALUE!</v>
          </cell>
          <cell r="QY67" t="e">
            <v>#VALUE!</v>
          </cell>
          <cell r="QZ67" t="e">
            <v>#VALUE!</v>
          </cell>
          <cell r="RA67" t="e">
            <v>#VALUE!</v>
          </cell>
          <cell r="RB67" t="e">
            <v>#VALUE!</v>
          </cell>
          <cell r="RC67" t="e">
            <v>#VALUE!</v>
          </cell>
          <cell r="RD67" t="e">
            <v>#VALUE!</v>
          </cell>
          <cell r="RE67" t="e">
            <v>#VALUE!</v>
          </cell>
          <cell r="RF67" t="e">
            <v>#VALUE!</v>
          </cell>
          <cell r="RG67" t="e">
            <v>#VALUE!</v>
          </cell>
          <cell r="RH67" t="e">
            <v>#VALUE!</v>
          </cell>
          <cell r="RI67" t="e">
            <v>#VALUE!</v>
          </cell>
          <cell r="RJ67" t="e">
            <v>#VALUE!</v>
          </cell>
          <cell r="RK67" t="e">
            <v>#VALUE!</v>
          </cell>
          <cell r="RL67" t="e">
            <v>#VALUE!</v>
          </cell>
          <cell r="RM67" t="e">
            <v>#VALUE!</v>
          </cell>
          <cell r="RN67" t="e">
            <v>#VALUE!</v>
          </cell>
          <cell r="RO67" t="e">
            <v>#VALUE!</v>
          </cell>
          <cell r="RP67" t="e">
            <v>#VALUE!</v>
          </cell>
          <cell r="RQ67" t="e">
            <v>#VALUE!</v>
          </cell>
          <cell r="RR67" t="e">
            <v>#VALUE!</v>
          </cell>
          <cell r="RS67" t="e">
            <v>#VALUE!</v>
          </cell>
          <cell r="RT67" t="e">
            <v>#VALUE!</v>
          </cell>
          <cell r="RU67" t="e">
            <v>#VALUE!</v>
          </cell>
          <cell r="RV67" t="e">
            <v>#VALUE!</v>
          </cell>
          <cell r="RW67" t="e">
            <v>#VALUE!</v>
          </cell>
          <cell r="RX67" t="e">
            <v>#VALUE!</v>
          </cell>
          <cell r="RY67" t="e">
            <v>#VALUE!</v>
          </cell>
          <cell r="RZ67" t="e">
            <v>#VALUE!</v>
          </cell>
          <cell r="SA67" t="e">
            <v>#VALUE!</v>
          </cell>
          <cell r="SB67" t="e">
            <v>#VALUE!</v>
          </cell>
          <cell r="SC67" t="e">
            <v>#VALUE!</v>
          </cell>
          <cell r="SD67" t="e">
            <v>#VALUE!</v>
          </cell>
          <cell r="SE67" t="e">
            <v>#VALUE!</v>
          </cell>
          <cell r="SF67" t="e">
            <v>#VALUE!</v>
          </cell>
          <cell r="SG67" t="e">
            <v>#VALUE!</v>
          </cell>
          <cell r="SH67" t="e">
            <v>#VALUE!</v>
          </cell>
          <cell r="SI67" t="e">
            <v>#VALUE!</v>
          </cell>
          <cell r="SJ67" t="e">
            <v>#VALUE!</v>
          </cell>
          <cell r="SK67" t="e">
            <v>#VALUE!</v>
          </cell>
          <cell r="SL67" t="e">
            <v>#VALUE!</v>
          </cell>
          <cell r="SM67" t="e">
            <v>#VALUE!</v>
          </cell>
          <cell r="SN67" t="e">
            <v>#VALUE!</v>
          </cell>
          <cell r="SO67" t="e">
            <v>#VALUE!</v>
          </cell>
          <cell r="SP67" t="e">
            <v>#VALUE!</v>
          </cell>
          <cell r="SQ67" t="e">
            <v>#VALUE!</v>
          </cell>
          <cell r="SR67" t="e">
            <v>#VALUE!</v>
          </cell>
          <cell r="SS67" t="e">
            <v>#VALUE!</v>
          </cell>
          <cell r="ST67" t="e">
            <v>#VALUE!</v>
          </cell>
          <cell r="SU67" t="e">
            <v>#VALUE!</v>
          </cell>
          <cell r="SV67" t="e">
            <v>#VALUE!</v>
          </cell>
          <cell r="SW67" t="e">
            <v>#VALUE!</v>
          </cell>
          <cell r="SX67" t="e">
            <v>#VALUE!</v>
          </cell>
          <cell r="SY67" t="e">
            <v>#VALUE!</v>
          </cell>
          <cell r="SZ67" t="e">
            <v>#VALUE!</v>
          </cell>
          <cell r="TA67" t="e">
            <v>#VALUE!</v>
          </cell>
          <cell r="TB67" t="e">
            <v>#VALUE!</v>
          </cell>
          <cell r="TC67" t="e">
            <v>#VALUE!</v>
          </cell>
          <cell r="TD67" t="e">
            <v>#VALUE!</v>
          </cell>
          <cell r="TE67" t="e">
            <v>#VALUE!</v>
          </cell>
          <cell r="TF67" t="e">
            <v>#VALUE!</v>
          </cell>
          <cell r="TG67" t="e">
            <v>#VALUE!</v>
          </cell>
          <cell r="TH67" t="e">
            <v>#VALUE!</v>
          </cell>
          <cell r="TI67" t="e">
            <v>#VALUE!</v>
          </cell>
          <cell r="TJ67" t="e">
            <v>#VALUE!</v>
          </cell>
          <cell r="TK67" t="e">
            <v>#VALUE!</v>
          </cell>
          <cell r="TL67" t="e">
            <v>#VALUE!</v>
          </cell>
          <cell r="TM67" t="e">
            <v>#VALUE!</v>
          </cell>
          <cell r="TN67" t="e">
            <v>#VALUE!</v>
          </cell>
          <cell r="TO67" t="e">
            <v>#VALUE!</v>
          </cell>
          <cell r="TP67" t="e">
            <v>#VALUE!</v>
          </cell>
          <cell r="TQ67" t="e">
            <v>#VALUE!</v>
          </cell>
          <cell r="TR67" t="e">
            <v>#VALUE!</v>
          </cell>
          <cell r="TS67" t="e">
            <v>#VALUE!</v>
          </cell>
          <cell r="TT67" t="e">
            <v>#VALUE!</v>
          </cell>
          <cell r="TU67" t="e">
            <v>#VALUE!</v>
          </cell>
          <cell r="TV67" t="e">
            <v>#VALUE!</v>
          </cell>
          <cell r="TW67" t="e">
            <v>#VALUE!</v>
          </cell>
          <cell r="TX67" t="e">
            <v>#VALUE!</v>
          </cell>
          <cell r="TY67" t="e">
            <v>#VALUE!</v>
          </cell>
          <cell r="TZ67" t="e">
            <v>#VALUE!</v>
          </cell>
          <cell r="UA67" t="e">
            <v>#VALUE!</v>
          </cell>
          <cell r="UB67" t="e">
            <v>#VALUE!</v>
          </cell>
          <cell r="UC67" t="e">
            <v>#VALUE!</v>
          </cell>
          <cell r="UD67" t="e">
            <v>#VALUE!</v>
          </cell>
          <cell r="UE67" t="e">
            <v>#VALUE!</v>
          </cell>
          <cell r="UF67" t="e">
            <v>#VALUE!</v>
          </cell>
          <cell r="UG67" t="e">
            <v>#VALUE!</v>
          </cell>
          <cell r="UH67" t="e">
            <v>#VALUE!</v>
          </cell>
          <cell r="UI67" t="e">
            <v>#VALUE!</v>
          </cell>
          <cell r="UJ67" t="e">
            <v>#VALUE!</v>
          </cell>
          <cell r="UK67" t="e">
            <v>#VALUE!</v>
          </cell>
          <cell r="UL67" t="e">
            <v>#VALUE!</v>
          </cell>
          <cell r="UM67" t="e">
            <v>#VALUE!</v>
          </cell>
          <cell r="UN67" t="e">
            <v>#VALUE!</v>
          </cell>
          <cell r="UO67" t="e">
            <v>#VALUE!</v>
          </cell>
          <cell r="UP67" t="e">
            <v>#VALUE!</v>
          </cell>
          <cell r="UQ67" t="e">
            <v>#VALUE!</v>
          </cell>
          <cell r="UR67" t="e">
            <v>#VALUE!</v>
          </cell>
          <cell r="US67" t="e">
            <v>#VALUE!</v>
          </cell>
          <cell r="UT67" t="e">
            <v>#VALUE!</v>
          </cell>
          <cell r="UU67" t="e">
            <v>#VALUE!</v>
          </cell>
          <cell r="UV67" t="e">
            <v>#VALUE!</v>
          </cell>
          <cell r="UW67" t="e">
            <v>#VALUE!</v>
          </cell>
          <cell r="UX67" t="e">
            <v>#VALUE!</v>
          </cell>
          <cell r="UY67" t="e">
            <v>#VALUE!</v>
          </cell>
          <cell r="UZ67" t="e">
            <v>#VALUE!</v>
          </cell>
          <cell r="VA67" t="e">
            <v>#VALUE!</v>
          </cell>
          <cell r="VB67" t="e">
            <v>#VALUE!</v>
          </cell>
          <cell r="VC67" t="e">
            <v>#VALUE!</v>
          </cell>
          <cell r="VD67" t="e">
            <v>#VALUE!</v>
          </cell>
          <cell r="VE67" t="e">
            <v>#VALUE!</v>
          </cell>
          <cell r="VF67" t="e">
            <v>#VALUE!</v>
          </cell>
          <cell r="VG67" t="e">
            <v>#VALUE!</v>
          </cell>
          <cell r="VH67" t="e">
            <v>#VALUE!</v>
          </cell>
          <cell r="VI67" t="e">
            <v>#VALUE!</v>
          </cell>
          <cell r="VJ67" t="e">
            <v>#VALUE!</v>
          </cell>
          <cell r="VK67" t="e">
            <v>#VALUE!</v>
          </cell>
          <cell r="VL67" t="e">
            <v>#VALUE!</v>
          </cell>
          <cell r="VM67" t="e">
            <v>#VALUE!</v>
          </cell>
          <cell r="VN67" t="e">
            <v>#VALUE!</v>
          </cell>
          <cell r="VO67" t="e">
            <v>#VALUE!</v>
          </cell>
          <cell r="VP67" t="e">
            <v>#VALUE!</v>
          </cell>
          <cell r="VQ67" t="e">
            <v>#VALUE!</v>
          </cell>
          <cell r="VR67" t="e">
            <v>#VALUE!</v>
          </cell>
          <cell r="VS67" t="e">
            <v>#VALUE!</v>
          </cell>
          <cell r="VT67" t="e">
            <v>#VALUE!</v>
          </cell>
          <cell r="VU67" t="e">
            <v>#VALUE!</v>
          </cell>
          <cell r="VV67" t="e">
            <v>#VALUE!</v>
          </cell>
          <cell r="VW67" t="e">
            <v>#VALUE!</v>
          </cell>
          <cell r="VX67" t="e">
            <v>#VALUE!</v>
          </cell>
          <cell r="VY67" t="e">
            <v>#VALUE!</v>
          </cell>
          <cell r="VZ67" t="e">
            <v>#VALUE!</v>
          </cell>
          <cell r="WA67" t="e">
            <v>#VALUE!</v>
          </cell>
          <cell r="WB67" t="e">
            <v>#VALUE!</v>
          </cell>
          <cell r="WC67" t="e">
            <v>#VALUE!</v>
          </cell>
          <cell r="WD67" t="e">
            <v>#VALUE!</v>
          </cell>
          <cell r="WE67" t="e">
            <v>#VALUE!</v>
          </cell>
          <cell r="WF67" t="e">
            <v>#VALUE!</v>
          </cell>
          <cell r="WG67" t="e">
            <v>#VALUE!</v>
          </cell>
          <cell r="WH67" t="e">
            <v>#VALUE!</v>
          </cell>
          <cell r="WI67" t="e">
            <v>#VALUE!</v>
          </cell>
          <cell r="WJ67" t="e">
            <v>#VALUE!</v>
          </cell>
          <cell r="WK67" t="e">
            <v>#VALUE!</v>
          </cell>
          <cell r="WL67" t="e">
            <v>#VALUE!</v>
          </cell>
          <cell r="WM67" t="e">
            <v>#VALUE!</v>
          </cell>
          <cell r="WN67" t="e">
            <v>#VALUE!</v>
          </cell>
          <cell r="WO67" t="e">
            <v>#VALUE!</v>
          </cell>
          <cell r="WP67" t="e">
            <v>#VALUE!</v>
          </cell>
          <cell r="WQ67" t="e">
            <v>#VALUE!</v>
          </cell>
          <cell r="WR67" t="e">
            <v>#VALUE!</v>
          </cell>
          <cell r="WS67" t="e">
            <v>#VALUE!</v>
          </cell>
          <cell r="WT67" t="e">
            <v>#VALUE!</v>
          </cell>
          <cell r="WU67" t="e">
            <v>#VALUE!</v>
          </cell>
          <cell r="WV67" t="e">
            <v>#VALUE!</v>
          </cell>
          <cell r="WW67" t="e">
            <v>#VALUE!</v>
          </cell>
          <cell r="WX67" t="e">
            <v>#VALUE!</v>
          </cell>
          <cell r="WY67" t="e">
            <v>#VALUE!</v>
          </cell>
          <cell r="WZ67" t="e">
            <v>#VALUE!</v>
          </cell>
          <cell r="XA67" t="e">
            <v>#VALUE!</v>
          </cell>
          <cell r="XB67" t="e">
            <v>#VALUE!</v>
          </cell>
          <cell r="XC67" t="e">
            <v>#VALUE!</v>
          </cell>
          <cell r="XD67" t="e">
            <v>#VALUE!</v>
          </cell>
          <cell r="XE67" t="e">
            <v>#VALUE!</v>
          </cell>
          <cell r="XF67" t="e">
            <v>#VALUE!</v>
          </cell>
          <cell r="XG67" t="e">
            <v>#VALUE!</v>
          </cell>
          <cell r="XH67" t="e">
            <v>#VALUE!</v>
          </cell>
          <cell r="XI67" t="e">
            <v>#VALUE!</v>
          </cell>
          <cell r="XJ67" t="e">
            <v>#VALUE!</v>
          </cell>
          <cell r="XK67" t="e">
            <v>#VALUE!</v>
          </cell>
          <cell r="XL67" t="e">
            <v>#VALUE!</v>
          </cell>
          <cell r="XM67" t="e">
            <v>#VALUE!</v>
          </cell>
          <cell r="XN67" t="e">
            <v>#VALUE!</v>
          </cell>
          <cell r="XO67" t="e">
            <v>#VALUE!</v>
          </cell>
          <cell r="XP67" t="e">
            <v>#VALUE!</v>
          </cell>
          <cell r="XQ67" t="e">
            <v>#VALUE!</v>
          </cell>
          <cell r="XR67" t="e">
            <v>#VALUE!</v>
          </cell>
          <cell r="XS67" t="e">
            <v>#VALUE!</v>
          </cell>
          <cell r="XT67" t="e">
            <v>#VALUE!</v>
          </cell>
          <cell r="XU67" t="e">
            <v>#VALUE!</v>
          </cell>
          <cell r="XV67" t="e">
            <v>#VALUE!</v>
          </cell>
          <cell r="XW67" t="e">
            <v>#VALUE!</v>
          </cell>
          <cell r="XX67" t="e">
            <v>#VALUE!</v>
          </cell>
          <cell r="XY67" t="e">
            <v>#VALUE!</v>
          </cell>
          <cell r="XZ67" t="e">
            <v>#VALUE!</v>
          </cell>
          <cell r="YA67" t="e">
            <v>#VALUE!</v>
          </cell>
          <cell r="YB67" t="e">
            <v>#VALUE!</v>
          </cell>
          <cell r="YC67" t="e">
            <v>#VALUE!</v>
          </cell>
          <cell r="YD67" t="e">
            <v>#VALUE!</v>
          </cell>
          <cell r="YE67" t="e">
            <v>#VALUE!</v>
          </cell>
          <cell r="YF67" t="e">
            <v>#VALUE!</v>
          </cell>
          <cell r="YG67" t="e">
            <v>#VALUE!</v>
          </cell>
          <cell r="YH67" t="e">
            <v>#VALUE!</v>
          </cell>
          <cell r="YI67" t="e">
            <v>#VALUE!</v>
          </cell>
          <cell r="YJ67" t="e">
            <v>#VALUE!</v>
          </cell>
          <cell r="YK67" t="e">
            <v>#VALUE!</v>
          </cell>
          <cell r="YL67" t="e">
            <v>#VALUE!</v>
          </cell>
          <cell r="YM67" t="e">
            <v>#VALUE!</v>
          </cell>
          <cell r="YN67" t="e">
            <v>#VALUE!</v>
          </cell>
          <cell r="YO67" t="e">
            <v>#VALUE!</v>
          </cell>
          <cell r="YP67" t="e">
            <v>#VALUE!</v>
          </cell>
          <cell r="YQ67" t="e">
            <v>#VALUE!</v>
          </cell>
          <cell r="YR67" t="e">
            <v>#VALUE!</v>
          </cell>
          <cell r="YS67" t="e">
            <v>#VALUE!</v>
          </cell>
          <cell r="YT67" t="e">
            <v>#VALUE!</v>
          </cell>
          <cell r="YU67" t="e">
            <v>#VALUE!</v>
          </cell>
          <cell r="YV67" t="e">
            <v>#VALUE!</v>
          </cell>
          <cell r="YW67" t="e">
            <v>#VALUE!</v>
          </cell>
          <cell r="YX67" t="e">
            <v>#VALUE!</v>
          </cell>
          <cell r="YY67" t="e">
            <v>#VALUE!</v>
          </cell>
          <cell r="YZ67" t="e">
            <v>#VALUE!</v>
          </cell>
          <cell r="ZA67" t="e">
            <v>#VALUE!</v>
          </cell>
          <cell r="ZB67" t="e">
            <v>#VALUE!</v>
          </cell>
          <cell r="ZC67" t="e">
            <v>#VALUE!</v>
          </cell>
          <cell r="ZD67" t="e">
            <v>#VALUE!</v>
          </cell>
          <cell r="ZE67" t="e">
            <v>#VALUE!</v>
          </cell>
          <cell r="ZF67" t="e">
            <v>#VALUE!</v>
          </cell>
          <cell r="ZG67" t="e">
            <v>#VALUE!</v>
          </cell>
          <cell r="ZH67" t="e">
            <v>#VALUE!</v>
          </cell>
          <cell r="ZI67" t="e">
            <v>#VALUE!</v>
          </cell>
          <cell r="ZJ67" t="e">
            <v>#VALUE!</v>
          </cell>
          <cell r="ZK67" t="e">
            <v>#VALUE!</v>
          </cell>
          <cell r="ZL67" t="e">
            <v>#VALUE!</v>
          </cell>
          <cell r="ZM67" t="e">
            <v>#VALUE!</v>
          </cell>
          <cell r="ZN67" t="e">
            <v>#VALUE!</v>
          </cell>
          <cell r="ZO67" t="e">
            <v>#VALUE!</v>
          </cell>
          <cell r="ZP67" t="e">
            <v>#VALUE!</v>
          </cell>
          <cell r="ZQ67" t="e">
            <v>#VALUE!</v>
          </cell>
          <cell r="ZR67" t="e">
            <v>#VALUE!</v>
          </cell>
          <cell r="ZS67" t="e">
            <v>#VALUE!</v>
          </cell>
          <cell r="ZT67" t="e">
            <v>#VALUE!</v>
          </cell>
          <cell r="ZU67" t="e">
            <v>#VALUE!</v>
          </cell>
          <cell r="ZV67" t="e">
            <v>#VALUE!</v>
          </cell>
          <cell r="ZW67" t="e">
            <v>#VALUE!</v>
          </cell>
          <cell r="ZX67" t="e">
            <v>#VALUE!</v>
          </cell>
          <cell r="ZY67" t="e">
            <v>#VALUE!</v>
          </cell>
          <cell r="ZZ67" t="e">
            <v>#VALUE!</v>
          </cell>
          <cell r="AAA67" t="e">
            <v>#VALUE!</v>
          </cell>
          <cell r="AAB67" t="e">
            <v>#VALUE!</v>
          </cell>
          <cell r="AAC67" t="e">
            <v>#VALUE!</v>
          </cell>
          <cell r="AAD67" t="e">
            <v>#VALUE!</v>
          </cell>
          <cell r="AAE67" t="e">
            <v>#VALUE!</v>
          </cell>
          <cell r="AAF67" t="e">
            <v>#VALUE!</v>
          </cell>
          <cell r="AAG67" t="e">
            <v>#VALUE!</v>
          </cell>
          <cell r="AAH67" t="e">
            <v>#VALUE!</v>
          </cell>
          <cell r="AAI67" t="e">
            <v>#VALUE!</v>
          </cell>
          <cell r="AAJ67" t="e">
            <v>#VALUE!</v>
          </cell>
          <cell r="AAK67" t="e">
            <v>#VALUE!</v>
          </cell>
          <cell r="AAL67" t="e">
            <v>#VALUE!</v>
          </cell>
          <cell r="AAM67" t="e">
            <v>#VALUE!</v>
          </cell>
          <cell r="AAN67" t="e">
            <v>#VALUE!</v>
          </cell>
          <cell r="AAO67" t="e">
            <v>#VALUE!</v>
          </cell>
          <cell r="AAP67" t="e">
            <v>#VALUE!</v>
          </cell>
          <cell r="AAQ67" t="e">
            <v>#VALUE!</v>
          </cell>
          <cell r="AAR67" t="e">
            <v>#VALUE!</v>
          </cell>
          <cell r="AAS67" t="e">
            <v>#VALUE!</v>
          </cell>
          <cell r="AAT67" t="e">
            <v>#VALUE!</v>
          </cell>
          <cell r="AAU67" t="e">
            <v>#VALUE!</v>
          </cell>
          <cell r="AAV67" t="e">
            <v>#VALUE!</v>
          </cell>
          <cell r="AAW67" t="e">
            <v>#VALUE!</v>
          </cell>
          <cell r="AAX67" t="e">
            <v>#VALUE!</v>
          </cell>
          <cell r="AAY67" t="e">
            <v>#VALUE!</v>
          </cell>
          <cell r="AAZ67" t="e">
            <v>#VALUE!</v>
          </cell>
          <cell r="ABA67" t="e">
            <v>#VALUE!</v>
          </cell>
          <cell r="ABB67" t="e">
            <v>#VALUE!</v>
          </cell>
          <cell r="ABC67" t="e">
            <v>#VALUE!</v>
          </cell>
          <cell r="ABD67" t="e">
            <v>#VALUE!</v>
          </cell>
          <cell r="ABE67" t="e">
            <v>#VALUE!</v>
          </cell>
          <cell r="ABF67" t="e">
            <v>#VALUE!</v>
          </cell>
          <cell r="ABG67" t="e">
            <v>#VALUE!</v>
          </cell>
          <cell r="ABH67" t="e">
            <v>#VALUE!</v>
          </cell>
          <cell r="ABI67" t="e">
            <v>#VALUE!</v>
          </cell>
          <cell r="ABJ67" t="e">
            <v>#VALUE!</v>
          </cell>
          <cell r="ABK67" t="e">
            <v>#VALUE!</v>
          </cell>
          <cell r="ABL67" t="e">
            <v>#VALUE!</v>
          </cell>
          <cell r="ABM67" t="e">
            <v>#VALUE!</v>
          </cell>
          <cell r="ABN67" t="e">
            <v>#VALUE!</v>
          </cell>
          <cell r="ABO67" t="e">
            <v>#VALUE!</v>
          </cell>
          <cell r="ABP67" t="e">
            <v>#VALUE!</v>
          </cell>
          <cell r="ABQ67" t="e">
            <v>#VALUE!</v>
          </cell>
          <cell r="ABR67" t="e">
            <v>#VALUE!</v>
          </cell>
          <cell r="ABS67" t="e">
            <v>#VALUE!</v>
          </cell>
          <cell r="ABT67" t="e">
            <v>#VALUE!</v>
          </cell>
          <cell r="ABU67" t="e">
            <v>#VALUE!</v>
          </cell>
          <cell r="ABV67" t="e">
            <v>#VALUE!</v>
          </cell>
          <cell r="ABW67" t="e">
            <v>#VALUE!</v>
          </cell>
          <cell r="ABX67" t="e">
            <v>#VALUE!</v>
          </cell>
          <cell r="ABY67" t="e">
            <v>#VALUE!</v>
          </cell>
          <cell r="ABZ67" t="e">
            <v>#VALUE!</v>
          </cell>
          <cell r="ACA67" t="e">
            <v>#VALUE!</v>
          </cell>
          <cell r="ACB67" t="e">
            <v>#VALUE!</v>
          </cell>
          <cell r="ACC67" t="e">
            <v>#VALUE!</v>
          </cell>
          <cell r="ACD67" t="e">
            <v>#VALUE!</v>
          </cell>
          <cell r="ACE67" t="e">
            <v>#VALUE!</v>
          </cell>
          <cell r="ACF67" t="e">
            <v>#VALUE!</v>
          </cell>
          <cell r="ACG67" t="e">
            <v>#VALUE!</v>
          </cell>
          <cell r="ACH67" t="e">
            <v>#VALUE!</v>
          </cell>
          <cell r="ACI67" t="e">
            <v>#VALUE!</v>
          </cell>
          <cell r="ACJ67" t="e">
            <v>#VALUE!</v>
          </cell>
          <cell r="ACK67" t="e">
            <v>#VALUE!</v>
          </cell>
          <cell r="ACL67" t="e">
            <v>#VALUE!</v>
          </cell>
          <cell r="ACM67" t="e">
            <v>#VALUE!</v>
          </cell>
          <cell r="ACN67" t="e">
            <v>#VALUE!</v>
          </cell>
          <cell r="ACO67" t="e">
            <v>#VALUE!</v>
          </cell>
          <cell r="ACP67" t="e">
            <v>#VALUE!</v>
          </cell>
          <cell r="ACQ67" t="e">
            <v>#VALUE!</v>
          </cell>
          <cell r="ACR67" t="e">
            <v>#VALUE!</v>
          </cell>
          <cell r="ACS67" t="e">
            <v>#VALUE!</v>
          </cell>
          <cell r="ACT67" t="e">
            <v>#VALUE!</v>
          </cell>
          <cell r="ACU67" t="e">
            <v>#VALUE!</v>
          </cell>
          <cell r="ACV67" t="e">
            <v>#VALUE!</v>
          </cell>
          <cell r="ACW67" t="e">
            <v>#VALUE!</v>
          </cell>
          <cell r="ACX67" t="e">
            <v>#VALUE!</v>
          </cell>
          <cell r="ACY67" t="e">
            <v>#VALUE!</v>
          </cell>
          <cell r="ACZ67" t="e">
            <v>#VALUE!</v>
          </cell>
          <cell r="ADA67" t="e">
            <v>#VALUE!</v>
          </cell>
          <cell r="ADB67" t="e">
            <v>#VALUE!</v>
          </cell>
          <cell r="ADC67" t="e">
            <v>#VALUE!</v>
          </cell>
          <cell r="ADD67" t="e">
            <v>#VALUE!</v>
          </cell>
          <cell r="ADE67" t="e">
            <v>#VALUE!</v>
          </cell>
          <cell r="ADF67" t="e">
            <v>#VALUE!</v>
          </cell>
          <cell r="ADG67" t="e">
            <v>#VALUE!</v>
          </cell>
          <cell r="ADH67" t="e">
            <v>#VALUE!</v>
          </cell>
          <cell r="ADI67" t="e">
            <v>#VALUE!</v>
          </cell>
          <cell r="ADJ67" t="e">
            <v>#VALUE!</v>
          </cell>
          <cell r="ADK67" t="e">
            <v>#VALUE!</v>
          </cell>
          <cell r="ADL67" t="e">
            <v>#VALUE!</v>
          </cell>
          <cell r="ADM67" t="e">
            <v>#VALUE!</v>
          </cell>
          <cell r="ADN67" t="e">
            <v>#VALUE!</v>
          </cell>
          <cell r="ADO67" t="e">
            <v>#VALUE!</v>
          </cell>
          <cell r="ADP67" t="e">
            <v>#VALUE!</v>
          </cell>
          <cell r="ADQ67" t="e">
            <v>#VALUE!</v>
          </cell>
          <cell r="ADR67" t="e">
            <v>#VALUE!</v>
          </cell>
          <cell r="ADS67" t="e">
            <v>#VALUE!</v>
          </cell>
          <cell r="ADT67" t="e">
            <v>#VALUE!</v>
          </cell>
          <cell r="ADU67" t="e">
            <v>#VALUE!</v>
          </cell>
          <cell r="ADV67" t="e">
            <v>#VALUE!</v>
          </cell>
          <cell r="ADW67" t="e">
            <v>#VALUE!</v>
          </cell>
          <cell r="ADX67" t="e">
            <v>#VALUE!</v>
          </cell>
          <cell r="ADY67" t="e">
            <v>#VALUE!</v>
          </cell>
          <cell r="ADZ67" t="e">
            <v>#VALUE!</v>
          </cell>
          <cell r="AEA67" t="e">
            <v>#VALUE!</v>
          </cell>
          <cell r="AEB67" t="e">
            <v>#VALUE!</v>
          </cell>
          <cell r="AEC67" t="e">
            <v>#VALUE!</v>
          </cell>
          <cell r="AED67" t="e">
            <v>#VALUE!</v>
          </cell>
          <cell r="AEE67" t="e">
            <v>#VALUE!</v>
          </cell>
          <cell r="AEF67" t="e">
            <v>#VALUE!</v>
          </cell>
          <cell r="AEG67" t="e">
            <v>#VALUE!</v>
          </cell>
          <cell r="AEH67" t="e">
            <v>#VALUE!</v>
          </cell>
          <cell r="AEI67" t="e">
            <v>#VALUE!</v>
          </cell>
          <cell r="AEJ67" t="e">
            <v>#VALUE!</v>
          </cell>
          <cell r="AEK67" t="e">
            <v>#VALUE!</v>
          </cell>
          <cell r="AEL67" t="e">
            <v>#VALUE!</v>
          </cell>
          <cell r="AEM67" t="e">
            <v>#VALUE!</v>
          </cell>
          <cell r="AEN67" t="e">
            <v>#VALUE!</v>
          </cell>
          <cell r="AEO67" t="e">
            <v>#VALUE!</v>
          </cell>
          <cell r="AEP67" t="e">
            <v>#VALUE!</v>
          </cell>
          <cell r="AEQ67" t="e">
            <v>#VALUE!</v>
          </cell>
          <cell r="AER67" t="e">
            <v>#VALUE!</v>
          </cell>
          <cell r="AES67" t="e">
            <v>#VALUE!</v>
          </cell>
          <cell r="AET67" t="e">
            <v>#VALUE!</v>
          </cell>
          <cell r="AEU67" t="e">
            <v>#VALUE!</v>
          </cell>
          <cell r="AEV67" t="e">
            <v>#VALUE!</v>
          </cell>
          <cell r="AEW67" t="e">
            <v>#VALUE!</v>
          </cell>
          <cell r="AEX67" t="e">
            <v>#VALUE!</v>
          </cell>
          <cell r="AEY67" t="e">
            <v>#VALUE!</v>
          </cell>
          <cell r="AEZ67" t="e">
            <v>#VALUE!</v>
          </cell>
          <cell r="AFA67" t="e">
            <v>#VALUE!</v>
          </cell>
          <cell r="AFB67" t="e">
            <v>#VALUE!</v>
          </cell>
          <cell r="AFC67" t="e">
            <v>#VALUE!</v>
          </cell>
          <cell r="AFD67" t="e">
            <v>#VALUE!</v>
          </cell>
          <cell r="AFE67" t="e">
            <v>#VALUE!</v>
          </cell>
          <cell r="AFF67" t="e">
            <v>#VALUE!</v>
          </cell>
          <cell r="AFG67" t="e">
            <v>#VALUE!</v>
          </cell>
          <cell r="AFH67" t="e">
            <v>#VALUE!</v>
          </cell>
          <cell r="AFI67" t="e">
            <v>#VALUE!</v>
          </cell>
          <cell r="AFJ67" t="e">
            <v>#VALUE!</v>
          </cell>
          <cell r="AFK67" t="e">
            <v>#VALUE!</v>
          </cell>
          <cell r="AFL67" t="e">
            <v>#VALUE!</v>
          </cell>
          <cell r="AFM67" t="e">
            <v>#VALUE!</v>
          </cell>
          <cell r="AFN67" t="e">
            <v>#VALUE!</v>
          </cell>
          <cell r="AFO67" t="e">
            <v>#VALUE!</v>
          </cell>
          <cell r="AFP67" t="e">
            <v>#VALUE!</v>
          </cell>
          <cell r="AFQ67" t="e">
            <v>#VALUE!</v>
          </cell>
          <cell r="AFR67" t="e">
            <v>#VALUE!</v>
          </cell>
          <cell r="AFS67" t="e">
            <v>#VALUE!</v>
          </cell>
          <cell r="AFT67" t="e">
            <v>#VALUE!</v>
          </cell>
          <cell r="AFU67" t="e">
            <v>#VALUE!</v>
          </cell>
          <cell r="AFV67" t="e">
            <v>#VALUE!</v>
          </cell>
          <cell r="AFW67" t="e">
            <v>#VALUE!</v>
          </cell>
          <cell r="AFX67" t="e">
            <v>#VALUE!</v>
          </cell>
          <cell r="AFY67" t="e">
            <v>#VALUE!</v>
          </cell>
          <cell r="AFZ67" t="e">
            <v>#VALUE!</v>
          </cell>
          <cell r="AGA67" t="e">
            <v>#VALUE!</v>
          </cell>
          <cell r="AGB67" t="e">
            <v>#VALUE!</v>
          </cell>
          <cell r="AGC67" t="e">
            <v>#VALUE!</v>
          </cell>
          <cell r="AGD67" t="e">
            <v>#VALUE!</v>
          </cell>
          <cell r="AGE67" t="e">
            <v>#VALUE!</v>
          </cell>
          <cell r="AGF67" t="e">
            <v>#VALUE!</v>
          </cell>
          <cell r="AGG67" t="e">
            <v>#VALUE!</v>
          </cell>
          <cell r="AGH67" t="e">
            <v>#VALUE!</v>
          </cell>
          <cell r="AGI67" t="e">
            <v>#VALUE!</v>
          </cell>
          <cell r="AGJ67" t="e">
            <v>#VALUE!</v>
          </cell>
          <cell r="AGK67" t="e">
            <v>#VALUE!</v>
          </cell>
          <cell r="AGL67" t="e">
            <v>#VALUE!</v>
          </cell>
          <cell r="AGM67" t="e">
            <v>#VALUE!</v>
          </cell>
          <cell r="AGN67" t="e">
            <v>#VALUE!</v>
          </cell>
          <cell r="AGO67" t="e">
            <v>#VALUE!</v>
          </cell>
          <cell r="AGP67" t="e">
            <v>#VALUE!</v>
          </cell>
          <cell r="AGQ67" t="e">
            <v>#VALUE!</v>
          </cell>
          <cell r="AGR67" t="e">
            <v>#VALUE!</v>
          </cell>
          <cell r="AGS67" t="e">
            <v>#VALUE!</v>
          </cell>
          <cell r="AGT67" t="e">
            <v>#VALUE!</v>
          </cell>
          <cell r="AGU67" t="e">
            <v>#VALUE!</v>
          </cell>
          <cell r="AGV67" t="e">
            <v>#VALUE!</v>
          </cell>
          <cell r="AGW67" t="e">
            <v>#VALUE!</v>
          </cell>
          <cell r="AGX67" t="e">
            <v>#VALUE!</v>
          </cell>
          <cell r="AGY67" t="e">
            <v>#VALUE!</v>
          </cell>
          <cell r="AGZ67" t="e">
            <v>#VALUE!</v>
          </cell>
          <cell r="AHA67" t="e">
            <v>#VALUE!</v>
          </cell>
          <cell r="AHB67" t="e">
            <v>#VALUE!</v>
          </cell>
          <cell r="AHC67" t="e">
            <v>#VALUE!</v>
          </cell>
          <cell r="AHD67" t="e">
            <v>#VALUE!</v>
          </cell>
          <cell r="AHE67" t="e">
            <v>#VALUE!</v>
          </cell>
          <cell r="AHF67" t="e">
            <v>#VALUE!</v>
          </cell>
          <cell r="AHG67" t="e">
            <v>#VALUE!</v>
          </cell>
          <cell r="AHH67" t="e">
            <v>#VALUE!</v>
          </cell>
          <cell r="AHI67" t="e">
            <v>#VALUE!</v>
          </cell>
          <cell r="AHJ67" t="e">
            <v>#VALUE!</v>
          </cell>
          <cell r="AHK67" t="e">
            <v>#VALUE!</v>
          </cell>
          <cell r="AHL67" t="e">
            <v>#VALUE!</v>
          </cell>
          <cell r="AHM67" t="e">
            <v>#VALUE!</v>
          </cell>
          <cell r="AHN67" t="e">
            <v>#VALUE!</v>
          </cell>
          <cell r="AHO67" t="e">
            <v>#VALUE!</v>
          </cell>
          <cell r="AHP67" t="e">
            <v>#VALUE!</v>
          </cell>
          <cell r="AHQ67" t="e">
            <v>#VALUE!</v>
          </cell>
          <cell r="AHR67" t="e">
            <v>#VALUE!</v>
          </cell>
          <cell r="AHS67" t="e">
            <v>#VALUE!</v>
          </cell>
          <cell r="AHT67" t="e">
            <v>#VALUE!</v>
          </cell>
          <cell r="AHU67" t="e">
            <v>#VALUE!</v>
          </cell>
          <cell r="AHV67" t="e">
            <v>#VALUE!</v>
          </cell>
          <cell r="AHW67" t="e">
            <v>#VALUE!</v>
          </cell>
          <cell r="AHX67" t="e">
            <v>#VALUE!</v>
          </cell>
          <cell r="AHY67" t="e">
            <v>#VALUE!</v>
          </cell>
          <cell r="AHZ67" t="e">
            <v>#VALUE!</v>
          </cell>
          <cell r="AIA67" t="e">
            <v>#VALUE!</v>
          </cell>
          <cell r="AIB67" t="e">
            <v>#VALUE!</v>
          </cell>
          <cell r="AIC67" t="e">
            <v>#VALUE!</v>
          </cell>
          <cell r="AID67" t="e">
            <v>#VALUE!</v>
          </cell>
          <cell r="AIE67" t="e">
            <v>#VALUE!</v>
          </cell>
          <cell r="AIF67" t="e">
            <v>#VALUE!</v>
          </cell>
          <cell r="AIG67" t="e">
            <v>#VALUE!</v>
          </cell>
          <cell r="AIH67" t="e">
            <v>#VALUE!</v>
          </cell>
          <cell r="AII67" t="e">
            <v>#VALUE!</v>
          </cell>
          <cell r="AIJ67" t="e">
            <v>#VALUE!</v>
          </cell>
          <cell r="AIK67" t="e">
            <v>#VALUE!</v>
          </cell>
          <cell r="AIL67" t="e">
            <v>#VALUE!</v>
          </cell>
          <cell r="AIM67" t="e">
            <v>#VALUE!</v>
          </cell>
          <cell r="AIN67" t="e">
            <v>#VALUE!</v>
          </cell>
          <cell r="AIO67" t="e">
            <v>#VALUE!</v>
          </cell>
          <cell r="AIP67" t="e">
            <v>#VALUE!</v>
          </cell>
          <cell r="AIQ67" t="e">
            <v>#VALUE!</v>
          </cell>
          <cell r="AIR67" t="e">
            <v>#VALUE!</v>
          </cell>
          <cell r="AIS67" t="e">
            <v>#VALUE!</v>
          </cell>
          <cell r="AIT67" t="e">
            <v>#VALUE!</v>
          </cell>
          <cell r="AIU67" t="e">
            <v>#VALUE!</v>
          </cell>
          <cell r="AIV67" t="e">
            <v>#VALUE!</v>
          </cell>
          <cell r="AIW67" t="e">
            <v>#VALUE!</v>
          </cell>
          <cell r="AIX67" t="e">
            <v>#VALUE!</v>
          </cell>
          <cell r="AIY67" t="e">
            <v>#VALUE!</v>
          </cell>
          <cell r="AIZ67" t="e">
            <v>#VALUE!</v>
          </cell>
          <cell r="AJA67" t="e">
            <v>#VALUE!</v>
          </cell>
          <cell r="AJB67" t="e">
            <v>#VALUE!</v>
          </cell>
          <cell r="AJC67" t="e">
            <v>#VALUE!</v>
          </cell>
          <cell r="AJD67" t="e">
            <v>#VALUE!</v>
          </cell>
          <cell r="AJE67" t="e">
            <v>#VALUE!</v>
          </cell>
          <cell r="AJF67" t="e">
            <v>#VALUE!</v>
          </cell>
          <cell r="AJG67" t="e">
            <v>#VALUE!</v>
          </cell>
          <cell r="AJH67" t="e">
            <v>#VALUE!</v>
          </cell>
          <cell r="AJI67" t="e">
            <v>#VALUE!</v>
          </cell>
          <cell r="AJJ67" t="e">
            <v>#VALUE!</v>
          </cell>
          <cell r="AJK67" t="e">
            <v>#VALUE!</v>
          </cell>
          <cell r="AJL67" t="e">
            <v>#VALUE!</v>
          </cell>
          <cell r="AJM67" t="e">
            <v>#VALUE!</v>
          </cell>
          <cell r="AJN67" t="e">
            <v>#VALUE!</v>
          </cell>
          <cell r="AJO67" t="e">
            <v>#VALUE!</v>
          </cell>
          <cell r="AJP67" t="e">
            <v>#VALUE!</v>
          </cell>
          <cell r="AJQ67" t="e">
            <v>#VALUE!</v>
          </cell>
          <cell r="AJR67" t="e">
            <v>#VALUE!</v>
          </cell>
          <cell r="AJS67" t="e">
            <v>#VALUE!</v>
          </cell>
          <cell r="AJT67" t="e">
            <v>#VALUE!</v>
          </cell>
          <cell r="AJU67" t="e">
            <v>#VALUE!</v>
          </cell>
          <cell r="AJV67" t="e">
            <v>#VALUE!</v>
          </cell>
          <cell r="AJW67" t="e">
            <v>#VALUE!</v>
          </cell>
          <cell r="AJX67" t="e">
            <v>#VALUE!</v>
          </cell>
          <cell r="AJY67" t="e">
            <v>#VALUE!</v>
          </cell>
          <cell r="AJZ67" t="e">
            <v>#VALUE!</v>
          </cell>
          <cell r="AKA67" t="e">
            <v>#VALUE!</v>
          </cell>
          <cell r="AKB67" t="e">
            <v>#VALUE!</v>
          </cell>
          <cell r="AKC67" t="e">
            <v>#VALUE!</v>
          </cell>
          <cell r="AKD67" t="e">
            <v>#VALUE!</v>
          </cell>
          <cell r="AKE67" t="e">
            <v>#VALUE!</v>
          </cell>
          <cell r="AKF67" t="e">
            <v>#VALUE!</v>
          </cell>
          <cell r="AKG67" t="e">
            <v>#VALUE!</v>
          </cell>
          <cell r="AKH67" t="e">
            <v>#VALUE!</v>
          </cell>
          <cell r="AKI67" t="e">
            <v>#VALUE!</v>
          </cell>
          <cell r="AKJ67" t="e">
            <v>#VALUE!</v>
          </cell>
          <cell r="AKK67" t="e">
            <v>#VALUE!</v>
          </cell>
          <cell r="AKL67" t="e">
            <v>#VALUE!</v>
          </cell>
          <cell r="AKM67" t="e">
            <v>#VALUE!</v>
          </cell>
          <cell r="AKN67" t="e">
            <v>#VALUE!</v>
          </cell>
          <cell r="AKO67" t="e">
            <v>#VALUE!</v>
          </cell>
          <cell r="AKP67" t="e">
            <v>#VALUE!</v>
          </cell>
          <cell r="AKQ67" t="e">
            <v>#VALUE!</v>
          </cell>
          <cell r="AKR67" t="e">
            <v>#VALUE!</v>
          </cell>
          <cell r="AKS67" t="e">
            <v>#VALUE!</v>
          </cell>
          <cell r="AKT67" t="e">
            <v>#VALUE!</v>
          </cell>
          <cell r="AKU67" t="e">
            <v>#VALUE!</v>
          </cell>
          <cell r="AKV67" t="e">
            <v>#VALUE!</v>
          </cell>
          <cell r="AKW67" t="e">
            <v>#VALUE!</v>
          </cell>
          <cell r="AKX67" t="e">
            <v>#VALUE!</v>
          </cell>
          <cell r="AKY67" t="e">
            <v>#VALUE!</v>
          </cell>
          <cell r="AKZ67" t="e">
            <v>#VALUE!</v>
          </cell>
          <cell r="ALA67" t="e">
            <v>#VALUE!</v>
          </cell>
          <cell r="ALB67" t="e">
            <v>#VALUE!</v>
          </cell>
          <cell r="ALC67" t="e">
            <v>#VALUE!</v>
          </cell>
          <cell r="ALD67" t="e">
            <v>#VALUE!</v>
          </cell>
          <cell r="ALE67" t="e">
            <v>#VALUE!</v>
          </cell>
          <cell r="ALF67" t="e">
            <v>#VALUE!</v>
          </cell>
          <cell r="ALG67" t="e">
            <v>#VALUE!</v>
          </cell>
          <cell r="ALH67" t="e">
            <v>#VALUE!</v>
          </cell>
          <cell r="ALI67" t="e">
            <v>#VALUE!</v>
          </cell>
          <cell r="ALJ67" t="e">
            <v>#VALUE!</v>
          </cell>
          <cell r="ALK67" t="e">
            <v>#VALUE!</v>
          </cell>
          <cell r="ALL67" t="e">
            <v>#VALUE!</v>
          </cell>
          <cell r="ALM67" t="e">
            <v>#VALUE!</v>
          </cell>
          <cell r="ALN67" t="e">
            <v>#VALUE!</v>
          </cell>
          <cell r="ALO67" t="e">
            <v>#VALUE!</v>
          </cell>
          <cell r="ALP67" t="e">
            <v>#VALUE!</v>
          </cell>
          <cell r="ALQ67" t="e">
            <v>#VALUE!</v>
          </cell>
          <cell r="ALR67" t="e">
            <v>#VALUE!</v>
          </cell>
          <cell r="ALS67" t="e">
            <v>#VALUE!</v>
          </cell>
          <cell r="ALT67" t="e">
            <v>#VALUE!</v>
          </cell>
          <cell r="ALU67" t="e">
            <v>#VALUE!</v>
          </cell>
          <cell r="ALV67" t="e">
            <v>#VALUE!</v>
          </cell>
          <cell r="ALW67" t="e">
            <v>#VALUE!</v>
          </cell>
          <cell r="ALX67" t="e">
            <v>#VALUE!</v>
          </cell>
          <cell r="ALY67" t="e">
            <v>#VALUE!</v>
          </cell>
          <cell r="ALZ67" t="e">
            <v>#VALUE!</v>
          </cell>
          <cell r="AMA67" t="e">
            <v>#VALUE!</v>
          </cell>
          <cell r="AMB67" t="e">
            <v>#VALUE!</v>
          </cell>
          <cell r="AMC67" t="e">
            <v>#VALUE!</v>
          </cell>
          <cell r="AMD67" t="e">
            <v>#VALUE!</v>
          </cell>
          <cell r="AME67" t="e">
            <v>#VALUE!</v>
          </cell>
          <cell r="AMF67" t="e">
            <v>#VALUE!</v>
          </cell>
          <cell r="AMG67" t="e">
            <v>#VALUE!</v>
          </cell>
          <cell r="AMH67" t="e">
            <v>#VALUE!</v>
          </cell>
          <cell r="AMI67" t="e">
            <v>#VALUE!</v>
          </cell>
          <cell r="AMJ67" t="e">
            <v>#VALUE!</v>
          </cell>
          <cell r="AMK67" t="e">
            <v>#VALUE!</v>
          </cell>
          <cell r="AML67" t="e">
            <v>#VALUE!</v>
          </cell>
          <cell r="AMM67" t="e">
            <v>#VALUE!</v>
          </cell>
          <cell r="AMN67" t="e">
            <v>#VALUE!</v>
          </cell>
          <cell r="AMO67" t="e">
            <v>#VALUE!</v>
          </cell>
          <cell r="AMP67" t="e">
            <v>#VALUE!</v>
          </cell>
          <cell r="AMQ67" t="e">
            <v>#VALUE!</v>
          </cell>
          <cell r="AMR67" t="e">
            <v>#VALUE!</v>
          </cell>
          <cell r="AMS67" t="e">
            <v>#VALUE!</v>
          </cell>
          <cell r="AMT67" t="e">
            <v>#VALUE!</v>
          </cell>
          <cell r="AMU67" t="e">
            <v>#VALUE!</v>
          </cell>
          <cell r="AMV67" t="e">
            <v>#VALUE!</v>
          </cell>
          <cell r="AMW67" t="e">
            <v>#VALUE!</v>
          </cell>
          <cell r="AMX67" t="e">
            <v>#VALUE!</v>
          </cell>
          <cell r="AMY67" t="e">
            <v>#VALUE!</v>
          </cell>
          <cell r="AMZ67" t="e">
            <v>#VALUE!</v>
          </cell>
          <cell r="ANA67" t="e">
            <v>#VALUE!</v>
          </cell>
          <cell r="ANB67" t="e">
            <v>#VALUE!</v>
          </cell>
          <cell r="ANC67" t="e">
            <v>#VALUE!</v>
          </cell>
          <cell r="AND67" t="e">
            <v>#VALUE!</v>
          </cell>
          <cell r="ANE67" t="e">
            <v>#VALUE!</v>
          </cell>
          <cell r="ANF67" t="e">
            <v>#VALUE!</v>
          </cell>
          <cell r="ANG67" t="e">
            <v>#VALUE!</v>
          </cell>
          <cell r="ANH67" t="e">
            <v>#VALUE!</v>
          </cell>
          <cell r="ANI67" t="e">
            <v>#VALUE!</v>
          </cell>
          <cell r="ANJ67" t="e">
            <v>#VALUE!</v>
          </cell>
          <cell r="ANK67" t="e">
            <v>#VALUE!</v>
          </cell>
          <cell r="ANL67" t="e">
            <v>#VALUE!</v>
          </cell>
          <cell r="ANM67" t="e">
            <v>#VALUE!</v>
          </cell>
          <cell r="ANN67" t="e">
            <v>#VALUE!</v>
          </cell>
          <cell r="ANO67" t="e">
            <v>#VALUE!</v>
          </cell>
          <cell r="ANP67" t="e">
            <v>#VALUE!</v>
          </cell>
          <cell r="ANQ67" t="e">
            <v>#VALUE!</v>
          </cell>
          <cell r="ANR67" t="e">
            <v>#VALUE!</v>
          </cell>
          <cell r="ANS67" t="e">
            <v>#VALUE!</v>
          </cell>
          <cell r="ANT67" t="e">
            <v>#VALUE!</v>
          </cell>
          <cell r="ANU67" t="e">
            <v>#VALUE!</v>
          </cell>
          <cell r="ANV67" t="e">
            <v>#VALUE!</v>
          </cell>
          <cell r="ANW67" t="e">
            <v>#VALUE!</v>
          </cell>
          <cell r="ANX67" t="e">
            <v>#VALUE!</v>
          </cell>
          <cell r="ANY67" t="e">
            <v>#VALUE!</v>
          </cell>
          <cell r="ANZ67" t="e">
            <v>#VALUE!</v>
          </cell>
          <cell r="AOA67" t="e">
            <v>#VALUE!</v>
          </cell>
          <cell r="AOB67" t="e">
            <v>#VALUE!</v>
          </cell>
          <cell r="AOC67" t="e">
            <v>#VALUE!</v>
          </cell>
          <cell r="AOD67" t="e">
            <v>#VALUE!</v>
          </cell>
          <cell r="AOE67" t="e">
            <v>#VALUE!</v>
          </cell>
          <cell r="AOF67" t="e">
            <v>#VALUE!</v>
          </cell>
          <cell r="AOG67" t="e">
            <v>#VALUE!</v>
          </cell>
          <cell r="AOH67" t="e">
            <v>#VALUE!</v>
          </cell>
          <cell r="AOI67" t="e">
            <v>#VALUE!</v>
          </cell>
          <cell r="AOJ67" t="e">
            <v>#VALUE!</v>
          </cell>
          <cell r="AOK67" t="e">
            <v>#VALUE!</v>
          </cell>
          <cell r="AOL67" t="e">
            <v>#VALUE!</v>
          </cell>
          <cell r="AOM67" t="e">
            <v>#VALUE!</v>
          </cell>
          <cell r="AON67" t="e">
            <v>#VALUE!</v>
          </cell>
          <cell r="AOO67" t="e">
            <v>#VALUE!</v>
          </cell>
          <cell r="AOP67" t="e">
            <v>#VALUE!</v>
          </cell>
          <cell r="AOQ67" t="e">
            <v>#VALUE!</v>
          </cell>
          <cell r="AOR67" t="e">
            <v>#VALUE!</v>
          </cell>
          <cell r="AOS67" t="e">
            <v>#VALUE!</v>
          </cell>
          <cell r="AOT67" t="e">
            <v>#VALUE!</v>
          </cell>
          <cell r="AOU67" t="e">
            <v>#VALUE!</v>
          </cell>
          <cell r="AOV67" t="e">
            <v>#VALUE!</v>
          </cell>
          <cell r="AOW67" t="e">
            <v>#VALUE!</v>
          </cell>
          <cell r="AOX67" t="e">
            <v>#VALUE!</v>
          </cell>
          <cell r="AOY67" t="e">
            <v>#VALUE!</v>
          </cell>
          <cell r="AOZ67" t="e">
            <v>#VALUE!</v>
          </cell>
          <cell r="APA67" t="e">
            <v>#VALUE!</v>
          </cell>
          <cell r="APB67" t="e">
            <v>#VALUE!</v>
          </cell>
          <cell r="APC67" t="e">
            <v>#VALUE!</v>
          </cell>
          <cell r="APD67" t="e">
            <v>#VALUE!</v>
          </cell>
          <cell r="APE67" t="e">
            <v>#VALUE!</v>
          </cell>
          <cell r="APF67" t="e">
            <v>#VALUE!</v>
          </cell>
          <cell r="APG67" t="e">
            <v>#VALUE!</v>
          </cell>
          <cell r="APH67" t="e">
            <v>#VALUE!</v>
          </cell>
          <cell r="API67" t="e">
            <v>#VALUE!</v>
          </cell>
          <cell r="APJ67" t="e">
            <v>#VALUE!</v>
          </cell>
          <cell r="APK67" t="e">
            <v>#VALUE!</v>
          </cell>
          <cell r="APL67" t="e">
            <v>#VALUE!</v>
          </cell>
          <cell r="APM67" t="e">
            <v>#VALUE!</v>
          </cell>
        </row>
        <row r="68">
          <cell r="A68" t="str">
            <v/>
          </cell>
          <cell r="C68" t="e">
            <v>#VALUE!</v>
          </cell>
          <cell r="D68" t="e">
            <v>#VALUE!</v>
          </cell>
          <cell r="E68" t="e">
            <v>#VALUE!</v>
          </cell>
          <cell r="F68" t="e">
            <v>#VALUE!</v>
          </cell>
          <cell r="G68" t="e">
            <v>#VALUE!</v>
          </cell>
          <cell r="H68" t="e">
            <v>#VALUE!</v>
          </cell>
          <cell r="I68" t="e">
            <v>#VALUE!</v>
          </cell>
          <cell r="J68" t="e">
            <v>#VALUE!</v>
          </cell>
          <cell r="K68" t="e">
            <v>#VALUE!</v>
          </cell>
          <cell r="L68" t="e">
            <v>#VALUE!</v>
          </cell>
          <cell r="M68" t="e">
            <v>#VALUE!</v>
          </cell>
          <cell r="N68" t="e">
            <v>#VALUE!</v>
          </cell>
          <cell r="O68" t="e">
            <v>#VALUE!</v>
          </cell>
          <cell r="P68" t="e">
            <v>#VALUE!</v>
          </cell>
          <cell r="Q68" t="e">
            <v>#VALUE!</v>
          </cell>
          <cell r="R68" t="e">
            <v>#VALUE!</v>
          </cell>
          <cell r="S68" t="e">
            <v>#VALUE!</v>
          </cell>
          <cell r="T68" t="e">
            <v>#VALUE!</v>
          </cell>
          <cell r="U68" t="e">
            <v>#VALUE!</v>
          </cell>
          <cell r="V68" t="e">
            <v>#VALUE!</v>
          </cell>
          <cell r="W68" t="e">
            <v>#VALUE!</v>
          </cell>
          <cell r="X68" t="e">
            <v>#VALUE!</v>
          </cell>
          <cell r="Y68" t="e">
            <v>#VALUE!</v>
          </cell>
          <cell r="Z68" t="e">
            <v>#VALUE!</v>
          </cell>
          <cell r="AA68" t="e">
            <v>#VALUE!</v>
          </cell>
          <cell r="AB68" t="e">
            <v>#VALUE!</v>
          </cell>
          <cell r="AC68" t="e">
            <v>#VALUE!</v>
          </cell>
          <cell r="AD68" t="e">
            <v>#VALUE!</v>
          </cell>
          <cell r="AE68" t="e">
            <v>#VALUE!</v>
          </cell>
          <cell r="AF68" t="e">
            <v>#VALUE!</v>
          </cell>
          <cell r="AG68" t="e">
            <v>#VALUE!</v>
          </cell>
          <cell r="AH68" t="e">
            <v>#VALUE!</v>
          </cell>
          <cell r="AI68" t="e">
            <v>#VALUE!</v>
          </cell>
          <cell r="AJ68" t="e">
            <v>#VALUE!</v>
          </cell>
          <cell r="AK68" t="e">
            <v>#VALUE!</v>
          </cell>
          <cell r="AL68" t="e">
            <v>#VALUE!</v>
          </cell>
          <cell r="AM68" t="e">
            <v>#VALUE!</v>
          </cell>
          <cell r="AN68" t="e">
            <v>#VALUE!</v>
          </cell>
          <cell r="AO68" t="e">
            <v>#VALUE!</v>
          </cell>
          <cell r="AP68" t="e">
            <v>#VALUE!</v>
          </cell>
          <cell r="AQ68" t="e">
            <v>#VALUE!</v>
          </cell>
          <cell r="AR68" t="e">
            <v>#VALUE!</v>
          </cell>
          <cell r="AS68" t="e">
            <v>#VALUE!</v>
          </cell>
          <cell r="AT68" t="e">
            <v>#VALUE!</v>
          </cell>
          <cell r="AU68" t="e">
            <v>#VALUE!</v>
          </cell>
          <cell r="AV68" t="e">
            <v>#VALUE!</v>
          </cell>
          <cell r="AW68" t="e">
            <v>#VALUE!</v>
          </cell>
          <cell r="AX68" t="e">
            <v>#VALUE!</v>
          </cell>
          <cell r="AY68" t="e">
            <v>#VALUE!</v>
          </cell>
          <cell r="AZ68" t="e">
            <v>#VALUE!</v>
          </cell>
          <cell r="BA68" t="e">
            <v>#VALUE!</v>
          </cell>
          <cell r="BB68" t="e">
            <v>#VALUE!</v>
          </cell>
          <cell r="BC68" t="e">
            <v>#VALUE!</v>
          </cell>
          <cell r="BD68" t="e">
            <v>#VALUE!</v>
          </cell>
          <cell r="BE68" t="e">
            <v>#VALUE!</v>
          </cell>
          <cell r="BF68" t="e">
            <v>#VALUE!</v>
          </cell>
          <cell r="BG68" t="e">
            <v>#VALUE!</v>
          </cell>
          <cell r="BH68" t="e">
            <v>#VALUE!</v>
          </cell>
          <cell r="BI68" t="e">
            <v>#VALUE!</v>
          </cell>
          <cell r="BJ68" t="e">
            <v>#VALUE!</v>
          </cell>
          <cell r="BK68" t="e">
            <v>#VALUE!</v>
          </cell>
          <cell r="BL68" t="e">
            <v>#VALUE!</v>
          </cell>
          <cell r="BM68" t="e">
            <v>#VALUE!</v>
          </cell>
          <cell r="BN68" t="e">
            <v>#VALUE!</v>
          </cell>
          <cell r="BO68" t="e">
            <v>#VALUE!</v>
          </cell>
          <cell r="BP68" t="e">
            <v>#VALUE!</v>
          </cell>
          <cell r="BQ68" t="e">
            <v>#VALUE!</v>
          </cell>
          <cell r="BR68" t="e">
            <v>#VALUE!</v>
          </cell>
          <cell r="BS68" t="e">
            <v>#VALUE!</v>
          </cell>
          <cell r="BT68" t="e">
            <v>#VALUE!</v>
          </cell>
          <cell r="BU68" t="e">
            <v>#VALUE!</v>
          </cell>
          <cell r="BV68" t="e">
            <v>#VALUE!</v>
          </cell>
          <cell r="BW68" t="e">
            <v>#VALUE!</v>
          </cell>
          <cell r="BX68" t="e">
            <v>#VALUE!</v>
          </cell>
          <cell r="BY68" t="e">
            <v>#VALUE!</v>
          </cell>
          <cell r="BZ68" t="e">
            <v>#VALUE!</v>
          </cell>
          <cell r="CA68" t="e">
            <v>#VALUE!</v>
          </cell>
          <cell r="CB68" t="e">
            <v>#VALUE!</v>
          </cell>
          <cell r="CC68" t="e">
            <v>#VALUE!</v>
          </cell>
          <cell r="CD68" t="e">
            <v>#VALUE!</v>
          </cell>
          <cell r="CE68" t="e">
            <v>#VALUE!</v>
          </cell>
          <cell r="CF68" t="e">
            <v>#VALUE!</v>
          </cell>
          <cell r="CG68" t="e">
            <v>#VALUE!</v>
          </cell>
          <cell r="CH68" t="e">
            <v>#VALUE!</v>
          </cell>
          <cell r="CI68" t="e">
            <v>#VALUE!</v>
          </cell>
          <cell r="CJ68" t="e">
            <v>#VALUE!</v>
          </cell>
          <cell r="CK68" t="e">
            <v>#VALUE!</v>
          </cell>
          <cell r="CL68" t="e">
            <v>#VALUE!</v>
          </cell>
          <cell r="CM68" t="e">
            <v>#VALUE!</v>
          </cell>
          <cell r="CN68" t="e">
            <v>#VALUE!</v>
          </cell>
          <cell r="CO68" t="e">
            <v>#VALUE!</v>
          </cell>
          <cell r="CP68" t="e">
            <v>#VALUE!</v>
          </cell>
          <cell r="CQ68" t="e">
            <v>#VALUE!</v>
          </cell>
          <cell r="CR68" t="e">
            <v>#VALUE!</v>
          </cell>
          <cell r="CS68" t="e">
            <v>#VALUE!</v>
          </cell>
          <cell r="CT68" t="e">
            <v>#VALUE!</v>
          </cell>
          <cell r="CU68" t="e">
            <v>#VALUE!</v>
          </cell>
          <cell r="CV68" t="e">
            <v>#VALUE!</v>
          </cell>
          <cell r="CW68" t="e">
            <v>#VALUE!</v>
          </cell>
          <cell r="CX68" t="e">
            <v>#VALUE!</v>
          </cell>
          <cell r="CY68" t="e">
            <v>#VALUE!</v>
          </cell>
          <cell r="CZ68" t="e">
            <v>#VALUE!</v>
          </cell>
          <cell r="DA68" t="e">
            <v>#VALUE!</v>
          </cell>
          <cell r="DB68" t="e">
            <v>#VALUE!</v>
          </cell>
          <cell r="DC68" t="e">
            <v>#VALUE!</v>
          </cell>
          <cell r="DD68" t="e">
            <v>#VALUE!</v>
          </cell>
          <cell r="DE68" t="e">
            <v>#VALUE!</v>
          </cell>
          <cell r="DF68" t="e">
            <v>#VALUE!</v>
          </cell>
          <cell r="DG68" t="e">
            <v>#VALUE!</v>
          </cell>
          <cell r="DH68" t="e">
            <v>#VALUE!</v>
          </cell>
          <cell r="DI68" t="e">
            <v>#VALUE!</v>
          </cell>
          <cell r="DJ68" t="e">
            <v>#VALUE!</v>
          </cell>
          <cell r="DK68" t="e">
            <v>#VALUE!</v>
          </cell>
          <cell r="DL68" t="e">
            <v>#VALUE!</v>
          </cell>
          <cell r="DM68" t="e">
            <v>#VALUE!</v>
          </cell>
          <cell r="DN68" t="e">
            <v>#VALUE!</v>
          </cell>
          <cell r="DO68" t="e">
            <v>#VALUE!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V68" t="e">
            <v>#VALUE!</v>
          </cell>
          <cell r="DW68" t="e">
            <v>#VALUE!</v>
          </cell>
          <cell r="DX68" t="e">
            <v>#VALUE!</v>
          </cell>
          <cell r="DY68" t="e">
            <v>#VALUE!</v>
          </cell>
          <cell r="DZ68" t="e">
            <v>#VALUE!</v>
          </cell>
          <cell r="EA68" t="e">
            <v>#VALUE!</v>
          </cell>
          <cell r="EB68" t="e">
            <v>#VALUE!</v>
          </cell>
          <cell r="EC68" t="e">
            <v>#VALUE!</v>
          </cell>
          <cell r="ED68" t="e">
            <v>#VALUE!</v>
          </cell>
          <cell r="EE68" t="e">
            <v>#VALUE!</v>
          </cell>
          <cell r="EF68" t="e">
            <v>#VALUE!</v>
          </cell>
          <cell r="EG68" t="e">
            <v>#VALUE!</v>
          </cell>
          <cell r="EH68" t="e">
            <v>#VALUE!</v>
          </cell>
          <cell r="EI68" t="e">
            <v>#VALUE!</v>
          </cell>
          <cell r="EJ68" t="e">
            <v>#VALUE!</v>
          </cell>
          <cell r="EK68" t="e">
            <v>#VALUE!</v>
          </cell>
          <cell r="EL68" t="e">
            <v>#VALUE!</v>
          </cell>
          <cell r="EM68" t="e">
            <v>#VALUE!</v>
          </cell>
          <cell r="EN68" t="e">
            <v>#VALUE!</v>
          </cell>
          <cell r="EO68" t="e">
            <v>#VALUE!</v>
          </cell>
          <cell r="EP68" t="e">
            <v>#VALUE!</v>
          </cell>
          <cell r="EQ68" t="e">
            <v>#VALUE!</v>
          </cell>
          <cell r="ER68" t="e">
            <v>#VALUE!</v>
          </cell>
          <cell r="ES68" t="e">
            <v>#VALUE!</v>
          </cell>
          <cell r="ET68" t="e">
            <v>#VALUE!</v>
          </cell>
          <cell r="EU68" t="e">
            <v>#VALUE!</v>
          </cell>
          <cell r="EV68" t="e">
            <v>#VALUE!</v>
          </cell>
          <cell r="EW68" t="e">
            <v>#VALUE!</v>
          </cell>
          <cell r="EX68" t="e">
            <v>#VALUE!</v>
          </cell>
          <cell r="EY68" t="e">
            <v>#VALUE!</v>
          </cell>
          <cell r="EZ68" t="e">
            <v>#VALUE!</v>
          </cell>
          <cell r="FA68" t="e">
            <v>#VALUE!</v>
          </cell>
          <cell r="FB68" t="e">
            <v>#VALUE!</v>
          </cell>
          <cell r="FC68" t="e">
            <v>#VALUE!</v>
          </cell>
          <cell r="FD68" t="e">
            <v>#VALUE!</v>
          </cell>
          <cell r="FE68" t="e">
            <v>#VALUE!</v>
          </cell>
          <cell r="FF68" t="e">
            <v>#VALUE!</v>
          </cell>
          <cell r="FG68" t="e">
            <v>#VALUE!</v>
          </cell>
          <cell r="FH68" t="e">
            <v>#VALUE!</v>
          </cell>
          <cell r="FI68" t="e">
            <v>#VALUE!</v>
          </cell>
          <cell r="FJ68" t="e">
            <v>#VALUE!</v>
          </cell>
          <cell r="FK68" t="e">
            <v>#VALUE!</v>
          </cell>
          <cell r="FL68" t="e">
            <v>#VALUE!</v>
          </cell>
          <cell r="FM68" t="e">
            <v>#VALUE!</v>
          </cell>
          <cell r="FN68" t="e">
            <v>#VALUE!</v>
          </cell>
          <cell r="FO68" t="e">
            <v>#VALUE!</v>
          </cell>
          <cell r="FP68" t="e">
            <v>#VALUE!</v>
          </cell>
          <cell r="FQ68" t="e">
            <v>#VALUE!</v>
          </cell>
          <cell r="FR68" t="e">
            <v>#VALUE!</v>
          </cell>
          <cell r="FS68" t="e">
            <v>#VALUE!</v>
          </cell>
          <cell r="FT68" t="e">
            <v>#VALUE!</v>
          </cell>
          <cell r="FU68" t="e">
            <v>#VALUE!</v>
          </cell>
          <cell r="FV68" t="e">
            <v>#VALUE!</v>
          </cell>
          <cell r="FW68" t="e">
            <v>#VALUE!</v>
          </cell>
          <cell r="FX68" t="e">
            <v>#VALUE!</v>
          </cell>
          <cell r="FY68" t="e">
            <v>#VALUE!</v>
          </cell>
          <cell r="FZ68" t="e">
            <v>#VALUE!</v>
          </cell>
          <cell r="GA68" t="e">
            <v>#VALUE!</v>
          </cell>
          <cell r="GB68" t="e">
            <v>#VALUE!</v>
          </cell>
          <cell r="GC68" t="e">
            <v>#VALUE!</v>
          </cell>
          <cell r="GD68" t="e">
            <v>#VALUE!</v>
          </cell>
          <cell r="GE68" t="e">
            <v>#VALUE!</v>
          </cell>
          <cell r="GF68" t="e">
            <v>#VALUE!</v>
          </cell>
          <cell r="GG68" t="e">
            <v>#VALUE!</v>
          </cell>
          <cell r="GH68" t="e">
            <v>#VALUE!</v>
          </cell>
          <cell r="GI68" t="e">
            <v>#VALUE!</v>
          </cell>
          <cell r="GJ68" t="e">
            <v>#VALUE!</v>
          </cell>
          <cell r="GK68" t="e">
            <v>#VALUE!</v>
          </cell>
          <cell r="GL68" t="e">
            <v>#VALUE!</v>
          </cell>
          <cell r="GM68" t="e">
            <v>#VALUE!</v>
          </cell>
          <cell r="GN68" t="e">
            <v>#VALUE!</v>
          </cell>
          <cell r="GO68" t="e">
            <v>#VALUE!</v>
          </cell>
          <cell r="GP68" t="e">
            <v>#VALUE!</v>
          </cell>
          <cell r="GQ68" t="e">
            <v>#VALUE!</v>
          </cell>
          <cell r="GR68" t="e">
            <v>#VALUE!</v>
          </cell>
          <cell r="GS68" t="e">
            <v>#VALUE!</v>
          </cell>
          <cell r="GT68" t="e">
            <v>#VALUE!</v>
          </cell>
          <cell r="GU68" t="e">
            <v>#VALUE!</v>
          </cell>
          <cell r="GV68" t="e">
            <v>#VALUE!</v>
          </cell>
          <cell r="GW68" t="e">
            <v>#VALUE!</v>
          </cell>
          <cell r="GX68" t="e">
            <v>#VALUE!</v>
          </cell>
          <cell r="GY68" t="e">
            <v>#VALUE!</v>
          </cell>
          <cell r="GZ68" t="e">
            <v>#VALUE!</v>
          </cell>
          <cell r="HA68" t="e">
            <v>#VALUE!</v>
          </cell>
          <cell r="HB68" t="e">
            <v>#VALUE!</v>
          </cell>
          <cell r="HC68" t="e">
            <v>#VALUE!</v>
          </cell>
          <cell r="HD68" t="e">
            <v>#VALUE!</v>
          </cell>
          <cell r="HE68" t="e">
            <v>#VALUE!</v>
          </cell>
          <cell r="HF68" t="e">
            <v>#VALUE!</v>
          </cell>
          <cell r="HG68" t="e">
            <v>#VALUE!</v>
          </cell>
          <cell r="HH68" t="e">
            <v>#VALUE!</v>
          </cell>
          <cell r="HI68" t="e">
            <v>#VALUE!</v>
          </cell>
          <cell r="HJ68" t="e">
            <v>#VALUE!</v>
          </cell>
          <cell r="HK68" t="e">
            <v>#VALUE!</v>
          </cell>
          <cell r="HL68" t="e">
            <v>#VALUE!</v>
          </cell>
          <cell r="HM68" t="e">
            <v>#VALUE!</v>
          </cell>
          <cell r="HN68" t="e">
            <v>#VALUE!</v>
          </cell>
          <cell r="HO68" t="e">
            <v>#VALUE!</v>
          </cell>
          <cell r="HP68" t="e">
            <v>#VALUE!</v>
          </cell>
          <cell r="HQ68" t="e">
            <v>#VALUE!</v>
          </cell>
          <cell r="HR68" t="e">
            <v>#VALUE!</v>
          </cell>
          <cell r="HS68" t="e">
            <v>#VALUE!</v>
          </cell>
          <cell r="HT68" t="e">
            <v>#VALUE!</v>
          </cell>
          <cell r="HU68" t="e">
            <v>#VALUE!</v>
          </cell>
          <cell r="HV68" t="e">
            <v>#VALUE!</v>
          </cell>
          <cell r="HW68" t="e">
            <v>#VALUE!</v>
          </cell>
          <cell r="HX68" t="e">
            <v>#VALUE!</v>
          </cell>
          <cell r="HY68" t="e">
            <v>#VALUE!</v>
          </cell>
          <cell r="HZ68" t="e">
            <v>#VALUE!</v>
          </cell>
          <cell r="IA68" t="e">
            <v>#VALUE!</v>
          </cell>
          <cell r="IB68" t="e">
            <v>#VALUE!</v>
          </cell>
          <cell r="IC68" t="e">
            <v>#VALUE!</v>
          </cell>
          <cell r="ID68" t="e">
            <v>#VALUE!</v>
          </cell>
          <cell r="IE68" t="e">
            <v>#VALUE!</v>
          </cell>
          <cell r="IF68" t="e">
            <v>#VALUE!</v>
          </cell>
          <cell r="IG68" t="e">
            <v>#VALUE!</v>
          </cell>
          <cell r="IH68" t="e">
            <v>#VALUE!</v>
          </cell>
          <cell r="II68" t="e">
            <v>#VALUE!</v>
          </cell>
          <cell r="IJ68" t="e">
            <v>#VALUE!</v>
          </cell>
          <cell r="IK68" t="e">
            <v>#VALUE!</v>
          </cell>
          <cell r="IL68" t="e">
            <v>#VALUE!</v>
          </cell>
          <cell r="IM68" t="e">
            <v>#VALUE!</v>
          </cell>
          <cell r="IN68" t="e">
            <v>#VALUE!</v>
          </cell>
          <cell r="IO68" t="e">
            <v>#VALUE!</v>
          </cell>
          <cell r="IP68" t="e">
            <v>#VALUE!</v>
          </cell>
          <cell r="IQ68" t="e">
            <v>#VALUE!</v>
          </cell>
          <cell r="IR68" t="e">
            <v>#VALUE!</v>
          </cell>
          <cell r="IS68" t="e">
            <v>#VALUE!</v>
          </cell>
          <cell r="IT68" t="e">
            <v>#VALUE!</v>
          </cell>
          <cell r="IU68" t="e">
            <v>#VALUE!</v>
          </cell>
          <cell r="IV68" t="e">
            <v>#VALUE!</v>
          </cell>
          <cell r="IW68" t="e">
            <v>#VALUE!</v>
          </cell>
          <cell r="IX68" t="e">
            <v>#VALUE!</v>
          </cell>
          <cell r="IY68" t="e">
            <v>#VALUE!</v>
          </cell>
          <cell r="IZ68" t="e">
            <v>#VALUE!</v>
          </cell>
          <cell r="JA68" t="e">
            <v>#VALUE!</v>
          </cell>
          <cell r="JB68" t="e">
            <v>#VALUE!</v>
          </cell>
          <cell r="JC68" t="e">
            <v>#VALUE!</v>
          </cell>
          <cell r="JD68" t="e">
            <v>#VALUE!</v>
          </cell>
          <cell r="JE68" t="e">
            <v>#VALUE!</v>
          </cell>
          <cell r="JF68" t="e">
            <v>#VALUE!</v>
          </cell>
          <cell r="JG68" t="e">
            <v>#VALUE!</v>
          </cell>
          <cell r="JH68" t="e">
            <v>#VALUE!</v>
          </cell>
          <cell r="JI68" t="e">
            <v>#VALUE!</v>
          </cell>
          <cell r="JJ68" t="e">
            <v>#VALUE!</v>
          </cell>
          <cell r="JK68" t="e">
            <v>#VALUE!</v>
          </cell>
          <cell r="JL68" t="e">
            <v>#VALUE!</v>
          </cell>
          <cell r="JM68" t="e">
            <v>#VALUE!</v>
          </cell>
          <cell r="JN68" t="e">
            <v>#VALUE!</v>
          </cell>
          <cell r="JO68" t="e">
            <v>#VALUE!</v>
          </cell>
          <cell r="JP68" t="e">
            <v>#VALUE!</v>
          </cell>
          <cell r="JQ68" t="e">
            <v>#VALUE!</v>
          </cell>
          <cell r="JR68" t="e">
            <v>#VALUE!</v>
          </cell>
          <cell r="JS68" t="e">
            <v>#VALUE!</v>
          </cell>
          <cell r="JT68" t="e">
            <v>#VALUE!</v>
          </cell>
          <cell r="JU68" t="e">
            <v>#VALUE!</v>
          </cell>
          <cell r="JV68" t="e">
            <v>#VALUE!</v>
          </cell>
          <cell r="JW68" t="e">
            <v>#VALUE!</v>
          </cell>
          <cell r="JX68" t="e">
            <v>#VALUE!</v>
          </cell>
          <cell r="JY68" t="e">
            <v>#VALUE!</v>
          </cell>
          <cell r="JZ68" t="e">
            <v>#VALUE!</v>
          </cell>
          <cell r="KA68" t="e">
            <v>#VALUE!</v>
          </cell>
          <cell r="KB68" t="e">
            <v>#VALUE!</v>
          </cell>
          <cell r="KC68" t="e">
            <v>#VALUE!</v>
          </cell>
          <cell r="KD68" t="e">
            <v>#VALUE!</v>
          </cell>
          <cell r="KE68" t="e">
            <v>#VALUE!</v>
          </cell>
          <cell r="KF68" t="e">
            <v>#VALUE!</v>
          </cell>
          <cell r="KG68" t="e">
            <v>#VALUE!</v>
          </cell>
          <cell r="KH68" t="e">
            <v>#VALUE!</v>
          </cell>
          <cell r="KI68" t="e">
            <v>#VALUE!</v>
          </cell>
          <cell r="KJ68" t="e">
            <v>#VALUE!</v>
          </cell>
          <cell r="KK68" t="e">
            <v>#VALUE!</v>
          </cell>
          <cell r="KL68" t="e">
            <v>#VALUE!</v>
          </cell>
          <cell r="KM68" t="e">
            <v>#VALUE!</v>
          </cell>
          <cell r="KN68" t="e">
            <v>#VALUE!</v>
          </cell>
          <cell r="KO68" t="e">
            <v>#VALUE!</v>
          </cell>
          <cell r="KP68" t="e">
            <v>#VALUE!</v>
          </cell>
          <cell r="KQ68" t="e">
            <v>#VALUE!</v>
          </cell>
          <cell r="KR68" t="e">
            <v>#VALUE!</v>
          </cell>
          <cell r="KS68" t="e">
            <v>#VALUE!</v>
          </cell>
          <cell r="KT68" t="e">
            <v>#VALUE!</v>
          </cell>
          <cell r="KU68" t="e">
            <v>#VALUE!</v>
          </cell>
          <cell r="KV68" t="e">
            <v>#VALUE!</v>
          </cell>
          <cell r="KW68" t="e">
            <v>#VALUE!</v>
          </cell>
          <cell r="KX68" t="e">
            <v>#VALUE!</v>
          </cell>
          <cell r="KY68" t="e">
            <v>#VALUE!</v>
          </cell>
          <cell r="KZ68" t="e">
            <v>#VALUE!</v>
          </cell>
          <cell r="LA68" t="e">
            <v>#VALUE!</v>
          </cell>
          <cell r="LB68" t="e">
            <v>#VALUE!</v>
          </cell>
          <cell r="LC68" t="e">
            <v>#VALUE!</v>
          </cell>
          <cell r="LD68" t="e">
            <v>#VALUE!</v>
          </cell>
          <cell r="LE68" t="e">
            <v>#VALUE!</v>
          </cell>
          <cell r="LF68" t="e">
            <v>#VALUE!</v>
          </cell>
          <cell r="LG68" t="e">
            <v>#VALUE!</v>
          </cell>
          <cell r="LH68" t="e">
            <v>#VALUE!</v>
          </cell>
          <cell r="LI68" t="e">
            <v>#VALUE!</v>
          </cell>
          <cell r="LJ68" t="e">
            <v>#VALUE!</v>
          </cell>
          <cell r="LK68" t="e">
            <v>#VALUE!</v>
          </cell>
          <cell r="LL68" t="e">
            <v>#VALUE!</v>
          </cell>
          <cell r="LM68" t="e">
            <v>#VALUE!</v>
          </cell>
          <cell r="LN68" t="e">
            <v>#VALUE!</v>
          </cell>
          <cell r="LO68" t="e">
            <v>#VALUE!</v>
          </cell>
          <cell r="LP68" t="e">
            <v>#VALUE!</v>
          </cell>
          <cell r="LQ68" t="e">
            <v>#VALUE!</v>
          </cell>
          <cell r="LR68" t="e">
            <v>#VALUE!</v>
          </cell>
          <cell r="LS68" t="e">
            <v>#VALUE!</v>
          </cell>
          <cell r="LT68" t="e">
            <v>#VALUE!</v>
          </cell>
          <cell r="LU68" t="e">
            <v>#VALUE!</v>
          </cell>
          <cell r="LV68" t="e">
            <v>#VALUE!</v>
          </cell>
          <cell r="LW68" t="e">
            <v>#VALUE!</v>
          </cell>
          <cell r="LX68" t="e">
            <v>#VALUE!</v>
          </cell>
          <cell r="LY68" t="e">
            <v>#VALUE!</v>
          </cell>
          <cell r="LZ68" t="e">
            <v>#VALUE!</v>
          </cell>
          <cell r="MA68" t="e">
            <v>#VALUE!</v>
          </cell>
          <cell r="MB68" t="e">
            <v>#VALUE!</v>
          </cell>
          <cell r="MC68" t="e">
            <v>#VALUE!</v>
          </cell>
          <cell r="MD68" t="e">
            <v>#VALUE!</v>
          </cell>
          <cell r="ME68" t="e">
            <v>#VALUE!</v>
          </cell>
          <cell r="MF68" t="e">
            <v>#VALUE!</v>
          </cell>
          <cell r="MG68" t="e">
            <v>#VALUE!</v>
          </cell>
          <cell r="MH68" t="e">
            <v>#VALUE!</v>
          </cell>
          <cell r="MI68" t="e">
            <v>#VALUE!</v>
          </cell>
          <cell r="MJ68" t="e">
            <v>#VALUE!</v>
          </cell>
          <cell r="MK68" t="e">
            <v>#VALUE!</v>
          </cell>
          <cell r="ML68" t="e">
            <v>#VALUE!</v>
          </cell>
          <cell r="MM68" t="e">
            <v>#VALUE!</v>
          </cell>
          <cell r="MN68" t="e">
            <v>#VALUE!</v>
          </cell>
          <cell r="MO68" t="e">
            <v>#VALUE!</v>
          </cell>
          <cell r="MP68" t="e">
            <v>#VALUE!</v>
          </cell>
          <cell r="MQ68" t="e">
            <v>#VALUE!</v>
          </cell>
          <cell r="MR68" t="e">
            <v>#VALUE!</v>
          </cell>
          <cell r="MS68" t="e">
            <v>#VALUE!</v>
          </cell>
          <cell r="MT68" t="e">
            <v>#VALUE!</v>
          </cell>
          <cell r="MU68" t="e">
            <v>#VALUE!</v>
          </cell>
          <cell r="MV68" t="e">
            <v>#VALUE!</v>
          </cell>
          <cell r="MW68" t="e">
            <v>#VALUE!</v>
          </cell>
          <cell r="MX68" t="e">
            <v>#VALUE!</v>
          </cell>
          <cell r="MY68" t="e">
            <v>#VALUE!</v>
          </cell>
          <cell r="MZ68" t="e">
            <v>#VALUE!</v>
          </cell>
          <cell r="NA68" t="e">
            <v>#VALUE!</v>
          </cell>
          <cell r="NB68" t="e">
            <v>#VALUE!</v>
          </cell>
          <cell r="NC68" t="e">
            <v>#VALUE!</v>
          </cell>
          <cell r="ND68" t="e">
            <v>#VALUE!</v>
          </cell>
          <cell r="NE68" t="e">
            <v>#VALUE!</v>
          </cell>
          <cell r="NF68" t="e">
            <v>#VALUE!</v>
          </cell>
          <cell r="NG68" t="e">
            <v>#VALUE!</v>
          </cell>
          <cell r="NH68" t="e">
            <v>#VALUE!</v>
          </cell>
          <cell r="NI68" t="e">
            <v>#VALUE!</v>
          </cell>
          <cell r="NJ68" t="e">
            <v>#VALUE!</v>
          </cell>
          <cell r="NK68" t="e">
            <v>#VALUE!</v>
          </cell>
          <cell r="NL68" t="e">
            <v>#VALUE!</v>
          </cell>
          <cell r="NM68" t="e">
            <v>#VALUE!</v>
          </cell>
          <cell r="NN68" t="e">
            <v>#VALUE!</v>
          </cell>
          <cell r="NO68" t="e">
            <v>#VALUE!</v>
          </cell>
          <cell r="NP68" t="e">
            <v>#VALUE!</v>
          </cell>
          <cell r="NQ68" t="e">
            <v>#VALUE!</v>
          </cell>
          <cell r="NR68" t="e">
            <v>#VALUE!</v>
          </cell>
          <cell r="NS68" t="e">
            <v>#VALUE!</v>
          </cell>
          <cell r="NT68" t="e">
            <v>#VALUE!</v>
          </cell>
          <cell r="NU68" t="e">
            <v>#VALUE!</v>
          </cell>
          <cell r="NV68" t="e">
            <v>#VALUE!</v>
          </cell>
          <cell r="NW68" t="e">
            <v>#VALUE!</v>
          </cell>
          <cell r="NX68" t="e">
            <v>#VALUE!</v>
          </cell>
          <cell r="NY68" t="e">
            <v>#VALUE!</v>
          </cell>
          <cell r="NZ68" t="e">
            <v>#VALUE!</v>
          </cell>
          <cell r="OA68" t="e">
            <v>#VALUE!</v>
          </cell>
          <cell r="OB68" t="e">
            <v>#VALUE!</v>
          </cell>
          <cell r="OC68" t="e">
            <v>#VALUE!</v>
          </cell>
          <cell r="OD68" t="e">
            <v>#VALUE!</v>
          </cell>
          <cell r="OE68" t="e">
            <v>#VALUE!</v>
          </cell>
          <cell r="OF68" t="e">
            <v>#VALUE!</v>
          </cell>
          <cell r="OG68" t="e">
            <v>#VALUE!</v>
          </cell>
          <cell r="OH68" t="e">
            <v>#VALUE!</v>
          </cell>
          <cell r="OI68" t="e">
            <v>#VALUE!</v>
          </cell>
          <cell r="OJ68" t="e">
            <v>#VALUE!</v>
          </cell>
          <cell r="OK68" t="e">
            <v>#VALUE!</v>
          </cell>
          <cell r="OL68" t="e">
            <v>#VALUE!</v>
          </cell>
          <cell r="OM68" t="e">
            <v>#VALUE!</v>
          </cell>
          <cell r="ON68" t="e">
            <v>#VALUE!</v>
          </cell>
          <cell r="OO68" t="e">
            <v>#VALUE!</v>
          </cell>
          <cell r="OP68" t="e">
            <v>#VALUE!</v>
          </cell>
          <cell r="OQ68" t="e">
            <v>#VALUE!</v>
          </cell>
          <cell r="OR68" t="e">
            <v>#VALUE!</v>
          </cell>
          <cell r="OS68" t="e">
            <v>#VALUE!</v>
          </cell>
          <cell r="OT68" t="e">
            <v>#VALUE!</v>
          </cell>
          <cell r="OU68" t="e">
            <v>#VALUE!</v>
          </cell>
          <cell r="OV68" t="e">
            <v>#VALUE!</v>
          </cell>
          <cell r="OW68" t="e">
            <v>#VALUE!</v>
          </cell>
          <cell r="OX68" t="e">
            <v>#VALUE!</v>
          </cell>
          <cell r="OY68" t="e">
            <v>#VALUE!</v>
          </cell>
          <cell r="OZ68" t="e">
            <v>#VALUE!</v>
          </cell>
          <cell r="PA68" t="e">
            <v>#VALUE!</v>
          </cell>
          <cell r="PB68" t="e">
            <v>#VALUE!</v>
          </cell>
          <cell r="PC68" t="e">
            <v>#VALUE!</v>
          </cell>
          <cell r="PD68" t="e">
            <v>#VALUE!</v>
          </cell>
          <cell r="PE68" t="e">
            <v>#VALUE!</v>
          </cell>
          <cell r="PF68" t="e">
            <v>#VALUE!</v>
          </cell>
          <cell r="PG68" t="e">
            <v>#VALUE!</v>
          </cell>
          <cell r="PH68" t="e">
            <v>#VALUE!</v>
          </cell>
          <cell r="PI68" t="e">
            <v>#VALUE!</v>
          </cell>
          <cell r="PJ68" t="e">
            <v>#VALUE!</v>
          </cell>
          <cell r="PK68" t="e">
            <v>#VALUE!</v>
          </cell>
          <cell r="PL68" t="e">
            <v>#VALUE!</v>
          </cell>
          <cell r="PM68" t="e">
            <v>#VALUE!</v>
          </cell>
          <cell r="PN68" t="e">
            <v>#VALUE!</v>
          </cell>
          <cell r="PO68" t="e">
            <v>#VALUE!</v>
          </cell>
          <cell r="PP68" t="e">
            <v>#VALUE!</v>
          </cell>
          <cell r="PQ68" t="e">
            <v>#VALUE!</v>
          </cell>
          <cell r="PR68" t="e">
            <v>#VALUE!</v>
          </cell>
          <cell r="PS68" t="e">
            <v>#VALUE!</v>
          </cell>
          <cell r="PT68" t="e">
            <v>#VALUE!</v>
          </cell>
          <cell r="PU68" t="e">
            <v>#VALUE!</v>
          </cell>
          <cell r="PV68" t="e">
            <v>#VALUE!</v>
          </cell>
          <cell r="PW68" t="e">
            <v>#VALUE!</v>
          </cell>
          <cell r="PX68" t="e">
            <v>#VALUE!</v>
          </cell>
          <cell r="PY68" t="e">
            <v>#VALUE!</v>
          </cell>
          <cell r="PZ68" t="e">
            <v>#VALUE!</v>
          </cell>
          <cell r="QA68" t="e">
            <v>#VALUE!</v>
          </cell>
          <cell r="QB68" t="e">
            <v>#VALUE!</v>
          </cell>
          <cell r="QC68" t="e">
            <v>#VALUE!</v>
          </cell>
          <cell r="QD68" t="e">
            <v>#VALUE!</v>
          </cell>
          <cell r="QE68" t="e">
            <v>#VALUE!</v>
          </cell>
          <cell r="QF68" t="e">
            <v>#VALUE!</v>
          </cell>
          <cell r="QG68" t="e">
            <v>#VALUE!</v>
          </cell>
          <cell r="QH68" t="e">
            <v>#VALUE!</v>
          </cell>
          <cell r="QI68" t="e">
            <v>#VALUE!</v>
          </cell>
          <cell r="QJ68" t="e">
            <v>#VALUE!</v>
          </cell>
          <cell r="QK68" t="e">
            <v>#VALUE!</v>
          </cell>
          <cell r="QL68" t="e">
            <v>#VALUE!</v>
          </cell>
          <cell r="QM68" t="e">
            <v>#VALUE!</v>
          </cell>
          <cell r="QN68" t="e">
            <v>#VALUE!</v>
          </cell>
          <cell r="QO68" t="e">
            <v>#VALUE!</v>
          </cell>
          <cell r="QP68" t="e">
            <v>#VALUE!</v>
          </cell>
          <cell r="QQ68" t="e">
            <v>#VALUE!</v>
          </cell>
          <cell r="QR68" t="e">
            <v>#VALUE!</v>
          </cell>
          <cell r="QS68" t="e">
            <v>#VALUE!</v>
          </cell>
          <cell r="QT68" t="e">
            <v>#VALUE!</v>
          </cell>
          <cell r="QU68" t="e">
            <v>#VALUE!</v>
          </cell>
          <cell r="QV68" t="e">
            <v>#VALUE!</v>
          </cell>
          <cell r="QW68" t="e">
            <v>#VALUE!</v>
          </cell>
          <cell r="QX68" t="e">
            <v>#VALUE!</v>
          </cell>
          <cell r="QY68" t="e">
            <v>#VALUE!</v>
          </cell>
          <cell r="QZ68" t="e">
            <v>#VALUE!</v>
          </cell>
          <cell r="RA68" t="e">
            <v>#VALUE!</v>
          </cell>
          <cell r="RB68" t="e">
            <v>#VALUE!</v>
          </cell>
          <cell r="RC68" t="e">
            <v>#VALUE!</v>
          </cell>
          <cell r="RD68" t="e">
            <v>#VALUE!</v>
          </cell>
          <cell r="RE68" t="e">
            <v>#VALUE!</v>
          </cell>
          <cell r="RF68" t="e">
            <v>#VALUE!</v>
          </cell>
          <cell r="RG68" t="e">
            <v>#VALUE!</v>
          </cell>
          <cell r="RH68" t="e">
            <v>#VALUE!</v>
          </cell>
          <cell r="RI68" t="e">
            <v>#VALUE!</v>
          </cell>
          <cell r="RJ68" t="e">
            <v>#VALUE!</v>
          </cell>
          <cell r="RK68" t="e">
            <v>#VALUE!</v>
          </cell>
          <cell r="RL68" t="e">
            <v>#VALUE!</v>
          </cell>
          <cell r="RM68" t="e">
            <v>#VALUE!</v>
          </cell>
          <cell r="RN68" t="e">
            <v>#VALUE!</v>
          </cell>
          <cell r="RO68" t="e">
            <v>#VALUE!</v>
          </cell>
          <cell r="RP68" t="e">
            <v>#VALUE!</v>
          </cell>
          <cell r="RQ68" t="e">
            <v>#VALUE!</v>
          </cell>
          <cell r="RR68" t="e">
            <v>#VALUE!</v>
          </cell>
          <cell r="RS68" t="e">
            <v>#VALUE!</v>
          </cell>
          <cell r="RT68" t="e">
            <v>#VALUE!</v>
          </cell>
          <cell r="RU68" t="e">
            <v>#VALUE!</v>
          </cell>
          <cell r="RV68" t="e">
            <v>#VALUE!</v>
          </cell>
          <cell r="RW68" t="e">
            <v>#VALUE!</v>
          </cell>
          <cell r="RX68" t="e">
            <v>#VALUE!</v>
          </cell>
          <cell r="RY68" t="e">
            <v>#VALUE!</v>
          </cell>
          <cell r="RZ68" t="e">
            <v>#VALUE!</v>
          </cell>
          <cell r="SA68" t="e">
            <v>#VALUE!</v>
          </cell>
          <cell r="SB68" t="e">
            <v>#VALUE!</v>
          </cell>
          <cell r="SC68" t="e">
            <v>#VALUE!</v>
          </cell>
          <cell r="SD68" t="e">
            <v>#VALUE!</v>
          </cell>
          <cell r="SE68" t="e">
            <v>#VALUE!</v>
          </cell>
          <cell r="SF68" t="e">
            <v>#VALUE!</v>
          </cell>
          <cell r="SG68" t="e">
            <v>#VALUE!</v>
          </cell>
          <cell r="SH68" t="e">
            <v>#VALUE!</v>
          </cell>
          <cell r="SI68" t="e">
            <v>#VALUE!</v>
          </cell>
          <cell r="SJ68" t="e">
            <v>#VALUE!</v>
          </cell>
          <cell r="SK68" t="e">
            <v>#VALUE!</v>
          </cell>
          <cell r="SL68" t="e">
            <v>#VALUE!</v>
          </cell>
          <cell r="SM68" t="e">
            <v>#VALUE!</v>
          </cell>
          <cell r="SN68" t="e">
            <v>#VALUE!</v>
          </cell>
          <cell r="SO68" t="e">
            <v>#VALUE!</v>
          </cell>
          <cell r="SP68" t="e">
            <v>#VALUE!</v>
          </cell>
          <cell r="SQ68" t="e">
            <v>#VALUE!</v>
          </cell>
          <cell r="SR68" t="e">
            <v>#VALUE!</v>
          </cell>
          <cell r="SS68" t="e">
            <v>#VALUE!</v>
          </cell>
          <cell r="ST68" t="e">
            <v>#VALUE!</v>
          </cell>
          <cell r="SU68" t="e">
            <v>#VALUE!</v>
          </cell>
          <cell r="SV68" t="e">
            <v>#VALUE!</v>
          </cell>
          <cell r="SW68" t="e">
            <v>#VALUE!</v>
          </cell>
          <cell r="SX68" t="e">
            <v>#VALUE!</v>
          </cell>
          <cell r="SY68" t="e">
            <v>#VALUE!</v>
          </cell>
          <cell r="SZ68" t="e">
            <v>#VALUE!</v>
          </cell>
          <cell r="TA68" t="e">
            <v>#VALUE!</v>
          </cell>
          <cell r="TB68" t="e">
            <v>#VALUE!</v>
          </cell>
          <cell r="TC68" t="e">
            <v>#VALUE!</v>
          </cell>
          <cell r="TD68" t="e">
            <v>#VALUE!</v>
          </cell>
          <cell r="TE68" t="e">
            <v>#VALUE!</v>
          </cell>
          <cell r="TF68" t="e">
            <v>#VALUE!</v>
          </cell>
          <cell r="TG68" t="e">
            <v>#VALUE!</v>
          </cell>
          <cell r="TH68" t="e">
            <v>#VALUE!</v>
          </cell>
          <cell r="TI68" t="e">
            <v>#VALUE!</v>
          </cell>
          <cell r="TJ68" t="e">
            <v>#VALUE!</v>
          </cell>
          <cell r="TK68" t="e">
            <v>#VALUE!</v>
          </cell>
          <cell r="TL68" t="e">
            <v>#VALUE!</v>
          </cell>
          <cell r="TM68" t="e">
            <v>#VALUE!</v>
          </cell>
          <cell r="TN68" t="e">
            <v>#VALUE!</v>
          </cell>
          <cell r="TO68" t="e">
            <v>#VALUE!</v>
          </cell>
          <cell r="TP68" t="e">
            <v>#VALUE!</v>
          </cell>
          <cell r="TQ68" t="e">
            <v>#VALUE!</v>
          </cell>
          <cell r="TR68" t="e">
            <v>#VALUE!</v>
          </cell>
          <cell r="TS68" t="e">
            <v>#VALUE!</v>
          </cell>
          <cell r="TT68" t="e">
            <v>#VALUE!</v>
          </cell>
          <cell r="TU68" t="e">
            <v>#VALUE!</v>
          </cell>
          <cell r="TV68" t="e">
            <v>#VALUE!</v>
          </cell>
          <cell r="TW68" t="e">
            <v>#VALUE!</v>
          </cell>
          <cell r="TX68" t="e">
            <v>#VALUE!</v>
          </cell>
          <cell r="TY68" t="e">
            <v>#VALUE!</v>
          </cell>
          <cell r="TZ68" t="e">
            <v>#VALUE!</v>
          </cell>
          <cell r="UA68" t="e">
            <v>#VALUE!</v>
          </cell>
          <cell r="UB68" t="e">
            <v>#VALUE!</v>
          </cell>
          <cell r="UC68" t="e">
            <v>#VALUE!</v>
          </cell>
          <cell r="UD68" t="e">
            <v>#VALUE!</v>
          </cell>
          <cell r="UE68" t="e">
            <v>#VALUE!</v>
          </cell>
          <cell r="UF68" t="e">
            <v>#VALUE!</v>
          </cell>
          <cell r="UG68" t="e">
            <v>#VALUE!</v>
          </cell>
          <cell r="UH68" t="e">
            <v>#VALUE!</v>
          </cell>
          <cell r="UI68" t="e">
            <v>#VALUE!</v>
          </cell>
          <cell r="UJ68" t="e">
            <v>#VALUE!</v>
          </cell>
          <cell r="UK68" t="e">
            <v>#VALUE!</v>
          </cell>
          <cell r="UL68" t="e">
            <v>#VALUE!</v>
          </cell>
          <cell r="UM68" t="e">
            <v>#VALUE!</v>
          </cell>
          <cell r="UN68" t="e">
            <v>#VALUE!</v>
          </cell>
          <cell r="UO68" t="e">
            <v>#VALUE!</v>
          </cell>
          <cell r="UP68" t="e">
            <v>#VALUE!</v>
          </cell>
          <cell r="UQ68" t="e">
            <v>#VALUE!</v>
          </cell>
          <cell r="UR68" t="e">
            <v>#VALUE!</v>
          </cell>
          <cell r="US68" t="e">
            <v>#VALUE!</v>
          </cell>
          <cell r="UT68" t="e">
            <v>#VALUE!</v>
          </cell>
          <cell r="UU68" t="e">
            <v>#VALUE!</v>
          </cell>
          <cell r="UV68" t="e">
            <v>#VALUE!</v>
          </cell>
          <cell r="UW68" t="e">
            <v>#VALUE!</v>
          </cell>
          <cell r="UX68" t="e">
            <v>#VALUE!</v>
          </cell>
          <cell r="UY68" t="e">
            <v>#VALUE!</v>
          </cell>
          <cell r="UZ68" t="e">
            <v>#VALUE!</v>
          </cell>
          <cell r="VA68" t="e">
            <v>#VALUE!</v>
          </cell>
          <cell r="VB68" t="e">
            <v>#VALUE!</v>
          </cell>
          <cell r="VC68" t="e">
            <v>#VALUE!</v>
          </cell>
          <cell r="VD68" t="e">
            <v>#VALUE!</v>
          </cell>
          <cell r="VE68" t="e">
            <v>#VALUE!</v>
          </cell>
          <cell r="VF68" t="e">
            <v>#VALUE!</v>
          </cell>
          <cell r="VG68" t="e">
            <v>#VALUE!</v>
          </cell>
          <cell r="VH68" t="e">
            <v>#VALUE!</v>
          </cell>
          <cell r="VI68" t="e">
            <v>#VALUE!</v>
          </cell>
          <cell r="VJ68" t="e">
            <v>#VALUE!</v>
          </cell>
          <cell r="VK68" t="e">
            <v>#VALUE!</v>
          </cell>
          <cell r="VL68" t="e">
            <v>#VALUE!</v>
          </cell>
          <cell r="VM68" t="e">
            <v>#VALUE!</v>
          </cell>
          <cell r="VN68" t="e">
            <v>#VALUE!</v>
          </cell>
          <cell r="VO68" t="e">
            <v>#VALUE!</v>
          </cell>
          <cell r="VP68" t="e">
            <v>#VALUE!</v>
          </cell>
          <cell r="VQ68" t="e">
            <v>#VALUE!</v>
          </cell>
          <cell r="VR68" t="e">
            <v>#VALUE!</v>
          </cell>
          <cell r="VS68" t="e">
            <v>#VALUE!</v>
          </cell>
          <cell r="VT68" t="e">
            <v>#VALUE!</v>
          </cell>
          <cell r="VU68" t="e">
            <v>#VALUE!</v>
          </cell>
          <cell r="VV68" t="e">
            <v>#VALUE!</v>
          </cell>
          <cell r="VW68" t="e">
            <v>#VALUE!</v>
          </cell>
          <cell r="VX68" t="e">
            <v>#VALUE!</v>
          </cell>
          <cell r="VY68" t="e">
            <v>#VALUE!</v>
          </cell>
          <cell r="VZ68" t="e">
            <v>#VALUE!</v>
          </cell>
          <cell r="WA68" t="e">
            <v>#VALUE!</v>
          </cell>
          <cell r="WB68" t="e">
            <v>#VALUE!</v>
          </cell>
          <cell r="WC68" t="e">
            <v>#VALUE!</v>
          </cell>
          <cell r="WD68" t="e">
            <v>#VALUE!</v>
          </cell>
          <cell r="WE68" t="e">
            <v>#VALUE!</v>
          </cell>
          <cell r="WF68" t="e">
            <v>#VALUE!</v>
          </cell>
          <cell r="WG68" t="e">
            <v>#VALUE!</v>
          </cell>
          <cell r="WH68" t="e">
            <v>#VALUE!</v>
          </cell>
          <cell r="WI68" t="e">
            <v>#VALUE!</v>
          </cell>
          <cell r="WJ68" t="e">
            <v>#VALUE!</v>
          </cell>
          <cell r="WK68" t="e">
            <v>#VALUE!</v>
          </cell>
          <cell r="WL68" t="e">
            <v>#VALUE!</v>
          </cell>
          <cell r="WM68" t="e">
            <v>#VALUE!</v>
          </cell>
          <cell r="WN68" t="e">
            <v>#VALUE!</v>
          </cell>
          <cell r="WO68" t="e">
            <v>#VALUE!</v>
          </cell>
          <cell r="WP68" t="e">
            <v>#VALUE!</v>
          </cell>
          <cell r="WQ68" t="e">
            <v>#VALUE!</v>
          </cell>
          <cell r="WR68" t="e">
            <v>#VALUE!</v>
          </cell>
          <cell r="WS68" t="e">
            <v>#VALUE!</v>
          </cell>
          <cell r="WT68" t="e">
            <v>#VALUE!</v>
          </cell>
          <cell r="WU68" t="e">
            <v>#VALUE!</v>
          </cell>
          <cell r="WV68" t="e">
            <v>#VALUE!</v>
          </cell>
          <cell r="WW68" t="e">
            <v>#VALUE!</v>
          </cell>
          <cell r="WX68" t="e">
            <v>#VALUE!</v>
          </cell>
          <cell r="WY68" t="e">
            <v>#VALUE!</v>
          </cell>
          <cell r="WZ68" t="e">
            <v>#VALUE!</v>
          </cell>
          <cell r="XA68" t="e">
            <v>#VALUE!</v>
          </cell>
          <cell r="XB68" t="e">
            <v>#VALUE!</v>
          </cell>
          <cell r="XC68" t="e">
            <v>#VALUE!</v>
          </cell>
          <cell r="XD68" t="e">
            <v>#VALUE!</v>
          </cell>
          <cell r="XE68" t="e">
            <v>#VALUE!</v>
          </cell>
          <cell r="XF68" t="e">
            <v>#VALUE!</v>
          </cell>
          <cell r="XG68" t="e">
            <v>#VALUE!</v>
          </cell>
          <cell r="XH68" t="e">
            <v>#VALUE!</v>
          </cell>
          <cell r="XI68" t="e">
            <v>#VALUE!</v>
          </cell>
          <cell r="XJ68" t="e">
            <v>#VALUE!</v>
          </cell>
          <cell r="XK68" t="e">
            <v>#VALUE!</v>
          </cell>
          <cell r="XL68" t="e">
            <v>#VALUE!</v>
          </cell>
          <cell r="XM68" t="e">
            <v>#VALUE!</v>
          </cell>
          <cell r="XN68" t="e">
            <v>#VALUE!</v>
          </cell>
          <cell r="XO68" t="e">
            <v>#VALUE!</v>
          </cell>
          <cell r="XP68" t="e">
            <v>#VALUE!</v>
          </cell>
          <cell r="XQ68" t="e">
            <v>#VALUE!</v>
          </cell>
          <cell r="XR68" t="e">
            <v>#VALUE!</v>
          </cell>
          <cell r="XS68" t="e">
            <v>#VALUE!</v>
          </cell>
          <cell r="XT68" t="e">
            <v>#VALUE!</v>
          </cell>
          <cell r="XU68" t="e">
            <v>#VALUE!</v>
          </cell>
          <cell r="XV68" t="e">
            <v>#VALUE!</v>
          </cell>
          <cell r="XW68" t="e">
            <v>#VALUE!</v>
          </cell>
          <cell r="XX68" t="e">
            <v>#VALUE!</v>
          </cell>
          <cell r="XY68" t="e">
            <v>#VALUE!</v>
          </cell>
          <cell r="XZ68" t="e">
            <v>#VALUE!</v>
          </cell>
          <cell r="YA68" t="e">
            <v>#VALUE!</v>
          </cell>
          <cell r="YB68" t="e">
            <v>#VALUE!</v>
          </cell>
          <cell r="YC68" t="e">
            <v>#VALUE!</v>
          </cell>
          <cell r="YD68" t="e">
            <v>#VALUE!</v>
          </cell>
          <cell r="YE68" t="e">
            <v>#VALUE!</v>
          </cell>
          <cell r="YF68" t="e">
            <v>#VALUE!</v>
          </cell>
          <cell r="YG68" t="e">
            <v>#VALUE!</v>
          </cell>
          <cell r="YH68" t="e">
            <v>#VALUE!</v>
          </cell>
          <cell r="YI68" t="e">
            <v>#VALUE!</v>
          </cell>
          <cell r="YJ68" t="e">
            <v>#VALUE!</v>
          </cell>
          <cell r="YK68" t="e">
            <v>#VALUE!</v>
          </cell>
          <cell r="YL68" t="e">
            <v>#VALUE!</v>
          </cell>
          <cell r="YM68" t="e">
            <v>#VALUE!</v>
          </cell>
          <cell r="YN68" t="e">
            <v>#VALUE!</v>
          </cell>
          <cell r="YO68" t="e">
            <v>#VALUE!</v>
          </cell>
          <cell r="YP68" t="e">
            <v>#VALUE!</v>
          </cell>
          <cell r="YQ68" t="e">
            <v>#VALUE!</v>
          </cell>
          <cell r="YR68" t="e">
            <v>#VALUE!</v>
          </cell>
          <cell r="YS68" t="e">
            <v>#VALUE!</v>
          </cell>
          <cell r="YT68" t="e">
            <v>#VALUE!</v>
          </cell>
          <cell r="YU68" t="e">
            <v>#VALUE!</v>
          </cell>
          <cell r="YV68" t="e">
            <v>#VALUE!</v>
          </cell>
          <cell r="YW68" t="e">
            <v>#VALUE!</v>
          </cell>
          <cell r="YX68" t="e">
            <v>#VALUE!</v>
          </cell>
          <cell r="YY68" t="e">
            <v>#VALUE!</v>
          </cell>
          <cell r="YZ68" t="e">
            <v>#VALUE!</v>
          </cell>
          <cell r="ZA68" t="e">
            <v>#VALUE!</v>
          </cell>
          <cell r="ZB68" t="e">
            <v>#VALUE!</v>
          </cell>
          <cell r="ZC68" t="e">
            <v>#VALUE!</v>
          </cell>
          <cell r="ZD68" t="e">
            <v>#VALUE!</v>
          </cell>
          <cell r="ZE68" t="e">
            <v>#VALUE!</v>
          </cell>
          <cell r="ZF68" t="e">
            <v>#VALUE!</v>
          </cell>
          <cell r="ZG68" t="e">
            <v>#VALUE!</v>
          </cell>
          <cell r="ZH68" t="e">
            <v>#VALUE!</v>
          </cell>
          <cell r="ZI68" t="e">
            <v>#VALUE!</v>
          </cell>
          <cell r="ZJ68" t="e">
            <v>#VALUE!</v>
          </cell>
          <cell r="ZK68" t="e">
            <v>#VALUE!</v>
          </cell>
          <cell r="ZL68" t="e">
            <v>#VALUE!</v>
          </cell>
          <cell r="ZM68" t="e">
            <v>#VALUE!</v>
          </cell>
          <cell r="ZN68" t="e">
            <v>#VALUE!</v>
          </cell>
          <cell r="ZO68" t="e">
            <v>#VALUE!</v>
          </cell>
          <cell r="ZP68" t="e">
            <v>#VALUE!</v>
          </cell>
          <cell r="ZQ68" t="e">
            <v>#VALUE!</v>
          </cell>
          <cell r="ZR68" t="e">
            <v>#VALUE!</v>
          </cell>
          <cell r="ZS68" t="e">
            <v>#VALUE!</v>
          </cell>
          <cell r="ZT68" t="e">
            <v>#VALUE!</v>
          </cell>
          <cell r="ZU68" t="e">
            <v>#VALUE!</v>
          </cell>
          <cell r="ZV68" t="e">
            <v>#VALUE!</v>
          </cell>
          <cell r="ZW68" t="e">
            <v>#VALUE!</v>
          </cell>
          <cell r="ZX68" t="e">
            <v>#VALUE!</v>
          </cell>
          <cell r="ZY68" t="e">
            <v>#VALUE!</v>
          </cell>
          <cell r="ZZ68" t="e">
            <v>#VALUE!</v>
          </cell>
          <cell r="AAA68" t="e">
            <v>#VALUE!</v>
          </cell>
          <cell r="AAB68" t="e">
            <v>#VALUE!</v>
          </cell>
          <cell r="AAC68" t="e">
            <v>#VALUE!</v>
          </cell>
          <cell r="AAD68" t="e">
            <v>#VALUE!</v>
          </cell>
          <cell r="AAE68" t="e">
            <v>#VALUE!</v>
          </cell>
          <cell r="AAF68" t="e">
            <v>#VALUE!</v>
          </cell>
          <cell r="AAG68" t="e">
            <v>#VALUE!</v>
          </cell>
          <cell r="AAH68" t="e">
            <v>#VALUE!</v>
          </cell>
          <cell r="AAI68" t="e">
            <v>#VALUE!</v>
          </cell>
          <cell r="AAJ68" t="e">
            <v>#VALUE!</v>
          </cell>
          <cell r="AAK68" t="e">
            <v>#VALUE!</v>
          </cell>
          <cell r="AAL68" t="e">
            <v>#VALUE!</v>
          </cell>
          <cell r="AAM68" t="e">
            <v>#VALUE!</v>
          </cell>
          <cell r="AAN68" t="e">
            <v>#VALUE!</v>
          </cell>
          <cell r="AAO68" t="e">
            <v>#VALUE!</v>
          </cell>
          <cell r="AAP68" t="e">
            <v>#VALUE!</v>
          </cell>
          <cell r="AAQ68" t="e">
            <v>#VALUE!</v>
          </cell>
          <cell r="AAR68" t="e">
            <v>#VALUE!</v>
          </cell>
          <cell r="AAS68" t="e">
            <v>#VALUE!</v>
          </cell>
          <cell r="AAT68" t="e">
            <v>#VALUE!</v>
          </cell>
          <cell r="AAU68" t="e">
            <v>#VALUE!</v>
          </cell>
          <cell r="AAV68" t="e">
            <v>#VALUE!</v>
          </cell>
          <cell r="AAW68" t="e">
            <v>#VALUE!</v>
          </cell>
          <cell r="AAX68" t="e">
            <v>#VALUE!</v>
          </cell>
          <cell r="AAY68" t="e">
            <v>#VALUE!</v>
          </cell>
          <cell r="AAZ68" t="e">
            <v>#VALUE!</v>
          </cell>
          <cell r="ABA68" t="e">
            <v>#VALUE!</v>
          </cell>
          <cell r="ABB68" t="e">
            <v>#VALUE!</v>
          </cell>
          <cell r="ABC68" t="e">
            <v>#VALUE!</v>
          </cell>
          <cell r="ABD68" t="e">
            <v>#VALUE!</v>
          </cell>
          <cell r="ABE68" t="e">
            <v>#VALUE!</v>
          </cell>
          <cell r="ABF68" t="e">
            <v>#VALUE!</v>
          </cell>
          <cell r="ABG68" t="e">
            <v>#VALUE!</v>
          </cell>
          <cell r="ABH68" t="e">
            <v>#VALUE!</v>
          </cell>
          <cell r="ABI68" t="e">
            <v>#VALUE!</v>
          </cell>
          <cell r="ABJ68" t="e">
            <v>#VALUE!</v>
          </cell>
          <cell r="ABK68" t="e">
            <v>#VALUE!</v>
          </cell>
          <cell r="ABL68" t="e">
            <v>#VALUE!</v>
          </cell>
          <cell r="ABM68" t="e">
            <v>#VALUE!</v>
          </cell>
          <cell r="ABN68" t="e">
            <v>#VALUE!</v>
          </cell>
          <cell r="ABO68" t="e">
            <v>#VALUE!</v>
          </cell>
          <cell r="ABP68" t="e">
            <v>#VALUE!</v>
          </cell>
          <cell r="ABQ68" t="e">
            <v>#VALUE!</v>
          </cell>
          <cell r="ABR68" t="e">
            <v>#VALUE!</v>
          </cell>
          <cell r="ABS68" t="e">
            <v>#VALUE!</v>
          </cell>
          <cell r="ABT68" t="e">
            <v>#VALUE!</v>
          </cell>
          <cell r="ABU68" t="e">
            <v>#VALUE!</v>
          </cell>
          <cell r="ABV68" t="e">
            <v>#VALUE!</v>
          </cell>
          <cell r="ABW68" t="e">
            <v>#VALUE!</v>
          </cell>
          <cell r="ABX68" t="e">
            <v>#VALUE!</v>
          </cell>
          <cell r="ABY68" t="e">
            <v>#VALUE!</v>
          </cell>
          <cell r="ABZ68" t="e">
            <v>#VALUE!</v>
          </cell>
          <cell r="ACA68" t="e">
            <v>#VALUE!</v>
          </cell>
          <cell r="ACB68" t="e">
            <v>#VALUE!</v>
          </cell>
          <cell r="ACC68" t="e">
            <v>#VALUE!</v>
          </cell>
          <cell r="ACD68" t="e">
            <v>#VALUE!</v>
          </cell>
          <cell r="ACE68" t="e">
            <v>#VALUE!</v>
          </cell>
          <cell r="ACF68" t="e">
            <v>#VALUE!</v>
          </cell>
          <cell r="ACG68" t="e">
            <v>#VALUE!</v>
          </cell>
          <cell r="ACH68" t="e">
            <v>#VALUE!</v>
          </cell>
          <cell r="ACI68" t="e">
            <v>#VALUE!</v>
          </cell>
          <cell r="ACJ68" t="e">
            <v>#VALUE!</v>
          </cell>
          <cell r="ACK68" t="e">
            <v>#VALUE!</v>
          </cell>
          <cell r="ACL68" t="e">
            <v>#VALUE!</v>
          </cell>
          <cell r="ACM68" t="e">
            <v>#VALUE!</v>
          </cell>
          <cell r="ACN68" t="e">
            <v>#VALUE!</v>
          </cell>
          <cell r="ACO68" t="e">
            <v>#VALUE!</v>
          </cell>
          <cell r="ACP68" t="e">
            <v>#VALUE!</v>
          </cell>
          <cell r="ACQ68" t="e">
            <v>#VALUE!</v>
          </cell>
          <cell r="ACR68" t="e">
            <v>#VALUE!</v>
          </cell>
          <cell r="ACS68" t="e">
            <v>#VALUE!</v>
          </cell>
          <cell r="ACT68" t="e">
            <v>#VALUE!</v>
          </cell>
          <cell r="ACU68" t="e">
            <v>#VALUE!</v>
          </cell>
          <cell r="ACV68" t="e">
            <v>#VALUE!</v>
          </cell>
          <cell r="ACW68" t="e">
            <v>#VALUE!</v>
          </cell>
          <cell r="ACX68" t="e">
            <v>#VALUE!</v>
          </cell>
          <cell r="ACY68" t="e">
            <v>#VALUE!</v>
          </cell>
          <cell r="ACZ68" t="e">
            <v>#VALUE!</v>
          </cell>
          <cell r="ADA68" t="e">
            <v>#VALUE!</v>
          </cell>
          <cell r="ADB68" t="e">
            <v>#VALUE!</v>
          </cell>
          <cell r="ADC68" t="e">
            <v>#VALUE!</v>
          </cell>
          <cell r="ADD68" t="e">
            <v>#VALUE!</v>
          </cell>
          <cell r="ADE68" t="e">
            <v>#VALUE!</v>
          </cell>
          <cell r="ADF68" t="e">
            <v>#VALUE!</v>
          </cell>
          <cell r="ADG68" t="e">
            <v>#VALUE!</v>
          </cell>
          <cell r="ADH68" t="e">
            <v>#VALUE!</v>
          </cell>
          <cell r="ADI68" t="e">
            <v>#VALUE!</v>
          </cell>
          <cell r="ADJ68" t="e">
            <v>#VALUE!</v>
          </cell>
          <cell r="ADK68" t="e">
            <v>#VALUE!</v>
          </cell>
          <cell r="ADL68" t="e">
            <v>#VALUE!</v>
          </cell>
          <cell r="ADM68" t="e">
            <v>#VALUE!</v>
          </cell>
          <cell r="ADN68" t="e">
            <v>#VALUE!</v>
          </cell>
          <cell r="ADO68" t="e">
            <v>#VALUE!</v>
          </cell>
          <cell r="ADP68" t="e">
            <v>#VALUE!</v>
          </cell>
          <cell r="ADQ68" t="e">
            <v>#VALUE!</v>
          </cell>
          <cell r="ADR68" t="e">
            <v>#VALUE!</v>
          </cell>
          <cell r="ADS68" t="e">
            <v>#VALUE!</v>
          </cell>
          <cell r="ADT68" t="e">
            <v>#VALUE!</v>
          </cell>
          <cell r="ADU68" t="e">
            <v>#VALUE!</v>
          </cell>
          <cell r="ADV68" t="e">
            <v>#VALUE!</v>
          </cell>
          <cell r="ADW68" t="e">
            <v>#VALUE!</v>
          </cell>
          <cell r="ADX68" t="e">
            <v>#VALUE!</v>
          </cell>
          <cell r="ADY68" t="e">
            <v>#VALUE!</v>
          </cell>
          <cell r="ADZ68" t="e">
            <v>#VALUE!</v>
          </cell>
          <cell r="AEA68" t="e">
            <v>#VALUE!</v>
          </cell>
          <cell r="AEB68" t="e">
            <v>#VALUE!</v>
          </cell>
          <cell r="AEC68" t="e">
            <v>#VALUE!</v>
          </cell>
          <cell r="AED68" t="e">
            <v>#VALUE!</v>
          </cell>
          <cell r="AEE68" t="e">
            <v>#VALUE!</v>
          </cell>
          <cell r="AEF68" t="e">
            <v>#VALUE!</v>
          </cell>
          <cell r="AEG68" t="e">
            <v>#VALUE!</v>
          </cell>
          <cell r="AEH68" t="e">
            <v>#VALUE!</v>
          </cell>
          <cell r="AEI68" t="e">
            <v>#VALUE!</v>
          </cell>
          <cell r="AEJ68" t="e">
            <v>#VALUE!</v>
          </cell>
          <cell r="AEK68" t="e">
            <v>#VALUE!</v>
          </cell>
          <cell r="AEL68" t="e">
            <v>#VALUE!</v>
          </cell>
          <cell r="AEM68" t="e">
            <v>#VALUE!</v>
          </cell>
          <cell r="AEN68" t="e">
            <v>#VALUE!</v>
          </cell>
          <cell r="AEO68" t="e">
            <v>#VALUE!</v>
          </cell>
          <cell r="AEP68" t="e">
            <v>#VALUE!</v>
          </cell>
          <cell r="AEQ68" t="e">
            <v>#VALUE!</v>
          </cell>
          <cell r="AER68" t="e">
            <v>#VALUE!</v>
          </cell>
          <cell r="AES68" t="e">
            <v>#VALUE!</v>
          </cell>
          <cell r="AET68" t="e">
            <v>#VALUE!</v>
          </cell>
          <cell r="AEU68" t="e">
            <v>#VALUE!</v>
          </cell>
          <cell r="AEV68" t="e">
            <v>#VALUE!</v>
          </cell>
          <cell r="AEW68" t="e">
            <v>#VALUE!</v>
          </cell>
          <cell r="AEX68" t="e">
            <v>#VALUE!</v>
          </cell>
          <cell r="AEY68" t="e">
            <v>#VALUE!</v>
          </cell>
          <cell r="AEZ68" t="e">
            <v>#VALUE!</v>
          </cell>
          <cell r="AFA68" t="e">
            <v>#VALUE!</v>
          </cell>
          <cell r="AFB68" t="e">
            <v>#VALUE!</v>
          </cell>
          <cell r="AFC68" t="e">
            <v>#VALUE!</v>
          </cell>
          <cell r="AFD68" t="e">
            <v>#VALUE!</v>
          </cell>
          <cell r="AFE68" t="e">
            <v>#VALUE!</v>
          </cell>
          <cell r="AFF68" t="e">
            <v>#VALUE!</v>
          </cell>
          <cell r="AFG68" t="e">
            <v>#VALUE!</v>
          </cell>
          <cell r="AFH68" t="e">
            <v>#VALUE!</v>
          </cell>
          <cell r="AFI68" t="e">
            <v>#VALUE!</v>
          </cell>
          <cell r="AFJ68" t="e">
            <v>#VALUE!</v>
          </cell>
          <cell r="AFK68" t="e">
            <v>#VALUE!</v>
          </cell>
          <cell r="AFL68" t="e">
            <v>#VALUE!</v>
          </cell>
          <cell r="AFM68" t="e">
            <v>#VALUE!</v>
          </cell>
          <cell r="AFN68" t="e">
            <v>#VALUE!</v>
          </cell>
          <cell r="AFO68" t="e">
            <v>#VALUE!</v>
          </cell>
          <cell r="AFP68" t="e">
            <v>#VALUE!</v>
          </cell>
          <cell r="AFQ68" t="e">
            <v>#VALUE!</v>
          </cell>
          <cell r="AFR68" t="e">
            <v>#VALUE!</v>
          </cell>
          <cell r="AFS68" t="e">
            <v>#VALUE!</v>
          </cell>
          <cell r="AFT68" t="e">
            <v>#VALUE!</v>
          </cell>
          <cell r="AFU68" t="e">
            <v>#VALUE!</v>
          </cell>
          <cell r="AFV68" t="e">
            <v>#VALUE!</v>
          </cell>
          <cell r="AFW68" t="e">
            <v>#VALUE!</v>
          </cell>
          <cell r="AFX68" t="e">
            <v>#VALUE!</v>
          </cell>
          <cell r="AFY68" t="e">
            <v>#VALUE!</v>
          </cell>
          <cell r="AFZ68" t="e">
            <v>#VALUE!</v>
          </cell>
          <cell r="AGA68" t="e">
            <v>#VALUE!</v>
          </cell>
          <cell r="AGB68" t="e">
            <v>#VALUE!</v>
          </cell>
          <cell r="AGC68" t="e">
            <v>#VALUE!</v>
          </cell>
          <cell r="AGD68" t="e">
            <v>#VALUE!</v>
          </cell>
          <cell r="AGE68" t="e">
            <v>#VALUE!</v>
          </cell>
          <cell r="AGF68" t="e">
            <v>#VALUE!</v>
          </cell>
          <cell r="AGG68" t="e">
            <v>#VALUE!</v>
          </cell>
          <cell r="AGH68" t="e">
            <v>#VALUE!</v>
          </cell>
          <cell r="AGI68" t="e">
            <v>#VALUE!</v>
          </cell>
          <cell r="AGJ68" t="e">
            <v>#VALUE!</v>
          </cell>
          <cell r="AGK68" t="e">
            <v>#VALUE!</v>
          </cell>
          <cell r="AGL68" t="e">
            <v>#VALUE!</v>
          </cell>
          <cell r="AGM68" t="e">
            <v>#VALUE!</v>
          </cell>
          <cell r="AGN68" t="e">
            <v>#VALUE!</v>
          </cell>
          <cell r="AGO68" t="e">
            <v>#VALUE!</v>
          </cell>
          <cell r="AGP68" t="e">
            <v>#VALUE!</v>
          </cell>
          <cell r="AGQ68" t="e">
            <v>#VALUE!</v>
          </cell>
          <cell r="AGR68" t="e">
            <v>#VALUE!</v>
          </cell>
          <cell r="AGS68" t="e">
            <v>#VALUE!</v>
          </cell>
          <cell r="AGT68" t="e">
            <v>#VALUE!</v>
          </cell>
          <cell r="AGU68" t="e">
            <v>#VALUE!</v>
          </cell>
          <cell r="AGV68" t="e">
            <v>#VALUE!</v>
          </cell>
          <cell r="AGW68" t="e">
            <v>#VALUE!</v>
          </cell>
          <cell r="AGX68" t="e">
            <v>#VALUE!</v>
          </cell>
          <cell r="AGY68" t="e">
            <v>#VALUE!</v>
          </cell>
          <cell r="AGZ68" t="e">
            <v>#VALUE!</v>
          </cell>
          <cell r="AHA68" t="e">
            <v>#VALUE!</v>
          </cell>
          <cell r="AHB68" t="e">
            <v>#VALUE!</v>
          </cell>
          <cell r="AHC68" t="e">
            <v>#VALUE!</v>
          </cell>
          <cell r="AHD68" t="e">
            <v>#VALUE!</v>
          </cell>
          <cell r="AHE68" t="e">
            <v>#VALUE!</v>
          </cell>
          <cell r="AHF68" t="e">
            <v>#VALUE!</v>
          </cell>
          <cell r="AHG68" t="e">
            <v>#VALUE!</v>
          </cell>
          <cell r="AHH68" t="e">
            <v>#VALUE!</v>
          </cell>
          <cell r="AHI68" t="e">
            <v>#VALUE!</v>
          </cell>
          <cell r="AHJ68" t="e">
            <v>#VALUE!</v>
          </cell>
          <cell r="AHK68" t="e">
            <v>#VALUE!</v>
          </cell>
          <cell r="AHL68" t="e">
            <v>#VALUE!</v>
          </cell>
          <cell r="AHM68" t="e">
            <v>#VALUE!</v>
          </cell>
          <cell r="AHN68" t="e">
            <v>#VALUE!</v>
          </cell>
          <cell r="AHO68" t="e">
            <v>#VALUE!</v>
          </cell>
          <cell r="AHP68" t="e">
            <v>#VALUE!</v>
          </cell>
          <cell r="AHQ68" t="e">
            <v>#VALUE!</v>
          </cell>
          <cell r="AHR68" t="e">
            <v>#VALUE!</v>
          </cell>
          <cell r="AHS68" t="e">
            <v>#VALUE!</v>
          </cell>
          <cell r="AHT68" t="e">
            <v>#VALUE!</v>
          </cell>
          <cell r="AHU68" t="e">
            <v>#VALUE!</v>
          </cell>
          <cell r="AHV68" t="e">
            <v>#VALUE!</v>
          </cell>
          <cell r="AHW68" t="e">
            <v>#VALUE!</v>
          </cell>
          <cell r="AHX68" t="e">
            <v>#VALUE!</v>
          </cell>
          <cell r="AHY68" t="e">
            <v>#VALUE!</v>
          </cell>
          <cell r="AHZ68" t="e">
            <v>#VALUE!</v>
          </cell>
          <cell r="AIA68" t="e">
            <v>#VALUE!</v>
          </cell>
          <cell r="AIB68" t="e">
            <v>#VALUE!</v>
          </cell>
          <cell r="AIC68" t="e">
            <v>#VALUE!</v>
          </cell>
          <cell r="AID68" t="e">
            <v>#VALUE!</v>
          </cell>
          <cell r="AIE68" t="e">
            <v>#VALUE!</v>
          </cell>
          <cell r="AIF68" t="e">
            <v>#VALUE!</v>
          </cell>
          <cell r="AIG68" t="e">
            <v>#VALUE!</v>
          </cell>
          <cell r="AIH68" t="e">
            <v>#VALUE!</v>
          </cell>
          <cell r="AII68" t="e">
            <v>#VALUE!</v>
          </cell>
          <cell r="AIJ68" t="e">
            <v>#VALUE!</v>
          </cell>
          <cell r="AIK68" t="e">
            <v>#VALUE!</v>
          </cell>
          <cell r="AIL68" t="e">
            <v>#VALUE!</v>
          </cell>
          <cell r="AIM68" t="e">
            <v>#VALUE!</v>
          </cell>
          <cell r="AIN68" t="e">
            <v>#VALUE!</v>
          </cell>
          <cell r="AIO68" t="e">
            <v>#VALUE!</v>
          </cell>
          <cell r="AIP68" t="e">
            <v>#VALUE!</v>
          </cell>
          <cell r="AIQ68" t="e">
            <v>#VALUE!</v>
          </cell>
          <cell r="AIR68" t="e">
            <v>#VALUE!</v>
          </cell>
          <cell r="AIS68" t="e">
            <v>#VALUE!</v>
          </cell>
          <cell r="AIT68" t="e">
            <v>#VALUE!</v>
          </cell>
          <cell r="AIU68" t="e">
            <v>#VALUE!</v>
          </cell>
          <cell r="AIV68" t="e">
            <v>#VALUE!</v>
          </cell>
          <cell r="AIW68" t="e">
            <v>#VALUE!</v>
          </cell>
          <cell r="AIX68" t="e">
            <v>#VALUE!</v>
          </cell>
          <cell r="AIY68" t="e">
            <v>#VALUE!</v>
          </cell>
          <cell r="AIZ68" t="e">
            <v>#VALUE!</v>
          </cell>
          <cell r="AJA68" t="e">
            <v>#VALUE!</v>
          </cell>
          <cell r="AJB68" t="e">
            <v>#VALUE!</v>
          </cell>
          <cell r="AJC68" t="e">
            <v>#VALUE!</v>
          </cell>
          <cell r="AJD68" t="e">
            <v>#VALUE!</v>
          </cell>
          <cell r="AJE68" t="e">
            <v>#VALUE!</v>
          </cell>
          <cell r="AJF68" t="e">
            <v>#VALUE!</v>
          </cell>
          <cell r="AJG68" t="e">
            <v>#VALUE!</v>
          </cell>
          <cell r="AJH68" t="e">
            <v>#VALUE!</v>
          </cell>
          <cell r="AJI68" t="e">
            <v>#VALUE!</v>
          </cell>
          <cell r="AJJ68" t="e">
            <v>#VALUE!</v>
          </cell>
          <cell r="AJK68" t="e">
            <v>#VALUE!</v>
          </cell>
          <cell r="AJL68" t="e">
            <v>#VALUE!</v>
          </cell>
          <cell r="AJM68" t="e">
            <v>#VALUE!</v>
          </cell>
          <cell r="AJN68" t="e">
            <v>#VALUE!</v>
          </cell>
          <cell r="AJO68" t="e">
            <v>#VALUE!</v>
          </cell>
          <cell r="AJP68" t="e">
            <v>#VALUE!</v>
          </cell>
          <cell r="AJQ68" t="e">
            <v>#VALUE!</v>
          </cell>
          <cell r="AJR68" t="e">
            <v>#VALUE!</v>
          </cell>
          <cell r="AJS68" t="e">
            <v>#VALUE!</v>
          </cell>
          <cell r="AJT68" t="e">
            <v>#VALUE!</v>
          </cell>
          <cell r="AJU68" t="e">
            <v>#VALUE!</v>
          </cell>
          <cell r="AJV68" t="e">
            <v>#VALUE!</v>
          </cell>
          <cell r="AJW68" t="e">
            <v>#VALUE!</v>
          </cell>
          <cell r="AJX68" t="e">
            <v>#VALUE!</v>
          </cell>
          <cell r="AJY68" t="e">
            <v>#VALUE!</v>
          </cell>
          <cell r="AJZ68" t="e">
            <v>#VALUE!</v>
          </cell>
          <cell r="AKA68" t="e">
            <v>#VALUE!</v>
          </cell>
          <cell r="AKB68" t="e">
            <v>#VALUE!</v>
          </cell>
          <cell r="AKC68" t="e">
            <v>#VALUE!</v>
          </cell>
          <cell r="AKD68" t="e">
            <v>#VALUE!</v>
          </cell>
          <cell r="AKE68" t="e">
            <v>#VALUE!</v>
          </cell>
          <cell r="AKF68" t="e">
            <v>#VALUE!</v>
          </cell>
          <cell r="AKG68" t="e">
            <v>#VALUE!</v>
          </cell>
          <cell r="AKH68" t="e">
            <v>#VALUE!</v>
          </cell>
          <cell r="AKI68" t="e">
            <v>#VALUE!</v>
          </cell>
          <cell r="AKJ68" t="e">
            <v>#VALUE!</v>
          </cell>
          <cell r="AKK68" t="e">
            <v>#VALUE!</v>
          </cell>
          <cell r="AKL68" t="e">
            <v>#VALUE!</v>
          </cell>
          <cell r="AKM68" t="e">
            <v>#VALUE!</v>
          </cell>
          <cell r="AKN68" t="e">
            <v>#VALUE!</v>
          </cell>
          <cell r="AKO68" t="e">
            <v>#VALUE!</v>
          </cell>
          <cell r="AKP68" t="e">
            <v>#VALUE!</v>
          </cell>
          <cell r="AKQ68" t="e">
            <v>#VALUE!</v>
          </cell>
          <cell r="AKR68" t="e">
            <v>#VALUE!</v>
          </cell>
          <cell r="AKS68" t="e">
            <v>#VALUE!</v>
          </cell>
          <cell r="AKT68" t="e">
            <v>#VALUE!</v>
          </cell>
          <cell r="AKU68" t="e">
            <v>#VALUE!</v>
          </cell>
          <cell r="AKV68" t="e">
            <v>#VALUE!</v>
          </cell>
          <cell r="AKW68" t="e">
            <v>#VALUE!</v>
          </cell>
          <cell r="AKX68" t="e">
            <v>#VALUE!</v>
          </cell>
          <cell r="AKY68" t="e">
            <v>#VALUE!</v>
          </cell>
          <cell r="AKZ68" t="e">
            <v>#VALUE!</v>
          </cell>
          <cell r="ALA68" t="e">
            <v>#VALUE!</v>
          </cell>
          <cell r="ALB68" t="e">
            <v>#VALUE!</v>
          </cell>
          <cell r="ALC68" t="e">
            <v>#VALUE!</v>
          </cell>
          <cell r="ALD68" t="e">
            <v>#VALUE!</v>
          </cell>
          <cell r="ALE68" t="e">
            <v>#VALUE!</v>
          </cell>
          <cell r="ALF68" t="e">
            <v>#VALUE!</v>
          </cell>
          <cell r="ALG68" t="e">
            <v>#VALUE!</v>
          </cell>
          <cell r="ALH68" t="e">
            <v>#VALUE!</v>
          </cell>
          <cell r="ALI68" t="e">
            <v>#VALUE!</v>
          </cell>
          <cell r="ALJ68" t="e">
            <v>#VALUE!</v>
          </cell>
          <cell r="ALK68" t="e">
            <v>#VALUE!</v>
          </cell>
          <cell r="ALL68" t="e">
            <v>#VALUE!</v>
          </cell>
          <cell r="ALM68" t="e">
            <v>#VALUE!</v>
          </cell>
          <cell r="ALN68" t="e">
            <v>#VALUE!</v>
          </cell>
          <cell r="ALO68" t="e">
            <v>#VALUE!</v>
          </cell>
          <cell r="ALP68" t="e">
            <v>#VALUE!</v>
          </cell>
          <cell r="ALQ68" t="e">
            <v>#VALUE!</v>
          </cell>
          <cell r="ALR68" t="e">
            <v>#VALUE!</v>
          </cell>
          <cell r="ALS68" t="e">
            <v>#VALUE!</v>
          </cell>
          <cell r="ALT68" t="e">
            <v>#VALUE!</v>
          </cell>
          <cell r="ALU68" t="e">
            <v>#VALUE!</v>
          </cell>
          <cell r="ALV68" t="e">
            <v>#VALUE!</v>
          </cell>
          <cell r="ALW68" t="e">
            <v>#VALUE!</v>
          </cell>
          <cell r="ALX68" t="e">
            <v>#VALUE!</v>
          </cell>
          <cell r="ALY68" t="e">
            <v>#VALUE!</v>
          </cell>
          <cell r="ALZ68" t="e">
            <v>#VALUE!</v>
          </cell>
          <cell r="AMA68" t="e">
            <v>#VALUE!</v>
          </cell>
          <cell r="AMB68" t="e">
            <v>#VALUE!</v>
          </cell>
          <cell r="AMC68" t="e">
            <v>#VALUE!</v>
          </cell>
          <cell r="AMD68" t="e">
            <v>#VALUE!</v>
          </cell>
          <cell r="AME68" t="e">
            <v>#VALUE!</v>
          </cell>
          <cell r="AMF68" t="e">
            <v>#VALUE!</v>
          </cell>
          <cell r="AMG68" t="e">
            <v>#VALUE!</v>
          </cell>
          <cell r="AMH68" t="e">
            <v>#VALUE!</v>
          </cell>
          <cell r="AMI68" t="e">
            <v>#VALUE!</v>
          </cell>
          <cell r="AMJ68" t="e">
            <v>#VALUE!</v>
          </cell>
          <cell r="AMK68" t="e">
            <v>#VALUE!</v>
          </cell>
          <cell r="AML68" t="e">
            <v>#VALUE!</v>
          </cell>
          <cell r="AMM68" t="e">
            <v>#VALUE!</v>
          </cell>
          <cell r="AMN68" t="e">
            <v>#VALUE!</v>
          </cell>
          <cell r="AMO68" t="e">
            <v>#VALUE!</v>
          </cell>
          <cell r="AMP68" t="e">
            <v>#VALUE!</v>
          </cell>
          <cell r="AMQ68" t="e">
            <v>#VALUE!</v>
          </cell>
          <cell r="AMR68" t="e">
            <v>#VALUE!</v>
          </cell>
          <cell r="AMS68" t="e">
            <v>#VALUE!</v>
          </cell>
          <cell r="AMT68" t="e">
            <v>#VALUE!</v>
          </cell>
          <cell r="AMU68" t="e">
            <v>#VALUE!</v>
          </cell>
          <cell r="AMV68" t="e">
            <v>#VALUE!</v>
          </cell>
          <cell r="AMW68" t="e">
            <v>#VALUE!</v>
          </cell>
          <cell r="AMX68" t="e">
            <v>#VALUE!</v>
          </cell>
          <cell r="AMY68" t="e">
            <v>#VALUE!</v>
          </cell>
          <cell r="AMZ68" t="e">
            <v>#VALUE!</v>
          </cell>
          <cell r="ANA68" t="e">
            <v>#VALUE!</v>
          </cell>
          <cell r="ANB68" t="e">
            <v>#VALUE!</v>
          </cell>
          <cell r="ANC68" t="e">
            <v>#VALUE!</v>
          </cell>
          <cell r="AND68" t="e">
            <v>#VALUE!</v>
          </cell>
          <cell r="ANE68" t="e">
            <v>#VALUE!</v>
          </cell>
          <cell r="ANF68" t="e">
            <v>#VALUE!</v>
          </cell>
          <cell r="ANG68" t="e">
            <v>#VALUE!</v>
          </cell>
          <cell r="ANH68" t="e">
            <v>#VALUE!</v>
          </cell>
          <cell r="ANI68" t="e">
            <v>#VALUE!</v>
          </cell>
          <cell r="ANJ68" t="e">
            <v>#VALUE!</v>
          </cell>
          <cell r="ANK68" t="e">
            <v>#VALUE!</v>
          </cell>
          <cell r="ANL68" t="e">
            <v>#VALUE!</v>
          </cell>
          <cell r="ANM68" t="e">
            <v>#VALUE!</v>
          </cell>
          <cell r="ANN68" t="e">
            <v>#VALUE!</v>
          </cell>
          <cell r="ANO68" t="e">
            <v>#VALUE!</v>
          </cell>
          <cell r="ANP68" t="e">
            <v>#VALUE!</v>
          </cell>
          <cell r="ANQ68" t="e">
            <v>#VALUE!</v>
          </cell>
          <cell r="ANR68" t="e">
            <v>#VALUE!</v>
          </cell>
          <cell r="ANS68" t="e">
            <v>#VALUE!</v>
          </cell>
          <cell r="ANT68" t="e">
            <v>#VALUE!</v>
          </cell>
          <cell r="ANU68" t="e">
            <v>#VALUE!</v>
          </cell>
          <cell r="ANV68" t="e">
            <v>#VALUE!</v>
          </cell>
          <cell r="ANW68" t="e">
            <v>#VALUE!</v>
          </cell>
          <cell r="ANX68" t="e">
            <v>#VALUE!</v>
          </cell>
          <cell r="ANY68" t="e">
            <v>#VALUE!</v>
          </cell>
          <cell r="ANZ68" t="e">
            <v>#VALUE!</v>
          </cell>
          <cell r="AOA68" t="e">
            <v>#VALUE!</v>
          </cell>
          <cell r="AOB68" t="e">
            <v>#VALUE!</v>
          </cell>
          <cell r="AOC68" t="e">
            <v>#VALUE!</v>
          </cell>
          <cell r="AOD68" t="e">
            <v>#VALUE!</v>
          </cell>
          <cell r="AOE68" t="e">
            <v>#VALUE!</v>
          </cell>
          <cell r="AOF68" t="e">
            <v>#VALUE!</v>
          </cell>
          <cell r="AOG68" t="e">
            <v>#VALUE!</v>
          </cell>
          <cell r="AOH68" t="e">
            <v>#VALUE!</v>
          </cell>
          <cell r="AOI68" t="e">
            <v>#VALUE!</v>
          </cell>
          <cell r="AOJ68" t="e">
            <v>#VALUE!</v>
          </cell>
          <cell r="AOK68" t="e">
            <v>#VALUE!</v>
          </cell>
          <cell r="AOL68" t="e">
            <v>#VALUE!</v>
          </cell>
          <cell r="AOM68" t="e">
            <v>#VALUE!</v>
          </cell>
          <cell r="AON68" t="e">
            <v>#VALUE!</v>
          </cell>
          <cell r="AOO68" t="e">
            <v>#VALUE!</v>
          </cell>
          <cell r="AOP68" t="e">
            <v>#VALUE!</v>
          </cell>
          <cell r="AOQ68" t="e">
            <v>#VALUE!</v>
          </cell>
          <cell r="AOR68" t="e">
            <v>#VALUE!</v>
          </cell>
          <cell r="AOS68" t="e">
            <v>#VALUE!</v>
          </cell>
          <cell r="AOT68" t="e">
            <v>#VALUE!</v>
          </cell>
          <cell r="AOU68" t="e">
            <v>#VALUE!</v>
          </cell>
          <cell r="AOV68" t="e">
            <v>#VALUE!</v>
          </cell>
          <cell r="AOW68" t="e">
            <v>#VALUE!</v>
          </cell>
          <cell r="AOX68" t="e">
            <v>#VALUE!</v>
          </cell>
          <cell r="AOY68" t="e">
            <v>#VALUE!</v>
          </cell>
          <cell r="AOZ68" t="e">
            <v>#VALUE!</v>
          </cell>
          <cell r="APA68" t="e">
            <v>#VALUE!</v>
          </cell>
          <cell r="APB68" t="e">
            <v>#VALUE!</v>
          </cell>
          <cell r="APC68" t="e">
            <v>#VALUE!</v>
          </cell>
          <cell r="APD68" t="e">
            <v>#VALUE!</v>
          </cell>
          <cell r="APE68" t="e">
            <v>#VALUE!</v>
          </cell>
          <cell r="APF68" t="e">
            <v>#VALUE!</v>
          </cell>
          <cell r="APG68" t="e">
            <v>#VALUE!</v>
          </cell>
          <cell r="APH68" t="e">
            <v>#VALUE!</v>
          </cell>
          <cell r="API68" t="e">
            <v>#VALUE!</v>
          </cell>
          <cell r="APJ68" t="e">
            <v>#VALUE!</v>
          </cell>
          <cell r="APK68" t="e">
            <v>#VALUE!</v>
          </cell>
          <cell r="APL68" t="e">
            <v>#VALUE!</v>
          </cell>
          <cell r="APM68" t="e">
            <v>#VALUE!</v>
          </cell>
        </row>
        <row r="69">
          <cell r="A69" t="str">
            <v/>
          </cell>
          <cell r="C69" t="e">
            <v>#VALUE!</v>
          </cell>
          <cell r="D69" t="e">
            <v>#VALUE!</v>
          </cell>
          <cell r="E69" t="e">
            <v>#VALUE!</v>
          </cell>
          <cell r="F69" t="e">
            <v>#VALUE!</v>
          </cell>
          <cell r="G69" t="e">
            <v>#VALUE!</v>
          </cell>
          <cell r="H69" t="e">
            <v>#VALUE!</v>
          </cell>
          <cell r="I69" t="e">
            <v>#VALUE!</v>
          </cell>
          <cell r="J69" t="e">
            <v>#VALUE!</v>
          </cell>
          <cell r="K69" t="e">
            <v>#VALUE!</v>
          </cell>
          <cell r="L69" t="e">
            <v>#VALUE!</v>
          </cell>
          <cell r="M69" t="e">
            <v>#VALUE!</v>
          </cell>
          <cell r="N69" t="e">
            <v>#VALUE!</v>
          </cell>
          <cell r="O69" t="e">
            <v>#VALUE!</v>
          </cell>
          <cell r="P69" t="e">
            <v>#VALUE!</v>
          </cell>
          <cell r="Q69" t="e">
            <v>#VALUE!</v>
          </cell>
          <cell r="R69" t="e">
            <v>#VALUE!</v>
          </cell>
          <cell r="S69" t="e">
            <v>#VALUE!</v>
          </cell>
          <cell r="T69" t="e">
            <v>#VALUE!</v>
          </cell>
          <cell r="U69" t="e">
            <v>#VALUE!</v>
          </cell>
          <cell r="V69" t="e">
            <v>#VALUE!</v>
          </cell>
          <cell r="W69" t="e">
            <v>#VALUE!</v>
          </cell>
          <cell r="X69" t="e">
            <v>#VALUE!</v>
          </cell>
          <cell r="Y69" t="e">
            <v>#VALUE!</v>
          </cell>
          <cell r="Z69" t="e">
            <v>#VALUE!</v>
          </cell>
          <cell r="AA69" t="e">
            <v>#VALUE!</v>
          </cell>
          <cell r="AB69" t="e">
            <v>#VALUE!</v>
          </cell>
          <cell r="AC69" t="e">
            <v>#VALUE!</v>
          </cell>
          <cell r="AD69" t="e">
            <v>#VALUE!</v>
          </cell>
          <cell r="AE69" t="e">
            <v>#VALUE!</v>
          </cell>
          <cell r="AF69" t="e">
            <v>#VALUE!</v>
          </cell>
          <cell r="AG69" t="e">
            <v>#VALUE!</v>
          </cell>
          <cell r="AH69" t="e">
            <v>#VALUE!</v>
          </cell>
          <cell r="AI69" t="e">
            <v>#VALUE!</v>
          </cell>
          <cell r="AJ69" t="e">
            <v>#VALUE!</v>
          </cell>
          <cell r="AK69" t="e">
            <v>#VALUE!</v>
          </cell>
          <cell r="AL69" t="e">
            <v>#VALUE!</v>
          </cell>
          <cell r="AM69" t="e">
            <v>#VALUE!</v>
          </cell>
          <cell r="AN69" t="e">
            <v>#VALUE!</v>
          </cell>
          <cell r="AO69" t="e">
            <v>#VALUE!</v>
          </cell>
          <cell r="AP69" t="e">
            <v>#VALUE!</v>
          </cell>
          <cell r="AQ69" t="e">
            <v>#VALUE!</v>
          </cell>
          <cell r="AR69" t="e">
            <v>#VALUE!</v>
          </cell>
          <cell r="AS69" t="e">
            <v>#VALUE!</v>
          </cell>
          <cell r="AT69" t="e">
            <v>#VALUE!</v>
          </cell>
          <cell r="AU69" t="e">
            <v>#VALUE!</v>
          </cell>
          <cell r="AV69" t="e">
            <v>#VALUE!</v>
          </cell>
          <cell r="AW69" t="e">
            <v>#VALUE!</v>
          </cell>
          <cell r="AX69" t="e">
            <v>#VALUE!</v>
          </cell>
          <cell r="AY69" t="e">
            <v>#VALUE!</v>
          </cell>
          <cell r="AZ69" t="e">
            <v>#VALUE!</v>
          </cell>
          <cell r="BA69" t="e">
            <v>#VALUE!</v>
          </cell>
          <cell r="BB69" t="e">
            <v>#VALUE!</v>
          </cell>
          <cell r="BC69" t="e">
            <v>#VALUE!</v>
          </cell>
          <cell r="BD69" t="e">
            <v>#VALUE!</v>
          </cell>
          <cell r="BE69" t="e">
            <v>#VALUE!</v>
          </cell>
          <cell r="BF69" t="e">
            <v>#VALUE!</v>
          </cell>
          <cell r="BG69" t="e">
            <v>#VALUE!</v>
          </cell>
          <cell r="BH69" t="e">
            <v>#VALUE!</v>
          </cell>
          <cell r="BI69" t="e">
            <v>#VALUE!</v>
          </cell>
          <cell r="BJ69" t="e">
            <v>#VALUE!</v>
          </cell>
          <cell r="BK69" t="e">
            <v>#VALUE!</v>
          </cell>
          <cell r="BL69" t="e">
            <v>#VALUE!</v>
          </cell>
          <cell r="BM69" t="e">
            <v>#VALUE!</v>
          </cell>
          <cell r="BN69" t="e">
            <v>#VALUE!</v>
          </cell>
          <cell r="BO69" t="e">
            <v>#VALUE!</v>
          </cell>
          <cell r="BP69" t="e">
            <v>#VALUE!</v>
          </cell>
          <cell r="BQ69" t="e">
            <v>#VALUE!</v>
          </cell>
          <cell r="BR69" t="e">
            <v>#VALUE!</v>
          </cell>
          <cell r="BS69" t="e">
            <v>#VALUE!</v>
          </cell>
          <cell r="BT69" t="e">
            <v>#VALUE!</v>
          </cell>
          <cell r="BU69" t="e">
            <v>#VALUE!</v>
          </cell>
          <cell r="BV69" t="e">
            <v>#VALUE!</v>
          </cell>
          <cell r="BW69" t="e">
            <v>#VALUE!</v>
          </cell>
          <cell r="BX69" t="e">
            <v>#VALUE!</v>
          </cell>
          <cell r="BY69" t="e">
            <v>#VALUE!</v>
          </cell>
          <cell r="BZ69" t="e">
            <v>#VALUE!</v>
          </cell>
          <cell r="CA69" t="e">
            <v>#VALUE!</v>
          </cell>
          <cell r="CB69" t="e">
            <v>#VALUE!</v>
          </cell>
          <cell r="CC69" t="e">
            <v>#VALUE!</v>
          </cell>
          <cell r="CD69" t="e">
            <v>#VALUE!</v>
          </cell>
          <cell r="CE69" t="e">
            <v>#VALUE!</v>
          </cell>
          <cell r="CF69" t="e">
            <v>#VALUE!</v>
          </cell>
          <cell r="CG69" t="e">
            <v>#VALUE!</v>
          </cell>
          <cell r="CH69" t="e">
            <v>#VALUE!</v>
          </cell>
          <cell r="CI69" t="e">
            <v>#VALUE!</v>
          </cell>
          <cell r="CJ69" t="e">
            <v>#VALUE!</v>
          </cell>
          <cell r="CK69" t="e">
            <v>#VALUE!</v>
          </cell>
          <cell r="CL69" t="e">
            <v>#VALUE!</v>
          </cell>
          <cell r="CM69" t="e">
            <v>#VALUE!</v>
          </cell>
          <cell r="CN69" t="e">
            <v>#VALUE!</v>
          </cell>
          <cell r="CO69" t="e">
            <v>#VALUE!</v>
          </cell>
          <cell r="CP69" t="e">
            <v>#VALUE!</v>
          </cell>
          <cell r="CQ69" t="e">
            <v>#VALUE!</v>
          </cell>
          <cell r="CR69" t="e">
            <v>#VALUE!</v>
          </cell>
          <cell r="CS69" t="e">
            <v>#VALUE!</v>
          </cell>
          <cell r="CT69" t="e">
            <v>#VALUE!</v>
          </cell>
          <cell r="CU69" t="e">
            <v>#VALUE!</v>
          </cell>
          <cell r="CV69" t="e">
            <v>#VALUE!</v>
          </cell>
          <cell r="CW69" t="e">
            <v>#VALUE!</v>
          </cell>
          <cell r="CX69" t="e">
            <v>#VALUE!</v>
          </cell>
          <cell r="CY69" t="e">
            <v>#VALUE!</v>
          </cell>
          <cell r="CZ69" t="e">
            <v>#VALUE!</v>
          </cell>
          <cell r="DA69" t="e">
            <v>#VALUE!</v>
          </cell>
          <cell r="DB69" t="e">
            <v>#VALUE!</v>
          </cell>
          <cell r="DC69" t="e">
            <v>#VALUE!</v>
          </cell>
          <cell r="DD69" t="e">
            <v>#VALUE!</v>
          </cell>
          <cell r="DE69" t="e">
            <v>#VALUE!</v>
          </cell>
          <cell r="DF69" t="e">
            <v>#VALUE!</v>
          </cell>
          <cell r="DG69" t="e">
            <v>#VALUE!</v>
          </cell>
          <cell r="DH69" t="e">
            <v>#VALUE!</v>
          </cell>
          <cell r="DI69" t="e">
            <v>#VALUE!</v>
          </cell>
          <cell r="DJ69" t="e">
            <v>#VALUE!</v>
          </cell>
          <cell r="DK69" t="e">
            <v>#VALUE!</v>
          </cell>
          <cell r="DL69" t="e">
            <v>#VALUE!</v>
          </cell>
          <cell r="DM69" t="e">
            <v>#VALUE!</v>
          </cell>
          <cell r="DN69" t="e">
            <v>#VALUE!</v>
          </cell>
          <cell r="DO69" t="e">
            <v>#VALUE!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V69" t="e">
            <v>#VALUE!</v>
          </cell>
          <cell r="DW69" t="e">
            <v>#VALUE!</v>
          </cell>
          <cell r="DX69" t="e">
            <v>#VALUE!</v>
          </cell>
          <cell r="DY69" t="e">
            <v>#VALUE!</v>
          </cell>
          <cell r="DZ69" t="e">
            <v>#VALUE!</v>
          </cell>
          <cell r="EA69" t="e">
            <v>#VALUE!</v>
          </cell>
          <cell r="EB69" t="e">
            <v>#VALUE!</v>
          </cell>
          <cell r="EC69" t="e">
            <v>#VALUE!</v>
          </cell>
          <cell r="ED69" t="e">
            <v>#VALUE!</v>
          </cell>
          <cell r="EE69" t="e">
            <v>#VALUE!</v>
          </cell>
          <cell r="EF69" t="e">
            <v>#VALUE!</v>
          </cell>
          <cell r="EG69" t="e">
            <v>#VALUE!</v>
          </cell>
          <cell r="EH69" t="e">
            <v>#VALUE!</v>
          </cell>
          <cell r="EI69" t="e">
            <v>#VALUE!</v>
          </cell>
          <cell r="EJ69" t="e">
            <v>#VALUE!</v>
          </cell>
          <cell r="EK69" t="e">
            <v>#VALUE!</v>
          </cell>
          <cell r="EL69" t="e">
            <v>#VALUE!</v>
          </cell>
          <cell r="EM69" t="e">
            <v>#VALUE!</v>
          </cell>
          <cell r="EN69" t="e">
            <v>#VALUE!</v>
          </cell>
          <cell r="EO69" t="e">
            <v>#VALUE!</v>
          </cell>
          <cell r="EP69" t="e">
            <v>#VALUE!</v>
          </cell>
          <cell r="EQ69" t="e">
            <v>#VALUE!</v>
          </cell>
          <cell r="ER69" t="e">
            <v>#VALUE!</v>
          </cell>
          <cell r="ES69" t="e">
            <v>#VALUE!</v>
          </cell>
          <cell r="ET69" t="e">
            <v>#VALUE!</v>
          </cell>
          <cell r="EU69" t="e">
            <v>#VALUE!</v>
          </cell>
          <cell r="EV69" t="e">
            <v>#VALUE!</v>
          </cell>
          <cell r="EW69" t="e">
            <v>#VALUE!</v>
          </cell>
          <cell r="EX69" t="e">
            <v>#VALUE!</v>
          </cell>
          <cell r="EY69" t="e">
            <v>#VALUE!</v>
          </cell>
          <cell r="EZ69" t="e">
            <v>#VALUE!</v>
          </cell>
          <cell r="FA69" t="e">
            <v>#VALUE!</v>
          </cell>
          <cell r="FB69" t="e">
            <v>#VALUE!</v>
          </cell>
          <cell r="FC69" t="e">
            <v>#VALUE!</v>
          </cell>
          <cell r="FD69" t="e">
            <v>#VALUE!</v>
          </cell>
          <cell r="FE69" t="e">
            <v>#VALUE!</v>
          </cell>
          <cell r="FF69" t="e">
            <v>#VALUE!</v>
          </cell>
          <cell r="FG69" t="e">
            <v>#VALUE!</v>
          </cell>
          <cell r="FH69" t="e">
            <v>#VALUE!</v>
          </cell>
          <cell r="FI69" t="e">
            <v>#VALUE!</v>
          </cell>
          <cell r="FJ69" t="e">
            <v>#VALUE!</v>
          </cell>
          <cell r="FK69" t="e">
            <v>#VALUE!</v>
          </cell>
          <cell r="FL69" t="e">
            <v>#VALUE!</v>
          </cell>
          <cell r="FM69" t="e">
            <v>#VALUE!</v>
          </cell>
          <cell r="FN69" t="e">
            <v>#VALUE!</v>
          </cell>
          <cell r="FO69" t="e">
            <v>#VALUE!</v>
          </cell>
          <cell r="FP69" t="e">
            <v>#VALUE!</v>
          </cell>
          <cell r="FQ69" t="e">
            <v>#VALUE!</v>
          </cell>
          <cell r="FR69" t="e">
            <v>#VALUE!</v>
          </cell>
          <cell r="FS69" t="e">
            <v>#VALUE!</v>
          </cell>
          <cell r="FT69" t="e">
            <v>#VALUE!</v>
          </cell>
          <cell r="FU69" t="e">
            <v>#VALUE!</v>
          </cell>
          <cell r="FV69" t="e">
            <v>#VALUE!</v>
          </cell>
          <cell r="FW69" t="e">
            <v>#VALUE!</v>
          </cell>
          <cell r="FX69" t="e">
            <v>#VALUE!</v>
          </cell>
          <cell r="FY69" t="e">
            <v>#VALUE!</v>
          </cell>
          <cell r="FZ69" t="e">
            <v>#VALUE!</v>
          </cell>
          <cell r="GA69" t="e">
            <v>#VALUE!</v>
          </cell>
          <cell r="GB69" t="e">
            <v>#VALUE!</v>
          </cell>
          <cell r="GC69" t="e">
            <v>#VALUE!</v>
          </cell>
          <cell r="GD69" t="e">
            <v>#VALUE!</v>
          </cell>
          <cell r="GE69" t="e">
            <v>#VALUE!</v>
          </cell>
          <cell r="GF69" t="e">
            <v>#VALUE!</v>
          </cell>
          <cell r="GG69" t="e">
            <v>#VALUE!</v>
          </cell>
          <cell r="GH69" t="e">
            <v>#VALUE!</v>
          </cell>
          <cell r="GI69" t="e">
            <v>#VALUE!</v>
          </cell>
          <cell r="GJ69" t="e">
            <v>#VALUE!</v>
          </cell>
          <cell r="GK69" t="e">
            <v>#VALUE!</v>
          </cell>
          <cell r="GL69" t="e">
            <v>#VALUE!</v>
          </cell>
          <cell r="GM69" t="e">
            <v>#VALUE!</v>
          </cell>
          <cell r="GN69" t="e">
            <v>#VALUE!</v>
          </cell>
          <cell r="GO69" t="e">
            <v>#VALUE!</v>
          </cell>
          <cell r="GP69" t="e">
            <v>#VALUE!</v>
          </cell>
          <cell r="GQ69" t="e">
            <v>#VALUE!</v>
          </cell>
          <cell r="GR69" t="e">
            <v>#VALUE!</v>
          </cell>
          <cell r="GS69" t="e">
            <v>#VALUE!</v>
          </cell>
          <cell r="GT69" t="e">
            <v>#VALUE!</v>
          </cell>
          <cell r="GU69" t="e">
            <v>#VALUE!</v>
          </cell>
          <cell r="GV69" t="e">
            <v>#VALUE!</v>
          </cell>
          <cell r="GW69" t="e">
            <v>#VALUE!</v>
          </cell>
          <cell r="GX69" t="e">
            <v>#VALUE!</v>
          </cell>
          <cell r="GY69" t="e">
            <v>#VALUE!</v>
          </cell>
          <cell r="GZ69" t="e">
            <v>#VALUE!</v>
          </cell>
          <cell r="HA69" t="e">
            <v>#VALUE!</v>
          </cell>
          <cell r="HB69" t="e">
            <v>#VALUE!</v>
          </cell>
          <cell r="HC69" t="e">
            <v>#VALUE!</v>
          </cell>
          <cell r="HD69" t="e">
            <v>#VALUE!</v>
          </cell>
          <cell r="HE69" t="e">
            <v>#VALUE!</v>
          </cell>
          <cell r="HF69" t="e">
            <v>#VALUE!</v>
          </cell>
          <cell r="HG69" t="e">
            <v>#VALUE!</v>
          </cell>
          <cell r="HH69" t="e">
            <v>#VALUE!</v>
          </cell>
          <cell r="HI69" t="e">
            <v>#VALUE!</v>
          </cell>
          <cell r="HJ69" t="e">
            <v>#VALUE!</v>
          </cell>
          <cell r="HK69" t="e">
            <v>#VALUE!</v>
          </cell>
          <cell r="HL69" t="e">
            <v>#VALUE!</v>
          </cell>
          <cell r="HM69" t="e">
            <v>#VALUE!</v>
          </cell>
          <cell r="HN69" t="e">
            <v>#VALUE!</v>
          </cell>
          <cell r="HO69" t="e">
            <v>#VALUE!</v>
          </cell>
          <cell r="HP69" t="e">
            <v>#VALUE!</v>
          </cell>
          <cell r="HQ69" t="e">
            <v>#VALUE!</v>
          </cell>
          <cell r="HR69" t="e">
            <v>#VALUE!</v>
          </cell>
          <cell r="HS69" t="e">
            <v>#VALUE!</v>
          </cell>
          <cell r="HT69" t="e">
            <v>#VALUE!</v>
          </cell>
          <cell r="HU69" t="e">
            <v>#VALUE!</v>
          </cell>
          <cell r="HV69" t="e">
            <v>#VALUE!</v>
          </cell>
          <cell r="HW69" t="e">
            <v>#VALUE!</v>
          </cell>
          <cell r="HX69" t="e">
            <v>#VALUE!</v>
          </cell>
          <cell r="HY69" t="e">
            <v>#VALUE!</v>
          </cell>
          <cell r="HZ69" t="e">
            <v>#VALUE!</v>
          </cell>
          <cell r="IA69" t="e">
            <v>#VALUE!</v>
          </cell>
          <cell r="IB69" t="e">
            <v>#VALUE!</v>
          </cell>
          <cell r="IC69" t="e">
            <v>#VALUE!</v>
          </cell>
          <cell r="ID69" t="e">
            <v>#VALUE!</v>
          </cell>
          <cell r="IE69" t="e">
            <v>#VALUE!</v>
          </cell>
          <cell r="IF69" t="e">
            <v>#VALUE!</v>
          </cell>
          <cell r="IG69" t="e">
            <v>#VALUE!</v>
          </cell>
          <cell r="IH69" t="e">
            <v>#VALUE!</v>
          </cell>
          <cell r="II69" t="e">
            <v>#VALUE!</v>
          </cell>
          <cell r="IJ69" t="e">
            <v>#VALUE!</v>
          </cell>
          <cell r="IK69" t="e">
            <v>#VALUE!</v>
          </cell>
          <cell r="IL69" t="e">
            <v>#VALUE!</v>
          </cell>
          <cell r="IM69" t="e">
            <v>#VALUE!</v>
          </cell>
          <cell r="IN69" t="e">
            <v>#VALUE!</v>
          </cell>
          <cell r="IO69" t="e">
            <v>#VALUE!</v>
          </cell>
          <cell r="IP69" t="e">
            <v>#VALUE!</v>
          </cell>
          <cell r="IQ69" t="e">
            <v>#VALUE!</v>
          </cell>
          <cell r="IR69" t="e">
            <v>#VALUE!</v>
          </cell>
          <cell r="IS69" t="e">
            <v>#VALUE!</v>
          </cell>
          <cell r="IT69" t="e">
            <v>#VALUE!</v>
          </cell>
          <cell r="IU69" t="e">
            <v>#VALUE!</v>
          </cell>
          <cell r="IV69" t="e">
            <v>#VALUE!</v>
          </cell>
          <cell r="IW69" t="e">
            <v>#VALUE!</v>
          </cell>
          <cell r="IX69" t="e">
            <v>#VALUE!</v>
          </cell>
          <cell r="IY69" t="e">
            <v>#VALUE!</v>
          </cell>
          <cell r="IZ69" t="e">
            <v>#VALUE!</v>
          </cell>
          <cell r="JA69" t="e">
            <v>#VALUE!</v>
          </cell>
          <cell r="JB69" t="e">
            <v>#VALUE!</v>
          </cell>
          <cell r="JC69" t="e">
            <v>#VALUE!</v>
          </cell>
          <cell r="JD69" t="e">
            <v>#VALUE!</v>
          </cell>
          <cell r="JE69" t="e">
            <v>#VALUE!</v>
          </cell>
          <cell r="JF69" t="e">
            <v>#VALUE!</v>
          </cell>
          <cell r="JG69" t="e">
            <v>#VALUE!</v>
          </cell>
          <cell r="JH69" t="e">
            <v>#VALUE!</v>
          </cell>
          <cell r="JI69" t="e">
            <v>#VALUE!</v>
          </cell>
          <cell r="JJ69" t="e">
            <v>#VALUE!</v>
          </cell>
          <cell r="JK69" t="e">
            <v>#VALUE!</v>
          </cell>
          <cell r="JL69" t="e">
            <v>#VALUE!</v>
          </cell>
          <cell r="JM69" t="e">
            <v>#VALUE!</v>
          </cell>
          <cell r="JN69" t="e">
            <v>#VALUE!</v>
          </cell>
          <cell r="JO69" t="e">
            <v>#VALUE!</v>
          </cell>
          <cell r="JP69" t="e">
            <v>#VALUE!</v>
          </cell>
          <cell r="JQ69" t="e">
            <v>#VALUE!</v>
          </cell>
          <cell r="JR69" t="e">
            <v>#VALUE!</v>
          </cell>
          <cell r="JS69" t="e">
            <v>#VALUE!</v>
          </cell>
          <cell r="JT69" t="e">
            <v>#VALUE!</v>
          </cell>
          <cell r="JU69" t="e">
            <v>#VALUE!</v>
          </cell>
          <cell r="JV69" t="e">
            <v>#VALUE!</v>
          </cell>
          <cell r="JW69" t="e">
            <v>#VALUE!</v>
          </cell>
          <cell r="JX69" t="e">
            <v>#VALUE!</v>
          </cell>
          <cell r="JY69" t="e">
            <v>#VALUE!</v>
          </cell>
          <cell r="JZ69" t="e">
            <v>#VALUE!</v>
          </cell>
          <cell r="KA69" t="e">
            <v>#VALUE!</v>
          </cell>
          <cell r="KB69" t="e">
            <v>#VALUE!</v>
          </cell>
          <cell r="KC69" t="e">
            <v>#VALUE!</v>
          </cell>
          <cell r="KD69" t="e">
            <v>#VALUE!</v>
          </cell>
          <cell r="KE69" t="e">
            <v>#VALUE!</v>
          </cell>
          <cell r="KF69" t="e">
            <v>#VALUE!</v>
          </cell>
          <cell r="KG69" t="e">
            <v>#VALUE!</v>
          </cell>
          <cell r="KH69" t="e">
            <v>#VALUE!</v>
          </cell>
          <cell r="KI69" t="e">
            <v>#VALUE!</v>
          </cell>
          <cell r="KJ69" t="e">
            <v>#VALUE!</v>
          </cell>
          <cell r="KK69" t="e">
            <v>#VALUE!</v>
          </cell>
          <cell r="KL69" t="e">
            <v>#VALUE!</v>
          </cell>
          <cell r="KM69" t="e">
            <v>#VALUE!</v>
          </cell>
          <cell r="KN69" t="e">
            <v>#VALUE!</v>
          </cell>
          <cell r="KO69" t="e">
            <v>#VALUE!</v>
          </cell>
          <cell r="KP69" t="e">
            <v>#VALUE!</v>
          </cell>
          <cell r="KQ69" t="e">
            <v>#VALUE!</v>
          </cell>
          <cell r="KR69" t="e">
            <v>#VALUE!</v>
          </cell>
          <cell r="KS69" t="e">
            <v>#VALUE!</v>
          </cell>
          <cell r="KT69" t="e">
            <v>#VALUE!</v>
          </cell>
          <cell r="KU69" t="e">
            <v>#VALUE!</v>
          </cell>
          <cell r="KV69" t="e">
            <v>#VALUE!</v>
          </cell>
          <cell r="KW69" t="e">
            <v>#VALUE!</v>
          </cell>
          <cell r="KX69" t="e">
            <v>#VALUE!</v>
          </cell>
          <cell r="KY69" t="e">
            <v>#VALUE!</v>
          </cell>
          <cell r="KZ69" t="e">
            <v>#VALUE!</v>
          </cell>
          <cell r="LA69" t="e">
            <v>#VALUE!</v>
          </cell>
          <cell r="LB69" t="e">
            <v>#VALUE!</v>
          </cell>
          <cell r="LC69" t="e">
            <v>#VALUE!</v>
          </cell>
          <cell r="LD69" t="e">
            <v>#VALUE!</v>
          </cell>
          <cell r="LE69" t="e">
            <v>#VALUE!</v>
          </cell>
          <cell r="LF69" t="e">
            <v>#VALUE!</v>
          </cell>
          <cell r="LG69" t="e">
            <v>#VALUE!</v>
          </cell>
          <cell r="LH69" t="e">
            <v>#VALUE!</v>
          </cell>
          <cell r="LI69" t="e">
            <v>#VALUE!</v>
          </cell>
          <cell r="LJ69" t="e">
            <v>#VALUE!</v>
          </cell>
          <cell r="LK69" t="e">
            <v>#VALUE!</v>
          </cell>
          <cell r="LL69" t="e">
            <v>#VALUE!</v>
          </cell>
          <cell r="LM69" t="e">
            <v>#VALUE!</v>
          </cell>
          <cell r="LN69" t="e">
            <v>#VALUE!</v>
          </cell>
          <cell r="LO69" t="e">
            <v>#VALUE!</v>
          </cell>
          <cell r="LP69" t="e">
            <v>#VALUE!</v>
          </cell>
          <cell r="LQ69" t="e">
            <v>#VALUE!</v>
          </cell>
          <cell r="LR69" t="e">
            <v>#VALUE!</v>
          </cell>
          <cell r="LS69" t="e">
            <v>#VALUE!</v>
          </cell>
          <cell r="LT69" t="e">
            <v>#VALUE!</v>
          </cell>
          <cell r="LU69" t="e">
            <v>#VALUE!</v>
          </cell>
          <cell r="LV69" t="e">
            <v>#VALUE!</v>
          </cell>
          <cell r="LW69" t="e">
            <v>#VALUE!</v>
          </cell>
          <cell r="LX69" t="e">
            <v>#VALUE!</v>
          </cell>
          <cell r="LY69" t="e">
            <v>#VALUE!</v>
          </cell>
          <cell r="LZ69" t="e">
            <v>#VALUE!</v>
          </cell>
          <cell r="MA69" t="e">
            <v>#VALUE!</v>
          </cell>
          <cell r="MB69" t="e">
            <v>#VALUE!</v>
          </cell>
          <cell r="MC69" t="e">
            <v>#VALUE!</v>
          </cell>
          <cell r="MD69" t="e">
            <v>#VALUE!</v>
          </cell>
          <cell r="ME69" t="e">
            <v>#VALUE!</v>
          </cell>
          <cell r="MF69" t="e">
            <v>#VALUE!</v>
          </cell>
          <cell r="MG69" t="e">
            <v>#VALUE!</v>
          </cell>
          <cell r="MH69" t="e">
            <v>#VALUE!</v>
          </cell>
          <cell r="MI69" t="e">
            <v>#VALUE!</v>
          </cell>
          <cell r="MJ69" t="e">
            <v>#VALUE!</v>
          </cell>
          <cell r="MK69" t="e">
            <v>#VALUE!</v>
          </cell>
          <cell r="ML69" t="e">
            <v>#VALUE!</v>
          </cell>
          <cell r="MM69" t="e">
            <v>#VALUE!</v>
          </cell>
          <cell r="MN69" t="e">
            <v>#VALUE!</v>
          </cell>
          <cell r="MO69" t="e">
            <v>#VALUE!</v>
          </cell>
          <cell r="MP69" t="e">
            <v>#VALUE!</v>
          </cell>
          <cell r="MQ69" t="e">
            <v>#VALUE!</v>
          </cell>
          <cell r="MR69" t="e">
            <v>#VALUE!</v>
          </cell>
          <cell r="MS69" t="e">
            <v>#VALUE!</v>
          </cell>
          <cell r="MT69" t="e">
            <v>#VALUE!</v>
          </cell>
          <cell r="MU69" t="e">
            <v>#VALUE!</v>
          </cell>
          <cell r="MV69" t="e">
            <v>#VALUE!</v>
          </cell>
          <cell r="MW69" t="e">
            <v>#VALUE!</v>
          </cell>
          <cell r="MX69" t="e">
            <v>#VALUE!</v>
          </cell>
          <cell r="MY69" t="e">
            <v>#VALUE!</v>
          </cell>
          <cell r="MZ69" t="e">
            <v>#VALUE!</v>
          </cell>
          <cell r="NA69" t="e">
            <v>#VALUE!</v>
          </cell>
          <cell r="NB69" t="e">
            <v>#VALUE!</v>
          </cell>
          <cell r="NC69" t="e">
            <v>#VALUE!</v>
          </cell>
          <cell r="ND69" t="e">
            <v>#VALUE!</v>
          </cell>
          <cell r="NE69" t="e">
            <v>#VALUE!</v>
          </cell>
          <cell r="NF69" t="e">
            <v>#VALUE!</v>
          </cell>
          <cell r="NG69" t="e">
            <v>#VALUE!</v>
          </cell>
          <cell r="NH69" t="e">
            <v>#VALUE!</v>
          </cell>
          <cell r="NI69" t="e">
            <v>#VALUE!</v>
          </cell>
          <cell r="NJ69" t="e">
            <v>#VALUE!</v>
          </cell>
          <cell r="NK69" t="e">
            <v>#VALUE!</v>
          </cell>
          <cell r="NL69" t="e">
            <v>#VALUE!</v>
          </cell>
          <cell r="NM69" t="e">
            <v>#VALUE!</v>
          </cell>
          <cell r="NN69" t="e">
            <v>#VALUE!</v>
          </cell>
          <cell r="NO69" t="e">
            <v>#VALUE!</v>
          </cell>
          <cell r="NP69" t="e">
            <v>#VALUE!</v>
          </cell>
          <cell r="NQ69" t="e">
            <v>#VALUE!</v>
          </cell>
          <cell r="NR69" t="e">
            <v>#VALUE!</v>
          </cell>
          <cell r="NS69" t="e">
            <v>#VALUE!</v>
          </cell>
          <cell r="NT69" t="e">
            <v>#VALUE!</v>
          </cell>
          <cell r="NU69" t="e">
            <v>#VALUE!</v>
          </cell>
          <cell r="NV69" t="e">
            <v>#VALUE!</v>
          </cell>
          <cell r="NW69" t="e">
            <v>#VALUE!</v>
          </cell>
          <cell r="NX69" t="e">
            <v>#VALUE!</v>
          </cell>
          <cell r="NY69" t="e">
            <v>#VALUE!</v>
          </cell>
          <cell r="NZ69" t="e">
            <v>#VALUE!</v>
          </cell>
          <cell r="OA69" t="e">
            <v>#VALUE!</v>
          </cell>
          <cell r="OB69" t="e">
            <v>#VALUE!</v>
          </cell>
          <cell r="OC69" t="e">
            <v>#VALUE!</v>
          </cell>
          <cell r="OD69" t="e">
            <v>#VALUE!</v>
          </cell>
          <cell r="OE69" t="e">
            <v>#VALUE!</v>
          </cell>
          <cell r="OF69" t="e">
            <v>#VALUE!</v>
          </cell>
          <cell r="OG69" t="e">
            <v>#VALUE!</v>
          </cell>
          <cell r="OH69" t="e">
            <v>#VALUE!</v>
          </cell>
          <cell r="OI69" t="e">
            <v>#VALUE!</v>
          </cell>
          <cell r="OJ69" t="e">
            <v>#VALUE!</v>
          </cell>
          <cell r="OK69" t="e">
            <v>#VALUE!</v>
          </cell>
          <cell r="OL69" t="e">
            <v>#VALUE!</v>
          </cell>
          <cell r="OM69" t="e">
            <v>#VALUE!</v>
          </cell>
          <cell r="ON69" t="e">
            <v>#VALUE!</v>
          </cell>
          <cell r="OO69" t="e">
            <v>#VALUE!</v>
          </cell>
          <cell r="OP69" t="e">
            <v>#VALUE!</v>
          </cell>
          <cell r="OQ69" t="e">
            <v>#VALUE!</v>
          </cell>
          <cell r="OR69" t="e">
            <v>#VALUE!</v>
          </cell>
          <cell r="OS69" t="e">
            <v>#VALUE!</v>
          </cell>
          <cell r="OT69" t="e">
            <v>#VALUE!</v>
          </cell>
          <cell r="OU69" t="e">
            <v>#VALUE!</v>
          </cell>
          <cell r="OV69" t="e">
            <v>#VALUE!</v>
          </cell>
          <cell r="OW69" t="e">
            <v>#VALUE!</v>
          </cell>
          <cell r="OX69" t="e">
            <v>#VALUE!</v>
          </cell>
          <cell r="OY69" t="e">
            <v>#VALUE!</v>
          </cell>
          <cell r="OZ69" t="e">
            <v>#VALUE!</v>
          </cell>
          <cell r="PA69" t="e">
            <v>#VALUE!</v>
          </cell>
          <cell r="PB69" t="e">
            <v>#VALUE!</v>
          </cell>
          <cell r="PC69" t="e">
            <v>#VALUE!</v>
          </cell>
          <cell r="PD69" t="e">
            <v>#VALUE!</v>
          </cell>
          <cell r="PE69" t="e">
            <v>#VALUE!</v>
          </cell>
          <cell r="PF69" t="e">
            <v>#VALUE!</v>
          </cell>
          <cell r="PG69" t="e">
            <v>#VALUE!</v>
          </cell>
          <cell r="PH69" t="e">
            <v>#VALUE!</v>
          </cell>
          <cell r="PI69" t="e">
            <v>#VALUE!</v>
          </cell>
          <cell r="PJ69" t="e">
            <v>#VALUE!</v>
          </cell>
          <cell r="PK69" t="e">
            <v>#VALUE!</v>
          </cell>
          <cell r="PL69" t="e">
            <v>#VALUE!</v>
          </cell>
          <cell r="PM69" t="e">
            <v>#VALUE!</v>
          </cell>
          <cell r="PN69" t="e">
            <v>#VALUE!</v>
          </cell>
          <cell r="PO69" t="e">
            <v>#VALUE!</v>
          </cell>
          <cell r="PP69" t="e">
            <v>#VALUE!</v>
          </cell>
          <cell r="PQ69" t="e">
            <v>#VALUE!</v>
          </cell>
          <cell r="PR69" t="e">
            <v>#VALUE!</v>
          </cell>
          <cell r="PS69" t="e">
            <v>#VALUE!</v>
          </cell>
          <cell r="PT69" t="e">
            <v>#VALUE!</v>
          </cell>
          <cell r="PU69" t="e">
            <v>#VALUE!</v>
          </cell>
          <cell r="PV69" t="e">
            <v>#VALUE!</v>
          </cell>
          <cell r="PW69" t="e">
            <v>#VALUE!</v>
          </cell>
          <cell r="PX69" t="e">
            <v>#VALUE!</v>
          </cell>
          <cell r="PY69" t="e">
            <v>#VALUE!</v>
          </cell>
          <cell r="PZ69" t="e">
            <v>#VALUE!</v>
          </cell>
          <cell r="QA69" t="e">
            <v>#VALUE!</v>
          </cell>
          <cell r="QB69" t="e">
            <v>#VALUE!</v>
          </cell>
          <cell r="QC69" t="e">
            <v>#VALUE!</v>
          </cell>
          <cell r="QD69" t="e">
            <v>#VALUE!</v>
          </cell>
          <cell r="QE69" t="e">
            <v>#VALUE!</v>
          </cell>
          <cell r="QF69" t="e">
            <v>#VALUE!</v>
          </cell>
          <cell r="QG69" t="e">
            <v>#VALUE!</v>
          </cell>
          <cell r="QH69" t="e">
            <v>#VALUE!</v>
          </cell>
          <cell r="QI69" t="e">
            <v>#VALUE!</v>
          </cell>
          <cell r="QJ69" t="e">
            <v>#VALUE!</v>
          </cell>
          <cell r="QK69" t="e">
            <v>#VALUE!</v>
          </cell>
          <cell r="QL69" t="e">
            <v>#VALUE!</v>
          </cell>
          <cell r="QM69" t="e">
            <v>#VALUE!</v>
          </cell>
          <cell r="QN69" t="e">
            <v>#VALUE!</v>
          </cell>
          <cell r="QO69" t="e">
            <v>#VALUE!</v>
          </cell>
          <cell r="QP69" t="e">
            <v>#VALUE!</v>
          </cell>
          <cell r="QQ69" t="e">
            <v>#VALUE!</v>
          </cell>
          <cell r="QR69" t="e">
            <v>#VALUE!</v>
          </cell>
          <cell r="QS69" t="e">
            <v>#VALUE!</v>
          </cell>
          <cell r="QT69" t="e">
            <v>#VALUE!</v>
          </cell>
          <cell r="QU69" t="e">
            <v>#VALUE!</v>
          </cell>
          <cell r="QV69" t="e">
            <v>#VALUE!</v>
          </cell>
          <cell r="QW69" t="e">
            <v>#VALUE!</v>
          </cell>
          <cell r="QX69" t="e">
            <v>#VALUE!</v>
          </cell>
          <cell r="QY69" t="e">
            <v>#VALUE!</v>
          </cell>
          <cell r="QZ69" t="e">
            <v>#VALUE!</v>
          </cell>
          <cell r="RA69" t="e">
            <v>#VALUE!</v>
          </cell>
          <cell r="RB69" t="e">
            <v>#VALUE!</v>
          </cell>
          <cell r="RC69" t="e">
            <v>#VALUE!</v>
          </cell>
          <cell r="RD69" t="e">
            <v>#VALUE!</v>
          </cell>
          <cell r="RE69" t="e">
            <v>#VALUE!</v>
          </cell>
          <cell r="RF69" t="e">
            <v>#VALUE!</v>
          </cell>
          <cell r="RG69" t="e">
            <v>#VALUE!</v>
          </cell>
          <cell r="RH69" t="e">
            <v>#VALUE!</v>
          </cell>
          <cell r="RI69" t="e">
            <v>#VALUE!</v>
          </cell>
          <cell r="RJ69" t="e">
            <v>#VALUE!</v>
          </cell>
          <cell r="RK69" t="e">
            <v>#VALUE!</v>
          </cell>
          <cell r="RL69" t="e">
            <v>#VALUE!</v>
          </cell>
          <cell r="RM69" t="e">
            <v>#VALUE!</v>
          </cell>
          <cell r="RN69" t="e">
            <v>#VALUE!</v>
          </cell>
          <cell r="RO69" t="e">
            <v>#VALUE!</v>
          </cell>
          <cell r="RP69" t="e">
            <v>#VALUE!</v>
          </cell>
          <cell r="RQ69" t="e">
            <v>#VALUE!</v>
          </cell>
          <cell r="RR69" t="e">
            <v>#VALUE!</v>
          </cell>
          <cell r="RS69" t="e">
            <v>#VALUE!</v>
          </cell>
          <cell r="RT69" t="e">
            <v>#VALUE!</v>
          </cell>
          <cell r="RU69" t="e">
            <v>#VALUE!</v>
          </cell>
          <cell r="RV69" t="e">
            <v>#VALUE!</v>
          </cell>
          <cell r="RW69" t="e">
            <v>#VALUE!</v>
          </cell>
          <cell r="RX69" t="e">
            <v>#VALUE!</v>
          </cell>
          <cell r="RY69" t="e">
            <v>#VALUE!</v>
          </cell>
          <cell r="RZ69" t="e">
            <v>#VALUE!</v>
          </cell>
          <cell r="SA69" t="e">
            <v>#VALUE!</v>
          </cell>
          <cell r="SB69" t="e">
            <v>#VALUE!</v>
          </cell>
          <cell r="SC69" t="e">
            <v>#VALUE!</v>
          </cell>
          <cell r="SD69" t="e">
            <v>#VALUE!</v>
          </cell>
          <cell r="SE69" t="e">
            <v>#VALUE!</v>
          </cell>
          <cell r="SF69" t="e">
            <v>#VALUE!</v>
          </cell>
          <cell r="SG69" t="e">
            <v>#VALUE!</v>
          </cell>
          <cell r="SH69" t="e">
            <v>#VALUE!</v>
          </cell>
          <cell r="SI69" t="e">
            <v>#VALUE!</v>
          </cell>
          <cell r="SJ69" t="e">
            <v>#VALUE!</v>
          </cell>
          <cell r="SK69" t="e">
            <v>#VALUE!</v>
          </cell>
          <cell r="SL69" t="e">
            <v>#VALUE!</v>
          </cell>
          <cell r="SM69" t="e">
            <v>#VALUE!</v>
          </cell>
          <cell r="SN69" t="e">
            <v>#VALUE!</v>
          </cell>
          <cell r="SO69" t="e">
            <v>#VALUE!</v>
          </cell>
          <cell r="SP69" t="e">
            <v>#VALUE!</v>
          </cell>
          <cell r="SQ69" t="e">
            <v>#VALUE!</v>
          </cell>
          <cell r="SR69" t="e">
            <v>#VALUE!</v>
          </cell>
          <cell r="SS69" t="e">
            <v>#VALUE!</v>
          </cell>
          <cell r="ST69" t="e">
            <v>#VALUE!</v>
          </cell>
          <cell r="SU69" t="e">
            <v>#VALUE!</v>
          </cell>
          <cell r="SV69" t="e">
            <v>#VALUE!</v>
          </cell>
          <cell r="SW69" t="e">
            <v>#VALUE!</v>
          </cell>
          <cell r="SX69" t="e">
            <v>#VALUE!</v>
          </cell>
          <cell r="SY69" t="e">
            <v>#VALUE!</v>
          </cell>
          <cell r="SZ69" t="e">
            <v>#VALUE!</v>
          </cell>
          <cell r="TA69" t="e">
            <v>#VALUE!</v>
          </cell>
          <cell r="TB69" t="e">
            <v>#VALUE!</v>
          </cell>
          <cell r="TC69" t="e">
            <v>#VALUE!</v>
          </cell>
          <cell r="TD69" t="e">
            <v>#VALUE!</v>
          </cell>
          <cell r="TE69" t="e">
            <v>#VALUE!</v>
          </cell>
          <cell r="TF69" t="e">
            <v>#VALUE!</v>
          </cell>
          <cell r="TG69" t="e">
            <v>#VALUE!</v>
          </cell>
          <cell r="TH69" t="e">
            <v>#VALUE!</v>
          </cell>
          <cell r="TI69" t="e">
            <v>#VALUE!</v>
          </cell>
          <cell r="TJ69" t="e">
            <v>#VALUE!</v>
          </cell>
          <cell r="TK69" t="e">
            <v>#VALUE!</v>
          </cell>
          <cell r="TL69" t="e">
            <v>#VALUE!</v>
          </cell>
          <cell r="TM69" t="e">
            <v>#VALUE!</v>
          </cell>
          <cell r="TN69" t="e">
            <v>#VALUE!</v>
          </cell>
          <cell r="TO69" t="e">
            <v>#VALUE!</v>
          </cell>
          <cell r="TP69" t="e">
            <v>#VALUE!</v>
          </cell>
          <cell r="TQ69" t="e">
            <v>#VALUE!</v>
          </cell>
          <cell r="TR69" t="e">
            <v>#VALUE!</v>
          </cell>
          <cell r="TS69" t="e">
            <v>#VALUE!</v>
          </cell>
          <cell r="TT69" t="e">
            <v>#VALUE!</v>
          </cell>
          <cell r="TU69" t="e">
            <v>#VALUE!</v>
          </cell>
          <cell r="TV69" t="e">
            <v>#VALUE!</v>
          </cell>
          <cell r="TW69" t="e">
            <v>#VALUE!</v>
          </cell>
          <cell r="TX69" t="e">
            <v>#VALUE!</v>
          </cell>
          <cell r="TY69" t="e">
            <v>#VALUE!</v>
          </cell>
          <cell r="TZ69" t="e">
            <v>#VALUE!</v>
          </cell>
          <cell r="UA69" t="e">
            <v>#VALUE!</v>
          </cell>
          <cell r="UB69" t="e">
            <v>#VALUE!</v>
          </cell>
          <cell r="UC69" t="e">
            <v>#VALUE!</v>
          </cell>
          <cell r="UD69" t="e">
            <v>#VALUE!</v>
          </cell>
          <cell r="UE69" t="e">
            <v>#VALUE!</v>
          </cell>
          <cell r="UF69" t="e">
            <v>#VALUE!</v>
          </cell>
          <cell r="UG69" t="e">
            <v>#VALUE!</v>
          </cell>
          <cell r="UH69" t="e">
            <v>#VALUE!</v>
          </cell>
          <cell r="UI69" t="e">
            <v>#VALUE!</v>
          </cell>
          <cell r="UJ69" t="e">
            <v>#VALUE!</v>
          </cell>
          <cell r="UK69" t="e">
            <v>#VALUE!</v>
          </cell>
          <cell r="UL69" t="e">
            <v>#VALUE!</v>
          </cell>
          <cell r="UM69" t="e">
            <v>#VALUE!</v>
          </cell>
          <cell r="UN69" t="e">
            <v>#VALUE!</v>
          </cell>
          <cell r="UO69" t="e">
            <v>#VALUE!</v>
          </cell>
          <cell r="UP69" t="e">
            <v>#VALUE!</v>
          </cell>
          <cell r="UQ69" t="e">
            <v>#VALUE!</v>
          </cell>
          <cell r="UR69" t="e">
            <v>#VALUE!</v>
          </cell>
          <cell r="US69" t="e">
            <v>#VALUE!</v>
          </cell>
          <cell r="UT69" t="e">
            <v>#VALUE!</v>
          </cell>
          <cell r="UU69" t="e">
            <v>#VALUE!</v>
          </cell>
          <cell r="UV69" t="e">
            <v>#VALUE!</v>
          </cell>
          <cell r="UW69" t="e">
            <v>#VALUE!</v>
          </cell>
          <cell r="UX69" t="e">
            <v>#VALUE!</v>
          </cell>
          <cell r="UY69" t="e">
            <v>#VALUE!</v>
          </cell>
          <cell r="UZ69" t="e">
            <v>#VALUE!</v>
          </cell>
          <cell r="VA69" t="e">
            <v>#VALUE!</v>
          </cell>
          <cell r="VB69" t="e">
            <v>#VALUE!</v>
          </cell>
          <cell r="VC69" t="e">
            <v>#VALUE!</v>
          </cell>
          <cell r="VD69" t="e">
            <v>#VALUE!</v>
          </cell>
          <cell r="VE69" t="e">
            <v>#VALUE!</v>
          </cell>
          <cell r="VF69" t="e">
            <v>#VALUE!</v>
          </cell>
          <cell r="VG69" t="e">
            <v>#VALUE!</v>
          </cell>
          <cell r="VH69" t="e">
            <v>#VALUE!</v>
          </cell>
          <cell r="VI69" t="e">
            <v>#VALUE!</v>
          </cell>
          <cell r="VJ69" t="e">
            <v>#VALUE!</v>
          </cell>
          <cell r="VK69" t="e">
            <v>#VALUE!</v>
          </cell>
          <cell r="VL69" t="e">
            <v>#VALUE!</v>
          </cell>
          <cell r="VM69" t="e">
            <v>#VALUE!</v>
          </cell>
          <cell r="VN69" t="e">
            <v>#VALUE!</v>
          </cell>
          <cell r="VO69" t="e">
            <v>#VALUE!</v>
          </cell>
          <cell r="VP69" t="e">
            <v>#VALUE!</v>
          </cell>
          <cell r="VQ69" t="e">
            <v>#VALUE!</v>
          </cell>
          <cell r="VR69" t="e">
            <v>#VALUE!</v>
          </cell>
          <cell r="VS69" t="e">
            <v>#VALUE!</v>
          </cell>
          <cell r="VT69" t="e">
            <v>#VALUE!</v>
          </cell>
          <cell r="VU69" t="e">
            <v>#VALUE!</v>
          </cell>
          <cell r="VV69" t="e">
            <v>#VALUE!</v>
          </cell>
          <cell r="VW69" t="e">
            <v>#VALUE!</v>
          </cell>
          <cell r="VX69" t="e">
            <v>#VALUE!</v>
          </cell>
          <cell r="VY69" t="e">
            <v>#VALUE!</v>
          </cell>
          <cell r="VZ69" t="e">
            <v>#VALUE!</v>
          </cell>
          <cell r="WA69" t="e">
            <v>#VALUE!</v>
          </cell>
          <cell r="WB69" t="e">
            <v>#VALUE!</v>
          </cell>
          <cell r="WC69" t="e">
            <v>#VALUE!</v>
          </cell>
          <cell r="WD69" t="e">
            <v>#VALUE!</v>
          </cell>
          <cell r="WE69" t="e">
            <v>#VALUE!</v>
          </cell>
          <cell r="WF69" t="e">
            <v>#VALUE!</v>
          </cell>
          <cell r="WG69" t="e">
            <v>#VALUE!</v>
          </cell>
          <cell r="WH69" t="e">
            <v>#VALUE!</v>
          </cell>
          <cell r="WI69" t="e">
            <v>#VALUE!</v>
          </cell>
          <cell r="WJ69" t="e">
            <v>#VALUE!</v>
          </cell>
          <cell r="WK69" t="e">
            <v>#VALUE!</v>
          </cell>
          <cell r="WL69" t="e">
            <v>#VALUE!</v>
          </cell>
          <cell r="WM69" t="e">
            <v>#VALUE!</v>
          </cell>
          <cell r="WN69" t="e">
            <v>#VALUE!</v>
          </cell>
          <cell r="WO69" t="e">
            <v>#VALUE!</v>
          </cell>
          <cell r="WP69" t="e">
            <v>#VALUE!</v>
          </cell>
          <cell r="WQ69" t="e">
            <v>#VALUE!</v>
          </cell>
          <cell r="WR69" t="e">
            <v>#VALUE!</v>
          </cell>
          <cell r="WS69" t="e">
            <v>#VALUE!</v>
          </cell>
          <cell r="WT69" t="e">
            <v>#VALUE!</v>
          </cell>
          <cell r="WU69" t="e">
            <v>#VALUE!</v>
          </cell>
          <cell r="WV69" t="e">
            <v>#VALUE!</v>
          </cell>
          <cell r="WW69" t="e">
            <v>#VALUE!</v>
          </cell>
          <cell r="WX69" t="e">
            <v>#VALUE!</v>
          </cell>
          <cell r="WY69" t="e">
            <v>#VALUE!</v>
          </cell>
          <cell r="WZ69" t="e">
            <v>#VALUE!</v>
          </cell>
          <cell r="XA69" t="e">
            <v>#VALUE!</v>
          </cell>
          <cell r="XB69" t="e">
            <v>#VALUE!</v>
          </cell>
          <cell r="XC69" t="e">
            <v>#VALUE!</v>
          </cell>
          <cell r="XD69" t="e">
            <v>#VALUE!</v>
          </cell>
          <cell r="XE69" t="e">
            <v>#VALUE!</v>
          </cell>
          <cell r="XF69" t="e">
            <v>#VALUE!</v>
          </cell>
          <cell r="XG69" t="e">
            <v>#VALUE!</v>
          </cell>
          <cell r="XH69" t="e">
            <v>#VALUE!</v>
          </cell>
          <cell r="XI69" t="e">
            <v>#VALUE!</v>
          </cell>
          <cell r="XJ69" t="e">
            <v>#VALUE!</v>
          </cell>
          <cell r="XK69" t="e">
            <v>#VALUE!</v>
          </cell>
          <cell r="XL69" t="e">
            <v>#VALUE!</v>
          </cell>
          <cell r="XM69" t="e">
            <v>#VALUE!</v>
          </cell>
          <cell r="XN69" t="e">
            <v>#VALUE!</v>
          </cell>
          <cell r="XO69" t="e">
            <v>#VALUE!</v>
          </cell>
          <cell r="XP69" t="e">
            <v>#VALUE!</v>
          </cell>
          <cell r="XQ69" t="e">
            <v>#VALUE!</v>
          </cell>
          <cell r="XR69" t="e">
            <v>#VALUE!</v>
          </cell>
          <cell r="XS69" t="e">
            <v>#VALUE!</v>
          </cell>
          <cell r="XT69" t="e">
            <v>#VALUE!</v>
          </cell>
          <cell r="XU69" t="e">
            <v>#VALUE!</v>
          </cell>
          <cell r="XV69" t="e">
            <v>#VALUE!</v>
          </cell>
          <cell r="XW69" t="e">
            <v>#VALUE!</v>
          </cell>
          <cell r="XX69" t="e">
            <v>#VALUE!</v>
          </cell>
          <cell r="XY69" t="e">
            <v>#VALUE!</v>
          </cell>
          <cell r="XZ69" t="e">
            <v>#VALUE!</v>
          </cell>
          <cell r="YA69" t="e">
            <v>#VALUE!</v>
          </cell>
          <cell r="YB69" t="e">
            <v>#VALUE!</v>
          </cell>
          <cell r="YC69" t="e">
            <v>#VALUE!</v>
          </cell>
          <cell r="YD69" t="e">
            <v>#VALUE!</v>
          </cell>
          <cell r="YE69" t="e">
            <v>#VALUE!</v>
          </cell>
          <cell r="YF69" t="e">
            <v>#VALUE!</v>
          </cell>
          <cell r="YG69" t="e">
            <v>#VALUE!</v>
          </cell>
          <cell r="YH69" t="e">
            <v>#VALUE!</v>
          </cell>
          <cell r="YI69" t="e">
            <v>#VALUE!</v>
          </cell>
          <cell r="YJ69" t="e">
            <v>#VALUE!</v>
          </cell>
          <cell r="YK69" t="e">
            <v>#VALUE!</v>
          </cell>
          <cell r="YL69" t="e">
            <v>#VALUE!</v>
          </cell>
          <cell r="YM69" t="e">
            <v>#VALUE!</v>
          </cell>
          <cell r="YN69" t="e">
            <v>#VALUE!</v>
          </cell>
          <cell r="YO69" t="e">
            <v>#VALUE!</v>
          </cell>
          <cell r="YP69" t="e">
            <v>#VALUE!</v>
          </cell>
          <cell r="YQ69" t="e">
            <v>#VALUE!</v>
          </cell>
          <cell r="YR69" t="e">
            <v>#VALUE!</v>
          </cell>
          <cell r="YS69" t="e">
            <v>#VALUE!</v>
          </cell>
          <cell r="YT69" t="e">
            <v>#VALUE!</v>
          </cell>
          <cell r="YU69" t="e">
            <v>#VALUE!</v>
          </cell>
          <cell r="YV69" t="e">
            <v>#VALUE!</v>
          </cell>
          <cell r="YW69" t="e">
            <v>#VALUE!</v>
          </cell>
          <cell r="YX69" t="e">
            <v>#VALUE!</v>
          </cell>
          <cell r="YY69" t="e">
            <v>#VALUE!</v>
          </cell>
          <cell r="YZ69" t="e">
            <v>#VALUE!</v>
          </cell>
          <cell r="ZA69" t="e">
            <v>#VALUE!</v>
          </cell>
          <cell r="ZB69" t="e">
            <v>#VALUE!</v>
          </cell>
          <cell r="ZC69" t="e">
            <v>#VALUE!</v>
          </cell>
          <cell r="ZD69" t="e">
            <v>#VALUE!</v>
          </cell>
          <cell r="ZE69" t="e">
            <v>#VALUE!</v>
          </cell>
          <cell r="ZF69" t="e">
            <v>#VALUE!</v>
          </cell>
          <cell r="ZG69" t="e">
            <v>#VALUE!</v>
          </cell>
          <cell r="ZH69" t="e">
            <v>#VALUE!</v>
          </cell>
          <cell r="ZI69" t="e">
            <v>#VALUE!</v>
          </cell>
          <cell r="ZJ69" t="e">
            <v>#VALUE!</v>
          </cell>
          <cell r="ZK69" t="e">
            <v>#VALUE!</v>
          </cell>
          <cell r="ZL69" t="e">
            <v>#VALUE!</v>
          </cell>
          <cell r="ZM69" t="e">
            <v>#VALUE!</v>
          </cell>
          <cell r="ZN69" t="e">
            <v>#VALUE!</v>
          </cell>
          <cell r="ZO69" t="e">
            <v>#VALUE!</v>
          </cell>
          <cell r="ZP69" t="e">
            <v>#VALUE!</v>
          </cell>
          <cell r="ZQ69" t="e">
            <v>#VALUE!</v>
          </cell>
          <cell r="ZR69" t="e">
            <v>#VALUE!</v>
          </cell>
          <cell r="ZS69" t="e">
            <v>#VALUE!</v>
          </cell>
          <cell r="ZT69" t="e">
            <v>#VALUE!</v>
          </cell>
          <cell r="ZU69" t="e">
            <v>#VALUE!</v>
          </cell>
          <cell r="ZV69" t="e">
            <v>#VALUE!</v>
          </cell>
          <cell r="ZW69" t="e">
            <v>#VALUE!</v>
          </cell>
          <cell r="ZX69" t="e">
            <v>#VALUE!</v>
          </cell>
          <cell r="ZY69" t="e">
            <v>#VALUE!</v>
          </cell>
          <cell r="ZZ69" t="e">
            <v>#VALUE!</v>
          </cell>
          <cell r="AAA69" t="e">
            <v>#VALUE!</v>
          </cell>
          <cell r="AAB69" t="e">
            <v>#VALUE!</v>
          </cell>
          <cell r="AAC69" t="e">
            <v>#VALUE!</v>
          </cell>
          <cell r="AAD69" t="e">
            <v>#VALUE!</v>
          </cell>
          <cell r="AAE69" t="e">
            <v>#VALUE!</v>
          </cell>
          <cell r="AAF69" t="e">
            <v>#VALUE!</v>
          </cell>
          <cell r="AAG69" t="e">
            <v>#VALUE!</v>
          </cell>
          <cell r="AAH69" t="e">
            <v>#VALUE!</v>
          </cell>
          <cell r="AAI69" t="e">
            <v>#VALUE!</v>
          </cell>
          <cell r="AAJ69" t="e">
            <v>#VALUE!</v>
          </cell>
          <cell r="AAK69" t="e">
            <v>#VALUE!</v>
          </cell>
          <cell r="AAL69" t="e">
            <v>#VALUE!</v>
          </cell>
          <cell r="AAM69" t="e">
            <v>#VALUE!</v>
          </cell>
          <cell r="AAN69" t="e">
            <v>#VALUE!</v>
          </cell>
          <cell r="AAO69" t="e">
            <v>#VALUE!</v>
          </cell>
          <cell r="AAP69" t="e">
            <v>#VALUE!</v>
          </cell>
          <cell r="AAQ69" t="e">
            <v>#VALUE!</v>
          </cell>
          <cell r="AAR69" t="e">
            <v>#VALUE!</v>
          </cell>
          <cell r="AAS69" t="e">
            <v>#VALUE!</v>
          </cell>
          <cell r="AAT69" t="e">
            <v>#VALUE!</v>
          </cell>
          <cell r="AAU69" t="e">
            <v>#VALUE!</v>
          </cell>
          <cell r="AAV69" t="e">
            <v>#VALUE!</v>
          </cell>
          <cell r="AAW69" t="e">
            <v>#VALUE!</v>
          </cell>
          <cell r="AAX69" t="e">
            <v>#VALUE!</v>
          </cell>
          <cell r="AAY69" t="e">
            <v>#VALUE!</v>
          </cell>
          <cell r="AAZ69" t="e">
            <v>#VALUE!</v>
          </cell>
          <cell r="ABA69" t="e">
            <v>#VALUE!</v>
          </cell>
          <cell r="ABB69" t="e">
            <v>#VALUE!</v>
          </cell>
          <cell r="ABC69" t="e">
            <v>#VALUE!</v>
          </cell>
          <cell r="ABD69" t="e">
            <v>#VALUE!</v>
          </cell>
          <cell r="ABE69" t="e">
            <v>#VALUE!</v>
          </cell>
          <cell r="ABF69" t="e">
            <v>#VALUE!</v>
          </cell>
          <cell r="ABG69" t="e">
            <v>#VALUE!</v>
          </cell>
          <cell r="ABH69" t="e">
            <v>#VALUE!</v>
          </cell>
          <cell r="ABI69" t="e">
            <v>#VALUE!</v>
          </cell>
          <cell r="ABJ69" t="e">
            <v>#VALUE!</v>
          </cell>
          <cell r="ABK69" t="e">
            <v>#VALUE!</v>
          </cell>
          <cell r="ABL69" t="e">
            <v>#VALUE!</v>
          </cell>
          <cell r="ABM69" t="e">
            <v>#VALUE!</v>
          </cell>
          <cell r="ABN69" t="e">
            <v>#VALUE!</v>
          </cell>
          <cell r="ABO69" t="e">
            <v>#VALUE!</v>
          </cell>
          <cell r="ABP69" t="e">
            <v>#VALUE!</v>
          </cell>
          <cell r="ABQ69" t="e">
            <v>#VALUE!</v>
          </cell>
          <cell r="ABR69" t="e">
            <v>#VALUE!</v>
          </cell>
          <cell r="ABS69" t="e">
            <v>#VALUE!</v>
          </cell>
          <cell r="ABT69" t="e">
            <v>#VALUE!</v>
          </cell>
          <cell r="ABU69" t="e">
            <v>#VALUE!</v>
          </cell>
          <cell r="ABV69" t="e">
            <v>#VALUE!</v>
          </cell>
          <cell r="ABW69" t="e">
            <v>#VALUE!</v>
          </cell>
          <cell r="ABX69" t="e">
            <v>#VALUE!</v>
          </cell>
          <cell r="ABY69" t="e">
            <v>#VALUE!</v>
          </cell>
          <cell r="ABZ69" t="e">
            <v>#VALUE!</v>
          </cell>
          <cell r="ACA69" t="e">
            <v>#VALUE!</v>
          </cell>
          <cell r="ACB69" t="e">
            <v>#VALUE!</v>
          </cell>
          <cell r="ACC69" t="e">
            <v>#VALUE!</v>
          </cell>
          <cell r="ACD69" t="e">
            <v>#VALUE!</v>
          </cell>
          <cell r="ACE69" t="e">
            <v>#VALUE!</v>
          </cell>
          <cell r="ACF69" t="e">
            <v>#VALUE!</v>
          </cell>
          <cell r="ACG69" t="e">
            <v>#VALUE!</v>
          </cell>
          <cell r="ACH69" t="e">
            <v>#VALUE!</v>
          </cell>
          <cell r="ACI69" t="e">
            <v>#VALUE!</v>
          </cell>
          <cell r="ACJ69" t="e">
            <v>#VALUE!</v>
          </cell>
          <cell r="ACK69" t="e">
            <v>#VALUE!</v>
          </cell>
          <cell r="ACL69" t="e">
            <v>#VALUE!</v>
          </cell>
          <cell r="ACM69" t="e">
            <v>#VALUE!</v>
          </cell>
          <cell r="ACN69" t="e">
            <v>#VALUE!</v>
          </cell>
          <cell r="ACO69" t="e">
            <v>#VALUE!</v>
          </cell>
          <cell r="ACP69" t="e">
            <v>#VALUE!</v>
          </cell>
          <cell r="ACQ69" t="e">
            <v>#VALUE!</v>
          </cell>
          <cell r="ACR69" t="e">
            <v>#VALUE!</v>
          </cell>
          <cell r="ACS69" t="e">
            <v>#VALUE!</v>
          </cell>
          <cell r="ACT69" t="e">
            <v>#VALUE!</v>
          </cell>
          <cell r="ACU69" t="e">
            <v>#VALUE!</v>
          </cell>
          <cell r="ACV69" t="e">
            <v>#VALUE!</v>
          </cell>
          <cell r="ACW69" t="e">
            <v>#VALUE!</v>
          </cell>
          <cell r="ACX69" t="e">
            <v>#VALUE!</v>
          </cell>
          <cell r="ACY69" t="e">
            <v>#VALUE!</v>
          </cell>
          <cell r="ACZ69" t="e">
            <v>#VALUE!</v>
          </cell>
          <cell r="ADA69" t="e">
            <v>#VALUE!</v>
          </cell>
          <cell r="ADB69" t="e">
            <v>#VALUE!</v>
          </cell>
          <cell r="ADC69" t="e">
            <v>#VALUE!</v>
          </cell>
          <cell r="ADD69" t="e">
            <v>#VALUE!</v>
          </cell>
          <cell r="ADE69" t="e">
            <v>#VALUE!</v>
          </cell>
          <cell r="ADF69" t="e">
            <v>#VALUE!</v>
          </cell>
          <cell r="ADG69" t="e">
            <v>#VALUE!</v>
          </cell>
          <cell r="ADH69" t="e">
            <v>#VALUE!</v>
          </cell>
          <cell r="ADI69" t="e">
            <v>#VALUE!</v>
          </cell>
          <cell r="ADJ69" t="e">
            <v>#VALUE!</v>
          </cell>
          <cell r="ADK69" t="e">
            <v>#VALUE!</v>
          </cell>
          <cell r="ADL69" t="e">
            <v>#VALUE!</v>
          </cell>
          <cell r="ADM69" t="e">
            <v>#VALUE!</v>
          </cell>
          <cell r="ADN69" t="e">
            <v>#VALUE!</v>
          </cell>
          <cell r="ADO69" t="e">
            <v>#VALUE!</v>
          </cell>
          <cell r="ADP69" t="e">
            <v>#VALUE!</v>
          </cell>
          <cell r="ADQ69" t="e">
            <v>#VALUE!</v>
          </cell>
          <cell r="ADR69" t="e">
            <v>#VALUE!</v>
          </cell>
          <cell r="ADS69" t="e">
            <v>#VALUE!</v>
          </cell>
          <cell r="ADT69" t="e">
            <v>#VALUE!</v>
          </cell>
          <cell r="ADU69" t="e">
            <v>#VALUE!</v>
          </cell>
          <cell r="ADV69" t="e">
            <v>#VALUE!</v>
          </cell>
          <cell r="ADW69" t="e">
            <v>#VALUE!</v>
          </cell>
          <cell r="ADX69" t="e">
            <v>#VALUE!</v>
          </cell>
          <cell r="ADY69" t="e">
            <v>#VALUE!</v>
          </cell>
          <cell r="ADZ69" t="e">
            <v>#VALUE!</v>
          </cell>
          <cell r="AEA69" t="e">
            <v>#VALUE!</v>
          </cell>
          <cell r="AEB69" t="e">
            <v>#VALUE!</v>
          </cell>
          <cell r="AEC69" t="e">
            <v>#VALUE!</v>
          </cell>
          <cell r="AED69" t="e">
            <v>#VALUE!</v>
          </cell>
          <cell r="AEE69" t="e">
            <v>#VALUE!</v>
          </cell>
          <cell r="AEF69" t="e">
            <v>#VALUE!</v>
          </cell>
          <cell r="AEG69" t="e">
            <v>#VALUE!</v>
          </cell>
          <cell r="AEH69" t="e">
            <v>#VALUE!</v>
          </cell>
          <cell r="AEI69" t="e">
            <v>#VALUE!</v>
          </cell>
          <cell r="AEJ69" t="e">
            <v>#VALUE!</v>
          </cell>
          <cell r="AEK69" t="e">
            <v>#VALUE!</v>
          </cell>
          <cell r="AEL69" t="e">
            <v>#VALUE!</v>
          </cell>
          <cell r="AEM69" t="e">
            <v>#VALUE!</v>
          </cell>
          <cell r="AEN69" t="e">
            <v>#VALUE!</v>
          </cell>
          <cell r="AEO69" t="e">
            <v>#VALUE!</v>
          </cell>
          <cell r="AEP69" t="e">
            <v>#VALUE!</v>
          </cell>
          <cell r="AEQ69" t="e">
            <v>#VALUE!</v>
          </cell>
          <cell r="AER69" t="e">
            <v>#VALUE!</v>
          </cell>
          <cell r="AES69" t="e">
            <v>#VALUE!</v>
          </cell>
          <cell r="AET69" t="e">
            <v>#VALUE!</v>
          </cell>
          <cell r="AEU69" t="e">
            <v>#VALUE!</v>
          </cell>
          <cell r="AEV69" t="e">
            <v>#VALUE!</v>
          </cell>
          <cell r="AEW69" t="e">
            <v>#VALUE!</v>
          </cell>
          <cell r="AEX69" t="e">
            <v>#VALUE!</v>
          </cell>
          <cell r="AEY69" t="e">
            <v>#VALUE!</v>
          </cell>
          <cell r="AEZ69" t="e">
            <v>#VALUE!</v>
          </cell>
          <cell r="AFA69" t="e">
            <v>#VALUE!</v>
          </cell>
          <cell r="AFB69" t="e">
            <v>#VALUE!</v>
          </cell>
          <cell r="AFC69" t="e">
            <v>#VALUE!</v>
          </cell>
          <cell r="AFD69" t="e">
            <v>#VALUE!</v>
          </cell>
          <cell r="AFE69" t="e">
            <v>#VALUE!</v>
          </cell>
          <cell r="AFF69" t="e">
            <v>#VALUE!</v>
          </cell>
          <cell r="AFG69" t="e">
            <v>#VALUE!</v>
          </cell>
          <cell r="AFH69" t="e">
            <v>#VALUE!</v>
          </cell>
          <cell r="AFI69" t="e">
            <v>#VALUE!</v>
          </cell>
          <cell r="AFJ69" t="e">
            <v>#VALUE!</v>
          </cell>
          <cell r="AFK69" t="e">
            <v>#VALUE!</v>
          </cell>
          <cell r="AFL69" t="e">
            <v>#VALUE!</v>
          </cell>
          <cell r="AFM69" t="e">
            <v>#VALUE!</v>
          </cell>
          <cell r="AFN69" t="e">
            <v>#VALUE!</v>
          </cell>
          <cell r="AFO69" t="e">
            <v>#VALUE!</v>
          </cell>
          <cell r="AFP69" t="e">
            <v>#VALUE!</v>
          </cell>
          <cell r="AFQ69" t="e">
            <v>#VALUE!</v>
          </cell>
          <cell r="AFR69" t="e">
            <v>#VALUE!</v>
          </cell>
          <cell r="AFS69" t="e">
            <v>#VALUE!</v>
          </cell>
          <cell r="AFT69" t="e">
            <v>#VALUE!</v>
          </cell>
          <cell r="AFU69" t="e">
            <v>#VALUE!</v>
          </cell>
          <cell r="AFV69" t="e">
            <v>#VALUE!</v>
          </cell>
          <cell r="AFW69" t="e">
            <v>#VALUE!</v>
          </cell>
          <cell r="AFX69" t="e">
            <v>#VALUE!</v>
          </cell>
          <cell r="AFY69" t="e">
            <v>#VALUE!</v>
          </cell>
          <cell r="AFZ69" t="e">
            <v>#VALUE!</v>
          </cell>
          <cell r="AGA69" t="e">
            <v>#VALUE!</v>
          </cell>
          <cell r="AGB69" t="e">
            <v>#VALUE!</v>
          </cell>
          <cell r="AGC69" t="e">
            <v>#VALUE!</v>
          </cell>
          <cell r="AGD69" t="e">
            <v>#VALUE!</v>
          </cell>
          <cell r="AGE69" t="e">
            <v>#VALUE!</v>
          </cell>
          <cell r="AGF69" t="e">
            <v>#VALUE!</v>
          </cell>
          <cell r="AGG69" t="e">
            <v>#VALUE!</v>
          </cell>
          <cell r="AGH69" t="e">
            <v>#VALUE!</v>
          </cell>
          <cell r="AGI69" t="e">
            <v>#VALUE!</v>
          </cell>
          <cell r="AGJ69" t="e">
            <v>#VALUE!</v>
          </cell>
          <cell r="AGK69" t="e">
            <v>#VALUE!</v>
          </cell>
          <cell r="AGL69" t="e">
            <v>#VALUE!</v>
          </cell>
          <cell r="AGM69" t="e">
            <v>#VALUE!</v>
          </cell>
          <cell r="AGN69" t="e">
            <v>#VALUE!</v>
          </cell>
          <cell r="AGO69" t="e">
            <v>#VALUE!</v>
          </cell>
          <cell r="AGP69" t="e">
            <v>#VALUE!</v>
          </cell>
          <cell r="AGQ69" t="e">
            <v>#VALUE!</v>
          </cell>
          <cell r="AGR69" t="e">
            <v>#VALUE!</v>
          </cell>
          <cell r="AGS69" t="e">
            <v>#VALUE!</v>
          </cell>
          <cell r="AGT69" t="e">
            <v>#VALUE!</v>
          </cell>
          <cell r="AGU69" t="e">
            <v>#VALUE!</v>
          </cell>
          <cell r="AGV69" t="e">
            <v>#VALUE!</v>
          </cell>
          <cell r="AGW69" t="e">
            <v>#VALUE!</v>
          </cell>
          <cell r="AGX69" t="e">
            <v>#VALUE!</v>
          </cell>
          <cell r="AGY69" t="e">
            <v>#VALUE!</v>
          </cell>
          <cell r="AGZ69" t="e">
            <v>#VALUE!</v>
          </cell>
          <cell r="AHA69" t="e">
            <v>#VALUE!</v>
          </cell>
          <cell r="AHB69" t="e">
            <v>#VALUE!</v>
          </cell>
          <cell r="AHC69" t="e">
            <v>#VALUE!</v>
          </cell>
          <cell r="AHD69" t="e">
            <v>#VALUE!</v>
          </cell>
          <cell r="AHE69" t="e">
            <v>#VALUE!</v>
          </cell>
          <cell r="AHF69" t="e">
            <v>#VALUE!</v>
          </cell>
          <cell r="AHG69" t="e">
            <v>#VALUE!</v>
          </cell>
          <cell r="AHH69" t="e">
            <v>#VALUE!</v>
          </cell>
          <cell r="AHI69" t="e">
            <v>#VALUE!</v>
          </cell>
          <cell r="AHJ69" t="e">
            <v>#VALUE!</v>
          </cell>
          <cell r="AHK69" t="e">
            <v>#VALUE!</v>
          </cell>
          <cell r="AHL69" t="e">
            <v>#VALUE!</v>
          </cell>
          <cell r="AHM69" t="e">
            <v>#VALUE!</v>
          </cell>
          <cell r="AHN69" t="e">
            <v>#VALUE!</v>
          </cell>
          <cell r="AHO69" t="e">
            <v>#VALUE!</v>
          </cell>
          <cell r="AHP69" t="e">
            <v>#VALUE!</v>
          </cell>
          <cell r="AHQ69" t="e">
            <v>#VALUE!</v>
          </cell>
          <cell r="AHR69" t="e">
            <v>#VALUE!</v>
          </cell>
          <cell r="AHS69" t="e">
            <v>#VALUE!</v>
          </cell>
          <cell r="AHT69" t="e">
            <v>#VALUE!</v>
          </cell>
          <cell r="AHU69" t="e">
            <v>#VALUE!</v>
          </cell>
          <cell r="AHV69" t="e">
            <v>#VALUE!</v>
          </cell>
          <cell r="AHW69" t="e">
            <v>#VALUE!</v>
          </cell>
          <cell r="AHX69" t="e">
            <v>#VALUE!</v>
          </cell>
          <cell r="AHY69" t="e">
            <v>#VALUE!</v>
          </cell>
          <cell r="AHZ69" t="e">
            <v>#VALUE!</v>
          </cell>
          <cell r="AIA69" t="e">
            <v>#VALUE!</v>
          </cell>
          <cell r="AIB69" t="e">
            <v>#VALUE!</v>
          </cell>
          <cell r="AIC69" t="e">
            <v>#VALUE!</v>
          </cell>
          <cell r="AID69" t="e">
            <v>#VALUE!</v>
          </cell>
          <cell r="AIE69" t="e">
            <v>#VALUE!</v>
          </cell>
          <cell r="AIF69" t="e">
            <v>#VALUE!</v>
          </cell>
          <cell r="AIG69" t="e">
            <v>#VALUE!</v>
          </cell>
          <cell r="AIH69" t="e">
            <v>#VALUE!</v>
          </cell>
          <cell r="AII69" t="e">
            <v>#VALUE!</v>
          </cell>
          <cell r="AIJ69" t="e">
            <v>#VALUE!</v>
          </cell>
          <cell r="AIK69" t="e">
            <v>#VALUE!</v>
          </cell>
          <cell r="AIL69" t="e">
            <v>#VALUE!</v>
          </cell>
          <cell r="AIM69" t="e">
            <v>#VALUE!</v>
          </cell>
          <cell r="AIN69" t="e">
            <v>#VALUE!</v>
          </cell>
          <cell r="AIO69" t="e">
            <v>#VALUE!</v>
          </cell>
          <cell r="AIP69" t="e">
            <v>#VALUE!</v>
          </cell>
          <cell r="AIQ69" t="e">
            <v>#VALUE!</v>
          </cell>
          <cell r="AIR69" t="e">
            <v>#VALUE!</v>
          </cell>
          <cell r="AIS69" t="e">
            <v>#VALUE!</v>
          </cell>
          <cell r="AIT69" t="e">
            <v>#VALUE!</v>
          </cell>
          <cell r="AIU69" t="e">
            <v>#VALUE!</v>
          </cell>
          <cell r="AIV69" t="e">
            <v>#VALUE!</v>
          </cell>
          <cell r="AIW69" t="e">
            <v>#VALUE!</v>
          </cell>
          <cell r="AIX69" t="e">
            <v>#VALUE!</v>
          </cell>
          <cell r="AIY69" t="e">
            <v>#VALUE!</v>
          </cell>
          <cell r="AIZ69" t="e">
            <v>#VALUE!</v>
          </cell>
          <cell r="AJA69" t="e">
            <v>#VALUE!</v>
          </cell>
          <cell r="AJB69" t="e">
            <v>#VALUE!</v>
          </cell>
          <cell r="AJC69" t="e">
            <v>#VALUE!</v>
          </cell>
          <cell r="AJD69" t="e">
            <v>#VALUE!</v>
          </cell>
          <cell r="AJE69" t="e">
            <v>#VALUE!</v>
          </cell>
          <cell r="AJF69" t="e">
            <v>#VALUE!</v>
          </cell>
          <cell r="AJG69" t="e">
            <v>#VALUE!</v>
          </cell>
          <cell r="AJH69" t="e">
            <v>#VALUE!</v>
          </cell>
          <cell r="AJI69" t="e">
            <v>#VALUE!</v>
          </cell>
          <cell r="AJJ69" t="e">
            <v>#VALUE!</v>
          </cell>
          <cell r="AJK69" t="e">
            <v>#VALUE!</v>
          </cell>
          <cell r="AJL69" t="e">
            <v>#VALUE!</v>
          </cell>
          <cell r="AJM69" t="e">
            <v>#VALUE!</v>
          </cell>
          <cell r="AJN69" t="e">
            <v>#VALUE!</v>
          </cell>
          <cell r="AJO69" t="e">
            <v>#VALUE!</v>
          </cell>
          <cell r="AJP69" t="e">
            <v>#VALUE!</v>
          </cell>
          <cell r="AJQ69" t="e">
            <v>#VALUE!</v>
          </cell>
          <cell r="AJR69" t="e">
            <v>#VALUE!</v>
          </cell>
          <cell r="AJS69" t="e">
            <v>#VALUE!</v>
          </cell>
          <cell r="AJT69" t="e">
            <v>#VALUE!</v>
          </cell>
          <cell r="AJU69" t="e">
            <v>#VALUE!</v>
          </cell>
          <cell r="AJV69" t="e">
            <v>#VALUE!</v>
          </cell>
          <cell r="AJW69" t="e">
            <v>#VALUE!</v>
          </cell>
          <cell r="AJX69" t="e">
            <v>#VALUE!</v>
          </cell>
          <cell r="AJY69" t="e">
            <v>#VALUE!</v>
          </cell>
          <cell r="AJZ69" t="e">
            <v>#VALUE!</v>
          </cell>
          <cell r="AKA69" t="e">
            <v>#VALUE!</v>
          </cell>
          <cell r="AKB69" t="e">
            <v>#VALUE!</v>
          </cell>
          <cell r="AKC69" t="e">
            <v>#VALUE!</v>
          </cell>
          <cell r="AKD69" t="e">
            <v>#VALUE!</v>
          </cell>
          <cell r="AKE69" t="e">
            <v>#VALUE!</v>
          </cell>
          <cell r="AKF69" t="e">
            <v>#VALUE!</v>
          </cell>
          <cell r="AKG69" t="e">
            <v>#VALUE!</v>
          </cell>
          <cell r="AKH69" t="e">
            <v>#VALUE!</v>
          </cell>
          <cell r="AKI69" t="e">
            <v>#VALUE!</v>
          </cell>
          <cell r="AKJ69" t="e">
            <v>#VALUE!</v>
          </cell>
          <cell r="AKK69" t="e">
            <v>#VALUE!</v>
          </cell>
          <cell r="AKL69" t="e">
            <v>#VALUE!</v>
          </cell>
          <cell r="AKM69" t="e">
            <v>#VALUE!</v>
          </cell>
          <cell r="AKN69" t="e">
            <v>#VALUE!</v>
          </cell>
          <cell r="AKO69" t="e">
            <v>#VALUE!</v>
          </cell>
          <cell r="AKP69" t="e">
            <v>#VALUE!</v>
          </cell>
          <cell r="AKQ69" t="e">
            <v>#VALUE!</v>
          </cell>
          <cell r="AKR69" t="e">
            <v>#VALUE!</v>
          </cell>
          <cell r="AKS69" t="e">
            <v>#VALUE!</v>
          </cell>
          <cell r="AKT69" t="e">
            <v>#VALUE!</v>
          </cell>
          <cell r="AKU69" t="e">
            <v>#VALUE!</v>
          </cell>
          <cell r="AKV69" t="e">
            <v>#VALUE!</v>
          </cell>
          <cell r="AKW69" t="e">
            <v>#VALUE!</v>
          </cell>
          <cell r="AKX69" t="e">
            <v>#VALUE!</v>
          </cell>
          <cell r="AKY69" t="e">
            <v>#VALUE!</v>
          </cell>
          <cell r="AKZ69" t="e">
            <v>#VALUE!</v>
          </cell>
          <cell r="ALA69" t="e">
            <v>#VALUE!</v>
          </cell>
          <cell r="ALB69" t="e">
            <v>#VALUE!</v>
          </cell>
          <cell r="ALC69" t="e">
            <v>#VALUE!</v>
          </cell>
          <cell r="ALD69" t="e">
            <v>#VALUE!</v>
          </cell>
          <cell r="ALE69" t="e">
            <v>#VALUE!</v>
          </cell>
          <cell r="ALF69" t="e">
            <v>#VALUE!</v>
          </cell>
          <cell r="ALG69" t="e">
            <v>#VALUE!</v>
          </cell>
          <cell r="ALH69" t="e">
            <v>#VALUE!</v>
          </cell>
          <cell r="ALI69" t="e">
            <v>#VALUE!</v>
          </cell>
          <cell r="ALJ69" t="e">
            <v>#VALUE!</v>
          </cell>
          <cell r="ALK69" t="e">
            <v>#VALUE!</v>
          </cell>
          <cell r="ALL69" t="e">
            <v>#VALUE!</v>
          </cell>
          <cell r="ALM69" t="e">
            <v>#VALUE!</v>
          </cell>
          <cell r="ALN69" t="e">
            <v>#VALUE!</v>
          </cell>
          <cell r="ALO69" t="e">
            <v>#VALUE!</v>
          </cell>
          <cell r="ALP69" t="e">
            <v>#VALUE!</v>
          </cell>
          <cell r="ALQ69" t="e">
            <v>#VALUE!</v>
          </cell>
          <cell r="ALR69" t="e">
            <v>#VALUE!</v>
          </cell>
          <cell r="ALS69" t="e">
            <v>#VALUE!</v>
          </cell>
          <cell r="ALT69" t="e">
            <v>#VALUE!</v>
          </cell>
          <cell r="ALU69" t="e">
            <v>#VALUE!</v>
          </cell>
          <cell r="ALV69" t="e">
            <v>#VALUE!</v>
          </cell>
          <cell r="ALW69" t="e">
            <v>#VALUE!</v>
          </cell>
          <cell r="ALX69" t="e">
            <v>#VALUE!</v>
          </cell>
          <cell r="ALY69" t="e">
            <v>#VALUE!</v>
          </cell>
          <cell r="ALZ69" t="e">
            <v>#VALUE!</v>
          </cell>
          <cell r="AMA69" t="e">
            <v>#VALUE!</v>
          </cell>
          <cell r="AMB69" t="e">
            <v>#VALUE!</v>
          </cell>
          <cell r="AMC69" t="e">
            <v>#VALUE!</v>
          </cell>
          <cell r="AMD69" t="e">
            <v>#VALUE!</v>
          </cell>
          <cell r="AME69" t="e">
            <v>#VALUE!</v>
          </cell>
          <cell r="AMF69" t="e">
            <v>#VALUE!</v>
          </cell>
          <cell r="AMG69" t="e">
            <v>#VALUE!</v>
          </cell>
          <cell r="AMH69" t="e">
            <v>#VALUE!</v>
          </cell>
          <cell r="AMI69" t="e">
            <v>#VALUE!</v>
          </cell>
          <cell r="AMJ69" t="e">
            <v>#VALUE!</v>
          </cell>
          <cell r="AMK69" t="e">
            <v>#VALUE!</v>
          </cell>
          <cell r="AML69" t="e">
            <v>#VALUE!</v>
          </cell>
          <cell r="AMM69" t="e">
            <v>#VALUE!</v>
          </cell>
          <cell r="AMN69" t="e">
            <v>#VALUE!</v>
          </cell>
          <cell r="AMO69" t="e">
            <v>#VALUE!</v>
          </cell>
          <cell r="AMP69" t="e">
            <v>#VALUE!</v>
          </cell>
          <cell r="AMQ69" t="e">
            <v>#VALUE!</v>
          </cell>
          <cell r="AMR69" t="e">
            <v>#VALUE!</v>
          </cell>
          <cell r="AMS69" t="e">
            <v>#VALUE!</v>
          </cell>
          <cell r="AMT69" t="e">
            <v>#VALUE!</v>
          </cell>
          <cell r="AMU69" t="e">
            <v>#VALUE!</v>
          </cell>
          <cell r="AMV69" t="e">
            <v>#VALUE!</v>
          </cell>
          <cell r="AMW69" t="e">
            <v>#VALUE!</v>
          </cell>
          <cell r="AMX69" t="e">
            <v>#VALUE!</v>
          </cell>
          <cell r="AMY69" t="e">
            <v>#VALUE!</v>
          </cell>
          <cell r="AMZ69" t="e">
            <v>#VALUE!</v>
          </cell>
          <cell r="ANA69" t="e">
            <v>#VALUE!</v>
          </cell>
          <cell r="ANB69" t="e">
            <v>#VALUE!</v>
          </cell>
          <cell r="ANC69" t="e">
            <v>#VALUE!</v>
          </cell>
          <cell r="AND69" t="e">
            <v>#VALUE!</v>
          </cell>
          <cell r="ANE69" t="e">
            <v>#VALUE!</v>
          </cell>
          <cell r="ANF69" t="e">
            <v>#VALUE!</v>
          </cell>
          <cell r="ANG69" t="e">
            <v>#VALUE!</v>
          </cell>
          <cell r="ANH69" t="e">
            <v>#VALUE!</v>
          </cell>
          <cell r="ANI69" t="e">
            <v>#VALUE!</v>
          </cell>
          <cell r="ANJ69" t="e">
            <v>#VALUE!</v>
          </cell>
          <cell r="ANK69" t="e">
            <v>#VALUE!</v>
          </cell>
          <cell r="ANL69" t="e">
            <v>#VALUE!</v>
          </cell>
          <cell r="ANM69" t="e">
            <v>#VALUE!</v>
          </cell>
          <cell r="ANN69" t="e">
            <v>#VALUE!</v>
          </cell>
          <cell r="ANO69" t="e">
            <v>#VALUE!</v>
          </cell>
          <cell r="ANP69" t="e">
            <v>#VALUE!</v>
          </cell>
          <cell r="ANQ69" t="e">
            <v>#VALUE!</v>
          </cell>
          <cell r="ANR69" t="e">
            <v>#VALUE!</v>
          </cell>
          <cell r="ANS69" t="e">
            <v>#VALUE!</v>
          </cell>
          <cell r="ANT69" t="e">
            <v>#VALUE!</v>
          </cell>
          <cell r="ANU69" t="e">
            <v>#VALUE!</v>
          </cell>
          <cell r="ANV69" t="e">
            <v>#VALUE!</v>
          </cell>
          <cell r="ANW69" t="e">
            <v>#VALUE!</v>
          </cell>
          <cell r="ANX69" t="e">
            <v>#VALUE!</v>
          </cell>
          <cell r="ANY69" t="e">
            <v>#VALUE!</v>
          </cell>
          <cell r="ANZ69" t="e">
            <v>#VALUE!</v>
          </cell>
          <cell r="AOA69" t="e">
            <v>#VALUE!</v>
          </cell>
          <cell r="AOB69" t="e">
            <v>#VALUE!</v>
          </cell>
          <cell r="AOC69" t="e">
            <v>#VALUE!</v>
          </cell>
          <cell r="AOD69" t="e">
            <v>#VALUE!</v>
          </cell>
          <cell r="AOE69" t="e">
            <v>#VALUE!</v>
          </cell>
          <cell r="AOF69" t="e">
            <v>#VALUE!</v>
          </cell>
          <cell r="AOG69" t="e">
            <v>#VALUE!</v>
          </cell>
          <cell r="AOH69" t="e">
            <v>#VALUE!</v>
          </cell>
          <cell r="AOI69" t="e">
            <v>#VALUE!</v>
          </cell>
          <cell r="AOJ69" t="e">
            <v>#VALUE!</v>
          </cell>
          <cell r="AOK69" t="e">
            <v>#VALUE!</v>
          </cell>
          <cell r="AOL69" t="e">
            <v>#VALUE!</v>
          </cell>
          <cell r="AOM69" t="e">
            <v>#VALUE!</v>
          </cell>
          <cell r="AON69" t="e">
            <v>#VALUE!</v>
          </cell>
          <cell r="AOO69" t="e">
            <v>#VALUE!</v>
          </cell>
          <cell r="AOP69" t="e">
            <v>#VALUE!</v>
          </cell>
          <cell r="AOQ69" t="e">
            <v>#VALUE!</v>
          </cell>
          <cell r="AOR69" t="e">
            <v>#VALUE!</v>
          </cell>
          <cell r="AOS69" t="e">
            <v>#VALUE!</v>
          </cell>
          <cell r="AOT69" t="e">
            <v>#VALUE!</v>
          </cell>
          <cell r="AOU69" t="e">
            <v>#VALUE!</v>
          </cell>
          <cell r="AOV69" t="e">
            <v>#VALUE!</v>
          </cell>
          <cell r="AOW69" t="e">
            <v>#VALUE!</v>
          </cell>
          <cell r="AOX69" t="e">
            <v>#VALUE!</v>
          </cell>
          <cell r="AOY69" t="e">
            <v>#VALUE!</v>
          </cell>
          <cell r="AOZ69" t="e">
            <v>#VALUE!</v>
          </cell>
          <cell r="APA69" t="e">
            <v>#VALUE!</v>
          </cell>
          <cell r="APB69" t="e">
            <v>#VALUE!</v>
          </cell>
          <cell r="APC69" t="e">
            <v>#VALUE!</v>
          </cell>
          <cell r="APD69" t="e">
            <v>#VALUE!</v>
          </cell>
          <cell r="APE69" t="e">
            <v>#VALUE!</v>
          </cell>
          <cell r="APF69" t="e">
            <v>#VALUE!</v>
          </cell>
          <cell r="APG69" t="e">
            <v>#VALUE!</v>
          </cell>
          <cell r="APH69" t="e">
            <v>#VALUE!</v>
          </cell>
          <cell r="API69" t="e">
            <v>#VALUE!</v>
          </cell>
          <cell r="APJ69" t="e">
            <v>#VALUE!</v>
          </cell>
          <cell r="APK69" t="e">
            <v>#VALUE!</v>
          </cell>
          <cell r="APL69" t="e">
            <v>#VALUE!</v>
          </cell>
          <cell r="APM69" t="e">
            <v>#VALUE!</v>
          </cell>
        </row>
        <row r="70">
          <cell r="A70" t="str">
            <v/>
          </cell>
          <cell r="C70" t="e">
            <v>#VALUE!</v>
          </cell>
          <cell r="D70" t="e">
            <v>#VALUE!</v>
          </cell>
          <cell r="E70" t="e">
            <v>#VALUE!</v>
          </cell>
          <cell r="F70" t="e">
            <v>#VALUE!</v>
          </cell>
          <cell r="G70" t="e">
            <v>#VALUE!</v>
          </cell>
          <cell r="H70" t="e">
            <v>#VALUE!</v>
          </cell>
          <cell r="I70" t="e">
            <v>#VALUE!</v>
          </cell>
          <cell r="J70" t="e">
            <v>#VALUE!</v>
          </cell>
          <cell r="K70" t="e">
            <v>#VALUE!</v>
          </cell>
          <cell r="L70" t="e">
            <v>#VALUE!</v>
          </cell>
          <cell r="M70" t="e">
            <v>#VALUE!</v>
          </cell>
          <cell r="N70" t="e">
            <v>#VALUE!</v>
          </cell>
          <cell r="O70" t="e">
            <v>#VALUE!</v>
          </cell>
          <cell r="P70" t="e">
            <v>#VALUE!</v>
          </cell>
          <cell r="Q70" t="e">
            <v>#VALUE!</v>
          </cell>
          <cell r="R70" t="e">
            <v>#VALUE!</v>
          </cell>
          <cell r="S70" t="e">
            <v>#VALUE!</v>
          </cell>
          <cell r="T70" t="e">
            <v>#VALUE!</v>
          </cell>
          <cell r="U70" t="e">
            <v>#VALUE!</v>
          </cell>
          <cell r="V70" t="e">
            <v>#VALUE!</v>
          </cell>
          <cell r="W70" t="e">
            <v>#VALUE!</v>
          </cell>
          <cell r="X70" t="e">
            <v>#VALUE!</v>
          </cell>
          <cell r="Y70" t="e">
            <v>#VALUE!</v>
          </cell>
          <cell r="Z70" t="e">
            <v>#VALUE!</v>
          </cell>
          <cell r="AA70" t="e">
            <v>#VALUE!</v>
          </cell>
          <cell r="AB70" t="e">
            <v>#VALUE!</v>
          </cell>
          <cell r="AC70" t="e">
            <v>#VALUE!</v>
          </cell>
          <cell r="AD70" t="e">
            <v>#VALUE!</v>
          </cell>
          <cell r="AE70" t="e">
            <v>#VALUE!</v>
          </cell>
          <cell r="AF70" t="e">
            <v>#VALUE!</v>
          </cell>
          <cell r="AG70" t="e">
            <v>#VALUE!</v>
          </cell>
          <cell r="AH70" t="e">
            <v>#VALUE!</v>
          </cell>
          <cell r="AI70" t="e">
            <v>#VALUE!</v>
          </cell>
          <cell r="AJ70" t="e">
            <v>#VALUE!</v>
          </cell>
          <cell r="AK70" t="e">
            <v>#VALUE!</v>
          </cell>
          <cell r="AL70" t="e">
            <v>#VALUE!</v>
          </cell>
          <cell r="AM70" t="e">
            <v>#VALUE!</v>
          </cell>
          <cell r="AN70" t="e">
            <v>#VALUE!</v>
          </cell>
          <cell r="AO70" t="e">
            <v>#VALUE!</v>
          </cell>
          <cell r="AP70" t="e">
            <v>#VALUE!</v>
          </cell>
          <cell r="AQ70" t="e">
            <v>#VALUE!</v>
          </cell>
          <cell r="AR70" t="e">
            <v>#VALUE!</v>
          </cell>
          <cell r="AS70" t="e">
            <v>#VALUE!</v>
          </cell>
          <cell r="AT70" t="e">
            <v>#VALUE!</v>
          </cell>
          <cell r="AU70" t="e">
            <v>#VALUE!</v>
          </cell>
          <cell r="AV70" t="e">
            <v>#VALUE!</v>
          </cell>
          <cell r="AW70" t="e">
            <v>#VALUE!</v>
          </cell>
          <cell r="AX70" t="e">
            <v>#VALUE!</v>
          </cell>
          <cell r="AY70" t="e">
            <v>#VALUE!</v>
          </cell>
          <cell r="AZ70" t="e">
            <v>#VALUE!</v>
          </cell>
          <cell r="BA70" t="e">
            <v>#VALUE!</v>
          </cell>
          <cell r="BB70" t="e">
            <v>#VALUE!</v>
          </cell>
          <cell r="BC70" t="e">
            <v>#VALUE!</v>
          </cell>
          <cell r="BD70" t="e">
            <v>#VALUE!</v>
          </cell>
          <cell r="BE70" t="e">
            <v>#VALUE!</v>
          </cell>
          <cell r="BF70" t="e">
            <v>#VALUE!</v>
          </cell>
          <cell r="BG70" t="e">
            <v>#VALUE!</v>
          </cell>
          <cell r="BH70" t="e">
            <v>#VALUE!</v>
          </cell>
          <cell r="BI70" t="e">
            <v>#VALUE!</v>
          </cell>
          <cell r="BJ70" t="e">
            <v>#VALUE!</v>
          </cell>
          <cell r="BK70" t="e">
            <v>#VALUE!</v>
          </cell>
          <cell r="BL70" t="e">
            <v>#VALUE!</v>
          </cell>
          <cell r="BM70" t="e">
            <v>#VALUE!</v>
          </cell>
          <cell r="BN70" t="e">
            <v>#VALUE!</v>
          </cell>
          <cell r="BO70" t="e">
            <v>#VALUE!</v>
          </cell>
          <cell r="BP70" t="e">
            <v>#VALUE!</v>
          </cell>
          <cell r="BQ70" t="e">
            <v>#VALUE!</v>
          </cell>
          <cell r="BR70" t="e">
            <v>#VALUE!</v>
          </cell>
          <cell r="BS70" t="e">
            <v>#VALUE!</v>
          </cell>
          <cell r="BT70" t="e">
            <v>#VALUE!</v>
          </cell>
          <cell r="BU70" t="e">
            <v>#VALUE!</v>
          </cell>
          <cell r="BV70" t="e">
            <v>#VALUE!</v>
          </cell>
          <cell r="BW70" t="e">
            <v>#VALUE!</v>
          </cell>
          <cell r="BX70" t="e">
            <v>#VALUE!</v>
          </cell>
          <cell r="BY70" t="e">
            <v>#VALUE!</v>
          </cell>
          <cell r="BZ70" t="e">
            <v>#VALUE!</v>
          </cell>
          <cell r="CA70" t="e">
            <v>#VALUE!</v>
          </cell>
          <cell r="CB70" t="e">
            <v>#VALUE!</v>
          </cell>
          <cell r="CC70" t="e">
            <v>#VALUE!</v>
          </cell>
          <cell r="CD70" t="e">
            <v>#VALUE!</v>
          </cell>
          <cell r="CE70" t="e">
            <v>#VALUE!</v>
          </cell>
          <cell r="CF70" t="e">
            <v>#VALUE!</v>
          </cell>
          <cell r="CG70" t="e">
            <v>#VALUE!</v>
          </cell>
          <cell r="CH70" t="e">
            <v>#VALUE!</v>
          </cell>
          <cell r="CI70" t="e">
            <v>#VALUE!</v>
          </cell>
          <cell r="CJ70" t="e">
            <v>#VALUE!</v>
          </cell>
          <cell r="CK70" t="e">
            <v>#VALUE!</v>
          </cell>
          <cell r="CL70" t="e">
            <v>#VALUE!</v>
          </cell>
          <cell r="CM70" t="e">
            <v>#VALUE!</v>
          </cell>
          <cell r="CN70" t="e">
            <v>#VALUE!</v>
          </cell>
          <cell r="CO70" t="e">
            <v>#VALUE!</v>
          </cell>
          <cell r="CP70" t="e">
            <v>#VALUE!</v>
          </cell>
          <cell r="CQ70" t="e">
            <v>#VALUE!</v>
          </cell>
          <cell r="CR70" t="e">
            <v>#VALUE!</v>
          </cell>
          <cell r="CS70" t="e">
            <v>#VALUE!</v>
          </cell>
          <cell r="CT70" t="e">
            <v>#VALUE!</v>
          </cell>
          <cell r="CU70" t="e">
            <v>#VALUE!</v>
          </cell>
          <cell r="CV70" t="e">
            <v>#VALUE!</v>
          </cell>
          <cell r="CW70" t="e">
            <v>#VALUE!</v>
          </cell>
          <cell r="CX70" t="e">
            <v>#VALUE!</v>
          </cell>
          <cell r="CY70" t="e">
            <v>#VALUE!</v>
          </cell>
          <cell r="CZ70" t="e">
            <v>#VALUE!</v>
          </cell>
          <cell r="DA70" t="e">
            <v>#VALUE!</v>
          </cell>
          <cell r="DB70" t="e">
            <v>#VALUE!</v>
          </cell>
          <cell r="DC70" t="e">
            <v>#VALUE!</v>
          </cell>
          <cell r="DD70" t="e">
            <v>#VALUE!</v>
          </cell>
          <cell r="DE70" t="e">
            <v>#VALUE!</v>
          </cell>
          <cell r="DF70" t="e">
            <v>#VALUE!</v>
          </cell>
          <cell r="DG70" t="e">
            <v>#VALUE!</v>
          </cell>
          <cell r="DH70" t="e">
            <v>#VALUE!</v>
          </cell>
          <cell r="DI70" t="e">
            <v>#VALUE!</v>
          </cell>
          <cell r="DJ70" t="e">
            <v>#VALUE!</v>
          </cell>
          <cell r="DK70" t="e">
            <v>#VALUE!</v>
          </cell>
          <cell r="DL70" t="e">
            <v>#VALUE!</v>
          </cell>
          <cell r="DM70" t="e">
            <v>#VALUE!</v>
          </cell>
          <cell r="DN70" t="e">
            <v>#VALUE!</v>
          </cell>
          <cell r="DO70" t="e">
            <v>#VALUE!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V70" t="e">
            <v>#VALUE!</v>
          </cell>
          <cell r="DW70" t="e">
            <v>#VALUE!</v>
          </cell>
          <cell r="DX70" t="e">
            <v>#VALUE!</v>
          </cell>
          <cell r="DY70" t="e">
            <v>#VALUE!</v>
          </cell>
          <cell r="DZ70" t="e">
            <v>#VALUE!</v>
          </cell>
          <cell r="EA70" t="e">
            <v>#VALUE!</v>
          </cell>
          <cell r="EB70" t="e">
            <v>#VALUE!</v>
          </cell>
          <cell r="EC70" t="e">
            <v>#VALUE!</v>
          </cell>
          <cell r="ED70" t="e">
            <v>#VALUE!</v>
          </cell>
          <cell r="EE70" t="e">
            <v>#VALUE!</v>
          </cell>
          <cell r="EF70" t="e">
            <v>#VALUE!</v>
          </cell>
          <cell r="EG70" t="e">
            <v>#VALUE!</v>
          </cell>
          <cell r="EH70" t="e">
            <v>#VALUE!</v>
          </cell>
          <cell r="EI70" t="e">
            <v>#VALUE!</v>
          </cell>
          <cell r="EJ70" t="e">
            <v>#VALUE!</v>
          </cell>
          <cell r="EK70" t="e">
            <v>#VALUE!</v>
          </cell>
          <cell r="EL70" t="e">
            <v>#VALUE!</v>
          </cell>
          <cell r="EM70" t="e">
            <v>#VALUE!</v>
          </cell>
          <cell r="EN70" t="e">
            <v>#VALUE!</v>
          </cell>
          <cell r="EO70" t="e">
            <v>#VALUE!</v>
          </cell>
          <cell r="EP70" t="e">
            <v>#VALUE!</v>
          </cell>
          <cell r="EQ70" t="e">
            <v>#VALUE!</v>
          </cell>
          <cell r="ER70" t="e">
            <v>#VALUE!</v>
          </cell>
          <cell r="ES70" t="e">
            <v>#VALUE!</v>
          </cell>
          <cell r="ET70" t="e">
            <v>#VALUE!</v>
          </cell>
          <cell r="EU70" t="e">
            <v>#VALUE!</v>
          </cell>
          <cell r="EV70" t="e">
            <v>#VALUE!</v>
          </cell>
          <cell r="EW70" t="e">
            <v>#VALUE!</v>
          </cell>
          <cell r="EX70" t="e">
            <v>#VALUE!</v>
          </cell>
          <cell r="EY70" t="e">
            <v>#VALUE!</v>
          </cell>
          <cell r="EZ70" t="e">
            <v>#VALUE!</v>
          </cell>
          <cell r="FA70" t="e">
            <v>#VALUE!</v>
          </cell>
          <cell r="FB70" t="e">
            <v>#VALUE!</v>
          </cell>
          <cell r="FC70" t="e">
            <v>#VALUE!</v>
          </cell>
          <cell r="FD70" t="e">
            <v>#VALUE!</v>
          </cell>
          <cell r="FE70" t="e">
            <v>#VALUE!</v>
          </cell>
          <cell r="FF70" t="e">
            <v>#VALUE!</v>
          </cell>
          <cell r="FG70" t="e">
            <v>#VALUE!</v>
          </cell>
          <cell r="FH70" t="e">
            <v>#VALUE!</v>
          </cell>
          <cell r="FI70" t="e">
            <v>#VALUE!</v>
          </cell>
          <cell r="FJ70" t="e">
            <v>#VALUE!</v>
          </cell>
          <cell r="FK70" t="e">
            <v>#VALUE!</v>
          </cell>
          <cell r="FL70" t="e">
            <v>#VALUE!</v>
          </cell>
          <cell r="FM70" t="e">
            <v>#VALUE!</v>
          </cell>
          <cell r="FN70" t="e">
            <v>#VALUE!</v>
          </cell>
          <cell r="FO70" t="e">
            <v>#VALUE!</v>
          </cell>
          <cell r="FP70" t="e">
            <v>#VALUE!</v>
          </cell>
          <cell r="FQ70" t="e">
            <v>#VALUE!</v>
          </cell>
          <cell r="FR70" t="e">
            <v>#VALUE!</v>
          </cell>
          <cell r="FS70" t="e">
            <v>#VALUE!</v>
          </cell>
          <cell r="FT70" t="e">
            <v>#VALUE!</v>
          </cell>
          <cell r="FU70" t="e">
            <v>#VALUE!</v>
          </cell>
          <cell r="FV70" t="e">
            <v>#VALUE!</v>
          </cell>
          <cell r="FW70" t="e">
            <v>#VALUE!</v>
          </cell>
          <cell r="FX70" t="e">
            <v>#VALUE!</v>
          </cell>
          <cell r="FY70" t="e">
            <v>#VALUE!</v>
          </cell>
          <cell r="FZ70" t="e">
            <v>#VALUE!</v>
          </cell>
          <cell r="GA70" t="e">
            <v>#VALUE!</v>
          </cell>
          <cell r="GB70" t="e">
            <v>#VALUE!</v>
          </cell>
          <cell r="GC70" t="e">
            <v>#VALUE!</v>
          </cell>
          <cell r="GD70" t="e">
            <v>#VALUE!</v>
          </cell>
          <cell r="GE70" t="e">
            <v>#VALUE!</v>
          </cell>
          <cell r="GF70" t="e">
            <v>#VALUE!</v>
          </cell>
          <cell r="GG70" t="e">
            <v>#VALUE!</v>
          </cell>
          <cell r="GH70" t="e">
            <v>#VALUE!</v>
          </cell>
          <cell r="GI70" t="e">
            <v>#VALUE!</v>
          </cell>
          <cell r="GJ70" t="e">
            <v>#VALUE!</v>
          </cell>
          <cell r="GK70" t="e">
            <v>#VALUE!</v>
          </cell>
          <cell r="GL70" t="e">
            <v>#VALUE!</v>
          </cell>
          <cell r="GM70" t="e">
            <v>#VALUE!</v>
          </cell>
          <cell r="GN70" t="e">
            <v>#VALUE!</v>
          </cell>
          <cell r="GO70" t="e">
            <v>#VALUE!</v>
          </cell>
          <cell r="GP70" t="e">
            <v>#VALUE!</v>
          </cell>
          <cell r="GQ70" t="e">
            <v>#VALUE!</v>
          </cell>
          <cell r="GR70" t="e">
            <v>#VALUE!</v>
          </cell>
          <cell r="GS70" t="e">
            <v>#VALUE!</v>
          </cell>
          <cell r="GT70" t="e">
            <v>#VALUE!</v>
          </cell>
          <cell r="GU70" t="e">
            <v>#VALUE!</v>
          </cell>
          <cell r="GV70" t="e">
            <v>#VALUE!</v>
          </cell>
          <cell r="GW70" t="e">
            <v>#VALUE!</v>
          </cell>
          <cell r="GX70" t="e">
            <v>#VALUE!</v>
          </cell>
          <cell r="GY70" t="e">
            <v>#VALUE!</v>
          </cell>
          <cell r="GZ70" t="e">
            <v>#VALUE!</v>
          </cell>
          <cell r="HA70" t="e">
            <v>#VALUE!</v>
          </cell>
          <cell r="HB70" t="e">
            <v>#VALUE!</v>
          </cell>
          <cell r="HC70" t="e">
            <v>#VALUE!</v>
          </cell>
          <cell r="HD70" t="e">
            <v>#VALUE!</v>
          </cell>
          <cell r="HE70" t="e">
            <v>#VALUE!</v>
          </cell>
          <cell r="HF70" t="e">
            <v>#VALUE!</v>
          </cell>
          <cell r="HG70" t="e">
            <v>#VALUE!</v>
          </cell>
          <cell r="HH70" t="e">
            <v>#VALUE!</v>
          </cell>
          <cell r="HI70" t="e">
            <v>#VALUE!</v>
          </cell>
          <cell r="HJ70" t="e">
            <v>#VALUE!</v>
          </cell>
          <cell r="HK70" t="e">
            <v>#VALUE!</v>
          </cell>
          <cell r="HL70" t="e">
            <v>#VALUE!</v>
          </cell>
          <cell r="HM70" t="e">
            <v>#VALUE!</v>
          </cell>
          <cell r="HN70" t="e">
            <v>#VALUE!</v>
          </cell>
          <cell r="HO70" t="e">
            <v>#VALUE!</v>
          </cell>
          <cell r="HP70" t="e">
            <v>#VALUE!</v>
          </cell>
          <cell r="HQ70" t="e">
            <v>#VALUE!</v>
          </cell>
          <cell r="HR70" t="e">
            <v>#VALUE!</v>
          </cell>
          <cell r="HS70" t="e">
            <v>#VALUE!</v>
          </cell>
          <cell r="HT70" t="e">
            <v>#VALUE!</v>
          </cell>
          <cell r="HU70" t="e">
            <v>#VALUE!</v>
          </cell>
          <cell r="HV70" t="e">
            <v>#VALUE!</v>
          </cell>
          <cell r="HW70" t="e">
            <v>#VALUE!</v>
          </cell>
          <cell r="HX70" t="e">
            <v>#VALUE!</v>
          </cell>
          <cell r="HY70" t="e">
            <v>#VALUE!</v>
          </cell>
          <cell r="HZ70" t="e">
            <v>#VALUE!</v>
          </cell>
          <cell r="IA70" t="e">
            <v>#VALUE!</v>
          </cell>
          <cell r="IB70" t="e">
            <v>#VALUE!</v>
          </cell>
          <cell r="IC70" t="e">
            <v>#VALUE!</v>
          </cell>
          <cell r="ID70" t="e">
            <v>#VALUE!</v>
          </cell>
          <cell r="IE70" t="e">
            <v>#VALUE!</v>
          </cell>
          <cell r="IF70" t="e">
            <v>#VALUE!</v>
          </cell>
          <cell r="IG70" t="e">
            <v>#VALUE!</v>
          </cell>
          <cell r="IH70" t="e">
            <v>#VALUE!</v>
          </cell>
          <cell r="II70" t="e">
            <v>#VALUE!</v>
          </cell>
          <cell r="IJ70" t="e">
            <v>#VALUE!</v>
          </cell>
          <cell r="IK70" t="e">
            <v>#VALUE!</v>
          </cell>
          <cell r="IL70" t="e">
            <v>#VALUE!</v>
          </cell>
          <cell r="IM70" t="e">
            <v>#VALUE!</v>
          </cell>
          <cell r="IN70" t="e">
            <v>#VALUE!</v>
          </cell>
          <cell r="IO70" t="e">
            <v>#VALUE!</v>
          </cell>
          <cell r="IP70" t="e">
            <v>#VALUE!</v>
          </cell>
          <cell r="IQ70" t="e">
            <v>#VALUE!</v>
          </cell>
          <cell r="IR70" t="e">
            <v>#VALUE!</v>
          </cell>
          <cell r="IS70" t="e">
            <v>#VALUE!</v>
          </cell>
          <cell r="IT70" t="e">
            <v>#VALUE!</v>
          </cell>
          <cell r="IU70" t="e">
            <v>#VALUE!</v>
          </cell>
          <cell r="IV70" t="e">
            <v>#VALUE!</v>
          </cell>
          <cell r="IW70" t="e">
            <v>#VALUE!</v>
          </cell>
          <cell r="IX70" t="e">
            <v>#VALUE!</v>
          </cell>
          <cell r="IY70" t="e">
            <v>#VALUE!</v>
          </cell>
          <cell r="IZ70" t="e">
            <v>#VALUE!</v>
          </cell>
          <cell r="JA70" t="e">
            <v>#VALUE!</v>
          </cell>
          <cell r="JB70" t="e">
            <v>#VALUE!</v>
          </cell>
          <cell r="JC70" t="e">
            <v>#VALUE!</v>
          </cell>
          <cell r="JD70" t="e">
            <v>#VALUE!</v>
          </cell>
          <cell r="JE70" t="e">
            <v>#VALUE!</v>
          </cell>
          <cell r="JF70" t="e">
            <v>#VALUE!</v>
          </cell>
          <cell r="JG70" t="e">
            <v>#VALUE!</v>
          </cell>
          <cell r="JH70" t="e">
            <v>#VALUE!</v>
          </cell>
          <cell r="JI70" t="e">
            <v>#VALUE!</v>
          </cell>
          <cell r="JJ70" t="e">
            <v>#VALUE!</v>
          </cell>
          <cell r="JK70" t="e">
            <v>#VALUE!</v>
          </cell>
          <cell r="JL70" t="e">
            <v>#VALUE!</v>
          </cell>
          <cell r="JM70" t="e">
            <v>#VALUE!</v>
          </cell>
          <cell r="JN70" t="e">
            <v>#VALUE!</v>
          </cell>
          <cell r="JO70" t="e">
            <v>#VALUE!</v>
          </cell>
          <cell r="JP70" t="e">
            <v>#VALUE!</v>
          </cell>
          <cell r="JQ70" t="e">
            <v>#VALUE!</v>
          </cell>
          <cell r="JR70" t="e">
            <v>#VALUE!</v>
          </cell>
          <cell r="JS70" t="e">
            <v>#VALUE!</v>
          </cell>
          <cell r="JT70" t="e">
            <v>#VALUE!</v>
          </cell>
          <cell r="JU70" t="e">
            <v>#VALUE!</v>
          </cell>
          <cell r="JV70" t="e">
            <v>#VALUE!</v>
          </cell>
          <cell r="JW70" t="e">
            <v>#VALUE!</v>
          </cell>
          <cell r="JX70" t="e">
            <v>#VALUE!</v>
          </cell>
          <cell r="JY70" t="e">
            <v>#VALUE!</v>
          </cell>
          <cell r="JZ70" t="e">
            <v>#VALUE!</v>
          </cell>
          <cell r="KA70" t="e">
            <v>#VALUE!</v>
          </cell>
          <cell r="KB70" t="e">
            <v>#VALUE!</v>
          </cell>
          <cell r="KC70" t="e">
            <v>#VALUE!</v>
          </cell>
          <cell r="KD70" t="e">
            <v>#VALUE!</v>
          </cell>
          <cell r="KE70" t="e">
            <v>#VALUE!</v>
          </cell>
          <cell r="KF70" t="e">
            <v>#VALUE!</v>
          </cell>
          <cell r="KG70" t="e">
            <v>#VALUE!</v>
          </cell>
          <cell r="KH70" t="e">
            <v>#VALUE!</v>
          </cell>
          <cell r="KI70" t="e">
            <v>#VALUE!</v>
          </cell>
          <cell r="KJ70" t="e">
            <v>#VALUE!</v>
          </cell>
          <cell r="KK70" t="e">
            <v>#VALUE!</v>
          </cell>
          <cell r="KL70" t="e">
            <v>#VALUE!</v>
          </cell>
          <cell r="KM70" t="e">
            <v>#VALUE!</v>
          </cell>
          <cell r="KN70" t="e">
            <v>#VALUE!</v>
          </cell>
          <cell r="KO70" t="e">
            <v>#VALUE!</v>
          </cell>
          <cell r="KP70" t="e">
            <v>#VALUE!</v>
          </cell>
          <cell r="KQ70" t="e">
            <v>#VALUE!</v>
          </cell>
          <cell r="KR70" t="e">
            <v>#VALUE!</v>
          </cell>
          <cell r="KS70" t="e">
            <v>#VALUE!</v>
          </cell>
          <cell r="KT70" t="e">
            <v>#VALUE!</v>
          </cell>
          <cell r="KU70" t="e">
            <v>#VALUE!</v>
          </cell>
          <cell r="KV70" t="e">
            <v>#VALUE!</v>
          </cell>
          <cell r="KW70" t="e">
            <v>#VALUE!</v>
          </cell>
          <cell r="KX70" t="e">
            <v>#VALUE!</v>
          </cell>
          <cell r="KY70" t="e">
            <v>#VALUE!</v>
          </cell>
          <cell r="KZ70" t="e">
            <v>#VALUE!</v>
          </cell>
          <cell r="LA70" t="e">
            <v>#VALUE!</v>
          </cell>
          <cell r="LB70" t="e">
            <v>#VALUE!</v>
          </cell>
          <cell r="LC70" t="e">
            <v>#VALUE!</v>
          </cell>
          <cell r="LD70" t="e">
            <v>#VALUE!</v>
          </cell>
          <cell r="LE70" t="e">
            <v>#VALUE!</v>
          </cell>
          <cell r="LF70" t="e">
            <v>#VALUE!</v>
          </cell>
          <cell r="LG70" t="e">
            <v>#VALUE!</v>
          </cell>
          <cell r="LH70" t="e">
            <v>#VALUE!</v>
          </cell>
          <cell r="LI70" t="e">
            <v>#VALUE!</v>
          </cell>
          <cell r="LJ70" t="e">
            <v>#VALUE!</v>
          </cell>
          <cell r="LK70" t="e">
            <v>#VALUE!</v>
          </cell>
          <cell r="LL70" t="e">
            <v>#VALUE!</v>
          </cell>
          <cell r="LM70" t="e">
            <v>#VALUE!</v>
          </cell>
          <cell r="LN70" t="e">
            <v>#VALUE!</v>
          </cell>
          <cell r="LO70" t="e">
            <v>#VALUE!</v>
          </cell>
          <cell r="LP70" t="e">
            <v>#VALUE!</v>
          </cell>
          <cell r="LQ70" t="e">
            <v>#VALUE!</v>
          </cell>
          <cell r="LR70" t="e">
            <v>#VALUE!</v>
          </cell>
          <cell r="LS70" t="e">
            <v>#VALUE!</v>
          </cell>
          <cell r="LT70" t="e">
            <v>#VALUE!</v>
          </cell>
          <cell r="LU70" t="e">
            <v>#VALUE!</v>
          </cell>
          <cell r="LV70" t="e">
            <v>#VALUE!</v>
          </cell>
          <cell r="LW70" t="e">
            <v>#VALUE!</v>
          </cell>
          <cell r="LX70" t="e">
            <v>#VALUE!</v>
          </cell>
          <cell r="LY70" t="e">
            <v>#VALUE!</v>
          </cell>
          <cell r="LZ70" t="e">
            <v>#VALUE!</v>
          </cell>
          <cell r="MA70" t="e">
            <v>#VALUE!</v>
          </cell>
          <cell r="MB70" t="e">
            <v>#VALUE!</v>
          </cell>
          <cell r="MC70" t="e">
            <v>#VALUE!</v>
          </cell>
          <cell r="MD70" t="e">
            <v>#VALUE!</v>
          </cell>
          <cell r="ME70" t="e">
            <v>#VALUE!</v>
          </cell>
          <cell r="MF70" t="e">
            <v>#VALUE!</v>
          </cell>
          <cell r="MG70" t="e">
            <v>#VALUE!</v>
          </cell>
          <cell r="MH70" t="e">
            <v>#VALUE!</v>
          </cell>
          <cell r="MI70" t="e">
            <v>#VALUE!</v>
          </cell>
          <cell r="MJ70" t="e">
            <v>#VALUE!</v>
          </cell>
          <cell r="MK70" t="e">
            <v>#VALUE!</v>
          </cell>
          <cell r="ML70" t="e">
            <v>#VALUE!</v>
          </cell>
          <cell r="MM70" t="e">
            <v>#VALUE!</v>
          </cell>
          <cell r="MN70" t="e">
            <v>#VALUE!</v>
          </cell>
          <cell r="MO70" t="e">
            <v>#VALUE!</v>
          </cell>
          <cell r="MP70" t="e">
            <v>#VALUE!</v>
          </cell>
          <cell r="MQ70" t="e">
            <v>#VALUE!</v>
          </cell>
          <cell r="MR70" t="e">
            <v>#VALUE!</v>
          </cell>
          <cell r="MS70" t="e">
            <v>#VALUE!</v>
          </cell>
          <cell r="MT70" t="e">
            <v>#VALUE!</v>
          </cell>
          <cell r="MU70" t="e">
            <v>#VALUE!</v>
          </cell>
          <cell r="MV70" t="e">
            <v>#VALUE!</v>
          </cell>
          <cell r="MW70" t="e">
            <v>#VALUE!</v>
          </cell>
          <cell r="MX70" t="e">
            <v>#VALUE!</v>
          </cell>
          <cell r="MY70" t="e">
            <v>#VALUE!</v>
          </cell>
          <cell r="MZ70" t="e">
            <v>#VALUE!</v>
          </cell>
          <cell r="NA70" t="e">
            <v>#VALUE!</v>
          </cell>
          <cell r="NB70" t="e">
            <v>#VALUE!</v>
          </cell>
          <cell r="NC70" t="e">
            <v>#VALUE!</v>
          </cell>
          <cell r="ND70" t="e">
            <v>#VALUE!</v>
          </cell>
          <cell r="NE70" t="e">
            <v>#VALUE!</v>
          </cell>
          <cell r="NF70" t="e">
            <v>#VALUE!</v>
          </cell>
          <cell r="NG70" t="e">
            <v>#VALUE!</v>
          </cell>
          <cell r="NH70" t="e">
            <v>#VALUE!</v>
          </cell>
          <cell r="NI70" t="e">
            <v>#VALUE!</v>
          </cell>
          <cell r="NJ70" t="e">
            <v>#VALUE!</v>
          </cell>
          <cell r="NK70" t="e">
            <v>#VALUE!</v>
          </cell>
          <cell r="NL70" t="e">
            <v>#VALUE!</v>
          </cell>
          <cell r="NM70" t="e">
            <v>#VALUE!</v>
          </cell>
          <cell r="NN70" t="e">
            <v>#VALUE!</v>
          </cell>
          <cell r="NO70" t="e">
            <v>#VALUE!</v>
          </cell>
          <cell r="NP70" t="e">
            <v>#VALUE!</v>
          </cell>
          <cell r="NQ70" t="e">
            <v>#VALUE!</v>
          </cell>
          <cell r="NR70" t="e">
            <v>#VALUE!</v>
          </cell>
          <cell r="NS70" t="e">
            <v>#VALUE!</v>
          </cell>
          <cell r="NT70" t="e">
            <v>#VALUE!</v>
          </cell>
          <cell r="NU70" t="e">
            <v>#VALUE!</v>
          </cell>
          <cell r="NV70" t="e">
            <v>#VALUE!</v>
          </cell>
          <cell r="NW70" t="e">
            <v>#VALUE!</v>
          </cell>
          <cell r="NX70" t="e">
            <v>#VALUE!</v>
          </cell>
          <cell r="NY70" t="e">
            <v>#VALUE!</v>
          </cell>
          <cell r="NZ70" t="e">
            <v>#VALUE!</v>
          </cell>
          <cell r="OA70" t="e">
            <v>#VALUE!</v>
          </cell>
          <cell r="OB70" t="e">
            <v>#VALUE!</v>
          </cell>
          <cell r="OC70" t="e">
            <v>#VALUE!</v>
          </cell>
          <cell r="OD70" t="e">
            <v>#VALUE!</v>
          </cell>
          <cell r="OE70" t="e">
            <v>#VALUE!</v>
          </cell>
          <cell r="OF70" t="e">
            <v>#VALUE!</v>
          </cell>
          <cell r="OG70" t="e">
            <v>#VALUE!</v>
          </cell>
          <cell r="OH70" t="e">
            <v>#VALUE!</v>
          </cell>
          <cell r="OI70" t="e">
            <v>#VALUE!</v>
          </cell>
          <cell r="OJ70" t="e">
            <v>#VALUE!</v>
          </cell>
          <cell r="OK70" t="e">
            <v>#VALUE!</v>
          </cell>
          <cell r="OL70" t="e">
            <v>#VALUE!</v>
          </cell>
          <cell r="OM70" t="e">
            <v>#VALUE!</v>
          </cell>
          <cell r="ON70" t="e">
            <v>#VALUE!</v>
          </cell>
          <cell r="OO70" t="e">
            <v>#VALUE!</v>
          </cell>
          <cell r="OP70" t="e">
            <v>#VALUE!</v>
          </cell>
          <cell r="OQ70" t="e">
            <v>#VALUE!</v>
          </cell>
          <cell r="OR70" t="e">
            <v>#VALUE!</v>
          </cell>
          <cell r="OS70" t="e">
            <v>#VALUE!</v>
          </cell>
          <cell r="OT70" t="e">
            <v>#VALUE!</v>
          </cell>
          <cell r="OU70" t="e">
            <v>#VALUE!</v>
          </cell>
          <cell r="OV70" t="e">
            <v>#VALUE!</v>
          </cell>
          <cell r="OW70" t="e">
            <v>#VALUE!</v>
          </cell>
          <cell r="OX70" t="e">
            <v>#VALUE!</v>
          </cell>
          <cell r="OY70" t="e">
            <v>#VALUE!</v>
          </cell>
          <cell r="OZ70" t="e">
            <v>#VALUE!</v>
          </cell>
          <cell r="PA70" t="e">
            <v>#VALUE!</v>
          </cell>
          <cell r="PB70" t="e">
            <v>#VALUE!</v>
          </cell>
          <cell r="PC70" t="e">
            <v>#VALUE!</v>
          </cell>
          <cell r="PD70" t="e">
            <v>#VALUE!</v>
          </cell>
          <cell r="PE70" t="e">
            <v>#VALUE!</v>
          </cell>
          <cell r="PF70" t="e">
            <v>#VALUE!</v>
          </cell>
          <cell r="PG70" t="e">
            <v>#VALUE!</v>
          </cell>
          <cell r="PH70" t="e">
            <v>#VALUE!</v>
          </cell>
          <cell r="PI70" t="e">
            <v>#VALUE!</v>
          </cell>
          <cell r="PJ70" t="e">
            <v>#VALUE!</v>
          </cell>
          <cell r="PK70" t="e">
            <v>#VALUE!</v>
          </cell>
          <cell r="PL70" t="e">
            <v>#VALUE!</v>
          </cell>
          <cell r="PM70" t="e">
            <v>#VALUE!</v>
          </cell>
          <cell r="PN70" t="e">
            <v>#VALUE!</v>
          </cell>
          <cell r="PO70" t="e">
            <v>#VALUE!</v>
          </cell>
          <cell r="PP70" t="e">
            <v>#VALUE!</v>
          </cell>
          <cell r="PQ70" t="e">
            <v>#VALUE!</v>
          </cell>
          <cell r="PR70" t="e">
            <v>#VALUE!</v>
          </cell>
          <cell r="PS70" t="e">
            <v>#VALUE!</v>
          </cell>
          <cell r="PT70" t="e">
            <v>#VALUE!</v>
          </cell>
          <cell r="PU70" t="e">
            <v>#VALUE!</v>
          </cell>
          <cell r="PV70" t="e">
            <v>#VALUE!</v>
          </cell>
          <cell r="PW70" t="e">
            <v>#VALUE!</v>
          </cell>
          <cell r="PX70" t="e">
            <v>#VALUE!</v>
          </cell>
          <cell r="PY70" t="e">
            <v>#VALUE!</v>
          </cell>
          <cell r="PZ70" t="e">
            <v>#VALUE!</v>
          </cell>
          <cell r="QA70" t="e">
            <v>#VALUE!</v>
          </cell>
          <cell r="QB70" t="e">
            <v>#VALUE!</v>
          </cell>
          <cell r="QC70" t="e">
            <v>#VALUE!</v>
          </cell>
          <cell r="QD70" t="e">
            <v>#VALUE!</v>
          </cell>
          <cell r="QE70" t="e">
            <v>#VALUE!</v>
          </cell>
          <cell r="QF70" t="e">
            <v>#VALUE!</v>
          </cell>
          <cell r="QG70" t="e">
            <v>#VALUE!</v>
          </cell>
          <cell r="QH70" t="e">
            <v>#VALUE!</v>
          </cell>
          <cell r="QI70" t="e">
            <v>#VALUE!</v>
          </cell>
          <cell r="QJ70" t="e">
            <v>#VALUE!</v>
          </cell>
          <cell r="QK70" t="e">
            <v>#VALUE!</v>
          </cell>
          <cell r="QL70" t="e">
            <v>#VALUE!</v>
          </cell>
          <cell r="QM70" t="e">
            <v>#VALUE!</v>
          </cell>
          <cell r="QN70" t="e">
            <v>#VALUE!</v>
          </cell>
          <cell r="QO70" t="e">
            <v>#VALUE!</v>
          </cell>
          <cell r="QP70" t="e">
            <v>#VALUE!</v>
          </cell>
          <cell r="QQ70" t="e">
            <v>#VALUE!</v>
          </cell>
          <cell r="QR70" t="e">
            <v>#VALUE!</v>
          </cell>
          <cell r="QS70" t="e">
            <v>#VALUE!</v>
          </cell>
          <cell r="QT70" t="e">
            <v>#VALUE!</v>
          </cell>
          <cell r="QU70" t="e">
            <v>#VALUE!</v>
          </cell>
          <cell r="QV70" t="e">
            <v>#VALUE!</v>
          </cell>
          <cell r="QW70" t="e">
            <v>#VALUE!</v>
          </cell>
          <cell r="QX70" t="e">
            <v>#VALUE!</v>
          </cell>
          <cell r="QY70" t="e">
            <v>#VALUE!</v>
          </cell>
          <cell r="QZ70" t="e">
            <v>#VALUE!</v>
          </cell>
          <cell r="RA70" t="e">
            <v>#VALUE!</v>
          </cell>
          <cell r="RB70" t="e">
            <v>#VALUE!</v>
          </cell>
          <cell r="RC70" t="e">
            <v>#VALUE!</v>
          </cell>
          <cell r="RD70" t="e">
            <v>#VALUE!</v>
          </cell>
          <cell r="RE70" t="e">
            <v>#VALUE!</v>
          </cell>
          <cell r="RF70" t="e">
            <v>#VALUE!</v>
          </cell>
          <cell r="RG70" t="e">
            <v>#VALUE!</v>
          </cell>
          <cell r="RH70" t="e">
            <v>#VALUE!</v>
          </cell>
          <cell r="RI70" t="e">
            <v>#VALUE!</v>
          </cell>
          <cell r="RJ70" t="e">
            <v>#VALUE!</v>
          </cell>
          <cell r="RK70" t="e">
            <v>#VALUE!</v>
          </cell>
          <cell r="RL70" t="e">
            <v>#VALUE!</v>
          </cell>
          <cell r="RM70" t="e">
            <v>#VALUE!</v>
          </cell>
          <cell r="RN70" t="e">
            <v>#VALUE!</v>
          </cell>
          <cell r="RO70" t="e">
            <v>#VALUE!</v>
          </cell>
          <cell r="RP70" t="e">
            <v>#VALUE!</v>
          </cell>
          <cell r="RQ70" t="e">
            <v>#VALUE!</v>
          </cell>
          <cell r="RR70" t="e">
            <v>#VALUE!</v>
          </cell>
          <cell r="RS70" t="e">
            <v>#VALUE!</v>
          </cell>
          <cell r="RT70" t="e">
            <v>#VALUE!</v>
          </cell>
          <cell r="RU70" t="e">
            <v>#VALUE!</v>
          </cell>
          <cell r="RV70" t="e">
            <v>#VALUE!</v>
          </cell>
          <cell r="RW70" t="e">
            <v>#VALUE!</v>
          </cell>
          <cell r="RX70" t="e">
            <v>#VALUE!</v>
          </cell>
          <cell r="RY70" t="e">
            <v>#VALUE!</v>
          </cell>
          <cell r="RZ70" t="e">
            <v>#VALUE!</v>
          </cell>
          <cell r="SA70" t="e">
            <v>#VALUE!</v>
          </cell>
          <cell r="SB70" t="e">
            <v>#VALUE!</v>
          </cell>
          <cell r="SC70" t="e">
            <v>#VALUE!</v>
          </cell>
          <cell r="SD70" t="e">
            <v>#VALUE!</v>
          </cell>
          <cell r="SE70" t="e">
            <v>#VALUE!</v>
          </cell>
          <cell r="SF70" t="e">
            <v>#VALUE!</v>
          </cell>
          <cell r="SG70" t="e">
            <v>#VALUE!</v>
          </cell>
          <cell r="SH70" t="e">
            <v>#VALUE!</v>
          </cell>
          <cell r="SI70" t="e">
            <v>#VALUE!</v>
          </cell>
          <cell r="SJ70" t="e">
            <v>#VALUE!</v>
          </cell>
          <cell r="SK70" t="e">
            <v>#VALUE!</v>
          </cell>
          <cell r="SL70" t="e">
            <v>#VALUE!</v>
          </cell>
          <cell r="SM70" t="e">
            <v>#VALUE!</v>
          </cell>
          <cell r="SN70" t="e">
            <v>#VALUE!</v>
          </cell>
          <cell r="SO70" t="e">
            <v>#VALUE!</v>
          </cell>
          <cell r="SP70" t="e">
            <v>#VALUE!</v>
          </cell>
          <cell r="SQ70" t="e">
            <v>#VALUE!</v>
          </cell>
          <cell r="SR70" t="e">
            <v>#VALUE!</v>
          </cell>
          <cell r="SS70" t="e">
            <v>#VALUE!</v>
          </cell>
          <cell r="ST70" t="e">
            <v>#VALUE!</v>
          </cell>
          <cell r="SU70" t="e">
            <v>#VALUE!</v>
          </cell>
          <cell r="SV70" t="e">
            <v>#VALUE!</v>
          </cell>
          <cell r="SW70" t="e">
            <v>#VALUE!</v>
          </cell>
          <cell r="SX70" t="e">
            <v>#VALUE!</v>
          </cell>
          <cell r="SY70" t="e">
            <v>#VALUE!</v>
          </cell>
          <cell r="SZ70" t="e">
            <v>#VALUE!</v>
          </cell>
          <cell r="TA70" t="e">
            <v>#VALUE!</v>
          </cell>
          <cell r="TB70" t="e">
            <v>#VALUE!</v>
          </cell>
          <cell r="TC70" t="e">
            <v>#VALUE!</v>
          </cell>
          <cell r="TD70" t="e">
            <v>#VALUE!</v>
          </cell>
          <cell r="TE70" t="e">
            <v>#VALUE!</v>
          </cell>
          <cell r="TF70" t="e">
            <v>#VALUE!</v>
          </cell>
          <cell r="TG70" t="e">
            <v>#VALUE!</v>
          </cell>
          <cell r="TH70" t="e">
            <v>#VALUE!</v>
          </cell>
          <cell r="TI70" t="e">
            <v>#VALUE!</v>
          </cell>
          <cell r="TJ70" t="e">
            <v>#VALUE!</v>
          </cell>
          <cell r="TK70" t="e">
            <v>#VALUE!</v>
          </cell>
          <cell r="TL70" t="e">
            <v>#VALUE!</v>
          </cell>
          <cell r="TM70" t="e">
            <v>#VALUE!</v>
          </cell>
          <cell r="TN70" t="e">
            <v>#VALUE!</v>
          </cell>
          <cell r="TO70" t="e">
            <v>#VALUE!</v>
          </cell>
          <cell r="TP70" t="e">
            <v>#VALUE!</v>
          </cell>
          <cell r="TQ70" t="e">
            <v>#VALUE!</v>
          </cell>
          <cell r="TR70" t="e">
            <v>#VALUE!</v>
          </cell>
          <cell r="TS70" t="e">
            <v>#VALUE!</v>
          </cell>
          <cell r="TT70" t="e">
            <v>#VALUE!</v>
          </cell>
          <cell r="TU70" t="e">
            <v>#VALUE!</v>
          </cell>
          <cell r="TV70" t="e">
            <v>#VALUE!</v>
          </cell>
          <cell r="TW70" t="e">
            <v>#VALUE!</v>
          </cell>
          <cell r="TX70" t="e">
            <v>#VALUE!</v>
          </cell>
          <cell r="TY70" t="e">
            <v>#VALUE!</v>
          </cell>
          <cell r="TZ70" t="e">
            <v>#VALUE!</v>
          </cell>
          <cell r="UA70" t="e">
            <v>#VALUE!</v>
          </cell>
          <cell r="UB70" t="e">
            <v>#VALUE!</v>
          </cell>
          <cell r="UC70" t="e">
            <v>#VALUE!</v>
          </cell>
          <cell r="UD70" t="e">
            <v>#VALUE!</v>
          </cell>
          <cell r="UE70" t="e">
            <v>#VALUE!</v>
          </cell>
          <cell r="UF70" t="e">
            <v>#VALUE!</v>
          </cell>
          <cell r="UG70" t="e">
            <v>#VALUE!</v>
          </cell>
          <cell r="UH70" t="e">
            <v>#VALUE!</v>
          </cell>
          <cell r="UI70" t="e">
            <v>#VALUE!</v>
          </cell>
          <cell r="UJ70" t="e">
            <v>#VALUE!</v>
          </cell>
          <cell r="UK70" t="e">
            <v>#VALUE!</v>
          </cell>
          <cell r="UL70" t="e">
            <v>#VALUE!</v>
          </cell>
          <cell r="UM70" t="e">
            <v>#VALUE!</v>
          </cell>
          <cell r="UN70" t="e">
            <v>#VALUE!</v>
          </cell>
          <cell r="UO70" t="e">
            <v>#VALUE!</v>
          </cell>
          <cell r="UP70" t="e">
            <v>#VALUE!</v>
          </cell>
          <cell r="UQ70" t="e">
            <v>#VALUE!</v>
          </cell>
          <cell r="UR70" t="e">
            <v>#VALUE!</v>
          </cell>
          <cell r="US70" t="e">
            <v>#VALUE!</v>
          </cell>
          <cell r="UT70" t="e">
            <v>#VALUE!</v>
          </cell>
          <cell r="UU70" t="e">
            <v>#VALUE!</v>
          </cell>
          <cell r="UV70" t="e">
            <v>#VALUE!</v>
          </cell>
          <cell r="UW70" t="e">
            <v>#VALUE!</v>
          </cell>
          <cell r="UX70" t="e">
            <v>#VALUE!</v>
          </cell>
          <cell r="UY70" t="e">
            <v>#VALUE!</v>
          </cell>
          <cell r="UZ70" t="e">
            <v>#VALUE!</v>
          </cell>
          <cell r="VA70" t="e">
            <v>#VALUE!</v>
          </cell>
          <cell r="VB70" t="e">
            <v>#VALUE!</v>
          </cell>
          <cell r="VC70" t="e">
            <v>#VALUE!</v>
          </cell>
          <cell r="VD70" t="e">
            <v>#VALUE!</v>
          </cell>
          <cell r="VE70" t="e">
            <v>#VALUE!</v>
          </cell>
          <cell r="VF70" t="e">
            <v>#VALUE!</v>
          </cell>
          <cell r="VG70" t="e">
            <v>#VALUE!</v>
          </cell>
          <cell r="VH70" t="e">
            <v>#VALUE!</v>
          </cell>
          <cell r="VI70" t="e">
            <v>#VALUE!</v>
          </cell>
          <cell r="VJ70" t="e">
            <v>#VALUE!</v>
          </cell>
          <cell r="VK70" t="e">
            <v>#VALUE!</v>
          </cell>
          <cell r="VL70" t="e">
            <v>#VALUE!</v>
          </cell>
          <cell r="VM70" t="e">
            <v>#VALUE!</v>
          </cell>
          <cell r="VN70" t="e">
            <v>#VALUE!</v>
          </cell>
          <cell r="VO70" t="e">
            <v>#VALUE!</v>
          </cell>
          <cell r="VP70" t="e">
            <v>#VALUE!</v>
          </cell>
          <cell r="VQ70" t="e">
            <v>#VALUE!</v>
          </cell>
          <cell r="VR70" t="e">
            <v>#VALUE!</v>
          </cell>
          <cell r="VS70" t="e">
            <v>#VALUE!</v>
          </cell>
          <cell r="VT70" t="e">
            <v>#VALUE!</v>
          </cell>
          <cell r="VU70" t="e">
            <v>#VALUE!</v>
          </cell>
          <cell r="VV70" t="e">
            <v>#VALUE!</v>
          </cell>
          <cell r="VW70" t="e">
            <v>#VALUE!</v>
          </cell>
          <cell r="VX70" t="e">
            <v>#VALUE!</v>
          </cell>
          <cell r="VY70" t="e">
            <v>#VALUE!</v>
          </cell>
          <cell r="VZ70" t="e">
            <v>#VALUE!</v>
          </cell>
          <cell r="WA70" t="e">
            <v>#VALUE!</v>
          </cell>
          <cell r="WB70" t="e">
            <v>#VALUE!</v>
          </cell>
          <cell r="WC70" t="e">
            <v>#VALUE!</v>
          </cell>
          <cell r="WD70" t="e">
            <v>#VALUE!</v>
          </cell>
          <cell r="WE70" t="e">
            <v>#VALUE!</v>
          </cell>
          <cell r="WF70" t="e">
            <v>#VALUE!</v>
          </cell>
          <cell r="WG70" t="e">
            <v>#VALUE!</v>
          </cell>
          <cell r="WH70" t="e">
            <v>#VALUE!</v>
          </cell>
          <cell r="WI70" t="e">
            <v>#VALUE!</v>
          </cell>
          <cell r="WJ70" t="e">
            <v>#VALUE!</v>
          </cell>
          <cell r="WK70" t="e">
            <v>#VALUE!</v>
          </cell>
          <cell r="WL70" t="e">
            <v>#VALUE!</v>
          </cell>
          <cell r="WM70" t="e">
            <v>#VALUE!</v>
          </cell>
          <cell r="WN70" t="e">
            <v>#VALUE!</v>
          </cell>
          <cell r="WO70" t="e">
            <v>#VALUE!</v>
          </cell>
          <cell r="WP70" t="e">
            <v>#VALUE!</v>
          </cell>
          <cell r="WQ70" t="e">
            <v>#VALUE!</v>
          </cell>
          <cell r="WR70" t="e">
            <v>#VALUE!</v>
          </cell>
          <cell r="WS70" t="e">
            <v>#VALUE!</v>
          </cell>
          <cell r="WT70" t="e">
            <v>#VALUE!</v>
          </cell>
          <cell r="WU70" t="e">
            <v>#VALUE!</v>
          </cell>
          <cell r="WV70" t="e">
            <v>#VALUE!</v>
          </cell>
          <cell r="WW70" t="e">
            <v>#VALUE!</v>
          </cell>
          <cell r="WX70" t="e">
            <v>#VALUE!</v>
          </cell>
          <cell r="WY70" t="e">
            <v>#VALUE!</v>
          </cell>
          <cell r="WZ70" t="e">
            <v>#VALUE!</v>
          </cell>
          <cell r="XA70" t="e">
            <v>#VALUE!</v>
          </cell>
          <cell r="XB70" t="e">
            <v>#VALUE!</v>
          </cell>
          <cell r="XC70" t="e">
            <v>#VALUE!</v>
          </cell>
          <cell r="XD70" t="e">
            <v>#VALUE!</v>
          </cell>
          <cell r="XE70" t="e">
            <v>#VALUE!</v>
          </cell>
          <cell r="XF70" t="e">
            <v>#VALUE!</v>
          </cell>
          <cell r="XG70" t="e">
            <v>#VALUE!</v>
          </cell>
          <cell r="XH70" t="e">
            <v>#VALUE!</v>
          </cell>
          <cell r="XI70" t="e">
            <v>#VALUE!</v>
          </cell>
          <cell r="XJ70" t="e">
            <v>#VALUE!</v>
          </cell>
          <cell r="XK70" t="e">
            <v>#VALUE!</v>
          </cell>
          <cell r="XL70" t="e">
            <v>#VALUE!</v>
          </cell>
          <cell r="XM70" t="e">
            <v>#VALUE!</v>
          </cell>
          <cell r="XN70" t="e">
            <v>#VALUE!</v>
          </cell>
          <cell r="XO70" t="e">
            <v>#VALUE!</v>
          </cell>
          <cell r="XP70" t="e">
            <v>#VALUE!</v>
          </cell>
          <cell r="XQ70" t="e">
            <v>#VALUE!</v>
          </cell>
          <cell r="XR70" t="e">
            <v>#VALUE!</v>
          </cell>
          <cell r="XS70" t="e">
            <v>#VALUE!</v>
          </cell>
          <cell r="XT70" t="e">
            <v>#VALUE!</v>
          </cell>
          <cell r="XU70" t="e">
            <v>#VALUE!</v>
          </cell>
          <cell r="XV70" t="e">
            <v>#VALUE!</v>
          </cell>
          <cell r="XW70" t="e">
            <v>#VALUE!</v>
          </cell>
          <cell r="XX70" t="e">
            <v>#VALUE!</v>
          </cell>
          <cell r="XY70" t="e">
            <v>#VALUE!</v>
          </cell>
          <cell r="XZ70" t="e">
            <v>#VALUE!</v>
          </cell>
          <cell r="YA70" t="e">
            <v>#VALUE!</v>
          </cell>
          <cell r="YB70" t="e">
            <v>#VALUE!</v>
          </cell>
          <cell r="YC70" t="e">
            <v>#VALUE!</v>
          </cell>
          <cell r="YD70" t="e">
            <v>#VALUE!</v>
          </cell>
          <cell r="YE70" t="e">
            <v>#VALUE!</v>
          </cell>
          <cell r="YF70" t="e">
            <v>#VALUE!</v>
          </cell>
          <cell r="YG70" t="e">
            <v>#VALUE!</v>
          </cell>
          <cell r="YH70" t="e">
            <v>#VALUE!</v>
          </cell>
          <cell r="YI70" t="e">
            <v>#VALUE!</v>
          </cell>
          <cell r="YJ70" t="e">
            <v>#VALUE!</v>
          </cell>
          <cell r="YK70" t="e">
            <v>#VALUE!</v>
          </cell>
          <cell r="YL70" t="e">
            <v>#VALUE!</v>
          </cell>
          <cell r="YM70" t="e">
            <v>#VALUE!</v>
          </cell>
          <cell r="YN70" t="e">
            <v>#VALUE!</v>
          </cell>
          <cell r="YO70" t="e">
            <v>#VALUE!</v>
          </cell>
          <cell r="YP70" t="e">
            <v>#VALUE!</v>
          </cell>
          <cell r="YQ70" t="e">
            <v>#VALUE!</v>
          </cell>
          <cell r="YR70" t="e">
            <v>#VALUE!</v>
          </cell>
          <cell r="YS70" t="e">
            <v>#VALUE!</v>
          </cell>
          <cell r="YT70" t="e">
            <v>#VALUE!</v>
          </cell>
          <cell r="YU70" t="e">
            <v>#VALUE!</v>
          </cell>
          <cell r="YV70" t="e">
            <v>#VALUE!</v>
          </cell>
          <cell r="YW70" t="e">
            <v>#VALUE!</v>
          </cell>
          <cell r="YX70" t="e">
            <v>#VALUE!</v>
          </cell>
          <cell r="YY70" t="e">
            <v>#VALUE!</v>
          </cell>
          <cell r="YZ70" t="e">
            <v>#VALUE!</v>
          </cell>
          <cell r="ZA70" t="e">
            <v>#VALUE!</v>
          </cell>
          <cell r="ZB70" t="e">
            <v>#VALUE!</v>
          </cell>
          <cell r="ZC70" t="e">
            <v>#VALUE!</v>
          </cell>
          <cell r="ZD70" t="e">
            <v>#VALUE!</v>
          </cell>
          <cell r="ZE70" t="e">
            <v>#VALUE!</v>
          </cell>
          <cell r="ZF70" t="e">
            <v>#VALUE!</v>
          </cell>
          <cell r="ZG70" t="e">
            <v>#VALUE!</v>
          </cell>
          <cell r="ZH70" t="e">
            <v>#VALUE!</v>
          </cell>
          <cell r="ZI70" t="e">
            <v>#VALUE!</v>
          </cell>
          <cell r="ZJ70" t="e">
            <v>#VALUE!</v>
          </cell>
          <cell r="ZK70" t="e">
            <v>#VALUE!</v>
          </cell>
          <cell r="ZL70" t="e">
            <v>#VALUE!</v>
          </cell>
          <cell r="ZM70" t="e">
            <v>#VALUE!</v>
          </cell>
          <cell r="ZN70" t="e">
            <v>#VALUE!</v>
          </cell>
          <cell r="ZO70" t="e">
            <v>#VALUE!</v>
          </cell>
          <cell r="ZP70" t="e">
            <v>#VALUE!</v>
          </cell>
          <cell r="ZQ70" t="e">
            <v>#VALUE!</v>
          </cell>
          <cell r="ZR70" t="e">
            <v>#VALUE!</v>
          </cell>
          <cell r="ZS70" t="e">
            <v>#VALUE!</v>
          </cell>
          <cell r="ZT70" t="e">
            <v>#VALUE!</v>
          </cell>
          <cell r="ZU70" t="e">
            <v>#VALUE!</v>
          </cell>
          <cell r="ZV70" t="e">
            <v>#VALUE!</v>
          </cell>
          <cell r="ZW70" t="e">
            <v>#VALUE!</v>
          </cell>
          <cell r="ZX70" t="e">
            <v>#VALUE!</v>
          </cell>
          <cell r="ZY70" t="e">
            <v>#VALUE!</v>
          </cell>
          <cell r="ZZ70" t="e">
            <v>#VALUE!</v>
          </cell>
          <cell r="AAA70" t="e">
            <v>#VALUE!</v>
          </cell>
          <cell r="AAB70" t="e">
            <v>#VALUE!</v>
          </cell>
          <cell r="AAC70" t="e">
            <v>#VALUE!</v>
          </cell>
          <cell r="AAD70" t="e">
            <v>#VALUE!</v>
          </cell>
          <cell r="AAE70" t="e">
            <v>#VALUE!</v>
          </cell>
          <cell r="AAF70" t="e">
            <v>#VALUE!</v>
          </cell>
          <cell r="AAG70" t="e">
            <v>#VALUE!</v>
          </cell>
          <cell r="AAH70" t="e">
            <v>#VALUE!</v>
          </cell>
          <cell r="AAI70" t="e">
            <v>#VALUE!</v>
          </cell>
          <cell r="AAJ70" t="e">
            <v>#VALUE!</v>
          </cell>
          <cell r="AAK70" t="e">
            <v>#VALUE!</v>
          </cell>
          <cell r="AAL70" t="e">
            <v>#VALUE!</v>
          </cell>
          <cell r="AAM70" t="e">
            <v>#VALUE!</v>
          </cell>
          <cell r="AAN70" t="e">
            <v>#VALUE!</v>
          </cell>
          <cell r="AAO70" t="e">
            <v>#VALUE!</v>
          </cell>
          <cell r="AAP70" t="e">
            <v>#VALUE!</v>
          </cell>
          <cell r="AAQ70" t="e">
            <v>#VALUE!</v>
          </cell>
          <cell r="AAR70" t="e">
            <v>#VALUE!</v>
          </cell>
          <cell r="AAS70" t="e">
            <v>#VALUE!</v>
          </cell>
          <cell r="AAT70" t="e">
            <v>#VALUE!</v>
          </cell>
          <cell r="AAU70" t="e">
            <v>#VALUE!</v>
          </cell>
          <cell r="AAV70" t="e">
            <v>#VALUE!</v>
          </cell>
          <cell r="AAW70" t="e">
            <v>#VALUE!</v>
          </cell>
          <cell r="AAX70" t="e">
            <v>#VALUE!</v>
          </cell>
          <cell r="AAY70" t="e">
            <v>#VALUE!</v>
          </cell>
          <cell r="AAZ70" t="e">
            <v>#VALUE!</v>
          </cell>
          <cell r="ABA70" t="e">
            <v>#VALUE!</v>
          </cell>
          <cell r="ABB70" t="e">
            <v>#VALUE!</v>
          </cell>
          <cell r="ABC70" t="e">
            <v>#VALUE!</v>
          </cell>
          <cell r="ABD70" t="e">
            <v>#VALUE!</v>
          </cell>
          <cell r="ABE70" t="e">
            <v>#VALUE!</v>
          </cell>
          <cell r="ABF70" t="e">
            <v>#VALUE!</v>
          </cell>
          <cell r="ABG70" t="e">
            <v>#VALUE!</v>
          </cell>
          <cell r="ABH70" t="e">
            <v>#VALUE!</v>
          </cell>
          <cell r="ABI70" t="e">
            <v>#VALUE!</v>
          </cell>
          <cell r="ABJ70" t="e">
            <v>#VALUE!</v>
          </cell>
          <cell r="ABK70" t="e">
            <v>#VALUE!</v>
          </cell>
          <cell r="ABL70" t="e">
            <v>#VALUE!</v>
          </cell>
          <cell r="ABM70" t="e">
            <v>#VALUE!</v>
          </cell>
          <cell r="ABN70" t="e">
            <v>#VALUE!</v>
          </cell>
          <cell r="ABO70" t="e">
            <v>#VALUE!</v>
          </cell>
          <cell r="ABP70" t="e">
            <v>#VALUE!</v>
          </cell>
          <cell r="ABQ70" t="e">
            <v>#VALUE!</v>
          </cell>
          <cell r="ABR70" t="e">
            <v>#VALUE!</v>
          </cell>
          <cell r="ABS70" t="e">
            <v>#VALUE!</v>
          </cell>
          <cell r="ABT70" t="e">
            <v>#VALUE!</v>
          </cell>
          <cell r="ABU70" t="e">
            <v>#VALUE!</v>
          </cell>
          <cell r="ABV70" t="e">
            <v>#VALUE!</v>
          </cell>
          <cell r="ABW70" t="e">
            <v>#VALUE!</v>
          </cell>
          <cell r="ABX70" t="e">
            <v>#VALUE!</v>
          </cell>
          <cell r="ABY70" t="e">
            <v>#VALUE!</v>
          </cell>
          <cell r="ABZ70" t="e">
            <v>#VALUE!</v>
          </cell>
          <cell r="ACA70" t="e">
            <v>#VALUE!</v>
          </cell>
          <cell r="ACB70" t="e">
            <v>#VALUE!</v>
          </cell>
          <cell r="ACC70" t="e">
            <v>#VALUE!</v>
          </cell>
          <cell r="ACD70" t="e">
            <v>#VALUE!</v>
          </cell>
          <cell r="ACE70" t="e">
            <v>#VALUE!</v>
          </cell>
          <cell r="ACF70" t="e">
            <v>#VALUE!</v>
          </cell>
          <cell r="ACG70" t="e">
            <v>#VALUE!</v>
          </cell>
          <cell r="ACH70" t="e">
            <v>#VALUE!</v>
          </cell>
          <cell r="ACI70" t="e">
            <v>#VALUE!</v>
          </cell>
          <cell r="ACJ70" t="e">
            <v>#VALUE!</v>
          </cell>
          <cell r="ACK70" t="e">
            <v>#VALUE!</v>
          </cell>
          <cell r="ACL70" t="e">
            <v>#VALUE!</v>
          </cell>
          <cell r="ACM70" t="e">
            <v>#VALUE!</v>
          </cell>
          <cell r="ACN70" t="e">
            <v>#VALUE!</v>
          </cell>
          <cell r="ACO70" t="e">
            <v>#VALUE!</v>
          </cell>
          <cell r="ACP70" t="e">
            <v>#VALUE!</v>
          </cell>
          <cell r="ACQ70" t="e">
            <v>#VALUE!</v>
          </cell>
          <cell r="ACR70" t="e">
            <v>#VALUE!</v>
          </cell>
          <cell r="ACS70" t="e">
            <v>#VALUE!</v>
          </cell>
          <cell r="ACT70" t="e">
            <v>#VALUE!</v>
          </cell>
          <cell r="ACU70" t="e">
            <v>#VALUE!</v>
          </cell>
          <cell r="ACV70" t="e">
            <v>#VALUE!</v>
          </cell>
          <cell r="ACW70" t="e">
            <v>#VALUE!</v>
          </cell>
          <cell r="ACX70" t="e">
            <v>#VALUE!</v>
          </cell>
          <cell r="ACY70" t="e">
            <v>#VALUE!</v>
          </cell>
          <cell r="ACZ70" t="e">
            <v>#VALUE!</v>
          </cell>
          <cell r="ADA70" t="e">
            <v>#VALUE!</v>
          </cell>
          <cell r="ADB70" t="e">
            <v>#VALUE!</v>
          </cell>
          <cell r="ADC70" t="e">
            <v>#VALUE!</v>
          </cell>
          <cell r="ADD70" t="e">
            <v>#VALUE!</v>
          </cell>
          <cell r="ADE70" t="e">
            <v>#VALUE!</v>
          </cell>
          <cell r="ADF70" t="e">
            <v>#VALUE!</v>
          </cell>
          <cell r="ADG70" t="e">
            <v>#VALUE!</v>
          </cell>
          <cell r="ADH70" t="e">
            <v>#VALUE!</v>
          </cell>
          <cell r="ADI70" t="e">
            <v>#VALUE!</v>
          </cell>
          <cell r="ADJ70" t="e">
            <v>#VALUE!</v>
          </cell>
          <cell r="ADK70" t="e">
            <v>#VALUE!</v>
          </cell>
          <cell r="ADL70" t="e">
            <v>#VALUE!</v>
          </cell>
          <cell r="ADM70" t="e">
            <v>#VALUE!</v>
          </cell>
          <cell r="ADN70" t="e">
            <v>#VALUE!</v>
          </cell>
          <cell r="ADO70" t="e">
            <v>#VALUE!</v>
          </cell>
          <cell r="ADP70" t="e">
            <v>#VALUE!</v>
          </cell>
          <cell r="ADQ70" t="e">
            <v>#VALUE!</v>
          </cell>
          <cell r="ADR70" t="e">
            <v>#VALUE!</v>
          </cell>
          <cell r="ADS70" t="e">
            <v>#VALUE!</v>
          </cell>
          <cell r="ADT70" t="e">
            <v>#VALUE!</v>
          </cell>
          <cell r="ADU70" t="e">
            <v>#VALUE!</v>
          </cell>
          <cell r="ADV70" t="e">
            <v>#VALUE!</v>
          </cell>
          <cell r="ADW70" t="e">
            <v>#VALUE!</v>
          </cell>
          <cell r="ADX70" t="e">
            <v>#VALUE!</v>
          </cell>
          <cell r="ADY70" t="e">
            <v>#VALUE!</v>
          </cell>
          <cell r="ADZ70" t="e">
            <v>#VALUE!</v>
          </cell>
          <cell r="AEA70" t="e">
            <v>#VALUE!</v>
          </cell>
          <cell r="AEB70" t="e">
            <v>#VALUE!</v>
          </cell>
          <cell r="AEC70" t="e">
            <v>#VALUE!</v>
          </cell>
          <cell r="AED70" t="e">
            <v>#VALUE!</v>
          </cell>
          <cell r="AEE70" t="e">
            <v>#VALUE!</v>
          </cell>
          <cell r="AEF70" t="e">
            <v>#VALUE!</v>
          </cell>
          <cell r="AEG70" t="e">
            <v>#VALUE!</v>
          </cell>
          <cell r="AEH70" t="e">
            <v>#VALUE!</v>
          </cell>
          <cell r="AEI70" t="e">
            <v>#VALUE!</v>
          </cell>
          <cell r="AEJ70" t="e">
            <v>#VALUE!</v>
          </cell>
          <cell r="AEK70" t="e">
            <v>#VALUE!</v>
          </cell>
          <cell r="AEL70" t="e">
            <v>#VALUE!</v>
          </cell>
          <cell r="AEM70" t="e">
            <v>#VALUE!</v>
          </cell>
          <cell r="AEN70" t="e">
            <v>#VALUE!</v>
          </cell>
          <cell r="AEO70" t="e">
            <v>#VALUE!</v>
          </cell>
          <cell r="AEP70" t="e">
            <v>#VALUE!</v>
          </cell>
          <cell r="AEQ70" t="e">
            <v>#VALUE!</v>
          </cell>
          <cell r="AER70" t="e">
            <v>#VALUE!</v>
          </cell>
          <cell r="AES70" t="e">
            <v>#VALUE!</v>
          </cell>
          <cell r="AET70" t="e">
            <v>#VALUE!</v>
          </cell>
          <cell r="AEU70" t="e">
            <v>#VALUE!</v>
          </cell>
          <cell r="AEV70" t="e">
            <v>#VALUE!</v>
          </cell>
          <cell r="AEW70" t="e">
            <v>#VALUE!</v>
          </cell>
          <cell r="AEX70" t="e">
            <v>#VALUE!</v>
          </cell>
          <cell r="AEY70" t="e">
            <v>#VALUE!</v>
          </cell>
          <cell r="AEZ70" t="e">
            <v>#VALUE!</v>
          </cell>
          <cell r="AFA70" t="e">
            <v>#VALUE!</v>
          </cell>
          <cell r="AFB70" t="e">
            <v>#VALUE!</v>
          </cell>
          <cell r="AFC70" t="e">
            <v>#VALUE!</v>
          </cell>
          <cell r="AFD70" t="e">
            <v>#VALUE!</v>
          </cell>
          <cell r="AFE70" t="e">
            <v>#VALUE!</v>
          </cell>
          <cell r="AFF70" t="e">
            <v>#VALUE!</v>
          </cell>
          <cell r="AFG70" t="e">
            <v>#VALUE!</v>
          </cell>
          <cell r="AFH70" t="e">
            <v>#VALUE!</v>
          </cell>
          <cell r="AFI70" t="e">
            <v>#VALUE!</v>
          </cell>
          <cell r="AFJ70" t="e">
            <v>#VALUE!</v>
          </cell>
          <cell r="AFK70" t="e">
            <v>#VALUE!</v>
          </cell>
          <cell r="AFL70" t="e">
            <v>#VALUE!</v>
          </cell>
          <cell r="AFM70" t="e">
            <v>#VALUE!</v>
          </cell>
          <cell r="AFN70" t="e">
            <v>#VALUE!</v>
          </cell>
          <cell r="AFO70" t="e">
            <v>#VALUE!</v>
          </cell>
          <cell r="AFP70" t="e">
            <v>#VALUE!</v>
          </cell>
          <cell r="AFQ70" t="e">
            <v>#VALUE!</v>
          </cell>
          <cell r="AFR70" t="e">
            <v>#VALUE!</v>
          </cell>
          <cell r="AFS70" t="e">
            <v>#VALUE!</v>
          </cell>
          <cell r="AFT70" t="e">
            <v>#VALUE!</v>
          </cell>
          <cell r="AFU70" t="e">
            <v>#VALUE!</v>
          </cell>
          <cell r="AFV70" t="e">
            <v>#VALUE!</v>
          </cell>
          <cell r="AFW70" t="e">
            <v>#VALUE!</v>
          </cell>
          <cell r="AFX70" t="e">
            <v>#VALUE!</v>
          </cell>
          <cell r="AFY70" t="e">
            <v>#VALUE!</v>
          </cell>
          <cell r="AFZ70" t="e">
            <v>#VALUE!</v>
          </cell>
          <cell r="AGA70" t="e">
            <v>#VALUE!</v>
          </cell>
          <cell r="AGB70" t="e">
            <v>#VALUE!</v>
          </cell>
          <cell r="AGC70" t="e">
            <v>#VALUE!</v>
          </cell>
          <cell r="AGD70" t="e">
            <v>#VALUE!</v>
          </cell>
          <cell r="AGE70" t="e">
            <v>#VALUE!</v>
          </cell>
          <cell r="AGF70" t="e">
            <v>#VALUE!</v>
          </cell>
          <cell r="AGG70" t="e">
            <v>#VALUE!</v>
          </cell>
          <cell r="AGH70" t="e">
            <v>#VALUE!</v>
          </cell>
          <cell r="AGI70" t="e">
            <v>#VALUE!</v>
          </cell>
          <cell r="AGJ70" t="e">
            <v>#VALUE!</v>
          </cell>
          <cell r="AGK70" t="e">
            <v>#VALUE!</v>
          </cell>
          <cell r="AGL70" t="e">
            <v>#VALUE!</v>
          </cell>
          <cell r="AGM70" t="e">
            <v>#VALUE!</v>
          </cell>
          <cell r="AGN70" t="e">
            <v>#VALUE!</v>
          </cell>
          <cell r="AGO70" t="e">
            <v>#VALUE!</v>
          </cell>
          <cell r="AGP70" t="e">
            <v>#VALUE!</v>
          </cell>
          <cell r="AGQ70" t="e">
            <v>#VALUE!</v>
          </cell>
          <cell r="AGR70" t="e">
            <v>#VALUE!</v>
          </cell>
          <cell r="AGS70" t="e">
            <v>#VALUE!</v>
          </cell>
          <cell r="AGT70" t="e">
            <v>#VALUE!</v>
          </cell>
          <cell r="AGU70" t="e">
            <v>#VALUE!</v>
          </cell>
          <cell r="AGV70" t="e">
            <v>#VALUE!</v>
          </cell>
          <cell r="AGW70" t="e">
            <v>#VALUE!</v>
          </cell>
          <cell r="AGX70" t="e">
            <v>#VALUE!</v>
          </cell>
          <cell r="AGY70" t="e">
            <v>#VALUE!</v>
          </cell>
          <cell r="AGZ70" t="e">
            <v>#VALUE!</v>
          </cell>
          <cell r="AHA70" t="e">
            <v>#VALUE!</v>
          </cell>
          <cell r="AHB70" t="e">
            <v>#VALUE!</v>
          </cell>
          <cell r="AHC70" t="e">
            <v>#VALUE!</v>
          </cell>
          <cell r="AHD70" t="e">
            <v>#VALUE!</v>
          </cell>
          <cell r="AHE70" t="e">
            <v>#VALUE!</v>
          </cell>
          <cell r="AHF70" t="e">
            <v>#VALUE!</v>
          </cell>
          <cell r="AHG70" t="e">
            <v>#VALUE!</v>
          </cell>
          <cell r="AHH70" t="e">
            <v>#VALUE!</v>
          </cell>
          <cell r="AHI70" t="e">
            <v>#VALUE!</v>
          </cell>
          <cell r="AHJ70" t="e">
            <v>#VALUE!</v>
          </cell>
          <cell r="AHK70" t="e">
            <v>#VALUE!</v>
          </cell>
          <cell r="AHL70" t="e">
            <v>#VALUE!</v>
          </cell>
          <cell r="AHM70" t="e">
            <v>#VALUE!</v>
          </cell>
          <cell r="AHN70" t="e">
            <v>#VALUE!</v>
          </cell>
          <cell r="AHO70" t="e">
            <v>#VALUE!</v>
          </cell>
          <cell r="AHP70" t="e">
            <v>#VALUE!</v>
          </cell>
          <cell r="AHQ70" t="e">
            <v>#VALUE!</v>
          </cell>
          <cell r="AHR70" t="e">
            <v>#VALUE!</v>
          </cell>
          <cell r="AHS70" t="e">
            <v>#VALUE!</v>
          </cell>
          <cell r="AHT70" t="e">
            <v>#VALUE!</v>
          </cell>
          <cell r="AHU70" t="e">
            <v>#VALUE!</v>
          </cell>
          <cell r="AHV70" t="e">
            <v>#VALUE!</v>
          </cell>
          <cell r="AHW70" t="e">
            <v>#VALUE!</v>
          </cell>
          <cell r="AHX70" t="e">
            <v>#VALUE!</v>
          </cell>
          <cell r="AHY70" t="e">
            <v>#VALUE!</v>
          </cell>
          <cell r="AHZ70" t="e">
            <v>#VALUE!</v>
          </cell>
          <cell r="AIA70" t="e">
            <v>#VALUE!</v>
          </cell>
          <cell r="AIB70" t="e">
            <v>#VALUE!</v>
          </cell>
          <cell r="AIC70" t="e">
            <v>#VALUE!</v>
          </cell>
          <cell r="AID70" t="e">
            <v>#VALUE!</v>
          </cell>
          <cell r="AIE70" t="e">
            <v>#VALUE!</v>
          </cell>
          <cell r="AIF70" t="e">
            <v>#VALUE!</v>
          </cell>
          <cell r="AIG70" t="e">
            <v>#VALUE!</v>
          </cell>
          <cell r="AIH70" t="e">
            <v>#VALUE!</v>
          </cell>
          <cell r="AII70" t="e">
            <v>#VALUE!</v>
          </cell>
          <cell r="AIJ70" t="e">
            <v>#VALUE!</v>
          </cell>
          <cell r="AIK70" t="e">
            <v>#VALUE!</v>
          </cell>
          <cell r="AIL70" t="e">
            <v>#VALUE!</v>
          </cell>
          <cell r="AIM70" t="e">
            <v>#VALUE!</v>
          </cell>
          <cell r="AIN70" t="e">
            <v>#VALUE!</v>
          </cell>
          <cell r="AIO70" t="e">
            <v>#VALUE!</v>
          </cell>
          <cell r="AIP70" t="e">
            <v>#VALUE!</v>
          </cell>
          <cell r="AIQ70" t="e">
            <v>#VALUE!</v>
          </cell>
          <cell r="AIR70" t="e">
            <v>#VALUE!</v>
          </cell>
          <cell r="AIS70" t="e">
            <v>#VALUE!</v>
          </cell>
          <cell r="AIT70" t="e">
            <v>#VALUE!</v>
          </cell>
          <cell r="AIU70" t="e">
            <v>#VALUE!</v>
          </cell>
          <cell r="AIV70" t="e">
            <v>#VALUE!</v>
          </cell>
          <cell r="AIW70" t="e">
            <v>#VALUE!</v>
          </cell>
          <cell r="AIX70" t="e">
            <v>#VALUE!</v>
          </cell>
          <cell r="AIY70" t="e">
            <v>#VALUE!</v>
          </cell>
          <cell r="AIZ70" t="e">
            <v>#VALUE!</v>
          </cell>
          <cell r="AJA70" t="e">
            <v>#VALUE!</v>
          </cell>
          <cell r="AJB70" t="e">
            <v>#VALUE!</v>
          </cell>
          <cell r="AJC70" t="e">
            <v>#VALUE!</v>
          </cell>
          <cell r="AJD70" t="e">
            <v>#VALUE!</v>
          </cell>
          <cell r="AJE70" t="e">
            <v>#VALUE!</v>
          </cell>
          <cell r="AJF70" t="e">
            <v>#VALUE!</v>
          </cell>
          <cell r="AJG70" t="e">
            <v>#VALUE!</v>
          </cell>
          <cell r="AJH70" t="e">
            <v>#VALUE!</v>
          </cell>
          <cell r="AJI70" t="e">
            <v>#VALUE!</v>
          </cell>
          <cell r="AJJ70" t="e">
            <v>#VALUE!</v>
          </cell>
          <cell r="AJK70" t="e">
            <v>#VALUE!</v>
          </cell>
          <cell r="AJL70" t="e">
            <v>#VALUE!</v>
          </cell>
          <cell r="AJM70" t="e">
            <v>#VALUE!</v>
          </cell>
          <cell r="AJN70" t="e">
            <v>#VALUE!</v>
          </cell>
          <cell r="AJO70" t="e">
            <v>#VALUE!</v>
          </cell>
          <cell r="AJP70" t="e">
            <v>#VALUE!</v>
          </cell>
          <cell r="AJQ70" t="e">
            <v>#VALUE!</v>
          </cell>
          <cell r="AJR70" t="e">
            <v>#VALUE!</v>
          </cell>
          <cell r="AJS70" t="e">
            <v>#VALUE!</v>
          </cell>
          <cell r="AJT70" t="e">
            <v>#VALUE!</v>
          </cell>
          <cell r="AJU70" t="e">
            <v>#VALUE!</v>
          </cell>
          <cell r="AJV70" t="e">
            <v>#VALUE!</v>
          </cell>
          <cell r="AJW70" t="e">
            <v>#VALUE!</v>
          </cell>
          <cell r="AJX70" t="e">
            <v>#VALUE!</v>
          </cell>
          <cell r="AJY70" t="e">
            <v>#VALUE!</v>
          </cell>
          <cell r="AJZ70" t="e">
            <v>#VALUE!</v>
          </cell>
          <cell r="AKA70" t="e">
            <v>#VALUE!</v>
          </cell>
          <cell r="AKB70" t="e">
            <v>#VALUE!</v>
          </cell>
          <cell r="AKC70" t="e">
            <v>#VALUE!</v>
          </cell>
          <cell r="AKD70" t="e">
            <v>#VALUE!</v>
          </cell>
          <cell r="AKE70" t="e">
            <v>#VALUE!</v>
          </cell>
          <cell r="AKF70" t="e">
            <v>#VALUE!</v>
          </cell>
          <cell r="AKG70" t="e">
            <v>#VALUE!</v>
          </cell>
          <cell r="AKH70" t="e">
            <v>#VALUE!</v>
          </cell>
          <cell r="AKI70" t="e">
            <v>#VALUE!</v>
          </cell>
          <cell r="AKJ70" t="e">
            <v>#VALUE!</v>
          </cell>
          <cell r="AKK70" t="e">
            <v>#VALUE!</v>
          </cell>
          <cell r="AKL70" t="e">
            <v>#VALUE!</v>
          </cell>
          <cell r="AKM70" t="e">
            <v>#VALUE!</v>
          </cell>
          <cell r="AKN70" t="e">
            <v>#VALUE!</v>
          </cell>
          <cell r="AKO70" t="e">
            <v>#VALUE!</v>
          </cell>
          <cell r="AKP70" t="e">
            <v>#VALUE!</v>
          </cell>
          <cell r="AKQ70" t="e">
            <v>#VALUE!</v>
          </cell>
          <cell r="AKR70" t="e">
            <v>#VALUE!</v>
          </cell>
          <cell r="AKS70" t="e">
            <v>#VALUE!</v>
          </cell>
          <cell r="AKT70" t="e">
            <v>#VALUE!</v>
          </cell>
          <cell r="AKU70" t="e">
            <v>#VALUE!</v>
          </cell>
          <cell r="AKV70" t="e">
            <v>#VALUE!</v>
          </cell>
          <cell r="AKW70" t="e">
            <v>#VALUE!</v>
          </cell>
          <cell r="AKX70" t="e">
            <v>#VALUE!</v>
          </cell>
          <cell r="AKY70" t="e">
            <v>#VALUE!</v>
          </cell>
          <cell r="AKZ70" t="e">
            <v>#VALUE!</v>
          </cell>
          <cell r="ALA70" t="e">
            <v>#VALUE!</v>
          </cell>
          <cell r="ALB70" t="e">
            <v>#VALUE!</v>
          </cell>
          <cell r="ALC70" t="e">
            <v>#VALUE!</v>
          </cell>
          <cell r="ALD70" t="e">
            <v>#VALUE!</v>
          </cell>
          <cell r="ALE70" t="e">
            <v>#VALUE!</v>
          </cell>
          <cell r="ALF70" t="e">
            <v>#VALUE!</v>
          </cell>
          <cell r="ALG70" t="e">
            <v>#VALUE!</v>
          </cell>
          <cell r="ALH70" t="e">
            <v>#VALUE!</v>
          </cell>
          <cell r="ALI70" t="e">
            <v>#VALUE!</v>
          </cell>
          <cell r="ALJ70" t="e">
            <v>#VALUE!</v>
          </cell>
          <cell r="ALK70" t="e">
            <v>#VALUE!</v>
          </cell>
          <cell r="ALL70" t="e">
            <v>#VALUE!</v>
          </cell>
          <cell r="ALM70" t="e">
            <v>#VALUE!</v>
          </cell>
          <cell r="ALN70" t="e">
            <v>#VALUE!</v>
          </cell>
          <cell r="ALO70" t="e">
            <v>#VALUE!</v>
          </cell>
          <cell r="ALP70" t="e">
            <v>#VALUE!</v>
          </cell>
          <cell r="ALQ70" t="e">
            <v>#VALUE!</v>
          </cell>
          <cell r="ALR70" t="e">
            <v>#VALUE!</v>
          </cell>
          <cell r="ALS70" t="e">
            <v>#VALUE!</v>
          </cell>
          <cell r="ALT70" t="e">
            <v>#VALUE!</v>
          </cell>
          <cell r="ALU70" t="e">
            <v>#VALUE!</v>
          </cell>
          <cell r="ALV70" t="e">
            <v>#VALUE!</v>
          </cell>
          <cell r="ALW70" t="e">
            <v>#VALUE!</v>
          </cell>
          <cell r="ALX70" t="e">
            <v>#VALUE!</v>
          </cell>
          <cell r="ALY70" t="e">
            <v>#VALUE!</v>
          </cell>
          <cell r="ALZ70" t="e">
            <v>#VALUE!</v>
          </cell>
          <cell r="AMA70" t="e">
            <v>#VALUE!</v>
          </cell>
          <cell r="AMB70" t="e">
            <v>#VALUE!</v>
          </cell>
          <cell r="AMC70" t="e">
            <v>#VALUE!</v>
          </cell>
          <cell r="AMD70" t="e">
            <v>#VALUE!</v>
          </cell>
          <cell r="AME70" t="e">
            <v>#VALUE!</v>
          </cell>
          <cell r="AMF70" t="e">
            <v>#VALUE!</v>
          </cell>
          <cell r="AMG70" t="e">
            <v>#VALUE!</v>
          </cell>
          <cell r="AMH70" t="e">
            <v>#VALUE!</v>
          </cell>
          <cell r="AMI70" t="e">
            <v>#VALUE!</v>
          </cell>
          <cell r="AMJ70" t="e">
            <v>#VALUE!</v>
          </cell>
          <cell r="AMK70" t="e">
            <v>#VALUE!</v>
          </cell>
          <cell r="AML70" t="e">
            <v>#VALUE!</v>
          </cell>
          <cell r="AMM70" t="e">
            <v>#VALUE!</v>
          </cell>
          <cell r="AMN70" t="e">
            <v>#VALUE!</v>
          </cell>
          <cell r="AMO70" t="e">
            <v>#VALUE!</v>
          </cell>
          <cell r="AMP70" t="e">
            <v>#VALUE!</v>
          </cell>
          <cell r="AMQ70" t="e">
            <v>#VALUE!</v>
          </cell>
          <cell r="AMR70" t="e">
            <v>#VALUE!</v>
          </cell>
          <cell r="AMS70" t="e">
            <v>#VALUE!</v>
          </cell>
          <cell r="AMT70" t="e">
            <v>#VALUE!</v>
          </cell>
          <cell r="AMU70" t="e">
            <v>#VALUE!</v>
          </cell>
          <cell r="AMV70" t="e">
            <v>#VALUE!</v>
          </cell>
          <cell r="AMW70" t="e">
            <v>#VALUE!</v>
          </cell>
          <cell r="AMX70" t="e">
            <v>#VALUE!</v>
          </cell>
          <cell r="AMY70" t="e">
            <v>#VALUE!</v>
          </cell>
          <cell r="AMZ70" t="e">
            <v>#VALUE!</v>
          </cell>
          <cell r="ANA70" t="e">
            <v>#VALUE!</v>
          </cell>
          <cell r="ANB70" t="e">
            <v>#VALUE!</v>
          </cell>
          <cell r="ANC70" t="e">
            <v>#VALUE!</v>
          </cell>
          <cell r="AND70" t="e">
            <v>#VALUE!</v>
          </cell>
          <cell r="ANE70" t="e">
            <v>#VALUE!</v>
          </cell>
          <cell r="ANF70" t="e">
            <v>#VALUE!</v>
          </cell>
          <cell r="ANG70" t="e">
            <v>#VALUE!</v>
          </cell>
          <cell r="ANH70" t="e">
            <v>#VALUE!</v>
          </cell>
          <cell r="ANI70" t="e">
            <v>#VALUE!</v>
          </cell>
          <cell r="ANJ70" t="e">
            <v>#VALUE!</v>
          </cell>
          <cell r="ANK70" t="e">
            <v>#VALUE!</v>
          </cell>
          <cell r="ANL70" t="e">
            <v>#VALUE!</v>
          </cell>
          <cell r="ANM70" t="e">
            <v>#VALUE!</v>
          </cell>
          <cell r="ANN70" t="e">
            <v>#VALUE!</v>
          </cell>
          <cell r="ANO70" t="e">
            <v>#VALUE!</v>
          </cell>
          <cell r="ANP70" t="e">
            <v>#VALUE!</v>
          </cell>
          <cell r="ANQ70" t="e">
            <v>#VALUE!</v>
          </cell>
          <cell r="ANR70" t="e">
            <v>#VALUE!</v>
          </cell>
          <cell r="ANS70" t="e">
            <v>#VALUE!</v>
          </cell>
          <cell r="ANT70" t="e">
            <v>#VALUE!</v>
          </cell>
          <cell r="ANU70" t="e">
            <v>#VALUE!</v>
          </cell>
          <cell r="ANV70" t="e">
            <v>#VALUE!</v>
          </cell>
          <cell r="ANW70" t="e">
            <v>#VALUE!</v>
          </cell>
          <cell r="ANX70" t="e">
            <v>#VALUE!</v>
          </cell>
          <cell r="ANY70" t="e">
            <v>#VALUE!</v>
          </cell>
          <cell r="ANZ70" t="e">
            <v>#VALUE!</v>
          </cell>
          <cell r="AOA70" t="e">
            <v>#VALUE!</v>
          </cell>
          <cell r="AOB70" t="e">
            <v>#VALUE!</v>
          </cell>
          <cell r="AOC70" t="e">
            <v>#VALUE!</v>
          </cell>
          <cell r="AOD70" t="e">
            <v>#VALUE!</v>
          </cell>
          <cell r="AOE70" t="e">
            <v>#VALUE!</v>
          </cell>
          <cell r="AOF70" t="e">
            <v>#VALUE!</v>
          </cell>
          <cell r="AOG70" t="e">
            <v>#VALUE!</v>
          </cell>
          <cell r="AOH70" t="e">
            <v>#VALUE!</v>
          </cell>
          <cell r="AOI70" t="e">
            <v>#VALUE!</v>
          </cell>
          <cell r="AOJ70" t="e">
            <v>#VALUE!</v>
          </cell>
          <cell r="AOK70" t="e">
            <v>#VALUE!</v>
          </cell>
          <cell r="AOL70" t="e">
            <v>#VALUE!</v>
          </cell>
          <cell r="AOM70" t="e">
            <v>#VALUE!</v>
          </cell>
          <cell r="AON70" t="e">
            <v>#VALUE!</v>
          </cell>
          <cell r="AOO70" t="e">
            <v>#VALUE!</v>
          </cell>
          <cell r="AOP70" t="e">
            <v>#VALUE!</v>
          </cell>
          <cell r="AOQ70" t="e">
            <v>#VALUE!</v>
          </cell>
          <cell r="AOR70" t="e">
            <v>#VALUE!</v>
          </cell>
          <cell r="AOS70" t="e">
            <v>#VALUE!</v>
          </cell>
          <cell r="AOT70" t="e">
            <v>#VALUE!</v>
          </cell>
          <cell r="AOU70" t="e">
            <v>#VALUE!</v>
          </cell>
          <cell r="AOV70" t="e">
            <v>#VALUE!</v>
          </cell>
          <cell r="AOW70" t="e">
            <v>#VALUE!</v>
          </cell>
          <cell r="AOX70" t="e">
            <v>#VALUE!</v>
          </cell>
          <cell r="AOY70" t="e">
            <v>#VALUE!</v>
          </cell>
          <cell r="AOZ70" t="e">
            <v>#VALUE!</v>
          </cell>
          <cell r="APA70" t="e">
            <v>#VALUE!</v>
          </cell>
          <cell r="APB70" t="e">
            <v>#VALUE!</v>
          </cell>
          <cell r="APC70" t="e">
            <v>#VALUE!</v>
          </cell>
          <cell r="APD70" t="e">
            <v>#VALUE!</v>
          </cell>
          <cell r="APE70" t="e">
            <v>#VALUE!</v>
          </cell>
          <cell r="APF70" t="e">
            <v>#VALUE!</v>
          </cell>
          <cell r="APG70" t="e">
            <v>#VALUE!</v>
          </cell>
          <cell r="APH70" t="e">
            <v>#VALUE!</v>
          </cell>
          <cell r="API70" t="e">
            <v>#VALUE!</v>
          </cell>
          <cell r="APJ70" t="e">
            <v>#VALUE!</v>
          </cell>
          <cell r="APK70" t="e">
            <v>#VALUE!</v>
          </cell>
          <cell r="APL70" t="e">
            <v>#VALUE!</v>
          </cell>
          <cell r="APM70" t="e">
            <v>#VALUE!</v>
          </cell>
        </row>
        <row r="71">
          <cell r="A71" t="str">
            <v/>
          </cell>
          <cell r="C71" t="e">
            <v>#VALUE!</v>
          </cell>
          <cell r="D71" t="e">
            <v>#VALUE!</v>
          </cell>
          <cell r="E71" t="e">
            <v>#VALUE!</v>
          </cell>
          <cell r="F71" t="e">
            <v>#VALUE!</v>
          </cell>
          <cell r="G71" t="e">
            <v>#VALUE!</v>
          </cell>
          <cell r="H71" t="e">
            <v>#VALUE!</v>
          </cell>
          <cell r="I71" t="e">
            <v>#VALUE!</v>
          </cell>
          <cell r="J71" t="e">
            <v>#VALUE!</v>
          </cell>
          <cell r="K71" t="e">
            <v>#VALUE!</v>
          </cell>
          <cell r="L71" t="e">
            <v>#VALUE!</v>
          </cell>
          <cell r="M71" t="e">
            <v>#VALUE!</v>
          </cell>
          <cell r="N71" t="e">
            <v>#VALUE!</v>
          </cell>
          <cell r="O71" t="e">
            <v>#VALUE!</v>
          </cell>
          <cell r="P71" t="e">
            <v>#VALUE!</v>
          </cell>
          <cell r="Q71" t="e">
            <v>#VALUE!</v>
          </cell>
          <cell r="R71" t="e">
            <v>#VALUE!</v>
          </cell>
          <cell r="S71" t="e">
            <v>#VALUE!</v>
          </cell>
          <cell r="T71" t="e">
            <v>#VALUE!</v>
          </cell>
          <cell r="U71" t="e">
            <v>#VALUE!</v>
          </cell>
          <cell r="V71" t="e">
            <v>#VALUE!</v>
          </cell>
          <cell r="W71" t="e">
            <v>#VALUE!</v>
          </cell>
          <cell r="X71" t="e">
            <v>#VALUE!</v>
          </cell>
          <cell r="Y71" t="e">
            <v>#VALUE!</v>
          </cell>
          <cell r="Z71" t="e">
            <v>#VALUE!</v>
          </cell>
          <cell r="AA71" t="e">
            <v>#VALUE!</v>
          </cell>
          <cell r="AB71" t="e">
            <v>#VALUE!</v>
          </cell>
          <cell r="AC71" t="e">
            <v>#VALUE!</v>
          </cell>
          <cell r="AD71" t="e">
            <v>#VALUE!</v>
          </cell>
          <cell r="AE71" t="e">
            <v>#VALUE!</v>
          </cell>
          <cell r="AF71" t="e">
            <v>#VALUE!</v>
          </cell>
          <cell r="AG71" t="e">
            <v>#VALUE!</v>
          </cell>
          <cell r="AH71" t="e">
            <v>#VALUE!</v>
          </cell>
          <cell r="AI71" t="e">
            <v>#VALUE!</v>
          </cell>
          <cell r="AJ71" t="e">
            <v>#VALUE!</v>
          </cell>
          <cell r="AK71" t="e">
            <v>#VALUE!</v>
          </cell>
          <cell r="AL71" t="e">
            <v>#VALUE!</v>
          </cell>
          <cell r="AM71" t="e">
            <v>#VALUE!</v>
          </cell>
          <cell r="AN71" t="e">
            <v>#VALUE!</v>
          </cell>
          <cell r="AO71" t="e">
            <v>#VALUE!</v>
          </cell>
          <cell r="AP71" t="e">
            <v>#VALUE!</v>
          </cell>
          <cell r="AQ71" t="e">
            <v>#VALUE!</v>
          </cell>
          <cell r="AR71" t="e">
            <v>#VALUE!</v>
          </cell>
          <cell r="AS71" t="e">
            <v>#VALUE!</v>
          </cell>
          <cell r="AT71" t="e">
            <v>#VALUE!</v>
          </cell>
          <cell r="AU71" t="e">
            <v>#VALUE!</v>
          </cell>
          <cell r="AV71" t="e">
            <v>#VALUE!</v>
          </cell>
          <cell r="AW71" t="e">
            <v>#VALUE!</v>
          </cell>
          <cell r="AX71" t="e">
            <v>#VALUE!</v>
          </cell>
          <cell r="AY71" t="e">
            <v>#VALUE!</v>
          </cell>
          <cell r="AZ71" t="e">
            <v>#VALUE!</v>
          </cell>
          <cell r="BA71" t="e">
            <v>#VALUE!</v>
          </cell>
          <cell r="BB71" t="e">
            <v>#VALUE!</v>
          </cell>
          <cell r="BC71" t="e">
            <v>#VALUE!</v>
          </cell>
          <cell r="BD71" t="e">
            <v>#VALUE!</v>
          </cell>
          <cell r="BE71" t="e">
            <v>#VALUE!</v>
          </cell>
          <cell r="BF71" t="e">
            <v>#VALUE!</v>
          </cell>
          <cell r="BG71" t="e">
            <v>#VALUE!</v>
          </cell>
          <cell r="BH71" t="e">
            <v>#VALUE!</v>
          </cell>
          <cell r="BI71" t="e">
            <v>#VALUE!</v>
          </cell>
          <cell r="BJ71" t="e">
            <v>#VALUE!</v>
          </cell>
          <cell r="BK71" t="e">
            <v>#VALUE!</v>
          </cell>
          <cell r="BL71" t="e">
            <v>#VALUE!</v>
          </cell>
          <cell r="BM71" t="e">
            <v>#VALUE!</v>
          </cell>
          <cell r="BN71" t="e">
            <v>#VALUE!</v>
          </cell>
          <cell r="BO71" t="e">
            <v>#VALUE!</v>
          </cell>
          <cell r="BP71" t="e">
            <v>#VALUE!</v>
          </cell>
          <cell r="BQ71" t="e">
            <v>#VALUE!</v>
          </cell>
          <cell r="BR71" t="e">
            <v>#VALUE!</v>
          </cell>
          <cell r="BS71" t="e">
            <v>#VALUE!</v>
          </cell>
          <cell r="BT71" t="e">
            <v>#VALUE!</v>
          </cell>
          <cell r="BU71" t="e">
            <v>#VALUE!</v>
          </cell>
          <cell r="BV71" t="e">
            <v>#VALUE!</v>
          </cell>
          <cell r="BW71" t="e">
            <v>#VALUE!</v>
          </cell>
          <cell r="BX71" t="e">
            <v>#VALUE!</v>
          </cell>
          <cell r="BY71" t="e">
            <v>#VALUE!</v>
          </cell>
          <cell r="BZ71" t="e">
            <v>#VALUE!</v>
          </cell>
          <cell r="CA71" t="e">
            <v>#VALUE!</v>
          </cell>
          <cell r="CB71" t="e">
            <v>#VALUE!</v>
          </cell>
          <cell r="CC71" t="e">
            <v>#VALUE!</v>
          </cell>
          <cell r="CD71" t="e">
            <v>#VALUE!</v>
          </cell>
          <cell r="CE71" t="e">
            <v>#VALUE!</v>
          </cell>
          <cell r="CF71" t="e">
            <v>#VALUE!</v>
          </cell>
          <cell r="CG71" t="e">
            <v>#VALUE!</v>
          </cell>
          <cell r="CH71" t="e">
            <v>#VALUE!</v>
          </cell>
          <cell r="CI71" t="e">
            <v>#VALUE!</v>
          </cell>
          <cell r="CJ71" t="e">
            <v>#VALUE!</v>
          </cell>
          <cell r="CK71" t="e">
            <v>#VALUE!</v>
          </cell>
          <cell r="CL71" t="e">
            <v>#VALUE!</v>
          </cell>
          <cell r="CM71" t="e">
            <v>#VALUE!</v>
          </cell>
          <cell r="CN71" t="e">
            <v>#VALUE!</v>
          </cell>
          <cell r="CO71" t="e">
            <v>#VALUE!</v>
          </cell>
          <cell r="CP71" t="e">
            <v>#VALUE!</v>
          </cell>
          <cell r="CQ71" t="e">
            <v>#VALUE!</v>
          </cell>
          <cell r="CR71" t="e">
            <v>#VALUE!</v>
          </cell>
          <cell r="CS71" t="e">
            <v>#VALUE!</v>
          </cell>
          <cell r="CT71" t="e">
            <v>#VALUE!</v>
          </cell>
          <cell r="CU71" t="e">
            <v>#VALUE!</v>
          </cell>
          <cell r="CV71" t="e">
            <v>#VALUE!</v>
          </cell>
          <cell r="CW71" t="e">
            <v>#VALUE!</v>
          </cell>
          <cell r="CX71" t="e">
            <v>#VALUE!</v>
          </cell>
          <cell r="CY71" t="e">
            <v>#VALUE!</v>
          </cell>
          <cell r="CZ71" t="e">
            <v>#VALUE!</v>
          </cell>
          <cell r="DA71" t="e">
            <v>#VALUE!</v>
          </cell>
          <cell r="DB71" t="e">
            <v>#VALUE!</v>
          </cell>
          <cell r="DC71" t="e">
            <v>#VALUE!</v>
          </cell>
          <cell r="DD71" t="e">
            <v>#VALUE!</v>
          </cell>
          <cell r="DE71" t="e">
            <v>#VALUE!</v>
          </cell>
          <cell r="DF71" t="e">
            <v>#VALUE!</v>
          </cell>
          <cell r="DG71" t="e">
            <v>#VALUE!</v>
          </cell>
          <cell r="DH71" t="e">
            <v>#VALUE!</v>
          </cell>
          <cell r="DI71" t="e">
            <v>#VALUE!</v>
          </cell>
          <cell r="DJ71" t="e">
            <v>#VALUE!</v>
          </cell>
          <cell r="DK71" t="e">
            <v>#VALUE!</v>
          </cell>
          <cell r="DL71" t="e">
            <v>#VALUE!</v>
          </cell>
          <cell r="DM71" t="e">
            <v>#VALUE!</v>
          </cell>
          <cell r="DN71" t="e">
            <v>#VALUE!</v>
          </cell>
          <cell r="DO71" t="e">
            <v>#VALUE!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V71" t="e">
            <v>#VALUE!</v>
          </cell>
          <cell r="DW71" t="e">
            <v>#VALUE!</v>
          </cell>
          <cell r="DX71" t="e">
            <v>#VALUE!</v>
          </cell>
          <cell r="DY71" t="e">
            <v>#VALUE!</v>
          </cell>
          <cell r="DZ71" t="e">
            <v>#VALUE!</v>
          </cell>
          <cell r="EA71" t="e">
            <v>#VALUE!</v>
          </cell>
          <cell r="EB71" t="e">
            <v>#VALUE!</v>
          </cell>
          <cell r="EC71" t="e">
            <v>#VALUE!</v>
          </cell>
          <cell r="ED71" t="e">
            <v>#VALUE!</v>
          </cell>
          <cell r="EE71" t="e">
            <v>#VALUE!</v>
          </cell>
          <cell r="EF71" t="e">
            <v>#VALUE!</v>
          </cell>
          <cell r="EG71" t="e">
            <v>#VALUE!</v>
          </cell>
          <cell r="EH71" t="e">
            <v>#VALUE!</v>
          </cell>
          <cell r="EI71" t="e">
            <v>#VALUE!</v>
          </cell>
          <cell r="EJ71" t="e">
            <v>#VALUE!</v>
          </cell>
          <cell r="EK71" t="e">
            <v>#VALUE!</v>
          </cell>
          <cell r="EL71" t="e">
            <v>#VALUE!</v>
          </cell>
          <cell r="EM71" t="e">
            <v>#VALUE!</v>
          </cell>
          <cell r="EN71" t="e">
            <v>#VALUE!</v>
          </cell>
          <cell r="EO71" t="e">
            <v>#VALUE!</v>
          </cell>
          <cell r="EP71" t="e">
            <v>#VALUE!</v>
          </cell>
          <cell r="EQ71" t="e">
            <v>#VALUE!</v>
          </cell>
          <cell r="ER71" t="e">
            <v>#VALUE!</v>
          </cell>
          <cell r="ES71" t="e">
            <v>#VALUE!</v>
          </cell>
          <cell r="ET71" t="e">
            <v>#VALUE!</v>
          </cell>
          <cell r="EU71" t="e">
            <v>#VALUE!</v>
          </cell>
          <cell r="EV71" t="e">
            <v>#VALUE!</v>
          </cell>
          <cell r="EW71" t="e">
            <v>#VALUE!</v>
          </cell>
          <cell r="EX71" t="e">
            <v>#VALUE!</v>
          </cell>
          <cell r="EY71" t="e">
            <v>#VALUE!</v>
          </cell>
          <cell r="EZ71" t="e">
            <v>#VALUE!</v>
          </cell>
          <cell r="FA71" t="e">
            <v>#VALUE!</v>
          </cell>
          <cell r="FB71" t="e">
            <v>#VALUE!</v>
          </cell>
          <cell r="FC71" t="e">
            <v>#VALUE!</v>
          </cell>
          <cell r="FD71" t="e">
            <v>#VALUE!</v>
          </cell>
          <cell r="FE71" t="e">
            <v>#VALUE!</v>
          </cell>
          <cell r="FF71" t="e">
            <v>#VALUE!</v>
          </cell>
          <cell r="FG71" t="e">
            <v>#VALUE!</v>
          </cell>
          <cell r="FH71" t="e">
            <v>#VALUE!</v>
          </cell>
          <cell r="FI71" t="e">
            <v>#VALUE!</v>
          </cell>
          <cell r="FJ71" t="e">
            <v>#VALUE!</v>
          </cell>
          <cell r="FK71" t="e">
            <v>#VALUE!</v>
          </cell>
          <cell r="FL71" t="e">
            <v>#VALUE!</v>
          </cell>
          <cell r="FM71" t="e">
            <v>#VALUE!</v>
          </cell>
          <cell r="FN71" t="e">
            <v>#VALUE!</v>
          </cell>
          <cell r="FO71" t="e">
            <v>#VALUE!</v>
          </cell>
          <cell r="FP71" t="e">
            <v>#VALUE!</v>
          </cell>
          <cell r="FQ71" t="e">
            <v>#VALUE!</v>
          </cell>
          <cell r="FR71" t="e">
            <v>#VALUE!</v>
          </cell>
          <cell r="FS71" t="e">
            <v>#VALUE!</v>
          </cell>
          <cell r="FT71" t="e">
            <v>#VALUE!</v>
          </cell>
          <cell r="FU71" t="e">
            <v>#VALUE!</v>
          </cell>
          <cell r="FV71" t="e">
            <v>#VALUE!</v>
          </cell>
          <cell r="FW71" t="e">
            <v>#VALUE!</v>
          </cell>
          <cell r="FX71" t="e">
            <v>#VALUE!</v>
          </cell>
          <cell r="FY71" t="e">
            <v>#VALUE!</v>
          </cell>
          <cell r="FZ71" t="e">
            <v>#VALUE!</v>
          </cell>
          <cell r="GA71" t="e">
            <v>#VALUE!</v>
          </cell>
          <cell r="GB71" t="e">
            <v>#VALUE!</v>
          </cell>
          <cell r="GC71" t="e">
            <v>#VALUE!</v>
          </cell>
          <cell r="GD71" t="e">
            <v>#VALUE!</v>
          </cell>
          <cell r="GE71" t="e">
            <v>#VALUE!</v>
          </cell>
          <cell r="GF71" t="e">
            <v>#VALUE!</v>
          </cell>
          <cell r="GG71" t="e">
            <v>#VALUE!</v>
          </cell>
          <cell r="GH71" t="e">
            <v>#VALUE!</v>
          </cell>
          <cell r="GI71" t="e">
            <v>#VALUE!</v>
          </cell>
          <cell r="GJ71" t="e">
            <v>#VALUE!</v>
          </cell>
          <cell r="GK71" t="e">
            <v>#VALUE!</v>
          </cell>
          <cell r="GL71" t="e">
            <v>#VALUE!</v>
          </cell>
          <cell r="GM71" t="e">
            <v>#VALUE!</v>
          </cell>
          <cell r="GN71" t="e">
            <v>#VALUE!</v>
          </cell>
          <cell r="GO71" t="e">
            <v>#VALUE!</v>
          </cell>
          <cell r="GP71" t="e">
            <v>#VALUE!</v>
          </cell>
          <cell r="GQ71" t="e">
            <v>#VALUE!</v>
          </cell>
          <cell r="GR71" t="e">
            <v>#VALUE!</v>
          </cell>
          <cell r="GS71" t="e">
            <v>#VALUE!</v>
          </cell>
          <cell r="GT71" t="e">
            <v>#VALUE!</v>
          </cell>
          <cell r="GU71" t="e">
            <v>#VALUE!</v>
          </cell>
          <cell r="GV71" t="e">
            <v>#VALUE!</v>
          </cell>
          <cell r="GW71" t="e">
            <v>#VALUE!</v>
          </cell>
          <cell r="GX71" t="e">
            <v>#VALUE!</v>
          </cell>
          <cell r="GY71" t="e">
            <v>#VALUE!</v>
          </cell>
          <cell r="GZ71" t="e">
            <v>#VALUE!</v>
          </cell>
          <cell r="HA71" t="e">
            <v>#VALUE!</v>
          </cell>
          <cell r="HB71" t="e">
            <v>#VALUE!</v>
          </cell>
          <cell r="HC71" t="e">
            <v>#VALUE!</v>
          </cell>
          <cell r="HD71" t="e">
            <v>#VALUE!</v>
          </cell>
          <cell r="HE71" t="e">
            <v>#VALUE!</v>
          </cell>
          <cell r="HF71" t="e">
            <v>#VALUE!</v>
          </cell>
          <cell r="HG71" t="e">
            <v>#VALUE!</v>
          </cell>
          <cell r="HH71" t="e">
            <v>#VALUE!</v>
          </cell>
          <cell r="HI71" t="e">
            <v>#VALUE!</v>
          </cell>
          <cell r="HJ71" t="e">
            <v>#VALUE!</v>
          </cell>
          <cell r="HK71" t="e">
            <v>#VALUE!</v>
          </cell>
          <cell r="HL71" t="e">
            <v>#VALUE!</v>
          </cell>
          <cell r="HM71" t="e">
            <v>#VALUE!</v>
          </cell>
          <cell r="HN71" t="e">
            <v>#VALUE!</v>
          </cell>
          <cell r="HO71" t="e">
            <v>#VALUE!</v>
          </cell>
          <cell r="HP71" t="e">
            <v>#VALUE!</v>
          </cell>
          <cell r="HQ71" t="e">
            <v>#VALUE!</v>
          </cell>
          <cell r="HR71" t="e">
            <v>#VALUE!</v>
          </cell>
          <cell r="HS71" t="e">
            <v>#VALUE!</v>
          </cell>
          <cell r="HT71" t="e">
            <v>#VALUE!</v>
          </cell>
          <cell r="HU71" t="e">
            <v>#VALUE!</v>
          </cell>
          <cell r="HV71" t="e">
            <v>#VALUE!</v>
          </cell>
          <cell r="HW71" t="e">
            <v>#VALUE!</v>
          </cell>
          <cell r="HX71" t="e">
            <v>#VALUE!</v>
          </cell>
          <cell r="HY71" t="e">
            <v>#VALUE!</v>
          </cell>
          <cell r="HZ71" t="e">
            <v>#VALUE!</v>
          </cell>
          <cell r="IA71" t="e">
            <v>#VALUE!</v>
          </cell>
          <cell r="IB71" t="e">
            <v>#VALUE!</v>
          </cell>
          <cell r="IC71" t="e">
            <v>#VALUE!</v>
          </cell>
          <cell r="ID71" t="e">
            <v>#VALUE!</v>
          </cell>
          <cell r="IE71" t="e">
            <v>#VALUE!</v>
          </cell>
          <cell r="IF71" t="e">
            <v>#VALUE!</v>
          </cell>
          <cell r="IG71" t="e">
            <v>#VALUE!</v>
          </cell>
          <cell r="IH71" t="e">
            <v>#VALUE!</v>
          </cell>
          <cell r="II71" t="e">
            <v>#VALUE!</v>
          </cell>
          <cell r="IJ71" t="e">
            <v>#VALUE!</v>
          </cell>
          <cell r="IK71" t="e">
            <v>#VALUE!</v>
          </cell>
          <cell r="IL71" t="e">
            <v>#VALUE!</v>
          </cell>
          <cell r="IM71" t="e">
            <v>#VALUE!</v>
          </cell>
          <cell r="IN71" t="e">
            <v>#VALUE!</v>
          </cell>
          <cell r="IO71" t="e">
            <v>#VALUE!</v>
          </cell>
          <cell r="IP71" t="e">
            <v>#VALUE!</v>
          </cell>
          <cell r="IQ71" t="e">
            <v>#VALUE!</v>
          </cell>
          <cell r="IR71" t="e">
            <v>#VALUE!</v>
          </cell>
          <cell r="IS71" t="e">
            <v>#VALUE!</v>
          </cell>
          <cell r="IT71" t="e">
            <v>#VALUE!</v>
          </cell>
          <cell r="IU71" t="e">
            <v>#VALUE!</v>
          </cell>
          <cell r="IV71" t="e">
            <v>#VALUE!</v>
          </cell>
          <cell r="IW71" t="e">
            <v>#VALUE!</v>
          </cell>
          <cell r="IX71" t="e">
            <v>#VALUE!</v>
          </cell>
          <cell r="IY71" t="e">
            <v>#VALUE!</v>
          </cell>
          <cell r="IZ71" t="e">
            <v>#VALUE!</v>
          </cell>
          <cell r="JA71" t="e">
            <v>#VALUE!</v>
          </cell>
          <cell r="JB71" t="e">
            <v>#VALUE!</v>
          </cell>
          <cell r="JC71" t="e">
            <v>#VALUE!</v>
          </cell>
          <cell r="JD71" t="e">
            <v>#VALUE!</v>
          </cell>
          <cell r="JE71" t="e">
            <v>#VALUE!</v>
          </cell>
          <cell r="JF71" t="e">
            <v>#VALUE!</v>
          </cell>
          <cell r="JG71" t="e">
            <v>#VALUE!</v>
          </cell>
          <cell r="JH71" t="e">
            <v>#VALUE!</v>
          </cell>
          <cell r="JI71" t="e">
            <v>#VALUE!</v>
          </cell>
          <cell r="JJ71" t="e">
            <v>#VALUE!</v>
          </cell>
          <cell r="JK71" t="e">
            <v>#VALUE!</v>
          </cell>
          <cell r="JL71" t="e">
            <v>#VALUE!</v>
          </cell>
          <cell r="JM71" t="e">
            <v>#VALUE!</v>
          </cell>
          <cell r="JN71" t="e">
            <v>#VALUE!</v>
          </cell>
          <cell r="JO71" t="e">
            <v>#VALUE!</v>
          </cell>
          <cell r="JP71" t="e">
            <v>#VALUE!</v>
          </cell>
          <cell r="JQ71" t="e">
            <v>#VALUE!</v>
          </cell>
          <cell r="JR71" t="e">
            <v>#VALUE!</v>
          </cell>
          <cell r="JS71" t="e">
            <v>#VALUE!</v>
          </cell>
          <cell r="JT71" t="e">
            <v>#VALUE!</v>
          </cell>
          <cell r="JU71" t="e">
            <v>#VALUE!</v>
          </cell>
          <cell r="JV71" t="e">
            <v>#VALUE!</v>
          </cell>
          <cell r="JW71" t="e">
            <v>#VALUE!</v>
          </cell>
          <cell r="JX71" t="e">
            <v>#VALUE!</v>
          </cell>
          <cell r="JY71" t="e">
            <v>#VALUE!</v>
          </cell>
          <cell r="JZ71" t="e">
            <v>#VALUE!</v>
          </cell>
          <cell r="KA71" t="e">
            <v>#VALUE!</v>
          </cell>
          <cell r="KB71" t="e">
            <v>#VALUE!</v>
          </cell>
          <cell r="KC71" t="e">
            <v>#VALUE!</v>
          </cell>
          <cell r="KD71" t="e">
            <v>#VALUE!</v>
          </cell>
          <cell r="KE71" t="e">
            <v>#VALUE!</v>
          </cell>
          <cell r="KF71" t="e">
            <v>#VALUE!</v>
          </cell>
          <cell r="KG71" t="e">
            <v>#VALUE!</v>
          </cell>
          <cell r="KH71" t="e">
            <v>#VALUE!</v>
          </cell>
          <cell r="KI71" t="e">
            <v>#VALUE!</v>
          </cell>
          <cell r="KJ71" t="e">
            <v>#VALUE!</v>
          </cell>
          <cell r="KK71" t="e">
            <v>#VALUE!</v>
          </cell>
          <cell r="KL71" t="e">
            <v>#VALUE!</v>
          </cell>
          <cell r="KM71" t="e">
            <v>#VALUE!</v>
          </cell>
          <cell r="KN71" t="e">
            <v>#VALUE!</v>
          </cell>
          <cell r="KO71" t="e">
            <v>#VALUE!</v>
          </cell>
          <cell r="KP71" t="e">
            <v>#VALUE!</v>
          </cell>
          <cell r="KQ71" t="e">
            <v>#VALUE!</v>
          </cell>
          <cell r="KR71" t="e">
            <v>#VALUE!</v>
          </cell>
          <cell r="KS71" t="e">
            <v>#VALUE!</v>
          </cell>
          <cell r="KT71" t="e">
            <v>#VALUE!</v>
          </cell>
          <cell r="KU71" t="e">
            <v>#VALUE!</v>
          </cell>
          <cell r="KV71" t="e">
            <v>#VALUE!</v>
          </cell>
          <cell r="KW71" t="e">
            <v>#VALUE!</v>
          </cell>
          <cell r="KX71" t="e">
            <v>#VALUE!</v>
          </cell>
          <cell r="KY71" t="e">
            <v>#VALUE!</v>
          </cell>
          <cell r="KZ71" t="e">
            <v>#VALUE!</v>
          </cell>
          <cell r="LA71" t="e">
            <v>#VALUE!</v>
          </cell>
          <cell r="LB71" t="e">
            <v>#VALUE!</v>
          </cell>
          <cell r="LC71" t="e">
            <v>#VALUE!</v>
          </cell>
          <cell r="LD71" t="e">
            <v>#VALUE!</v>
          </cell>
          <cell r="LE71" t="e">
            <v>#VALUE!</v>
          </cell>
          <cell r="LF71" t="e">
            <v>#VALUE!</v>
          </cell>
          <cell r="LG71" t="e">
            <v>#VALUE!</v>
          </cell>
          <cell r="LH71" t="e">
            <v>#VALUE!</v>
          </cell>
          <cell r="LI71" t="e">
            <v>#VALUE!</v>
          </cell>
          <cell r="LJ71" t="e">
            <v>#VALUE!</v>
          </cell>
          <cell r="LK71" t="e">
            <v>#VALUE!</v>
          </cell>
          <cell r="LL71" t="e">
            <v>#VALUE!</v>
          </cell>
          <cell r="LM71" t="e">
            <v>#VALUE!</v>
          </cell>
          <cell r="LN71" t="e">
            <v>#VALUE!</v>
          </cell>
          <cell r="LO71" t="e">
            <v>#VALUE!</v>
          </cell>
          <cell r="LP71" t="e">
            <v>#VALUE!</v>
          </cell>
          <cell r="LQ71" t="e">
            <v>#VALUE!</v>
          </cell>
          <cell r="LR71" t="e">
            <v>#VALUE!</v>
          </cell>
          <cell r="LS71" t="e">
            <v>#VALUE!</v>
          </cell>
          <cell r="LT71" t="e">
            <v>#VALUE!</v>
          </cell>
          <cell r="LU71" t="e">
            <v>#VALUE!</v>
          </cell>
          <cell r="LV71" t="e">
            <v>#VALUE!</v>
          </cell>
          <cell r="LW71" t="e">
            <v>#VALUE!</v>
          </cell>
          <cell r="LX71" t="e">
            <v>#VALUE!</v>
          </cell>
          <cell r="LY71" t="e">
            <v>#VALUE!</v>
          </cell>
          <cell r="LZ71" t="e">
            <v>#VALUE!</v>
          </cell>
          <cell r="MA71" t="e">
            <v>#VALUE!</v>
          </cell>
          <cell r="MB71" t="e">
            <v>#VALUE!</v>
          </cell>
          <cell r="MC71" t="e">
            <v>#VALUE!</v>
          </cell>
          <cell r="MD71" t="e">
            <v>#VALUE!</v>
          </cell>
          <cell r="ME71" t="e">
            <v>#VALUE!</v>
          </cell>
          <cell r="MF71" t="e">
            <v>#VALUE!</v>
          </cell>
          <cell r="MG71" t="e">
            <v>#VALUE!</v>
          </cell>
          <cell r="MH71" t="e">
            <v>#VALUE!</v>
          </cell>
          <cell r="MI71" t="e">
            <v>#VALUE!</v>
          </cell>
          <cell r="MJ71" t="e">
            <v>#VALUE!</v>
          </cell>
          <cell r="MK71" t="e">
            <v>#VALUE!</v>
          </cell>
          <cell r="ML71" t="e">
            <v>#VALUE!</v>
          </cell>
          <cell r="MM71" t="e">
            <v>#VALUE!</v>
          </cell>
          <cell r="MN71" t="e">
            <v>#VALUE!</v>
          </cell>
          <cell r="MO71" t="e">
            <v>#VALUE!</v>
          </cell>
          <cell r="MP71" t="e">
            <v>#VALUE!</v>
          </cell>
          <cell r="MQ71" t="e">
            <v>#VALUE!</v>
          </cell>
          <cell r="MR71" t="e">
            <v>#VALUE!</v>
          </cell>
          <cell r="MS71" t="e">
            <v>#VALUE!</v>
          </cell>
          <cell r="MT71" t="e">
            <v>#VALUE!</v>
          </cell>
          <cell r="MU71" t="e">
            <v>#VALUE!</v>
          </cell>
          <cell r="MV71" t="e">
            <v>#VALUE!</v>
          </cell>
          <cell r="MW71" t="e">
            <v>#VALUE!</v>
          </cell>
          <cell r="MX71" t="e">
            <v>#VALUE!</v>
          </cell>
          <cell r="MY71" t="e">
            <v>#VALUE!</v>
          </cell>
          <cell r="MZ71" t="e">
            <v>#VALUE!</v>
          </cell>
          <cell r="NA71" t="e">
            <v>#VALUE!</v>
          </cell>
          <cell r="NB71" t="e">
            <v>#VALUE!</v>
          </cell>
          <cell r="NC71" t="e">
            <v>#VALUE!</v>
          </cell>
          <cell r="ND71" t="e">
            <v>#VALUE!</v>
          </cell>
          <cell r="NE71" t="e">
            <v>#VALUE!</v>
          </cell>
          <cell r="NF71" t="e">
            <v>#VALUE!</v>
          </cell>
          <cell r="NG71" t="e">
            <v>#VALUE!</v>
          </cell>
          <cell r="NH71" t="e">
            <v>#VALUE!</v>
          </cell>
          <cell r="NI71" t="e">
            <v>#VALUE!</v>
          </cell>
          <cell r="NJ71" t="e">
            <v>#VALUE!</v>
          </cell>
          <cell r="NK71" t="e">
            <v>#VALUE!</v>
          </cell>
          <cell r="NL71" t="e">
            <v>#VALUE!</v>
          </cell>
          <cell r="NM71" t="e">
            <v>#VALUE!</v>
          </cell>
          <cell r="NN71" t="e">
            <v>#VALUE!</v>
          </cell>
          <cell r="NO71" t="e">
            <v>#VALUE!</v>
          </cell>
          <cell r="NP71" t="e">
            <v>#VALUE!</v>
          </cell>
          <cell r="NQ71" t="e">
            <v>#VALUE!</v>
          </cell>
          <cell r="NR71" t="e">
            <v>#VALUE!</v>
          </cell>
          <cell r="NS71" t="e">
            <v>#VALUE!</v>
          </cell>
          <cell r="NT71" t="e">
            <v>#VALUE!</v>
          </cell>
          <cell r="NU71" t="e">
            <v>#VALUE!</v>
          </cell>
          <cell r="NV71" t="e">
            <v>#VALUE!</v>
          </cell>
          <cell r="NW71" t="e">
            <v>#VALUE!</v>
          </cell>
          <cell r="NX71" t="e">
            <v>#VALUE!</v>
          </cell>
          <cell r="NY71" t="e">
            <v>#VALUE!</v>
          </cell>
          <cell r="NZ71" t="e">
            <v>#VALUE!</v>
          </cell>
          <cell r="OA71" t="e">
            <v>#VALUE!</v>
          </cell>
          <cell r="OB71" t="e">
            <v>#VALUE!</v>
          </cell>
          <cell r="OC71" t="e">
            <v>#VALUE!</v>
          </cell>
          <cell r="OD71" t="e">
            <v>#VALUE!</v>
          </cell>
          <cell r="OE71" t="e">
            <v>#VALUE!</v>
          </cell>
          <cell r="OF71" t="e">
            <v>#VALUE!</v>
          </cell>
          <cell r="OG71" t="e">
            <v>#VALUE!</v>
          </cell>
          <cell r="OH71" t="e">
            <v>#VALUE!</v>
          </cell>
          <cell r="OI71" t="e">
            <v>#VALUE!</v>
          </cell>
          <cell r="OJ71" t="e">
            <v>#VALUE!</v>
          </cell>
          <cell r="OK71" t="e">
            <v>#VALUE!</v>
          </cell>
          <cell r="OL71" t="e">
            <v>#VALUE!</v>
          </cell>
          <cell r="OM71" t="e">
            <v>#VALUE!</v>
          </cell>
          <cell r="ON71" t="e">
            <v>#VALUE!</v>
          </cell>
          <cell r="OO71" t="e">
            <v>#VALUE!</v>
          </cell>
          <cell r="OP71" t="e">
            <v>#VALUE!</v>
          </cell>
          <cell r="OQ71" t="e">
            <v>#VALUE!</v>
          </cell>
          <cell r="OR71" t="e">
            <v>#VALUE!</v>
          </cell>
          <cell r="OS71" t="e">
            <v>#VALUE!</v>
          </cell>
          <cell r="OT71" t="e">
            <v>#VALUE!</v>
          </cell>
          <cell r="OU71" t="e">
            <v>#VALUE!</v>
          </cell>
          <cell r="OV71" t="e">
            <v>#VALUE!</v>
          </cell>
          <cell r="OW71" t="e">
            <v>#VALUE!</v>
          </cell>
          <cell r="OX71" t="e">
            <v>#VALUE!</v>
          </cell>
          <cell r="OY71" t="e">
            <v>#VALUE!</v>
          </cell>
          <cell r="OZ71" t="e">
            <v>#VALUE!</v>
          </cell>
          <cell r="PA71" t="e">
            <v>#VALUE!</v>
          </cell>
          <cell r="PB71" t="e">
            <v>#VALUE!</v>
          </cell>
          <cell r="PC71" t="e">
            <v>#VALUE!</v>
          </cell>
          <cell r="PD71" t="e">
            <v>#VALUE!</v>
          </cell>
          <cell r="PE71" t="e">
            <v>#VALUE!</v>
          </cell>
          <cell r="PF71" t="e">
            <v>#VALUE!</v>
          </cell>
          <cell r="PG71" t="e">
            <v>#VALUE!</v>
          </cell>
          <cell r="PH71" t="e">
            <v>#VALUE!</v>
          </cell>
          <cell r="PI71" t="e">
            <v>#VALUE!</v>
          </cell>
          <cell r="PJ71" t="e">
            <v>#VALUE!</v>
          </cell>
          <cell r="PK71" t="e">
            <v>#VALUE!</v>
          </cell>
          <cell r="PL71" t="e">
            <v>#VALUE!</v>
          </cell>
          <cell r="PM71" t="e">
            <v>#VALUE!</v>
          </cell>
          <cell r="PN71" t="e">
            <v>#VALUE!</v>
          </cell>
          <cell r="PO71" t="e">
            <v>#VALUE!</v>
          </cell>
          <cell r="PP71" t="e">
            <v>#VALUE!</v>
          </cell>
          <cell r="PQ71" t="e">
            <v>#VALUE!</v>
          </cell>
          <cell r="PR71" t="e">
            <v>#VALUE!</v>
          </cell>
          <cell r="PS71" t="e">
            <v>#VALUE!</v>
          </cell>
          <cell r="PT71" t="e">
            <v>#VALUE!</v>
          </cell>
          <cell r="PU71" t="e">
            <v>#VALUE!</v>
          </cell>
          <cell r="PV71" t="e">
            <v>#VALUE!</v>
          </cell>
          <cell r="PW71" t="e">
            <v>#VALUE!</v>
          </cell>
          <cell r="PX71" t="e">
            <v>#VALUE!</v>
          </cell>
          <cell r="PY71" t="e">
            <v>#VALUE!</v>
          </cell>
          <cell r="PZ71" t="e">
            <v>#VALUE!</v>
          </cell>
          <cell r="QA71" t="e">
            <v>#VALUE!</v>
          </cell>
          <cell r="QB71" t="e">
            <v>#VALUE!</v>
          </cell>
          <cell r="QC71" t="e">
            <v>#VALUE!</v>
          </cell>
          <cell r="QD71" t="e">
            <v>#VALUE!</v>
          </cell>
          <cell r="QE71" t="e">
            <v>#VALUE!</v>
          </cell>
          <cell r="QF71" t="e">
            <v>#VALUE!</v>
          </cell>
          <cell r="QG71" t="e">
            <v>#VALUE!</v>
          </cell>
          <cell r="QH71" t="e">
            <v>#VALUE!</v>
          </cell>
          <cell r="QI71" t="e">
            <v>#VALUE!</v>
          </cell>
          <cell r="QJ71" t="e">
            <v>#VALUE!</v>
          </cell>
          <cell r="QK71" t="e">
            <v>#VALUE!</v>
          </cell>
          <cell r="QL71" t="e">
            <v>#VALUE!</v>
          </cell>
          <cell r="QM71" t="e">
            <v>#VALUE!</v>
          </cell>
          <cell r="QN71" t="e">
            <v>#VALUE!</v>
          </cell>
          <cell r="QO71" t="e">
            <v>#VALUE!</v>
          </cell>
          <cell r="QP71" t="e">
            <v>#VALUE!</v>
          </cell>
          <cell r="QQ71" t="e">
            <v>#VALUE!</v>
          </cell>
          <cell r="QR71" t="e">
            <v>#VALUE!</v>
          </cell>
          <cell r="QS71" t="e">
            <v>#VALUE!</v>
          </cell>
          <cell r="QT71" t="e">
            <v>#VALUE!</v>
          </cell>
          <cell r="QU71" t="e">
            <v>#VALUE!</v>
          </cell>
          <cell r="QV71" t="e">
            <v>#VALUE!</v>
          </cell>
          <cell r="QW71" t="e">
            <v>#VALUE!</v>
          </cell>
          <cell r="QX71" t="e">
            <v>#VALUE!</v>
          </cell>
          <cell r="QY71" t="e">
            <v>#VALUE!</v>
          </cell>
          <cell r="QZ71" t="e">
            <v>#VALUE!</v>
          </cell>
          <cell r="RA71" t="e">
            <v>#VALUE!</v>
          </cell>
          <cell r="RB71" t="e">
            <v>#VALUE!</v>
          </cell>
          <cell r="RC71" t="e">
            <v>#VALUE!</v>
          </cell>
          <cell r="RD71" t="e">
            <v>#VALUE!</v>
          </cell>
          <cell r="RE71" t="e">
            <v>#VALUE!</v>
          </cell>
          <cell r="RF71" t="e">
            <v>#VALUE!</v>
          </cell>
          <cell r="RG71" t="e">
            <v>#VALUE!</v>
          </cell>
          <cell r="RH71" t="e">
            <v>#VALUE!</v>
          </cell>
          <cell r="RI71" t="e">
            <v>#VALUE!</v>
          </cell>
          <cell r="RJ71" t="e">
            <v>#VALUE!</v>
          </cell>
          <cell r="RK71" t="e">
            <v>#VALUE!</v>
          </cell>
          <cell r="RL71" t="e">
            <v>#VALUE!</v>
          </cell>
          <cell r="RM71" t="e">
            <v>#VALUE!</v>
          </cell>
          <cell r="RN71" t="e">
            <v>#VALUE!</v>
          </cell>
          <cell r="RO71" t="e">
            <v>#VALUE!</v>
          </cell>
          <cell r="RP71" t="e">
            <v>#VALUE!</v>
          </cell>
          <cell r="RQ71" t="e">
            <v>#VALUE!</v>
          </cell>
          <cell r="RR71" t="e">
            <v>#VALUE!</v>
          </cell>
          <cell r="RS71" t="e">
            <v>#VALUE!</v>
          </cell>
          <cell r="RT71" t="e">
            <v>#VALUE!</v>
          </cell>
          <cell r="RU71" t="e">
            <v>#VALUE!</v>
          </cell>
          <cell r="RV71" t="e">
            <v>#VALUE!</v>
          </cell>
          <cell r="RW71" t="e">
            <v>#VALUE!</v>
          </cell>
          <cell r="RX71" t="e">
            <v>#VALUE!</v>
          </cell>
          <cell r="RY71" t="e">
            <v>#VALUE!</v>
          </cell>
          <cell r="RZ71" t="e">
            <v>#VALUE!</v>
          </cell>
          <cell r="SA71" t="e">
            <v>#VALUE!</v>
          </cell>
          <cell r="SB71" t="e">
            <v>#VALUE!</v>
          </cell>
          <cell r="SC71" t="e">
            <v>#VALUE!</v>
          </cell>
          <cell r="SD71" t="e">
            <v>#VALUE!</v>
          </cell>
          <cell r="SE71" t="e">
            <v>#VALUE!</v>
          </cell>
          <cell r="SF71" t="e">
            <v>#VALUE!</v>
          </cell>
          <cell r="SG71" t="e">
            <v>#VALUE!</v>
          </cell>
          <cell r="SH71" t="e">
            <v>#VALUE!</v>
          </cell>
          <cell r="SI71" t="e">
            <v>#VALUE!</v>
          </cell>
          <cell r="SJ71" t="e">
            <v>#VALUE!</v>
          </cell>
          <cell r="SK71" t="e">
            <v>#VALUE!</v>
          </cell>
          <cell r="SL71" t="e">
            <v>#VALUE!</v>
          </cell>
          <cell r="SM71" t="e">
            <v>#VALUE!</v>
          </cell>
          <cell r="SN71" t="e">
            <v>#VALUE!</v>
          </cell>
          <cell r="SO71" t="e">
            <v>#VALUE!</v>
          </cell>
          <cell r="SP71" t="e">
            <v>#VALUE!</v>
          </cell>
          <cell r="SQ71" t="e">
            <v>#VALUE!</v>
          </cell>
          <cell r="SR71" t="e">
            <v>#VALUE!</v>
          </cell>
          <cell r="SS71" t="e">
            <v>#VALUE!</v>
          </cell>
          <cell r="ST71" t="e">
            <v>#VALUE!</v>
          </cell>
          <cell r="SU71" t="e">
            <v>#VALUE!</v>
          </cell>
          <cell r="SV71" t="e">
            <v>#VALUE!</v>
          </cell>
          <cell r="SW71" t="e">
            <v>#VALUE!</v>
          </cell>
          <cell r="SX71" t="e">
            <v>#VALUE!</v>
          </cell>
          <cell r="SY71" t="e">
            <v>#VALUE!</v>
          </cell>
          <cell r="SZ71" t="e">
            <v>#VALUE!</v>
          </cell>
          <cell r="TA71" t="e">
            <v>#VALUE!</v>
          </cell>
          <cell r="TB71" t="e">
            <v>#VALUE!</v>
          </cell>
          <cell r="TC71" t="e">
            <v>#VALUE!</v>
          </cell>
          <cell r="TD71" t="e">
            <v>#VALUE!</v>
          </cell>
          <cell r="TE71" t="e">
            <v>#VALUE!</v>
          </cell>
          <cell r="TF71" t="e">
            <v>#VALUE!</v>
          </cell>
          <cell r="TG71" t="e">
            <v>#VALUE!</v>
          </cell>
          <cell r="TH71" t="e">
            <v>#VALUE!</v>
          </cell>
          <cell r="TI71" t="e">
            <v>#VALUE!</v>
          </cell>
          <cell r="TJ71" t="e">
            <v>#VALUE!</v>
          </cell>
          <cell r="TK71" t="e">
            <v>#VALUE!</v>
          </cell>
          <cell r="TL71" t="e">
            <v>#VALUE!</v>
          </cell>
          <cell r="TM71" t="e">
            <v>#VALUE!</v>
          </cell>
          <cell r="TN71" t="e">
            <v>#VALUE!</v>
          </cell>
          <cell r="TO71" t="e">
            <v>#VALUE!</v>
          </cell>
          <cell r="TP71" t="e">
            <v>#VALUE!</v>
          </cell>
          <cell r="TQ71" t="e">
            <v>#VALUE!</v>
          </cell>
          <cell r="TR71" t="e">
            <v>#VALUE!</v>
          </cell>
          <cell r="TS71" t="e">
            <v>#VALUE!</v>
          </cell>
          <cell r="TT71" t="e">
            <v>#VALUE!</v>
          </cell>
          <cell r="TU71" t="e">
            <v>#VALUE!</v>
          </cell>
          <cell r="TV71" t="e">
            <v>#VALUE!</v>
          </cell>
          <cell r="TW71" t="e">
            <v>#VALUE!</v>
          </cell>
          <cell r="TX71" t="e">
            <v>#VALUE!</v>
          </cell>
          <cell r="TY71" t="e">
            <v>#VALUE!</v>
          </cell>
          <cell r="TZ71" t="e">
            <v>#VALUE!</v>
          </cell>
          <cell r="UA71" t="e">
            <v>#VALUE!</v>
          </cell>
          <cell r="UB71" t="e">
            <v>#VALUE!</v>
          </cell>
          <cell r="UC71" t="e">
            <v>#VALUE!</v>
          </cell>
          <cell r="UD71" t="e">
            <v>#VALUE!</v>
          </cell>
          <cell r="UE71" t="e">
            <v>#VALUE!</v>
          </cell>
          <cell r="UF71" t="e">
            <v>#VALUE!</v>
          </cell>
          <cell r="UG71" t="e">
            <v>#VALUE!</v>
          </cell>
          <cell r="UH71" t="e">
            <v>#VALUE!</v>
          </cell>
          <cell r="UI71" t="e">
            <v>#VALUE!</v>
          </cell>
          <cell r="UJ71" t="e">
            <v>#VALUE!</v>
          </cell>
          <cell r="UK71" t="e">
            <v>#VALUE!</v>
          </cell>
          <cell r="UL71" t="e">
            <v>#VALUE!</v>
          </cell>
          <cell r="UM71" t="e">
            <v>#VALUE!</v>
          </cell>
          <cell r="UN71" t="e">
            <v>#VALUE!</v>
          </cell>
          <cell r="UO71" t="e">
            <v>#VALUE!</v>
          </cell>
          <cell r="UP71" t="e">
            <v>#VALUE!</v>
          </cell>
          <cell r="UQ71" t="e">
            <v>#VALUE!</v>
          </cell>
          <cell r="UR71" t="e">
            <v>#VALUE!</v>
          </cell>
          <cell r="US71" t="e">
            <v>#VALUE!</v>
          </cell>
          <cell r="UT71" t="e">
            <v>#VALUE!</v>
          </cell>
          <cell r="UU71" t="e">
            <v>#VALUE!</v>
          </cell>
          <cell r="UV71" t="e">
            <v>#VALUE!</v>
          </cell>
          <cell r="UW71" t="e">
            <v>#VALUE!</v>
          </cell>
          <cell r="UX71" t="e">
            <v>#VALUE!</v>
          </cell>
          <cell r="UY71" t="e">
            <v>#VALUE!</v>
          </cell>
          <cell r="UZ71" t="e">
            <v>#VALUE!</v>
          </cell>
          <cell r="VA71" t="e">
            <v>#VALUE!</v>
          </cell>
          <cell r="VB71" t="e">
            <v>#VALUE!</v>
          </cell>
          <cell r="VC71" t="e">
            <v>#VALUE!</v>
          </cell>
          <cell r="VD71" t="e">
            <v>#VALUE!</v>
          </cell>
          <cell r="VE71" t="e">
            <v>#VALUE!</v>
          </cell>
          <cell r="VF71" t="e">
            <v>#VALUE!</v>
          </cell>
          <cell r="VG71" t="e">
            <v>#VALUE!</v>
          </cell>
          <cell r="VH71" t="e">
            <v>#VALUE!</v>
          </cell>
          <cell r="VI71" t="e">
            <v>#VALUE!</v>
          </cell>
          <cell r="VJ71" t="e">
            <v>#VALUE!</v>
          </cell>
          <cell r="VK71" t="e">
            <v>#VALUE!</v>
          </cell>
          <cell r="VL71" t="e">
            <v>#VALUE!</v>
          </cell>
          <cell r="VM71" t="e">
            <v>#VALUE!</v>
          </cell>
          <cell r="VN71" t="e">
            <v>#VALUE!</v>
          </cell>
          <cell r="VO71" t="e">
            <v>#VALUE!</v>
          </cell>
          <cell r="VP71" t="e">
            <v>#VALUE!</v>
          </cell>
          <cell r="VQ71" t="e">
            <v>#VALUE!</v>
          </cell>
          <cell r="VR71" t="e">
            <v>#VALUE!</v>
          </cell>
          <cell r="VS71" t="e">
            <v>#VALUE!</v>
          </cell>
          <cell r="VT71" t="e">
            <v>#VALUE!</v>
          </cell>
          <cell r="VU71" t="e">
            <v>#VALUE!</v>
          </cell>
          <cell r="VV71" t="e">
            <v>#VALUE!</v>
          </cell>
          <cell r="VW71" t="e">
            <v>#VALUE!</v>
          </cell>
          <cell r="VX71" t="e">
            <v>#VALUE!</v>
          </cell>
          <cell r="VY71" t="e">
            <v>#VALUE!</v>
          </cell>
          <cell r="VZ71" t="e">
            <v>#VALUE!</v>
          </cell>
          <cell r="WA71" t="e">
            <v>#VALUE!</v>
          </cell>
          <cell r="WB71" t="e">
            <v>#VALUE!</v>
          </cell>
          <cell r="WC71" t="e">
            <v>#VALUE!</v>
          </cell>
          <cell r="WD71" t="e">
            <v>#VALUE!</v>
          </cell>
          <cell r="WE71" t="e">
            <v>#VALUE!</v>
          </cell>
          <cell r="WF71" t="e">
            <v>#VALUE!</v>
          </cell>
          <cell r="WG71" t="e">
            <v>#VALUE!</v>
          </cell>
          <cell r="WH71" t="e">
            <v>#VALUE!</v>
          </cell>
          <cell r="WI71" t="e">
            <v>#VALUE!</v>
          </cell>
          <cell r="WJ71" t="e">
            <v>#VALUE!</v>
          </cell>
          <cell r="WK71" t="e">
            <v>#VALUE!</v>
          </cell>
          <cell r="WL71" t="e">
            <v>#VALUE!</v>
          </cell>
          <cell r="WM71" t="e">
            <v>#VALUE!</v>
          </cell>
          <cell r="WN71" t="e">
            <v>#VALUE!</v>
          </cell>
          <cell r="WO71" t="e">
            <v>#VALUE!</v>
          </cell>
          <cell r="WP71" t="e">
            <v>#VALUE!</v>
          </cell>
          <cell r="WQ71" t="e">
            <v>#VALUE!</v>
          </cell>
          <cell r="WR71" t="e">
            <v>#VALUE!</v>
          </cell>
          <cell r="WS71" t="e">
            <v>#VALUE!</v>
          </cell>
          <cell r="WT71" t="e">
            <v>#VALUE!</v>
          </cell>
          <cell r="WU71" t="e">
            <v>#VALUE!</v>
          </cell>
          <cell r="WV71" t="e">
            <v>#VALUE!</v>
          </cell>
          <cell r="WW71" t="e">
            <v>#VALUE!</v>
          </cell>
          <cell r="WX71" t="e">
            <v>#VALUE!</v>
          </cell>
          <cell r="WY71" t="e">
            <v>#VALUE!</v>
          </cell>
          <cell r="WZ71" t="e">
            <v>#VALUE!</v>
          </cell>
          <cell r="XA71" t="e">
            <v>#VALUE!</v>
          </cell>
          <cell r="XB71" t="e">
            <v>#VALUE!</v>
          </cell>
          <cell r="XC71" t="e">
            <v>#VALUE!</v>
          </cell>
          <cell r="XD71" t="e">
            <v>#VALUE!</v>
          </cell>
          <cell r="XE71" t="e">
            <v>#VALUE!</v>
          </cell>
          <cell r="XF71" t="e">
            <v>#VALUE!</v>
          </cell>
          <cell r="XG71" t="e">
            <v>#VALUE!</v>
          </cell>
          <cell r="XH71" t="e">
            <v>#VALUE!</v>
          </cell>
          <cell r="XI71" t="e">
            <v>#VALUE!</v>
          </cell>
          <cell r="XJ71" t="e">
            <v>#VALUE!</v>
          </cell>
          <cell r="XK71" t="e">
            <v>#VALUE!</v>
          </cell>
          <cell r="XL71" t="e">
            <v>#VALUE!</v>
          </cell>
          <cell r="XM71" t="e">
            <v>#VALUE!</v>
          </cell>
          <cell r="XN71" t="e">
            <v>#VALUE!</v>
          </cell>
          <cell r="XO71" t="e">
            <v>#VALUE!</v>
          </cell>
          <cell r="XP71" t="e">
            <v>#VALUE!</v>
          </cell>
          <cell r="XQ71" t="e">
            <v>#VALUE!</v>
          </cell>
          <cell r="XR71" t="e">
            <v>#VALUE!</v>
          </cell>
          <cell r="XS71" t="e">
            <v>#VALUE!</v>
          </cell>
          <cell r="XT71" t="e">
            <v>#VALUE!</v>
          </cell>
          <cell r="XU71" t="e">
            <v>#VALUE!</v>
          </cell>
          <cell r="XV71" t="e">
            <v>#VALUE!</v>
          </cell>
          <cell r="XW71" t="e">
            <v>#VALUE!</v>
          </cell>
          <cell r="XX71" t="e">
            <v>#VALUE!</v>
          </cell>
          <cell r="XY71" t="e">
            <v>#VALUE!</v>
          </cell>
          <cell r="XZ71" t="e">
            <v>#VALUE!</v>
          </cell>
          <cell r="YA71" t="e">
            <v>#VALUE!</v>
          </cell>
          <cell r="YB71" t="e">
            <v>#VALUE!</v>
          </cell>
          <cell r="YC71" t="e">
            <v>#VALUE!</v>
          </cell>
          <cell r="YD71" t="e">
            <v>#VALUE!</v>
          </cell>
          <cell r="YE71" t="e">
            <v>#VALUE!</v>
          </cell>
          <cell r="YF71" t="e">
            <v>#VALUE!</v>
          </cell>
          <cell r="YG71" t="e">
            <v>#VALUE!</v>
          </cell>
          <cell r="YH71" t="e">
            <v>#VALUE!</v>
          </cell>
          <cell r="YI71" t="e">
            <v>#VALUE!</v>
          </cell>
          <cell r="YJ71" t="e">
            <v>#VALUE!</v>
          </cell>
          <cell r="YK71" t="e">
            <v>#VALUE!</v>
          </cell>
          <cell r="YL71" t="e">
            <v>#VALUE!</v>
          </cell>
          <cell r="YM71" t="e">
            <v>#VALUE!</v>
          </cell>
          <cell r="YN71" t="e">
            <v>#VALUE!</v>
          </cell>
          <cell r="YO71" t="e">
            <v>#VALUE!</v>
          </cell>
          <cell r="YP71" t="e">
            <v>#VALUE!</v>
          </cell>
          <cell r="YQ71" t="e">
            <v>#VALUE!</v>
          </cell>
          <cell r="YR71" t="e">
            <v>#VALUE!</v>
          </cell>
          <cell r="YS71" t="e">
            <v>#VALUE!</v>
          </cell>
          <cell r="YT71" t="e">
            <v>#VALUE!</v>
          </cell>
          <cell r="YU71" t="e">
            <v>#VALUE!</v>
          </cell>
          <cell r="YV71" t="e">
            <v>#VALUE!</v>
          </cell>
          <cell r="YW71" t="e">
            <v>#VALUE!</v>
          </cell>
          <cell r="YX71" t="e">
            <v>#VALUE!</v>
          </cell>
          <cell r="YY71" t="e">
            <v>#VALUE!</v>
          </cell>
          <cell r="YZ71" t="e">
            <v>#VALUE!</v>
          </cell>
          <cell r="ZA71" t="e">
            <v>#VALUE!</v>
          </cell>
          <cell r="ZB71" t="e">
            <v>#VALUE!</v>
          </cell>
          <cell r="ZC71" t="e">
            <v>#VALUE!</v>
          </cell>
          <cell r="ZD71" t="e">
            <v>#VALUE!</v>
          </cell>
          <cell r="ZE71" t="e">
            <v>#VALUE!</v>
          </cell>
          <cell r="ZF71" t="e">
            <v>#VALUE!</v>
          </cell>
          <cell r="ZG71" t="e">
            <v>#VALUE!</v>
          </cell>
          <cell r="ZH71" t="e">
            <v>#VALUE!</v>
          </cell>
          <cell r="ZI71" t="e">
            <v>#VALUE!</v>
          </cell>
          <cell r="ZJ71" t="e">
            <v>#VALUE!</v>
          </cell>
          <cell r="ZK71" t="e">
            <v>#VALUE!</v>
          </cell>
          <cell r="ZL71" t="e">
            <v>#VALUE!</v>
          </cell>
          <cell r="ZM71" t="e">
            <v>#VALUE!</v>
          </cell>
          <cell r="ZN71" t="e">
            <v>#VALUE!</v>
          </cell>
          <cell r="ZO71" t="e">
            <v>#VALUE!</v>
          </cell>
          <cell r="ZP71" t="e">
            <v>#VALUE!</v>
          </cell>
          <cell r="ZQ71" t="e">
            <v>#VALUE!</v>
          </cell>
          <cell r="ZR71" t="e">
            <v>#VALUE!</v>
          </cell>
          <cell r="ZS71" t="e">
            <v>#VALUE!</v>
          </cell>
          <cell r="ZT71" t="e">
            <v>#VALUE!</v>
          </cell>
          <cell r="ZU71" t="e">
            <v>#VALUE!</v>
          </cell>
          <cell r="ZV71" t="e">
            <v>#VALUE!</v>
          </cell>
          <cell r="ZW71" t="e">
            <v>#VALUE!</v>
          </cell>
          <cell r="ZX71" t="e">
            <v>#VALUE!</v>
          </cell>
          <cell r="ZY71" t="e">
            <v>#VALUE!</v>
          </cell>
          <cell r="ZZ71" t="e">
            <v>#VALUE!</v>
          </cell>
          <cell r="AAA71" t="e">
            <v>#VALUE!</v>
          </cell>
          <cell r="AAB71" t="e">
            <v>#VALUE!</v>
          </cell>
          <cell r="AAC71" t="e">
            <v>#VALUE!</v>
          </cell>
          <cell r="AAD71" t="e">
            <v>#VALUE!</v>
          </cell>
          <cell r="AAE71" t="e">
            <v>#VALUE!</v>
          </cell>
          <cell r="AAF71" t="e">
            <v>#VALUE!</v>
          </cell>
          <cell r="AAG71" t="e">
            <v>#VALUE!</v>
          </cell>
          <cell r="AAH71" t="e">
            <v>#VALUE!</v>
          </cell>
          <cell r="AAI71" t="e">
            <v>#VALUE!</v>
          </cell>
          <cell r="AAJ71" t="e">
            <v>#VALUE!</v>
          </cell>
          <cell r="AAK71" t="e">
            <v>#VALUE!</v>
          </cell>
          <cell r="AAL71" t="e">
            <v>#VALUE!</v>
          </cell>
          <cell r="AAM71" t="e">
            <v>#VALUE!</v>
          </cell>
          <cell r="AAN71" t="e">
            <v>#VALUE!</v>
          </cell>
          <cell r="AAO71" t="e">
            <v>#VALUE!</v>
          </cell>
          <cell r="AAP71" t="e">
            <v>#VALUE!</v>
          </cell>
          <cell r="AAQ71" t="e">
            <v>#VALUE!</v>
          </cell>
          <cell r="AAR71" t="e">
            <v>#VALUE!</v>
          </cell>
          <cell r="AAS71" t="e">
            <v>#VALUE!</v>
          </cell>
          <cell r="AAT71" t="e">
            <v>#VALUE!</v>
          </cell>
          <cell r="AAU71" t="e">
            <v>#VALUE!</v>
          </cell>
          <cell r="AAV71" t="e">
            <v>#VALUE!</v>
          </cell>
          <cell r="AAW71" t="e">
            <v>#VALUE!</v>
          </cell>
          <cell r="AAX71" t="e">
            <v>#VALUE!</v>
          </cell>
          <cell r="AAY71" t="e">
            <v>#VALUE!</v>
          </cell>
          <cell r="AAZ71" t="e">
            <v>#VALUE!</v>
          </cell>
          <cell r="ABA71" t="e">
            <v>#VALUE!</v>
          </cell>
          <cell r="ABB71" t="e">
            <v>#VALUE!</v>
          </cell>
          <cell r="ABC71" t="e">
            <v>#VALUE!</v>
          </cell>
          <cell r="ABD71" t="e">
            <v>#VALUE!</v>
          </cell>
          <cell r="ABE71" t="e">
            <v>#VALUE!</v>
          </cell>
          <cell r="ABF71" t="e">
            <v>#VALUE!</v>
          </cell>
          <cell r="ABG71" t="e">
            <v>#VALUE!</v>
          </cell>
          <cell r="ABH71" t="e">
            <v>#VALUE!</v>
          </cell>
          <cell r="ABI71" t="e">
            <v>#VALUE!</v>
          </cell>
          <cell r="ABJ71" t="e">
            <v>#VALUE!</v>
          </cell>
          <cell r="ABK71" t="e">
            <v>#VALUE!</v>
          </cell>
          <cell r="ABL71" t="e">
            <v>#VALUE!</v>
          </cell>
          <cell r="ABM71" t="e">
            <v>#VALUE!</v>
          </cell>
          <cell r="ABN71" t="e">
            <v>#VALUE!</v>
          </cell>
          <cell r="ABO71" t="e">
            <v>#VALUE!</v>
          </cell>
          <cell r="ABP71" t="e">
            <v>#VALUE!</v>
          </cell>
          <cell r="ABQ71" t="e">
            <v>#VALUE!</v>
          </cell>
          <cell r="ABR71" t="e">
            <v>#VALUE!</v>
          </cell>
          <cell r="ABS71" t="e">
            <v>#VALUE!</v>
          </cell>
          <cell r="ABT71" t="e">
            <v>#VALUE!</v>
          </cell>
          <cell r="ABU71" t="e">
            <v>#VALUE!</v>
          </cell>
          <cell r="ABV71" t="e">
            <v>#VALUE!</v>
          </cell>
          <cell r="ABW71" t="e">
            <v>#VALUE!</v>
          </cell>
          <cell r="ABX71" t="e">
            <v>#VALUE!</v>
          </cell>
          <cell r="ABY71" t="e">
            <v>#VALUE!</v>
          </cell>
          <cell r="ABZ71" t="e">
            <v>#VALUE!</v>
          </cell>
          <cell r="ACA71" t="e">
            <v>#VALUE!</v>
          </cell>
          <cell r="ACB71" t="e">
            <v>#VALUE!</v>
          </cell>
          <cell r="ACC71" t="e">
            <v>#VALUE!</v>
          </cell>
          <cell r="ACD71" t="e">
            <v>#VALUE!</v>
          </cell>
          <cell r="ACE71" t="e">
            <v>#VALUE!</v>
          </cell>
          <cell r="ACF71" t="e">
            <v>#VALUE!</v>
          </cell>
          <cell r="ACG71" t="e">
            <v>#VALUE!</v>
          </cell>
          <cell r="ACH71" t="e">
            <v>#VALUE!</v>
          </cell>
          <cell r="ACI71" t="e">
            <v>#VALUE!</v>
          </cell>
          <cell r="ACJ71" t="e">
            <v>#VALUE!</v>
          </cell>
          <cell r="ACK71" t="e">
            <v>#VALUE!</v>
          </cell>
          <cell r="ACL71" t="e">
            <v>#VALUE!</v>
          </cell>
          <cell r="ACM71" t="e">
            <v>#VALUE!</v>
          </cell>
          <cell r="ACN71" t="e">
            <v>#VALUE!</v>
          </cell>
          <cell r="ACO71" t="e">
            <v>#VALUE!</v>
          </cell>
          <cell r="ACP71" t="e">
            <v>#VALUE!</v>
          </cell>
          <cell r="ACQ71" t="e">
            <v>#VALUE!</v>
          </cell>
          <cell r="ACR71" t="e">
            <v>#VALUE!</v>
          </cell>
          <cell r="ACS71" t="e">
            <v>#VALUE!</v>
          </cell>
          <cell r="ACT71" t="e">
            <v>#VALUE!</v>
          </cell>
          <cell r="ACU71" t="e">
            <v>#VALUE!</v>
          </cell>
          <cell r="ACV71" t="e">
            <v>#VALUE!</v>
          </cell>
          <cell r="ACW71" t="e">
            <v>#VALUE!</v>
          </cell>
          <cell r="ACX71" t="e">
            <v>#VALUE!</v>
          </cell>
          <cell r="ACY71" t="e">
            <v>#VALUE!</v>
          </cell>
          <cell r="ACZ71" t="e">
            <v>#VALUE!</v>
          </cell>
          <cell r="ADA71" t="e">
            <v>#VALUE!</v>
          </cell>
          <cell r="ADB71" t="e">
            <v>#VALUE!</v>
          </cell>
          <cell r="ADC71" t="e">
            <v>#VALUE!</v>
          </cell>
          <cell r="ADD71" t="e">
            <v>#VALUE!</v>
          </cell>
          <cell r="ADE71" t="e">
            <v>#VALUE!</v>
          </cell>
          <cell r="ADF71" t="e">
            <v>#VALUE!</v>
          </cell>
          <cell r="ADG71" t="e">
            <v>#VALUE!</v>
          </cell>
          <cell r="ADH71" t="e">
            <v>#VALUE!</v>
          </cell>
          <cell r="ADI71" t="e">
            <v>#VALUE!</v>
          </cell>
          <cell r="ADJ71" t="e">
            <v>#VALUE!</v>
          </cell>
          <cell r="ADK71" t="e">
            <v>#VALUE!</v>
          </cell>
          <cell r="ADL71" t="e">
            <v>#VALUE!</v>
          </cell>
          <cell r="ADM71" t="e">
            <v>#VALUE!</v>
          </cell>
          <cell r="ADN71" t="e">
            <v>#VALUE!</v>
          </cell>
          <cell r="ADO71" t="e">
            <v>#VALUE!</v>
          </cell>
          <cell r="ADP71" t="e">
            <v>#VALUE!</v>
          </cell>
          <cell r="ADQ71" t="e">
            <v>#VALUE!</v>
          </cell>
          <cell r="ADR71" t="e">
            <v>#VALUE!</v>
          </cell>
          <cell r="ADS71" t="e">
            <v>#VALUE!</v>
          </cell>
          <cell r="ADT71" t="e">
            <v>#VALUE!</v>
          </cell>
          <cell r="ADU71" t="e">
            <v>#VALUE!</v>
          </cell>
          <cell r="ADV71" t="e">
            <v>#VALUE!</v>
          </cell>
          <cell r="ADW71" t="e">
            <v>#VALUE!</v>
          </cell>
          <cell r="ADX71" t="e">
            <v>#VALUE!</v>
          </cell>
          <cell r="ADY71" t="e">
            <v>#VALUE!</v>
          </cell>
          <cell r="ADZ71" t="e">
            <v>#VALUE!</v>
          </cell>
          <cell r="AEA71" t="e">
            <v>#VALUE!</v>
          </cell>
          <cell r="AEB71" t="e">
            <v>#VALUE!</v>
          </cell>
          <cell r="AEC71" t="e">
            <v>#VALUE!</v>
          </cell>
          <cell r="AED71" t="e">
            <v>#VALUE!</v>
          </cell>
          <cell r="AEE71" t="e">
            <v>#VALUE!</v>
          </cell>
          <cell r="AEF71" t="e">
            <v>#VALUE!</v>
          </cell>
          <cell r="AEG71" t="e">
            <v>#VALUE!</v>
          </cell>
          <cell r="AEH71" t="e">
            <v>#VALUE!</v>
          </cell>
          <cell r="AEI71" t="e">
            <v>#VALUE!</v>
          </cell>
          <cell r="AEJ71" t="e">
            <v>#VALUE!</v>
          </cell>
          <cell r="AEK71" t="e">
            <v>#VALUE!</v>
          </cell>
          <cell r="AEL71" t="e">
            <v>#VALUE!</v>
          </cell>
          <cell r="AEM71" t="e">
            <v>#VALUE!</v>
          </cell>
          <cell r="AEN71" t="e">
            <v>#VALUE!</v>
          </cell>
          <cell r="AEO71" t="e">
            <v>#VALUE!</v>
          </cell>
          <cell r="AEP71" t="e">
            <v>#VALUE!</v>
          </cell>
          <cell r="AEQ71" t="e">
            <v>#VALUE!</v>
          </cell>
          <cell r="AER71" t="e">
            <v>#VALUE!</v>
          </cell>
          <cell r="AES71" t="e">
            <v>#VALUE!</v>
          </cell>
          <cell r="AET71" t="e">
            <v>#VALUE!</v>
          </cell>
          <cell r="AEU71" t="e">
            <v>#VALUE!</v>
          </cell>
          <cell r="AEV71" t="e">
            <v>#VALUE!</v>
          </cell>
          <cell r="AEW71" t="e">
            <v>#VALUE!</v>
          </cell>
          <cell r="AEX71" t="e">
            <v>#VALUE!</v>
          </cell>
          <cell r="AEY71" t="e">
            <v>#VALUE!</v>
          </cell>
          <cell r="AEZ71" t="e">
            <v>#VALUE!</v>
          </cell>
          <cell r="AFA71" t="e">
            <v>#VALUE!</v>
          </cell>
          <cell r="AFB71" t="e">
            <v>#VALUE!</v>
          </cell>
          <cell r="AFC71" t="e">
            <v>#VALUE!</v>
          </cell>
          <cell r="AFD71" t="e">
            <v>#VALUE!</v>
          </cell>
          <cell r="AFE71" t="e">
            <v>#VALUE!</v>
          </cell>
          <cell r="AFF71" t="e">
            <v>#VALUE!</v>
          </cell>
          <cell r="AFG71" t="e">
            <v>#VALUE!</v>
          </cell>
          <cell r="AFH71" t="e">
            <v>#VALUE!</v>
          </cell>
          <cell r="AFI71" t="e">
            <v>#VALUE!</v>
          </cell>
          <cell r="AFJ71" t="e">
            <v>#VALUE!</v>
          </cell>
          <cell r="AFK71" t="e">
            <v>#VALUE!</v>
          </cell>
          <cell r="AFL71" t="e">
            <v>#VALUE!</v>
          </cell>
          <cell r="AFM71" t="e">
            <v>#VALUE!</v>
          </cell>
          <cell r="AFN71" t="e">
            <v>#VALUE!</v>
          </cell>
          <cell r="AFO71" t="e">
            <v>#VALUE!</v>
          </cell>
          <cell r="AFP71" t="e">
            <v>#VALUE!</v>
          </cell>
          <cell r="AFQ71" t="e">
            <v>#VALUE!</v>
          </cell>
          <cell r="AFR71" t="e">
            <v>#VALUE!</v>
          </cell>
          <cell r="AFS71" t="e">
            <v>#VALUE!</v>
          </cell>
          <cell r="AFT71" t="e">
            <v>#VALUE!</v>
          </cell>
          <cell r="AFU71" t="e">
            <v>#VALUE!</v>
          </cell>
          <cell r="AFV71" t="e">
            <v>#VALUE!</v>
          </cell>
          <cell r="AFW71" t="e">
            <v>#VALUE!</v>
          </cell>
          <cell r="AFX71" t="e">
            <v>#VALUE!</v>
          </cell>
          <cell r="AFY71" t="e">
            <v>#VALUE!</v>
          </cell>
          <cell r="AFZ71" t="e">
            <v>#VALUE!</v>
          </cell>
          <cell r="AGA71" t="e">
            <v>#VALUE!</v>
          </cell>
          <cell r="AGB71" t="e">
            <v>#VALUE!</v>
          </cell>
          <cell r="AGC71" t="e">
            <v>#VALUE!</v>
          </cell>
          <cell r="AGD71" t="e">
            <v>#VALUE!</v>
          </cell>
          <cell r="AGE71" t="e">
            <v>#VALUE!</v>
          </cell>
          <cell r="AGF71" t="e">
            <v>#VALUE!</v>
          </cell>
          <cell r="AGG71" t="e">
            <v>#VALUE!</v>
          </cell>
          <cell r="AGH71" t="e">
            <v>#VALUE!</v>
          </cell>
          <cell r="AGI71" t="e">
            <v>#VALUE!</v>
          </cell>
          <cell r="AGJ71" t="e">
            <v>#VALUE!</v>
          </cell>
          <cell r="AGK71" t="e">
            <v>#VALUE!</v>
          </cell>
          <cell r="AGL71" t="e">
            <v>#VALUE!</v>
          </cell>
          <cell r="AGM71" t="e">
            <v>#VALUE!</v>
          </cell>
          <cell r="AGN71" t="e">
            <v>#VALUE!</v>
          </cell>
          <cell r="AGO71" t="e">
            <v>#VALUE!</v>
          </cell>
          <cell r="AGP71" t="e">
            <v>#VALUE!</v>
          </cell>
          <cell r="AGQ71" t="e">
            <v>#VALUE!</v>
          </cell>
          <cell r="AGR71" t="e">
            <v>#VALUE!</v>
          </cell>
          <cell r="AGS71" t="e">
            <v>#VALUE!</v>
          </cell>
          <cell r="AGT71" t="e">
            <v>#VALUE!</v>
          </cell>
          <cell r="AGU71" t="e">
            <v>#VALUE!</v>
          </cell>
          <cell r="AGV71" t="e">
            <v>#VALUE!</v>
          </cell>
          <cell r="AGW71" t="e">
            <v>#VALUE!</v>
          </cell>
          <cell r="AGX71" t="e">
            <v>#VALUE!</v>
          </cell>
          <cell r="AGY71" t="e">
            <v>#VALUE!</v>
          </cell>
          <cell r="AGZ71" t="e">
            <v>#VALUE!</v>
          </cell>
          <cell r="AHA71" t="e">
            <v>#VALUE!</v>
          </cell>
          <cell r="AHB71" t="e">
            <v>#VALUE!</v>
          </cell>
          <cell r="AHC71" t="e">
            <v>#VALUE!</v>
          </cell>
          <cell r="AHD71" t="e">
            <v>#VALUE!</v>
          </cell>
          <cell r="AHE71" t="e">
            <v>#VALUE!</v>
          </cell>
          <cell r="AHF71" t="e">
            <v>#VALUE!</v>
          </cell>
          <cell r="AHG71" t="e">
            <v>#VALUE!</v>
          </cell>
          <cell r="AHH71" t="e">
            <v>#VALUE!</v>
          </cell>
          <cell r="AHI71" t="e">
            <v>#VALUE!</v>
          </cell>
          <cell r="AHJ71" t="e">
            <v>#VALUE!</v>
          </cell>
          <cell r="AHK71" t="e">
            <v>#VALUE!</v>
          </cell>
          <cell r="AHL71" t="e">
            <v>#VALUE!</v>
          </cell>
          <cell r="AHM71" t="e">
            <v>#VALUE!</v>
          </cell>
          <cell r="AHN71" t="e">
            <v>#VALUE!</v>
          </cell>
          <cell r="AHO71" t="e">
            <v>#VALUE!</v>
          </cell>
          <cell r="AHP71" t="e">
            <v>#VALUE!</v>
          </cell>
          <cell r="AHQ71" t="e">
            <v>#VALUE!</v>
          </cell>
          <cell r="AHR71" t="e">
            <v>#VALUE!</v>
          </cell>
          <cell r="AHS71" t="e">
            <v>#VALUE!</v>
          </cell>
          <cell r="AHT71" t="e">
            <v>#VALUE!</v>
          </cell>
          <cell r="AHU71" t="e">
            <v>#VALUE!</v>
          </cell>
          <cell r="AHV71" t="e">
            <v>#VALUE!</v>
          </cell>
          <cell r="AHW71" t="e">
            <v>#VALUE!</v>
          </cell>
          <cell r="AHX71" t="e">
            <v>#VALUE!</v>
          </cell>
          <cell r="AHY71" t="e">
            <v>#VALUE!</v>
          </cell>
          <cell r="AHZ71" t="e">
            <v>#VALUE!</v>
          </cell>
          <cell r="AIA71" t="e">
            <v>#VALUE!</v>
          </cell>
          <cell r="AIB71" t="e">
            <v>#VALUE!</v>
          </cell>
          <cell r="AIC71" t="e">
            <v>#VALUE!</v>
          </cell>
          <cell r="AID71" t="e">
            <v>#VALUE!</v>
          </cell>
          <cell r="AIE71" t="e">
            <v>#VALUE!</v>
          </cell>
          <cell r="AIF71" t="e">
            <v>#VALUE!</v>
          </cell>
          <cell r="AIG71" t="e">
            <v>#VALUE!</v>
          </cell>
          <cell r="AIH71" t="e">
            <v>#VALUE!</v>
          </cell>
          <cell r="AII71" t="e">
            <v>#VALUE!</v>
          </cell>
          <cell r="AIJ71" t="e">
            <v>#VALUE!</v>
          </cell>
          <cell r="AIK71" t="e">
            <v>#VALUE!</v>
          </cell>
          <cell r="AIL71" t="e">
            <v>#VALUE!</v>
          </cell>
          <cell r="AIM71" t="e">
            <v>#VALUE!</v>
          </cell>
          <cell r="AIN71" t="e">
            <v>#VALUE!</v>
          </cell>
          <cell r="AIO71" t="e">
            <v>#VALUE!</v>
          </cell>
          <cell r="AIP71" t="e">
            <v>#VALUE!</v>
          </cell>
          <cell r="AIQ71" t="e">
            <v>#VALUE!</v>
          </cell>
          <cell r="AIR71" t="e">
            <v>#VALUE!</v>
          </cell>
          <cell r="AIS71" t="e">
            <v>#VALUE!</v>
          </cell>
          <cell r="AIT71" t="e">
            <v>#VALUE!</v>
          </cell>
          <cell r="AIU71" t="e">
            <v>#VALUE!</v>
          </cell>
          <cell r="AIV71" t="e">
            <v>#VALUE!</v>
          </cell>
          <cell r="AIW71" t="e">
            <v>#VALUE!</v>
          </cell>
          <cell r="AIX71" t="e">
            <v>#VALUE!</v>
          </cell>
          <cell r="AIY71" t="e">
            <v>#VALUE!</v>
          </cell>
          <cell r="AIZ71" t="e">
            <v>#VALUE!</v>
          </cell>
          <cell r="AJA71" t="e">
            <v>#VALUE!</v>
          </cell>
          <cell r="AJB71" t="e">
            <v>#VALUE!</v>
          </cell>
          <cell r="AJC71" t="e">
            <v>#VALUE!</v>
          </cell>
          <cell r="AJD71" t="e">
            <v>#VALUE!</v>
          </cell>
          <cell r="AJE71" t="e">
            <v>#VALUE!</v>
          </cell>
          <cell r="AJF71" t="e">
            <v>#VALUE!</v>
          </cell>
          <cell r="AJG71" t="e">
            <v>#VALUE!</v>
          </cell>
          <cell r="AJH71" t="e">
            <v>#VALUE!</v>
          </cell>
          <cell r="AJI71" t="e">
            <v>#VALUE!</v>
          </cell>
          <cell r="AJJ71" t="e">
            <v>#VALUE!</v>
          </cell>
          <cell r="AJK71" t="e">
            <v>#VALUE!</v>
          </cell>
          <cell r="AJL71" t="e">
            <v>#VALUE!</v>
          </cell>
          <cell r="AJM71" t="e">
            <v>#VALUE!</v>
          </cell>
          <cell r="AJN71" t="e">
            <v>#VALUE!</v>
          </cell>
          <cell r="AJO71" t="e">
            <v>#VALUE!</v>
          </cell>
          <cell r="AJP71" t="e">
            <v>#VALUE!</v>
          </cell>
          <cell r="AJQ71" t="e">
            <v>#VALUE!</v>
          </cell>
          <cell r="AJR71" t="e">
            <v>#VALUE!</v>
          </cell>
          <cell r="AJS71" t="e">
            <v>#VALUE!</v>
          </cell>
          <cell r="AJT71" t="e">
            <v>#VALUE!</v>
          </cell>
          <cell r="AJU71" t="e">
            <v>#VALUE!</v>
          </cell>
          <cell r="AJV71" t="e">
            <v>#VALUE!</v>
          </cell>
          <cell r="AJW71" t="e">
            <v>#VALUE!</v>
          </cell>
          <cell r="AJX71" t="e">
            <v>#VALUE!</v>
          </cell>
          <cell r="AJY71" t="e">
            <v>#VALUE!</v>
          </cell>
          <cell r="AJZ71" t="e">
            <v>#VALUE!</v>
          </cell>
          <cell r="AKA71" t="e">
            <v>#VALUE!</v>
          </cell>
          <cell r="AKB71" t="e">
            <v>#VALUE!</v>
          </cell>
          <cell r="AKC71" t="e">
            <v>#VALUE!</v>
          </cell>
          <cell r="AKD71" t="e">
            <v>#VALUE!</v>
          </cell>
          <cell r="AKE71" t="e">
            <v>#VALUE!</v>
          </cell>
          <cell r="AKF71" t="e">
            <v>#VALUE!</v>
          </cell>
          <cell r="AKG71" t="e">
            <v>#VALUE!</v>
          </cell>
          <cell r="AKH71" t="e">
            <v>#VALUE!</v>
          </cell>
          <cell r="AKI71" t="e">
            <v>#VALUE!</v>
          </cell>
          <cell r="AKJ71" t="e">
            <v>#VALUE!</v>
          </cell>
          <cell r="AKK71" t="e">
            <v>#VALUE!</v>
          </cell>
          <cell r="AKL71" t="e">
            <v>#VALUE!</v>
          </cell>
          <cell r="AKM71" t="e">
            <v>#VALUE!</v>
          </cell>
          <cell r="AKN71" t="e">
            <v>#VALUE!</v>
          </cell>
          <cell r="AKO71" t="e">
            <v>#VALUE!</v>
          </cell>
          <cell r="AKP71" t="e">
            <v>#VALUE!</v>
          </cell>
          <cell r="AKQ71" t="e">
            <v>#VALUE!</v>
          </cell>
          <cell r="AKR71" t="e">
            <v>#VALUE!</v>
          </cell>
          <cell r="AKS71" t="e">
            <v>#VALUE!</v>
          </cell>
          <cell r="AKT71" t="e">
            <v>#VALUE!</v>
          </cell>
          <cell r="AKU71" t="e">
            <v>#VALUE!</v>
          </cell>
          <cell r="AKV71" t="e">
            <v>#VALUE!</v>
          </cell>
          <cell r="AKW71" t="e">
            <v>#VALUE!</v>
          </cell>
          <cell r="AKX71" t="e">
            <v>#VALUE!</v>
          </cell>
          <cell r="AKY71" t="e">
            <v>#VALUE!</v>
          </cell>
          <cell r="AKZ71" t="e">
            <v>#VALUE!</v>
          </cell>
          <cell r="ALA71" t="e">
            <v>#VALUE!</v>
          </cell>
          <cell r="ALB71" t="e">
            <v>#VALUE!</v>
          </cell>
          <cell r="ALC71" t="e">
            <v>#VALUE!</v>
          </cell>
          <cell r="ALD71" t="e">
            <v>#VALUE!</v>
          </cell>
          <cell r="ALE71" t="e">
            <v>#VALUE!</v>
          </cell>
          <cell r="ALF71" t="e">
            <v>#VALUE!</v>
          </cell>
          <cell r="ALG71" t="e">
            <v>#VALUE!</v>
          </cell>
          <cell r="ALH71" t="e">
            <v>#VALUE!</v>
          </cell>
          <cell r="ALI71" t="e">
            <v>#VALUE!</v>
          </cell>
          <cell r="ALJ71" t="e">
            <v>#VALUE!</v>
          </cell>
          <cell r="ALK71" t="e">
            <v>#VALUE!</v>
          </cell>
          <cell r="ALL71" t="e">
            <v>#VALUE!</v>
          </cell>
          <cell r="ALM71" t="e">
            <v>#VALUE!</v>
          </cell>
          <cell r="ALN71" t="e">
            <v>#VALUE!</v>
          </cell>
          <cell r="ALO71" t="e">
            <v>#VALUE!</v>
          </cell>
          <cell r="ALP71" t="e">
            <v>#VALUE!</v>
          </cell>
          <cell r="ALQ71" t="e">
            <v>#VALUE!</v>
          </cell>
          <cell r="ALR71" t="e">
            <v>#VALUE!</v>
          </cell>
          <cell r="ALS71" t="e">
            <v>#VALUE!</v>
          </cell>
          <cell r="ALT71" t="e">
            <v>#VALUE!</v>
          </cell>
          <cell r="ALU71" t="e">
            <v>#VALUE!</v>
          </cell>
          <cell r="ALV71" t="e">
            <v>#VALUE!</v>
          </cell>
          <cell r="ALW71" t="e">
            <v>#VALUE!</v>
          </cell>
          <cell r="ALX71" t="e">
            <v>#VALUE!</v>
          </cell>
          <cell r="ALY71" t="e">
            <v>#VALUE!</v>
          </cell>
          <cell r="ALZ71" t="e">
            <v>#VALUE!</v>
          </cell>
          <cell r="AMA71" t="e">
            <v>#VALUE!</v>
          </cell>
          <cell r="AMB71" t="e">
            <v>#VALUE!</v>
          </cell>
          <cell r="AMC71" t="e">
            <v>#VALUE!</v>
          </cell>
          <cell r="AMD71" t="e">
            <v>#VALUE!</v>
          </cell>
          <cell r="AME71" t="e">
            <v>#VALUE!</v>
          </cell>
          <cell r="AMF71" t="e">
            <v>#VALUE!</v>
          </cell>
          <cell r="AMG71" t="e">
            <v>#VALUE!</v>
          </cell>
          <cell r="AMH71" t="e">
            <v>#VALUE!</v>
          </cell>
          <cell r="AMI71" t="e">
            <v>#VALUE!</v>
          </cell>
          <cell r="AMJ71" t="e">
            <v>#VALUE!</v>
          </cell>
          <cell r="AMK71" t="e">
            <v>#VALUE!</v>
          </cell>
          <cell r="AML71" t="e">
            <v>#VALUE!</v>
          </cell>
          <cell r="AMM71" t="e">
            <v>#VALUE!</v>
          </cell>
          <cell r="AMN71" t="e">
            <v>#VALUE!</v>
          </cell>
          <cell r="AMO71" t="e">
            <v>#VALUE!</v>
          </cell>
          <cell r="AMP71" t="e">
            <v>#VALUE!</v>
          </cell>
          <cell r="AMQ71" t="e">
            <v>#VALUE!</v>
          </cell>
          <cell r="AMR71" t="e">
            <v>#VALUE!</v>
          </cell>
          <cell r="AMS71" t="e">
            <v>#VALUE!</v>
          </cell>
          <cell r="AMT71" t="e">
            <v>#VALUE!</v>
          </cell>
          <cell r="AMU71" t="e">
            <v>#VALUE!</v>
          </cell>
          <cell r="AMV71" t="e">
            <v>#VALUE!</v>
          </cell>
          <cell r="AMW71" t="e">
            <v>#VALUE!</v>
          </cell>
          <cell r="AMX71" t="e">
            <v>#VALUE!</v>
          </cell>
          <cell r="AMY71" t="e">
            <v>#VALUE!</v>
          </cell>
          <cell r="AMZ71" t="e">
            <v>#VALUE!</v>
          </cell>
          <cell r="ANA71" t="e">
            <v>#VALUE!</v>
          </cell>
          <cell r="ANB71" t="e">
            <v>#VALUE!</v>
          </cell>
          <cell r="ANC71" t="e">
            <v>#VALUE!</v>
          </cell>
          <cell r="AND71" t="e">
            <v>#VALUE!</v>
          </cell>
          <cell r="ANE71" t="e">
            <v>#VALUE!</v>
          </cell>
          <cell r="ANF71" t="e">
            <v>#VALUE!</v>
          </cell>
          <cell r="ANG71" t="e">
            <v>#VALUE!</v>
          </cell>
          <cell r="ANH71" t="e">
            <v>#VALUE!</v>
          </cell>
          <cell r="ANI71" t="e">
            <v>#VALUE!</v>
          </cell>
          <cell r="ANJ71" t="e">
            <v>#VALUE!</v>
          </cell>
          <cell r="ANK71" t="e">
            <v>#VALUE!</v>
          </cell>
          <cell r="ANL71" t="e">
            <v>#VALUE!</v>
          </cell>
          <cell r="ANM71" t="e">
            <v>#VALUE!</v>
          </cell>
          <cell r="ANN71" t="e">
            <v>#VALUE!</v>
          </cell>
          <cell r="ANO71" t="e">
            <v>#VALUE!</v>
          </cell>
          <cell r="ANP71" t="e">
            <v>#VALUE!</v>
          </cell>
          <cell r="ANQ71" t="e">
            <v>#VALUE!</v>
          </cell>
          <cell r="ANR71" t="e">
            <v>#VALUE!</v>
          </cell>
          <cell r="ANS71" t="e">
            <v>#VALUE!</v>
          </cell>
          <cell r="ANT71" t="e">
            <v>#VALUE!</v>
          </cell>
          <cell r="ANU71" t="e">
            <v>#VALUE!</v>
          </cell>
          <cell r="ANV71" t="e">
            <v>#VALUE!</v>
          </cell>
          <cell r="ANW71" t="e">
            <v>#VALUE!</v>
          </cell>
          <cell r="ANX71" t="e">
            <v>#VALUE!</v>
          </cell>
          <cell r="ANY71" t="e">
            <v>#VALUE!</v>
          </cell>
          <cell r="ANZ71" t="e">
            <v>#VALUE!</v>
          </cell>
          <cell r="AOA71" t="e">
            <v>#VALUE!</v>
          </cell>
          <cell r="AOB71" t="e">
            <v>#VALUE!</v>
          </cell>
          <cell r="AOC71" t="e">
            <v>#VALUE!</v>
          </cell>
          <cell r="AOD71" t="e">
            <v>#VALUE!</v>
          </cell>
          <cell r="AOE71" t="e">
            <v>#VALUE!</v>
          </cell>
          <cell r="AOF71" t="e">
            <v>#VALUE!</v>
          </cell>
          <cell r="AOG71" t="e">
            <v>#VALUE!</v>
          </cell>
          <cell r="AOH71" t="e">
            <v>#VALUE!</v>
          </cell>
          <cell r="AOI71" t="e">
            <v>#VALUE!</v>
          </cell>
          <cell r="AOJ71" t="e">
            <v>#VALUE!</v>
          </cell>
          <cell r="AOK71" t="e">
            <v>#VALUE!</v>
          </cell>
          <cell r="AOL71" t="e">
            <v>#VALUE!</v>
          </cell>
          <cell r="AOM71" t="e">
            <v>#VALUE!</v>
          </cell>
          <cell r="AON71" t="e">
            <v>#VALUE!</v>
          </cell>
          <cell r="AOO71" t="e">
            <v>#VALUE!</v>
          </cell>
          <cell r="AOP71" t="e">
            <v>#VALUE!</v>
          </cell>
          <cell r="AOQ71" t="e">
            <v>#VALUE!</v>
          </cell>
          <cell r="AOR71" t="e">
            <v>#VALUE!</v>
          </cell>
          <cell r="AOS71" t="e">
            <v>#VALUE!</v>
          </cell>
          <cell r="AOT71" t="e">
            <v>#VALUE!</v>
          </cell>
          <cell r="AOU71" t="e">
            <v>#VALUE!</v>
          </cell>
          <cell r="AOV71" t="e">
            <v>#VALUE!</v>
          </cell>
          <cell r="AOW71" t="e">
            <v>#VALUE!</v>
          </cell>
          <cell r="AOX71" t="e">
            <v>#VALUE!</v>
          </cell>
          <cell r="AOY71" t="e">
            <v>#VALUE!</v>
          </cell>
          <cell r="AOZ71" t="e">
            <v>#VALUE!</v>
          </cell>
          <cell r="APA71" t="e">
            <v>#VALUE!</v>
          </cell>
          <cell r="APB71" t="e">
            <v>#VALUE!</v>
          </cell>
          <cell r="APC71" t="e">
            <v>#VALUE!</v>
          </cell>
          <cell r="APD71" t="e">
            <v>#VALUE!</v>
          </cell>
          <cell r="APE71" t="e">
            <v>#VALUE!</v>
          </cell>
          <cell r="APF71" t="e">
            <v>#VALUE!</v>
          </cell>
          <cell r="APG71" t="e">
            <v>#VALUE!</v>
          </cell>
          <cell r="APH71" t="e">
            <v>#VALUE!</v>
          </cell>
          <cell r="API71" t="e">
            <v>#VALUE!</v>
          </cell>
          <cell r="APJ71" t="e">
            <v>#VALUE!</v>
          </cell>
          <cell r="APK71" t="e">
            <v>#VALUE!</v>
          </cell>
          <cell r="APL71" t="e">
            <v>#VALUE!</v>
          </cell>
          <cell r="APM71" t="e">
            <v>#VALUE!</v>
          </cell>
        </row>
        <row r="72">
          <cell r="A72" t="str">
            <v/>
          </cell>
          <cell r="C72" t="e">
            <v>#VALUE!</v>
          </cell>
          <cell r="D72" t="e">
            <v>#VALUE!</v>
          </cell>
          <cell r="E72" t="e">
            <v>#VALUE!</v>
          </cell>
          <cell r="F72" t="e">
            <v>#VALUE!</v>
          </cell>
          <cell r="G72" t="e">
            <v>#VALUE!</v>
          </cell>
          <cell r="H72" t="e">
            <v>#VALUE!</v>
          </cell>
          <cell r="I72" t="e">
            <v>#VALUE!</v>
          </cell>
          <cell r="J72" t="e">
            <v>#VALUE!</v>
          </cell>
          <cell r="K72" t="e">
            <v>#VALUE!</v>
          </cell>
          <cell r="L72" t="e">
            <v>#VALUE!</v>
          </cell>
          <cell r="M72" t="e">
            <v>#VALUE!</v>
          </cell>
          <cell r="N72" t="e">
            <v>#VALUE!</v>
          </cell>
          <cell r="O72" t="e">
            <v>#VALUE!</v>
          </cell>
          <cell r="P72" t="e">
            <v>#VALUE!</v>
          </cell>
          <cell r="Q72" t="e">
            <v>#VALUE!</v>
          </cell>
          <cell r="R72" t="e">
            <v>#VALUE!</v>
          </cell>
          <cell r="S72" t="e">
            <v>#VALUE!</v>
          </cell>
          <cell r="T72" t="e">
            <v>#VALUE!</v>
          </cell>
          <cell r="U72" t="e">
            <v>#VALUE!</v>
          </cell>
          <cell r="V72" t="e">
            <v>#VALUE!</v>
          </cell>
          <cell r="W72" t="e">
            <v>#VALUE!</v>
          </cell>
          <cell r="X72" t="e">
            <v>#VALUE!</v>
          </cell>
          <cell r="Y72" t="e">
            <v>#VALUE!</v>
          </cell>
          <cell r="Z72" t="e">
            <v>#VALUE!</v>
          </cell>
          <cell r="AA72" t="e">
            <v>#VALUE!</v>
          </cell>
          <cell r="AB72" t="e">
            <v>#VALUE!</v>
          </cell>
          <cell r="AC72" t="e">
            <v>#VALUE!</v>
          </cell>
          <cell r="AD72" t="e">
            <v>#VALUE!</v>
          </cell>
          <cell r="AE72" t="e">
            <v>#VALUE!</v>
          </cell>
          <cell r="AF72" t="e">
            <v>#VALUE!</v>
          </cell>
          <cell r="AG72" t="e">
            <v>#VALUE!</v>
          </cell>
          <cell r="AH72" t="e">
            <v>#VALUE!</v>
          </cell>
          <cell r="AI72" t="e">
            <v>#VALUE!</v>
          </cell>
          <cell r="AJ72" t="e">
            <v>#VALUE!</v>
          </cell>
          <cell r="AK72" t="e">
            <v>#VALUE!</v>
          </cell>
          <cell r="AL72" t="e">
            <v>#VALUE!</v>
          </cell>
          <cell r="AM72" t="e">
            <v>#VALUE!</v>
          </cell>
          <cell r="AN72" t="e">
            <v>#VALUE!</v>
          </cell>
          <cell r="AO72" t="e">
            <v>#VALUE!</v>
          </cell>
          <cell r="AP72" t="e">
            <v>#VALUE!</v>
          </cell>
          <cell r="AQ72" t="e">
            <v>#VALUE!</v>
          </cell>
          <cell r="AR72" t="e">
            <v>#VALUE!</v>
          </cell>
          <cell r="AS72" t="e">
            <v>#VALUE!</v>
          </cell>
          <cell r="AT72" t="e">
            <v>#VALUE!</v>
          </cell>
          <cell r="AU72" t="e">
            <v>#VALUE!</v>
          </cell>
          <cell r="AV72" t="e">
            <v>#VALUE!</v>
          </cell>
          <cell r="AW72" t="e">
            <v>#VALUE!</v>
          </cell>
          <cell r="AX72" t="e">
            <v>#VALUE!</v>
          </cell>
          <cell r="AY72" t="e">
            <v>#VALUE!</v>
          </cell>
          <cell r="AZ72" t="e">
            <v>#VALUE!</v>
          </cell>
          <cell r="BA72" t="e">
            <v>#VALUE!</v>
          </cell>
          <cell r="BB72" t="e">
            <v>#VALUE!</v>
          </cell>
          <cell r="BC72" t="e">
            <v>#VALUE!</v>
          </cell>
          <cell r="BD72" t="e">
            <v>#VALUE!</v>
          </cell>
          <cell r="BE72" t="e">
            <v>#VALUE!</v>
          </cell>
          <cell r="BF72" t="e">
            <v>#VALUE!</v>
          </cell>
          <cell r="BG72" t="e">
            <v>#VALUE!</v>
          </cell>
          <cell r="BH72" t="e">
            <v>#VALUE!</v>
          </cell>
          <cell r="BI72" t="e">
            <v>#VALUE!</v>
          </cell>
          <cell r="BJ72" t="e">
            <v>#VALUE!</v>
          </cell>
          <cell r="BK72" t="e">
            <v>#VALUE!</v>
          </cell>
          <cell r="BL72" t="e">
            <v>#VALUE!</v>
          </cell>
          <cell r="BM72" t="e">
            <v>#VALUE!</v>
          </cell>
          <cell r="BN72" t="e">
            <v>#VALUE!</v>
          </cell>
          <cell r="BO72" t="e">
            <v>#VALUE!</v>
          </cell>
          <cell r="BP72" t="e">
            <v>#VALUE!</v>
          </cell>
          <cell r="BQ72" t="e">
            <v>#VALUE!</v>
          </cell>
          <cell r="BR72" t="e">
            <v>#VALUE!</v>
          </cell>
          <cell r="BS72" t="e">
            <v>#VALUE!</v>
          </cell>
          <cell r="BT72" t="e">
            <v>#VALUE!</v>
          </cell>
          <cell r="BU72" t="e">
            <v>#VALUE!</v>
          </cell>
          <cell r="BV72" t="e">
            <v>#VALUE!</v>
          </cell>
          <cell r="BW72" t="e">
            <v>#VALUE!</v>
          </cell>
          <cell r="BX72" t="e">
            <v>#VALUE!</v>
          </cell>
          <cell r="BY72" t="e">
            <v>#VALUE!</v>
          </cell>
          <cell r="BZ72" t="e">
            <v>#VALUE!</v>
          </cell>
          <cell r="CA72" t="e">
            <v>#VALUE!</v>
          </cell>
          <cell r="CB72" t="e">
            <v>#VALUE!</v>
          </cell>
          <cell r="CC72" t="e">
            <v>#VALUE!</v>
          </cell>
          <cell r="CD72" t="e">
            <v>#VALUE!</v>
          </cell>
          <cell r="CE72" t="e">
            <v>#VALUE!</v>
          </cell>
          <cell r="CF72" t="e">
            <v>#VALUE!</v>
          </cell>
          <cell r="CG72" t="e">
            <v>#VALUE!</v>
          </cell>
          <cell r="CH72" t="e">
            <v>#VALUE!</v>
          </cell>
          <cell r="CI72" t="e">
            <v>#VALUE!</v>
          </cell>
          <cell r="CJ72" t="e">
            <v>#VALUE!</v>
          </cell>
          <cell r="CK72" t="e">
            <v>#VALUE!</v>
          </cell>
          <cell r="CL72" t="e">
            <v>#VALUE!</v>
          </cell>
          <cell r="CM72" t="e">
            <v>#VALUE!</v>
          </cell>
          <cell r="CN72" t="e">
            <v>#VALUE!</v>
          </cell>
          <cell r="CO72" t="e">
            <v>#VALUE!</v>
          </cell>
          <cell r="CP72" t="e">
            <v>#VALUE!</v>
          </cell>
          <cell r="CQ72" t="e">
            <v>#VALUE!</v>
          </cell>
          <cell r="CR72" t="e">
            <v>#VALUE!</v>
          </cell>
          <cell r="CS72" t="e">
            <v>#VALUE!</v>
          </cell>
          <cell r="CT72" t="e">
            <v>#VALUE!</v>
          </cell>
          <cell r="CU72" t="e">
            <v>#VALUE!</v>
          </cell>
          <cell r="CV72" t="e">
            <v>#VALUE!</v>
          </cell>
          <cell r="CW72" t="e">
            <v>#VALUE!</v>
          </cell>
          <cell r="CX72" t="e">
            <v>#VALUE!</v>
          </cell>
          <cell r="CY72" t="e">
            <v>#VALUE!</v>
          </cell>
          <cell r="CZ72" t="e">
            <v>#VALUE!</v>
          </cell>
          <cell r="DA72" t="e">
            <v>#VALUE!</v>
          </cell>
          <cell r="DB72" t="e">
            <v>#VALUE!</v>
          </cell>
          <cell r="DC72" t="e">
            <v>#VALUE!</v>
          </cell>
          <cell r="DD72" t="e">
            <v>#VALUE!</v>
          </cell>
          <cell r="DE72" t="e">
            <v>#VALUE!</v>
          </cell>
          <cell r="DF72" t="e">
            <v>#VALUE!</v>
          </cell>
          <cell r="DG72" t="e">
            <v>#VALUE!</v>
          </cell>
          <cell r="DH72" t="e">
            <v>#VALUE!</v>
          </cell>
          <cell r="DI72" t="e">
            <v>#VALUE!</v>
          </cell>
          <cell r="DJ72" t="e">
            <v>#VALUE!</v>
          </cell>
          <cell r="DK72" t="e">
            <v>#VALUE!</v>
          </cell>
          <cell r="DL72" t="e">
            <v>#VALUE!</v>
          </cell>
          <cell r="DM72" t="e">
            <v>#VALUE!</v>
          </cell>
          <cell r="DN72" t="e">
            <v>#VALUE!</v>
          </cell>
          <cell r="DO72" t="e">
            <v>#VALUE!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V72" t="e">
            <v>#VALUE!</v>
          </cell>
          <cell r="DW72" t="e">
            <v>#VALUE!</v>
          </cell>
          <cell r="DX72" t="e">
            <v>#VALUE!</v>
          </cell>
          <cell r="DY72" t="e">
            <v>#VALUE!</v>
          </cell>
          <cell r="DZ72" t="e">
            <v>#VALUE!</v>
          </cell>
          <cell r="EA72" t="e">
            <v>#VALUE!</v>
          </cell>
          <cell r="EB72" t="e">
            <v>#VALUE!</v>
          </cell>
          <cell r="EC72" t="e">
            <v>#VALUE!</v>
          </cell>
          <cell r="ED72" t="e">
            <v>#VALUE!</v>
          </cell>
          <cell r="EE72" t="e">
            <v>#VALUE!</v>
          </cell>
          <cell r="EF72" t="e">
            <v>#VALUE!</v>
          </cell>
          <cell r="EG72" t="e">
            <v>#VALUE!</v>
          </cell>
          <cell r="EH72" t="e">
            <v>#VALUE!</v>
          </cell>
          <cell r="EI72" t="e">
            <v>#VALUE!</v>
          </cell>
          <cell r="EJ72" t="e">
            <v>#VALUE!</v>
          </cell>
          <cell r="EK72" t="e">
            <v>#VALUE!</v>
          </cell>
          <cell r="EL72" t="e">
            <v>#VALUE!</v>
          </cell>
          <cell r="EM72" t="e">
            <v>#VALUE!</v>
          </cell>
          <cell r="EN72" t="e">
            <v>#VALUE!</v>
          </cell>
          <cell r="EO72" t="e">
            <v>#VALUE!</v>
          </cell>
          <cell r="EP72" t="e">
            <v>#VALUE!</v>
          </cell>
          <cell r="EQ72" t="e">
            <v>#VALUE!</v>
          </cell>
          <cell r="ER72" t="e">
            <v>#VALUE!</v>
          </cell>
          <cell r="ES72" t="e">
            <v>#VALUE!</v>
          </cell>
          <cell r="ET72" t="e">
            <v>#VALUE!</v>
          </cell>
          <cell r="EU72" t="e">
            <v>#VALUE!</v>
          </cell>
          <cell r="EV72" t="e">
            <v>#VALUE!</v>
          </cell>
          <cell r="EW72" t="e">
            <v>#VALUE!</v>
          </cell>
          <cell r="EX72" t="e">
            <v>#VALUE!</v>
          </cell>
          <cell r="EY72" t="e">
            <v>#VALUE!</v>
          </cell>
          <cell r="EZ72" t="e">
            <v>#VALUE!</v>
          </cell>
          <cell r="FA72" t="e">
            <v>#VALUE!</v>
          </cell>
          <cell r="FB72" t="e">
            <v>#VALUE!</v>
          </cell>
          <cell r="FC72" t="e">
            <v>#VALUE!</v>
          </cell>
          <cell r="FD72" t="e">
            <v>#VALUE!</v>
          </cell>
          <cell r="FE72" t="e">
            <v>#VALUE!</v>
          </cell>
          <cell r="FF72" t="e">
            <v>#VALUE!</v>
          </cell>
          <cell r="FG72" t="e">
            <v>#VALUE!</v>
          </cell>
          <cell r="FH72" t="e">
            <v>#VALUE!</v>
          </cell>
          <cell r="FI72" t="e">
            <v>#VALUE!</v>
          </cell>
          <cell r="FJ72" t="e">
            <v>#VALUE!</v>
          </cell>
          <cell r="FK72" t="e">
            <v>#VALUE!</v>
          </cell>
          <cell r="FL72" t="e">
            <v>#VALUE!</v>
          </cell>
          <cell r="FM72" t="e">
            <v>#VALUE!</v>
          </cell>
          <cell r="FN72" t="e">
            <v>#VALUE!</v>
          </cell>
          <cell r="FO72" t="e">
            <v>#VALUE!</v>
          </cell>
          <cell r="FP72" t="e">
            <v>#VALUE!</v>
          </cell>
          <cell r="FQ72" t="e">
            <v>#VALUE!</v>
          </cell>
          <cell r="FR72" t="e">
            <v>#VALUE!</v>
          </cell>
          <cell r="FS72" t="e">
            <v>#VALUE!</v>
          </cell>
          <cell r="FT72" t="e">
            <v>#VALUE!</v>
          </cell>
          <cell r="FU72" t="e">
            <v>#VALUE!</v>
          </cell>
          <cell r="FV72" t="e">
            <v>#VALUE!</v>
          </cell>
          <cell r="FW72" t="e">
            <v>#VALUE!</v>
          </cell>
          <cell r="FX72" t="e">
            <v>#VALUE!</v>
          </cell>
          <cell r="FY72" t="e">
            <v>#VALUE!</v>
          </cell>
          <cell r="FZ72" t="e">
            <v>#VALUE!</v>
          </cell>
          <cell r="GA72" t="e">
            <v>#VALUE!</v>
          </cell>
          <cell r="GB72" t="e">
            <v>#VALUE!</v>
          </cell>
          <cell r="GC72" t="e">
            <v>#VALUE!</v>
          </cell>
          <cell r="GD72" t="e">
            <v>#VALUE!</v>
          </cell>
          <cell r="GE72" t="e">
            <v>#VALUE!</v>
          </cell>
          <cell r="GF72" t="e">
            <v>#VALUE!</v>
          </cell>
          <cell r="GG72" t="e">
            <v>#VALUE!</v>
          </cell>
          <cell r="GH72" t="e">
            <v>#VALUE!</v>
          </cell>
          <cell r="GI72" t="e">
            <v>#VALUE!</v>
          </cell>
          <cell r="GJ72" t="e">
            <v>#VALUE!</v>
          </cell>
          <cell r="GK72" t="e">
            <v>#VALUE!</v>
          </cell>
          <cell r="GL72" t="e">
            <v>#VALUE!</v>
          </cell>
          <cell r="GM72" t="e">
            <v>#VALUE!</v>
          </cell>
          <cell r="GN72" t="e">
            <v>#VALUE!</v>
          </cell>
          <cell r="GO72" t="e">
            <v>#VALUE!</v>
          </cell>
          <cell r="GP72" t="e">
            <v>#VALUE!</v>
          </cell>
          <cell r="GQ72" t="e">
            <v>#VALUE!</v>
          </cell>
          <cell r="GR72" t="e">
            <v>#VALUE!</v>
          </cell>
          <cell r="GS72" t="e">
            <v>#VALUE!</v>
          </cell>
          <cell r="GT72" t="e">
            <v>#VALUE!</v>
          </cell>
          <cell r="GU72" t="e">
            <v>#VALUE!</v>
          </cell>
          <cell r="GV72" t="e">
            <v>#VALUE!</v>
          </cell>
          <cell r="GW72" t="e">
            <v>#VALUE!</v>
          </cell>
          <cell r="GX72" t="e">
            <v>#VALUE!</v>
          </cell>
          <cell r="GY72" t="e">
            <v>#VALUE!</v>
          </cell>
          <cell r="GZ72" t="e">
            <v>#VALUE!</v>
          </cell>
          <cell r="HA72" t="e">
            <v>#VALUE!</v>
          </cell>
          <cell r="HB72" t="e">
            <v>#VALUE!</v>
          </cell>
          <cell r="HC72" t="e">
            <v>#VALUE!</v>
          </cell>
          <cell r="HD72" t="e">
            <v>#VALUE!</v>
          </cell>
          <cell r="HE72" t="e">
            <v>#VALUE!</v>
          </cell>
          <cell r="HF72" t="e">
            <v>#VALUE!</v>
          </cell>
          <cell r="HG72" t="e">
            <v>#VALUE!</v>
          </cell>
          <cell r="HH72" t="e">
            <v>#VALUE!</v>
          </cell>
          <cell r="HI72" t="e">
            <v>#VALUE!</v>
          </cell>
          <cell r="HJ72" t="e">
            <v>#VALUE!</v>
          </cell>
          <cell r="HK72" t="e">
            <v>#VALUE!</v>
          </cell>
          <cell r="HL72" t="e">
            <v>#VALUE!</v>
          </cell>
          <cell r="HM72" t="e">
            <v>#VALUE!</v>
          </cell>
          <cell r="HN72" t="e">
            <v>#VALUE!</v>
          </cell>
          <cell r="HO72" t="e">
            <v>#VALUE!</v>
          </cell>
          <cell r="HP72" t="e">
            <v>#VALUE!</v>
          </cell>
          <cell r="HQ72" t="e">
            <v>#VALUE!</v>
          </cell>
          <cell r="HR72" t="e">
            <v>#VALUE!</v>
          </cell>
          <cell r="HS72" t="e">
            <v>#VALUE!</v>
          </cell>
          <cell r="HT72" t="e">
            <v>#VALUE!</v>
          </cell>
          <cell r="HU72" t="e">
            <v>#VALUE!</v>
          </cell>
          <cell r="HV72" t="e">
            <v>#VALUE!</v>
          </cell>
          <cell r="HW72" t="e">
            <v>#VALUE!</v>
          </cell>
          <cell r="HX72" t="e">
            <v>#VALUE!</v>
          </cell>
          <cell r="HY72" t="e">
            <v>#VALUE!</v>
          </cell>
          <cell r="HZ72" t="e">
            <v>#VALUE!</v>
          </cell>
          <cell r="IA72" t="e">
            <v>#VALUE!</v>
          </cell>
          <cell r="IB72" t="e">
            <v>#VALUE!</v>
          </cell>
          <cell r="IC72" t="e">
            <v>#VALUE!</v>
          </cell>
          <cell r="ID72" t="e">
            <v>#VALUE!</v>
          </cell>
          <cell r="IE72" t="e">
            <v>#VALUE!</v>
          </cell>
          <cell r="IF72" t="e">
            <v>#VALUE!</v>
          </cell>
          <cell r="IG72" t="e">
            <v>#VALUE!</v>
          </cell>
          <cell r="IH72" t="e">
            <v>#VALUE!</v>
          </cell>
          <cell r="II72" t="e">
            <v>#VALUE!</v>
          </cell>
          <cell r="IJ72" t="e">
            <v>#VALUE!</v>
          </cell>
          <cell r="IK72" t="e">
            <v>#VALUE!</v>
          </cell>
          <cell r="IL72" t="e">
            <v>#VALUE!</v>
          </cell>
          <cell r="IM72" t="e">
            <v>#VALUE!</v>
          </cell>
          <cell r="IN72" t="e">
            <v>#VALUE!</v>
          </cell>
          <cell r="IO72" t="e">
            <v>#VALUE!</v>
          </cell>
          <cell r="IP72" t="e">
            <v>#VALUE!</v>
          </cell>
          <cell r="IQ72" t="e">
            <v>#VALUE!</v>
          </cell>
          <cell r="IR72" t="e">
            <v>#VALUE!</v>
          </cell>
          <cell r="IS72" t="e">
            <v>#VALUE!</v>
          </cell>
          <cell r="IT72" t="e">
            <v>#VALUE!</v>
          </cell>
          <cell r="IU72" t="e">
            <v>#VALUE!</v>
          </cell>
          <cell r="IV72" t="e">
            <v>#VALUE!</v>
          </cell>
          <cell r="IW72" t="e">
            <v>#VALUE!</v>
          </cell>
          <cell r="IX72" t="e">
            <v>#VALUE!</v>
          </cell>
          <cell r="IY72" t="e">
            <v>#VALUE!</v>
          </cell>
          <cell r="IZ72" t="e">
            <v>#VALUE!</v>
          </cell>
          <cell r="JA72" t="e">
            <v>#VALUE!</v>
          </cell>
          <cell r="JB72" t="e">
            <v>#VALUE!</v>
          </cell>
          <cell r="JC72" t="e">
            <v>#VALUE!</v>
          </cell>
          <cell r="JD72" t="e">
            <v>#VALUE!</v>
          </cell>
          <cell r="JE72" t="e">
            <v>#VALUE!</v>
          </cell>
          <cell r="JF72" t="e">
            <v>#VALUE!</v>
          </cell>
          <cell r="JG72" t="e">
            <v>#VALUE!</v>
          </cell>
          <cell r="JH72" t="e">
            <v>#VALUE!</v>
          </cell>
          <cell r="JI72" t="e">
            <v>#VALUE!</v>
          </cell>
          <cell r="JJ72" t="e">
            <v>#VALUE!</v>
          </cell>
          <cell r="JK72" t="e">
            <v>#VALUE!</v>
          </cell>
          <cell r="JL72" t="e">
            <v>#VALUE!</v>
          </cell>
          <cell r="JM72" t="e">
            <v>#VALUE!</v>
          </cell>
          <cell r="JN72" t="e">
            <v>#VALUE!</v>
          </cell>
          <cell r="JO72" t="e">
            <v>#VALUE!</v>
          </cell>
          <cell r="JP72" t="e">
            <v>#VALUE!</v>
          </cell>
          <cell r="JQ72" t="e">
            <v>#VALUE!</v>
          </cell>
          <cell r="JR72" t="e">
            <v>#VALUE!</v>
          </cell>
          <cell r="JS72" t="e">
            <v>#VALUE!</v>
          </cell>
          <cell r="JT72" t="e">
            <v>#VALUE!</v>
          </cell>
          <cell r="JU72" t="e">
            <v>#VALUE!</v>
          </cell>
          <cell r="JV72" t="e">
            <v>#VALUE!</v>
          </cell>
          <cell r="JW72" t="e">
            <v>#VALUE!</v>
          </cell>
          <cell r="JX72" t="e">
            <v>#VALUE!</v>
          </cell>
          <cell r="JY72" t="e">
            <v>#VALUE!</v>
          </cell>
          <cell r="JZ72" t="e">
            <v>#VALUE!</v>
          </cell>
          <cell r="KA72" t="e">
            <v>#VALUE!</v>
          </cell>
          <cell r="KB72" t="e">
            <v>#VALUE!</v>
          </cell>
          <cell r="KC72" t="e">
            <v>#VALUE!</v>
          </cell>
          <cell r="KD72" t="e">
            <v>#VALUE!</v>
          </cell>
          <cell r="KE72" t="e">
            <v>#VALUE!</v>
          </cell>
          <cell r="KF72" t="e">
            <v>#VALUE!</v>
          </cell>
          <cell r="KG72" t="e">
            <v>#VALUE!</v>
          </cell>
          <cell r="KH72" t="e">
            <v>#VALUE!</v>
          </cell>
          <cell r="KI72" t="e">
            <v>#VALUE!</v>
          </cell>
          <cell r="KJ72" t="e">
            <v>#VALUE!</v>
          </cell>
          <cell r="KK72" t="e">
            <v>#VALUE!</v>
          </cell>
          <cell r="KL72" t="e">
            <v>#VALUE!</v>
          </cell>
          <cell r="KM72" t="e">
            <v>#VALUE!</v>
          </cell>
          <cell r="KN72" t="e">
            <v>#VALUE!</v>
          </cell>
          <cell r="KO72" t="e">
            <v>#VALUE!</v>
          </cell>
          <cell r="KP72" t="e">
            <v>#VALUE!</v>
          </cell>
          <cell r="KQ72" t="e">
            <v>#VALUE!</v>
          </cell>
          <cell r="KR72" t="e">
            <v>#VALUE!</v>
          </cell>
          <cell r="KS72" t="e">
            <v>#VALUE!</v>
          </cell>
          <cell r="KT72" t="e">
            <v>#VALUE!</v>
          </cell>
          <cell r="KU72" t="e">
            <v>#VALUE!</v>
          </cell>
          <cell r="KV72" t="e">
            <v>#VALUE!</v>
          </cell>
          <cell r="KW72" t="e">
            <v>#VALUE!</v>
          </cell>
          <cell r="KX72" t="e">
            <v>#VALUE!</v>
          </cell>
          <cell r="KY72" t="e">
            <v>#VALUE!</v>
          </cell>
          <cell r="KZ72" t="e">
            <v>#VALUE!</v>
          </cell>
          <cell r="LA72" t="e">
            <v>#VALUE!</v>
          </cell>
          <cell r="LB72" t="e">
            <v>#VALUE!</v>
          </cell>
          <cell r="LC72" t="e">
            <v>#VALUE!</v>
          </cell>
          <cell r="LD72" t="e">
            <v>#VALUE!</v>
          </cell>
          <cell r="LE72" t="e">
            <v>#VALUE!</v>
          </cell>
          <cell r="LF72" t="e">
            <v>#VALUE!</v>
          </cell>
          <cell r="LG72" t="e">
            <v>#VALUE!</v>
          </cell>
          <cell r="LH72" t="e">
            <v>#VALUE!</v>
          </cell>
          <cell r="LI72" t="e">
            <v>#VALUE!</v>
          </cell>
          <cell r="LJ72" t="e">
            <v>#VALUE!</v>
          </cell>
          <cell r="LK72" t="e">
            <v>#VALUE!</v>
          </cell>
          <cell r="LL72" t="e">
            <v>#VALUE!</v>
          </cell>
          <cell r="LM72" t="e">
            <v>#VALUE!</v>
          </cell>
          <cell r="LN72" t="e">
            <v>#VALUE!</v>
          </cell>
          <cell r="LO72" t="e">
            <v>#VALUE!</v>
          </cell>
          <cell r="LP72" t="e">
            <v>#VALUE!</v>
          </cell>
          <cell r="LQ72" t="e">
            <v>#VALUE!</v>
          </cell>
          <cell r="LR72" t="e">
            <v>#VALUE!</v>
          </cell>
          <cell r="LS72" t="e">
            <v>#VALUE!</v>
          </cell>
          <cell r="LT72" t="e">
            <v>#VALUE!</v>
          </cell>
          <cell r="LU72" t="e">
            <v>#VALUE!</v>
          </cell>
          <cell r="LV72" t="e">
            <v>#VALUE!</v>
          </cell>
          <cell r="LW72" t="e">
            <v>#VALUE!</v>
          </cell>
          <cell r="LX72" t="e">
            <v>#VALUE!</v>
          </cell>
          <cell r="LY72" t="e">
            <v>#VALUE!</v>
          </cell>
          <cell r="LZ72" t="e">
            <v>#VALUE!</v>
          </cell>
          <cell r="MA72" t="e">
            <v>#VALUE!</v>
          </cell>
          <cell r="MB72" t="e">
            <v>#VALUE!</v>
          </cell>
          <cell r="MC72" t="e">
            <v>#VALUE!</v>
          </cell>
          <cell r="MD72" t="e">
            <v>#VALUE!</v>
          </cell>
          <cell r="ME72" t="e">
            <v>#VALUE!</v>
          </cell>
          <cell r="MF72" t="e">
            <v>#VALUE!</v>
          </cell>
          <cell r="MG72" t="e">
            <v>#VALUE!</v>
          </cell>
          <cell r="MH72" t="e">
            <v>#VALUE!</v>
          </cell>
          <cell r="MI72" t="e">
            <v>#VALUE!</v>
          </cell>
          <cell r="MJ72" t="e">
            <v>#VALUE!</v>
          </cell>
          <cell r="MK72" t="e">
            <v>#VALUE!</v>
          </cell>
          <cell r="ML72" t="e">
            <v>#VALUE!</v>
          </cell>
          <cell r="MM72" t="e">
            <v>#VALUE!</v>
          </cell>
          <cell r="MN72" t="e">
            <v>#VALUE!</v>
          </cell>
          <cell r="MO72" t="e">
            <v>#VALUE!</v>
          </cell>
          <cell r="MP72" t="e">
            <v>#VALUE!</v>
          </cell>
          <cell r="MQ72" t="e">
            <v>#VALUE!</v>
          </cell>
          <cell r="MR72" t="e">
            <v>#VALUE!</v>
          </cell>
          <cell r="MS72" t="e">
            <v>#VALUE!</v>
          </cell>
          <cell r="MT72" t="e">
            <v>#VALUE!</v>
          </cell>
          <cell r="MU72" t="e">
            <v>#VALUE!</v>
          </cell>
          <cell r="MV72" t="e">
            <v>#VALUE!</v>
          </cell>
          <cell r="MW72" t="e">
            <v>#VALUE!</v>
          </cell>
          <cell r="MX72" t="e">
            <v>#VALUE!</v>
          </cell>
          <cell r="MY72" t="e">
            <v>#VALUE!</v>
          </cell>
          <cell r="MZ72" t="e">
            <v>#VALUE!</v>
          </cell>
          <cell r="NA72" t="e">
            <v>#VALUE!</v>
          </cell>
          <cell r="NB72" t="e">
            <v>#VALUE!</v>
          </cell>
          <cell r="NC72" t="e">
            <v>#VALUE!</v>
          </cell>
          <cell r="ND72" t="e">
            <v>#VALUE!</v>
          </cell>
          <cell r="NE72" t="e">
            <v>#VALUE!</v>
          </cell>
          <cell r="NF72" t="e">
            <v>#VALUE!</v>
          </cell>
          <cell r="NG72" t="e">
            <v>#VALUE!</v>
          </cell>
          <cell r="NH72" t="e">
            <v>#VALUE!</v>
          </cell>
          <cell r="NI72" t="e">
            <v>#VALUE!</v>
          </cell>
          <cell r="NJ72" t="e">
            <v>#VALUE!</v>
          </cell>
          <cell r="NK72" t="e">
            <v>#VALUE!</v>
          </cell>
          <cell r="NL72" t="e">
            <v>#VALUE!</v>
          </cell>
          <cell r="NM72" t="e">
            <v>#VALUE!</v>
          </cell>
          <cell r="NN72" t="e">
            <v>#VALUE!</v>
          </cell>
          <cell r="NO72" t="e">
            <v>#VALUE!</v>
          </cell>
          <cell r="NP72" t="e">
            <v>#VALUE!</v>
          </cell>
          <cell r="NQ72" t="e">
            <v>#VALUE!</v>
          </cell>
          <cell r="NR72" t="e">
            <v>#VALUE!</v>
          </cell>
          <cell r="NS72" t="e">
            <v>#VALUE!</v>
          </cell>
          <cell r="NT72" t="e">
            <v>#VALUE!</v>
          </cell>
          <cell r="NU72" t="e">
            <v>#VALUE!</v>
          </cell>
          <cell r="NV72" t="e">
            <v>#VALUE!</v>
          </cell>
          <cell r="NW72" t="e">
            <v>#VALUE!</v>
          </cell>
          <cell r="NX72" t="e">
            <v>#VALUE!</v>
          </cell>
          <cell r="NY72" t="e">
            <v>#VALUE!</v>
          </cell>
          <cell r="NZ72" t="e">
            <v>#VALUE!</v>
          </cell>
          <cell r="OA72" t="e">
            <v>#VALUE!</v>
          </cell>
          <cell r="OB72" t="e">
            <v>#VALUE!</v>
          </cell>
          <cell r="OC72" t="e">
            <v>#VALUE!</v>
          </cell>
          <cell r="OD72" t="e">
            <v>#VALUE!</v>
          </cell>
          <cell r="OE72" t="e">
            <v>#VALUE!</v>
          </cell>
          <cell r="OF72" t="e">
            <v>#VALUE!</v>
          </cell>
          <cell r="OG72" t="e">
            <v>#VALUE!</v>
          </cell>
          <cell r="OH72" t="e">
            <v>#VALUE!</v>
          </cell>
          <cell r="OI72" t="e">
            <v>#VALUE!</v>
          </cell>
          <cell r="OJ72" t="e">
            <v>#VALUE!</v>
          </cell>
          <cell r="OK72" t="e">
            <v>#VALUE!</v>
          </cell>
          <cell r="OL72" t="e">
            <v>#VALUE!</v>
          </cell>
          <cell r="OM72" t="e">
            <v>#VALUE!</v>
          </cell>
          <cell r="ON72" t="e">
            <v>#VALUE!</v>
          </cell>
          <cell r="OO72" t="e">
            <v>#VALUE!</v>
          </cell>
          <cell r="OP72" t="e">
            <v>#VALUE!</v>
          </cell>
          <cell r="OQ72" t="e">
            <v>#VALUE!</v>
          </cell>
          <cell r="OR72" t="e">
            <v>#VALUE!</v>
          </cell>
          <cell r="OS72" t="e">
            <v>#VALUE!</v>
          </cell>
          <cell r="OT72" t="e">
            <v>#VALUE!</v>
          </cell>
          <cell r="OU72" t="e">
            <v>#VALUE!</v>
          </cell>
          <cell r="OV72" t="e">
            <v>#VALUE!</v>
          </cell>
          <cell r="OW72" t="e">
            <v>#VALUE!</v>
          </cell>
          <cell r="OX72" t="e">
            <v>#VALUE!</v>
          </cell>
          <cell r="OY72" t="e">
            <v>#VALUE!</v>
          </cell>
          <cell r="OZ72" t="e">
            <v>#VALUE!</v>
          </cell>
          <cell r="PA72" t="e">
            <v>#VALUE!</v>
          </cell>
          <cell r="PB72" t="e">
            <v>#VALUE!</v>
          </cell>
          <cell r="PC72" t="e">
            <v>#VALUE!</v>
          </cell>
          <cell r="PD72" t="e">
            <v>#VALUE!</v>
          </cell>
          <cell r="PE72" t="e">
            <v>#VALUE!</v>
          </cell>
          <cell r="PF72" t="e">
            <v>#VALUE!</v>
          </cell>
          <cell r="PG72" t="e">
            <v>#VALUE!</v>
          </cell>
          <cell r="PH72" t="e">
            <v>#VALUE!</v>
          </cell>
          <cell r="PI72" t="e">
            <v>#VALUE!</v>
          </cell>
          <cell r="PJ72" t="e">
            <v>#VALUE!</v>
          </cell>
          <cell r="PK72" t="e">
            <v>#VALUE!</v>
          </cell>
          <cell r="PL72" t="e">
            <v>#VALUE!</v>
          </cell>
          <cell r="PM72" t="e">
            <v>#VALUE!</v>
          </cell>
          <cell r="PN72" t="e">
            <v>#VALUE!</v>
          </cell>
          <cell r="PO72" t="e">
            <v>#VALUE!</v>
          </cell>
          <cell r="PP72" t="e">
            <v>#VALUE!</v>
          </cell>
          <cell r="PQ72" t="e">
            <v>#VALUE!</v>
          </cell>
          <cell r="PR72" t="e">
            <v>#VALUE!</v>
          </cell>
          <cell r="PS72" t="e">
            <v>#VALUE!</v>
          </cell>
          <cell r="PT72" t="e">
            <v>#VALUE!</v>
          </cell>
          <cell r="PU72" t="e">
            <v>#VALUE!</v>
          </cell>
          <cell r="PV72" t="e">
            <v>#VALUE!</v>
          </cell>
          <cell r="PW72" t="e">
            <v>#VALUE!</v>
          </cell>
          <cell r="PX72" t="e">
            <v>#VALUE!</v>
          </cell>
          <cell r="PY72" t="e">
            <v>#VALUE!</v>
          </cell>
          <cell r="PZ72" t="e">
            <v>#VALUE!</v>
          </cell>
          <cell r="QA72" t="e">
            <v>#VALUE!</v>
          </cell>
          <cell r="QB72" t="e">
            <v>#VALUE!</v>
          </cell>
          <cell r="QC72" t="e">
            <v>#VALUE!</v>
          </cell>
          <cell r="QD72" t="e">
            <v>#VALUE!</v>
          </cell>
          <cell r="QE72" t="e">
            <v>#VALUE!</v>
          </cell>
          <cell r="QF72" t="e">
            <v>#VALUE!</v>
          </cell>
          <cell r="QG72" t="e">
            <v>#VALUE!</v>
          </cell>
          <cell r="QH72" t="e">
            <v>#VALUE!</v>
          </cell>
          <cell r="QI72" t="e">
            <v>#VALUE!</v>
          </cell>
          <cell r="QJ72" t="e">
            <v>#VALUE!</v>
          </cell>
          <cell r="QK72" t="e">
            <v>#VALUE!</v>
          </cell>
          <cell r="QL72" t="e">
            <v>#VALUE!</v>
          </cell>
          <cell r="QM72" t="e">
            <v>#VALUE!</v>
          </cell>
          <cell r="QN72" t="e">
            <v>#VALUE!</v>
          </cell>
          <cell r="QO72" t="e">
            <v>#VALUE!</v>
          </cell>
          <cell r="QP72" t="e">
            <v>#VALUE!</v>
          </cell>
          <cell r="QQ72" t="e">
            <v>#VALUE!</v>
          </cell>
          <cell r="QR72" t="e">
            <v>#VALUE!</v>
          </cell>
          <cell r="QS72" t="e">
            <v>#VALUE!</v>
          </cell>
          <cell r="QT72" t="e">
            <v>#VALUE!</v>
          </cell>
          <cell r="QU72" t="e">
            <v>#VALUE!</v>
          </cell>
          <cell r="QV72" t="e">
            <v>#VALUE!</v>
          </cell>
          <cell r="QW72" t="e">
            <v>#VALUE!</v>
          </cell>
          <cell r="QX72" t="e">
            <v>#VALUE!</v>
          </cell>
          <cell r="QY72" t="e">
            <v>#VALUE!</v>
          </cell>
          <cell r="QZ72" t="e">
            <v>#VALUE!</v>
          </cell>
          <cell r="RA72" t="e">
            <v>#VALUE!</v>
          </cell>
          <cell r="RB72" t="e">
            <v>#VALUE!</v>
          </cell>
          <cell r="RC72" t="e">
            <v>#VALUE!</v>
          </cell>
          <cell r="RD72" t="e">
            <v>#VALUE!</v>
          </cell>
          <cell r="RE72" t="e">
            <v>#VALUE!</v>
          </cell>
          <cell r="RF72" t="e">
            <v>#VALUE!</v>
          </cell>
          <cell r="RG72" t="e">
            <v>#VALUE!</v>
          </cell>
          <cell r="RH72" t="e">
            <v>#VALUE!</v>
          </cell>
          <cell r="RI72" t="e">
            <v>#VALUE!</v>
          </cell>
          <cell r="RJ72" t="e">
            <v>#VALUE!</v>
          </cell>
          <cell r="RK72" t="e">
            <v>#VALUE!</v>
          </cell>
          <cell r="RL72" t="e">
            <v>#VALUE!</v>
          </cell>
          <cell r="RM72" t="e">
            <v>#VALUE!</v>
          </cell>
          <cell r="RN72" t="e">
            <v>#VALUE!</v>
          </cell>
          <cell r="RO72" t="e">
            <v>#VALUE!</v>
          </cell>
          <cell r="RP72" t="e">
            <v>#VALUE!</v>
          </cell>
          <cell r="RQ72" t="e">
            <v>#VALUE!</v>
          </cell>
          <cell r="RR72" t="e">
            <v>#VALUE!</v>
          </cell>
          <cell r="RS72" t="e">
            <v>#VALUE!</v>
          </cell>
          <cell r="RT72" t="e">
            <v>#VALUE!</v>
          </cell>
          <cell r="RU72" t="e">
            <v>#VALUE!</v>
          </cell>
          <cell r="RV72" t="e">
            <v>#VALUE!</v>
          </cell>
          <cell r="RW72" t="e">
            <v>#VALUE!</v>
          </cell>
          <cell r="RX72" t="e">
            <v>#VALUE!</v>
          </cell>
          <cell r="RY72" t="e">
            <v>#VALUE!</v>
          </cell>
          <cell r="RZ72" t="e">
            <v>#VALUE!</v>
          </cell>
          <cell r="SA72" t="e">
            <v>#VALUE!</v>
          </cell>
          <cell r="SB72" t="e">
            <v>#VALUE!</v>
          </cell>
          <cell r="SC72" t="e">
            <v>#VALUE!</v>
          </cell>
          <cell r="SD72" t="e">
            <v>#VALUE!</v>
          </cell>
          <cell r="SE72" t="e">
            <v>#VALUE!</v>
          </cell>
          <cell r="SF72" t="e">
            <v>#VALUE!</v>
          </cell>
          <cell r="SG72" t="e">
            <v>#VALUE!</v>
          </cell>
          <cell r="SH72" t="e">
            <v>#VALUE!</v>
          </cell>
          <cell r="SI72" t="e">
            <v>#VALUE!</v>
          </cell>
          <cell r="SJ72" t="e">
            <v>#VALUE!</v>
          </cell>
          <cell r="SK72" t="e">
            <v>#VALUE!</v>
          </cell>
          <cell r="SL72" t="e">
            <v>#VALUE!</v>
          </cell>
          <cell r="SM72" t="e">
            <v>#VALUE!</v>
          </cell>
          <cell r="SN72" t="e">
            <v>#VALUE!</v>
          </cell>
          <cell r="SO72" t="e">
            <v>#VALUE!</v>
          </cell>
          <cell r="SP72" t="e">
            <v>#VALUE!</v>
          </cell>
          <cell r="SQ72" t="e">
            <v>#VALUE!</v>
          </cell>
          <cell r="SR72" t="e">
            <v>#VALUE!</v>
          </cell>
          <cell r="SS72" t="e">
            <v>#VALUE!</v>
          </cell>
          <cell r="ST72" t="e">
            <v>#VALUE!</v>
          </cell>
          <cell r="SU72" t="e">
            <v>#VALUE!</v>
          </cell>
          <cell r="SV72" t="e">
            <v>#VALUE!</v>
          </cell>
          <cell r="SW72" t="e">
            <v>#VALUE!</v>
          </cell>
          <cell r="SX72" t="e">
            <v>#VALUE!</v>
          </cell>
          <cell r="SY72" t="e">
            <v>#VALUE!</v>
          </cell>
          <cell r="SZ72" t="e">
            <v>#VALUE!</v>
          </cell>
          <cell r="TA72" t="e">
            <v>#VALUE!</v>
          </cell>
          <cell r="TB72" t="e">
            <v>#VALUE!</v>
          </cell>
          <cell r="TC72" t="e">
            <v>#VALUE!</v>
          </cell>
          <cell r="TD72" t="e">
            <v>#VALUE!</v>
          </cell>
          <cell r="TE72" t="e">
            <v>#VALUE!</v>
          </cell>
          <cell r="TF72" t="e">
            <v>#VALUE!</v>
          </cell>
          <cell r="TG72" t="e">
            <v>#VALUE!</v>
          </cell>
          <cell r="TH72" t="e">
            <v>#VALUE!</v>
          </cell>
          <cell r="TI72" t="e">
            <v>#VALUE!</v>
          </cell>
          <cell r="TJ72" t="e">
            <v>#VALUE!</v>
          </cell>
          <cell r="TK72" t="e">
            <v>#VALUE!</v>
          </cell>
          <cell r="TL72" t="e">
            <v>#VALUE!</v>
          </cell>
          <cell r="TM72" t="e">
            <v>#VALUE!</v>
          </cell>
          <cell r="TN72" t="e">
            <v>#VALUE!</v>
          </cell>
          <cell r="TO72" t="e">
            <v>#VALUE!</v>
          </cell>
          <cell r="TP72" t="e">
            <v>#VALUE!</v>
          </cell>
          <cell r="TQ72" t="e">
            <v>#VALUE!</v>
          </cell>
          <cell r="TR72" t="e">
            <v>#VALUE!</v>
          </cell>
          <cell r="TS72" t="e">
            <v>#VALUE!</v>
          </cell>
          <cell r="TT72" t="e">
            <v>#VALUE!</v>
          </cell>
          <cell r="TU72" t="e">
            <v>#VALUE!</v>
          </cell>
          <cell r="TV72" t="e">
            <v>#VALUE!</v>
          </cell>
          <cell r="TW72" t="e">
            <v>#VALUE!</v>
          </cell>
          <cell r="TX72" t="e">
            <v>#VALUE!</v>
          </cell>
          <cell r="TY72" t="e">
            <v>#VALUE!</v>
          </cell>
          <cell r="TZ72" t="e">
            <v>#VALUE!</v>
          </cell>
          <cell r="UA72" t="e">
            <v>#VALUE!</v>
          </cell>
          <cell r="UB72" t="e">
            <v>#VALUE!</v>
          </cell>
          <cell r="UC72" t="e">
            <v>#VALUE!</v>
          </cell>
          <cell r="UD72" t="e">
            <v>#VALUE!</v>
          </cell>
          <cell r="UE72" t="e">
            <v>#VALUE!</v>
          </cell>
          <cell r="UF72" t="e">
            <v>#VALUE!</v>
          </cell>
          <cell r="UG72" t="e">
            <v>#VALUE!</v>
          </cell>
          <cell r="UH72" t="e">
            <v>#VALUE!</v>
          </cell>
          <cell r="UI72" t="e">
            <v>#VALUE!</v>
          </cell>
          <cell r="UJ72" t="e">
            <v>#VALUE!</v>
          </cell>
          <cell r="UK72" t="e">
            <v>#VALUE!</v>
          </cell>
          <cell r="UL72" t="e">
            <v>#VALUE!</v>
          </cell>
          <cell r="UM72" t="e">
            <v>#VALUE!</v>
          </cell>
          <cell r="UN72" t="e">
            <v>#VALUE!</v>
          </cell>
          <cell r="UO72" t="e">
            <v>#VALUE!</v>
          </cell>
          <cell r="UP72" t="e">
            <v>#VALUE!</v>
          </cell>
          <cell r="UQ72" t="e">
            <v>#VALUE!</v>
          </cell>
          <cell r="UR72" t="e">
            <v>#VALUE!</v>
          </cell>
          <cell r="US72" t="e">
            <v>#VALUE!</v>
          </cell>
          <cell r="UT72" t="e">
            <v>#VALUE!</v>
          </cell>
          <cell r="UU72" t="e">
            <v>#VALUE!</v>
          </cell>
          <cell r="UV72" t="e">
            <v>#VALUE!</v>
          </cell>
          <cell r="UW72" t="e">
            <v>#VALUE!</v>
          </cell>
          <cell r="UX72" t="e">
            <v>#VALUE!</v>
          </cell>
          <cell r="UY72" t="e">
            <v>#VALUE!</v>
          </cell>
          <cell r="UZ72" t="e">
            <v>#VALUE!</v>
          </cell>
          <cell r="VA72" t="e">
            <v>#VALUE!</v>
          </cell>
          <cell r="VB72" t="e">
            <v>#VALUE!</v>
          </cell>
          <cell r="VC72" t="e">
            <v>#VALUE!</v>
          </cell>
          <cell r="VD72" t="e">
            <v>#VALUE!</v>
          </cell>
          <cell r="VE72" t="e">
            <v>#VALUE!</v>
          </cell>
          <cell r="VF72" t="e">
            <v>#VALUE!</v>
          </cell>
          <cell r="VG72" t="e">
            <v>#VALUE!</v>
          </cell>
          <cell r="VH72" t="e">
            <v>#VALUE!</v>
          </cell>
          <cell r="VI72" t="e">
            <v>#VALUE!</v>
          </cell>
          <cell r="VJ72" t="e">
            <v>#VALUE!</v>
          </cell>
          <cell r="VK72" t="e">
            <v>#VALUE!</v>
          </cell>
          <cell r="VL72" t="e">
            <v>#VALUE!</v>
          </cell>
          <cell r="VM72" t="e">
            <v>#VALUE!</v>
          </cell>
          <cell r="VN72" t="e">
            <v>#VALUE!</v>
          </cell>
          <cell r="VO72" t="e">
            <v>#VALUE!</v>
          </cell>
          <cell r="VP72" t="e">
            <v>#VALUE!</v>
          </cell>
          <cell r="VQ72" t="e">
            <v>#VALUE!</v>
          </cell>
          <cell r="VR72" t="e">
            <v>#VALUE!</v>
          </cell>
          <cell r="VS72" t="e">
            <v>#VALUE!</v>
          </cell>
          <cell r="VT72" t="e">
            <v>#VALUE!</v>
          </cell>
          <cell r="VU72" t="e">
            <v>#VALUE!</v>
          </cell>
          <cell r="VV72" t="e">
            <v>#VALUE!</v>
          </cell>
          <cell r="VW72" t="e">
            <v>#VALUE!</v>
          </cell>
          <cell r="VX72" t="e">
            <v>#VALUE!</v>
          </cell>
          <cell r="VY72" t="e">
            <v>#VALUE!</v>
          </cell>
          <cell r="VZ72" t="e">
            <v>#VALUE!</v>
          </cell>
          <cell r="WA72" t="e">
            <v>#VALUE!</v>
          </cell>
          <cell r="WB72" t="e">
            <v>#VALUE!</v>
          </cell>
          <cell r="WC72" t="e">
            <v>#VALUE!</v>
          </cell>
          <cell r="WD72" t="e">
            <v>#VALUE!</v>
          </cell>
          <cell r="WE72" t="e">
            <v>#VALUE!</v>
          </cell>
          <cell r="WF72" t="e">
            <v>#VALUE!</v>
          </cell>
          <cell r="WG72" t="e">
            <v>#VALUE!</v>
          </cell>
          <cell r="WH72" t="e">
            <v>#VALUE!</v>
          </cell>
          <cell r="WI72" t="e">
            <v>#VALUE!</v>
          </cell>
          <cell r="WJ72" t="e">
            <v>#VALUE!</v>
          </cell>
          <cell r="WK72" t="e">
            <v>#VALUE!</v>
          </cell>
          <cell r="WL72" t="e">
            <v>#VALUE!</v>
          </cell>
          <cell r="WM72" t="e">
            <v>#VALUE!</v>
          </cell>
          <cell r="WN72" t="e">
            <v>#VALUE!</v>
          </cell>
          <cell r="WO72" t="e">
            <v>#VALUE!</v>
          </cell>
          <cell r="WP72" t="e">
            <v>#VALUE!</v>
          </cell>
          <cell r="WQ72" t="e">
            <v>#VALUE!</v>
          </cell>
          <cell r="WR72" t="e">
            <v>#VALUE!</v>
          </cell>
          <cell r="WS72" t="e">
            <v>#VALUE!</v>
          </cell>
          <cell r="WT72" t="e">
            <v>#VALUE!</v>
          </cell>
          <cell r="WU72" t="e">
            <v>#VALUE!</v>
          </cell>
          <cell r="WV72" t="e">
            <v>#VALUE!</v>
          </cell>
          <cell r="WW72" t="e">
            <v>#VALUE!</v>
          </cell>
          <cell r="WX72" t="e">
            <v>#VALUE!</v>
          </cell>
          <cell r="WY72" t="e">
            <v>#VALUE!</v>
          </cell>
          <cell r="WZ72" t="e">
            <v>#VALUE!</v>
          </cell>
          <cell r="XA72" t="e">
            <v>#VALUE!</v>
          </cell>
          <cell r="XB72" t="e">
            <v>#VALUE!</v>
          </cell>
          <cell r="XC72" t="e">
            <v>#VALUE!</v>
          </cell>
          <cell r="XD72" t="e">
            <v>#VALUE!</v>
          </cell>
          <cell r="XE72" t="e">
            <v>#VALUE!</v>
          </cell>
          <cell r="XF72" t="e">
            <v>#VALUE!</v>
          </cell>
          <cell r="XG72" t="e">
            <v>#VALUE!</v>
          </cell>
          <cell r="XH72" t="e">
            <v>#VALUE!</v>
          </cell>
          <cell r="XI72" t="e">
            <v>#VALUE!</v>
          </cell>
          <cell r="XJ72" t="e">
            <v>#VALUE!</v>
          </cell>
          <cell r="XK72" t="e">
            <v>#VALUE!</v>
          </cell>
          <cell r="XL72" t="e">
            <v>#VALUE!</v>
          </cell>
          <cell r="XM72" t="e">
            <v>#VALUE!</v>
          </cell>
          <cell r="XN72" t="e">
            <v>#VALUE!</v>
          </cell>
          <cell r="XO72" t="e">
            <v>#VALUE!</v>
          </cell>
          <cell r="XP72" t="e">
            <v>#VALUE!</v>
          </cell>
          <cell r="XQ72" t="e">
            <v>#VALUE!</v>
          </cell>
          <cell r="XR72" t="e">
            <v>#VALUE!</v>
          </cell>
          <cell r="XS72" t="e">
            <v>#VALUE!</v>
          </cell>
          <cell r="XT72" t="e">
            <v>#VALUE!</v>
          </cell>
          <cell r="XU72" t="e">
            <v>#VALUE!</v>
          </cell>
          <cell r="XV72" t="e">
            <v>#VALUE!</v>
          </cell>
          <cell r="XW72" t="e">
            <v>#VALUE!</v>
          </cell>
          <cell r="XX72" t="e">
            <v>#VALUE!</v>
          </cell>
          <cell r="XY72" t="e">
            <v>#VALUE!</v>
          </cell>
          <cell r="XZ72" t="e">
            <v>#VALUE!</v>
          </cell>
          <cell r="YA72" t="e">
            <v>#VALUE!</v>
          </cell>
          <cell r="YB72" t="e">
            <v>#VALUE!</v>
          </cell>
          <cell r="YC72" t="e">
            <v>#VALUE!</v>
          </cell>
          <cell r="YD72" t="e">
            <v>#VALUE!</v>
          </cell>
          <cell r="YE72" t="e">
            <v>#VALUE!</v>
          </cell>
          <cell r="YF72" t="e">
            <v>#VALUE!</v>
          </cell>
          <cell r="YG72" t="e">
            <v>#VALUE!</v>
          </cell>
          <cell r="YH72" t="e">
            <v>#VALUE!</v>
          </cell>
          <cell r="YI72" t="e">
            <v>#VALUE!</v>
          </cell>
          <cell r="YJ72" t="e">
            <v>#VALUE!</v>
          </cell>
          <cell r="YK72" t="e">
            <v>#VALUE!</v>
          </cell>
          <cell r="YL72" t="e">
            <v>#VALUE!</v>
          </cell>
          <cell r="YM72" t="e">
            <v>#VALUE!</v>
          </cell>
          <cell r="YN72" t="e">
            <v>#VALUE!</v>
          </cell>
          <cell r="YO72" t="e">
            <v>#VALUE!</v>
          </cell>
          <cell r="YP72" t="e">
            <v>#VALUE!</v>
          </cell>
          <cell r="YQ72" t="e">
            <v>#VALUE!</v>
          </cell>
          <cell r="YR72" t="e">
            <v>#VALUE!</v>
          </cell>
          <cell r="YS72" t="e">
            <v>#VALUE!</v>
          </cell>
          <cell r="YT72" t="e">
            <v>#VALUE!</v>
          </cell>
          <cell r="YU72" t="e">
            <v>#VALUE!</v>
          </cell>
          <cell r="YV72" t="e">
            <v>#VALUE!</v>
          </cell>
          <cell r="YW72" t="e">
            <v>#VALUE!</v>
          </cell>
          <cell r="YX72" t="e">
            <v>#VALUE!</v>
          </cell>
          <cell r="YY72" t="e">
            <v>#VALUE!</v>
          </cell>
          <cell r="YZ72" t="e">
            <v>#VALUE!</v>
          </cell>
          <cell r="ZA72" t="e">
            <v>#VALUE!</v>
          </cell>
          <cell r="ZB72" t="e">
            <v>#VALUE!</v>
          </cell>
          <cell r="ZC72" t="e">
            <v>#VALUE!</v>
          </cell>
          <cell r="ZD72" t="e">
            <v>#VALUE!</v>
          </cell>
          <cell r="ZE72" t="e">
            <v>#VALUE!</v>
          </cell>
          <cell r="ZF72" t="e">
            <v>#VALUE!</v>
          </cell>
          <cell r="ZG72" t="e">
            <v>#VALUE!</v>
          </cell>
          <cell r="ZH72" t="e">
            <v>#VALUE!</v>
          </cell>
          <cell r="ZI72" t="e">
            <v>#VALUE!</v>
          </cell>
          <cell r="ZJ72" t="e">
            <v>#VALUE!</v>
          </cell>
          <cell r="ZK72" t="e">
            <v>#VALUE!</v>
          </cell>
          <cell r="ZL72" t="e">
            <v>#VALUE!</v>
          </cell>
          <cell r="ZM72" t="e">
            <v>#VALUE!</v>
          </cell>
          <cell r="ZN72" t="e">
            <v>#VALUE!</v>
          </cell>
          <cell r="ZO72" t="e">
            <v>#VALUE!</v>
          </cell>
          <cell r="ZP72" t="e">
            <v>#VALUE!</v>
          </cell>
          <cell r="ZQ72" t="e">
            <v>#VALUE!</v>
          </cell>
          <cell r="ZR72" t="e">
            <v>#VALUE!</v>
          </cell>
          <cell r="ZS72" t="e">
            <v>#VALUE!</v>
          </cell>
          <cell r="ZT72" t="e">
            <v>#VALUE!</v>
          </cell>
          <cell r="ZU72" t="e">
            <v>#VALUE!</v>
          </cell>
          <cell r="ZV72" t="e">
            <v>#VALUE!</v>
          </cell>
          <cell r="ZW72" t="e">
            <v>#VALUE!</v>
          </cell>
          <cell r="ZX72" t="e">
            <v>#VALUE!</v>
          </cell>
          <cell r="ZY72" t="e">
            <v>#VALUE!</v>
          </cell>
          <cell r="ZZ72" t="e">
            <v>#VALUE!</v>
          </cell>
          <cell r="AAA72" t="e">
            <v>#VALUE!</v>
          </cell>
          <cell r="AAB72" t="e">
            <v>#VALUE!</v>
          </cell>
          <cell r="AAC72" t="e">
            <v>#VALUE!</v>
          </cell>
          <cell r="AAD72" t="e">
            <v>#VALUE!</v>
          </cell>
          <cell r="AAE72" t="e">
            <v>#VALUE!</v>
          </cell>
          <cell r="AAF72" t="e">
            <v>#VALUE!</v>
          </cell>
          <cell r="AAG72" t="e">
            <v>#VALUE!</v>
          </cell>
          <cell r="AAH72" t="e">
            <v>#VALUE!</v>
          </cell>
          <cell r="AAI72" t="e">
            <v>#VALUE!</v>
          </cell>
          <cell r="AAJ72" t="e">
            <v>#VALUE!</v>
          </cell>
          <cell r="AAK72" t="e">
            <v>#VALUE!</v>
          </cell>
          <cell r="AAL72" t="e">
            <v>#VALUE!</v>
          </cell>
          <cell r="AAM72" t="e">
            <v>#VALUE!</v>
          </cell>
          <cell r="AAN72" t="e">
            <v>#VALUE!</v>
          </cell>
          <cell r="AAO72" t="e">
            <v>#VALUE!</v>
          </cell>
          <cell r="AAP72" t="e">
            <v>#VALUE!</v>
          </cell>
          <cell r="AAQ72" t="e">
            <v>#VALUE!</v>
          </cell>
          <cell r="AAR72" t="e">
            <v>#VALUE!</v>
          </cell>
          <cell r="AAS72" t="e">
            <v>#VALUE!</v>
          </cell>
          <cell r="AAT72" t="e">
            <v>#VALUE!</v>
          </cell>
          <cell r="AAU72" t="e">
            <v>#VALUE!</v>
          </cell>
          <cell r="AAV72" t="e">
            <v>#VALUE!</v>
          </cell>
          <cell r="AAW72" t="e">
            <v>#VALUE!</v>
          </cell>
          <cell r="AAX72" t="e">
            <v>#VALUE!</v>
          </cell>
          <cell r="AAY72" t="e">
            <v>#VALUE!</v>
          </cell>
          <cell r="AAZ72" t="e">
            <v>#VALUE!</v>
          </cell>
          <cell r="ABA72" t="e">
            <v>#VALUE!</v>
          </cell>
          <cell r="ABB72" t="e">
            <v>#VALUE!</v>
          </cell>
          <cell r="ABC72" t="e">
            <v>#VALUE!</v>
          </cell>
          <cell r="ABD72" t="e">
            <v>#VALUE!</v>
          </cell>
          <cell r="ABE72" t="e">
            <v>#VALUE!</v>
          </cell>
          <cell r="ABF72" t="e">
            <v>#VALUE!</v>
          </cell>
          <cell r="ABG72" t="e">
            <v>#VALUE!</v>
          </cell>
          <cell r="ABH72" t="e">
            <v>#VALUE!</v>
          </cell>
          <cell r="ABI72" t="e">
            <v>#VALUE!</v>
          </cell>
          <cell r="ABJ72" t="e">
            <v>#VALUE!</v>
          </cell>
          <cell r="ABK72" t="e">
            <v>#VALUE!</v>
          </cell>
          <cell r="ABL72" t="e">
            <v>#VALUE!</v>
          </cell>
          <cell r="ABM72" t="e">
            <v>#VALUE!</v>
          </cell>
          <cell r="ABN72" t="e">
            <v>#VALUE!</v>
          </cell>
          <cell r="ABO72" t="e">
            <v>#VALUE!</v>
          </cell>
          <cell r="ABP72" t="e">
            <v>#VALUE!</v>
          </cell>
          <cell r="ABQ72" t="e">
            <v>#VALUE!</v>
          </cell>
          <cell r="ABR72" t="e">
            <v>#VALUE!</v>
          </cell>
          <cell r="ABS72" t="e">
            <v>#VALUE!</v>
          </cell>
          <cell r="ABT72" t="e">
            <v>#VALUE!</v>
          </cell>
          <cell r="ABU72" t="e">
            <v>#VALUE!</v>
          </cell>
          <cell r="ABV72" t="e">
            <v>#VALUE!</v>
          </cell>
          <cell r="ABW72" t="e">
            <v>#VALUE!</v>
          </cell>
          <cell r="ABX72" t="e">
            <v>#VALUE!</v>
          </cell>
          <cell r="ABY72" t="e">
            <v>#VALUE!</v>
          </cell>
          <cell r="ABZ72" t="e">
            <v>#VALUE!</v>
          </cell>
          <cell r="ACA72" t="e">
            <v>#VALUE!</v>
          </cell>
          <cell r="ACB72" t="e">
            <v>#VALUE!</v>
          </cell>
          <cell r="ACC72" t="e">
            <v>#VALUE!</v>
          </cell>
          <cell r="ACD72" t="e">
            <v>#VALUE!</v>
          </cell>
          <cell r="ACE72" t="e">
            <v>#VALUE!</v>
          </cell>
          <cell r="ACF72" t="e">
            <v>#VALUE!</v>
          </cell>
          <cell r="ACG72" t="e">
            <v>#VALUE!</v>
          </cell>
          <cell r="ACH72" t="e">
            <v>#VALUE!</v>
          </cell>
          <cell r="ACI72" t="e">
            <v>#VALUE!</v>
          </cell>
          <cell r="ACJ72" t="e">
            <v>#VALUE!</v>
          </cell>
          <cell r="ACK72" t="e">
            <v>#VALUE!</v>
          </cell>
          <cell r="ACL72" t="e">
            <v>#VALUE!</v>
          </cell>
          <cell r="ACM72" t="e">
            <v>#VALUE!</v>
          </cell>
          <cell r="ACN72" t="e">
            <v>#VALUE!</v>
          </cell>
          <cell r="ACO72" t="e">
            <v>#VALUE!</v>
          </cell>
          <cell r="ACP72" t="e">
            <v>#VALUE!</v>
          </cell>
          <cell r="ACQ72" t="e">
            <v>#VALUE!</v>
          </cell>
          <cell r="ACR72" t="e">
            <v>#VALUE!</v>
          </cell>
          <cell r="ACS72" t="e">
            <v>#VALUE!</v>
          </cell>
          <cell r="ACT72" t="e">
            <v>#VALUE!</v>
          </cell>
          <cell r="ACU72" t="e">
            <v>#VALUE!</v>
          </cell>
          <cell r="ACV72" t="e">
            <v>#VALUE!</v>
          </cell>
          <cell r="ACW72" t="e">
            <v>#VALUE!</v>
          </cell>
          <cell r="ACX72" t="e">
            <v>#VALUE!</v>
          </cell>
          <cell r="ACY72" t="e">
            <v>#VALUE!</v>
          </cell>
          <cell r="ACZ72" t="e">
            <v>#VALUE!</v>
          </cell>
          <cell r="ADA72" t="e">
            <v>#VALUE!</v>
          </cell>
          <cell r="ADB72" t="e">
            <v>#VALUE!</v>
          </cell>
          <cell r="ADC72" t="e">
            <v>#VALUE!</v>
          </cell>
          <cell r="ADD72" t="e">
            <v>#VALUE!</v>
          </cell>
          <cell r="ADE72" t="e">
            <v>#VALUE!</v>
          </cell>
          <cell r="ADF72" t="e">
            <v>#VALUE!</v>
          </cell>
          <cell r="ADG72" t="e">
            <v>#VALUE!</v>
          </cell>
          <cell r="ADH72" t="e">
            <v>#VALUE!</v>
          </cell>
          <cell r="ADI72" t="e">
            <v>#VALUE!</v>
          </cell>
          <cell r="ADJ72" t="e">
            <v>#VALUE!</v>
          </cell>
          <cell r="ADK72" t="e">
            <v>#VALUE!</v>
          </cell>
          <cell r="ADL72" t="e">
            <v>#VALUE!</v>
          </cell>
          <cell r="ADM72" t="e">
            <v>#VALUE!</v>
          </cell>
          <cell r="ADN72" t="e">
            <v>#VALUE!</v>
          </cell>
          <cell r="ADO72" t="e">
            <v>#VALUE!</v>
          </cell>
          <cell r="ADP72" t="e">
            <v>#VALUE!</v>
          </cell>
          <cell r="ADQ72" t="e">
            <v>#VALUE!</v>
          </cell>
          <cell r="ADR72" t="e">
            <v>#VALUE!</v>
          </cell>
          <cell r="ADS72" t="e">
            <v>#VALUE!</v>
          </cell>
          <cell r="ADT72" t="e">
            <v>#VALUE!</v>
          </cell>
          <cell r="ADU72" t="e">
            <v>#VALUE!</v>
          </cell>
          <cell r="ADV72" t="e">
            <v>#VALUE!</v>
          </cell>
          <cell r="ADW72" t="e">
            <v>#VALUE!</v>
          </cell>
          <cell r="ADX72" t="e">
            <v>#VALUE!</v>
          </cell>
          <cell r="ADY72" t="e">
            <v>#VALUE!</v>
          </cell>
          <cell r="ADZ72" t="e">
            <v>#VALUE!</v>
          </cell>
          <cell r="AEA72" t="e">
            <v>#VALUE!</v>
          </cell>
          <cell r="AEB72" t="e">
            <v>#VALUE!</v>
          </cell>
          <cell r="AEC72" t="e">
            <v>#VALUE!</v>
          </cell>
          <cell r="AED72" t="e">
            <v>#VALUE!</v>
          </cell>
          <cell r="AEE72" t="e">
            <v>#VALUE!</v>
          </cell>
          <cell r="AEF72" t="e">
            <v>#VALUE!</v>
          </cell>
          <cell r="AEG72" t="e">
            <v>#VALUE!</v>
          </cell>
          <cell r="AEH72" t="e">
            <v>#VALUE!</v>
          </cell>
          <cell r="AEI72" t="e">
            <v>#VALUE!</v>
          </cell>
          <cell r="AEJ72" t="e">
            <v>#VALUE!</v>
          </cell>
          <cell r="AEK72" t="e">
            <v>#VALUE!</v>
          </cell>
          <cell r="AEL72" t="e">
            <v>#VALUE!</v>
          </cell>
          <cell r="AEM72" t="e">
            <v>#VALUE!</v>
          </cell>
          <cell r="AEN72" t="e">
            <v>#VALUE!</v>
          </cell>
          <cell r="AEO72" t="e">
            <v>#VALUE!</v>
          </cell>
          <cell r="AEP72" t="e">
            <v>#VALUE!</v>
          </cell>
          <cell r="AEQ72" t="e">
            <v>#VALUE!</v>
          </cell>
          <cell r="AER72" t="e">
            <v>#VALUE!</v>
          </cell>
          <cell r="AES72" t="e">
            <v>#VALUE!</v>
          </cell>
          <cell r="AET72" t="e">
            <v>#VALUE!</v>
          </cell>
          <cell r="AEU72" t="e">
            <v>#VALUE!</v>
          </cell>
          <cell r="AEV72" t="e">
            <v>#VALUE!</v>
          </cell>
          <cell r="AEW72" t="e">
            <v>#VALUE!</v>
          </cell>
          <cell r="AEX72" t="e">
            <v>#VALUE!</v>
          </cell>
          <cell r="AEY72" t="e">
            <v>#VALUE!</v>
          </cell>
          <cell r="AEZ72" t="e">
            <v>#VALUE!</v>
          </cell>
          <cell r="AFA72" t="e">
            <v>#VALUE!</v>
          </cell>
          <cell r="AFB72" t="e">
            <v>#VALUE!</v>
          </cell>
          <cell r="AFC72" t="e">
            <v>#VALUE!</v>
          </cell>
          <cell r="AFD72" t="e">
            <v>#VALUE!</v>
          </cell>
          <cell r="AFE72" t="e">
            <v>#VALUE!</v>
          </cell>
          <cell r="AFF72" t="e">
            <v>#VALUE!</v>
          </cell>
          <cell r="AFG72" t="e">
            <v>#VALUE!</v>
          </cell>
          <cell r="AFH72" t="e">
            <v>#VALUE!</v>
          </cell>
          <cell r="AFI72" t="e">
            <v>#VALUE!</v>
          </cell>
          <cell r="AFJ72" t="e">
            <v>#VALUE!</v>
          </cell>
          <cell r="AFK72" t="e">
            <v>#VALUE!</v>
          </cell>
          <cell r="AFL72" t="e">
            <v>#VALUE!</v>
          </cell>
          <cell r="AFM72" t="e">
            <v>#VALUE!</v>
          </cell>
          <cell r="AFN72" t="e">
            <v>#VALUE!</v>
          </cell>
          <cell r="AFO72" t="e">
            <v>#VALUE!</v>
          </cell>
          <cell r="AFP72" t="e">
            <v>#VALUE!</v>
          </cell>
          <cell r="AFQ72" t="e">
            <v>#VALUE!</v>
          </cell>
          <cell r="AFR72" t="e">
            <v>#VALUE!</v>
          </cell>
          <cell r="AFS72" t="e">
            <v>#VALUE!</v>
          </cell>
          <cell r="AFT72" t="e">
            <v>#VALUE!</v>
          </cell>
          <cell r="AFU72" t="e">
            <v>#VALUE!</v>
          </cell>
          <cell r="AFV72" t="e">
            <v>#VALUE!</v>
          </cell>
          <cell r="AFW72" t="e">
            <v>#VALUE!</v>
          </cell>
          <cell r="AFX72" t="e">
            <v>#VALUE!</v>
          </cell>
          <cell r="AFY72" t="e">
            <v>#VALUE!</v>
          </cell>
          <cell r="AFZ72" t="e">
            <v>#VALUE!</v>
          </cell>
          <cell r="AGA72" t="e">
            <v>#VALUE!</v>
          </cell>
          <cell r="AGB72" t="e">
            <v>#VALUE!</v>
          </cell>
          <cell r="AGC72" t="e">
            <v>#VALUE!</v>
          </cell>
          <cell r="AGD72" t="e">
            <v>#VALUE!</v>
          </cell>
          <cell r="AGE72" t="e">
            <v>#VALUE!</v>
          </cell>
          <cell r="AGF72" t="e">
            <v>#VALUE!</v>
          </cell>
          <cell r="AGG72" t="e">
            <v>#VALUE!</v>
          </cell>
          <cell r="AGH72" t="e">
            <v>#VALUE!</v>
          </cell>
          <cell r="AGI72" t="e">
            <v>#VALUE!</v>
          </cell>
          <cell r="AGJ72" t="e">
            <v>#VALUE!</v>
          </cell>
          <cell r="AGK72" t="e">
            <v>#VALUE!</v>
          </cell>
          <cell r="AGL72" t="e">
            <v>#VALUE!</v>
          </cell>
          <cell r="AGM72" t="e">
            <v>#VALUE!</v>
          </cell>
          <cell r="AGN72" t="e">
            <v>#VALUE!</v>
          </cell>
          <cell r="AGO72" t="e">
            <v>#VALUE!</v>
          </cell>
          <cell r="AGP72" t="e">
            <v>#VALUE!</v>
          </cell>
          <cell r="AGQ72" t="e">
            <v>#VALUE!</v>
          </cell>
          <cell r="AGR72" t="e">
            <v>#VALUE!</v>
          </cell>
          <cell r="AGS72" t="e">
            <v>#VALUE!</v>
          </cell>
          <cell r="AGT72" t="e">
            <v>#VALUE!</v>
          </cell>
          <cell r="AGU72" t="e">
            <v>#VALUE!</v>
          </cell>
          <cell r="AGV72" t="e">
            <v>#VALUE!</v>
          </cell>
          <cell r="AGW72" t="e">
            <v>#VALUE!</v>
          </cell>
          <cell r="AGX72" t="e">
            <v>#VALUE!</v>
          </cell>
          <cell r="AGY72" t="e">
            <v>#VALUE!</v>
          </cell>
          <cell r="AGZ72" t="e">
            <v>#VALUE!</v>
          </cell>
          <cell r="AHA72" t="e">
            <v>#VALUE!</v>
          </cell>
          <cell r="AHB72" t="e">
            <v>#VALUE!</v>
          </cell>
          <cell r="AHC72" t="e">
            <v>#VALUE!</v>
          </cell>
          <cell r="AHD72" t="e">
            <v>#VALUE!</v>
          </cell>
          <cell r="AHE72" t="e">
            <v>#VALUE!</v>
          </cell>
          <cell r="AHF72" t="e">
            <v>#VALUE!</v>
          </cell>
          <cell r="AHG72" t="e">
            <v>#VALUE!</v>
          </cell>
          <cell r="AHH72" t="e">
            <v>#VALUE!</v>
          </cell>
          <cell r="AHI72" t="e">
            <v>#VALUE!</v>
          </cell>
          <cell r="AHJ72" t="e">
            <v>#VALUE!</v>
          </cell>
          <cell r="AHK72" t="e">
            <v>#VALUE!</v>
          </cell>
          <cell r="AHL72" t="e">
            <v>#VALUE!</v>
          </cell>
          <cell r="AHM72" t="e">
            <v>#VALUE!</v>
          </cell>
          <cell r="AHN72" t="e">
            <v>#VALUE!</v>
          </cell>
          <cell r="AHO72" t="e">
            <v>#VALUE!</v>
          </cell>
          <cell r="AHP72" t="e">
            <v>#VALUE!</v>
          </cell>
          <cell r="AHQ72" t="e">
            <v>#VALUE!</v>
          </cell>
          <cell r="AHR72" t="e">
            <v>#VALUE!</v>
          </cell>
          <cell r="AHS72" t="e">
            <v>#VALUE!</v>
          </cell>
          <cell r="AHT72" t="e">
            <v>#VALUE!</v>
          </cell>
          <cell r="AHU72" t="e">
            <v>#VALUE!</v>
          </cell>
          <cell r="AHV72" t="e">
            <v>#VALUE!</v>
          </cell>
          <cell r="AHW72" t="e">
            <v>#VALUE!</v>
          </cell>
          <cell r="AHX72" t="e">
            <v>#VALUE!</v>
          </cell>
          <cell r="AHY72" t="e">
            <v>#VALUE!</v>
          </cell>
          <cell r="AHZ72" t="e">
            <v>#VALUE!</v>
          </cell>
          <cell r="AIA72" t="e">
            <v>#VALUE!</v>
          </cell>
          <cell r="AIB72" t="e">
            <v>#VALUE!</v>
          </cell>
          <cell r="AIC72" t="e">
            <v>#VALUE!</v>
          </cell>
          <cell r="AID72" t="e">
            <v>#VALUE!</v>
          </cell>
          <cell r="AIE72" t="e">
            <v>#VALUE!</v>
          </cell>
          <cell r="AIF72" t="e">
            <v>#VALUE!</v>
          </cell>
          <cell r="AIG72" t="e">
            <v>#VALUE!</v>
          </cell>
          <cell r="AIH72" t="e">
            <v>#VALUE!</v>
          </cell>
          <cell r="AII72" t="e">
            <v>#VALUE!</v>
          </cell>
          <cell r="AIJ72" t="e">
            <v>#VALUE!</v>
          </cell>
          <cell r="AIK72" t="e">
            <v>#VALUE!</v>
          </cell>
          <cell r="AIL72" t="e">
            <v>#VALUE!</v>
          </cell>
          <cell r="AIM72" t="e">
            <v>#VALUE!</v>
          </cell>
          <cell r="AIN72" t="e">
            <v>#VALUE!</v>
          </cell>
          <cell r="AIO72" t="e">
            <v>#VALUE!</v>
          </cell>
          <cell r="AIP72" t="e">
            <v>#VALUE!</v>
          </cell>
          <cell r="AIQ72" t="e">
            <v>#VALUE!</v>
          </cell>
          <cell r="AIR72" t="e">
            <v>#VALUE!</v>
          </cell>
          <cell r="AIS72" t="e">
            <v>#VALUE!</v>
          </cell>
          <cell r="AIT72" t="e">
            <v>#VALUE!</v>
          </cell>
          <cell r="AIU72" t="e">
            <v>#VALUE!</v>
          </cell>
          <cell r="AIV72" t="e">
            <v>#VALUE!</v>
          </cell>
          <cell r="AIW72" t="e">
            <v>#VALUE!</v>
          </cell>
          <cell r="AIX72" t="e">
            <v>#VALUE!</v>
          </cell>
          <cell r="AIY72" t="e">
            <v>#VALUE!</v>
          </cell>
          <cell r="AIZ72" t="e">
            <v>#VALUE!</v>
          </cell>
          <cell r="AJA72" t="e">
            <v>#VALUE!</v>
          </cell>
          <cell r="AJB72" t="e">
            <v>#VALUE!</v>
          </cell>
          <cell r="AJC72" t="e">
            <v>#VALUE!</v>
          </cell>
          <cell r="AJD72" t="e">
            <v>#VALUE!</v>
          </cell>
          <cell r="AJE72" t="e">
            <v>#VALUE!</v>
          </cell>
          <cell r="AJF72" t="e">
            <v>#VALUE!</v>
          </cell>
          <cell r="AJG72" t="e">
            <v>#VALUE!</v>
          </cell>
          <cell r="AJH72" t="e">
            <v>#VALUE!</v>
          </cell>
          <cell r="AJI72" t="e">
            <v>#VALUE!</v>
          </cell>
          <cell r="AJJ72" t="e">
            <v>#VALUE!</v>
          </cell>
          <cell r="AJK72" t="e">
            <v>#VALUE!</v>
          </cell>
          <cell r="AJL72" t="e">
            <v>#VALUE!</v>
          </cell>
          <cell r="AJM72" t="e">
            <v>#VALUE!</v>
          </cell>
          <cell r="AJN72" t="e">
            <v>#VALUE!</v>
          </cell>
          <cell r="AJO72" t="e">
            <v>#VALUE!</v>
          </cell>
          <cell r="AJP72" t="e">
            <v>#VALUE!</v>
          </cell>
          <cell r="AJQ72" t="e">
            <v>#VALUE!</v>
          </cell>
          <cell r="AJR72" t="e">
            <v>#VALUE!</v>
          </cell>
          <cell r="AJS72" t="e">
            <v>#VALUE!</v>
          </cell>
          <cell r="AJT72" t="e">
            <v>#VALUE!</v>
          </cell>
          <cell r="AJU72" t="e">
            <v>#VALUE!</v>
          </cell>
          <cell r="AJV72" t="e">
            <v>#VALUE!</v>
          </cell>
          <cell r="AJW72" t="e">
            <v>#VALUE!</v>
          </cell>
          <cell r="AJX72" t="e">
            <v>#VALUE!</v>
          </cell>
          <cell r="AJY72" t="e">
            <v>#VALUE!</v>
          </cell>
          <cell r="AJZ72" t="e">
            <v>#VALUE!</v>
          </cell>
          <cell r="AKA72" t="e">
            <v>#VALUE!</v>
          </cell>
          <cell r="AKB72" t="e">
            <v>#VALUE!</v>
          </cell>
          <cell r="AKC72" t="e">
            <v>#VALUE!</v>
          </cell>
          <cell r="AKD72" t="e">
            <v>#VALUE!</v>
          </cell>
          <cell r="AKE72" t="e">
            <v>#VALUE!</v>
          </cell>
          <cell r="AKF72" t="e">
            <v>#VALUE!</v>
          </cell>
          <cell r="AKG72" t="e">
            <v>#VALUE!</v>
          </cell>
          <cell r="AKH72" t="e">
            <v>#VALUE!</v>
          </cell>
          <cell r="AKI72" t="e">
            <v>#VALUE!</v>
          </cell>
          <cell r="AKJ72" t="e">
            <v>#VALUE!</v>
          </cell>
          <cell r="AKK72" t="e">
            <v>#VALUE!</v>
          </cell>
          <cell r="AKL72" t="e">
            <v>#VALUE!</v>
          </cell>
          <cell r="AKM72" t="e">
            <v>#VALUE!</v>
          </cell>
          <cell r="AKN72" t="e">
            <v>#VALUE!</v>
          </cell>
          <cell r="AKO72" t="e">
            <v>#VALUE!</v>
          </cell>
          <cell r="AKP72" t="e">
            <v>#VALUE!</v>
          </cell>
          <cell r="AKQ72" t="e">
            <v>#VALUE!</v>
          </cell>
          <cell r="AKR72" t="e">
            <v>#VALUE!</v>
          </cell>
          <cell r="AKS72" t="e">
            <v>#VALUE!</v>
          </cell>
          <cell r="AKT72" t="e">
            <v>#VALUE!</v>
          </cell>
          <cell r="AKU72" t="e">
            <v>#VALUE!</v>
          </cell>
          <cell r="AKV72" t="e">
            <v>#VALUE!</v>
          </cell>
          <cell r="AKW72" t="e">
            <v>#VALUE!</v>
          </cell>
          <cell r="AKX72" t="e">
            <v>#VALUE!</v>
          </cell>
          <cell r="AKY72" t="e">
            <v>#VALUE!</v>
          </cell>
          <cell r="AKZ72" t="e">
            <v>#VALUE!</v>
          </cell>
          <cell r="ALA72" t="e">
            <v>#VALUE!</v>
          </cell>
          <cell r="ALB72" t="e">
            <v>#VALUE!</v>
          </cell>
          <cell r="ALC72" t="e">
            <v>#VALUE!</v>
          </cell>
          <cell r="ALD72" t="e">
            <v>#VALUE!</v>
          </cell>
          <cell r="ALE72" t="e">
            <v>#VALUE!</v>
          </cell>
          <cell r="ALF72" t="e">
            <v>#VALUE!</v>
          </cell>
          <cell r="ALG72" t="e">
            <v>#VALUE!</v>
          </cell>
          <cell r="ALH72" t="e">
            <v>#VALUE!</v>
          </cell>
          <cell r="ALI72" t="e">
            <v>#VALUE!</v>
          </cell>
          <cell r="ALJ72" t="e">
            <v>#VALUE!</v>
          </cell>
          <cell r="ALK72" t="e">
            <v>#VALUE!</v>
          </cell>
          <cell r="ALL72" t="e">
            <v>#VALUE!</v>
          </cell>
          <cell r="ALM72" t="e">
            <v>#VALUE!</v>
          </cell>
          <cell r="ALN72" t="e">
            <v>#VALUE!</v>
          </cell>
          <cell r="ALO72" t="e">
            <v>#VALUE!</v>
          </cell>
          <cell r="ALP72" t="e">
            <v>#VALUE!</v>
          </cell>
          <cell r="ALQ72" t="e">
            <v>#VALUE!</v>
          </cell>
          <cell r="ALR72" t="e">
            <v>#VALUE!</v>
          </cell>
          <cell r="ALS72" t="e">
            <v>#VALUE!</v>
          </cell>
          <cell r="ALT72" t="e">
            <v>#VALUE!</v>
          </cell>
          <cell r="ALU72" t="e">
            <v>#VALUE!</v>
          </cell>
          <cell r="ALV72" t="e">
            <v>#VALUE!</v>
          </cell>
          <cell r="ALW72" t="e">
            <v>#VALUE!</v>
          </cell>
          <cell r="ALX72" t="e">
            <v>#VALUE!</v>
          </cell>
          <cell r="ALY72" t="e">
            <v>#VALUE!</v>
          </cell>
          <cell r="ALZ72" t="e">
            <v>#VALUE!</v>
          </cell>
          <cell r="AMA72" t="e">
            <v>#VALUE!</v>
          </cell>
          <cell r="AMB72" t="e">
            <v>#VALUE!</v>
          </cell>
          <cell r="AMC72" t="e">
            <v>#VALUE!</v>
          </cell>
          <cell r="AMD72" t="e">
            <v>#VALUE!</v>
          </cell>
          <cell r="AME72" t="e">
            <v>#VALUE!</v>
          </cell>
          <cell r="AMF72" t="e">
            <v>#VALUE!</v>
          </cell>
          <cell r="AMG72" t="e">
            <v>#VALUE!</v>
          </cell>
          <cell r="AMH72" t="e">
            <v>#VALUE!</v>
          </cell>
          <cell r="AMI72" t="e">
            <v>#VALUE!</v>
          </cell>
          <cell r="AMJ72" t="e">
            <v>#VALUE!</v>
          </cell>
          <cell r="AMK72" t="e">
            <v>#VALUE!</v>
          </cell>
          <cell r="AML72" t="e">
            <v>#VALUE!</v>
          </cell>
          <cell r="AMM72" t="e">
            <v>#VALUE!</v>
          </cell>
          <cell r="AMN72" t="e">
            <v>#VALUE!</v>
          </cell>
          <cell r="AMO72" t="e">
            <v>#VALUE!</v>
          </cell>
          <cell r="AMP72" t="e">
            <v>#VALUE!</v>
          </cell>
          <cell r="AMQ72" t="e">
            <v>#VALUE!</v>
          </cell>
          <cell r="AMR72" t="e">
            <v>#VALUE!</v>
          </cell>
          <cell r="AMS72" t="e">
            <v>#VALUE!</v>
          </cell>
          <cell r="AMT72" t="e">
            <v>#VALUE!</v>
          </cell>
          <cell r="AMU72" t="e">
            <v>#VALUE!</v>
          </cell>
          <cell r="AMV72" t="e">
            <v>#VALUE!</v>
          </cell>
          <cell r="AMW72" t="e">
            <v>#VALUE!</v>
          </cell>
          <cell r="AMX72" t="e">
            <v>#VALUE!</v>
          </cell>
          <cell r="AMY72" t="e">
            <v>#VALUE!</v>
          </cell>
          <cell r="AMZ72" t="e">
            <v>#VALUE!</v>
          </cell>
          <cell r="ANA72" t="e">
            <v>#VALUE!</v>
          </cell>
          <cell r="ANB72" t="e">
            <v>#VALUE!</v>
          </cell>
          <cell r="ANC72" t="e">
            <v>#VALUE!</v>
          </cell>
          <cell r="AND72" t="e">
            <v>#VALUE!</v>
          </cell>
          <cell r="ANE72" t="e">
            <v>#VALUE!</v>
          </cell>
          <cell r="ANF72" t="e">
            <v>#VALUE!</v>
          </cell>
          <cell r="ANG72" t="e">
            <v>#VALUE!</v>
          </cell>
          <cell r="ANH72" t="e">
            <v>#VALUE!</v>
          </cell>
          <cell r="ANI72" t="e">
            <v>#VALUE!</v>
          </cell>
          <cell r="ANJ72" t="e">
            <v>#VALUE!</v>
          </cell>
          <cell r="ANK72" t="e">
            <v>#VALUE!</v>
          </cell>
          <cell r="ANL72" t="e">
            <v>#VALUE!</v>
          </cell>
          <cell r="ANM72" t="e">
            <v>#VALUE!</v>
          </cell>
          <cell r="ANN72" t="e">
            <v>#VALUE!</v>
          </cell>
          <cell r="ANO72" t="e">
            <v>#VALUE!</v>
          </cell>
          <cell r="ANP72" t="e">
            <v>#VALUE!</v>
          </cell>
          <cell r="ANQ72" t="e">
            <v>#VALUE!</v>
          </cell>
          <cell r="ANR72" t="e">
            <v>#VALUE!</v>
          </cell>
          <cell r="ANS72" t="e">
            <v>#VALUE!</v>
          </cell>
          <cell r="ANT72" t="e">
            <v>#VALUE!</v>
          </cell>
          <cell r="ANU72" t="e">
            <v>#VALUE!</v>
          </cell>
          <cell r="ANV72" t="e">
            <v>#VALUE!</v>
          </cell>
          <cell r="ANW72" t="e">
            <v>#VALUE!</v>
          </cell>
          <cell r="ANX72" t="e">
            <v>#VALUE!</v>
          </cell>
          <cell r="ANY72" t="e">
            <v>#VALUE!</v>
          </cell>
          <cell r="ANZ72" t="e">
            <v>#VALUE!</v>
          </cell>
          <cell r="AOA72" t="e">
            <v>#VALUE!</v>
          </cell>
          <cell r="AOB72" t="e">
            <v>#VALUE!</v>
          </cell>
          <cell r="AOC72" t="e">
            <v>#VALUE!</v>
          </cell>
          <cell r="AOD72" t="e">
            <v>#VALUE!</v>
          </cell>
          <cell r="AOE72" t="e">
            <v>#VALUE!</v>
          </cell>
          <cell r="AOF72" t="e">
            <v>#VALUE!</v>
          </cell>
          <cell r="AOG72" t="e">
            <v>#VALUE!</v>
          </cell>
          <cell r="AOH72" t="e">
            <v>#VALUE!</v>
          </cell>
          <cell r="AOI72" t="e">
            <v>#VALUE!</v>
          </cell>
          <cell r="AOJ72" t="e">
            <v>#VALUE!</v>
          </cell>
          <cell r="AOK72" t="e">
            <v>#VALUE!</v>
          </cell>
          <cell r="AOL72" t="e">
            <v>#VALUE!</v>
          </cell>
          <cell r="AOM72" t="e">
            <v>#VALUE!</v>
          </cell>
          <cell r="AON72" t="e">
            <v>#VALUE!</v>
          </cell>
          <cell r="AOO72" t="e">
            <v>#VALUE!</v>
          </cell>
          <cell r="AOP72" t="e">
            <v>#VALUE!</v>
          </cell>
          <cell r="AOQ72" t="e">
            <v>#VALUE!</v>
          </cell>
          <cell r="AOR72" t="e">
            <v>#VALUE!</v>
          </cell>
          <cell r="AOS72" t="e">
            <v>#VALUE!</v>
          </cell>
          <cell r="AOT72" t="e">
            <v>#VALUE!</v>
          </cell>
          <cell r="AOU72" t="e">
            <v>#VALUE!</v>
          </cell>
          <cell r="AOV72" t="e">
            <v>#VALUE!</v>
          </cell>
          <cell r="AOW72" t="e">
            <v>#VALUE!</v>
          </cell>
          <cell r="AOX72" t="e">
            <v>#VALUE!</v>
          </cell>
          <cell r="AOY72" t="e">
            <v>#VALUE!</v>
          </cell>
          <cell r="AOZ72" t="e">
            <v>#VALUE!</v>
          </cell>
          <cell r="APA72" t="e">
            <v>#VALUE!</v>
          </cell>
          <cell r="APB72" t="e">
            <v>#VALUE!</v>
          </cell>
          <cell r="APC72" t="e">
            <v>#VALUE!</v>
          </cell>
          <cell r="APD72" t="e">
            <v>#VALUE!</v>
          </cell>
          <cell r="APE72" t="e">
            <v>#VALUE!</v>
          </cell>
          <cell r="APF72" t="e">
            <v>#VALUE!</v>
          </cell>
          <cell r="APG72" t="e">
            <v>#VALUE!</v>
          </cell>
          <cell r="APH72" t="e">
            <v>#VALUE!</v>
          </cell>
          <cell r="API72" t="e">
            <v>#VALUE!</v>
          </cell>
          <cell r="APJ72" t="e">
            <v>#VALUE!</v>
          </cell>
          <cell r="APK72" t="e">
            <v>#VALUE!</v>
          </cell>
          <cell r="APL72" t="e">
            <v>#VALUE!</v>
          </cell>
          <cell r="APM72" t="e">
            <v>#VALUE!</v>
          </cell>
        </row>
        <row r="73">
          <cell r="A73" t="str">
            <v/>
          </cell>
          <cell r="C73" t="e">
            <v>#VALUE!</v>
          </cell>
          <cell r="D73" t="e">
            <v>#VALUE!</v>
          </cell>
          <cell r="E73" t="e">
            <v>#VALUE!</v>
          </cell>
          <cell r="F73" t="e">
            <v>#VALUE!</v>
          </cell>
          <cell r="G73" t="e">
            <v>#VALUE!</v>
          </cell>
          <cell r="H73" t="e">
            <v>#VALUE!</v>
          </cell>
          <cell r="I73" t="e">
            <v>#VALUE!</v>
          </cell>
          <cell r="J73" t="e">
            <v>#VALUE!</v>
          </cell>
          <cell r="K73" t="e">
            <v>#VALUE!</v>
          </cell>
          <cell r="L73" t="e">
            <v>#VALUE!</v>
          </cell>
          <cell r="M73" t="e">
            <v>#VALUE!</v>
          </cell>
          <cell r="N73" t="e">
            <v>#VALUE!</v>
          </cell>
          <cell r="O73" t="e">
            <v>#VALUE!</v>
          </cell>
          <cell r="P73" t="e">
            <v>#VALUE!</v>
          </cell>
          <cell r="Q73" t="e">
            <v>#VALUE!</v>
          </cell>
          <cell r="R73" t="e">
            <v>#VALUE!</v>
          </cell>
          <cell r="S73" t="e">
            <v>#VALUE!</v>
          </cell>
          <cell r="T73" t="e">
            <v>#VALUE!</v>
          </cell>
          <cell r="U73" t="e">
            <v>#VALUE!</v>
          </cell>
          <cell r="V73" t="e">
            <v>#VALUE!</v>
          </cell>
          <cell r="W73" t="e">
            <v>#VALUE!</v>
          </cell>
          <cell r="X73" t="e">
            <v>#VALUE!</v>
          </cell>
          <cell r="Y73" t="e">
            <v>#VALUE!</v>
          </cell>
          <cell r="Z73" t="e">
            <v>#VALUE!</v>
          </cell>
          <cell r="AA73" t="e">
            <v>#VALUE!</v>
          </cell>
          <cell r="AB73" t="e">
            <v>#VALUE!</v>
          </cell>
          <cell r="AC73" t="e">
            <v>#VALUE!</v>
          </cell>
          <cell r="AD73" t="e">
            <v>#VALUE!</v>
          </cell>
          <cell r="AE73" t="e">
            <v>#VALUE!</v>
          </cell>
          <cell r="AF73" t="e">
            <v>#VALUE!</v>
          </cell>
          <cell r="AG73" t="e">
            <v>#VALUE!</v>
          </cell>
          <cell r="AH73" t="e">
            <v>#VALUE!</v>
          </cell>
          <cell r="AI73" t="e">
            <v>#VALUE!</v>
          </cell>
          <cell r="AJ73" t="e">
            <v>#VALUE!</v>
          </cell>
          <cell r="AK73" t="e">
            <v>#VALUE!</v>
          </cell>
          <cell r="AL73" t="e">
            <v>#VALUE!</v>
          </cell>
          <cell r="AM73" t="e">
            <v>#VALUE!</v>
          </cell>
          <cell r="AN73" t="e">
            <v>#VALUE!</v>
          </cell>
          <cell r="AO73" t="e">
            <v>#VALUE!</v>
          </cell>
          <cell r="AP73" t="e">
            <v>#VALUE!</v>
          </cell>
          <cell r="AQ73" t="e">
            <v>#VALUE!</v>
          </cell>
          <cell r="AR73" t="e">
            <v>#VALUE!</v>
          </cell>
          <cell r="AS73" t="e">
            <v>#VALUE!</v>
          </cell>
          <cell r="AT73" t="e">
            <v>#VALUE!</v>
          </cell>
          <cell r="AU73" t="e">
            <v>#VALUE!</v>
          </cell>
          <cell r="AV73" t="e">
            <v>#VALUE!</v>
          </cell>
          <cell r="AW73" t="e">
            <v>#VALUE!</v>
          </cell>
          <cell r="AX73" t="e">
            <v>#VALUE!</v>
          </cell>
          <cell r="AY73" t="e">
            <v>#VALUE!</v>
          </cell>
          <cell r="AZ73" t="e">
            <v>#VALUE!</v>
          </cell>
          <cell r="BA73" t="e">
            <v>#VALUE!</v>
          </cell>
          <cell r="BB73" t="e">
            <v>#VALUE!</v>
          </cell>
          <cell r="BC73" t="e">
            <v>#VALUE!</v>
          </cell>
          <cell r="BD73" t="e">
            <v>#VALUE!</v>
          </cell>
          <cell r="BE73" t="e">
            <v>#VALUE!</v>
          </cell>
          <cell r="BF73" t="e">
            <v>#VALUE!</v>
          </cell>
          <cell r="BG73" t="e">
            <v>#VALUE!</v>
          </cell>
          <cell r="BH73" t="e">
            <v>#VALUE!</v>
          </cell>
          <cell r="BI73" t="e">
            <v>#VALUE!</v>
          </cell>
          <cell r="BJ73" t="e">
            <v>#VALUE!</v>
          </cell>
          <cell r="BK73" t="e">
            <v>#VALUE!</v>
          </cell>
          <cell r="BL73" t="e">
            <v>#VALUE!</v>
          </cell>
          <cell r="BM73" t="e">
            <v>#VALUE!</v>
          </cell>
          <cell r="BN73" t="e">
            <v>#VALUE!</v>
          </cell>
          <cell r="BO73" t="e">
            <v>#VALUE!</v>
          </cell>
          <cell r="BP73" t="e">
            <v>#VALUE!</v>
          </cell>
          <cell r="BQ73" t="e">
            <v>#VALUE!</v>
          </cell>
          <cell r="BR73" t="e">
            <v>#VALUE!</v>
          </cell>
          <cell r="BS73" t="e">
            <v>#VALUE!</v>
          </cell>
          <cell r="BT73" t="e">
            <v>#VALUE!</v>
          </cell>
          <cell r="BU73" t="e">
            <v>#VALUE!</v>
          </cell>
          <cell r="BV73" t="e">
            <v>#VALUE!</v>
          </cell>
          <cell r="BW73" t="e">
            <v>#VALUE!</v>
          </cell>
          <cell r="BX73" t="e">
            <v>#VALUE!</v>
          </cell>
          <cell r="BY73" t="e">
            <v>#VALUE!</v>
          </cell>
          <cell r="BZ73" t="e">
            <v>#VALUE!</v>
          </cell>
          <cell r="CA73" t="e">
            <v>#VALUE!</v>
          </cell>
          <cell r="CB73" t="e">
            <v>#VALUE!</v>
          </cell>
          <cell r="CC73" t="e">
            <v>#VALUE!</v>
          </cell>
          <cell r="CD73" t="e">
            <v>#VALUE!</v>
          </cell>
          <cell r="CE73" t="e">
            <v>#VALUE!</v>
          </cell>
          <cell r="CF73" t="e">
            <v>#VALUE!</v>
          </cell>
          <cell r="CG73" t="e">
            <v>#VALUE!</v>
          </cell>
          <cell r="CH73" t="e">
            <v>#VALUE!</v>
          </cell>
          <cell r="CI73" t="e">
            <v>#VALUE!</v>
          </cell>
          <cell r="CJ73" t="e">
            <v>#VALUE!</v>
          </cell>
          <cell r="CK73" t="e">
            <v>#VALUE!</v>
          </cell>
          <cell r="CL73" t="e">
            <v>#VALUE!</v>
          </cell>
          <cell r="CM73" t="e">
            <v>#VALUE!</v>
          </cell>
          <cell r="CN73" t="e">
            <v>#VALUE!</v>
          </cell>
          <cell r="CO73" t="e">
            <v>#VALUE!</v>
          </cell>
          <cell r="CP73" t="e">
            <v>#VALUE!</v>
          </cell>
          <cell r="CQ73" t="e">
            <v>#VALUE!</v>
          </cell>
          <cell r="CR73" t="e">
            <v>#VALUE!</v>
          </cell>
          <cell r="CS73" t="e">
            <v>#VALUE!</v>
          </cell>
          <cell r="CT73" t="e">
            <v>#VALUE!</v>
          </cell>
          <cell r="CU73" t="e">
            <v>#VALUE!</v>
          </cell>
          <cell r="CV73" t="e">
            <v>#VALUE!</v>
          </cell>
          <cell r="CW73" t="e">
            <v>#VALUE!</v>
          </cell>
          <cell r="CX73" t="e">
            <v>#VALUE!</v>
          </cell>
          <cell r="CY73" t="e">
            <v>#VALUE!</v>
          </cell>
          <cell r="CZ73" t="e">
            <v>#VALUE!</v>
          </cell>
          <cell r="DA73" t="e">
            <v>#VALUE!</v>
          </cell>
          <cell r="DB73" t="e">
            <v>#VALUE!</v>
          </cell>
          <cell r="DC73" t="e">
            <v>#VALUE!</v>
          </cell>
          <cell r="DD73" t="e">
            <v>#VALUE!</v>
          </cell>
          <cell r="DE73" t="e">
            <v>#VALUE!</v>
          </cell>
          <cell r="DF73" t="e">
            <v>#VALUE!</v>
          </cell>
          <cell r="DG73" t="e">
            <v>#VALUE!</v>
          </cell>
          <cell r="DH73" t="e">
            <v>#VALUE!</v>
          </cell>
          <cell r="DI73" t="e">
            <v>#VALUE!</v>
          </cell>
          <cell r="DJ73" t="e">
            <v>#VALUE!</v>
          </cell>
          <cell r="DK73" t="e">
            <v>#VALUE!</v>
          </cell>
          <cell r="DL73" t="e">
            <v>#VALUE!</v>
          </cell>
          <cell r="DM73" t="e">
            <v>#VALUE!</v>
          </cell>
          <cell r="DN73" t="e">
            <v>#VALUE!</v>
          </cell>
          <cell r="DO73" t="e">
            <v>#VALUE!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V73" t="e">
            <v>#VALUE!</v>
          </cell>
          <cell r="DW73" t="e">
            <v>#VALUE!</v>
          </cell>
          <cell r="DX73" t="e">
            <v>#VALUE!</v>
          </cell>
          <cell r="DY73" t="e">
            <v>#VALUE!</v>
          </cell>
          <cell r="DZ73" t="e">
            <v>#VALUE!</v>
          </cell>
          <cell r="EA73" t="e">
            <v>#VALUE!</v>
          </cell>
          <cell r="EB73" t="e">
            <v>#VALUE!</v>
          </cell>
          <cell r="EC73" t="e">
            <v>#VALUE!</v>
          </cell>
          <cell r="ED73" t="e">
            <v>#VALUE!</v>
          </cell>
          <cell r="EE73" t="e">
            <v>#VALUE!</v>
          </cell>
          <cell r="EF73" t="e">
            <v>#VALUE!</v>
          </cell>
          <cell r="EG73" t="e">
            <v>#VALUE!</v>
          </cell>
          <cell r="EH73" t="e">
            <v>#VALUE!</v>
          </cell>
          <cell r="EI73" t="e">
            <v>#VALUE!</v>
          </cell>
          <cell r="EJ73" t="e">
            <v>#VALUE!</v>
          </cell>
          <cell r="EK73" t="e">
            <v>#VALUE!</v>
          </cell>
          <cell r="EL73" t="e">
            <v>#VALUE!</v>
          </cell>
          <cell r="EM73" t="e">
            <v>#VALUE!</v>
          </cell>
          <cell r="EN73" t="e">
            <v>#VALUE!</v>
          </cell>
          <cell r="EO73" t="e">
            <v>#VALUE!</v>
          </cell>
          <cell r="EP73" t="e">
            <v>#VALUE!</v>
          </cell>
          <cell r="EQ73" t="e">
            <v>#VALUE!</v>
          </cell>
          <cell r="ER73" t="e">
            <v>#VALUE!</v>
          </cell>
          <cell r="ES73" t="e">
            <v>#VALUE!</v>
          </cell>
          <cell r="ET73" t="e">
            <v>#VALUE!</v>
          </cell>
          <cell r="EU73" t="e">
            <v>#VALUE!</v>
          </cell>
          <cell r="EV73" t="e">
            <v>#VALUE!</v>
          </cell>
          <cell r="EW73" t="e">
            <v>#VALUE!</v>
          </cell>
          <cell r="EX73" t="e">
            <v>#VALUE!</v>
          </cell>
          <cell r="EY73" t="e">
            <v>#VALUE!</v>
          </cell>
          <cell r="EZ73" t="e">
            <v>#VALUE!</v>
          </cell>
          <cell r="FA73" t="e">
            <v>#VALUE!</v>
          </cell>
          <cell r="FB73" t="e">
            <v>#VALUE!</v>
          </cell>
          <cell r="FC73" t="e">
            <v>#VALUE!</v>
          </cell>
          <cell r="FD73" t="e">
            <v>#VALUE!</v>
          </cell>
          <cell r="FE73" t="e">
            <v>#VALUE!</v>
          </cell>
          <cell r="FF73" t="e">
            <v>#VALUE!</v>
          </cell>
          <cell r="FG73" t="e">
            <v>#VALUE!</v>
          </cell>
          <cell r="FH73" t="e">
            <v>#VALUE!</v>
          </cell>
          <cell r="FI73" t="e">
            <v>#VALUE!</v>
          </cell>
          <cell r="FJ73" t="e">
            <v>#VALUE!</v>
          </cell>
          <cell r="FK73" t="e">
            <v>#VALUE!</v>
          </cell>
          <cell r="FL73" t="e">
            <v>#VALUE!</v>
          </cell>
          <cell r="FM73" t="e">
            <v>#VALUE!</v>
          </cell>
          <cell r="FN73" t="e">
            <v>#VALUE!</v>
          </cell>
          <cell r="FO73" t="e">
            <v>#VALUE!</v>
          </cell>
          <cell r="FP73" t="e">
            <v>#VALUE!</v>
          </cell>
          <cell r="FQ73" t="e">
            <v>#VALUE!</v>
          </cell>
          <cell r="FR73" t="e">
            <v>#VALUE!</v>
          </cell>
          <cell r="FS73" t="e">
            <v>#VALUE!</v>
          </cell>
          <cell r="FT73" t="e">
            <v>#VALUE!</v>
          </cell>
          <cell r="FU73" t="e">
            <v>#VALUE!</v>
          </cell>
          <cell r="FV73" t="e">
            <v>#VALUE!</v>
          </cell>
          <cell r="FW73" t="e">
            <v>#VALUE!</v>
          </cell>
          <cell r="FX73" t="e">
            <v>#VALUE!</v>
          </cell>
          <cell r="FY73" t="e">
            <v>#VALUE!</v>
          </cell>
          <cell r="FZ73" t="e">
            <v>#VALUE!</v>
          </cell>
          <cell r="GA73" t="e">
            <v>#VALUE!</v>
          </cell>
          <cell r="GB73" t="e">
            <v>#VALUE!</v>
          </cell>
          <cell r="GC73" t="e">
            <v>#VALUE!</v>
          </cell>
          <cell r="GD73" t="e">
            <v>#VALUE!</v>
          </cell>
          <cell r="GE73" t="e">
            <v>#VALUE!</v>
          </cell>
          <cell r="GF73" t="e">
            <v>#VALUE!</v>
          </cell>
          <cell r="GG73" t="e">
            <v>#VALUE!</v>
          </cell>
          <cell r="GH73" t="e">
            <v>#VALUE!</v>
          </cell>
          <cell r="GI73" t="e">
            <v>#VALUE!</v>
          </cell>
          <cell r="GJ73" t="e">
            <v>#VALUE!</v>
          </cell>
          <cell r="GK73" t="e">
            <v>#VALUE!</v>
          </cell>
          <cell r="GL73" t="e">
            <v>#VALUE!</v>
          </cell>
          <cell r="GM73" t="e">
            <v>#VALUE!</v>
          </cell>
          <cell r="GN73" t="e">
            <v>#VALUE!</v>
          </cell>
          <cell r="GO73" t="e">
            <v>#VALUE!</v>
          </cell>
          <cell r="GP73" t="e">
            <v>#VALUE!</v>
          </cell>
          <cell r="GQ73" t="e">
            <v>#VALUE!</v>
          </cell>
          <cell r="GR73" t="e">
            <v>#VALUE!</v>
          </cell>
          <cell r="GS73" t="e">
            <v>#VALUE!</v>
          </cell>
          <cell r="GT73" t="e">
            <v>#VALUE!</v>
          </cell>
          <cell r="GU73" t="e">
            <v>#VALUE!</v>
          </cell>
          <cell r="GV73" t="e">
            <v>#VALUE!</v>
          </cell>
          <cell r="GW73" t="e">
            <v>#VALUE!</v>
          </cell>
          <cell r="GX73" t="e">
            <v>#VALUE!</v>
          </cell>
          <cell r="GY73" t="e">
            <v>#VALUE!</v>
          </cell>
          <cell r="GZ73" t="e">
            <v>#VALUE!</v>
          </cell>
          <cell r="HA73" t="e">
            <v>#VALUE!</v>
          </cell>
          <cell r="HB73" t="e">
            <v>#VALUE!</v>
          </cell>
          <cell r="HC73" t="e">
            <v>#VALUE!</v>
          </cell>
          <cell r="HD73" t="e">
            <v>#VALUE!</v>
          </cell>
          <cell r="HE73" t="e">
            <v>#VALUE!</v>
          </cell>
          <cell r="HF73" t="e">
            <v>#VALUE!</v>
          </cell>
          <cell r="HG73" t="e">
            <v>#VALUE!</v>
          </cell>
          <cell r="HH73" t="e">
            <v>#VALUE!</v>
          </cell>
          <cell r="HI73" t="e">
            <v>#VALUE!</v>
          </cell>
          <cell r="HJ73" t="e">
            <v>#VALUE!</v>
          </cell>
          <cell r="HK73" t="e">
            <v>#VALUE!</v>
          </cell>
          <cell r="HL73" t="e">
            <v>#VALUE!</v>
          </cell>
          <cell r="HM73" t="e">
            <v>#VALUE!</v>
          </cell>
          <cell r="HN73" t="e">
            <v>#VALUE!</v>
          </cell>
          <cell r="HO73" t="e">
            <v>#VALUE!</v>
          </cell>
          <cell r="HP73" t="e">
            <v>#VALUE!</v>
          </cell>
          <cell r="HQ73" t="e">
            <v>#VALUE!</v>
          </cell>
          <cell r="HR73" t="e">
            <v>#VALUE!</v>
          </cell>
          <cell r="HS73" t="e">
            <v>#VALUE!</v>
          </cell>
          <cell r="HT73" t="e">
            <v>#VALUE!</v>
          </cell>
          <cell r="HU73" t="e">
            <v>#VALUE!</v>
          </cell>
          <cell r="HV73" t="e">
            <v>#VALUE!</v>
          </cell>
          <cell r="HW73" t="e">
            <v>#VALUE!</v>
          </cell>
          <cell r="HX73" t="e">
            <v>#VALUE!</v>
          </cell>
          <cell r="HY73" t="e">
            <v>#VALUE!</v>
          </cell>
          <cell r="HZ73" t="e">
            <v>#VALUE!</v>
          </cell>
          <cell r="IA73" t="e">
            <v>#VALUE!</v>
          </cell>
          <cell r="IB73" t="e">
            <v>#VALUE!</v>
          </cell>
          <cell r="IC73" t="e">
            <v>#VALUE!</v>
          </cell>
          <cell r="ID73" t="e">
            <v>#VALUE!</v>
          </cell>
          <cell r="IE73" t="e">
            <v>#VALUE!</v>
          </cell>
          <cell r="IF73" t="e">
            <v>#VALUE!</v>
          </cell>
          <cell r="IG73" t="e">
            <v>#VALUE!</v>
          </cell>
          <cell r="IH73" t="e">
            <v>#VALUE!</v>
          </cell>
          <cell r="II73" t="e">
            <v>#VALUE!</v>
          </cell>
          <cell r="IJ73" t="e">
            <v>#VALUE!</v>
          </cell>
          <cell r="IK73" t="e">
            <v>#VALUE!</v>
          </cell>
          <cell r="IL73" t="e">
            <v>#VALUE!</v>
          </cell>
          <cell r="IM73" t="e">
            <v>#VALUE!</v>
          </cell>
          <cell r="IN73" t="e">
            <v>#VALUE!</v>
          </cell>
          <cell r="IO73" t="e">
            <v>#VALUE!</v>
          </cell>
          <cell r="IP73" t="e">
            <v>#VALUE!</v>
          </cell>
          <cell r="IQ73" t="e">
            <v>#VALUE!</v>
          </cell>
          <cell r="IR73" t="e">
            <v>#VALUE!</v>
          </cell>
          <cell r="IS73" t="e">
            <v>#VALUE!</v>
          </cell>
          <cell r="IT73" t="e">
            <v>#VALUE!</v>
          </cell>
          <cell r="IU73" t="e">
            <v>#VALUE!</v>
          </cell>
          <cell r="IV73" t="e">
            <v>#VALUE!</v>
          </cell>
          <cell r="IW73" t="e">
            <v>#VALUE!</v>
          </cell>
          <cell r="IX73" t="e">
            <v>#VALUE!</v>
          </cell>
          <cell r="IY73" t="e">
            <v>#VALUE!</v>
          </cell>
          <cell r="IZ73" t="e">
            <v>#VALUE!</v>
          </cell>
          <cell r="JA73" t="e">
            <v>#VALUE!</v>
          </cell>
          <cell r="JB73" t="e">
            <v>#VALUE!</v>
          </cell>
          <cell r="JC73" t="e">
            <v>#VALUE!</v>
          </cell>
          <cell r="JD73" t="e">
            <v>#VALUE!</v>
          </cell>
          <cell r="JE73" t="e">
            <v>#VALUE!</v>
          </cell>
          <cell r="JF73" t="e">
            <v>#VALUE!</v>
          </cell>
          <cell r="JG73" t="e">
            <v>#VALUE!</v>
          </cell>
          <cell r="JH73" t="e">
            <v>#VALUE!</v>
          </cell>
          <cell r="JI73" t="e">
            <v>#VALUE!</v>
          </cell>
          <cell r="JJ73" t="e">
            <v>#VALUE!</v>
          </cell>
          <cell r="JK73" t="e">
            <v>#VALUE!</v>
          </cell>
          <cell r="JL73" t="e">
            <v>#VALUE!</v>
          </cell>
          <cell r="JM73" t="e">
            <v>#VALUE!</v>
          </cell>
          <cell r="JN73" t="e">
            <v>#VALUE!</v>
          </cell>
          <cell r="JO73" t="e">
            <v>#VALUE!</v>
          </cell>
          <cell r="JP73" t="e">
            <v>#VALUE!</v>
          </cell>
          <cell r="JQ73" t="e">
            <v>#VALUE!</v>
          </cell>
          <cell r="JR73" t="e">
            <v>#VALUE!</v>
          </cell>
          <cell r="JS73" t="e">
            <v>#VALUE!</v>
          </cell>
          <cell r="JT73" t="e">
            <v>#VALUE!</v>
          </cell>
          <cell r="JU73" t="e">
            <v>#VALUE!</v>
          </cell>
          <cell r="JV73" t="e">
            <v>#VALUE!</v>
          </cell>
          <cell r="JW73" t="e">
            <v>#VALUE!</v>
          </cell>
          <cell r="JX73" t="e">
            <v>#VALUE!</v>
          </cell>
          <cell r="JY73" t="e">
            <v>#VALUE!</v>
          </cell>
          <cell r="JZ73" t="e">
            <v>#VALUE!</v>
          </cell>
          <cell r="KA73" t="e">
            <v>#VALUE!</v>
          </cell>
          <cell r="KB73" t="e">
            <v>#VALUE!</v>
          </cell>
          <cell r="KC73" t="e">
            <v>#VALUE!</v>
          </cell>
          <cell r="KD73" t="e">
            <v>#VALUE!</v>
          </cell>
          <cell r="KE73" t="e">
            <v>#VALUE!</v>
          </cell>
          <cell r="KF73" t="e">
            <v>#VALUE!</v>
          </cell>
          <cell r="KG73" t="e">
            <v>#VALUE!</v>
          </cell>
          <cell r="KH73" t="e">
            <v>#VALUE!</v>
          </cell>
          <cell r="KI73" t="e">
            <v>#VALUE!</v>
          </cell>
          <cell r="KJ73" t="e">
            <v>#VALUE!</v>
          </cell>
          <cell r="KK73" t="e">
            <v>#VALUE!</v>
          </cell>
          <cell r="KL73" t="e">
            <v>#VALUE!</v>
          </cell>
          <cell r="KM73" t="e">
            <v>#VALUE!</v>
          </cell>
          <cell r="KN73" t="e">
            <v>#VALUE!</v>
          </cell>
          <cell r="KO73" t="e">
            <v>#VALUE!</v>
          </cell>
          <cell r="KP73" t="e">
            <v>#VALUE!</v>
          </cell>
          <cell r="KQ73" t="e">
            <v>#VALUE!</v>
          </cell>
          <cell r="KR73" t="e">
            <v>#VALUE!</v>
          </cell>
          <cell r="KS73" t="e">
            <v>#VALUE!</v>
          </cell>
          <cell r="KT73" t="e">
            <v>#VALUE!</v>
          </cell>
          <cell r="KU73" t="e">
            <v>#VALUE!</v>
          </cell>
          <cell r="KV73" t="e">
            <v>#VALUE!</v>
          </cell>
          <cell r="KW73" t="e">
            <v>#VALUE!</v>
          </cell>
          <cell r="KX73" t="e">
            <v>#VALUE!</v>
          </cell>
          <cell r="KY73" t="e">
            <v>#VALUE!</v>
          </cell>
          <cell r="KZ73" t="e">
            <v>#VALUE!</v>
          </cell>
          <cell r="LA73" t="e">
            <v>#VALUE!</v>
          </cell>
          <cell r="LB73" t="e">
            <v>#VALUE!</v>
          </cell>
          <cell r="LC73" t="e">
            <v>#VALUE!</v>
          </cell>
          <cell r="LD73" t="e">
            <v>#VALUE!</v>
          </cell>
          <cell r="LE73" t="e">
            <v>#VALUE!</v>
          </cell>
          <cell r="LF73" t="e">
            <v>#VALUE!</v>
          </cell>
          <cell r="LG73" t="e">
            <v>#VALUE!</v>
          </cell>
          <cell r="LH73" t="e">
            <v>#VALUE!</v>
          </cell>
          <cell r="LI73" t="e">
            <v>#VALUE!</v>
          </cell>
          <cell r="LJ73" t="e">
            <v>#VALUE!</v>
          </cell>
          <cell r="LK73" t="e">
            <v>#VALUE!</v>
          </cell>
          <cell r="LL73" t="e">
            <v>#VALUE!</v>
          </cell>
          <cell r="LM73" t="e">
            <v>#VALUE!</v>
          </cell>
          <cell r="LN73" t="e">
            <v>#VALUE!</v>
          </cell>
          <cell r="LO73" t="e">
            <v>#VALUE!</v>
          </cell>
          <cell r="LP73" t="e">
            <v>#VALUE!</v>
          </cell>
          <cell r="LQ73" t="e">
            <v>#VALUE!</v>
          </cell>
          <cell r="LR73" t="e">
            <v>#VALUE!</v>
          </cell>
          <cell r="LS73" t="e">
            <v>#VALUE!</v>
          </cell>
          <cell r="LT73" t="e">
            <v>#VALUE!</v>
          </cell>
          <cell r="LU73" t="e">
            <v>#VALUE!</v>
          </cell>
          <cell r="LV73" t="e">
            <v>#VALUE!</v>
          </cell>
          <cell r="LW73" t="e">
            <v>#VALUE!</v>
          </cell>
          <cell r="LX73" t="e">
            <v>#VALUE!</v>
          </cell>
          <cell r="LY73" t="e">
            <v>#VALUE!</v>
          </cell>
          <cell r="LZ73" t="e">
            <v>#VALUE!</v>
          </cell>
          <cell r="MA73" t="e">
            <v>#VALUE!</v>
          </cell>
          <cell r="MB73" t="e">
            <v>#VALUE!</v>
          </cell>
          <cell r="MC73" t="e">
            <v>#VALUE!</v>
          </cell>
          <cell r="MD73" t="e">
            <v>#VALUE!</v>
          </cell>
          <cell r="ME73" t="e">
            <v>#VALUE!</v>
          </cell>
          <cell r="MF73" t="e">
            <v>#VALUE!</v>
          </cell>
          <cell r="MG73" t="e">
            <v>#VALUE!</v>
          </cell>
          <cell r="MH73" t="e">
            <v>#VALUE!</v>
          </cell>
          <cell r="MI73" t="e">
            <v>#VALUE!</v>
          </cell>
          <cell r="MJ73" t="e">
            <v>#VALUE!</v>
          </cell>
          <cell r="MK73" t="e">
            <v>#VALUE!</v>
          </cell>
          <cell r="ML73" t="e">
            <v>#VALUE!</v>
          </cell>
          <cell r="MM73" t="e">
            <v>#VALUE!</v>
          </cell>
          <cell r="MN73" t="e">
            <v>#VALUE!</v>
          </cell>
          <cell r="MO73" t="e">
            <v>#VALUE!</v>
          </cell>
          <cell r="MP73" t="e">
            <v>#VALUE!</v>
          </cell>
          <cell r="MQ73" t="e">
            <v>#VALUE!</v>
          </cell>
          <cell r="MR73" t="e">
            <v>#VALUE!</v>
          </cell>
          <cell r="MS73" t="e">
            <v>#VALUE!</v>
          </cell>
          <cell r="MT73" t="e">
            <v>#VALUE!</v>
          </cell>
          <cell r="MU73" t="e">
            <v>#VALUE!</v>
          </cell>
          <cell r="MV73" t="e">
            <v>#VALUE!</v>
          </cell>
          <cell r="MW73" t="e">
            <v>#VALUE!</v>
          </cell>
          <cell r="MX73" t="e">
            <v>#VALUE!</v>
          </cell>
          <cell r="MY73" t="e">
            <v>#VALUE!</v>
          </cell>
          <cell r="MZ73" t="e">
            <v>#VALUE!</v>
          </cell>
          <cell r="NA73" t="e">
            <v>#VALUE!</v>
          </cell>
          <cell r="NB73" t="e">
            <v>#VALUE!</v>
          </cell>
          <cell r="NC73" t="e">
            <v>#VALUE!</v>
          </cell>
          <cell r="ND73" t="e">
            <v>#VALUE!</v>
          </cell>
          <cell r="NE73" t="e">
            <v>#VALUE!</v>
          </cell>
          <cell r="NF73" t="e">
            <v>#VALUE!</v>
          </cell>
          <cell r="NG73" t="e">
            <v>#VALUE!</v>
          </cell>
          <cell r="NH73" t="e">
            <v>#VALUE!</v>
          </cell>
          <cell r="NI73" t="e">
            <v>#VALUE!</v>
          </cell>
          <cell r="NJ73" t="e">
            <v>#VALUE!</v>
          </cell>
          <cell r="NK73" t="e">
            <v>#VALUE!</v>
          </cell>
          <cell r="NL73" t="e">
            <v>#VALUE!</v>
          </cell>
          <cell r="NM73" t="e">
            <v>#VALUE!</v>
          </cell>
          <cell r="NN73" t="e">
            <v>#VALUE!</v>
          </cell>
          <cell r="NO73" t="e">
            <v>#VALUE!</v>
          </cell>
          <cell r="NP73" t="e">
            <v>#VALUE!</v>
          </cell>
          <cell r="NQ73" t="e">
            <v>#VALUE!</v>
          </cell>
          <cell r="NR73" t="e">
            <v>#VALUE!</v>
          </cell>
          <cell r="NS73" t="e">
            <v>#VALUE!</v>
          </cell>
          <cell r="NT73" t="e">
            <v>#VALUE!</v>
          </cell>
          <cell r="NU73" t="e">
            <v>#VALUE!</v>
          </cell>
          <cell r="NV73" t="e">
            <v>#VALUE!</v>
          </cell>
          <cell r="NW73" t="e">
            <v>#VALUE!</v>
          </cell>
          <cell r="NX73" t="e">
            <v>#VALUE!</v>
          </cell>
          <cell r="NY73" t="e">
            <v>#VALUE!</v>
          </cell>
          <cell r="NZ73" t="e">
            <v>#VALUE!</v>
          </cell>
          <cell r="OA73" t="e">
            <v>#VALUE!</v>
          </cell>
          <cell r="OB73" t="e">
            <v>#VALUE!</v>
          </cell>
          <cell r="OC73" t="e">
            <v>#VALUE!</v>
          </cell>
          <cell r="OD73" t="e">
            <v>#VALUE!</v>
          </cell>
          <cell r="OE73" t="e">
            <v>#VALUE!</v>
          </cell>
          <cell r="OF73" t="e">
            <v>#VALUE!</v>
          </cell>
          <cell r="OG73" t="e">
            <v>#VALUE!</v>
          </cell>
          <cell r="OH73" t="e">
            <v>#VALUE!</v>
          </cell>
          <cell r="OI73" t="e">
            <v>#VALUE!</v>
          </cell>
          <cell r="OJ73" t="e">
            <v>#VALUE!</v>
          </cell>
          <cell r="OK73" t="e">
            <v>#VALUE!</v>
          </cell>
          <cell r="OL73" t="e">
            <v>#VALUE!</v>
          </cell>
          <cell r="OM73" t="e">
            <v>#VALUE!</v>
          </cell>
          <cell r="ON73" t="e">
            <v>#VALUE!</v>
          </cell>
          <cell r="OO73" t="e">
            <v>#VALUE!</v>
          </cell>
          <cell r="OP73" t="e">
            <v>#VALUE!</v>
          </cell>
          <cell r="OQ73" t="e">
            <v>#VALUE!</v>
          </cell>
          <cell r="OR73" t="e">
            <v>#VALUE!</v>
          </cell>
          <cell r="OS73" t="e">
            <v>#VALUE!</v>
          </cell>
          <cell r="OT73" t="e">
            <v>#VALUE!</v>
          </cell>
          <cell r="OU73" t="e">
            <v>#VALUE!</v>
          </cell>
          <cell r="OV73" t="e">
            <v>#VALUE!</v>
          </cell>
          <cell r="OW73" t="e">
            <v>#VALUE!</v>
          </cell>
          <cell r="OX73" t="e">
            <v>#VALUE!</v>
          </cell>
          <cell r="OY73" t="e">
            <v>#VALUE!</v>
          </cell>
          <cell r="OZ73" t="e">
            <v>#VALUE!</v>
          </cell>
          <cell r="PA73" t="e">
            <v>#VALUE!</v>
          </cell>
          <cell r="PB73" t="e">
            <v>#VALUE!</v>
          </cell>
          <cell r="PC73" t="e">
            <v>#VALUE!</v>
          </cell>
          <cell r="PD73" t="e">
            <v>#VALUE!</v>
          </cell>
          <cell r="PE73" t="e">
            <v>#VALUE!</v>
          </cell>
          <cell r="PF73" t="e">
            <v>#VALUE!</v>
          </cell>
          <cell r="PG73" t="e">
            <v>#VALUE!</v>
          </cell>
          <cell r="PH73" t="e">
            <v>#VALUE!</v>
          </cell>
          <cell r="PI73" t="e">
            <v>#VALUE!</v>
          </cell>
          <cell r="PJ73" t="e">
            <v>#VALUE!</v>
          </cell>
          <cell r="PK73" t="e">
            <v>#VALUE!</v>
          </cell>
          <cell r="PL73" t="e">
            <v>#VALUE!</v>
          </cell>
          <cell r="PM73" t="e">
            <v>#VALUE!</v>
          </cell>
          <cell r="PN73" t="e">
            <v>#VALUE!</v>
          </cell>
          <cell r="PO73" t="e">
            <v>#VALUE!</v>
          </cell>
          <cell r="PP73" t="e">
            <v>#VALUE!</v>
          </cell>
          <cell r="PQ73" t="e">
            <v>#VALUE!</v>
          </cell>
          <cell r="PR73" t="e">
            <v>#VALUE!</v>
          </cell>
          <cell r="PS73" t="e">
            <v>#VALUE!</v>
          </cell>
          <cell r="PT73" t="e">
            <v>#VALUE!</v>
          </cell>
          <cell r="PU73" t="e">
            <v>#VALUE!</v>
          </cell>
          <cell r="PV73" t="e">
            <v>#VALUE!</v>
          </cell>
          <cell r="PW73" t="e">
            <v>#VALUE!</v>
          </cell>
          <cell r="PX73" t="e">
            <v>#VALUE!</v>
          </cell>
          <cell r="PY73" t="e">
            <v>#VALUE!</v>
          </cell>
          <cell r="PZ73" t="e">
            <v>#VALUE!</v>
          </cell>
          <cell r="QA73" t="e">
            <v>#VALUE!</v>
          </cell>
          <cell r="QB73" t="e">
            <v>#VALUE!</v>
          </cell>
          <cell r="QC73" t="e">
            <v>#VALUE!</v>
          </cell>
          <cell r="QD73" t="e">
            <v>#VALUE!</v>
          </cell>
          <cell r="QE73" t="e">
            <v>#VALUE!</v>
          </cell>
          <cell r="QF73" t="e">
            <v>#VALUE!</v>
          </cell>
          <cell r="QG73" t="e">
            <v>#VALUE!</v>
          </cell>
          <cell r="QH73" t="e">
            <v>#VALUE!</v>
          </cell>
          <cell r="QI73" t="e">
            <v>#VALUE!</v>
          </cell>
          <cell r="QJ73" t="e">
            <v>#VALUE!</v>
          </cell>
          <cell r="QK73" t="e">
            <v>#VALUE!</v>
          </cell>
          <cell r="QL73" t="e">
            <v>#VALUE!</v>
          </cell>
          <cell r="QM73" t="e">
            <v>#VALUE!</v>
          </cell>
          <cell r="QN73" t="e">
            <v>#VALUE!</v>
          </cell>
          <cell r="QO73" t="e">
            <v>#VALUE!</v>
          </cell>
          <cell r="QP73" t="e">
            <v>#VALUE!</v>
          </cell>
          <cell r="QQ73" t="e">
            <v>#VALUE!</v>
          </cell>
          <cell r="QR73" t="e">
            <v>#VALUE!</v>
          </cell>
          <cell r="QS73" t="e">
            <v>#VALUE!</v>
          </cell>
          <cell r="QT73" t="e">
            <v>#VALUE!</v>
          </cell>
          <cell r="QU73" t="e">
            <v>#VALUE!</v>
          </cell>
          <cell r="QV73" t="e">
            <v>#VALUE!</v>
          </cell>
          <cell r="QW73" t="e">
            <v>#VALUE!</v>
          </cell>
          <cell r="QX73" t="e">
            <v>#VALUE!</v>
          </cell>
          <cell r="QY73" t="e">
            <v>#VALUE!</v>
          </cell>
          <cell r="QZ73" t="e">
            <v>#VALUE!</v>
          </cell>
          <cell r="RA73" t="e">
            <v>#VALUE!</v>
          </cell>
          <cell r="RB73" t="e">
            <v>#VALUE!</v>
          </cell>
          <cell r="RC73" t="e">
            <v>#VALUE!</v>
          </cell>
          <cell r="RD73" t="e">
            <v>#VALUE!</v>
          </cell>
          <cell r="RE73" t="e">
            <v>#VALUE!</v>
          </cell>
          <cell r="RF73" t="e">
            <v>#VALUE!</v>
          </cell>
          <cell r="RG73" t="e">
            <v>#VALUE!</v>
          </cell>
          <cell r="RH73" t="e">
            <v>#VALUE!</v>
          </cell>
          <cell r="RI73" t="e">
            <v>#VALUE!</v>
          </cell>
          <cell r="RJ73" t="e">
            <v>#VALUE!</v>
          </cell>
          <cell r="RK73" t="e">
            <v>#VALUE!</v>
          </cell>
          <cell r="RL73" t="e">
            <v>#VALUE!</v>
          </cell>
          <cell r="RM73" t="e">
            <v>#VALUE!</v>
          </cell>
          <cell r="RN73" t="e">
            <v>#VALUE!</v>
          </cell>
          <cell r="RO73" t="e">
            <v>#VALUE!</v>
          </cell>
          <cell r="RP73" t="e">
            <v>#VALUE!</v>
          </cell>
          <cell r="RQ73" t="e">
            <v>#VALUE!</v>
          </cell>
          <cell r="RR73" t="e">
            <v>#VALUE!</v>
          </cell>
          <cell r="RS73" t="e">
            <v>#VALUE!</v>
          </cell>
          <cell r="RT73" t="e">
            <v>#VALUE!</v>
          </cell>
          <cell r="RU73" t="e">
            <v>#VALUE!</v>
          </cell>
          <cell r="RV73" t="e">
            <v>#VALUE!</v>
          </cell>
          <cell r="RW73" t="e">
            <v>#VALUE!</v>
          </cell>
          <cell r="RX73" t="e">
            <v>#VALUE!</v>
          </cell>
          <cell r="RY73" t="e">
            <v>#VALUE!</v>
          </cell>
          <cell r="RZ73" t="e">
            <v>#VALUE!</v>
          </cell>
          <cell r="SA73" t="e">
            <v>#VALUE!</v>
          </cell>
          <cell r="SB73" t="e">
            <v>#VALUE!</v>
          </cell>
          <cell r="SC73" t="e">
            <v>#VALUE!</v>
          </cell>
          <cell r="SD73" t="e">
            <v>#VALUE!</v>
          </cell>
          <cell r="SE73" t="e">
            <v>#VALUE!</v>
          </cell>
          <cell r="SF73" t="e">
            <v>#VALUE!</v>
          </cell>
          <cell r="SG73" t="e">
            <v>#VALUE!</v>
          </cell>
          <cell r="SH73" t="e">
            <v>#VALUE!</v>
          </cell>
          <cell r="SI73" t="e">
            <v>#VALUE!</v>
          </cell>
          <cell r="SJ73" t="e">
            <v>#VALUE!</v>
          </cell>
          <cell r="SK73" t="e">
            <v>#VALUE!</v>
          </cell>
          <cell r="SL73" t="e">
            <v>#VALUE!</v>
          </cell>
          <cell r="SM73" t="e">
            <v>#VALUE!</v>
          </cell>
          <cell r="SN73" t="e">
            <v>#VALUE!</v>
          </cell>
          <cell r="SO73" t="e">
            <v>#VALUE!</v>
          </cell>
          <cell r="SP73" t="e">
            <v>#VALUE!</v>
          </cell>
          <cell r="SQ73" t="e">
            <v>#VALUE!</v>
          </cell>
          <cell r="SR73" t="e">
            <v>#VALUE!</v>
          </cell>
          <cell r="SS73" t="e">
            <v>#VALUE!</v>
          </cell>
          <cell r="ST73" t="e">
            <v>#VALUE!</v>
          </cell>
          <cell r="SU73" t="e">
            <v>#VALUE!</v>
          </cell>
          <cell r="SV73" t="e">
            <v>#VALUE!</v>
          </cell>
          <cell r="SW73" t="e">
            <v>#VALUE!</v>
          </cell>
          <cell r="SX73" t="e">
            <v>#VALUE!</v>
          </cell>
          <cell r="SY73" t="e">
            <v>#VALUE!</v>
          </cell>
          <cell r="SZ73" t="e">
            <v>#VALUE!</v>
          </cell>
          <cell r="TA73" t="e">
            <v>#VALUE!</v>
          </cell>
          <cell r="TB73" t="e">
            <v>#VALUE!</v>
          </cell>
          <cell r="TC73" t="e">
            <v>#VALUE!</v>
          </cell>
          <cell r="TD73" t="e">
            <v>#VALUE!</v>
          </cell>
          <cell r="TE73" t="e">
            <v>#VALUE!</v>
          </cell>
          <cell r="TF73" t="e">
            <v>#VALUE!</v>
          </cell>
          <cell r="TG73" t="e">
            <v>#VALUE!</v>
          </cell>
          <cell r="TH73" t="e">
            <v>#VALUE!</v>
          </cell>
          <cell r="TI73" t="e">
            <v>#VALUE!</v>
          </cell>
          <cell r="TJ73" t="e">
            <v>#VALUE!</v>
          </cell>
          <cell r="TK73" t="e">
            <v>#VALUE!</v>
          </cell>
          <cell r="TL73" t="e">
            <v>#VALUE!</v>
          </cell>
          <cell r="TM73" t="e">
            <v>#VALUE!</v>
          </cell>
          <cell r="TN73" t="e">
            <v>#VALUE!</v>
          </cell>
          <cell r="TO73" t="e">
            <v>#VALUE!</v>
          </cell>
          <cell r="TP73" t="e">
            <v>#VALUE!</v>
          </cell>
          <cell r="TQ73" t="e">
            <v>#VALUE!</v>
          </cell>
          <cell r="TR73" t="e">
            <v>#VALUE!</v>
          </cell>
          <cell r="TS73" t="e">
            <v>#VALUE!</v>
          </cell>
          <cell r="TT73" t="e">
            <v>#VALUE!</v>
          </cell>
          <cell r="TU73" t="e">
            <v>#VALUE!</v>
          </cell>
          <cell r="TV73" t="e">
            <v>#VALUE!</v>
          </cell>
          <cell r="TW73" t="e">
            <v>#VALUE!</v>
          </cell>
          <cell r="TX73" t="e">
            <v>#VALUE!</v>
          </cell>
          <cell r="TY73" t="e">
            <v>#VALUE!</v>
          </cell>
          <cell r="TZ73" t="e">
            <v>#VALUE!</v>
          </cell>
          <cell r="UA73" t="e">
            <v>#VALUE!</v>
          </cell>
          <cell r="UB73" t="e">
            <v>#VALUE!</v>
          </cell>
          <cell r="UC73" t="e">
            <v>#VALUE!</v>
          </cell>
          <cell r="UD73" t="e">
            <v>#VALUE!</v>
          </cell>
          <cell r="UE73" t="e">
            <v>#VALUE!</v>
          </cell>
          <cell r="UF73" t="e">
            <v>#VALUE!</v>
          </cell>
          <cell r="UG73" t="e">
            <v>#VALUE!</v>
          </cell>
          <cell r="UH73" t="e">
            <v>#VALUE!</v>
          </cell>
          <cell r="UI73" t="e">
            <v>#VALUE!</v>
          </cell>
          <cell r="UJ73" t="e">
            <v>#VALUE!</v>
          </cell>
          <cell r="UK73" t="e">
            <v>#VALUE!</v>
          </cell>
          <cell r="UL73" t="e">
            <v>#VALUE!</v>
          </cell>
          <cell r="UM73" t="e">
            <v>#VALUE!</v>
          </cell>
          <cell r="UN73" t="e">
            <v>#VALUE!</v>
          </cell>
          <cell r="UO73" t="e">
            <v>#VALUE!</v>
          </cell>
          <cell r="UP73" t="e">
            <v>#VALUE!</v>
          </cell>
          <cell r="UQ73" t="e">
            <v>#VALUE!</v>
          </cell>
          <cell r="UR73" t="e">
            <v>#VALUE!</v>
          </cell>
          <cell r="US73" t="e">
            <v>#VALUE!</v>
          </cell>
          <cell r="UT73" t="e">
            <v>#VALUE!</v>
          </cell>
          <cell r="UU73" t="e">
            <v>#VALUE!</v>
          </cell>
          <cell r="UV73" t="e">
            <v>#VALUE!</v>
          </cell>
          <cell r="UW73" t="e">
            <v>#VALUE!</v>
          </cell>
          <cell r="UX73" t="e">
            <v>#VALUE!</v>
          </cell>
          <cell r="UY73" t="e">
            <v>#VALUE!</v>
          </cell>
          <cell r="UZ73" t="e">
            <v>#VALUE!</v>
          </cell>
          <cell r="VA73" t="e">
            <v>#VALUE!</v>
          </cell>
          <cell r="VB73" t="e">
            <v>#VALUE!</v>
          </cell>
          <cell r="VC73" t="e">
            <v>#VALUE!</v>
          </cell>
          <cell r="VD73" t="e">
            <v>#VALUE!</v>
          </cell>
          <cell r="VE73" t="e">
            <v>#VALUE!</v>
          </cell>
          <cell r="VF73" t="e">
            <v>#VALUE!</v>
          </cell>
          <cell r="VG73" t="e">
            <v>#VALUE!</v>
          </cell>
          <cell r="VH73" t="e">
            <v>#VALUE!</v>
          </cell>
          <cell r="VI73" t="e">
            <v>#VALUE!</v>
          </cell>
          <cell r="VJ73" t="e">
            <v>#VALUE!</v>
          </cell>
          <cell r="VK73" t="e">
            <v>#VALUE!</v>
          </cell>
          <cell r="VL73" t="e">
            <v>#VALUE!</v>
          </cell>
          <cell r="VM73" t="e">
            <v>#VALUE!</v>
          </cell>
          <cell r="VN73" t="e">
            <v>#VALUE!</v>
          </cell>
          <cell r="VO73" t="e">
            <v>#VALUE!</v>
          </cell>
          <cell r="VP73" t="e">
            <v>#VALUE!</v>
          </cell>
          <cell r="VQ73" t="e">
            <v>#VALUE!</v>
          </cell>
          <cell r="VR73" t="e">
            <v>#VALUE!</v>
          </cell>
          <cell r="VS73" t="e">
            <v>#VALUE!</v>
          </cell>
          <cell r="VT73" t="e">
            <v>#VALUE!</v>
          </cell>
          <cell r="VU73" t="e">
            <v>#VALUE!</v>
          </cell>
          <cell r="VV73" t="e">
            <v>#VALUE!</v>
          </cell>
          <cell r="VW73" t="e">
            <v>#VALUE!</v>
          </cell>
          <cell r="VX73" t="e">
            <v>#VALUE!</v>
          </cell>
          <cell r="VY73" t="e">
            <v>#VALUE!</v>
          </cell>
          <cell r="VZ73" t="e">
            <v>#VALUE!</v>
          </cell>
          <cell r="WA73" t="e">
            <v>#VALUE!</v>
          </cell>
          <cell r="WB73" t="e">
            <v>#VALUE!</v>
          </cell>
          <cell r="WC73" t="e">
            <v>#VALUE!</v>
          </cell>
          <cell r="WD73" t="e">
            <v>#VALUE!</v>
          </cell>
          <cell r="WE73" t="e">
            <v>#VALUE!</v>
          </cell>
          <cell r="WF73" t="e">
            <v>#VALUE!</v>
          </cell>
          <cell r="WG73" t="e">
            <v>#VALUE!</v>
          </cell>
          <cell r="WH73" t="e">
            <v>#VALUE!</v>
          </cell>
          <cell r="WI73" t="e">
            <v>#VALUE!</v>
          </cell>
          <cell r="WJ73" t="e">
            <v>#VALUE!</v>
          </cell>
          <cell r="WK73" t="e">
            <v>#VALUE!</v>
          </cell>
          <cell r="WL73" t="e">
            <v>#VALUE!</v>
          </cell>
          <cell r="WM73" t="e">
            <v>#VALUE!</v>
          </cell>
          <cell r="WN73" t="e">
            <v>#VALUE!</v>
          </cell>
          <cell r="WO73" t="e">
            <v>#VALUE!</v>
          </cell>
          <cell r="WP73" t="e">
            <v>#VALUE!</v>
          </cell>
          <cell r="WQ73" t="e">
            <v>#VALUE!</v>
          </cell>
          <cell r="WR73" t="e">
            <v>#VALUE!</v>
          </cell>
          <cell r="WS73" t="e">
            <v>#VALUE!</v>
          </cell>
          <cell r="WT73" t="e">
            <v>#VALUE!</v>
          </cell>
          <cell r="WU73" t="e">
            <v>#VALUE!</v>
          </cell>
          <cell r="WV73" t="e">
            <v>#VALUE!</v>
          </cell>
          <cell r="WW73" t="e">
            <v>#VALUE!</v>
          </cell>
          <cell r="WX73" t="e">
            <v>#VALUE!</v>
          </cell>
          <cell r="WY73" t="e">
            <v>#VALUE!</v>
          </cell>
          <cell r="WZ73" t="e">
            <v>#VALUE!</v>
          </cell>
          <cell r="XA73" t="e">
            <v>#VALUE!</v>
          </cell>
          <cell r="XB73" t="e">
            <v>#VALUE!</v>
          </cell>
          <cell r="XC73" t="e">
            <v>#VALUE!</v>
          </cell>
          <cell r="XD73" t="e">
            <v>#VALUE!</v>
          </cell>
          <cell r="XE73" t="e">
            <v>#VALUE!</v>
          </cell>
          <cell r="XF73" t="e">
            <v>#VALUE!</v>
          </cell>
          <cell r="XG73" t="e">
            <v>#VALUE!</v>
          </cell>
          <cell r="XH73" t="e">
            <v>#VALUE!</v>
          </cell>
          <cell r="XI73" t="e">
            <v>#VALUE!</v>
          </cell>
          <cell r="XJ73" t="e">
            <v>#VALUE!</v>
          </cell>
          <cell r="XK73" t="e">
            <v>#VALUE!</v>
          </cell>
          <cell r="XL73" t="e">
            <v>#VALUE!</v>
          </cell>
          <cell r="XM73" t="e">
            <v>#VALUE!</v>
          </cell>
          <cell r="XN73" t="e">
            <v>#VALUE!</v>
          </cell>
          <cell r="XO73" t="e">
            <v>#VALUE!</v>
          </cell>
          <cell r="XP73" t="e">
            <v>#VALUE!</v>
          </cell>
          <cell r="XQ73" t="e">
            <v>#VALUE!</v>
          </cell>
          <cell r="XR73" t="e">
            <v>#VALUE!</v>
          </cell>
          <cell r="XS73" t="e">
            <v>#VALUE!</v>
          </cell>
          <cell r="XT73" t="e">
            <v>#VALUE!</v>
          </cell>
          <cell r="XU73" t="e">
            <v>#VALUE!</v>
          </cell>
          <cell r="XV73" t="e">
            <v>#VALUE!</v>
          </cell>
          <cell r="XW73" t="e">
            <v>#VALUE!</v>
          </cell>
          <cell r="XX73" t="e">
            <v>#VALUE!</v>
          </cell>
          <cell r="XY73" t="e">
            <v>#VALUE!</v>
          </cell>
          <cell r="XZ73" t="e">
            <v>#VALUE!</v>
          </cell>
          <cell r="YA73" t="e">
            <v>#VALUE!</v>
          </cell>
          <cell r="YB73" t="e">
            <v>#VALUE!</v>
          </cell>
          <cell r="YC73" t="e">
            <v>#VALUE!</v>
          </cell>
          <cell r="YD73" t="e">
            <v>#VALUE!</v>
          </cell>
          <cell r="YE73" t="e">
            <v>#VALUE!</v>
          </cell>
          <cell r="YF73" t="e">
            <v>#VALUE!</v>
          </cell>
          <cell r="YG73" t="e">
            <v>#VALUE!</v>
          </cell>
          <cell r="YH73" t="e">
            <v>#VALUE!</v>
          </cell>
          <cell r="YI73" t="e">
            <v>#VALUE!</v>
          </cell>
          <cell r="YJ73" t="e">
            <v>#VALUE!</v>
          </cell>
          <cell r="YK73" t="e">
            <v>#VALUE!</v>
          </cell>
          <cell r="YL73" t="e">
            <v>#VALUE!</v>
          </cell>
          <cell r="YM73" t="e">
            <v>#VALUE!</v>
          </cell>
          <cell r="YN73" t="e">
            <v>#VALUE!</v>
          </cell>
          <cell r="YO73" t="e">
            <v>#VALUE!</v>
          </cell>
          <cell r="YP73" t="e">
            <v>#VALUE!</v>
          </cell>
          <cell r="YQ73" t="e">
            <v>#VALUE!</v>
          </cell>
          <cell r="YR73" t="e">
            <v>#VALUE!</v>
          </cell>
          <cell r="YS73" t="e">
            <v>#VALUE!</v>
          </cell>
          <cell r="YT73" t="e">
            <v>#VALUE!</v>
          </cell>
          <cell r="YU73" t="e">
            <v>#VALUE!</v>
          </cell>
          <cell r="YV73" t="e">
            <v>#VALUE!</v>
          </cell>
          <cell r="YW73" t="e">
            <v>#VALUE!</v>
          </cell>
          <cell r="YX73" t="e">
            <v>#VALUE!</v>
          </cell>
          <cell r="YY73" t="e">
            <v>#VALUE!</v>
          </cell>
          <cell r="YZ73" t="e">
            <v>#VALUE!</v>
          </cell>
          <cell r="ZA73" t="e">
            <v>#VALUE!</v>
          </cell>
          <cell r="ZB73" t="e">
            <v>#VALUE!</v>
          </cell>
          <cell r="ZC73" t="e">
            <v>#VALUE!</v>
          </cell>
          <cell r="ZD73" t="e">
            <v>#VALUE!</v>
          </cell>
          <cell r="ZE73" t="e">
            <v>#VALUE!</v>
          </cell>
          <cell r="ZF73" t="e">
            <v>#VALUE!</v>
          </cell>
          <cell r="ZG73" t="e">
            <v>#VALUE!</v>
          </cell>
          <cell r="ZH73" t="e">
            <v>#VALUE!</v>
          </cell>
          <cell r="ZI73" t="e">
            <v>#VALUE!</v>
          </cell>
          <cell r="ZJ73" t="e">
            <v>#VALUE!</v>
          </cell>
          <cell r="ZK73" t="e">
            <v>#VALUE!</v>
          </cell>
          <cell r="ZL73" t="e">
            <v>#VALUE!</v>
          </cell>
          <cell r="ZM73" t="e">
            <v>#VALUE!</v>
          </cell>
          <cell r="ZN73" t="e">
            <v>#VALUE!</v>
          </cell>
          <cell r="ZO73" t="e">
            <v>#VALUE!</v>
          </cell>
          <cell r="ZP73" t="e">
            <v>#VALUE!</v>
          </cell>
          <cell r="ZQ73" t="e">
            <v>#VALUE!</v>
          </cell>
          <cell r="ZR73" t="e">
            <v>#VALUE!</v>
          </cell>
          <cell r="ZS73" t="e">
            <v>#VALUE!</v>
          </cell>
          <cell r="ZT73" t="e">
            <v>#VALUE!</v>
          </cell>
          <cell r="ZU73" t="e">
            <v>#VALUE!</v>
          </cell>
          <cell r="ZV73" t="e">
            <v>#VALUE!</v>
          </cell>
          <cell r="ZW73" t="e">
            <v>#VALUE!</v>
          </cell>
          <cell r="ZX73" t="e">
            <v>#VALUE!</v>
          </cell>
          <cell r="ZY73" t="e">
            <v>#VALUE!</v>
          </cell>
          <cell r="ZZ73" t="e">
            <v>#VALUE!</v>
          </cell>
          <cell r="AAA73" t="e">
            <v>#VALUE!</v>
          </cell>
          <cell r="AAB73" t="e">
            <v>#VALUE!</v>
          </cell>
          <cell r="AAC73" t="e">
            <v>#VALUE!</v>
          </cell>
          <cell r="AAD73" t="e">
            <v>#VALUE!</v>
          </cell>
          <cell r="AAE73" t="e">
            <v>#VALUE!</v>
          </cell>
          <cell r="AAF73" t="e">
            <v>#VALUE!</v>
          </cell>
          <cell r="AAG73" t="e">
            <v>#VALUE!</v>
          </cell>
          <cell r="AAH73" t="e">
            <v>#VALUE!</v>
          </cell>
          <cell r="AAI73" t="e">
            <v>#VALUE!</v>
          </cell>
          <cell r="AAJ73" t="e">
            <v>#VALUE!</v>
          </cell>
          <cell r="AAK73" t="e">
            <v>#VALUE!</v>
          </cell>
          <cell r="AAL73" t="e">
            <v>#VALUE!</v>
          </cell>
          <cell r="AAM73" t="e">
            <v>#VALUE!</v>
          </cell>
          <cell r="AAN73" t="e">
            <v>#VALUE!</v>
          </cell>
          <cell r="AAO73" t="e">
            <v>#VALUE!</v>
          </cell>
          <cell r="AAP73" t="e">
            <v>#VALUE!</v>
          </cell>
          <cell r="AAQ73" t="e">
            <v>#VALUE!</v>
          </cell>
          <cell r="AAR73" t="e">
            <v>#VALUE!</v>
          </cell>
          <cell r="AAS73" t="e">
            <v>#VALUE!</v>
          </cell>
          <cell r="AAT73" t="e">
            <v>#VALUE!</v>
          </cell>
          <cell r="AAU73" t="e">
            <v>#VALUE!</v>
          </cell>
          <cell r="AAV73" t="e">
            <v>#VALUE!</v>
          </cell>
          <cell r="AAW73" t="e">
            <v>#VALUE!</v>
          </cell>
          <cell r="AAX73" t="e">
            <v>#VALUE!</v>
          </cell>
          <cell r="AAY73" t="e">
            <v>#VALUE!</v>
          </cell>
          <cell r="AAZ73" t="e">
            <v>#VALUE!</v>
          </cell>
          <cell r="ABA73" t="e">
            <v>#VALUE!</v>
          </cell>
          <cell r="ABB73" t="e">
            <v>#VALUE!</v>
          </cell>
          <cell r="ABC73" t="e">
            <v>#VALUE!</v>
          </cell>
          <cell r="ABD73" t="e">
            <v>#VALUE!</v>
          </cell>
          <cell r="ABE73" t="e">
            <v>#VALUE!</v>
          </cell>
          <cell r="ABF73" t="e">
            <v>#VALUE!</v>
          </cell>
          <cell r="ABG73" t="e">
            <v>#VALUE!</v>
          </cell>
          <cell r="ABH73" t="e">
            <v>#VALUE!</v>
          </cell>
          <cell r="ABI73" t="e">
            <v>#VALUE!</v>
          </cell>
          <cell r="ABJ73" t="e">
            <v>#VALUE!</v>
          </cell>
          <cell r="ABK73" t="e">
            <v>#VALUE!</v>
          </cell>
          <cell r="ABL73" t="e">
            <v>#VALUE!</v>
          </cell>
          <cell r="ABM73" t="e">
            <v>#VALUE!</v>
          </cell>
          <cell r="ABN73" t="e">
            <v>#VALUE!</v>
          </cell>
          <cell r="ABO73" t="e">
            <v>#VALUE!</v>
          </cell>
          <cell r="ABP73" t="e">
            <v>#VALUE!</v>
          </cell>
          <cell r="ABQ73" t="e">
            <v>#VALUE!</v>
          </cell>
          <cell r="ABR73" t="e">
            <v>#VALUE!</v>
          </cell>
          <cell r="ABS73" t="e">
            <v>#VALUE!</v>
          </cell>
          <cell r="ABT73" t="e">
            <v>#VALUE!</v>
          </cell>
          <cell r="ABU73" t="e">
            <v>#VALUE!</v>
          </cell>
          <cell r="ABV73" t="e">
            <v>#VALUE!</v>
          </cell>
          <cell r="ABW73" t="e">
            <v>#VALUE!</v>
          </cell>
          <cell r="ABX73" t="e">
            <v>#VALUE!</v>
          </cell>
          <cell r="ABY73" t="e">
            <v>#VALUE!</v>
          </cell>
          <cell r="ABZ73" t="e">
            <v>#VALUE!</v>
          </cell>
          <cell r="ACA73" t="e">
            <v>#VALUE!</v>
          </cell>
          <cell r="ACB73" t="e">
            <v>#VALUE!</v>
          </cell>
          <cell r="ACC73" t="e">
            <v>#VALUE!</v>
          </cell>
          <cell r="ACD73" t="e">
            <v>#VALUE!</v>
          </cell>
          <cell r="ACE73" t="e">
            <v>#VALUE!</v>
          </cell>
          <cell r="ACF73" t="e">
            <v>#VALUE!</v>
          </cell>
          <cell r="ACG73" t="e">
            <v>#VALUE!</v>
          </cell>
          <cell r="ACH73" t="e">
            <v>#VALUE!</v>
          </cell>
          <cell r="ACI73" t="e">
            <v>#VALUE!</v>
          </cell>
          <cell r="ACJ73" t="e">
            <v>#VALUE!</v>
          </cell>
          <cell r="ACK73" t="e">
            <v>#VALUE!</v>
          </cell>
          <cell r="ACL73" t="e">
            <v>#VALUE!</v>
          </cell>
          <cell r="ACM73" t="e">
            <v>#VALUE!</v>
          </cell>
          <cell r="ACN73" t="e">
            <v>#VALUE!</v>
          </cell>
          <cell r="ACO73" t="e">
            <v>#VALUE!</v>
          </cell>
          <cell r="ACP73" t="e">
            <v>#VALUE!</v>
          </cell>
          <cell r="ACQ73" t="e">
            <v>#VALUE!</v>
          </cell>
          <cell r="ACR73" t="e">
            <v>#VALUE!</v>
          </cell>
          <cell r="ACS73" t="e">
            <v>#VALUE!</v>
          </cell>
          <cell r="ACT73" t="e">
            <v>#VALUE!</v>
          </cell>
          <cell r="ACU73" t="e">
            <v>#VALUE!</v>
          </cell>
          <cell r="ACV73" t="e">
            <v>#VALUE!</v>
          </cell>
          <cell r="ACW73" t="e">
            <v>#VALUE!</v>
          </cell>
          <cell r="ACX73" t="e">
            <v>#VALUE!</v>
          </cell>
          <cell r="ACY73" t="e">
            <v>#VALUE!</v>
          </cell>
          <cell r="ACZ73" t="e">
            <v>#VALUE!</v>
          </cell>
          <cell r="ADA73" t="e">
            <v>#VALUE!</v>
          </cell>
          <cell r="ADB73" t="e">
            <v>#VALUE!</v>
          </cell>
          <cell r="ADC73" t="e">
            <v>#VALUE!</v>
          </cell>
          <cell r="ADD73" t="e">
            <v>#VALUE!</v>
          </cell>
          <cell r="ADE73" t="e">
            <v>#VALUE!</v>
          </cell>
          <cell r="ADF73" t="e">
            <v>#VALUE!</v>
          </cell>
          <cell r="ADG73" t="e">
            <v>#VALUE!</v>
          </cell>
          <cell r="ADH73" t="e">
            <v>#VALUE!</v>
          </cell>
          <cell r="ADI73" t="e">
            <v>#VALUE!</v>
          </cell>
          <cell r="ADJ73" t="e">
            <v>#VALUE!</v>
          </cell>
          <cell r="ADK73" t="e">
            <v>#VALUE!</v>
          </cell>
          <cell r="ADL73" t="e">
            <v>#VALUE!</v>
          </cell>
          <cell r="ADM73" t="e">
            <v>#VALUE!</v>
          </cell>
          <cell r="ADN73" t="e">
            <v>#VALUE!</v>
          </cell>
          <cell r="ADO73" t="e">
            <v>#VALUE!</v>
          </cell>
          <cell r="ADP73" t="e">
            <v>#VALUE!</v>
          </cell>
          <cell r="ADQ73" t="e">
            <v>#VALUE!</v>
          </cell>
          <cell r="ADR73" t="e">
            <v>#VALUE!</v>
          </cell>
          <cell r="ADS73" t="e">
            <v>#VALUE!</v>
          </cell>
          <cell r="ADT73" t="e">
            <v>#VALUE!</v>
          </cell>
          <cell r="ADU73" t="e">
            <v>#VALUE!</v>
          </cell>
          <cell r="ADV73" t="e">
            <v>#VALUE!</v>
          </cell>
          <cell r="ADW73" t="e">
            <v>#VALUE!</v>
          </cell>
          <cell r="ADX73" t="e">
            <v>#VALUE!</v>
          </cell>
          <cell r="ADY73" t="e">
            <v>#VALUE!</v>
          </cell>
          <cell r="ADZ73" t="e">
            <v>#VALUE!</v>
          </cell>
          <cell r="AEA73" t="e">
            <v>#VALUE!</v>
          </cell>
          <cell r="AEB73" t="e">
            <v>#VALUE!</v>
          </cell>
          <cell r="AEC73" t="e">
            <v>#VALUE!</v>
          </cell>
          <cell r="AED73" t="e">
            <v>#VALUE!</v>
          </cell>
          <cell r="AEE73" t="e">
            <v>#VALUE!</v>
          </cell>
          <cell r="AEF73" t="e">
            <v>#VALUE!</v>
          </cell>
          <cell r="AEG73" t="e">
            <v>#VALUE!</v>
          </cell>
          <cell r="AEH73" t="e">
            <v>#VALUE!</v>
          </cell>
          <cell r="AEI73" t="e">
            <v>#VALUE!</v>
          </cell>
          <cell r="AEJ73" t="e">
            <v>#VALUE!</v>
          </cell>
          <cell r="AEK73" t="e">
            <v>#VALUE!</v>
          </cell>
          <cell r="AEL73" t="e">
            <v>#VALUE!</v>
          </cell>
          <cell r="AEM73" t="e">
            <v>#VALUE!</v>
          </cell>
          <cell r="AEN73" t="e">
            <v>#VALUE!</v>
          </cell>
          <cell r="AEO73" t="e">
            <v>#VALUE!</v>
          </cell>
          <cell r="AEP73" t="e">
            <v>#VALUE!</v>
          </cell>
          <cell r="AEQ73" t="e">
            <v>#VALUE!</v>
          </cell>
          <cell r="AER73" t="e">
            <v>#VALUE!</v>
          </cell>
          <cell r="AES73" t="e">
            <v>#VALUE!</v>
          </cell>
          <cell r="AET73" t="e">
            <v>#VALUE!</v>
          </cell>
          <cell r="AEU73" t="e">
            <v>#VALUE!</v>
          </cell>
          <cell r="AEV73" t="e">
            <v>#VALUE!</v>
          </cell>
          <cell r="AEW73" t="e">
            <v>#VALUE!</v>
          </cell>
          <cell r="AEX73" t="e">
            <v>#VALUE!</v>
          </cell>
          <cell r="AEY73" t="e">
            <v>#VALUE!</v>
          </cell>
          <cell r="AEZ73" t="e">
            <v>#VALUE!</v>
          </cell>
          <cell r="AFA73" t="e">
            <v>#VALUE!</v>
          </cell>
          <cell r="AFB73" t="e">
            <v>#VALUE!</v>
          </cell>
          <cell r="AFC73" t="e">
            <v>#VALUE!</v>
          </cell>
          <cell r="AFD73" t="e">
            <v>#VALUE!</v>
          </cell>
          <cell r="AFE73" t="e">
            <v>#VALUE!</v>
          </cell>
          <cell r="AFF73" t="e">
            <v>#VALUE!</v>
          </cell>
          <cell r="AFG73" t="e">
            <v>#VALUE!</v>
          </cell>
          <cell r="AFH73" t="e">
            <v>#VALUE!</v>
          </cell>
          <cell r="AFI73" t="e">
            <v>#VALUE!</v>
          </cell>
          <cell r="AFJ73" t="e">
            <v>#VALUE!</v>
          </cell>
          <cell r="AFK73" t="e">
            <v>#VALUE!</v>
          </cell>
          <cell r="AFL73" t="e">
            <v>#VALUE!</v>
          </cell>
          <cell r="AFM73" t="e">
            <v>#VALUE!</v>
          </cell>
          <cell r="AFN73" t="e">
            <v>#VALUE!</v>
          </cell>
          <cell r="AFO73" t="e">
            <v>#VALUE!</v>
          </cell>
          <cell r="AFP73" t="e">
            <v>#VALUE!</v>
          </cell>
          <cell r="AFQ73" t="e">
            <v>#VALUE!</v>
          </cell>
          <cell r="AFR73" t="e">
            <v>#VALUE!</v>
          </cell>
          <cell r="AFS73" t="e">
            <v>#VALUE!</v>
          </cell>
          <cell r="AFT73" t="e">
            <v>#VALUE!</v>
          </cell>
          <cell r="AFU73" t="e">
            <v>#VALUE!</v>
          </cell>
          <cell r="AFV73" t="e">
            <v>#VALUE!</v>
          </cell>
          <cell r="AFW73" t="e">
            <v>#VALUE!</v>
          </cell>
          <cell r="AFX73" t="e">
            <v>#VALUE!</v>
          </cell>
          <cell r="AFY73" t="e">
            <v>#VALUE!</v>
          </cell>
          <cell r="AFZ73" t="e">
            <v>#VALUE!</v>
          </cell>
          <cell r="AGA73" t="e">
            <v>#VALUE!</v>
          </cell>
          <cell r="AGB73" t="e">
            <v>#VALUE!</v>
          </cell>
          <cell r="AGC73" t="e">
            <v>#VALUE!</v>
          </cell>
          <cell r="AGD73" t="e">
            <v>#VALUE!</v>
          </cell>
          <cell r="AGE73" t="e">
            <v>#VALUE!</v>
          </cell>
          <cell r="AGF73" t="e">
            <v>#VALUE!</v>
          </cell>
          <cell r="AGG73" t="e">
            <v>#VALUE!</v>
          </cell>
          <cell r="AGH73" t="e">
            <v>#VALUE!</v>
          </cell>
          <cell r="AGI73" t="e">
            <v>#VALUE!</v>
          </cell>
          <cell r="AGJ73" t="e">
            <v>#VALUE!</v>
          </cell>
          <cell r="AGK73" t="e">
            <v>#VALUE!</v>
          </cell>
          <cell r="AGL73" t="e">
            <v>#VALUE!</v>
          </cell>
          <cell r="AGM73" t="e">
            <v>#VALUE!</v>
          </cell>
          <cell r="AGN73" t="e">
            <v>#VALUE!</v>
          </cell>
          <cell r="AGO73" t="e">
            <v>#VALUE!</v>
          </cell>
          <cell r="AGP73" t="e">
            <v>#VALUE!</v>
          </cell>
          <cell r="AGQ73" t="e">
            <v>#VALUE!</v>
          </cell>
          <cell r="AGR73" t="e">
            <v>#VALUE!</v>
          </cell>
          <cell r="AGS73" t="e">
            <v>#VALUE!</v>
          </cell>
          <cell r="AGT73" t="e">
            <v>#VALUE!</v>
          </cell>
          <cell r="AGU73" t="e">
            <v>#VALUE!</v>
          </cell>
          <cell r="AGV73" t="e">
            <v>#VALUE!</v>
          </cell>
          <cell r="AGW73" t="e">
            <v>#VALUE!</v>
          </cell>
          <cell r="AGX73" t="e">
            <v>#VALUE!</v>
          </cell>
          <cell r="AGY73" t="e">
            <v>#VALUE!</v>
          </cell>
          <cell r="AGZ73" t="e">
            <v>#VALUE!</v>
          </cell>
          <cell r="AHA73" t="e">
            <v>#VALUE!</v>
          </cell>
          <cell r="AHB73" t="e">
            <v>#VALUE!</v>
          </cell>
          <cell r="AHC73" t="e">
            <v>#VALUE!</v>
          </cell>
          <cell r="AHD73" t="e">
            <v>#VALUE!</v>
          </cell>
          <cell r="AHE73" t="e">
            <v>#VALUE!</v>
          </cell>
          <cell r="AHF73" t="e">
            <v>#VALUE!</v>
          </cell>
          <cell r="AHG73" t="e">
            <v>#VALUE!</v>
          </cell>
          <cell r="AHH73" t="e">
            <v>#VALUE!</v>
          </cell>
          <cell r="AHI73" t="e">
            <v>#VALUE!</v>
          </cell>
          <cell r="AHJ73" t="e">
            <v>#VALUE!</v>
          </cell>
          <cell r="AHK73" t="e">
            <v>#VALUE!</v>
          </cell>
          <cell r="AHL73" t="e">
            <v>#VALUE!</v>
          </cell>
          <cell r="AHM73" t="e">
            <v>#VALUE!</v>
          </cell>
          <cell r="AHN73" t="e">
            <v>#VALUE!</v>
          </cell>
          <cell r="AHO73" t="e">
            <v>#VALUE!</v>
          </cell>
          <cell r="AHP73" t="e">
            <v>#VALUE!</v>
          </cell>
          <cell r="AHQ73" t="e">
            <v>#VALUE!</v>
          </cell>
          <cell r="AHR73" t="e">
            <v>#VALUE!</v>
          </cell>
          <cell r="AHS73" t="e">
            <v>#VALUE!</v>
          </cell>
          <cell r="AHT73" t="e">
            <v>#VALUE!</v>
          </cell>
          <cell r="AHU73" t="e">
            <v>#VALUE!</v>
          </cell>
          <cell r="AHV73" t="e">
            <v>#VALUE!</v>
          </cell>
          <cell r="AHW73" t="e">
            <v>#VALUE!</v>
          </cell>
          <cell r="AHX73" t="e">
            <v>#VALUE!</v>
          </cell>
          <cell r="AHY73" t="e">
            <v>#VALUE!</v>
          </cell>
          <cell r="AHZ73" t="e">
            <v>#VALUE!</v>
          </cell>
          <cell r="AIA73" t="e">
            <v>#VALUE!</v>
          </cell>
          <cell r="AIB73" t="e">
            <v>#VALUE!</v>
          </cell>
          <cell r="AIC73" t="e">
            <v>#VALUE!</v>
          </cell>
          <cell r="AID73" t="e">
            <v>#VALUE!</v>
          </cell>
          <cell r="AIE73" t="e">
            <v>#VALUE!</v>
          </cell>
          <cell r="AIF73" t="e">
            <v>#VALUE!</v>
          </cell>
          <cell r="AIG73" t="e">
            <v>#VALUE!</v>
          </cell>
          <cell r="AIH73" t="e">
            <v>#VALUE!</v>
          </cell>
          <cell r="AII73" t="e">
            <v>#VALUE!</v>
          </cell>
          <cell r="AIJ73" t="e">
            <v>#VALUE!</v>
          </cell>
          <cell r="AIK73" t="e">
            <v>#VALUE!</v>
          </cell>
          <cell r="AIL73" t="e">
            <v>#VALUE!</v>
          </cell>
          <cell r="AIM73" t="e">
            <v>#VALUE!</v>
          </cell>
          <cell r="AIN73" t="e">
            <v>#VALUE!</v>
          </cell>
          <cell r="AIO73" t="e">
            <v>#VALUE!</v>
          </cell>
          <cell r="AIP73" t="e">
            <v>#VALUE!</v>
          </cell>
          <cell r="AIQ73" t="e">
            <v>#VALUE!</v>
          </cell>
          <cell r="AIR73" t="e">
            <v>#VALUE!</v>
          </cell>
          <cell r="AIS73" t="e">
            <v>#VALUE!</v>
          </cell>
          <cell r="AIT73" t="e">
            <v>#VALUE!</v>
          </cell>
          <cell r="AIU73" t="e">
            <v>#VALUE!</v>
          </cell>
          <cell r="AIV73" t="e">
            <v>#VALUE!</v>
          </cell>
          <cell r="AIW73" t="e">
            <v>#VALUE!</v>
          </cell>
          <cell r="AIX73" t="e">
            <v>#VALUE!</v>
          </cell>
          <cell r="AIY73" t="e">
            <v>#VALUE!</v>
          </cell>
          <cell r="AIZ73" t="e">
            <v>#VALUE!</v>
          </cell>
          <cell r="AJA73" t="e">
            <v>#VALUE!</v>
          </cell>
          <cell r="AJB73" t="e">
            <v>#VALUE!</v>
          </cell>
          <cell r="AJC73" t="e">
            <v>#VALUE!</v>
          </cell>
          <cell r="AJD73" t="e">
            <v>#VALUE!</v>
          </cell>
          <cell r="AJE73" t="e">
            <v>#VALUE!</v>
          </cell>
          <cell r="AJF73" t="e">
            <v>#VALUE!</v>
          </cell>
          <cell r="AJG73" t="e">
            <v>#VALUE!</v>
          </cell>
          <cell r="AJH73" t="e">
            <v>#VALUE!</v>
          </cell>
          <cell r="AJI73" t="e">
            <v>#VALUE!</v>
          </cell>
          <cell r="AJJ73" t="e">
            <v>#VALUE!</v>
          </cell>
          <cell r="AJK73" t="e">
            <v>#VALUE!</v>
          </cell>
          <cell r="AJL73" t="e">
            <v>#VALUE!</v>
          </cell>
          <cell r="AJM73" t="e">
            <v>#VALUE!</v>
          </cell>
          <cell r="AJN73" t="e">
            <v>#VALUE!</v>
          </cell>
          <cell r="AJO73" t="e">
            <v>#VALUE!</v>
          </cell>
          <cell r="AJP73" t="e">
            <v>#VALUE!</v>
          </cell>
          <cell r="AJQ73" t="e">
            <v>#VALUE!</v>
          </cell>
          <cell r="AJR73" t="e">
            <v>#VALUE!</v>
          </cell>
          <cell r="AJS73" t="e">
            <v>#VALUE!</v>
          </cell>
          <cell r="AJT73" t="e">
            <v>#VALUE!</v>
          </cell>
          <cell r="AJU73" t="e">
            <v>#VALUE!</v>
          </cell>
          <cell r="AJV73" t="e">
            <v>#VALUE!</v>
          </cell>
          <cell r="AJW73" t="e">
            <v>#VALUE!</v>
          </cell>
          <cell r="AJX73" t="e">
            <v>#VALUE!</v>
          </cell>
          <cell r="AJY73" t="e">
            <v>#VALUE!</v>
          </cell>
          <cell r="AJZ73" t="e">
            <v>#VALUE!</v>
          </cell>
          <cell r="AKA73" t="e">
            <v>#VALUE!</v>
          </cell>
          <cell r="AKB73" t="e">
            <v>#VALUE!</v>
          </cell>
          <cell r="AKC73" t="e">
            <v>#VALUE!</v>
          </cell>
          <cell r="AKD73" t="e">
            <v>#VALUE!</v>
          </cell>
          <cell r="AKE73" t="e">
            <v>#VALUE!</v>
          </cell>
          <cell r="AKF73" t="e">
            <v>#VALUE!</v>
          </cell>
          <cell r="AKG73" t="e">
            <v>#VALUE!</v>
          </cell>
          <cell r="AKH73" t="e">
            <v>#VALUE!</v>
          </cell>
          <cell r="AKI73" t="e">
            <v>#VALUE!</v>
          </cell>
          <cell r="AKJ73" t="e">
            <v>#VALUE!</v>
          </cell>
          <cell r="AKK73" t="e">
            <v>#VALUE!</v>
          </cell>
          <cell r="AKL73" t="e">
            <v>#VALUE!</v>
          </cell>
          <cell r="AKM73" t="e">
            <v>#VALUE!</v>
          </cell>
          <cell r="AKN73" t="e">
            <v>#VALUE!</v>
          </cell>
          <cell r="AKO73" t="e">
            <v>#VALUE!</v>
          </cell>
          <cell r="AKP73" t="e">
            <v>#VALUE!</v>
          </cell>
          <cell r="AKQ73" t="e">
            <v>#VALUE!</v>
          </cell>
          <cell r="AKR73" t="e">
            <v>#VALUE!</v>
          </cell>
          <cell r="AKS73" t="e">
            <v>#VALUE!</v>
          </cell>
          <cell r="AKT73" t="e">
            <v>#VALUE!</v>
          </cell>
          <cell r="AKU73" t="e">
            <v>#VALUE!</v>
          </cell>
          <cell r="AKV73" t="e">
            <v>#VALUE!</v>
          </cell>
          <cell r="AKW73" t="e">
            <v>#VALUE!</v>
          </cell>
          <cell r="AKX73" t="e">
            <v>#VALUE!</v>
          </cell>
          <cell r="AKY73" t="e">
            <v>#VALUE!</v>
          </cell>
          <cell r="AKZ73" t="e">
            <v>#VALUE!</v>
          </cell>
          <cell r="ALA73" t="e">
            <v>#VALUE!</v>
          </cell>
          <cell r="ALB73" t="e">
            <v>#VALUE!</v>
          </cell>
          <cell r="ALC73" t="e">
            <v>#VALUE!</v>
          </cell>
          <cell r="ALD73" t="e">
            <v>#VALUE!</v>
          </cell>
          <cell r="ALE73" t="e">
            <v>#VALUE!</v>
          </cell>
          <cell r="ALF73" t="e">
            <v>#VALUE!</v>
          </cell>
          <cell r="ALG73" t="e">
            <v>#VALUE!</v>
          </cell>
          <cell r="ALH73" t="e">
            <v>#VALUE!</v>
          </cell>
          <cell r="ALI73" t="e">
            <v>#VALUE!</v>
          </cell>
          <cell r="ALJ73" t="e">
            <v>#VALUE!</v>
          </cell>
          <cell r="ALK73" t="e">
            <v>#VALUE!</v>
          </cell>
          <cell r="ALL73" t="e">
            <v>#VALUE!</v>
          </cell>
          <cell r="ALM73" t="e">
            <v>#VALUE!</v>
          </cell>
          <cell r="ALN73" t="e">
            <v>#VALUE!</v>
          </cell>
          <cell r="ALO73" t="e">
            <v>#VALUE!</v>
          </cell>
          <cell r="ALP73" t="e">
            <v>#VALUE!</v>
          </cell>
          <cell r="ALQ73" t="e">
            <v>#VALUE!</v>
          </cell>
          <cell r="ALR73" t="e">
            <v>#VALUE!</v>
          </cell>
          <cell r="ALS73" t="e">
            <v>#VALUE!</v>
          </cell>
          <cell r="ALT73" t="e">
            <v>#VALUE!</v>
          </cell>
          <cell r="ALU73" t="e">
            <v>#VALUE!</v>
          </cell>
          <cell r="ALV73" t="e">
            <v>#VALUE!</v>
          </cell>
          <cell r="ALW73" t="e">
            <v>#VALUE!</v>
          </cell>
          <cell r="ALX73" t="e">
            <v>#VALUE!</v>
          </cell>
          <cell r="ALY73" t="e">
            <v>#VALUE!</v>
          </cell>
          <cell r="ALZ73" t="e">
            <v>#VALUE!</v>
          </cell>
          <cell r="AMA73" t="e">
            <v>#VALUE!</v>
          </cell>
          <cell r="AMB73" t="e">
            <v>#VALUE!</v>
          </cell>
          <cell r="AMC73" t="e">
            <v>#VALUE!</v>
          </cell>
          <cell r="AMD73" t="e">
            <v>#VALUE!</v>
          </cell>
          <cell r="AME73" t="e">
            <v>#VALUE!</v>
          </cell>
          <cell r="AMF73" t="e">
            <v>#VALUE!</v>
          </cell>
          <cell r="AMG73" t="e">
            <v>#VALUE!</v>
          </cell>
          <cell r="AMH73" t="e">
            <v>#VALUE!</v>
          </cell>
          <cell r="AMI73" t="e">
            <v>#VALUE!</v>
          </cell>
          <cell r="AMJ73" t="e">
            <v>#VALUE!</v>
          </cell>
          <cell r="AMK73" t="e">
            <v>#VALUE!</v>
          </cell>
          <cell r="AML73" t="e">
            <v>#VALUE!</v>
          </cell>
          <cell r="AMM73" t="e">
            <v>#VALUE!</v>
          </cell>
          <cell r="AMN73" t="e">
            <v>#VALUE!</v>
          </cell>
          <cell r="AMO73" t="e">
            <v>#VALUE!</v>
          </cell>
          <cell r="AMP73" t="e">
            <v>#VALUE!</v>
          </cell>
          <cell r="AMQ73" t="e">
            <v>#VALUE!</v>
          </cell>
          <cell r="AMR73" t="e">
            <v>#VALUE!</v>
          </cell>
          <cell r="AMS73" t="e">
            <v>#VALUE!</v>
          </cell>
          <cell r="AMT73" t="e">
            <v>#VALUE!</v>
          </cell>
          <cell r="AMU73" t="e">
            <v>#VALUE!</v>
          </cell>
          <cell r="AMV73" t="e">
            <v>#VALUE!</v>
          </cell>
          <cell r="AMW73" t="e">
            <v>#VALUE!</v>
          </cell>
          <cell r="AMX73" t="e">
            <v>#VALUE!</v>
          </cell>
          <cell r="AMY73" t="e">
            <v>#VALUE!</v>
          </cell>
          <cell r="AMZ73" t="e">
            <v>#VALUE!</v>
          </cell>
          <cell r="ANA73" t="e">
            <v>#VALUE!</v>
          </cell>
          <cell r="ANB73" t="e">
            <v>#VALUE!</v>
          </cell>
          <cell r="ANC73" t="e">
            <v>#VALUE!</v>
          </cell>
          <cell r="AND73" t="e">
            <v>#VALUE!</v>
          </cell>
          <cell r="ANE73" t="e">
            <v>#VALUE!</v>
          </cell>
          <cell r="ANF73" t="e">
            <v>#VALUE!</v>
          </cell>
          <cell r="ANG73" t="e">
            <v>#VALUE!</v>
          </cell>
          <cell r="ANH73" t="e">
            <v>#VALUE!</v>
          </cell>
          <cell r="ANI73" t="e">
            <v>#VALUE!</v>
          </cell>
          <cell r="ANJ73" t="e">
            <v>#VALUE!</v>
          </cell>
          <cell r="ANK73" t="e">
            <v>#VALUE!</v>
          </cell>
          <cell r="ANL73" t="e">
            <v>#VALUE!</v>
          </cell>
          <cell r="ANM73" t="e">
            <v>#VALUE!</v>
          </cell>
          <cell r="ANN73" t="e">
            <v>#VALUE!</v>
          </cell>
          <cell r="ANO73" t="e">
            <v>#VALUE!</v>
          </cell>
          <cell r="ANP73" t="e">
            <v>#VALUE!</v>
          </cell>
          <cell r="ANQ73" t="e">
            <v>#VALUE!</v>
          </cell>
          <cell r="ANR73" t="e">
            <v>#VALUE!</v>
          </cell>
          <cell r="ANS73" t="e">
            <v>#VALUE!</v>
          </cell>
          <cell r="ANT73" t="e">
            <v>#VALUE!</v>
          </cell>
          <cell r="ANU73" t="e">
            <v>#VALUE!</v>
          </cell>
          <cell r="ANV73" t="e">
            <v>#VALUE!</v>
          </cell>
          <cell r="ANW73" t="e">
            <v>#VALUE!</v>
          </cell>
          <cell r="ANX73" t="e">
            <v>#VALUE!</v>
          </cell>
          <cell r="ANY73" t="e">
            <v>#VALUE!</v>
          </cell>
          <cell r="ANZ73" t="e">
            <v>#VALUE!</v>
          </cell>
          <cell r="AOA73" t="e">
            <v>#VALUE!</v>
          </cell>
          <cell r="AOB73" t="e">
            <v>#VALUE!</v>
          </cell>
          <cell r="AOC73" t="e">
            <v>#VALUE!</v>
          </cell>
          <cell r="AOD73" t="e">
            <v>#VALUE!</v>
          </cell>
          <cell r="AOE73" t="e">
            <v>#VALUE!</v>
          </cell>
          <cell r="AOF73" t="e">
            <v>#VALUE!</v>
          </cell>
          <cell r="AOG73" t="e">
            <v>#VALUE!</v>
          </cell>
          <cell r="AOH73" t="e">
            <v>#VALUE!</v>
          </cell>
          <cell r="AOI73" t="e">
            <v>#VALUE!</v>
          </cell>
          <cell r="AOJ73" t="e">
            <v>#VALUE!</v>
          </cell>
          <cell r="AOK73" t="e">
            <v>#VALUE!</v>
          </cell>
          <cell r="AOL73" t="e">
            <v>#VALUE!</v>
          </cell>
          <cell r="AOM73" t="e">
            <v>#VALUE!</v>
          </cell>
          <cell r="AON73" t="e">
            <v>#VALUE!</v>
          </cell>
          <cell r="AOO73" t="e">
            <v>#VALUE!</v>
          </cell>
          <cell r="AOP73" t="e">
            <v>#VALUE!</v>
          </cell>
          <cell r="AOQ73" t="e">
            <v>#VALUE!</v>
          </cell>
          <cell r="AOR73" t="e">
            <v>#VALUE!</v>
          </cell>
          <cell r="AOS73" t="e">
            <v>#VALUE!</v>
          </cell>
          <cell r="AOT73" t="e">
            <v>#VALUE!</v>
          </cell>
          <cell r="AOU73" t="e">
            <v>#VALUE!</v>
          </cell>
          <cell r="AOV73" t="e">
            <v>#VALUE!</v>
          </cell>
          <cell r="AOW73" t="e">
            <v>#VALUE!</v>
          </cell>
          <cell r="AOX73" t="e">
            <v>#VALUE!</v>
          </cell>
          <cell r="AOY73" t="e">
            <v>#VALUE!</v>
          </cell>
          <cell r="AOZ73" t="e">
            <v>#VALUE!</v>
          </cell>
          <cell r="APA73" t="e">
            <v>#VALUE!</v>
          </cell>
          <cell r="APB73" t="e">
            <v>#VALUE!</v>
          </cell>
          <cell r="APC73" t="e">
            <v>#VALUE!</v>
          </cell>
          <cell r="APD73" t="e">
            <v>#VALUE!</v>
          </cell>
          <cell r="APE73" t="e">
            <v>#VALUE!</v>
          </cell>
          <cell r="APF73" t="e">
            <v>#VALUE!</v>
          </cell>
          <cell r="APG73" t="e">
            <v>#VALUE!</v>
          </cell>
          <cell r="APH73" t="e">
            <v>#VALUE!</v>
          </cell>
          <cell r="API73" t="e">
            <v>#VALUE!</v>
          </cell>
          <cell r="APJ73" t="e">
            <v>#VALUE!</v>
          </cell>
          <cell r="APK73" t="e">
            <v>#VALUE!</v>
          </cell>
          <cell r="APL73" t="e">
            <v>#VALUE!</v>
          </cell>
          <cell r="APM73" t="e">
            <v>#VALUE!</v>
          </cell>
        </row>
        <row r="74">
          <cell r="A74" t="str">
            <v/>
          </cell>
          <cell r="C74" t="e">
            <v>#VALUE!</v>
          </cell>
          <cell r="D74" t="e">
            <v>#VALUE!</v>
          </cell>
          <cell r="E74" t="e">
            <v>#VALUE!</v>
          </cell>
          <cell r="F74" t="e">
            <v>#VALUE!</v>
          </cell>
          <cell r="G74" t="e">
            <v>#VALUE!</v>
          </cell>
          <cell r="H74" t="e">
            <v>#VALUE!</v>
          </cell>
          <cell r="I74" t="e">
            <v>#VALUE!</v>
          </cell>
          <cell r="J74" t="e">
            <v>#VALUE!</v>
          </cell>
          <cell r="K74" t="e">
            <v>#VALUE!</v>
          </cell>
          <cell r="L74" t="e">
            <v>#VALUE!</v>
          </cell>
          <cell r="M74" t="e">
            <v>#VALUE!</v>
          </cell>
          <cell r="N74" t="e">
            <v>#VALUE!</v>
          </cell>
          <cell r="O74" t="e">
            <v>#VALUE!</v>
          </cell>
          <cell r="P74" t="e">
            <v>#VALUE!</v>
          </cell>
          <cell r="Q74" t="e">
            <v>#VALUE!</v>
          </cell>
          <cell r="R74" t="e">
            <v>#VALUE!</v>
          </cell>
          <cell r="S74" t="e">
            <v>#VALUE!</v>
          </cell>
          <cell r="T74" t="e">
            <v>#VALUE!</v>
          </cell>
          <cell r="U74" t="e">
            <v>#VALUE!</v>
          </cell>
          <cell r="V74" t="e">
            <v>#VALUE!</v>
          </cell>
          <cell r="W74" t="e">
            <v>#VALUE!</v>
          </cell>
          <cell r="X74" t="e">
            <v>#VALUE!</v>
          </cell>
          <cell r="Y74" t="e">
            <v>#VALUE!</v>
          </cell>
          <cell r="Z74" t="e">
            <v>#VALUE!</v>
          </cell>
          <cell r="AA74" t="e">
            <v>#VALUE!</v>
          </cell>
          <cell r="AB74" t="e">
            <v>#VALUE!</v>
          </cell>
          <cell r="AC74" t="e">
            <v>#VALUE!</v>
          </cell>
          <cell r="AD74" t="e">
            <v>#VALUE!</v>
          </cell>
          <cell r="AE74" t="e">
            <v>#VALUE!</v>
          </cell>
          <cell r="AF74" t="e">
            <v>#VALUE!</v>
          </cell>
          <cell r="AG74" t="e">
            <v>#VALUE!</v>
          </cell>
          <cell r="AH74" t="e">
            <v>#VALUE!</v>
          </cell>
          <cell r="AI74" t="e">
            <v>#VALUE!</v>
          </cell>
          <cell r="AJ74" t="e">
            <v>#VALUE!</v>
          </cell>
          <cell r="AK74" t="e">
            <v>#VALUE!</v>
          </cell>
          <cell r="AL74" t="e">
            <v>#VALUE!</v>
          </cell>
          <cell r="AM74" t="e">
            <v>#VALUE!</v>
          </cell>
          <cell r="AN74" t="e">
            <v>#VALUE!</v>
          </cell>
          <cell r="AO74" t="e">
            <v>#VALUE!</v>
          </cell>
          <cell r="AP74" t="e">
            <v>#VALUE!</v>
          </cell>
          <cell r="AQ74" t="e">
            <v>#VALUE!</v>
          </cell>
          <cell r="AR74" t="e">
            <v>#VALUE!</v>
          </cell>
          <cell r="AS74" t="e">
            <v>#VALUE!</v>
          </cell>
          <cell r="AT74" t="e">
            <v>#VALUE!</v>
          </cell>
          <cell r="AU74" t="e">
            <v>#VALUE!</v>
          </cell>
          <cell r="AV74" t="e">
            <v>#VALUE!</v>
          </cell>
          <cell r="AW74" t="e">
            <v>#VALUE!</v>
          </cell>
          <cell r="AX74" t="e">
            <v>#VALUE!</v>
          </cell>
          <cell r="AY74" t="e">
            <v>#VALUE!</v>
          </cell>
          <cell r="AZ74" t="e">
            <v>#VALUE!</v>
          </cell>
          <cell r="BA74" t="e">
            <v>#VALUE!</v>
          </cell>
          <cell r="BB74" t="e">
            <v>#VALUE!</v>
          </cell>
          <cell r="BC74" t="e">
            <v>#VALUE!</v>
          </cell>
          <cell r="BD74" t="e">
            <v>#VALUE!</v>
          </cell>
          <cell r="BE74" t="e">
            <v>#VALUE!</v>
          </cell>
          <cell r="BF74" t="e">
            <v>#VALUE!</v>
          </cell>
          <cell r="BG74" t="e">
            <v>#VALUE!</v>
          </cell>
          <cell r="BH74" t="e">
            <v>#VALUE!</v>
          </cell>
          <cell r="BI74" t="e">
            <v>#VALUE!</v>
          </cell>
          <cell r="BJ74" t="e">
            <v>#VALUE!</v>
          </cell>
          <cell r="BK74" t="e">
            <v>#VALUE!</v>
          </cell>
          <cell r="BL74" t="e">
            <v>#VALUE!</v>
          </cell>
          <cell r="BM74" t="e">
            <v>#VALUE!</v>
          </cell>
          <cell r="BN74" t="e">
            <v>#VALUE!</v>
          </cell>
          <cell r="BO74" t="e">
            <v>#VALUE!</v>
          </cell>
          <cell r="BP74" t="e">
            <v>#VALUE!</v>
          </cell>
          <cell r="BQ74" t="e">
            <v>#VALUE!</v>
          </cell>
          <cell r="BR74" t="e">
            <v>#VALUE!</v>
          </cell>
          <cell r="BS74" t="e">
            <v>#VALUE!</v>
          </cell>
          <cell r="BT74" t="e">
            <v>#VALUE!</v>
          </cell>
          <cell r="BU74" t="e">
            <v>#VALUE!</v>
          </cell>
          <cell r="BV74" t="e">
            <v>#VALUE!</v>
          </cell>
          <cell r="BW74" t="e">
            <v>#VALUE!</v>
          </cell>
          <cell r="BX74" t="e">
            <v>#VALUE!</v>
          </cell>
          <cell r="BY74" t="e">
            <v>#VALUE!</v>
          </cell>
          <cell r="BZ74" t="e">
            <v>#VALUE!</v>
          </cell>
          <cell r="CA74" t="e">
            <v>#VALUE!</v>
          </cell>
          <cell r="CB74" t="e">
            <v>#VALUE!</v>
          </cell>
          <cell r="CC74" t="e">
            <v>#VALUE!</v>
          </cell>
          <cell r="CD74" t="e">
            <v>#VALUE!</v>
          </cell>
          <cell r="CE74" t="e">
            <v>#VALUE!</v>
          </cell>
          <cell r="CF74" t="e">
            <v>#VALUE!</v>
          </cell>
          <cell r="CG74" t="e">
            <v>#VALUE!</v>
          </cell>
          <cell r="CH74" t="e">
            <v>#VALUE!</v>
          </cell>
          <cell r="CI74" t="e">
            <v>#VALUE!</v>
          </cell>
          <cell r="CJ74" t="e">
            <v>#VALUE!</v>
          </cell>
          <cell r="CK74" t="e">
            <v>#VALUE!</v>
          </cell>
          <cell r="CL74" t="e">
            <v>#VALUE!</v>
          </cell>
          <cell r="CM74" t="e">
            <v>#VALUE!</v>
          </cell>
          <cell r="CN74" t="e">
            <v>#VALUE!</v>
          </cell>
          <cell r="CO74" t="e">
            <v>#VALUE!</v>
          </cell>
          <cell r="CP74" t="e">
            <v>#VALUE!</v>
          </cell>
          <cell r="CQ74" t="e">
            <v>#VALUE!</v>
          </cell>
          <cell r="CR74" t="e">
            <v>#VALUE!</v>
          </cell>
          <cell r="CS74" t="e">
            <v>#VALUE!</v>
          </cell>
          <cell r="CT74" t="e">
            <v>#VALUE!</v>
          </cell>
          <cell r="CU74" t="e">
            <v>#VALUE!</v>
          </cell>
          <cell r="CV74" t="e">
            <v>#VALUE!</v>
          </cell>
          <cell r="CW74" t="e">
            <v>#VALUE!</v>
          </cell>
          <cell r="CX74" t="e">
            <v>#VALUE!</v>
          </cell>
          <cell r="CY74" t="e">
            <v>#VALUE!</v>
          </cell>
          <cell r="CZ74" t="e">
            <v>#VALUE!</v>
          </cell>
          <cell r="DA74" t="e">
            <v>#VALUE!</v>
          </cell>
          <cell r="DB74" t="e">
            <v>#VALUE!</v>
          </cell>
          <cell r="DC74" t="e">
            <v>#VALUE!</v>
          </cell>
          <cell r="DD74" t="e">
            <v>#VALUE!</v>
          </cell>
          <cell r="DE74" t="e">
            <v>#VALUE!</v>
          </cell>
          <cell r="DF74" t="e">
            <v>#VALUE!</v>
          </cell>
          <cell r="DG74" t="e">
            <v>#VALUE!</v>
          </cell>
          <cell r="DH74" t="e">
            <v>#VALUE!</v>
          </cell>
          <cell r="DI74" t="e">
            <v>#VALUE!</v>
          </cell>
          <cell r="DJ74" t="e">
            <v>#VALUE!</v>
          </cell>
          <cell r="DK74" t="e">
            <v>#VALUE!</v>
          </cell>
          <cell r="DL74" t="e">
            <v>#VALUE!</v>
          </cell>
          <cell r="DM74" t="e">
            <v>#VALUE!</v>
          </cell>
          <cell r="DN74" t="e">
            <v>#VALUE!</v>
          </cell>
          <cell r="DO74" t="e">
            <v>#VALUE!</v>
          </cell>
          <cell r="DP74" t="e">
            <v>#VALUE!</v>
          </cell>
          <cell r="DQ74" t="e">
            <v>#VALUE!</v>
          </cell>
          <cell r="DR74" t="e">
            <v>#VALUE!</v>
          </cell>
          <cell r="DS74" t="e">
            <v>#VALUE!</v>
          </cell>
          <cell r="DT74" t="e">
            <v>#VALUE!</v>
          </cell>
          <cell r="DU74" t="e">
            <v>#VALUE!</v>
          </cell>
          <cell r="DV74" t="e">
            <v>#VALUE!</v>
          </cell>
          <cell r="DW74" t="e">
            <v>#VALUE!</v>
          </cell>
          <cell r="DX74" t="e">
            <v>#VALUE!</v>
          </cell>
          <cell r="DY74" t="e">
            <v>#VALUE!</v>
          </cell>
          <cell r="DZ74" t="e">
            <v>#VALUE!</v>
          </cell>
          <cell r="EA74" t="e">
            <v>#VALUE!</v>
          </cell>
          <cell r="EB74" t="e">
            <v>#VALUE!</v>
          </cell>
          <cell r="EC74" t="e">
            <v>#VALUE!</v>
          </cell>
          <cell r="ED74" t="e">
            <v>#VALUE!</v>
          </cell>
          <cell r="EE74" t="e">
            <v>#VALUE!</v>
          </cell>
          <cell r="EF74" t="e">
            <v>#VALUE!</v>
          </cell>
          <cell r="EG74" t="e">
            <v>#VALUE!</v>
          </cell>
          <cell r="EH74" t="e">
            <v>#VALUE!</v>
          </cell>
          <cell r="EI74" t="e">
            <v>#VALUE!</v>
          </cell>
          <cell r="EJ74" t="e">
            <v>#VALUE!</v>
          </cell>
          <cell r="EK74" t="e">
            <v>#VALUE!</v>
          </cell>
          <cell r="EL74" t="e">
            <v>#VALUE!</v>
          </cell>
          <cell r="EM74" t="e">
            <v>#VALUE!</v>
          </cell>
          <cell r="EN74" t="e">
            <v>#VALUE!</v>
          </cell>
          <cell r="EO74" t="e">
            <v>#VALUE!</v>
          </cell>
          <cell r="EP74" t="e">
            <v>#VALUE!</v>
          </cell>
          <cell r="EQ74" t="e">
            <v>#VALUE!</v>
          </cell>
          <cell r="ER74" t="e">
            <v>#VALUE!</v>
          </cell>
          <cell r="ES74" t="e">
            <v>#VALUE!</v>
          </cell>
          <cell r="ET74" t="e">
            <v>#VALUE!</v>
          </cell>
          <cell r="EU74" t="e">
            <v>#VALUE!</v>
          </cell>
          <cell r="EV74" t="e">
            <v>#VALUE!</v>
          </cell>
          <cell r="EW74" t="e">
            <v>#VALUE!</v>
          </cell>
          <cell r="EX74" t="e">
            <v>#VALUE!</v>
          </cell>
          <cell r="EY74" t="e">
            <v>#VALUE!</v>
          </cell>
          <cell r="EZ74" t="e">
            <v>#VALUE!</v>
          </cell>
          <cell r="FA74" t="e">
            <v>#VALUE!</v>
          </cell>
          <cell r="FB74" t="e">
            <v>#VALUE!</v>
          </cell>
          <cell r="FC74" t="e">
            <v>#VALUE!</v>
          </cell>
          <cell r="FD74" t="e">
            <v>#VALUE!</v>
          </cell>
          <cell r="FE74" t="e">
            <v>#VALUE!</v>
          </cell>
          <cell r="FF74" t="e">
            <v>#VALUE!</v>
          </cell>
          <cell r="FG74" t="e">
            <v>#VALUE!</v>
          </cell>
          <cell r="FH74" t="e">
            <v>#VALUE!</v>
          </cell>
          <cell r="FI74" t="e">
            <v>#VALUE!</v>
          </cell>
          <cell r="FJ74" t="e">
            <v>#VALUE!</v>
          </cell>
          <cell r="FK74" t="e">
            <v>#VALUE!</v>
          </cell>
          <cell r="FL74" t="e">
            <v>#VALUE!</v>
          </cell>
          <cell r="FM74" t="e">
            <v>#VALUE!</v>
          </cell>
          <cell r="FN74" t="e">
            <v>#VALUE!</v>
          </cell>
          <cell r="FO74" t="e">
            <v>#VALUE!</v>
          </cell>
          <cell r="FP74" t="e">
            <v>#VALUE!</v>
          </cell>
          <cell r="FQ74" t="e">
            <v>#VALUE!</v>
          </cell>
          <cell r="FR74" t="e">
            <v>#VALUE!</v>
          </cell>
          <cell r="FS74" t="e">
            <v>#VALUE!</v>
          </cell>
          <cell r="FT74" t="e">
            <v>#VALUE!</v>
          </cell>
          <cell r="FU74" t="e">
            <v>#VALUE!</v>
          </cell>
          <cell r="FV74" t="e">
            <v>#VALUE!</v>
          </cell>
          <cell r="FW74" t="e">
            <v>#VALUE!</v>
          </cell>
          <cell r="FX74" t="e">
            <v>#VALUE!</v>
          </cell>
          <cell r="FY74" t="e">
            <v>#VALUE!</v>
          </cell>
          <cell r="FZ74" t="e">
            <v>#VALUE!</v>
          </cell>
          <cell r="GA74" t="e">
            <v>#VALUE!</v>
          </cell>
          <cell r="GB74" t="e">
            <v>#VALUE!</v>
          </cell>
          <cell r="GC74" t="e">
            <v>#VALUE!</v>
          </cell>
          <cell r="GD74" t="e">
            <v>#VALUE!</v>
          </cell>
          <cell r="GE74" t="e">
            <v>#VALUE!</v>
          </cell>
          <cell r="GF74" t="e">
            <v>#VALUE!</v>
          </cell>
          <cell r="GG74" t="e">
            <v>#VALUE!</v>
          </cell>
          <cell r="GH74" t="e">
            <v>#VALUE!</v>
          </cell>
          <cell r="GI74" t="e">
            <v>#VALUE!</v>
          </cell>
          <cell r="GJ74" t="e">
            <v>#VALUE!</v>
          </cell>
          <cell r="GK74" t="e">
            <v>#VALUE!</v>
          </cell>
          <cell r="GL74" t="e">
            <v>#VALUE!</v>
          </cell>
          <cell r="GM74" t="e">
            <v>#VALUE!</v>
          </cell>
          <cell r="GN74" t="e">
            <v>#VALUE!</v>
          </cell>
          <cell r="GO74" t="e">
            <v>#VALUE!</v>
          </cell>
          <cell r="GP74" t="e">
            <v>#VALUE!</v>
          </cell>
          <cell r="GQ74" t="e">
            <v>#VALUE!</v>
          </cell>
          <cell r="GR74" t="e">
            <v>#VALUE!</v>
          </cell>
          <cell r="GS74" t="e">
            <v>#VALUE!</v>
          </cell>
          <cell r="GT74" t="e">
            <v>#VALUE!</v>
          </cell>
          <cell r="GU74" t="e">
            <v>#VALUE!</v>
          </cell>
          <cell r="GV74" t="e">
            <v>#VALUE!</v>
          </cell>
          <cell r="GW74" t="e">
            <v>#VALUE!</v>
          </cell>
          <cell r="GX74" t="e">
            <v>#VALUE!</v>
          </cell>
          <cell r="GY74" t="e">
            <v>#VALUE!</v>
          </cell>
          <cell r="GZ74" t="e">
            <v>#VALUE!</v>
          </cell>
          <cell r="HA74" t="e">
            <v>#VALUE!</v>
          </cell>
          <cell r="HB74" t="e">
            <v>#VALUE!</v>
          </cell>
          <cell r="HC74" t="e">
            <v>#VALUE!</v>
          </cell>
          <cell r="HD74" t="e">
            <v>#VALUE!</v>
          </cell>
          <cell r="HE74" t="e">
            <v>#VALUE!</v>
          </cell>
          <cell r="HF74" t="e">
            <v>#VALUE!</v>
          </cell>
          <cell r="HG74" t="e">
            <v>#VALUE!</v>
          </cell>
          <cell r="HH74" t="e">
            <v>#VALUE!</v>
          </cell>
          <cell r="HI74" t="e">
            <v>#VALUE!</v>
          </cell>
          <cell r="HJ74" t="e">
            <v>#VALUE!</v>
          </cell>
          <cell r="HK74" t="e">
            <v>#VALUE!</v>
          </cell>
          <cell r="HL74" t="e">
            <v>#VALUE!</v>
          </cell>
          <cell r="HM74" t="e">
            <v>#VALUE!</v>
          </cell>
          <cell r="HN74" t="e">
            <v>#VALUE!</v>
          </cell>
          <cell r="HO74" t="e">
            <v>#VALUE!</v>
          </cell>
          <cell r="HP74" t="e">
            <v>#VALUE!</v>
          </cell>
          <cell r="HQ74" t="e">
            <v>#VALUE!</v>
          </cell>
          <cell r="HR74" t="e">
            <v>#VALUE!</v>
          </cell>
          <cell r="HS74" t="e">
            <v>#VALUE!</v>
          </cell>
          <cell r="HT74" t="e">
            <v>#VALUE!</v>
          </cell>
          <cell r="HU74" t="e">
            <v>#VALUE!</v>
          </cell>
          <cell r="HV74" t="e">
            <v>#VALUE!</v>
          </cell>
          <cell r="HW74" t="e">
            <v>#VALUE!</v>
          </cell>
          <cell r="HX74" t="e">
            <v>#VALUE!</v>
          </cell>
          <cell r="HY74" t="e">
            <v>#VALUE!</v>
          </cell>
          <cell r="HZ74" t="e">
            <v>#VALUE!</v>
          </cell>
          <cell r="IA74" t="e">
            <v>#VALUE!</v>
          </cell>
          <cell r="IB74" t="e">
            <v>#VALUE!</v>
          </cell>
          <cell r="IC74" t="e">
            <v>#VALUE!</v>
          </cell>
          <cell r="ID74" t="e">
            <v>#VALUE!</v>
          </cell>
          <cell r="IE74" t="e">
            <v>#VALUE!</v>
          </cell>
          <cell r="IF74" t="e">
            <v>#VALUE!</v>
          </cell>
          <cell r="IG74" t="e">
            <v>#VALUE!</v>
          </cell>
          <cell r="IH74" t="e">
            <v>#VALUE!</v>
          </cell>
          <cell r="II74" t="e">
            <v>#VALUE!</v>
          </cell>
          <cell r="IJ74" t="e">
            <v>#VALUE!</v>
          </cell>
          <cell r="IK74" t="e">
            <v>#VALUE!</v>
          </cell>
          <cell r="IL74" t="e">
            <v>#VALUE!</v>
          </cell>
          <cell r="IM74" t="e">
            <v>#VALUE!</v>
          </cell>
          <cell r="IN74" t="e">
            <v>#VALUE!</v>
          </cell>
          <cell r="IO74" t="e">
            <v>#VALUE!</v>
          </cell>
          <cell r="IP74" t="e">
            <v>#VALUE!</v>
          </cell>
          <cell r="IQ74" t="e">
            <v>#VALUE!</v>
          </cell>
          <cell r="IR74" t="e">
            <v>#VALUE!</v>
          </cell>
          <cell r="IS74" t="e">
            <v>#VALUE!</v>
          </cell>
          <cell r="IT74" t="e">
            <v>#VALUE!</v>
          </cell>
          <cell r="IU74" t="e">
            <v>#VALUE!</v>
          </cell>
          <cell r="IV74" t="e">
            <v>#VALUE!</v>
          </cell>
          <cell r="IW74" t="e">
            <v>#VALUE!</v>
          </cell>
          <cell r="IX74" t="e">
            <v>#VALUE!</v>
          </cell>
          <cell r="IY74" t="e">
            <v>#VALUE!</v>
          </cell>
          <cell r="IZ74" t="e">
            <v>#VALUE!</v>
          </cell>
          <cell r="JA74" t="e">
            <v>#VALUE!</v>
          </cell>
          <cell r="JB74" t="e">
            <v>#VALUE!</v>
          </cell>
          <cell r="JC74" t="e">
            <v>#VALUE!</v>
          </cell>
          <cell r="JD74" t="e">
            <v>#VALUE!</v>
          </cell>
          <cell r="JE74" t="e">
            <v>#VALUE!</v>
          </cell>
          <cell r="JF74" t="e">
            <v>#VALUE!</v>
          </cell>
          <cell r="JG74" t="e">
            <v>#VALUE!</v>
          </cell>
          <cell r="JH74" t="e">
            <v>#VALUE!</v>
          </cell>
          <cell r="JI74" t="e">
            <v>#VALUE!</v>
          </cell>
          <cell r="JJ74" t="e">
            <v>#VALUE!</v>
          </cell>
          <cell r="JK74" t="e">
            <v>#VALUE!</v>
          </cell>
          <cell r="JL74" t="e">
            <v>#VALUE!</v>
          </cell>
          <cell r="JM74" t="e">
            <v>#VALUE!</v>
          </cell>
          <cell r="JN74" t="e">
            <v>#VALUE!</v>
          </cell>
          <cell r="JO74" t="e">
            <v>#VALUE!</v>
          </cell>
          <cell r="JP74" t="e">
            <v>#VALUE!</v>
          </cell>
          <cell r="JQ74" t="e">
            <v>#VALUE!</v>
          </cell>
          <cell r="JR74" t="e">
            <v>#VALUE!</v>
          </cell>
          <cell r="JS74" t="e">
            <v>#VALUE!</v>
          </cell>
          <cell r="JT74" t="e">
            <v>#VALUE!</v>
          </cell>
          <cell r="JU74" t="e">
            <v>#VALUE!</v>
          </cell>
          <cell r="JV74" t="e">
            <v>#VALUE!</v>
          </cell>
          <cell r="JW74" t="e">
            <v>#VALUE!</v>
          </cell>
          <cell r="JX74" t="e">
            <v>#VALUE!</v>
          </cell>
          <cell r="JY74" t="e">
            <v>#VALUE!</v>
          </cell>
          <cell r="JZ74" t="e">
            <v>#VALUE!</v>
          </cell>
          <cell r="KA74" t="e">
            <v>#VALUE!</v>
          </cell>
          <cell r="KB74" t="e">
            <v>#VALUE!</v>
          </cell>
          <cell r="KC74" t="e">
            <v>#VALUE!</v>
          </cell>
          <cell r="KD74" t="e">
            <v>#VALUE!</v>
          </cell>
          <cell r="KE74" t="e">
            <v>#VALUE!</v>
          </cell>
          <cell r="KF74" t="e">
            <v>#VALUE!</v>
          </cell>
          <cell r="KG74" t="e">
            <v>#VALUE!</v>
          </cell>
          <cell r="KH74" t="e">
            <v>#VALUE!</v>
          </cell>
          <cell r="KI74" t="e">
            <v>#VALUE!</v>
          </cell>
          <cell r="KJ74" t="e">
            <v>#VALUE!</v>
          </cell>
          <cell r="KK74" t="e">
            <v>#VALUE!</v>
          </cell>
          <cell r="KL74" t="e">
            <v>#VALUE!</v>
          </cell>
          <cell r="KM74" t="e">
            <v>#VALUE!</v>
          </cell>
          <cell r="KN74" t="e">
            <v>#VALUE!</v>
          </cell>
          <cell r="KO74" t="e">
            <v>#VALUE!</v>
          </cell>
          <cell r="KP74" t="e">
            <v>#VALUE!</v>
          </cell>
          <cell r="KQ74" t="e">
            <v>#VALUE!</v>
          </cell>
          <cell r="KR74" t="e">
            <v>#VALUE!</v>
          </cell>
          <cell r="KS74" t="e">
            <v>#VALUE!</v>
          </cell>
          <cell r="KT74" t="e">
            <v>#VALUE!</v>
          </cell>
          <cell r="KU74" t="e">
            <v>#VALUE!</v>
          </cell>
          <cell r="KV74" t="e">
            <v>#VALUE!</v>
          </cell>
          <cell r="KW74" t="e">
            <v>#VALUE!</v>
          </cell>
          <cell r="KX74" t="e">
            <v>#VALUE!</v>
          </cell>
          <cell r="KY74" t="e">
            <v>#VALUE!</v>
          </cell>
          <cell r="KZ74" t="e">
            <v>#VALUE!</v>
          </cell>
          <cell r="LA74" t="e">
            <v>#VALUE!</v>
          </cell>
          <cell r="LB74" t="e">
            <v>#VALUE!</v>
          </cell>
          <cell r="LC74" t="e">
            <v>#VALUE!</v>
          </cell>
          <cell r="LD74" t="e">
            <v>#VALUE!</v>
          </cell>
          <cell r="LE74" t="e">
            <v>#VALUE!</v>
          </cell>
          <cell r="LF74" t="e">
            <v>#VALUE!</v>
          </cell>
          <cell r="LG74" t="e">
            <v>#VALUE!</v>
          </cell>
          <cell r="LH74" t="e">
            <v>#VALUE!</v>
          </cell>
          <cell r="LI74" t="e">
            <v>#VALUE!</v>
          </cell>
          <cell r="LJ74" t="e">
            <v>#VALUE!</v>
          </cell>
          <cell r="LK74" t="e">
            <v>#VALUE!</v>
          </cell>
          <cell r="LL74" t="e">
            <v>#VALUE!</v>
          </cell>
          <cell r="LM74" t="e">
            <v>#VALUE!</v>
          </cell>
          <cell r="LN74" t="e">
            <v>#VALUE!</v>
          </cell>
          <cell r="LO74" t="e">
            <v>#VALUE!</v>
          </cell>
          <cell r="LP74" t="e">
            <v>#VALUE!</v>
          </cell>
          <cell r="LQ74" t="e">
            <v>#VALUE!</v>
          </cell>
          <cell r="LR74" t="e">
            <v>#VALUE!</v>
          </cell>
          <cell r="LS74" t="e">
            <v>#VALUE!</v>
          </cell>
          <cell r="LT74" t="e">
            <v>#VALUE!</v>
          </cell>
          <cell r="LU74" t="e">
            <v>#VALUE!</v>
          </cell>
          <cell r="LV74" t="e">
            <v>#VALUE!</v>
          </cell>
          <cell r="LW74" t="e">
            <v>#VALUE!</v>
          </cell>
          <cell r="LX74" t="e">
            <v>#VALUE!</v>
          </cell>
          <cell r="LY74" t="e">
            <v>#VALUE!</v>
          </cell>
          <cell r="LZ74" t="e">
            <v>#VALUE!</v>
          </cell>
          <cell r="MA74" t="e">
            <v>#VALUE!</v>
          </cell>
          <cell r="MB74" t="e">
            <v>#VALUE!</v>
          </cell>
          <cell r="MC74" t="e">
            <v>#VALUE!</v>
          </cell>
          <cell r="MD74" t="e">
            <v>#VALUE!</v>
          </cell>
          <cell r="ME74" t="e">
            <v>#VALUE!</v>
          </cell>
          <cell r="MF74" t="e">
            <v>#VALUE!</v>
          </cell>
          <cell r="MG74" t="e">
            <v>#VALUE!</v>
          </cell>
          <cell r="MH74" t="e">
            <v>#VALUE!</v>
          </cell>
          <cell r="MI74" t="e">
            <v>#VALUE!</v>
          </cell>
          <cell r="MJ74" t="e">
            <v>#VALUE!</v>
          </cell>
          <cell r="MK74" t="e">
            <v>#VALUE!</v>
          </cell>
          <cell r="ML74" t="e">
            <v>#VALUE!</v>
          </cell>
          <cell r="MM74" t="e">
            <v>#VALUE!</v>
          </cell>
          <cell r="MN74" t="e">
            <v>#VALUE!</v>
          </cell>
          <cell r="MO74" t="e">
            <v>#VALUE!</v>
          </cell>
          <cell r="MP74" t="e">
            <v>#VALUE!</v>
          </cell>
          <cell r="MQ74" t="e">
            <v>#VALUE!</v>
          </cell>
          <cell r="MR74" t="e">
            <v>#VALUE!</v>
          </cell>
          <cell r="MS74" t="e">
            <v>#VALUE!</v>
          </cell>
          <cell r="MT74" t="e">
            <v>#VALUE!</v>
          </cell>
          <cell r="MU74" t="e">
            <v>#VALUE!</v>
          </cell>
          <cell r="MV74" t="e">
            <v>#VALUE!</v>
          </cell>
          <cell r="MW74" t="e">
            <v>#VALUE!</v>
          </cell>
          <cell r="MX74" t="e">
            <v>#VALUE!</v>
          </cell>
          <cell r="MY74" t="e">
            <v>#VALUE!</v>
          </cell>
          <cell r="MZ74" t="e">
            <v>#VALUE!</v>
          </cell>
          <cell r="NA74" t="e">
            <v>#VALUE!</v>
          </cell>
          <cell r="NB74" t="e">
            <v>#VALUE!</v>
          </cell>
          <cell r="NC74" t="e">
            <v>#VALUE!</v>
          </cell>
          <cell r="ND74" t="e">
            <v>#VALUE!</v>
          </cell>
          <cell r="NE74" t="e">
            <v>#VALUE!</v>
          </cell>
          <cell r="NF74" t="e">
            <v>#VALUE!</v>
          </cell>
          <cell r="NG74" t="e">
            <v>#VALUE!</v>
          </cell>
          <cell r="NH74" t="e">
            <v>#VALUE!</v>
          </cell>
          <cell r="NI74" t="e">
            <v>#VALUE!</v>
          </cell>
          <cell r="NJ74" t="e">
            <v>#VALUE!</v>
          </cell>
          <cell r="NK74" t="e">
            <v>#VALUE!</v>
          </cell>
          <cell r="NL74" t="e">
            <v>#VALUE!</v>
          </cell>
          <cell r="NM74" t="e">
            <v>#VALUE!</v>
          </cell>
          <cell r="NN74" t="e">
            <v>#VALUE!</v>
          </cell>
          <cell r="NO74" t="e">
            <v>#VALUE!</v>
          </cell>
          <cell r="NP74" t="e">
            <v>#VALUE!</v>
          </cell>
          <cell r="NQ74" t="e">
            <v>#VALUE!</v>
          </cell>
          <cell r="NR74" t="e">
            <v>#VALUE!</v>
          </cell>
          <cell r="NS74" t="e">
            <v>#VALUE!</v>
          </cell>
          <cell r="NT74" t="e">
            <v>#VALUE!</v>
          </cell>
          <cell r="NU74" t="e">
            <v>#VALUE!</v>
          </cell>
          <cell r="NV74" t="e">
            <v>#VALUE!</v>
          </cell>
          <cell r="NW74" t="e">
            <v>#VALUE!</v>
          </cell>
          <cell r="NX74" t="e">
            <v>#VALUE!</v>
          </cell>
          <cell r="NY74" t="e">
            <v>#VALUE!</v>
          </cell>
          <cell r="NZ74" t="e">
            <v>#VALUE!</v>
          </cell>
          <cell r="OA74" t="e">
            <v>#VALUE!</v>
          </cell>
          <cell r="OB74" t="e">
            <v>#VALUE!</v>
          </cell>
          <cell r="OC74" t="e">
            <v>#VALUE!</v>
          </cell>
          <cell r="OD74" t="e">
            <v>#VALUE!</v>
          </cell>
          <cell r="OE74" t="e">
            <v>#VALUE!</v>
          </cell>
          <cell r="OF74" t="e">
            <v>#VALUE!</v>
          </cell>
          <cell r="OG74" t="e">
            <v>#VALUE!</v>
          </cell>
          <cell r="OH74" t="e">
            <v>#VALUE!</v>
          </cell>
          <cell r="OI74" t="e">
            <v>#VALUE!</v>
          </cell>
          <cell r="OJ74" t="e">
            <v>#VALUE!</v>
          </cell>
          <cell r="OK74" t="e">
            <v>#VALUE!</v>
          </cell>
          <cell r="OL74" t="e">
            <v>#VALUE!</v>
          </cell>
          <cell r="OM74" t="e">
            <v>#VALUE!</v>
          </cell>
          <cell r="ON74" t="e">
            <v>#VALUE!</v>
          </cell>
          <cell r="OO74" t="e">
            <v>#VALUE!</v>
          </cell>
          <cell r="OP74" t="e">
            <v>#VALUE!</v>
          </cell>
          <cell r="OQ74" t="e">
            <v>#VALUE!</v>
          </cell>
          <cell r="OR74" t="e">
            <v>#VALUE!</v>
          </cell>
          <cell r="OS74" t="e">
            <v>#VALUE!</v>
          </cell>
          <cell r="OT74" t="e">
            <v>#VALUE!</v>
          </cell>
          <cell r="OU74" t="e">
            <v>#VALUE!</v>
          </cell>
          <cell r="OV74" t="e">
            <v>#VALUE!</v>
          </cell>
          <cell r="OW74" t="e">
            <v>#VALUE!</v>
          </cell>
          <cell r="OX74" t="e">
            <v>#VALUE!</v>
          </cell>
          <cell r="OY74" t="e">
            <v>#VALUE!</v>
          </cell>
          <cell r="OZ74" t="e">
            <v>#VALUE!</v>
          </cell>
          <cell r="PA74" t="e">
            <v>#VALUE!</v>
          </cell>
          <cell r="PB74" t="e">
            <v>#VALUE!</v>
          </cell>
          <cell r="PC74" t="e">
            <v>#VALUE!</v>
          </cell>
          <cell r="PD74" t="e">
            <v>#VALUE!</v>
          </cell>
          <cell r="PE74" t="e">
            <v>#VALUE!</v>
          </cell>
          <cell r="PF74" t="e">
            <v>#VALUE!</v>
          </cell>
          <cell r="PG74" t="e">
            <v>#VALUE!</v>
          </cell>
          <cell r="PH74" t="e">
            <v>#VALUE!</v>
          </cell>
          <cell r="PI74" t="e">
            <v>#VALUE!</v>
          </cell>
          <cell r="PJ74" t="e">
            <v>#VALUE!</v>
          </cell>
          <cell r="PK74" t="e">
            <v>#VALUE!</v>
          </cell>
          <cell r="PL74" t="e">
            <v>#VALUE!</v>
          </cell>
          <cell r="PM74" t="e">
            <v>#VALUE!</v>
          </cell>
          <cell r="PN74" t="e">
            <v>#VALUE!</v>
          </cell>
          <cell r="PO74" t="e">
            <v>#VALUE!</v>
          </cell>
          <cell r="PP74" t="e">
            <v>#VALUE!</v>
          </cell>
          <cell r="PQ74" t="e">
            <v>#VALUE!</v>
          </cell>
          <cell r="PR74" t="e">
            <v>#VALUE!</v>
          </cell>
          <cell r="PS74" t="e">
            <v>#VALUE!</v>
          </cell>
          <cell r="PT74" t="e">
            <v>#VALUE!</v>
          </cell>
          <cell r="PU74" t="e">
            <v>#VALUE!</v>
          </cell>
          <cell r="PV74" t="e">
            <v>#VALUE!</v>
          </cell>
          <cell r="PW74" t="e">
            <v>#VALUE!</v>
          </cell>
          <cell r="PX74" t="e">
            <v>#VALUE!</v>
          </cell>
          <cell r="PY74" t="e">
            <v>#VALUE!</v>
          </cell>
          <cell r="PZ74" t="e">
            <v>#VALUE!</v>
          </cell>
          <cell r="QA74" t="e">
            <v>#VALUE!</v>
          </cell>
          <cell r="QB74" t="e">
            <v>#VALUE!</v>
          </cell>
          <cell r="QC74" t="e">
            <v>#VALUE!</v>
          </cell>
          <cell r="QD74" t="e">
            <v>#VALUE!</v>
          </cell>
          <cell r="QE74" t="e">
            <v>#VALUE!</v>
          </cell>
          <cell r="QF74" t="e">
            <v>#VALUE!</v>
          </cell>
          <cell r="QG74" t="e">
            <v>#VALUE!</v>
          </cell>
          <cell r="QH74" t="e">
            <v>#VALUE!</v>
          </cell>
          <cell r="QI74" t="e">
            <v>#VALUE!</v>
          </cell>
          <cell r="QJ74" t="e">
            <v>#VALUE!</v>
          </cell>
          <cell r="QK74" t="e">
            <v>#VALUE!</v>
          </cell>
          <cell r="QL74" t="e">
            <v>#VALUE!</v>
          </cell>
          <cell r="QM74" t="e">
            <v>#VALUE!</v>
          </cell>
          <cell r="QN74" t="e">
            <v>#VALUE!</v>
          </cell>
          <cell r="QO74" t="e">
            <v>#VALUE!</v>
          </cell>
          <cell r="QP74" t="e">
            <v>#VALUE!</v>
          </cell>
          <cell r="QQ74" t="e">
            <v>#VALUE!</v>
          </cell>
          <cell r="QR74" t="e">
            <v>#VALUE!</v>
          </cell>
          <cell r="QS74" t="e">
            <v>#VALUE!</v>
          </cell>
          <cell r="QT74" t="e">
            <v>#VALUE!</v>
          </cell>
          <cell r="QU74" t="e">
            <v>#VALUE!</v>
          </cell>
          <cell r="QV74" t="e">
            <v>#VALUE!</v>
          </cell>
          <cell r="QW74" t="e">
            <v>#VALUE!</v>
          </cell>
          <cell r="QX74" t="e">
            <v>#VALUE!</v>
          </cell>
          <cell r="QY74" t="e">
            <v>#VALUE!</v>
          </cell>
          <cell r="QZ74" t="e">
            <v>#VALUE!</v>
          </cell>
          <cell r="RA74" t="e">
            <v>#VALUE!</v>
          </cell>
          <cell r="RB74" t="e">
            <v>#VALUE!</v>
          </cell>
          <cell r="RC74" t="e">
            <v>#VALUE!</v>
          </cell>
          <cell r="RD74" t="e">
            <v>#VALUE!</v>
          </cell>
          <cell r="RE74" t="e">
            <v>#VALUE!</v>
          </cell>
          <cell r="RF74" t="e">
            <v>#VALUE!</v>
          </cell>
          <cell r="RG74" t="e">
            <v>#VALUE!</v>
          </cell>
          <cell r="RH74" t="e">
            <v>#VALUE!</v>
          </cell>
          <cell r="RI74" t="e">
            <v>#VALUE!</v>
          </cell>
          <cell r="RJ74" t="e">
            <v>#VALUE!</v>
          </cell>
          <cell r="RK74" t="e">
            <v>#VALUE!</v>
          </cell>
          <cell r="RL74" t="e">
            <v>#VALUE!</v>
          </cell>
          <cell r="RM74" t="e">
            <v>#VALUE!</v>
          </cell>
          <cell r="RN74" t="e">
            <v>#VALUE!</v>
          </cell>
          <cell r="RO74" t="e">
            <v>#VALUE!</v>
          </cell>
          <cell r="RP74" t="e">
            <v>#VALUE!</v>
          </cell>
          <cell r="RQ74" t="e">
            <v>#VALUE!</v>
          </cell>
          <cell r="RR74" t="e">
            <v>#VALUE!</v>
          </cell>
          <cell r="RS74" t="e">
            <v>#VALUE!</v>
          </cell>
          <cell r="RT74" t="e">
            <v>#VALUE!</v>
          </cell>
          <cell r="RU74" t="e">
            <v>#VALUE!</v>
          </cell>
          <cell r="RV74" t="e">
            <v>#VALUE!</v>
          </cell>
          <cell r="RW74" t="e">
            <v>#VALUE!</v>
          </cell>
          <cell r="RX74" t="e">
            <v>#VALUE!</v>
          </cell>
          <cell r="RY74" t="e">
            <v>#VALUE!</v>
          </cell>
          <cell r="RZ74" t="e">
            <v>#VALUE!</v>
          </cell>
          <cell r="SA74" t="e">
            <v>#VALUE!</v>
          </cell>
          <cell r="SB74" t="e">
            <v>#VALUE!</v>
          </cell>
          <cell r="SC74" t="e">
            <v>#VALUE!</v>
          </cell>
          <cell r="SD74" t="e">
            <v>#VALUE!</v>
          </cell>
          <cell r="SE74" t="e">
            <v>#VALUE!</v>
          </cell>
          <cell r="SF74" t="e">
            <v>#VALUE!</v>
          </cell>
          <cell r="SG74" t="e">
            <v>#VALUE!</v>
          </cell>
          <cell r="SH74" t="e">
            <v>#VALUE!</v>
          </cell>
          <cell r="SI74" t="e">
            <v>#VALUE!</v>
          </cell>
          <cell r="SJ74" t="e">
            <v>#VALUE!</v>
          </cell>
          <cell r="SK74" t="e">
            <v>#VALUE!</v>
          </cell>
          <cell r="SL74" t="e">
            <v>#VALUE!</v>
          </cell>
          <cell r="SM74" t="e">
            <v>#VALUE!</v>
          </cell>
          <cell r="SN74" t="e">
            <v>#VALUE!</v>
          </cell>
          <cell r="SO74" t="e">
            <v>#VALUE!</v>
          </cell>
          <cell r="SP74" t="e">
            <v>#VALUE!</v>
          </cell>
          <cell r="SQ74" t="e">
            <v>#VALUE!</v>
          </cell>
          <cell r="SR74" t="e">
            <v>#VALUE!</v>
          </cell>
          <cell r="SS74" t="e">
            <v>#VALUE!</v>
          </cell>
          <cell r="ST74" t="e">
            <v>#VALUE!</v>
          </cell>
          <cell r="SU74" t="e">
            <v>#VALUE!</v>
          </cell>
          <cell r="SV74" t="e">
            <v>#VALUE!</v>
          </cell>
          <cell r="SW74" t="e">
            <v>#VALUE!</v>
          </cell>
          <cell r="SX74" t="e">
            <v>#VALUE!</v>
          </cell>
          <cell r="SY74" t="e">
            <v>#VALUE!</v>
          </cell>
          <cell r="SZ74" t="e">
            <v>#VALUE!</v>
          </cell>
          <cell r="TA74" t="e">
            <v>#VALUE!</v>
          </cell>
          <cell r="TB74" t="e">
            <v>#VALUE!</v>
          </cell>
          <cell r="TC74" t="e">
            <v>#VALUE!</v>
          </cell>
          <cell r="TD74" t="e">
            <v>#VALUE!</v>
          </cell>
          <cell r="TE74" t="e">
            <v>#VALUE!</v>
          </cell>
          <cell r="TF74" t="e">
            <v>#VALUE!</v>
          </cell>
          <cell r="TG74" t="e">
            <v>#VALUE!</v>
          </cell>
          <cell r="TH74" t="e">
            <v>#VALUE!</v>
          </cell>
          <cell r="TI74" t="e">
            <v>#VALUE!</v>
          </cell>
          <cell r="TJ74" t="e">
            <v>#VALUE!</v>
          </cell>
          <cell r="TK74" t="e">
            <v>#VALUE!</v>
          </cell>
          <cell r="TL74" t="e">
            <v>#VALUE!</v>
          </cell>
          <cell r="TM74" t="e">
            <v>#VALUE!</v>
          </cell>
          <cell r="TN74" t="e">
            <v>#VALUE!</v>
          </cell>
          <cell r="TO74" t="e">
            <v>#VALUE!</v>
          </cell>
          <cell r="TP74" t="e">
            <v>#VALUE!</v>
          </cell>
          <cell r="TQ74" t="e">
            <v>#VALUE!</v>
          </cell>
          <cell r="TR74" t="e">
            <v>#VALUE!</v>
          </cell>
          <cell r="TS74" t="e">
            <v>#VALUE!</v>
          </cell>
          <cell r="TT74" t="e">
            <v>#VALUE!</v>
          </cell>
          <cell r="TU74" t="e">
            <v>#VALUE!</v>
          </cell>
          <cell r="TV74" t="e">
            <v>#VALUE!</v>
          </cell>
          <cell r="TW74" t="e">
            <v>#VALUE!</v>
          </cell>
          <cell r="TX74" t="e">
            <v>#VALUE!</v>
          </cell>
          <cell r="TY74" t="e">
            <v>#VALUE!</v>
          </cell>
          <cell r="TZ74" t="e">
            <v>#VALUE!</v>
          </cell>
          <cell r="UA74" t="e">
            <v>#VALUE!</v>
          </cell>
          <cell r="UB74" t="e">
            <v>#VALUE!</v>
          </cell>
          <cell r="UC74" t="e">
            <v>#VALUE!</v>
          </cell>
          <cell r="UD74" t="e">
            <v>#VALUE!</v>
          </cell>
          <cell r="UE74" t="e">
            <v>#VALUE!</v>
          </cell>
          <cell r="UF74" t="e">
            <v>#VALUE!</v>
          </cell>
          <cell r="UG74" t="e">
            <v>#VALUE!</v>
          </cell>
          <cell r="UH74" t="e">
            <v>#VALUE!</v>
          </cell>
          <cell r="UI74" t="e">
            <v>#VALUE!</v>
          </cell>
          <cell r="UJ74" t="e">
            <v>#VALUE!</v>
          </cell>
          <cell r="UK74" t="e">
            <v>#VALUE!</v>
          </cell>
          <cell r="UL74" t="e">
            <v>#VALUE!</v>
          </cell>
          <cell r="UM74" t="e">
            <v>#VALUE!</v>
          </cell>
          <cell r="UN74" t="e">
            <v>#VALUE!</v>
          </cell>
          <cell r="UO74" t="e">
            <v>#VALUE!</v>
          </cell>
          <cell r="UP74" t="e">
            <v>#VALUE!</v>
          </cell>
          <cell r="UQ74" t="e">
            <v>#VALUE!</v>
          </cell>
          <cell r="UR74" t="e">
            <v>#VALUE!</v>
          </cell>
          <cell r="US74" t="e">
            <v>#VALUE!</v>
          </cell>
          <cell r="UT74" t="e">
            <v>#VALUE!</v>
          </cell>
          <cell r="UU74" t="e">
            <v>#VALUE!</v>
          </cell>
          <cell r="UV74" t="e">
            <v>#VALUE!</v>
          </cell>
          <cell r="UW74" t="e">
            <v>#VALUE!</v>
          </cell>
          <cell r="UX74" t="e">
            <v>#VALUE!</v>
          </cell>
          <cell r="UY74" t="e">
            <v>#VALUE!</v>
          </cell>
          <cell r="UZ74" t="e">
            <v>#VALUE!</v>
          </cell>
          <cell r="VA74" t="e">
            <v>#VALUE!</v>
          </cell>
          <cell r="VB74" t="e">
            <v>#VALUE!</v>
          </cell>
          <cell r="VC74" t="e">
            <v>#VALUE!</v>
          </cell>
          <cell r="VD74" t="e">
            <v>#VALUE!</v>
          </cell>
          <cell r="VE74" t="e">
            <v>#VALUE!</v>
          </cell>
          <cell r="VF74" t="e">
            <v>#VALUE!</v>
          </cell>
          <cell r="VG74" t="e">
            <v>#VALUE!</v>
          </cell>
          <cell r="VH74" t="e">
            <v>#VALUE!</v>
          </cell>
          <cell r="VI74" t="e">
            <v>#VALUE!</v>
          </cell>
          <cell r="VJ74" t="e">
            <v>#VALUE!</v>
          </cell>
          <cell r="VK74" t="e">
            <v>#VALUE!</v>
          </cell>
          <cell r="VL74" t="e">
            <v>#VALUE!</v>
          </cell>
          <cell r="VM74" t="e">
            <v>#VALUE!</v>
          </cell>
          <cell r="VN74" t="e">
            <v>#VALUE!</v>
          </cell>
          <cell r="VO74" t="e">
            <v>#VALUE!</v>
          </cell>
          <cell r="VP74" t="e">
            <v>#VALUE!</v>
          </cell>
          <cell r="VQ74" t="e">
            <v>#VALUE!</v>
          </cell>
          <cell r="VR74" t="e">
            <v>#VALUE!</v>
          </cell>
          <cell r="VS74" t="e">
            <v>#VALUE!</v>
          </cell>
          <cell r="VT74" t="e">
            <v>#VALUE!</v>
          </cell>
          <cell r="VU74" t="e">
            <v>#VALUE!</v>
          </cell>
          <cell r="VV74" t="e">
            <v>#VALUE!</v>
          </cell>
          <cell r="VW74" t="e">
            <v>#VALUE!</v>
          </cell>
          <cell r="VX74" t="e">
            <v>#VALUE!</v>
          </cell>
          <cell r="VY74" t="e">
            <v>#VALUE!</v>
          </cell>
          <cell r="VZ74" t="e">
            <v>#VALUE!</v>
          </cell>
          <cell r="WA74" t="e">
            <v>#VALUE!</v>
          </cell>
          <cell r="WB74" t="e">
            <v>#VALUE!</v>
          </cell>
          <cell r="WC74" t="e">
            <v>#VALUE!</v>
          </cell>
          <cell r="WD74" t="e">
            <v>#VALUE!</v>
          </cell>
          <cell r="WE74" t="e">
            <v>#VALUE!</v>
          </cell>
          <cell r="WF74" t="e">
            <v>#VALUE!</v>
          </cell>
          <cell r="WG74" t="e">
            <v>#VALUE!</v>
          </cell>
          <cell r="WH74" t="e">
            <v>#VALUE!</v>
          </cell>
          <cell r="WI74" t="e">
            <v>#VALUE!</v>
          </cell>
          <cell r="WJ74" t="e">
            <v>#VALUE!</v>
          </cell>
          <cell r="WK74" t="e">
            <v>#VALUE!</v>
          </cell>
          <cell r="WL74" t="e">
            <v>#VALUE!</v>
          </cell>
          <cell r="WM74" t="e">
            <v>#VALUE!</v>
          </cell>
          <cell r="WN74" t="e">
            <v>#VALUE!</v>
          </cell>
          <cell r="WO74" t="e">
            <v>#VALUE!</v>
          </cell>
          <cell r="WP74" t="e">
            <v>#VALUE!</v>
          </cell>
          <cell r="WQ74" t="e">
            <v>#VALUE!</v>
          </cell>
          <cell r="WR74" t="e">
            <v>#VALUE!</v>
          </cell>
          <cell r="WS74" t="e">
            <v>#VALUE!</v>
          </cell>
          <cell r="WT74" t="e">
            <v>#VALUE!</v>
          </cell>
          <cell r="WU74" t="e">
            <v>#VALUE!</v>
          </cell>
          <cell r="WV74" t="e">
            <v>#VALUE!</v>
          </cell>
          <cell r="WW74" t="e">
            <v>#VALUE!</v>
          </cell>
          <cell r="WX74" t="e">
            <v>#VALUE!</v>
          </cell>
          <cell r="WY74" t="e">
            <v>#VALUE!</v>
          </cell>
          <cell r="WZ74" t="e">
            <v>#VALUE!</v>
          </cell>
          <cell r="XA74" t="e">
            <v>#VALUE!</v>
          </cell>
          <cell r="XB74" t="e">
            <v>#VALUE!</v>
          </cell>
          <cell r="XC74" t="e">
            <v>#VALUE!</v>
          </cell>
          <cell r="XD74" t="e">
            <v>#VALUE!</v>
          </cell>
          <cell r="XE74" t="e">
            <v>#VALUE!</v>
          </cell>
          <cell r="XF74" t="e">
            <v>#VALUE!</v>
          </cell>
          <cell r="XG74" t="e">
            <v>#VALUE!</v>
          </cell>
          <cell r="XH74" t="e">
            <v>#VALUE!</v>
          </cell>
          <cell r="XI74" t="e">
            <v>#VALUE!</v>
          </cell>
          <cell r="XJ74" t="e">
            <v>#VALUE!</v>
          </cell>
          <cell r="XK74" t="e">
            <v>#VALUE!</v>
          </cell>
          <cell r="XL74" t="e">
            <v>#VALUE!</v>
          </cell>
          <cell r="XM74" t="e">
            <v>#VALUE!</v>
          </cell>
          <cell r="XN74" t="e">
            <v>#VALUE!</v>
          </cell>
          <cell r="XO74" t="e">
            <v>#VALUE!</v>
          </cell>
          <cell r="XP74" t="e">
            <v>#VALUE!</v>
          </cell>
          <cell r="XQ74" t="e">
            <v>#VALUE!</v>
          </cell>
          <cell r="XR74" t="e">
            <v>#VALUE!</v>
          </cell>
          <cell r="XS74" t="e">
            <v>#VALUE!</v>
          </cell>
          <cell r="XT74" t="e">
            <v>#VALUE!</v>
          </cell>
          <cell r="XU74" t="e">
            <v>#VALUE!</v>
          </cell>
          <cell r="XV74" t="e">
            <v>#VALUE!</v>
          </cell>
          <cell r="XW74" t="e">
            <v>#VALUE!</v>
          </cell>
          <cell r="XX74" t="e">
            <v>#VALUE!</v>
          </cell>
          <cell r="XY74" t="e">
            <v>#VALUE!</v>
          </cell>
          <cell r="XZ74" t="e">
            <v>#VALUE!</v>
          </cell>
          <cell r="YA74" t="e">
            <v>#VALUE!</v>
          </cell>
          <cell r="YB74" t="e">
            <v>#VALUE!</v>
          </cell>
          <cell r="YC74" t="e">
            <v>#VALUE!</v>
          </cell>
          <cell r="YD74" t="e">
            <v>#VALUE!</v>
          </cell>
          <cell r="YE74" t="e">
            <v>#VALUE!</v>
          </cell>
          <cell r="YF74" t="e">
            <v>#VALUE!</v>
          </cell>
          <cell r="YG74" t="e">
            <v>#VALUE!</v>
          </cell>
          <cell r="YH74" t="e">
            <v>#VALUE!</v>
          </cell>
          <cell r="YI74" t="e">
            <v>#VALUE!</v>
          </cell>
          <cell r="YJ74" t="e">
            <v>#VALUE!</v>
          </cell>
          <cell r="YK74" t="e">
            <v>#VALUE!</v>
          </cell>
          <cell r="YL74" t="e">
            <v>#VALUE!</v>
          </cell>
          <cell r="YM74" t="e">
            <v>#VALUE!</v>
          </cell>
          <cell r="YN74" t="e">
            <v>#VALUE!</v>
          </cell>
          <cell r="YO74" t="e">
            <v>#VALUE!</v>
          </cell>
          <cell r="YP74" t="e">
            <v>#VALUE!</v>
          </cell>
          <cell r="YQ74" t="e">
            <v>#VALUE!</v>
          </cell>
          <cell r="YR74" t="e">
            <v>#VALUE!</v>
          </cell>
          <cell r="YS74" t="e">
            <v>#VALUE!</v>
          </cell>
          <cell r="YT74" t="e">
            <v>#VALUE!</v>
          </cell>
          <cell r="YU74" t="e">
            <v>#VALUE!</v>
          </cell>
          <cell r="YV74" t="e">
            <v>#VALUE!</v>
          </cell>
          <cell r="YW74" t="e">
            <v>#VALUE!</v>
          </cell>
          <cell r="YX74" t="e">
            <v>#VALUE!</v>
          </cell>
          <cell r="YY74" t="e">
            <v>#VALUE!</v>
          </cell>
          <cell r="YZ74" t="e">
            <v>#VALUE!</v>
          </cell>
          <cell r="ZA74" t="e">
            <v>#VALUE!</v>
          </cell>
          <cell r="ZB74" t="e">
            <v>#VALUE!</v>
          </cell>
          <cell r="ZC74" t="e">
            <v>#VALUE!</v>
          </cell>
          <cell r="ZD74" t="e">
            <v>#VALUE!</v>
          </cell>
          <cell r="ZE74" t="e">
            <v>#VALUE!</v>
          </cell>
          <cell r="ZF74" t="e">
            <v>#VALUE!</v>
          </cell>
          <cell r="ZG74" t="e">
            <v>#VALUE!</v>
          </cell>
          <cell r="ZH74" t="e">
            <v>#VALUE!</v>
          </cell>
          <cell r="ZI74" t="e">
            <v>#VALUE!</v>
          </cell>
          <cell r="ZJ74" t="e">
            <v>#VALUE!</v>
          </cell>
          <cell r="ZK74" t="e">
            <v>#VALUE!</v>
          </cell>
          <cell r="ZL74" t="e">
            <v>#VALUE!</v>
          </cell>
          <cell r="ZM74" t="e">
            <v>#VALUE!</v>
          </cell>
          <cell r="ZN74" t="e">
            <v>#VALUE!</v>
          </cell>
          <cell r="ZO74" t="e">
            <v>#VALUE!</v>
          </cell>
          <cell r="ZP74" t="e">
            <v>#VALUE!</v>
          </cell>
          <cell r="ZQ74" t="e">
            <v>#VALUE!</v>
          </cell>
          <cell r="ZR74" t="e">
            <v>#VALUE!</v>
          </cell>
          <cell r="ZS74" t="e">
            <v>#VALUE!</v>
          </cell>
          <cell r="ZT74" t="e">
            <v>#VALUE!</v>
          </cell>
          <cell r="ZU74" t="e">
            <v>#VALUE!</v>
          </cell>
          <cell r="ZV74" t="e">
            <v>#VALUE!</v>
          </cell>
          <cell r="ZW74" t="e">
            <v>#VALUE!</v>
          </cell>
          <cell r="ZX74" t="e">
            <v>#VALUE!</v>
          </cell>
          <cell r="ZY74" t="e">
            <v>#VALUE!</v>
          </cell>
          <cell r="ZZ74" t="e">
            <v>#VALUE!</v>
          </cell>
          <cell r="AAA74" t="e">
            <v>#VALUE!</v>
          </cell>
          <cell r="AAB74" t="e">
            <v>#VALUE!</v>
          </cell>
          <cell r="AAC74" t="e">
            <v>#VALUE!</v>
          </cell>
          <cell r="AAD74" t="e">
            <v>#VALUE!</v>
          </cell>
          <cell r="AAE74" t="e">
            <v>#VALUE!</v>
          </cell>
          <cell r="AAF74" t="e">
            <v>#VALUE!</v>
          </cell>
          <cell r="AAG74" t="e">
            <v>#VALUE!</v>
          </cell>
          <cell r="AAH74" t="e">
            <v>#VALUE!</v>
          </cell>
          <cell r="AAI74" t="e">
            <v>#VALUE!</v>
          </cell>
          <cell r="AAJ74" t="e">
            <v>#VALUE!</v>
          </cell>
          <cell r="AAK74" t="e">
            <v>#VALUE!</v>
          </cell>
          <cell r="AAL74" t="e">
            <v>#VALUE!</v>
          </cell>
          <cell r="AAM74" t="e">
            <v>#VALUE!</v>
          </cell>
          <cell r="AAN74" t="e">
            <v>#VALUE!</v>
          </cell>
          <cell r="AAO74" t="e">
            <v>#VALUE!</v>
          </cell>
          <cell r="AAP74" t="e">
            <v>#VALUE!</v>
          </cell>
          <cell r="AAQ74" t="e">
            <v>#VALUE!</v>
          </cell>
          <cell r="AAR74" t="e">
            <v>#VALUE!</v>
          </cell>
          <cell r="AAS74" t="e">
            <v>#VALUE!</v>
          </cell>
          <cell r="AAT74" t="e">
            <v>#VALUE!</v>
          </cell>
          <cell r="AAU74" t="e">
            <v>#VALUE!</v>
          </cell>
          <cell r="AAV74" t="e">
            <v>#VALUE!</v>
          </cell>
          <cell r="AAW74" t="e">
            <v>#VALUE!</v>
          </cell>
          <cell r="AAX74" t="e">
            <v>#VALUE!</v>
          </cell>
          <cell r="AAY74" t="e">
            <v>#VALUE!</v>
          </cell>
          <cell r="AAZ74" t="e">
            <v>#VALUE!</v>
          </cell>
          <cell r="ABA74" t="e">
            <v>#VALUE!</v>
          </cell>
          <cell r="ABB74" t="e">
            <v>#VALUE!</v>
          </cell>
          <cell r="ABC74" t="e">
            <v>#VALUE!</v>
          </cell>
          <cell r="ABD74" t="e">
            <v>#VALUE!</v>
          </cell>
          <cell r="ABE74" t="e">
            <v>#VALUE!</v>
          </cell>
          <cell r="ABF74" t="e">
            <v>#VALUE!</v>
          </cell>
          <cell r="ABG74" t="e">
            <v>#VALUE!</v>
          </cell>
          <cell r="ABH74" t="e">
            <v>#VALUE!</v>
          </cell>
          <cell r="ABI74" t="e">
            <v>#VALUE!</v>
          </cell>
          <cell r="ABJ74" t="e">
            <v>#VALUE!</v>
          </cell>
          <cell r="ABK74" t="e">
            <v>#VALUE!</v>
          </cell>
          <cell r="ABL74" t="e">
            <v>#VALUE!</v>
          </cell>
          <cell r="ABM74" t="e">
            <v>#VALUE!</v>
          </cell>
          <cell r="ABN74" t="e">
            <v>#VALUE!</v>
          </cell>
          <cell r="ABO74" t="e">
            <v>#VALUE!</v>
          </cell>
          <cell r="ABP74" t="e">
            <v>#VALUE!</v>
          </cell>
          <cell r="ABQ74" t="e">
            <v>#VALUE!</v>
          </cell>
          <cell r="ABR74" t="e">
            <v>#VALUE!</v>
          </cell>
          <cell r="ABS74" t="e">
            <v>#VALUE!</v>
          </cell>
          <cell r="ABT74" t="e">
            <v>#VALUE!</v>
          </cell>
          <cell r="ABU74" t="e">
            <v>#VALUE!</v>
          </cell>
          <cell r="ABV74" t="e">
            <v>#VALUE!</v>
          </cell>
          <cell r="ABW74" t="e">
            <v>#VALUE!</v>
          </cell>
          <cell r="ABX74" t="e">
            <v>#VALUE!</v>
          </cell>
          <cell r="ABY74" t="e">
            <v>#VALUE!</v>
          </cell>
          <cell r="ABZ74" t="e">
            <v>#VALUE!</v>
          </cell>
          <cell r="ACA74" t="e">
            <v>#VALUE!</v>
          </cell>
          <cell r="ACB74" t="e">
            <v>#VALUE!</v>
          </cell>
          <cell r="ACC74" t="e">
            <v>#VALUE!</v>
          </cell>
          <cell r="ACD74" t="e">
            <v>#VALUE!</v>
          </cell>
          <cell r="ACE74" t="e">
            <v>#VALUE!</v>
          </cell>
          <cell r="ACF74" t="e">
            <v>#VALUE!</v>
          </cell>
          <cell r="ACG74" t="e">
            <v>#VALUE!</v>
          </cell>
          <cell r="ACH74" t="e">
            <v>#VALUE!</v>
          </cell>
          <cell r="ACI74" t="e">
            <v>#VALUE!</v>
          </cell>
          <cell r="ACJ74" t="e">
            <v>#VALUE!</v>
          </cell>
          <cell r="ACK74" t="e">
            <v>#VALUE!</v>
          </cell>
          <cell r="ACL74" t="e">
            <v>#VALUE!</v>
          </cell>
          <cell r="ACM74" t="e">
            <v>#VALUE!</v>
          </cell>
          <cell r="ACN74" t="e">
            <v>#VALUE!</v>
          </cell>
          <cell r="ACO74" t="e">
            <v>#VALUE!</v>
          </cell>
          <cell r="ACP74" t="e">
            <v>#VALUE!</v>
          </cell>
          <cell r="ACQ74" t="e">
            <v>#VALUE!</v>
          </cell>
          <cell r="ACR74" t="e">
            <v>#VALUE!</v>
          </cell>
          <cell r="ACS74" t="e">
            <v>#VALUE!</v>
          </cell>
          <cell r="ACT74" t="e">
            <v>#VALUE!</v>
          </cell>
          <cell r="ACU74" t="e">
            <v>#VALUE!</v>
          </cell>
          <cell r="ACV74" t="e">
            <v>#VALUE!</v>
          </cell>
          <cell r="ACW74" t="e">
            <v>#VALUE!</v>
          </cell>
          <cell r="ACX74" t="e">
            <v>#VALUE!</v>
          </cell>
          <cell r="ACY74" t="e">
            <v>#VALUE!</v>
          </cell>
          <cell r="ACZ74" t="e">
            <v>#VALUE!</v>
          </cell>
          <cell r="ADA74" t="e">
            <v>#VALUE!</v>
          </cell>
          <cell r="ADB74" t="e">
            <v>#VALUE!</v>
          </cell>
          <cell r="ADC74" t="e">
            <v>#VALUE!</v>
          </cell>
          <cell r="ADD74" t="e">
            <v>#VALUE!</v>
          </cell>
          <cell r="ADE74" t="e">
            <v>#VALUE!</v>
          </cell>
          <cell r="ADF74" t="e">
            <v>#VALUE!</v>
          </cell>
          <cell r="ADG74" t="e">
            <v>#VALUE!</v>
          </cell>
          <cell r="ADH74" t="e">
            <v>#VALUE!</v>
          </cell>
          <cell r="ADI74" t="e">
            <v>#VALUE!</v>
          </cell>
          <cell r="ADJ74" t="e">
            <v>#VALUE!</v>
          </cell>
          <cell r="ADK74" t="e">
            <v>#VALUE!</v>
          </cell>
          <cell r="ADL74" t="e">
            <v>#VALUE!</v>
          </cell>
          <cell r="ADM74" t="e">
            <v>#VALUE!</v>
          </cell>
          <cell r="ADN74" t="e">
            <v>#VALUE!</v>
          </cell>
          <cell r="ADO74" t="e">
            <v>#VALUE!</v>
          </cell>
          <cell r="ADP74" t="e">
            <v>#VALUE!</v>
          </cell>
          <cell r="ADQ74" t="e">
            <v>#VALUE!</v>
          </cell>
          <cell r="ADR74" t="e">
            <v>#VALUE!</v>
          </cell>
          <cell r="ADS74" t="e">
            <v>#VALUE!</v>
          </cell>
          <cell r="ADT74" t="e">
            <v>#VALUE!</v>
          </cell>
          <cell r="ADU74" t="e">
            <v>#VALUE!</v>
          </cell>
          <cell r="ADV74" t="e">
            <v>#VALUE!</v>
          </cell>
          <cell r="ADW74" t="e">
            <v>#VALUE!</v>
          </cell>
          <cell r="ADX74" t="e">
            <v>#VALUE!</v>
          </cell>
          <cell r="ADY74" t="e">
            <v>#VALUE!</v>
          </cell>
          <cell r="ADZ74" t="e">
            <v>#VALUE!</v>
          </cell>
          <cell r="AEA74" t="e">
            <v>#VALUE!</v>
          </cell>
          <cell r="AEB74" t="e">
            <v>#VALUE!</v>
          </cell>
          <cell r="AEC74" t="e">
            <v>#VALUE!</v>
          </cell>
          <cell r="AED74" t="e">
            <v>#VALUE!</v>
          </cell>
          <cell r="AEE74" t="e">
            <v>#VALUE!</v>
          </cell>
          <cell r="AEF74" t="e">
            <v>#VALUE!</v>
          </cell>
          <cell r="AEG74" t="e">
            <v>#VALUE!</v>
          </cell>
          <cell r="AEH74" t="e">
            <v>#VALUE!</v>
          </cell>
          <cell r="AEI74" t="e">
            <v>#VALUE!</v>
          </cell>
          <cell r="AEJ74" t="e">
            <v>#VALUE!</v>
          </cell>
          <cell r="AEK74" t="e">
            <v>#VALUE!</v>
          </cell>
          <cell r="AEL74" t="e">
            <v>#VALUE!</v>
          </cell>
          <cell r="AEM74" t="e">
            <v>#VALUE!</v>
          </cell>
          <cell r="AEN74" t="e">
            <v>#VALUE!</v>
          </cell>
          <cell r="AEO74" t="e">
            <v>#VALUE!</v>
          </cell>
          <cell r="AEP74" t="e">
            <v>#VALUE!</v>
          </cell>
          <cell r="AEQ74" t="e">
            <v>#VALUE!</v>
          </cell>
          <cell r="AER74" t="e">
            <v>#VALUE!</v>
          </cell>
          <cell r="AES74" t="e">
            <v>#VALUE!</v>
          </cell>
          <cell r="AET74" t="e">
            <v>#VALUE!</v>
          </cell>
          <cell r="AEU74" t="e">
            <v>#VALUE!</v>
          </cell>
          <cell r="AEV74" t="e">
            <v>#VALUE!</v>
          </cell>
          <cell r="AEW74" t="e">
            <v>#VALUE!</v>
          </cell>
          <cell r="AEX74" t="e">
            <v>#VALUE!</v>
          </cell>
          <cell r="AEY74" t="e">
            <v>#VALUE!</v>
          </cell>
          <cell r="AEZ74" t="e">
            <v>#VALUE!</v>
          </cell>
          <cell r="AFA74" t="e">
            <v>#VALUE!</v>
          </cell>
          <cell r="AFB74" t="e">
            <v>#VALUE!</v>
          </cell>
          <cell r="AFC74" t="e">
            <v>#VALUE!</v>
          </cell>
          <cell r="AFD74" t="e">
            <v>#VALUE!</v>
          </cell>
          <cell r="AFE74" t="e">
            <v>#VALUE!</v>
          </cell>
          <cell r="AFF74" t="e">
            <v>#VALUE!</v>
          </cell>
          <cell r="AFG74" t="e">
            <v>#VALUE!</v>
          </cell>
          <cell r="AFH74" t="e">
            <v>#VALUE!</v>
          </cell>
          <cell r="AFI74" t="e">
            <v>#VALUE!</v>
          </cell>
          <cell r="AFJ74" t="e">
            <v>#VALUE!</v>
          </cell>
          <cell r="AFK74" t="e">
            <v>#VALUE!</v>
          </cell>
          <cell r="AFL74" t="e">
            <v>#VALUE!</v>
          </cell>
          <cell r="AFM74" t="e">
            <v>#VALUE!</v>
          </cell>
          <cell r="AFN74" t="e">
            <v>#VALUE!</v>
          </cell>
          <cell r="AFO74" t="e">
            <v>#VALUE!</v>
          </cell>
          <cell r="AFP74" t="e">
            <v>#VALUE!</v>
          </cell>
          <cell r="AFQ74" t="e">
            <v>#VALUE!</v>
          </cell>
          <cell r="AFR74" t="e">
            <v>#VALUE!</v>
          </cell>
          <cell r="AFS74" t="e">
            <v>#VALUE!</v>
          </cell>
          <cell r="AFT74" t="e">
            <v>#VALUE!</v>
          </cell>
          <cell r="AFU74" t="e">
            <v>#VALUE!</v>
          </cell>
          <cell r="AFV74" t="e">
            <v>#VALUE!</v>
          </cell>
          <cell r="AFW74" t="e">
            <v>#VALUE!</v>
          </cell>
          <cell r="AFX74" t="e">
            <v>#VALUE!</v>
          </cell>
          <cell r="AFY74" t="e">
            <v>#VALUE!</v>
          </cell>
          <cell r="AFZ74" t="e">
            <v>#VALUE!</v>
          </cell>
          <cell r="AGA74" t="e">
            <v>#VALUE!</v>
          </cell>
          <cell r="AGB74" t="e">
            <v>#VALUE!</v>
          </cell>
          <cell r="AGC74" t="e">
            <v>#VALUE!</v>
          </cell>
          <cell r="AGD74" t="e">
            <v>#VALUE!</v>
          </cell>
          <cell r="AGE74" t="e">
            <v>#VALUE!</v>
          </cell>
          <cell r="AGF74" t="e">
            <v>#VALUE!</v>
          </cell>
          <cell r="AGG74" t="e">
            <v>#VALUE!</v>
          </cell>
          <cell r="AGH74" t="e">
            <v>#VALUE!</v>
          </cell>
          <cell r="AGI74" t="e">
            <v>#VALUE!</v>
          </cell>
          <cell r="AGJ74" t="e">
            <v>#VALUE!</v>
          </cell>
          <cell r="AGK74" t="e">
            <v>#VALUE!</v>
          </cell>
          <cell r="AGL74" t="e">
            <v>#VALUE!</v>
          </cell>
          <cell r="AGM74" t="e">
            <v>#VALUE!</v>
          </cell>
          <cell r="AGN74" t="e">
            <v>#VALUE!</v>
          </cell>
          <cell r="AGO74" t="e">
            <v>#VALUE!</v>
          </cell>
          <cell r="AGP74" t="e">
            <v>#VALUE!</v>
          </cell>
          <cell r="AGQ74" t="e">
            <v>#VALUE!</v>
          </cell>
          <cell r="AGR74" t="e">
            <v>#VALUE!</v>
          </cell>
          <cell r="AGS74" t="e">
            <v>#VALUE!</v>
          </cell>
          <cell r="AGT74" t="e">
            <v>#VALUE!</v>
          </cell>
          <cell r="AGU74" t="e">
            <v>#VALUE!</v>
          </cell>
          <cell r="AGV74" t="e">
            <v>#VALUE!</v>
          </cell>
          <cell r="AGW74" t="e">
            <v>#VALUE!</v>
          </cell>
          <cell r="AGX74" t="e">
            <v>#VALUE!</v>
          </cell>
          <cell r="AGY74" t="e">
            <v>#VALUE!</v>
          </cell>
          <cell r="AGZ74" t="e">
            <v>#VALUE!</v>
          </cell>
          <cell r="AHA74" t="e">
            <v>#VALUE!</v>
          </cell>
          <cell r="AHB74" t="e">
            <v>#VALUE!</v>
          </cell>
          <cell r="AHC74" t="e">
            <v>#VALUE!</v>
          </cell>
          <cell r="AHD74" t="e">
            <v>#VALUE!</v>
          </cell>
          <cell r="AHE74" t="e">
            <v>#VALUE!</v>
          </cell>
          <cell r="AHF74" t="e">
            <v>#VALUE!</v>
          </cell>
          <cell r="AHG74" t="e">
            <v>#VALUE!</v>
          </cell>
          <cell r="AHH74" t="e">
            <v>#VALUE!</v>
          </cell>
          <cell r="AHI74" t="e">
            <v>#VALUE!</v>
          </cell>
          <cell r="AHJ74" t="e">
            <v>#VALUE!</v>
          </cell>
          <cell r="AHK74" t="e">
            <v>#VALUE!</v>
          </cell>
          <cell r="AHL74" t="e">
            <v>#VALUE!</v>
          </cell>
          <cell r="AHM74" t="e">
            <v>#VALUE!</v>
          </cell>
          <cell r="AHN74" t="e">
            <v>#VALUE!</v>
          </cell>
          <cell r="AHO74" t="e">
            <v>#VALUE!</v>
          </cell>
          <cell r="AHP74" t="e">
            <v>#VALUE!</v>
          </cell>
          <cell r="AHQ74" t="e">
            <v>#VALUE!</v>
          </cell>
          <cell r="AHR74" t="e">
            <v>#VALUE!</v>
          </cell>
          <cell r="AHS74" t="e">
            <v>#VALUE!</v>
          </cell>
          <cell r="AHT74" t="e">
            <v>#VALUE!</v>
          </cell>
          <cell r="AHU74" t="e">
            <v>#VALUE!</v>
          </cell>
          <cell r="AHV74" t="e">
            <v>#VALUE!</v>
          </cell>
          <cell r="AHW74" t="e">
            <v>#VALUE!</v>
          </cell>
          <cell r="AHX74" t="e">
            <v>#VALUE!</v>
          </cell>
          <cell r="AHY74" t="e">
            <v>#VALUE!</v>
          </cell>
          <cell r="AHZ74" t="e">
            <v>#VALUE!</v>
          </cell>
          <cell r="AIA74" t="e">
            <v>#VALUE!</v>
          </cell>
          <cell r="AIB74" t="e">
            <v>#VALUE!</v>
          </cell>
          <cell r="AIC74" t="e">
            <v>#VALUE!</v>
          </cell>
          <cell r="AID74" t="e">
            <v>#VALUE!</v>
          </cell>
          <cell r="AIE74" t="e">
            <v>#VALUE!</v>
          </cell>
          <cell r="AIF74" t="e">
            <v>#VALUE!</v>
          </cell>
          <cell r="AIG74" t="e">
            <v>#VALUE!</v>
          </cell>
          <cell r="AIH74" t="e">
            <v>#VALUE!</v>
          </cell>
          <cell r="AII74" t="e">
            <v>#VALUE!</v>
          </cell>
          <cell r="AIJ74" t="e">
            <v>#VALUE!</v>
          </cell>
          <cell r="AIK74" t="e">
            <v>#VALUE!</v>
          </cell>
          <cell r="AIL74" t="e">
            <v>#VALUE!</v>
          </cell>
          <cell r="AIM74" t="e">
            <v>#VALUE!</v>
          </cell>
          <cell r="AIN74" t="e">
            <v>#VALUE!</v>
          </cell>
          <cell r="AIO74" t="e">
            <v>#VALUE!</v>
          </cell>
          <cell r="AIP74" t="e">
            <v>#VALUE!</v>
          </cell>
          <cell r="AIQ74" t="e">
            <v>#VALUE!</v>
          </cell>
          <cell r="AIR74" t="e">
            <v>#VALUE!</v>
          </cell>
          <cell r="AIS74" t="e">
            <v>#VALUE!</v>
          </cell>
          <cell r="AIT74" t="e">
            <v>#VALUE!</v>
          </cell>
          <cell r="AIU74" t="e">
            <v>#VALUE!</v>
          </cell>
          <cell r="AIV74" t="e">
            <v>#VALUE!</v>
          </cell>
          <cell r="AIW74" t="e">
            <v>#VALUE!</v>
          </cell>
          <cell r="AIX74" t="e">
            <v>#VALUE!</v>
          </cell>
          <cell r="AIY74" t="e">
            <v>#VALUE!</v>
          </cell>
          <cell r="AIZ74" t="e">
            <v>#VALUE!</v>
          </cell>
          <cell r="AJA74" t="e">
            <v>#VALUE!</v>
          </cell>
          <cell r="AJB74" t="e">
            <v>#VALUE!</v>
          </cell>
          <cell r="AJC74" t="e">
            <v>#VALUE!</v>
          </cell>
          <cell r="AJD74" t="e">
            <v>#VALUE!</v>
          </cell>
          <cell r="AJE74" t="e">
            <v>#VALUE!</v>
          </cell>
          <cell r="AJF74" t="e">
            <v>#VALUE!</v>
          </cell>
          <cell r="AJG74" t="e">
            <v>#VALUE!</v>
          </cell>
          <cell r="AJH74" t="e">
            <v>#VALUE!</v>
          </cell>
          <cell r="AJI74" t="e">
            <v>#VALUE!</v>
          </cell>
          <cell r="AJJ74" t="e">
            <v>#VALUE!</v>
          </cell>
          <cell r="AJK74" t="e">
            <v>#VALUE!</v>
          </cell>
          <cell r="AJL74" t="e">
            <v>#VALUE!</v>
          </cell>
          <cell r="AJM74" t="e">
            <v>#VALUE!</v>
          </cell>
          <cell r="AJN74" t="e">
            <v>#VALUE!</v>
          </cell>
          <cell r="AJO74" t="e">
            <v>#VALUE!</v>
          </cell>
          <cell r="AJP74" t="e">
            <v>#VALUE!</v>
          </cell>
          <cell r="AJQ74" t="e">
            <v>#VALUE!</v>
          </cell>
          <cell r="AJR74" t="e">
            <v>#VALUE!</v>
          </cell>
          <cell r="AJS74" t="e">
            <v>#VALUE!</v>
          </cell>
          <cell r="AJT74" t="e">
            <v>#VALUE!</v>
          </cell>
          <cell r="AJU74" t="e">
            <v>#VALUE!</v>
          </cell>
          <cell r="AJV74" t="e">
            <v>#VALUE!</v>
          </cell>
          <cell r="AJW74" t="e">
            <v>#VALUE!</v>
          </cell>
          <cell r="AJX74" t="e">
            <v>#VALUE!</v>
          </cell>
          <cell r="AJY74" t="e">
            <v>#VALUE!</v>
          </cell>
          <cell r="AJZ74" t="e">
            <v>#VALUE!</v>
          </cell>
          <cell r="AKA74" t="e">
            <v>#VALUE!</v>
          </cell>
          <cell r="AKB74" t="e">
            <v>#VALUE!</v>
          </cell>
          <cell r="AKC74" t="e">
            <v>#VALUE!</v>
          </cell>
          <cell r="AKD74" t="e">
            <v>#VALUE!</v>
          </cell>
          <cell r="AKE74" t="e">
            <v>#VALUE!</v>
          </cell>
          <cell r="AKF74" t="e">
            <v>#VALUE!</v>
          </cell>
          <cell r="AKG74" t="e">
            <v>#VALUE!</v>
          </cell>
          <cell r="AKH74" t="e">
            <v>#VALUE!</v>
          </cell>
          <cell r="AKI74" t="e">
            <v>#VALUE!</v>
          </cell>
          <cell r="AKJ74" t="e">
            <v>#VALUE!</v>
          </cell>
          <cell r="AKK74" t="e">
            <v>#VALUE!</v>
          </cell>
          <cell r="AKL74" t="e">
            <v>#VALUE!</v>
          </cell>
          <cell r="AKM74" t="e">
            <v>#VALUE!</v>
          </cell>
          <cell r="AKN74" t="e">
            <v>#VALUE!</v>
          </cell>
          <cell r="AKO74" t="e">
            <v>#VALUE!</v>
          </cell>
          <cell r="AKP74" t="e">
            <v>#VALUE!</v>
          </cell>
          <cell r="AKQ74" t="e">
            <v>#VALUE!</v>
          </cell>
          <cell r="AKR74" t="e">
            <v>#VALUE!</v>
          </cell>
          <cell r="AKS74" t="e">
            <v>#VALUE!</v>
          </cell>
          <cell r="AKT74" t="e">
            <v>#VALUE!</v>
          </cell>
          <cell r="AKU74" t="e">
            <v>#VALUE!</v>
          </cell>
          <cell r="AKV74" t="e">
            <v>#VALUE!</v>
          </cell>
          <cell r="AKW74" t="e">
            <v>#VALUE!</v>
          </cell>
          <cell r="AKX74" t="e">
            <v>#VALUE!</v>
          </cell>
          <cell r="AKY74" t="e">
            <v>#VALUE!</v>
          </cell>
          <cell r="AKZ74" t="e">
            <v>#VALUE!</v>
          </cell>
          <cell r="ALA74" t="e">
            <v>#VALUE!</v>
          </cell>
          <cell r="ALB74" t="e">
            <v>#VALUE!</v>
          </cell>
          <cell r="ALC74" t="e">
            <v>#VALUE!</v>
          </cell>
          <cell r="ALD74" t="e">
            <v>#VALUE!</v>
          </cell>
          <cell r="ALE74" t="e">
            <v>#VALUE!</v>
          </cell>
          <cell r="ALF74" t="e">
            <v>#VALUE!</v>
          </cell>
          <cell r="ALG74" t="e">
            <v>#VALUE!</v>
          </cell>
          <cell r="ALH74" t="e">
            <v>#VALUE!</v>
          </cell>
          <cell r="ALI74" t="e">
            <v>#VALUE!</v>
          </cell>
          <cell r="ALJ74" t="e">
            <v>#VALUE!</v>
          </cell>
          <cell r="ALK74" t="e">
            <v>#VALUE!</v>
          </cell>
          <cell r="ALL74" t="e">
            <v>#VALUE!</v>
          </cell>
          <cell r="ALM74" t="e">
            <v>#VALUE!</v>
          </cell>
          <cell r="ALN74" t="e">
            <v>#VALUE!</v>
          </cell>
          <cell r="ALO74" t="e">
            <v>#VALUE!</v>
          </cell>
          <cell r="ALP74" t="e">
            <v>#VALUE!</v>
          </cell>
          <cell r="ALQ74" t="e">
            <v>#VALUE!</v>
          </cell>
          <cell r="ALR74" t="e">
            <v>#VALUE!</v>
          </cell>
          <cell r="ALS74" t="e">
            <v>#VALUE!</v>
          </cell>
          <cell r="ALT74" t="e">
            <v>#VALUE!</v>
          </cell>
          <cell r="ALU74" t="e">
            <v>#VALUE!</v>
          </cell>
          <cell r="ALV74" t="e">
            <v>#VALUE!</v>
          </cell>
          <cell r="ALW74" t="e">
            <v>#VALUE!</v>
          </cell>
          <cell r="ALX74" t="e">
            <v>#VALUE!</v>
          </cell>
          <cell r="ALY74" t="e">
            <v>#VALUE!</v>
          </cell>
          <cell r="ALZ74" t="e">
            <v>#VALUE!</v>
          </cell>
          <cell r="AMA74" t="e">
            <v>#VALUE!</v>
          </cell>
          <cell r="AMB74" t="e">
            <v>#VALUE!</v>
          </cell>
          <cell r="AMC74" t="e">
            <v>#VALUE!</v>
          </cell>
          <cell r="AMD74" t="e">
            <v>#VALUE!</v>
          </cell>
          <cell r="AME74" t="e">
            <v>#VALUE!</v>
          </cell>
          <cell r="AMF74" t="e">
            <v>#VALUE!</v>
          </cell>
          <cell r="AMG74" t="e">
            <v>#VALUE!</v>
          </cell>
          <cell r="AMH74" t="e">
            <v>#VALUE!</v>
          </cell>
          <cell r="AMI74" t="e">
            <v>#VALUE!</v>
          </cell>
          <cell r="AMJ74" t="e">
            <v>#VALUE!</v>
          </cell>
          <cell r="AMK74" t="e">
            <v>#VALUE!</v>
          </cell>
          <cell r="AML74" t="e">
            <v>#VALUE!</v>
          </cell>
          <cell r="AMM74" t="e">
            <v>#VALUE!</v>
          </cell>
          <cell r="AMN74" t="e">
            <v>#VALUE!</v>
          </cell>
          <cell r="AMO74" t="e">
            <v>#VALUE!</v>
          </cell>
          <cell r="AMP74" t="e">
            <v>#VALUE!</v>
          </cell>
          <cell r="AMQ74" t="e">
            <v>#VALUE!</v>
          </cell>
          <cell r="AMR74" t="e">
            <v>#VALUE!</v>
          </cell>
          <cell r="AMS74" t="e">
            <v>#VALUE!</v>
          </cell>
          <cell r="AMT74" t="e">
            <v>#VALUE!</v>
          </cell>
          <cell r="AMU74" t="e">
            <v>#VALUE!</v>
          </cell>
          <cell r="AMV74" t="e">
            <v>#VALUE!</v>
          </cell>
          <cell r="AMW74" t="e">
            <v>#VALUE!</v>
          </cell>
          <cell r="AMX74" t="e">
            <v>#VALUE!</v>
          </cell>
          <cell r="AMY74" t="e">
            <v>#VALUE!</v>
          </cell>
          <cell r="AMZ74" t="e">
            <v>#VALUE!</v>
          </cell>
          <cell r="ANA74" t="e">
            <v>#VALUE!</v>
          </cell>
          <cell r="ANB74" t="e">
            <v>#VALUE!</v>
          </cell>
          <cell r="ANC74" t="e">
            <v>#VALUE!</v>
          </cell>
          <cell r="AND74" t="e">
            <v>#VALUE!</v>
          </cell>
          <cell r="ANE74" t="e">
            <v>#VALUE!</v>
          </cell>
          <cell r="ANF74" t="e">
            <v>#VALUE!</v>
          </cell>
          <cell r="ANG74" t="e">
            <v>#VALUE!</v>
          </cell>
          <cell r="ANH74" t="e">
            <v>#VALUE!</v>
          </cell>
          <cell r="ANI74" t="e">
            <v>#VALUE!</v>
          </cell>
          <cell r="ANJ74" t="e">
            <v>#VALUE!</v>
          </cell>
          <cell r="ANK74" t="e">
            <v>#VALUE!</v>
          </cell>
          <cell r="ANL74" t="e">
            <v>#VALUE!</v>
          </cell>
          <cell r="ANM74" t="e">
            <v>#VALUE!</v>
          </cell>
          <cell r="ANN74" t="e">
            <v>#VALUE!</v>
          </cell>
          <cell r="ANO74" t="e">
            <v>#VALUE!</v>
          </cell>
          <cell r="ANP74" t="e">
            <v>#VALUE!</v>
          </cell>
          <cell r="ANQ74" t="e">
            <v>#VALUE!</v>
          </cell>
          <cell r="ANR74" t="e">
            <v>#VALUE!</v>
          </cell>
          <cell r="ANS74" t="e">
            <v>#VALUE!</v>
          </cell>
          <cell r="ANT74" t="e">
            <v>#VALUE!</v>
          </cell>
          <cell r="ANU74" t="e">
            <v>#VALUE!</v>
          </cell>
          <cell r="ANV74" t="e">
            <v>#VALUE!</v>
          </cell>
          <cell r="ANW74" t="e">
            <v>#VALUE!</v>
          </cell>
          <cell r="ANX74" t="e">
            <v>#VALUE!</v>
          </cell>
          <cell r="ANY74" t="e">
            <v>#VALUE!</v>
          </cell>
          <cell r="ANZ74" t="e">
            <v>#VALUE!</v>
          </cell>
          <cell r="AOA74" t="e">
            <v>#VALUE!</v>
          </cell>
          <cell r="AOB74" t="e">
            <v>#VALUE!</v>
          </cell>
          <cell r="AOC74" t="e">
            <v>#VALUE!</v>
          </cell>
          <cell r="AOD74" t="e">
            <v>#VALUE!</v>
          </cell>
          <cell r="AOE74" t="e">
            <v>#VALUE!</v>
          </cell>
          <cell r="AOF74" t="e">
            <v>#VALUE!</v>
          </cell>
          <cell r="AOG74" t="e">
            <v>#VALUE!</v>
          </cell>
          <cell r="AOH74" t="e">
            <v>#VALUE!</v>
          </cell>
          <cell r="AOI74" t="e">
            <v>#VALUE!</v>
          </cell>
          <cell r="AOJ74" t="e">
            <v>#VALUE!</v>
          </cell>
          <cell r="AOK74" t="e">
            <v>#VALUE!</v>
          </cell>
          <cell r="AOL74" t="e">
            <v>#VALUE!</v>
          </cell>
          <cell r="AOM74" t="e">
            <v>#VALUE!</v>
          </cell>
          <cell r="AON74" t="e">
            <v>#VALUE!</v>
          </cell>
          <cell r="AOO74" t="e">
            <v>#VALUE!</v>
          </cell>
          <cell r="AOP74" t="e">
            <v>#VALUE!</v>
          </cell>
          <cell r="AOQ74" t="e">
            <v>#VALUE!</v>
          </cell>
          <cell r="AOR74" t="e">
            <v>#VALUE!</v>
          </cell>
          <cell r="AOS74" t="e">
            <v>#VALUE!</v>
          </cell>
          <cell r="AOT74" t="e">
            <v>#VALUE!</v>
          </cell>
          <cell r="AOU74" t="e">
            <v>#VALUE!</v>
          </cell>
          <cell r="AOV74" t="e">
            <v>#VALUE!</v>
          </cell>
          <cell r="AOW74" t="e">
            <v>#VALUE!</v>
          </cell>
          <cell r="AOX74" t="e">
            <v>#VALUE!</v>
          </cell>
          <cell r="AOY74" t="e">
            <v>#VALUE!</v>
          </cell>
          <cell r="AOZ74" t="e">
            <v>#VALUE!</v>
          </cell>
          <cell r="APA74" t="e">
            <v>#VALUE!</v>
          </cell>
          <cell r="APB74" t="e">
            <v>#VALUE!</v>
          </cell>
          <cell r="APC74" t="e">
            <v>#VALUE!</v>
          </cell>
          <cell r="APD74" t="e">
            <v>#VALUE!</v>
          </cell>
          <cell r="APE74" t="e">
            <v>#VALUE!</v>
          </cell>
          <cell r="APF74" t="e">
            <v>#VALUE!</v>
          </cell>
          <cell r="APG74" t="e">
            <v>#VALUE!</v>
          </cell>
          <cell r="APH74" t="e">
            <v>#VALUE!</v>
          </cell>
          <cell r="API74" t="e">
            <v>#VALUE!</v>
          </cell>
          <cell r="APJ74" t="e">
            <v>#VALUE!</v>
          </cell>
          <cell r="APK74" t="e">
            <v>#VALUE!</v>
          </cell>
          <cell r="APL74" t="e">
            <v>#VALUE!</v>
          </cell>
          <cell r="APM74" t="e">
            <v>#VALUE!</v>
          </cell>
        </row>
        <row r="75">
          <cell r="A75" t="str">
            <v/>
          </cell>
          <cell r="C75" t="e">
            <v>#VALUE!</v>
          </cell>
          <cell r="D75" t="e">
            <v>#VALUE!</v>
          </cell>
          <cell r="E75" t="e">
            <v>#VALUE!</v>
          </cell>
          <cell r="F75" t="e">
            <v>#VALUE!</v>
          </cell>
          <cell r="G75" t="e">
            <v>#VALUE!</v>
          </cell>
          <cell r="H75" t="e">
            <v>#VALUE!</v>
          </cell>
          <cell r="I75" t="e">
            <v>#VALUE!</v>
          </cell>
          <cell r="J75" t="e">
            <v>#VALUE!</v>
          </cell>
          <cell r="K75" t="e">
            <v>#VALUE!</v>
          </cell>
          <cell r="L75" t="e">
            <v>#VALUE!</v>
          </cell>
          <cell r="M75" t="e">
            <v>#VALUE!</v>
          </cell>
          <cell r="N75" t="e">
            <v>#VALUE!</v>
          </cell>
          <cell r="O75" t="e">
            <v>#VALUE!</v>
          </cell>
          <cell r="P75" t="e">
            <v>#VALUE!</v>
          </cell>
          <cell r="Q75" t="e">
            <v>#VALUE!</v>
          </cell>
          <cell r="R75" t="e">
            <v>#VALUE!</v>
          </cell>
          <cell r="S75" t="e">
            <v>#VALUE!</v>
          </cell>
          <cell r="T75" t="e">
            <v>#VALUE!</v>
          </cell>
          <cell r="U75" t="e">
            <v>#VALUE!</v>
          </cell>
          <cell r="V75" t="e">
            <v>#VALUE!</v>
          </cell>
          <cell r="W75" t="e">
            <v>#VALUE!</v>
          </cell>
          <cell r="X75" t="e">
            <v>#VALUE!</v>
          </cell>
          <cell r="Y75" t="e">
            <v>#VALUE!</v>
          </cell>
          <cell r="Z75" t="e">
            <v>#VALUE!</v>
          </cell>
          <cell r="AA75" t="e">
            <v>#VALUE!</v>
          </cell>
          <cell r="AB75" t="e">
            <v>#VALUE!</v>
          </cell>
          <cell r="AC75" t="e">
            <v>#VALUE!</v>
          </cell>
          <cell r="AD75" t="e">
            <v>#VALUE!</v>
          </cell>
          <cell r="AE75" t="e">
            <v>#VALUE!</v>
          </cell>
          <cell r="AF75" t="e">
            <v>#VALUE!</v>
          </cell>
          <cell r="AG75" t="e">
            <v>#VALUE!</v>
          </cell>
          <cell r="AH75" t="e">
            <v>#VALUE!</v>
          </cell>
          <cell r="AI75" t="e">
            <v>#VALUE!</v>
          </cell>
          <cell r="AJ75" t="e">
            <v>#VALUE!</v>
          </cell>
          <cell r="AK75" t="e">
            <v>#VALUE!</v>
          </cell>
          <cell r="AL75" t="e">
            <v>#VALUE!</v>
          </cell>
          <cell r="AM75" t="e">
            <v>#VALUE!</v>
          </cell>
          <cell r="AN75" t="e">
            <v>#VALUE!</v>
          </cell>
          <cell r="AO75" t="e">
            <v>#VALUE!</v>
          </cell>
          <cell r="AP75" t="e">
            <v>#VALUE!</v>
          </cell>
          <cell r="AQ75" t="e">
            <v>#VALUE!</v>
          </cell>
          <cell r="AR75" t="e">
            <v>#VALUE!</v>
          </cell>
          <cell r="AS75" t="e">
            <v>#VALUE!</v>
          </cell>
          <cell r="AT75" t="e">
            <v>#VALUE!</v>
          </cell>
          <cell r="AU75" t="e">
            <v>#VALUE!</v>
          </cell>
          <cell r="AV75" t="e">
            <v>#VALUE!</v>
          </cell>
          <cell r="AW75" t="e">
            <v>#VALUE!</v>
          </cell>
          <cell r="AX75" t="e">
            <v>#VALUE!</v>
          </cell>
          <cell r="AY75" t="e">
            <v>#VALUE!</v>
          </cell>
          <cell r="AZ75" t="e">
            <v>#VALUE!</v>
          </cell>
          <cell r="BA75" t="e">
            <v>#VALUE!</v>
          </cell>
          <cell r="BB75" t="e">
            <v>#VALUE!</v>
          </cell>
          <cell r="BC75" t="e">
            <v>#VALUE!</v>
          </cell>
          <cell r="BD75" t="e">
            <v>#VALUE!</v>
          </cell>
          <cell r="BE75" t="e">
            <v>#VALUE!</v>
          </cell>
          <cell r="BF75" t="e">
            <v>#VALUE!</v>
          </cell>
          <cell r="BG75" t="e">
            <v>#VALUE!</v>
          </cell>
          <cell r="BH75" t="e">
            <v>#VALUE!</v>
          </cell>
          <cell r="BI75" t="e">
            <v>#VALUE!</v>
          </cell>
          <cell r="BJ75" t="e">
            <v>#VALUE!</v>
          </cell>
          <cell r="BK75" t="e">
            <v>#VALUE!</v>
          </cell>
          <cell r="BL75" t="e">
            <v>#VALUE!</v>
          </cell>
          <cell r="BM75" t="e">
            <v>#VALUE!</v>
          </cell>
          <cell r="BN75" t="e">
            <v>#VALUE!</v>
          </cell>
          <cell r="BO75" t="e">
            <v>#VALUE!</v>
          </cell>
          <cell r="BP75" t="e">
            <v>#VALUE!</v>
          </cell>
          <cell r="BQ75" t="e">
            <v>#VALUE!</v>
          </cell>
          <cell r="BR75" t="e">
            <v>#VALUE!</v>
          </cell>
          <cell r="BS75" t="e">
            <v>#VALUE!</v>
          </cell>
          <cell r="BT75" t="e">
            <v>#VALUE!</v>
          </cell>
          <cell r="BU75" t="e">
            <v>#VALUE!</v>
          </cell>
          <cell r="BV75" t="e">
            <v>#VALUE!</v>
          </cell>
          <cell r="BW75" t="e">
            <v>#VALUE!</v>
          </cell>
          <cell r="BX75" t="e">
            <v>#VALUE!</v>
          </cell>
          <cell r="BY75" t="e">
            <v>#VALUE!</v>
          </cell>
          <cell r="BZ75" t="e">
            <v>#VALUE!</v>
          </cell>
          <cell r="CA75" t="e">
            <v>#VALUE!</v>
          </cell>
          <cell r="CB75" t="e">
            <v>#VALUE!</v>
          </cell>
          <cell r="CC75" t="e">
            <v>#VALUE!</v>
          </cell>
          <cell r="CD75" t="e">
            <v>#VALUE!</v>
          </cell>
          <cell r="CE75" t="e">
            <v>#VALUE!</v>
          </cell>
          <cell r="CF75" t="e">
            <v>#VALUE!</v>
          </cell>
          <cell r="CG75" t="e">
            <v>#VALUE!</v>
          </cell>
          <cell r="CH75" t="e">
            <v>#VALUE!</v>
          </cell>
          <cell r="CI75" t="e">
            <v>#VALUE!</v>
          </cell>
          <cell r="CJ75" t="e">
            <v>#VALUE!</v>
          </cell>
          <cell r="CK75" t="e">
            <v>#VALUE!</v>
          </cell>
          <cell r="CL75" t="e">
            <v>#VALUE!</v>
          </cell>
          <cell r="CM75" t="e">
            <v>#VALUE!</v>
          </cell>
          <cell r="CN75" t="e">
            <v>#VALUE!</v>
          </cell>
          <cell r="CO75" t="e">
            <v>#VALUE!</v>
          </cell>
          <cell r="CP75" t="e">
            <v>#VALUE!</v>
          </cell>
          <cell r="CQ75" t="e">
            <v>#VALUE!</v>
          </cell>
          <cell r="CR75" t="e">
            <v>#VALUE!</v>
          </cell>
          <cell r="CS75" t="e">
            <v>#VALUE!</v>
          </cell>
          <cell r="CT75" t="e">
            <v>#VALUE!</v>
          </cell>
          <cell r="CU75" t="e">
            <v>#VALUE!</v>
          </cell>
          <cell r="CV75" t="e">
            <v>#VALUE!</v>
          </cell>
          <cell r="CW75" t="e">
            <v>#VALUE!</v>
          </cell>
          <cell r="CX75" t="e">
            <v>#VALUE!</v>
          </cell>
          <cell r="CY75" t="e">
            <v>#VALUE!</v>
          </cell>
          <cell r="CZ75" t="e">
            <v>#VALUE!</v>
          </cell>
          <cell r="DA75" t="e">
            <v>#VALUE!</v>
          </cell>
          <cell r="DB75" t="e">
            <v>#VALUE!</v>
          </cell>
          <cell r="DC75" t="e">
            <v>#VALUE!</v>
          </cell>
          <cell r="DD75" t="e">
            <v>#VALUE!</v>
          </cell>
          <cell r="DE75" t="e">
            <v>#VALUE!</v>
          </cell>
          <cell r="DF75" t="e">
            <v>#VALUE!</v>
          </cell>
          <cell r="DG75" t="e">
            <v>#VALUE!</v>
          </cell>
          <cell r="DH75" t="e">
            <v>#VALUE!</v>
          </cell>
          <cell r="DI75" t="e">
            <v>#VALUE!</v>
          </cell>
          <cell r="DJ75" t="e">
            <v>#VALUE!</v>
          </cell>
          <cell r="DK75" t="e">
            <v>#VALUE!</v>
          </cell>
          <cell r="DL75" t="e">
            <v>#VALUE!</v>
          </cell>
          <cell r="DM75" t="e">
            <v>#VALUE!</v>
          </cell>
          <cell r="DN75" t="e">
            <v>#VALUE!</v>
          </cell>
          <cell r="DO75" t="e">
            <v>#VALUE!</v>
          </cell>
          <cell r="DP75" t="e">
            <v>#VALUE!</v>
          </cell>
          <cell r="DQ75" t="e">
            <v>#VALUE!</v>
          </cell>
          <cell r="DR75" t="e">
            <v>#VALUE!</v>
          </cell>
          <cell r="DS75" t="e">
            <v>#VALUE!</v>
          </cell>
          <cell r="DT75" t="e">
            <v>#VALUE!</v>
          </cell>
          <cell r="DU75" t="e">
            <v>#VALUE!</v>
          </cell>
          <cell r="DV75" t="e">
            <v>#VALUE!</v>
          </cell>
          <cell r="DW75" t="e">
            <v>#VALUE!</v>
          </cell>
          <cell r="DX75" t="e">
            <v>#VALUE!</v>
          </cell>
          <cell r="DY75" t="e">
            <v>#VALUE!</v>
          </cell>
          <cell r="DZ75" t="e">
            <v>#VALUE!</v>
          </cell>
          <cell r="EA75" t="e">
            <v>#VALUE!</v>
          </cell>
          <cell r="EB75" t="e">
            <v>#VALUE!</v>
          </cell>
          <cell r="EC75" t="e">
            <v>#VALUE!</v>
          </cell>
          <cell r="ED75" t="e">
            <v>#VALUE!</v>
          </cell>
          <cell r="EE75" t="e">
            <v>#VALUE!</v>
          </cell>
          <cell r="EF75" t="e">
            <v>#VALUE!</v>
          </cell>
          <cell r="EG75" t="e">
            <v>#VALUE!</v>
          </cell>
          <cell r="EH75" t="e">
            <v>#VALUE!</v>
          </cell>
          <cell r="EI75" t="e">
            <v>#VALUE!</v>
          </cell>
          <cell r="EJ75" t="e">
            <v>#VALUE!</v>
          </cell>
          <cell r="EK75" t="e">
            <v>#VALUE!</v>
          </cell>
          <cell r="EL75" t="e">
            <v>#VALUE!</v>
          </cell>
          <cell r="EM75" t="e">
            <v>#VALUE!</v>
          </cell>
          <cell r="EN75" t="e">
            <v>#VALUE!</v>
          </cell>
          <cell r="EO75" t="e">
            <v>#VALUE!</v>
          </cell>
          <cell r="EP75" t="e">
            <v>#VALUE!</v>
          </cell>
          <cell r="EQ75" t="e">
            <v>#VALUE!</v>
          </cell>
          <cell r="ER75" t="e">
            <v>#VALUE!</v>
          </cell>
          <cell r="ES75" t="e">
            <v>#VALUE!</v>
          </cell>
          <cell r="ET75" t="e">
            <v>#VALUE!</v>
          </cell>
          <cell r="EU75" t="e">
            <v>#VALUE!</v>
          </cell>
          <cell r="EV75" t="e">
            <v>#VALUE!</v>
          </cell>
          <cell r="EW75" t="e">
            <v>#VALUE!</v>
          </cell>
          <cell r="EX75" t="e">
            <v>#VALUE!</v>
          </cell>
          <cell r="EY75" t="e">
            <v>#VALUE!</v>
          </cell>
          <cell r="EZ75" t="e">
            <v>#VALUE!</v>
          </cell>
          <cell r="FA75" t="e">
            <v>#VALUE!</v>
          </cell>
          <cell r="FB75" t="e">
            <v>#VALUE!</v>
          </cell>
          <cell r="FC75" t="e">
            <v>#VALUE!</v>
          </cell>
          <cell r="FD75" t="e">
            <v>#VALUE!</v>
          </cell>
          <cell r="FE75" t="e">
            <v>#VALUE!</v>
          </cell>
          <cell r="FF75" t="e">
            <v>#VALUE!</v>
          </cell>
          <cell r="FG75" t="e">
            <v>#VALUE!</v>
          </cell>
          <cell r="FH75" t="e">
            <v>#VALUE!</v>
          </cell>
          <cell r="FI75" t="e">
            <v>#VALUE!</v>
          </cell>
          <cell r="FJ75" t="e">
            <v>#VALUE!</v>
          </cell>
          <cell r="FK75" t="e">
            <v>#VALUE!</v>
          </cell>
          <cell r="FL75" t="e">
            <v>#VALUE!</v>
          </cell>
          <cell r="FM75" t="e">
            <v>#VALUE!</v>
          </cell>
          <cell r="FN75" t="e">
            <v>#VALUE!</v>
          </cell>
          <cell r="FO75" t="e">
            <v>#VALUE!</v>
          </cell>
          <cell r="FP75" t="e">
            <v>#VALUE!</v>
          </cell>
          <cell r="FQ75" t="e">
            <v>#VALUE!</v>
          </cell>
          <cell r="FR75" t="e">
            <v>#VALUE!</v>
          </cell>
          <cell r="FS75" t="e">
            <v>#VALUE!</v>
          </cell>
          <cell r="FT75" t="e">
            <v>#VALUE!</v>
          </cell>
          <cell r="FU75" t="e">
            <v>#VALUE!</v>
          </cell>
          <cell r="FV75" t="e">
            <v>#VALUE!</v>
          </cell>
          <cell r="FW75" t="e">
            <v>#VALUE!</v>
          </cell>
          <cell r="FX75" t="e">
            <v>#VALUE!</v>
          </cell>
          <cell r="FY75" t="e">
            <v>#VALUE!</v>
          </cell>
          <cell r="FZ75" t="e">
            <v>#VALUE!</v>
          </cell>
          <cell r="GA75" t="e">
            <v>#VALUE!</v>
          </cell>
          <cell r="GB75" t="e">
            <v>#VALUE!</v>
          </cell>
          <cell r="GC75" t="e">
            <v>#VALUE!</v>
          </cell>
          <cell r="GD75" t="e">
            <v>#VALUE!</v>
          </cell>
          <cell r="GE75" t="e">
            <v>#VALUE!</v>
          </cell>
          <cell r="GF75" t="e">
            <v>#VALUE!</v>
          </cell>
          <cell r="GG75" t="e">
            <v>#VALUE!</v>
          </cell>
          <cell r="GH75" t="e">
            <v>#VALUE!</v>
          </cell>
          <cell r="GI75" t="e">
            <v>#VALUE!</v>
          </cell>
          <cell r="GJ75" t="e">
            <v>#VALUE!</v>
          </cell>
          <cell r="GK75" t="e">
            <v>#VALUE!</v>
          </cell>
          <cell r="GL75" t="e">
            <v>#VALUE!</v>
          </cell>
          <cell r="GM75" t="e">
            <v>#VALUE!</v>
          </cell>
          <cell r="GN75" t="e">
            <v>#VALUE!</v>
          </cell>
          <cell r="GO75" t="e">
            <v>#VALUE!</v>
          </cell>
          <cell r="GP75" t="e">
            <v>#VALUE!</v>
          </cell>
          <cell r="GQ75" t="e">
            <v>#VALUE!</v>
          </cell>
          <cell r="GR75" t="e">
            <v>#VALUE!</v>
          </cell>
          <cell r="GS75" t="e">
            <v>#VALUE!</v>
          </cell>
          <cell r="GT75" t="e">
            <v>#VALUE!</v>
          </cell>
          <cell r="GU75" t="e">
            <v>#VALUE!</v>
          </cell>
          <cell r="GV75" t="e">
            <v>#VALUE!</v>
          </cell>
          <cell r="GW75" t="e">
            <v>#VALUE!</v>
          </cell>
          <cell r="GX75" t="e">
            <v>#VALUE!</v>
          </cell>
          <cell r="GY75" t="e">
            <v>#VALUE!</v>
          </cell>
          <cell r="GZ75" t="e">
            <v>#VALUE!</v>
          </cell>
          <cell r="HA75" t="e">
            <v>#VALUE!</v>
          </cell>
          <cell r="HB75" t="e">
            <v>#VALUE!</v>
          </cell>
          <cell r="HC75" t="e">
            <v>#VALUE!</v>
          </cell>
          <cell r="HD75" t="e">
            <v>#VALUE!</v>
          </cell>
          <cell r="HE75" t="e">
            <v>#VALUE!</v>
          </cell>
          <cell r="HF75" t="e">
            <v>#VALUE!</v>
          </cell>
          <cell r="HG75" t="e">
            <v>#VALUE!</v>
          </cell>
          <cell r="HH75" t="e">
            <v>#VALUE!</v>
          </cell>
          <cell r="HI75" t="e">
            <v>#VALUE!</v>
          </cell>
          <cell r="HJ75" t="e">
            <v>#VALUE!</v>
          </cell>
          <cell r="HK75" t="e">
            <v>#VALUE!</v>
          </cell>
          <cell r="HL75" t="e">
            <v>#VALUE!</v>
          </cell>
          <cell r="HM75" t="e">
            <v>#VALUE!</v>
          </cell>
          <cell r="HN75" t="e">
            <v>#VALUE!</v>
          </cell>
          <cell r="HO75" t="e">
            <v>#VALUE!</v>
          </cell>
          <cell r="HP75" t="e">
            <v>#VALUE!</v>
          </cell>
          <cell r="HQ75" t="e">
            <v>#VALUE!</v>
          </cell>
          <cell r="HR75" t="e">
            <v>#VALUE!</v>
          </cell>
          <cell r="HS75" t="e">
            <v>#VALUE!</v>
          </cell>
          <cell r="HT75" t="e">
            <v>#VALUE!</v>
          </cell>
          <cell r="HU75" t="e">
            <v>#VALUE!</v>
          </cell>
          <cell r="HV75" t="e">
            <v>#VALUE!</v>
          </cell>
          <cell r="HW75" t="e">
            <v>#VALUE!</v>
          </cell>
          <cell r="HX75" t="e">
            <v>#VALUE!</v>
          </cell>
          <cell r="HY75" t="e">
            <v>#VALUE!</v>
          </cell>
          <cell r="HZ75" t="e">
            <v>#VALUE!</v>
          </cell>
          <cell r="IA75" t="e">
            <v>#VALUE!</v>
          </cell>
          <cell r="IB75" t="e">
            <v>#VALUE!</v>
          </cell>
          <cell r="IC75" t="e">
            <v>#VALUE!</v>
          </cell>
          <cell r="ID75" t="e">
            <v>#VALUE!</v>
          </cell>
          <cell r="IE75" t="e">
            <v>#VALUE!</v>
          </cell>
          <cell r="IF75" t="e">
            <v>#VALUE!</v>
          </cell>
          <cell r="IG75" t="e">
            <v>#VALUE!</v>
          </cell>
          <cell r="IH75" t="e">
            <v>#VALUE!</v>
          </cell>
          <cell r="II75" t="e">
            <v>#VALUE!</v>
          </cell>
          <cell r="IJ75" t="e">
            <v>#VALUE!</v>
          </cell>
          <cell r="IK75" t="e">
            <v>#VALUE!</v>
          </cell>
          <cell r="IL75" t="e">
            <v>#VALUE!</v>
          </cell>
          <cell r="IM75" t="e">
            <v>#VALUE!</v>
          </cell>
          <cell r="IN75" t="e">
            <v>#VALUE!</v>
          </cell>
          <cell r="IO75" t="e">
            <v>#VALUE!</v>
          </cell>
          <cell r="IP75" t="e">
            <v>#VALUE!</v>
          </cell>
          <cell r="IQ75" t="e">
            <v>#VALUE!</v>
          </cell>
          <cell r="IR75" t="e">
            <v>#VALUE!</v>
          </cell>
          <cell r="IS75" t="e">
            <v>#VALUE!</v>
          </cell>
          <cell r="IT75" t="e">
            <v>#VALUE!</v>
          </cell>
          <cell r="IU75" t="e">
            <v>#VALUE!</v>
          </cell>
          <cell r="IV75" t="e">
            <v>#VALUE!</v>
          </cell>
          <cell r="IW75" t="e">
            <v>#VALUE!</v>
          </cell>
          <cell r="IX75" t="e">
            <v>#VALUE!</v>
          </cell>
          <cell r="IY75" t="e">
            <v>#VALUE!</v>
          </cell>
          <cell r="IZ75" t="e">
            <v>#VALUE!</v>
          </cell>
          <cell r="JA75" t="e">
            <v>#VALUE!</v>
          </cell>
          <cell r="JB75" t="e">
            <v>#VALUE!</v>
          </cell>
          <cell r="JC75" t="e">
            <v>#VALUE!</v>
          </cell>
          <cell r="JD75" t="e">
            <v>#VALUE!</v>
          </cell>
          <cell r="JE75" t="e">
            <v>#VALUE!</v>
          </cell>
          <cell r="JF75" t="e">
            <v>#VALUE!</v>
          </cell>
          <cell r="JG75" t="e">
            <v>#VALUE!</v>
          </cell>
          <cell r="JH75" t="e">
            <v>#VALUE!</v>
          </cell>
          <cell r="JI75" t="e">
            <v>#VALUE!</v>
          </cell>
          <cell r="JJ75" t="e">
            <v>#VALUE!</v>
          </cell>
          <cell r="JK75" t="e">
            <v>#VALUE!</v>
          </cell>
          <cell r="JL75" t="e">
            <v>#VALUE!</v>
          </cell>
          <cell r="JM75" t="e">
            <v>#VALUE!</v>
          </cell>
          <cell r="JN75" t="e">
            <v>#VALUE!</v>
          </cell>
          <cell r="JO75" t="e">
            <v>#VALUE!</v>
          </cell>
          <cell r="JP75" t="e">
            <v>#VALUE!</v>
          </cell>
          <cell r="JQ75" t="e">
            <v>#VALUE!</v>
          </cell>
          <cell r="JR75" t="e">
            <v>#VALUE!</v>
          </cell>
          <cell r="JS75" t="e">
            <v>#VALUE!</v>
          </cell>
          <cell r="JT75" t="e">
            <v>#VALUE!</v>
          </cell>
          <cell r="JU75" t="e">
            <v>#VALUE!</v>
          </cell>
          <cell r="JV75" t="e">
            <v>#VALUE!</v>
          </cell>
          <cell r="JW75" t="e">
            <v>#VALUE!</v>
          </cell>
          <cell r="JX75" t="e">
            <v>#VALUE!</v>
          </cell>
          <cell r="JY75" t="e">
            <v>#VALUE!</v>
          </cell>
          <cell r="JZ75" t="e">
            <v>#VALUE!</v>
          </cell>
          <cell r="KA75" t="e">
            <v>#VALUE!</v>
          </cell>
          <cell r="KB75" t="e">
            <v>#VALUE!</v>
          </cell>
          <cell r="KC75" t="e">
            <v>#VALUE!</v>
          </cell>
          <cell r="KD75" t="e">
            <v>#VALUE!</v>
          </cell>
          <cell r="KE75" t="e">
            <v>#VALUE!</v>
          </cell>
          <cell r="KF75" t="e">
            <v>#VALUE!</v>
          </cell>
          <cell r="KG75" t="e">
            <v>#VALUE!</v>
          </cell>
          <cell r="KH75" t="e">
            <v>#VALUE!</v>
          </cell>
          <cell r="KI75" t="e">
            <v>#VALUE!</v>
          </cell>
          <cell r="KJ75" t="e">
            <v>#VALUE!</v>
          </cell>
          <cell r="KK75" t="e">
            <v>#VALUE!</v>
          </cell>
          <cell r="KL75" t="e">
            <v>#VALUE!</v>
          </cell>
          <cell r="KM75" t="e">
            <v>#VALUE!</v>
          </cell>
          <cell r="KN75" t="e">
            <v>#VALUE!</v>
          </cell>
          <cell r="KO75" t="e">
            <v>#VALUE!</v>
          </cell>
          <cell r="KP75" t="e">
            <v>#VALUE!</v>
          </cell>
          <cell r="KQ75" t="e">
            <v>#VALUE!</v>
          </cell>
          <cell r="KR75" t="e">
            <v>#VALUE!</v>
          </cell>
          <cell r="KS75" t="e">
            <v>#VALUE!</v>
          </cell>
          <cell r="KT75" t="e">
            <v>#VALUE!</v>
          </cell>
          <cell r="KU75" t="e">
            <v>#VALUE!</v>
          </cell>
          <cell r="KV75" t="e">
            <v>#VALUE!</v>
          </cell>
          <cell r="KW75" t="e">
            <v>#VALUE!</v>
          </cell>
          <cell r="KX75" t="e">
            <v>#VALUE!</v>
          </cell>
          <cell r="KY75" t="e">
            <v>#VALUE!</v>
          </cell>
          <cell r="KZ75" t="e">
            <v>#VALUE!</v>
          </cell>
          <cell r="LA75" t="e">
            <v>#VALUE!</v>
          </cell>
          <cell r="LB75" t="e">
            <v>#VALUE!</v>
          </cell>
          <cell r="LC75" t="e">
            <v>#VALUE!</v>
          </cell>
          <cell r="LD75" t="e">
            <v>#VALUE!</v>
          </cell>
          <cell r="LE75" t="e">
            <v>#VALUE!</v>
          </cell>
          <cell r="LF75" t="e">
            <v>#VALUE!</v>
          </cell>
          <cell r="LG75" t="e">
            <v>#VALUE!</v>
          </cell>
          <cell r="LH75" t="e">
            <v>#VALUE!</v>
          </cell>
          <cell r="LI75" t="e">
            <v>#VALUE!</v>
          </cell>
          <cell r="LJ75" t="e">
            <v>#VALUE!</v>
          </cell>
          <cell r="LK75" t="e">
            <v>#VALUE!</v>
          </cell>
          <cell r="LL75" t="e">
            <v>#VALUE!</v>
          </cell>
          <cell r="LM75" t="e">
            <v>#VALUE!</v>
          </cell>
          <cell r="LN75" t="e">
            <v>#VALUE!</v>
          </cell>
          <cell r="LO75" t="e">
            <v>#VALUE!</v>
          </cell>
          <cell r="LP75" t="e">
            <v>#VALUE!</v>
          </cell>
          <cell r="LQ75" t="e">
            <v>#VALUE!</v>
          </cell>
          <cell r="LR75" t="e">
            <v>#VALUE!</v>
          </cell>
          <cell r="LS75" t="e">
            <v>#VALUE!</v>
          </cell>
          <cell r="LT75" t="e">
            <v>#VALUE!</v>
          </cell>
          <cell r="LU75" t="e">
            <v>#VALUE!</v>
          </cell>
          <cell r="LV75" t="e">
            <v>#VALUE!</v>
          </cell>
          <cell r="LW75" t="e">
            <v>#VALUE!</v>
          </cell>
          <cell r="LX75" t="e">
            <v>#VALUE!</v>
          </cell>
          <cell r="LY75" t="e">
            <v>#VALUE!</v>
          </cell>
          <cell r="LZ75" t="e">
            <v>#VALUE!</v>
          </cell>
          <cell r="MA75" t="e">
            <v>#VALUE!</v>
          </cell>
          <cell r="MB75" t="e">
            <v>#VALUE!</v>
          </cell>
          <cell r="MC75" t="e">
            <v>#VALUE!</v>
          </cell>
          <cell r="MD75" t="e">
            <v>#VALUE!</v>
          </cell>
          <cell r="ME75" t="e">
            <v>#VALUE!</v>
          </cell>
          <cell r="MF75" t="e">
            <v>#VALUE!</v>
          </cell>
          <cell r="MG75" t="e">
            <v>#VALUE!</v>
          </cell>
          <cell r="MH75" t="e">
            <v>#VALUE!</v>
          </cell>
          <cell r="MI75" t="e">
            <v>#VALUE!</v>
          </cell>
          <cell r="MJ75" t="e">
            <v>#VALUE!</v>
          </cell>
          <cell r="MK75" t="e">
            <v>#VALUE!</v>
          </cell>
          <cell r="ML75" t="e">
            <v>#VALUE!</v>
          </cell>
          <cell r="MM75" t="e">
            <v>#VALUE!</v>
          </cell>
          <cell r="MN75" t="e">
            <v>#VALUE!</v>
          </cell>
          <cell r="MO75" t="e">
            <v>#VALUE!</v>
          </cell>
          <cell r="MP75" t="e">
            <v>#VALUE!</v>
          </cell>
          <cell r="MQ75" t="e">
            <v>#VALUE!</v>
          </cell>
          <cell r="MR75" t="e">
            <v>#VALUE!</v>
          </cell>
          <cell r="MS75" t="e">
            <v>#VALUE!</v>
          </cell>
          <cell r="MT75" t="e">
            <v>#VALUE!</v>
          </cell>
          <cell r="MU75" t="e">
            <v>#VALUE!</v>
          </cell>
          <cell r="MV75" t="e">
            <v>#VALUE!</v>
          </cell>
          <cell r="MW75" t="e">
            <v>#VALUE!</v>
          </cell>
          <cell r="MX75" t="e">
            <v>#VALUE!</v>
          </cell>
          <cell r="MY75" t="e">
            <v>#VALUE!</v>
          </cell>
          <cell r="MZ75" t="e">
            <v>#VALUE!</v>
          </cell>
          <cell r="NA75" t="e">
            <v>#VALUE!</v>
          </cell>
          <cell r="NB75" t="e">
            <v>#VALUE!</v>
          </cell>
          <cell r="NC75" t="e">
            <v>#VALUE!</v>
          </cell>
          <cell r="ND75" t="e">
            <v>#VALUE!</v>
          </cell>
          <cell r="NE75" t="e">
            <v>#VALUE!</v>
          </cell>
          <cell r="NF75" t="e">
            <v>#VALUE!</v>
          </cell>
          <cell r="NG75" t="e">
            <v>#VALUE!</v>
          </cell>
          <cell r="NH75" t="e">
            <v>#VALUE!</v>
          </cell>
          <cell r="NI75" t="e">
            <v>#VALUE!</v>
          </cell>
          <cell r="NJ75" t="e">
            <v>#VALUE!</v>
          </cell>
          <cell r="NK75" t="e">
            <v>#VALUE!</v>
          </cell>
          <cell r="NL75" t="e">
            <v>#VALUE!</v>
          </cell>
          <cell r="NM75" t="e">
            <v>#VALUE!</v>
          </cell>
          <cell r="NN75" t="e">
            <v>#VALUE!</v>
          </cell>
          <cell r="NO75" t="e">
            <v>#VALUE!</v>
          </cell>
          <cell r="NP75" t="e">
            <v>#VALUE!</v>
          </cell>
          <cell r="NQ75" t="e">
            <v>#VALUE!</v>
          </cell>
          <cell r="NR75" t="e">
            <v>#VALUE!</v>
          </cell>
          <cell r="NS75" t="e">
            <v>#VALUE!</v>
          </cell>
          <cell r="NT75" t="e">
            <v>#VALUE!</v>
          </cell>
          <cell r="NU75" t="e">
            <v>#VALUE!</v>
          </cell>
          <cell r="NV75" t="e">
            <v>#VALUE!</v>
          </cell>
          <cell r="NW75" t="e">
            <v>#VALUE!</v>
          </cell>
          <cell r="NX75" t="e">
            <v>#VALUE!</v>
          </cell>
          <cell r="NY75" t="e">
            <v>#VALUE!</v>
          </cell>
          <cell r="NZ75" t="e">
            <v>#VALUE!</v>
          </cell>
          <cell r="OA75" t="e">
            <v>#VALUE!</v>
          </cell>
          <cell r="OB75" t="e">
            <v>#VALUE!</v>
          </cell>
          <cell r="OC75" t="e">
            <v>#VALUE!</v>
          </cell>
          <cell r="OD75" t="e">
            <v>#VALUE!</v>
          </cell>
          <cell r="OE75" t="e">
            <v>#VALUE!</v>
          </cell>
          <cell r="OF75" t="e">
            <v>#VALUE!</v>
          </cell>
          <cell r="OG75" t="e">
            <v>#VALUE!</v>
          </cell>
          <cell r="OH75" t="e">
            <v>#VALUE!</v>
          </cell>
          <cell r="OI75" t="e">
            <v>#VALUE!</v>
          </cell>
          <cell r="OJ75" t="e">
            <v>#VALUE!</v>
          </cell>
          <cell r="OK75" t="e">
            <v>#VALUE!</v>
          </cell>
          <cell r="OL75" t="e">
            <v>#VALUE!</v>
          </cell>
          <cell r="OM75" t="e">
            <v>#VALUE!</v>
          </cell>
          <cell r="ON75" t="e">
            <v>#VALUE!</v>
          </cell>
          <cell r="OO75" t="e">
            <v>#VALUE!</v>
          </cell>
          <cell r="OP75" t="e">
            <v>#VALUE!</v>
          </cell>
          <cell r="OQ75" t="e">
            <v>#VALUE!</v>
          </cell>
          <cell r="OR75" t="e">
            <v>#VALUE!</v>
          </cell>
          <cell r="OS75" t="e">
            <v>#VALUE!</v>
          </cell>
          <cell r="OT75" t="e">
            <v>#VALUE!</v>
          </cell>
          <cell r="OU75" t="e">
            <v>#VALUE!</v>
          </cell>
          <cell r="OV75" t="e">
            <v>#VALUE!</v>
          </cell>
          <cell r="OW75" t="e">
            <v>#VALUE!</v>
          </cell>
          <cell r="OX75" t="e">
            <v>#VALUE!</v>
          </cell>
          <cell r="OY75" t="e">
            <v>#VALUE!</v>
          </cell>
          <cell r="OZ75" t="e">
            <v>#VALUE!</v>
          </cell>
          <cell r="PA75" t="e">
            <v>#VALUE!</v>
          </cell>
          <cell r="PB75" t="e">
            <v>#VALUE!</v>
          </cell>
          <cell r="PC75" t="e">
            <v>#VALUE!</v>
          </cell>
          <cell r="PD75" t="e">
            <v>#VALUE!</v>
          </cell>
          <cell r="PE75" t="e">
            <v>#VALUE!</v>
          </cell>
          <cell r="PF75" t="e">
            <v>#VALUE!</v>
          </cell>
          <cell r="PG75" t="e">
            <v>#VALUE!</v>
          </cell>
          <cell r="PH75" t="e">
            <v>#VALUE!</v>
          </cell>
          <cell r="PI75" t="e">
            <v>#VALUE!</v>
          </cell>
          <cell r="PJ75" t="e">
            <v>#VALUE!</v>
          </cell>
          <cell r="PK75" t="e">
            <v>#VALUE!</v>
          </cell>
          <cell r="PL75" t="e">
            <v>#VALUE!</v>
          </cell>
          <cell r="PM75" t="e">
            <v>#VALUE!</v>
          </cell>
          <cell r="PN75" t="e">
            <v>#VALUE!</v>
          </cell>
          <cell r="PO75" t="e">
            <v>#VALUE!</v>
          </cell>
          <cell r="PP75" t="e">
            <v>#VALUE!</v>
          </cell>
          <cell r="PQ75" t="e">
            <v>#VALUE!</v>
          </cell>
          <cell r="PR75" t="e">
            <v>#VALUE!</v>
          </cell>
          <cell r="PS75" t="e">
            <v>#VALUE!</v>
          </cell>
          <cell r="PT75" t="e">
            <v>#VALUE!</v>
          </cell>
          <cell r="PU75" t="e">
            <v>#VALUE!</v>
          </cell>
          <cell r="PV75" t="e">
            <v>#VALUE!</v>
          </cell>
          <cell r="PW75" t="e">
            <v>#VALUE!</v>
          </cell>
          <cell r="PX75" t="e">
            <v>#VALUE!</v>
          </cell>
          <cell r="PY75" t="e">
            <v>#VALUE!</v>
          </cell>
          <cell r="PZ75" t="e">
            <v>#VALUE!</v>
          </cell>
          <cell r="QA75" t="e">
            <v>#VALUE!</v>
          </cell>
          <cell r="QB75" t="e">
            <v>#VALUE!</v>
          </cell>
          <cell r="QC75" t="e">
            <v>#VALUE!</v>
          </cell>
          <cell r="QD75" t="e">
            <v>#VALUE!</v>
          </cell>
          <cell r="QE75" t="e">
            <v>#VALUE!</v>
          </cell>
          <cell r="QF75" t="e">
            <v>#VALUE!</v>
          </cell>
          <cell r="QG75" t="e">
            <v>#VALUE!</v>
          </cell>
          <cell r="QH75" t="e">
            <v>#VALUE!</v>
          </cell>
          <cell r="QI75" t="e">
            <v>#VALUE!</v>
          </cell>
          <cell r="QJ75" t="e">
            <v>#VALUE!</v>
          </cell>
          <cell r="QK75" t="e">
            <v>#VALUE!</v>
          </cell>
          <cell r="QL75" t="e">
            <v>#VALUE!</v>
          </cell>
          <cell r="QM75" t="e">
            <v>#VALUE!</v>
          </cell>
          <cell r="QN75" t="e">
            <v>#VALUE!</v>
          </cell>
          <cell r="QO75" t="e">
            <v>#VALUE!</v>
          </cell>
          <cell r="QP75" t="e">
            <v>#VALUE!</v>
          </cell>
          <cell r="QQ75" t="e">
            <v>#VALUE!</v>
          </cell>
          <cell r="QR75" t="e">
            <v>#VALUE!</v>
          </cell>
          <cell r="QS75" t="e">
            <v>#VALUE!</v>
          </cell>
          <cell r="QT75" t="e">
            <v>#VALUE!</v>
          </cell>
          <cell r="QU75" t="e">
            <v>#VALUE!</v>
          </cell>
          <cell r="QV75" t="e">
            <v>#VALUE!</v>
          </cell>
          <cell r="QW75" t="e">
            <v>#VALUE!</v>
          </cell>
          <cell r="QX75" t="e">
            <v>#VALUE!</v>
          </cell>
          <cell r="QY75" t="e">
            <v>#VALUE!</v>
          </cell>
          <cell r="QZ75" t="e">
            <v>#VALUE!</v>
          </cell>
          <cell r="RA75" t="e">
            <v>#VALUE!</v>
          </cell>
          <cell r="RB75" t="e">
            <v>#VALUE!</v>
          </cell>
          <cell r="RC75" t="e">
            <v>#VALUE!</v>
          </cell>
          <cell r="RD75" t="e">
            <v>#VALUE!</v>
          </cell>
          <cell r="RE75" t="e">
            <v>#VALUE!</v>
          </cell>
          <cell r="RF75" t="e">
            <v>#VALUE!</v>
          </cell>
          <cell r="RG75" t="e">
            <v>#VALUE!</v>
          </cell>
          <cell r="RH75" t="e">
            <v>#VALUE!</v>
          </cell>
          <cell r="RI75" t="e">
            <v>#VALUE!</v>
          </cell>
          <cell r="RJ75" t="e">
            <v>#VALUE!</v>
          </cell>
          <cell r="RK75" t="e">
            <v>#VALUE!</v>
          </cell>
          <cell r="RL75" t="e">
            <v>#VALUE!</v>
          </cell>
          <cell r="RM75" t="e">
            <v>#VALUE!</v>
          </cell>
          <cell r="RN75" t="e">
            <v>#VALUE!</v>
          </cell>
          <cell r="RO75" t="e">
            <v>#VALUE!</v>
          </cell>
          <cell r="RP75" t="e">
            <v>#VALUE!</v>
          </cell>
          <cell r="RQ75" t="e">
            <v>#VALUE!</v>
          </cell>
          <cell r="RR75" t="e">
            <v>#VALUE!</v>
          </cell>
          <cell r="RS75" t="e">
            <v>#VALUE!</v>
          </cell>
          <cell r="RT75" t="e">
            <v>#VALUE!</v>
          </cell>
          <cell r="RU75" t="e">
            <v>#VALUE!</v>
          </cell>
          <cell r="RV75" t="e">
            <v>#VALUE!</v>
          </cell>
          <cell r="RW75" t="e">
            <v>#VALUE!</v>
          </cell>
          <cell r="RX75" t="e">
            <v>#VALUE!</v>
          </cell>
          <cell r="RY75" t="e">
            <v>#VALUE!</v>
          </cell>
          <cell r="RZ75" t="e">
            <v>#VALUE!</v>
          </cell>
          <cell r="SA75" t="e">
            <v>#VALUE!</v>
          </cell>
          <cell r="SB75" t="e">
            <v>#VALUE!</v>
          </cell>
          <cell r="SC75" t="e">
            <v>#VALUE!</v>
          </cell>
          <cell r="SD75" t="e">
            <v>#VALUE!</v>
          </cell>
          <cell r="SE75" t="e">
            <v>#VALUE!</v>
          </cell>
          <cell r="SF75" t="e">
            <v>#VALUE!</v>
          </cell>
          <cell r="SG75" t="e">
            <v>#VALUE!</v>
          </cell>
          <cell r="SH75" t="e">
            <v>#VALUE!</v>
          </cell>
          <cell r="SI75" t="e">
            <v>#VALUE!</v>
          </cell>
          <cell r="SJ75" t="e">
            <v>#VALUE!</v>
          </cell>
          <cell r="SK75" t="e">
            <v>#VALUE!</v>
          </cell>
          <cell r="SL75" t="e">
            <v>#VALUE!</v>
          </cell>
          <cell r="SM75" t="e">
            <v>#VALUE!</v>
          </cell>
          <cell r="SN75" t="e">
            <v>#VALUE!</v>
          </cell>
          <cell r="SO75" t="e">
            <v>#VALUE!</v>
          </cell>
          <cell r="SP75" t="e">
            <v>#VALUE!</v>
          </cell>
          <cell r="SQ75" t="e">
            <v>#VALUE!</v>
          </cell>
          <cell r="SR75" t="e">
            <v>#VALUE!</v>
          </cell>
          <cell r="SS75" t="e">
            <v>#VALUE!</v>
          </cell>
          <cell r="ST75" t="e">
            <v>#VALUE!</v>
          </cell>
          <cell r="SU75" t="e">
            <v>#VALUE!</v>
          </cell>
          <cell r="SV75" t="e">
            <v>#VALUE!</v>
          </cell>
          <cell r="SW75" t="e">
            <v>#VALUE!</v>
          </cell>
          <cell r="SX75" t="e">
            <v>#VALUE!</v>
          </cell>
          <cell r="SY75" t="e">
            <v>#VALUE!</v>
          </cell>
          <cell r="SZ75" t="e">
            <v>#VALUE!</v>
          </cell>
          <cell r="TA75" t="e">
            <v>#VALUE!</v>
          </cell>
          <cell r="TB75" t="e">
            <v>#VALUE!</v>
          </cell>
          <cell r="TC75" t="e">
            <v>#VALUE!</v>
          </cell>
          <cell r="TD75" t="e">
            <v>#VALUE!</v>
          </cell>
          <cell r="TE75" t="e">
            <v>#VALUE!</v>
          </cell>
          <cell r="TF75" t="e">
            <v>#VALUE!</v>
          </cell>
          <cell r="TG75" t="e">
            <v>#VALUE!</v>
          </cell>
          <cell r="TH75" t="e">
            <v>#VALUE!</v>
          </cell>
          <cell r="TI75" t="e">
            <v>#VALUE!</v>
          </cell>
          <cell r="TJ75" t="e">
            <v>#VALUE!</v>
          </cell>
          <cell r="TK75" t="e">
            <v>#VALUE!</v>
          </cell>
          <cell r="TL75" t="e">
            <v>#VALUE!</v>
          </cell>
          <cell r="TM75" t="e">
            <v>#VALUE!</v>
          </cell>
          <cell r="TN75" t="e">
            <v>#VALUE!</v>
          </cell>
          <cell r="TO75" t="e">
            <v>#VALUE!</v>
          </cell>
          <cell r="TP75" t="e">
            <v>#VALUE!</v>
          </cell>
          <cell r="TQ75" t="e">
            <v>#VALUE!</v>
          </cell>
          <cell r="TR75" t="e">
            <v>#VALUE!</v>
          </cell>
          <cell r="TS75" t="e">
            <v>#VALUE!</v>
          </cell>
          <cell r="TT75" t="e">
            <v>#VALUE!</v>
          </cell>
          <cell r="TU75" t="e">
            <v>#VALUE!</v>
          </cell>
          <cell r="TV75" t="e">
            <v>#VALUE!</v>
          </cell>
          <cell r="TW75" t="e">
            <v>#VALUE!</v>
          </cell>
          <cell r="TX75" t="e">
            <v>#VALUE!</v>
          </cell>
          <cell r="TY75" t="e">
            <v>#VALUE!</v>
          </cell>
          <cell r="TZ75" t="e">
            <v>#VALUE!</v>
          </cell>
          <cell r="UA75" t="e">
            <v>#VALUE!</v>
          </cell>
          <cell r="UB75" t="e">
            <v>#VALUE!</v>
          </cell>
          <cell r="UC75" t="e">
            <v>#VALUE!</v>
          </cell>
          <cell r="UD75" t="e">
            <v>#VALUE!</v>
          </cell>
          <cell r="UE75" t="e">
            <v>#VALUE!</v>
          </cell>
          <cell r="UF75" t="e">
            <v>#VALUE!</v>
          </cell>
          <cell r="UG75" t="e">
            <v>#VALUE!</v>
          </cell>
          <cell r="UH75" t="e">
            <v>#VALUE!</v>
          </cell>
          <cell r="UI75" t="e">
            <v>#VALUE!</v>
          </cell>
          <cell r="UJ75" t="e">
            <v>#VALUE!</v>
          </cell>
          <cell r="UK75" t="e">
            <v>#VALUE!</v>
          </cell>
          <cell r="UL75" t="e">
            <v>#VALUE!</v>
          </cell>
          <cell r="UM75" t="e">
            <v>#VALUE!</v>
          </cell>
          <cell r="UN75" t="e">
            <v>#VALUE!</v>
          </cell>
          <cell r="UO75" t="e">
            <v>#VALUE!</v>
          </cell>
          <cell r="UP75" t="e">
            <v>#VALUE!</v>
          </cell>
          <cell r="UQ75" t="e">
            <v>#VALUE!</v>
          </cell>
          <cell r="UR75" t="e">
            <v>#VALUE!</v>
          </cell>
          <cell r="US75" t="e">
            <v>#VALUE!</v>
          </cell>
          <cell r="UT75" t="e">
            <v>#VALUE!</v>
          </cell>
          <cell r="UU75" t="e">
            <v>#VALUE!</v>
          </cell>
          <cell r="UV75" t="e">
            <v>#VALUE!</v>
          </cell>
          <cell r="UW75" t="e">
            <v>#VALUE!</v>
          </cell>
          <cell r="UX75" t="e">
            <v>#VALUE!</v>
          </cell>
          <cell r="UY75" t="e">
            <v>#VALUE!</v>
          </cell>
          <cell r="UZ75" t="e">
            <v>#VALUE!</v>
          </cell>
          <cell r="VA75" t="e">
            <v>#VALUE!</v>
          </cell>
          <cell r="VB75" t="e">
            <v>#VALUE!</v>
          </cell>
          <cell r="VC75" t="e">
            <v>#VALUE!</v>
          </cell>
          <cell r="VD75" t="e">
            <v>#VALUE!</v>
          </cell>
          <cell r="VE75" t="e">
            <v>#VALUE!</v>
          </cell>
          <cell r="VF75" t="e">
            <v>#VALUE!</v>
          </cell>
          <cell r="VG75" t="e">
            <v>#VALUE!</v>
          </cell>
          <cell r="VH75" t="e">
            <v>#VALUE!</v>
          </cell>
          <cell r="VI75" t="e">
            <v>#VALUE!</v>
          </cell>
          <cell r="VJ75" t="e">
            <v>#VALUE!</v>
          </cell>
          <cell r="VK75" t="e">
            <v>#VALUE!</v>
          </cell>
          <cell r="VL75" t="e">
            <v>#VALUE!</v>
          </cell>
          <cell r="VM75" t="e">
            <v>#VALUE!</v>
          </cell>
          <cell r="VN75" t="e">
            <v>#VALUE!</v>
          </cell>
          <cell r="VO75" t="e">
            <v>#VALUE!</v>
          </cell>
          <cell r="VP75" t="e">
            <v>#VALUE!</v>
          </cell>
          <cell r="VQ75" t="e">
            <v>#VALUE!</v>
          </cell>
          <cell r="VR75" t="e">
            <v>#VALUE!</v>
          </cell>
          <cell r="VS75" t="e">
            <v>#VALUE!</v>
          </cell>
          <cell r="VT75" t="e">
            <v>#VALUE!</v>
          </cell>
          <cell r="VU75" t="e">
            <v>#VALUE!</v>
          </cell>
          <cell r="VV75" t="e">
            <v>#VALUE!</v>
          </cell>
          <cell r="VW75" t="e">
            <v>#VALUE!</v>
          </cell>
          <cell r="VX75" t="e">
            <v>#VALUE!</v>
          </cell>
          <cell r="VY75" t="e">
            <v>#VALUE!</v>
          </cell>
          <cell r="VZ75" t="e">
            <v>#VALUE!</v>
          </cell>
          <cell r="WA75" t="e">
            <v>#VALUE!</v>
          </cell>
          <cell r="WB75" t="e">
            <v>#VALUE!</v>
          </cell>
          <cell r="WC75" t="e">
            <v>#VALUE!</v>
          </cell>
          <cell r="WD75" t="e">
            <v>#VALUE!</v>
          </cell>
          <cell r="WE75" t="e">
            <v>#VALUE!</v>
          </cell>
          <cell r="WF75" t="e">
            <v>#VALUE!</v>
          </cell>
          <cell r="WG75" t="e">
            <v>#VALUE!</v>
          </cell>
          <cell r="WH75" t="e">
            <v>#VALUE!</v>
          </cell>
          <cell r="WI75" t="e">
            <v>#VALUE!</v>
          </cell>
          <cell r="WJ75" t="e">
            <v>#VALUE!</v>
          </cell>
          <cell r="WK75" t="e">
            <v>#VALUE!</v>
          </cell>
          <cell r="WL75" t="e">
            <v>#VALUE!</v>
          </cell>
          <cell r="WM75" t="e">
            <v>#VALUE!</v>
          </cell>
          <cell r="WN75" t="e">
            <v>#VALUE!</v>
          </cell>
          <cell r="WO75" t="e">
            <v>#VALUE!</v>
          </cell>
          <cell r="WP75" t="e">
            <v>#VALUE!</v>
          </cell>
          <cell r="WQ75" t="e">
            <v>#VALUE!</v>
          </cell>
          <cell r="WR75" t="e">
            <v>#VALUE!</v>
          </cell>
          <cell r="WS75" t="e">
            <v>#VALUE!</v>
          </cell>
          <cell r="WT75" t="e">
            <v>#VALUE!</v>
          </cell>
          <cell r="WU75" t="e">
            <v>#VALUE!</v>
          </cell>
          <cell r="WV75" t="e">
            <v>#VALUE!</v>
          </cell>
          <cell r="WW75" t="e">
            <v>#VALUE!</v>
          </cell>
          <cell r="WX75" t="e">
            <v>#VALUE!</v>
          </cell>
          <cell r="WY75" t="e">
            <v>#VALUE!</v>
          </cell>
          <cell r="WZ75" t="e">
            <v>#VALUE!</v>
          </cell>
          <cell r="XA75" t="e">
            <v>#VALUE!</v>
          </cell>
          <cell r="XB75" t="e">
            <v>#VALUE!</v>
          </cell>
          <cell r="XC75" t="e">
            <v>#VALUE!</v>
          </cell>
          <cell r="XD75" t="e">
            <v>#VALUE!</v>
          </cell>
          <cell r="XE75" t="e">
            <v>#VALUE!</v>
          </cell>
          <cell r="XF75" t="e">
            <v>#VALUE!</v>
          </cell>
          <cell r="XG75" t="e">
            <v>#VALUE!</v>
          </cell>
          <cell r="XH75" t="e">
            <v>#VALUE!</v>
          </cell>
          <cell r="XI75" t="e">
            <v>#VALUE!</v>
          </cell>
          <cell r="XJ75" t="e">
            <v>#VALUE!</v>
          </cell>
          <cell r="XK75" t="e">
            <v>#VALUE!</v>
          </cell>
          <cell r="XL75" t="e">
            <v>#VALUE!</v>
          </cell>
          <cell r="XM75" t="e">
            <v>#VALUE!</v>
          </cell>
          <cell r="XN75" t="e">
            <v>#VALUE!</v>
          </cell>
          <cell r="XO75" t="e">
            <v>#VALUE!</v>
          </cell>
          <cell r="XP75" t="e">
            <v>#VALUE!</v>
          </cell>
          <cell r="XQ75" t="e">
            <v>#VALUE!</v>
          </cell>
          <cell r="XR75" t="e">
            <v>#VALUE!</v>
          </cell>
          <cell r="XS75" t="e">
            <v>#VALUE!</v>
          </cell>
          <cell r="XT75" t="e">
            <v>#VALUE!</v>
          </cell>
          <cell r="XU75" t="e">
            <v>#VALUE!</v>
          </cell>
          <cell r="XV75" t="e">
            <v>#VALUE!</v>
          </cell>
          <cell r="XW75" t="e">
            <v>#VALUE!</v>
          </cell>
          <cell r="XX75" t="e">
            <v>#VALUE!</v>
          </cell>
          <cell r="XY75" t="e">
            <v>#VALUE!</v>
          </cell>
          <cell r="XZ75" t="e">
            <v>#VALUE!</v>
          </cell>
          <cell r="YA75" t="e">
            <v>#VALUE!</v>
          </cell>
          <cell r="YB75" t="e">
            <v>#VALUE!</v>
          </cell>
          <cell r="YC75" t="e">
            <v>#VALUE!</v>
          </cell>
          <cell r="YD75" t="e">
            <v>#VALUE!</v>
          </cell>
          <cell r="YE75" t="e">
            <v>#VALUE!</v>
          </cell>
          <cell r="YF75" t="e">
            <v>#VALUE!</v>
          </cell>
          <cell r="YG75" t="e">
            <v>#VALUE!</v>
          </cell>
          <cell r="YH75" t="e">
            <v>#VALUE!</v>
          </cell>
          <cell r="YI75" t="e">
            <v>#VALUE!</v>
          </cell>
          <cell r="YJ75" t="e">
            <v>#VALUE!</v>
          </cell>
          <cell r="YK75" t="e">
            <v>#VALUE!</v>
          </cell>
          <cell r="YL75" t="e">
            <v>#VALUE!</v>
          </cell>
          <cell r="YM75" t="e">
            <v>#VALUE!</v>
          </cell>
          <cell r="YN75" t="e">
            <v>#VALUE!</v>
          </cell>
          <cell r="YO75" t="e">
            <v>#VALUE!</v>
          </cell>
          <cell r="YP75" t="e">
            <v>#VALUE!</v>
          </cell>
          <cell r="YQ75" t="e">
            <v>#VALUE!</v>
          </cell>
          <cell r="YR75" t="e">
            <v>#VALUE!</v>
          </cell>
          <cell r="YS75" t="e">
            <v>#VALUE!</v>
          </cell>
          <cell r="YT75" t="e">
            <v>#VALUE!</v>
          </cell>
          <cell r="YU75" t="e">
            <v>#VALUE!</v>
          </cell>
          <cell r="YV75" t="e">
            <v>#VALUE!</v>
          </cell>
          <cell r="YW75" t="e">
            <v>#VALUE!</v>
          </cell>
          <cell r="YX75" t="e">
            <v>#VALUE!</v>
          </cell>
          <cell r="YY75" t="e">
            <v>#VALUE!</v>
          </cell>
          <cell r="YZ75" t="e">
            <v>#VALUE!</v>
          </cell>
          <cell r="ZA75" t="e">
            <v>#VALUE!</v>
          </cell>
          <cell r="ZB75" t="e">
            <v>#VALUE!</v>
          </cell>
          <cell r="ZC75" t="e">
            <v>#VALUE!</v>
          </cell>
          <cell r="ZD75" t="e">
            <v>#VALUE!</v>
          </cell>
          <cell r="ZE75" t="e">
            <v>#VALUE!</v>
          </cell>
          <cell r="ZF75" t="e">
            <v>#VALUE!</v>
          </cell>
          <cell r="ZG75" t="e">
            <v>#VALUE!</v>
          </cell>
          <cell r="ZH75" t="e">
            <v>#VALUE!</v>
          </cell>
          <cell r="ZI75" t="e">
            <v>#VALUE!</v>
          </cell>
          <cell r="ZJ75" t="e">
            <v>#VALUE!</v>
          </cell>
          <cell r="ZK75" t="e">
            <v>#VALUE!</v>
          </cell>
          <cell r="ZL75" t="e">
            <v>#VALUE!</v>
          </cell>
          <cell r="ZM75" t="e">
            <v>#VALUE!</v>
          </cell>
          <cell r="ZN75" t="e">
            <v>#VALUE!</v>
          </cell>
          <cell r="ZO75" t="e">
            <v>#VALUE!</v>
          </cell>
          <cell r="ZP75" t="e">
            <v>#VALUE!</v>
          </cell>
          <cell r="ZQ75" t="e">
            <v>#VALUE!</v>
          </cell>
          <cell r="ZR75" t="e">
            <v>#VALUE!</v>
          </cell>
          <cell r="ZS75" t="e">
            <v>#VALUE!</v>
          </cell>
          <cell r="ZT75" t="e">
            <v>#VALUE!</v>
          </cell>
          <cell r="ZU75" t="e">
            <v>#VALUE!</v>
          </cell>
          <cell r="ZV75" t="e">
            <v>#VALUE!</v>
          </cell>
          <cell r="ZW75" t="e">
            <v>#VALUE!</v>
          </cell>
          <cell r="ZX75" t="e">
            <v>#VALUE!</v>
          </cell>
          <cell r="ZY75" t="e">
            <v>#VALUE!</v>
          </cell>
          <cell r="ZZ75" t="e">
            <v>#VALUE!</v>
          </cell>
          <cell r="AAA75" t="e">
            <v>#VALUE!</v>
          </cell>
          <cell r="AAB75" t="e">
            <v>#VALUE!</v>
          </cell>
          <cell r="AAC75" t="e">
            <v>#VALUE!</v>
          </cell>
          <cell r="AAD75" t="e">
            <v>#VALUE!</v>
          </cell>
          <cell r="AAE75" t="e">
            <v>#VALUE!</v>
          </cell>
          <cell r="AAF75" t="e">
            <v>#VALUE!</v>
          </cell>
          <cell r="AAG75" t="e">
            <v>#VALUE!</v>
          </cell>
          <cell r="AAH75" t="e">
            <v>#VALUE!</v>
          </cell>
          <cell r="AAI75" t="e">
            <v>#VALUE!</v>
          </cell>
          <cell r="AAJ75" t="e">
            <v>#VALUE!</v>
          </cell>
          <cell r="AAK75" t="e">
            <v>#VALUE!</v>
          </cell>
          <cell r="AAL75" t="e">
            <v>#VALUE!</v>
          </cell>
          <cell r="AAM75" t="e">
            <v>#VALUE!</v>
          </cell>
          <cell r="AAN75" t="e">
            <v>#VALUE!</v>
          </cell>
          <cell r="AAO75" t="e">
            <v>#VALUE!</v>
          </cell>
          <cell r="AAP75" t="e">
            <v>#VALUE!</v>
          </cell>
          <cell r="AAQ75" t="e">
            <v>#VALUE!</v>
          </cell>
          <cell r="AAR75" t="e">
            <v>#VALUE!</v>
          </cell>
          <cell r="AAS75" t="e">
            <v>#VALUE!</v>
          </cell>
          <cell r="AAT75" t="e">
            <v>#VALUE!</v>
          </cell>
          <cell r="AAU75" t="e">
            <v>#VALUE!</v>
          </cell>
          <cell r="AAV75" t="e">
            <v>#VALUE!</v>
          </cell>
          <cell r="AAW75" t="e">
            <v>#VALUE!</v>
          </cell>
          <cell r="AAX75" t="e">
            <v>#VALUE!</v>
          </cell>
          <cell r="AAY75" t="e">
            <v>#VALUE!</v>
          </cell>
          <cell r="AAZ75" t="e">
            <v>#VALUE!</v>
          </cell>
          <cell r="ABA75" t="e">
            <v>#VALUE!</v>
          </cell>
          <cell r="ABB75" t="e">
            <v>#VALUE!</v>
          </cell>
          <cell r="ABC75" t="e">
            <v>#VALUE!</v>
          </cell>
          <cell r="ABD75" t="e">
            <v>#VALUE!</v>
          </cell>
          <cell r="ABE75" t="e">
            <v>#VALUE!</v>
          </cell>
          <cell r="ABF75" t="e">
            <v>#VALUE!</v>
          </cell>
          <cell r="ABG75" t="e">
            <v>#VALUE!</v>
          </cell>
          <cell r="ABH75" t="e">
            <v>#VALUE!</v>
          </cell>
          <cell r="ABI75" t="e">
            <v>#VALUE!</v>
          </cell>
          <cell r="ABJ75" t="e">
            <v>#VALUE!</v>
          </cell>
          <cell r="ABK75" t="e">
            <v>#VALUE!</v>
          </cell>
          <cell r="ABL75" t="e">
            <v>#VALUE!</v>
          </cell>
          <cell r="ABM75" t="e">
            <v>#VALUE!</v>
          </cell>
          <cell r="ABN75" t="e">
            <v>#VALUE!</v>
          </cell>
          <cell r="ABO75" t="e">
            <v>#VALUE!</v>
          </cell>
          <cell r="ABP75" t="e">
            <v>#VALUE!</v>
          </cell>
          <cell r="ABQ75" t="e">
            <v>#VALUE!</v>
          </cell>
          <cell r="ABR75" t="e">
            <v>#VALUE!</v>
          </cell>
          <cell r="ABS75" t="e">
            <v>#VALUE!</v>
          </cell>
          <cell r="ABT75" t="e">
            <v>#VALUE!</v>
          </cell>
          <cell r="ABU75" t="e">
            <v>#VALUE!</v>
          </cell>
          <cell r="ABV75" t="e">
            <v>#VALUE!</v>
          </cell>
          <cell r="ABW75" t="e">
            <v>#VALUE!</v>
          </cell>
          <cell r="ABX75" t="e">
            <v>#VALUE!</v>
          </cell>
          <cell r="ABY75" t="e">
            <v>#VALUE!</v>
          </cell>
          <cell r="ABZ75" t="e">
            <v>#VALUE!</v>
          </cell>
          <cell r="ACA75" t="e">
            <v>#VALUE!</v>
          </cell>
          <cell r="ACB75" t="e">
            <v>#VALUE!</v>
          </cell>
          <cell r="ACC75" t="e">
            <v>#VALUE!</v>
          </cell>
          <cell r="ACD75" t="e">
            <v>#VALUE!</v>
          </cell>
          <cell r="ACE75" t="e">
            <v>#VALUE!</v>
          </cell>
          <cell r="ACF75" t="e">
            <v>#VALUE!</v>
          </cell>
          <cell r="ACG75" t="e">
            <v>#VALUE!</v>
          </cell>
          <cell r="ACH75" t="e">
            <v>#VALUE!</v>
          </cell>
          <cell r="ACI75" t="e">
            <v>#VALUE!</v>
          </cell>
          <cell r="ACJ75" t="e">
            <v>#VALUE!</v>
          </cell>
          <cell r="ACK75" t="e">
            <v>#VALUE!</v>
          </cell>
          <cell r="ACL75" t="e">
            <v>#VALUE!</v>
          </cell>
          <cell r="ACM75" t="e">
            <v>#VALUE!</v>
          </cell>
          <cell r="ACN75" t="e">
            <v>#VALUE!</v>
          </cell>
          <cell r="ACO75" t="e">
            <v>#VALUE!</v>
          </cell>
          <cell r="ACP75" t="e">
            <v>#VALUE!</v>
          </cell>
          <cell r="ACQ75" t="e">
            <v>#VALUE!</v>
          </cell>
          <cell r="ACR75" t="e">
            <v>#VALUE!</v>
          </cell>
          <cell r="ACS75" t="e">
            <v>#VALUE!</v>
          </cell>
          <cell r="ACT75" t="e">
            <v>#VALUE!</v>
          </cell>
          <cell r="ACU75" t="e">
            <v>#VALUE!</v>
          </cell>
          <cell r="ACV75" t="e">
            <v>#VALUE!</v>
          </cell>
          <cell r="ACW75" t="e">
            <v>#VALUE!</v>
          </cell>
          <cell r="ACX75" t="e">
            <v>#VALUE!</v>
          </cell>
          <cell r="ACY75" t="e">
            <v>#VALUE!</v>
          </cell>
          <cell r="ACZ75" t="e">
            <v>#VALUE!</v>
          </cell>
          <cell r="ADA75" t="e">
            <v>#VALUE!</v>
          </cell>
          <cell r="ADB75" t="e">
            <v>#VALUE!</v>
          </cell>
          <cell r="ADC75" t="e">
            <v>#VALUE!</v>
          </cell>
          <cell r="ADD75" t="e">
            <v>#VALUE!</v>
          </cell>
          <cell r="ADE75" t="e">
            <v>#VALUE!</v>
          </cell>
          <cell r="ADF75" t="e">
            <v>#VALUE!</v>
          </cell>
          <cell r="ADG75" t="e">
            <v>#VALUE!</v>
          </cell>
          <cell r="ADH75" t="e">
            <v>#VALUE!</v>
          </cell>
          <cell r="ADI75" t="e">
            <v>#VALUE!</v>
          </cell>
          <cell r="ADJ75" t="e">
            <v>#VALUE!</v>
          </cell>
          <cell r="ADK75" t="e">
            <v>#VALUE!</v>
          </cell>
          <cell r="ADL75" t="e">
            <v>#VALUE!</v>
          </cell>
          <cell r="ADM75" t="e">
            <v>#VALUE!</v>
          </cell>
          <cell r="ADN75" t="e">
            <v>#VALUE!</v>
          </cell>
          <cell r="ADO75" t="e">
            <v>#VALUE!</v>
          </cell>
          <cell r="ADP75" t="e">
            <v>#VALUE!</v>
          </cell>
          <cell r="ADQ75" t="e">
            <v>#VALUE!</v>
          </cell>
          <cell r="ADR75" t="e">
            <v>#VALUE!</v>
          </cell>
          <cell r="ADS75" t="e">
            <v>#VALUE!</v>
          </cell>
          <cell r="ADT75" t="e">
            <v>#VALUE!</v>
          </cell>
          <cell r="ADU75" t="e">
            <v>#VALUE!</v>
          </cell>
          <cell r="ADV75" t="e">
            <v>#VALUE!</v>
          </cell>
          <cell r="ADW75" t="e">
            <v>#VALUE!</v>
          </cell>
          <cell r="ADX75" t="e">
            <v>#VALUE!</v>
          </cell>
          <cell r="ADY75" t="e">
            <v>#VALUE!</v>
          </cell>
          <cell r="ADZ75" t="e">
            <v>#VALUE!</v>
          </cell>
          <cell r="AEA75" t="e">
            <v>#VALUE!</v>
          </cell>
          <cell r="AEB75" t="e">
            <v>#VALUE!</v>
          </cell>
          <cell r="AEC75" t="e">
            <v>#VALUE!</v>
          </cell>
          <cell r="AED75" t="e">
            <v>#VALUE!</v>
          </cell>
          <cell r="AEE75" t="e">
            <v>#VALUE!</v>
          </cell>
          <cell r="AEF75" t="e">
            <v>#VALUE!</v>
          </cell>
          <cell r="AEG75" t="e">
            <v>#VALUE!</v>
          </cell>
          <cell r="AEH75" t="e">
            <v>#VALUE!</v>
          </cell>
          <cell r="AEI75" t="e">
            <v>#VALUE!</v>
          </cell>
          <cell r="AEJ75" t="e">
            <v>#VALUE!</v>
          </cell>
          <cell r="AEK75" t="e">
            <v>#VALUE!</v>
          </cell>
          <cell r="AEL75" t="e">
            <v>#VALUE!</v>
          </cell>
          <cell r="AEM75" t="e">
            <v>#VALUE!</v>
          </cell>
          <cell r="AEN75" t="e">
            <v>#VALUE!</v>
          </cell>
          <cell r="AEO75" t="e">
            <v>#VALUE!</v>
          </cell>
          <cell r="AEP75" t="e">
            <v>#VALUE!</v>
          </cell>
          <cell r="AEQ75" t="e">
            <v>#VALUE!</v>
          </cell>
          <cell r="AER75" t="e">
            <v>#VALUE!</v>
          </cell>
          <cell r="AES75" t="e">
            <v>#VALUE!</v>
          </cell>
          <cell r="AET75" t="e">
            <v>#VALUE!</v>
          </cell>
          <cell r="AEU75" t="e">
            <v>#VALUE!</v>
          </cell>
          <cell r="AEV75" t="e">
            <v>#VALUE!</v>
          </cell>
          <cell r="AEW75" t="e">
            <v>#VALUE!</v>
          </cell>
          <cell r="AEX75" t="e">
            <v>#VALUE!</v>
          </cell>
          <cell r="AEY75" t="e">
            <v>#VALUE!</v>
          </cell>
          <cell r="AEZ75" t="e">
            <v>#VALUE!</v>
          </cell>
          <cell r="AFA75" t="e">
            <v>#VALUE!</v>
          </cell>
          <cell r="AFB75" t="e">
            <v>#VALUE!</v>
          </cell>
          <cell r="AFC75" t="e">
            <v>#VALUE!</v>
          </cell>
          <cell r="AFD75" t="e">
            <v>#VALUE!</v>
          </cell>
          <cell r="AFE75" t="e">
            <v>#VALUE!</v>
          </cell>
          <cell r="AFF75" t="e">
            <v>#VALUE!</v>
          </cell>
          <cell r="AFG75" t="e">
            <v>#VALUE!</v>
          </cell>
          <cell r="AFH75" t="e">
            <v>#VALUE!</v>
          </cell>
          <cell r="AFI75" t="e">
            <v>#VALUE!</v>
          </cell>
          <cell r="AFJ75" t="e">
            <v>#VALUE!</v>
          </cell>
          <cell r="AFK75" t="e">
            <v>#VALUE!</v>
          </cell>
          <cell r="AFL75" t="e">
            <v>#VALUE!</v>
          </cell>
          <cell r="AFM75" t="e">
            <v>#VALUE!</v>
          </cell>
          <cell r="AFN75" t="e">
            <v>#VALUE!</v>
          </cell>
          <cell r="AFO75" t="e">
            <v>#VALUE!</v>
          </cell>
          <cell r="AFP75" t="e">
            <v>#VALUE!</v>
          </cell>
          <cell r="AFQ75" t="e">
            <v>#VALUE!</v>
          </cell>
          <cell r="AFR75" t="e">
            <v>#VALUE!</v>
          </cell>
          <cell r="AFS75" t="e">
            <v>#VALUE!</v>
          </cell>
          <cell r="AFT75" t="e">
            <v>#VALUE!</v>
          </cell>
          <cell r="AFU75" t="e">
            <v>#VALUE!</v>
          </cell>
          <cell r="AFV75" t="e">
            <v>#VALUE!</v>
          </cell>
          <cell r="AFW75" t="e">
            <v>#VALUE!</v>
          </cell>
          <cell r="AFX75" t="e">
            <v>#VALUE!</v>
          </cell>
          <cell r="AFY75" t="e">
            <v>#VALUE!</v>
          </cell>
          <cell r="AFZ75" t="e">
            <v>#VALUE!</v>
          </cell>
          <cell r="AGA75" t="e">
            <v>#VALUE!</v>
          </cell>
          <cell r="AGB75" t="e">
            <v>#VALUE!</v>
          </cell>
          <cell r="AGC75" t="e">
            <v>#VALUE!</v>
          </cell>
          <cell r="AGD75" t="e">
            <v>#VALUE!</v>
          </cell>
          <cell r="AGE75" t="e">
            <v>#VALUE!</v>
          </cell>
          <cell r="AGF75" t="e">
            <v>#VALUE!</v>
          </cell>
          <cell r="AGG75" t="e">
            <v>#VALUE!</v>
          </cell>
          <cell r="AGH75" t="e">
            <v>#VALUE!</v>
          </cell>
          <cell r="AGI75" t="e">
            <v>#VALUE!</v>
          </cell>
          <cell r="AGJ75" t="e">
            <v>#VALUE!</v>
          </cell>
          <cell r="AGK75" t="e">
            <v>#VALUE!</v>
          </cell>
          <cell r="AGL75" t="e">
            <v>#VALUE!</v>
          </cell>
          <cell r="AGM75" t="e">
            <v>#VALUE!</v>
          </cell>
          <cell r="AGN75" t="e">
            <v>#VALUE!</v>
          </cell>
          <cell r="AGO75" t="e">
            <v>#VALUE!</v>
          </cell>
          <cell r="AGP75" t="e">
            <v>#VALUE!</v>
          </cell>
          <cell r="AGQ75" t="e">
            <v>#VALUE!</v>
          </cell>
          <cell r="AGR75" t="e">
            <v>#VALUE!</v>
          </cell>
          <cell r="AGS75" t="e">
            <v>#VALUE!</v>
          </cell>
          <cell r="AGT75" t="e">
            <v>#VALUE!</v>
          </cell>
          <cell r="AGU75" t="e">
            <v>#VALUE!</v>
          </cell>
          <cell r="AGV75" t="e">
            <v>#VALUE!</v>
          </cell>
          <cell r="AGW75" t="e">
            <v>#VALUE!</v>
          </cell>
          <cell r="AGX75" t="e">
            <v>#VALUE!</v>
          </cell>
          <cell r="AGY75" t="e">
            <v>#VALUE!</v>
          </cell>
          <cell r="AGZ75" t="e">
            <v>#VALUE!</v>
          </cell>
          <cell r="AHA75" t="e">
            <v>#VALUE!</v>
          </cell>
          <cell r="AHB75" t="e">
            <v>#VALUE!</v>
          </cell>
          <cell r="AHC75" t="e">
            <v>#VALUE!</v>
          </cell>
          <cell r="AHD75" t="e">
            <v>#VALUE!</v>
          </cell>
          <cell r="AHE75" t="e">
            <v>#VALUE!</v>
          </cell>
          <cell r="AHF75" t="e">
            <v>#VALUE!</v>
          </cell>
          <cell r="AHG75" t="e">
            <v>#VALUE!</v>
          </cell>
          <cell r="AHH75" t="e">
            <v>#VALUE!</v>
          </cell>
          <cell r="AHI75" t="e">
            <v>#VALUE!</v>
          </cell>
          <cell r="AHJ75" t="e">
            <v>#VALUE!</v>
          </cell>
          <cell r="AHK75" t="e">
            <v>#VALUE!</v>
          </cell>
          <cell r="AHL75" t="e">
            <v>#VALUE!</v>
          </cell>
          <cell r="AHM75" t="e">
            <v>#VALUE!</v>
          </cell>
          <cell r="AHN75" t="e">
            <v>#VALUE!</v>
          </cell>
          <cell r="AHO75" t="e">
            <v>#VALUE!</v>
          </cell>
          <cell r="AHP75" t="e">
            <v>#VALUE!</v>
          </cell>
          <cell r="AHQ75" t="e">
            <v>#VALUE!</v>
          </cell>
          <cell r="AHR75" t="e">
            <v>#VALUE!</v>
          </cell>
          <cell r="AHS75" t="e">
            <v>#VALUE!</v>
          </cell>
          <cell r="AHT75" t="e">
            <v>#VALUE!</v>
          </cell>
          <cell r="AHU75" t="e">
            <v>#VALUE!</v>
          </cell>
          <cell r="AHV75" t="e">
            <v>#VALUE!</v>
          </cell>
          <cell r="AHW75" t="e">
            <v>#VALUE!</v>
          </cell>
          <cell r="AHX75" t="e">
            <v>#VALUE!</v>
          </cell>
          <cell r="AHY75" t="e">
            <v>#VALUE!</v>
          </cell>
          <cell r="AHZ75" t="e">
            <v>#VALUE!</v>
          </cell>
          <cell r="AIA75" t="e">
            <v>#VALUE!</v>
          </cell>
          <cell r="AIB75" t="e">
            <v>#VALUE!</v>
          </cell>
          <cell r="AIC75" t="e">
            <v>#VALUE!</v>
          </cell>
          <cell r="AID75" t="e">
            <v>#VALUE!</v>
          </cell>
          <cell r="AIE75" t="e">
            <v>#VALUE!</v>
          </cell>
          <cell r="AIF75" t="e">
            <v>#VALUE!</v>
          </cell>
          <cell r="AIG75" t="e">
            <v>#VALUE!</v>
          </cell>
          <cell r="AIH75" t="e">
            <v>#VALUE!</v>
          </cell>
          <cell r="AII75" t="e">
            <v>#VALUE!</v>
          </cell>
          <cell r="AIJ75" t="e">
            <v>#VALUE!</v>
          </cell>
          <cell r="AIK75" t="e">
            <v>#VALUE!</v>
          </cell>
          <cell r="AIL75" t="e">
            <v>#VALUE!</v>
          </cell>
          <cell r="AIM75" t="e">
            <v>#VALUE!</v>
          </cell>
          <cell r="AIN75" t="e">
            <v>#VALUE!</v>
          </cell>
          <cell r="AIO75" t="e">
            <v>#VALUE!</v>
          </cell>
          <cell r="AIP75" t="e">
            <v>#VALUE!</v>
          </cell>
          <cell r="AIQ75" t="e">
            <v>#VALUE!</v>
          </cell>
          <cell r="AIR75" t="e">
            <v>#VALUE!</v>
          </cell>
          <cell r="AIS75" t="e">
            <v>#VALUE!</v>
          </cell>
          <cell r="AIT75" t="e">
            <v>#VALUE!</v>
          </cell>
          <cell r="AIU75" t="e">
            <v>#VALUE!</v>
          </cell>
          <cell r="AIV75" t="e">
            <v>#VALUE!</v>
          </cell>
          <cell r="AIW75" t="e">
            <v>#VALUE!</v>
          </cell>
          <cell r="AIX75" t="e">
            <v>#VALUE!</v>
          </cell>
          <cell r="AIY75" t="e">
            <v>#VALUE!</v>
          </cell>
          <cell r="AIZ75" t="e">
            <v>#VALUE!</v>
          </cell>
          <cell r="AJA75" t="e">
            <v>#VALUE!</v>
          </cell>
          <cell r="AJB75" t="e">
            <v>#VALUE!</v>
          </cell>
          <cell r="AJC75" t="e">
            <v>#VALUE!</v>
          </cell>
          <cell r="AJD75" t="e">
            <v>#VALUE!</v>
          </cell>
          <cell r="AJE75" t="e">
            <v>#VALUE!</v>
          </cell>
          <cell r="AJF75" t="e">
            <v>#VALUE!</v>
          </cell>
          <cell r="AJG75" t="e">
            <v>#VALUE!</v>
          </cell>
          <cell r="AJH75" t="e">
            <v>#VALUE!</v>
          </cell>
          <cell r="AJI75" t="e">
            <v>#VALUE!</v>
          </cell>
          <cell r="AJJ75" t="e">
            <v>#VALUE!</v>
          </cell>
          <cell r="AJK75" t="e">
            <v>#VALUE!</v>
          </cell>
          <cell r="AJL75" t="e">
            <v>#VALUE!</v>
          </cell>
          <cell r="AJM75" t="e">
            <v>#VALUE!</v>
          </cell>
          <cell r="AJN75" t="e">
            <v>#VALUE!</v>
          </cell>
          <cell r="AJO75" t="e">
            <v>#VALUE!</v>
          </cell>
          <cell r="AJP75" t="e">
            <v>#VALUE!</v>
          </cell>
          <cell r="AJQ75" t="e">
            <v>#VALUE!</v>
          </cell>
          <cell r="AJR75" t="e">
            <v>#VALUE!</v>
          </cell>
          <cell r="AJS75" t="e">
            <v>#VALUE!</v>
          </cell>
          <cell r="AJT75" t="e">
            <v>#VALUE!</v>
          </cell>
          <cell r="AJU75" t="e">
            <v>#VALUE!</v>
          </cell>
          <cell r="AJV75" t="e">
            <v>#VALUE!</v>
          </cell>
          <cell r="AJW75" t="e">
            <v>#VALUE!</v>
          </cell>
          <cell r="AJX75" t="e">
            <v>#VALUE!</v>
          </cell>
          <cell r="AJY75" t="e">
            <v>#VALUE!</v>
          </cell>
          <cell r="AJZ75" t="e">
            <v>#VALUE!</v>
          </cell>
          <cell r="AKA75" t="e">
            <v>#VALUE!</v>
          </cell>
          <cell r="AKB75" t="e">
            <v>#VALUE!</v>
          </cell>
          <cell r="AKC75" t="e">
            <v>#VALUE!</v>
          </cell>
          <cell r="AKD75" t="e">
            <v>#VALUE!</v>
          </cell>
          <cell r="AKE75" t="e">
            <v>#VALUE!</v>
          </cell>
          <cell r="AKF75" t="e">
            <v>#VALUE!</v>
          </cell>
          <cell r="AKG75" t="e">
            <v>#VALUE!</v>
          </cell>
          <cell r="AKH75" t="e">
            <v>#VALUE!</v>
          </cell>
          <cell r="AKI75" t="e">
            <v>#VALUE!</v>
          </cell>
          <cell r="AKJ75" t="e">
            <v>#VALUE!</v>
          </cell>
          <cell r="AKK75" t="e">
            <v>#VALUE!</v>
          </cell>
          <cell r="AKL75" t="e">
            <v>#VALUE!</v>
          </cell>
          <cell r="AKM75" t="e">
            <v>#VALUE!</v>
          </cell>
          <cell r="AKN75" t="e">
            <v>#VALUE!</v>
          </cell>
          <cell r="AKO75" t="e">
            <v>#VALUE!</v>
          </cell>
          <cell r="AKP75" t="e">
            <v>#VALUE!</v>
          </cell>
          <cell r="AKQ75" t="e">
            <v>#VALUE!</v>
          </cell>
          <cell r="AKR75" t="e">
            <v>#VALUE!</v>
          </cell>
          <cell r="AKS75" t="e">
            <v>#VALUE!</v>
          </cell>
          <cell r="AKT75" t="e">
            <v>#VALUE!</v>
          </cell>
          <cell r="AKU75" t="e">
            <v>#VALUE!</v>
          </cell>
          <cell r="AKV75" t="e">
            <v>#VALUE!</v>
          </cell>
          <cell r="AKW75" t="e">
            <v>#VALUE!</v>
          </cell>
          <cell r="AKX75" t="e">
            <v>#VALUE!</v>
          </cell>
          <cell r="AKY75" t="e">
            <v>#VALUE!</v>
          </cell>
          <cell r="AKZ75" t="e">
            <v>#VALUE!</v>
          </cell>
          <cell r="ALA75" t="e">
            <v>#VALUE!</v>
          </cell>
          <cell r="ALB75" t="e">
            <v>#VALUE!</v>
          </cell>
          <cell r="ALC75" t="e">
            <v>#VALUE!</v>
          </cell>
          <cell r="ALD75" t="e">
            <v>#VALUE!</v>
          </cell>
          <cell r="ALE75" t="e">
            <v>#VALUE!</v>
          </cell>
          <cell r="ALF75" t="e">
            <v>#VALUE!</v>
          </cell>
          <cell r="ALG75" t="e">
            <v>#VALUE!</v>
          </cell>
          <cell r="ALH75" t="e">
            <v>#VALUE!</v>
          </cell>
          <cell r="ALI75" t="e">
            <v>#VALUE!</v>
          </cell>
          <cell r="ALJ75" t="e">
            <v>#VALUE!</v>
          </cell>
          <cell r="ALK75" t="e">
            <v>#VALUE!</v>
          </cell>
          <cell r="ALL75" t="e">
            <v>#VALUE!</v>
          </cell>
          <cell r="ALM75" t="e">
            <v>#VALUE!</v>
          </cell>
          <cell r="ALN75" t="e">
            <v>#VALUE!</v>
          </cell>
          <cell r="ALO75" t="e">
            <v>#VALUE!</v>
          </cell>
          <cell r="ALP75" t="e">
            <v>#VALUE!</v>
          </cell>
          <cell r="ALQ75" t="e">
            <v>#VALUE!</v>
          </cell>
          <cell r="ALR75" t="e">
            <v>#VALUE!</v>
          </cell>
          <cell r="ALS75" t="e">
            <v>#VALUE!</v>
          </cell>
          <cell r="ALT75" t="e">
            <v>#VALUE!</v>
          </cell>
          <cell r="ALU75" t="e">
            <v>#VALUE!</v>
          </cell>
          <cell r="ALV75" t="e">
            <v>#VALUE!</v>
          </cell>
          <cell r="ALW75" t="e">
            <v>#VALUE!</v>
          </cell>
          <cell r="ALX75" t="e">
            <v>#VALUE!</v>
          </cell>
          <cell r="ALY75" t="e">
            <v>#VALUE!</v>
          </cell>
          <cell r="ALZ75" t="e">
            <v>#VALUE!</v>
          </cell>
          <cell r="AMA75" t="e">
            <v>#VALUE!</v>
          </cell>
          <cell r="AMB75" t="e">
            <v>#VALUE!</v>
          </cell>
          <cell r="AMC75" t="e">
            <v>#VALUE!</v>
          </cell>
          <cell r="AMD75" t="e">
            <v>#VALUE!</v>
          </cell>
          <cell r="AME75" t="e">
            <v>#VALUE!</v>
          </cell>
          <cell r="AMF75" t="e">
            <v>#VALUE!</v>
          </cell>
          <cell r="AMG75" t="e">
            <v>#VALUE!</v>
          </cell>
          <cell r="AMH75" t="e">
            <v>#VALUE!</v>
          </cell>
          <cell r="AMI75" t="e">
            <v>#VALUE!</v>
          </cell>
          <cell r="AMJ75" t="e">
            <v>#VALUE!</v>
          </cell>
          <cell r="AMK75" t="e">
            <v>#VALUE!</v>
          </cell>
          <cell r="AML75" t="e">
            <v>#VALUE!</v>
          </cell>
          <cell r="AMM75" t="e">
            <v>#VALUE!</v>
          </cell>
          <cell r="AMN75" t="e">
            <v>#VALUE!</v>
          </cell>
          <cell r="AMO75" t="e">
            <v>#VALUE!</v>
          </cell>
          <cell r="AMP75" t="e">
            <v>#VALUE!</v>
          </cell>
          <cell r="AMQ75" t="e">
            <v>#VALUE!</v>
          </cell>
          <cell r="AMR75" t="e">
            <v>#VALUE!</v>
          </cell>
          <cell r="AMS75" t="e">
            <v>#VALUE!</v>
          </cell>
          <cell r="AMT75" t="e">
            <v>#VALUE!</v>
          </cell>
          <cell r="AMU75" t="e">
            <v>#VALUE!</v>
          </cell>
          <cell r="AMV75" t="e">
            <v>#VALUE!</v>
          </cell>
          <cell r="AMW75" t="e">
            <v>#VALUE!</v>
          </cell>
          <cell r="AMX75" t="e">
            <v>#VALUE!</v>
          </cell>
          <cell r="AMY75" t="e">
            <v>#VALUE!</v>
          </cell>
          <cell r="AMZ75" t="e">
            <v>#VALUE!</v>
          </cell>
          <cell r="ANA75" t="e">
            <v>#VALUE!</v>
          </cell>
          <cell r="ANB75" t="e">
            <v>#VALUE!</v>
          </cell>
          <cell r="ANC75" t="e">
            <v>#VALUE!</v>
          </cell>
          <cell r="AND75" t="e">
            <v>#VALUE!</v>
          </cell>
          <cell r="ANE75" t="e">
            <v>#VALUE!</v>
          </cell>
          <cell r="ANF75" t="e">
            <v>#VALUE!</v>
          </cell>
          <cell r="ANG75" t="e">
            <v>#VALUE!</v>
          </cell>
          <cell r="ANH75" t="e">
            <v>#VALUE!</v>
          </cell>
          <cell r="ANI75" t="e">
            <v>#VALUE!</v>
          </cell>
          <cell r="ANJ75" t="e">
            <v>#VALUE!</v>
          </cell>
          <cell r="ANK75" t="e">
            <v>#VALUE!</v>
          </cell>
          <cell r="ANL75" t="e">
            <v>#VALUE!</v>
          </cell>
          <cell r="ANM75" t="e">
            <v>#VALUE!</v>
          </cell>
          <cell r="ANN75" t="e">
            <v>#VALUE!</v>
          </cell>
          <cell r="ANO75" t="e">
            <v>#VALUE!</v>
          </cell>
          <cell r="ANP75" t="e">
            <v>#VALUE!</v>
          </cell>
          <cell r="ANQ75" t="e">
            <v>#VALUE!</v>
          </cell>
          <cell r="ANR75" t="e">
            <v>#VALUE!</v>
          </cell>
          <cell r="ANS75" t="e">
            <v>#VALUE!</v>
          </cell>
          <cell r="ANT75" t="e">
            <v>#VALUE!</v>
          </cell>
          <cell r="ANU75" t="e">
            <v>#VALUE!</v>
          </cell>
          <cell r="ANV75" t="e">
            <v>#VALUE!</v>
          </cell>
          <cell r="ANW75" t="e">
            <v>#VALUE!</v>
          </cell>
          <cell r="ANX75" t="e">
            <v>#VALUE!</v>
          </cell>
          <cell r="ANY75" t="e">
            <v>#VALUE!</v>
          </cell>
          <cell r="ANZ75" t="e">
            <v>#VALUE!</v>
          </cell>
          <cell r="AOA75" t="e">
            <v>#VALUE!</v>
          </cell>
          <cell r="AOB75" t="e">
            <v>#VALUE!</v>
          </cell>
          <cell r="AOC75" t="e">
            <v>#VALUE!</v>
          </cell>
          <cell r="AOD75" t="e">
            <v>#VALUE!</v>
          </cell>
          <cell r="AOE75" t="e">
            <v>#VALUE!</v>
          </cell>
          <cell r="AOF75" t="e">
            <v>#VALUE!</v>
          </cell>
          <cell r="AOG75" t="e">
            <v>#VALUE!</v>
          </cell>
          <cell r="AOH75" t="e">
            <v>#VALUE!</v>
          </cell>
          <cell r="AOI75" t="e">
            <v>#VALUE!</v>
          </cell>
          <cell r="AOJ75" t="e">
            <v>#VALUE!</v>
          </cell>
          <cell r="AOK75" t="e">
            <v>#VALUE!</v>
          </cell>
          <cell r="AOL75" t="e">
            <v>#VALUE!</v>
          </cell>
          <cell r="AOM75" t="e">
            <v>#VALUE!</v>
          </cell>
          <cell r="AON75" t="e">
            <v>#VALUE!</v>
          </cell>
          <cell r="AOO75" t="e">
            <v>#VALUE!</v>
          </cell>
          <cell r="AOP75" t="e">
            <v>#VALUE!</v>
          </cell>
          <cell r="AOQ75" t="e">
            <v>#VALUE!</v>
          </cell>
          <cell r="AOR75" t="e">
            <v>#VALUE!</v>
          </cell>
          <cell r="AOS75" t="e">
            <v>#VALUE!</v>
          </cell>
          <cell r="AOT75" t="e">
            <v>#VALUE!</v>
          </cell>
          <cell r="AOU75" t="e">
            <v>#VALUE!</v>
          </cell>
          <cell r="AOV75" t="e">
            <v>#VALUE!</v>
          </cell>
          <cell r="AOW75" t="e">
            <v>#VALUE!</v>
          </cell>
          <cell r="AOX75" t="e">
            <v>#VALUE!</v>
          </cell>
          <cell r="AOY75" t="e">
            <v>#VALUE!</v>
          </cell>
          <cell r="AOZ75" t="e">
            <v>#VALUE!</v>
          </cell>
          <cell r="APA75" t="e">
            <v>#VALUE!</v>
          </cell>
          <cell r="APB75" t="e">
            <v>#VALUE!</v>
          </cell>
          <cell r="APC75" t="e">
            <v>#VALUE!</v>
          </cell>
          <cell r="APD75" t="e">
            <v>#VALUE!</v>
          </cell>
          <cell r="APE75" t="e">
            <v>#VALUE!</v>
          </cell>
          <cell r="APF75" t="e">
            <v>#VALUE!</v>
          </cell>
          <cell r="APG75" t="e">
            <v>#VALUE!</v>
          </cell>
          <cell r="APH75" t="e">
            <v>#VALUE!</v>
          </cell>
          <cell r="API75" t="e">
            <v>#VALUE!</v>
          </cell>
          <cell r="APJ75" t="e">
            <v>#VALUE!</v>
          </cell>
          <cell r="APK75" t="e">
            <v>#VALUE!</v>
          </cell>
          <cell r="APL75" t="e">
            <v>#VALUE!</v>
          </cell>
          <cell r="APM75" t="e">
            <v>#VALUE!</v>
          </cell>
        </row>
        <row r="76">
          <cell r="A76" t="str">
            <v/>
          </cell>
          <cell r="C76" t="e">
            <v>#VALUE!</v>
          </cell>
          <cell r="D76" t="e">
            <v>#VALUE!</v>
          </cell>
          <cell r="E76" t="e">
            <v>#VALUE!</v>
          </cell>
          <cell r="F76" t="e">
            <v>#VALUE!</v>
          </cell>
          <cell r="G76" t="e">
            <v>#VALUE!</v>
          </cell>
          <cell r="H76" t="e">
            <v>#VALUE!</v>
          </cell>
          <cell r="I76" t="e">
            <v>#VALUE!</v>
          </cell>
          <cell r="J76" t="e">
            <v>#VALUE!</v>
          </cell>
          <cell r="K76" t="e">
            <v>#VALUE!</v>
          </cell>
          <cell r="L76" t="e">
            <v>#VALUE!</v>
          </cell>
          <cell r="M76" t="e">
            <v>#VALUE!</v>
          </cell>
          <cell r="N76" t="e">
            <v>#VALUE!</v>
          </cell>
          <cell r="O76" t="e">
            <v>#VALUE!</v>
          </cell>
          <cell r="P76" t="e">
            <v>#VALUE!</v>
          </cell>
          <cell r="Q76" t="e">
            <v>#VALUE!</v>
          </cell>
          <cell r="R76" t="e">
            <v>#VALUE!</v>
          </cell>
          <cell r="S76" t="e">
            <v>#VALUE!</v>
          </cell>
          <cell r="T76" t="e">
            <v>#VALUE!</v>
          </cell>
          <cell r="U76" t="e">
            <v>#VALUE!</v>
          </cell>
          <cell r="V76" t="e">
            <v>#VALUE!</v>
          </cell>
          <cell r="W76" t="e">
            <v>#VALUE!</v>
          </cell>
          <cell r="X76" t="e">
            <v>#VALUE!</v>
          </cell>
          <cell r="Y76" t="e">
            <v>#VALUE!</v>
          </cell>
          <cell r="Z76" t="e">
            <v>#VALUE!</v>
          </cell>
          <cell r="AA76" t="e">
            <v>#VALUE!</v>
          </cell>
          <cell r="AB76" t="e">
            <v>#VALUE!</v>
          </cell>
          <cell r="AC76" t="e">
            <v>#VALUE!</v>
          </cell>
          <cell r="AD76" t="e">
            <v>#VALUE!</v>
          </cell>
          <cell r="AE76" t="e">
            <v>#VALUE!</v>
          </cell>
          <cell r="AF76" t="e">
            <v>#VALUE!</v>
          </cell>
          <cell r="AG76" t="e">
            <v>#VALUE!</v>
          </cell>
          <cell r="AH76" t="e">
            <v>#VALUE!</v>
          </cell>
          <cell r="AI76" t="e">
            <v>#VALUE!</v>
          </cell>
          <cell r="AJ76" t="e">
            <v>#VALUE!</v>
          </cell>
          <cell r="AK76" t="e">
            <v>#VALUE!</v>
          </cell>
          <cell r="AL76" t="e">
            <v>#VALUE!</v>
          </cell>
          <cell r="AM76" t="e">
            <v>#VALUE!</v>
          </cell>
          <cell r="AN76" t="e">
            <v>#VALUE!</v>
          </cell>
          <cell r="AO76" t="e">
            <v>#VALUE!</v>
          </cell>
          <cell r="AP76" t="e">
            <v>#VALUE!</v>
          </cell>
          <cell r="AQ76" t="e">
            <v>#VALUE!</v>
          </cell>
          <cell r="AR76" t="e">
            <v>#VALUE!</v>
          </cell>
          <cell r="AS76" t="e">
            <v>#VALUE!</v>
          </cell>
          <cell r="AT76" t="e">
            <v>#VALUE!</v>
          </cell>
          <cell r="AU76" t="e">
            <v>#VALUE!</v>
          </cell>
          <cell r="AV76" t="e">
            <v>#VALUE!</v>
          </cell>
          <cell r="AW76" t="e">
            <v>#VALUE!</v>
          </cell>
          <cell r="AX76" t="e">
            <v>#VALUE!</v>
          </cell>
          <cell r="AY76" t="e">
            <v>#VALUE!</v>
          </cell>
          <cell r="AZ76" t="e">
            <v>#VALUE!</v>
          </cell>
          <cell r="BA76" t="e">
            <v>#VALUE!</v>
          </cell>
          <cell r="BB76" t="e">
            <v>#VALUE!</v>
          </cell>
          <cell r="BC76" t="e">
            <v>#VALUE!</v>
          </cell>
          <cell r="BD76" t="e">
            <v>#VALUE!</v>
          </cell>
          <cell r="BE76" t="e">
            <v>#VALUE!</v>
          </cell>
          <cell r="BF76" t="e">
            <v>#VALUE!</v>
          </cell>
          <cell r="BG76" t="e">
            <v>#VALUE!</v>
          </cell>
          <cell r="BH76" t="e">
            <v>#VALUE!</v>
          </cell>
          <cell r="BI76" t="e">
            <v>#VALUE!</v>
          </cell>
          <cell r="BJ76" t="e">
            <v>#VALUE!</v>
          </cell>
          <cell r="BK76" t="e">
            <v>#VALUE!</v>
          </cell>
          <cell r="BL76" t="e">
            <v>#VALUE!</v>
          </cell>
          <cell r="BM76" t="e">
            <v>#VALUE!</v>
          </cell>
          <cell r="BN76" t="e">
            <v>#VALUE!</v>
          </cell>
          <cell r="BO76" t="e">
            <v>#VALUE!</v>
          </cell>
          <cell r="BP76" t="e">
            <v>#VALUE!</v>
          </cell>
          <cell r="BQ76" t="e">
            <v>#VALUE!</v>
          </cell>
          <cell r="BR76" t="e">
            <v>#VALUE!</v>
          </cell>
          <cell r="BS76" t="e">
            <v>#VALUE!</v>
          </cell>
          <cell r="BT76" t="e">
            <v>#VALUE!</v>
          </cell>
          <cell r="BU76" t="e">
            <v>#VALUE!</v>
          </cell>
          <cell r="BV76" t="e">
            <v>#VALUE!</v>
          </cell>
          <cell r="BW76" t="e">
            <v>#VALUE!</v>
          </cell>
          <cell r="BX76" t="e">
            <v>#VALUE!</v>
          </cell>
          <cell r="BY76" t="e">
            <v>#VALUE!</v>
          </cell>
          <cell r="BZ76" t="e">
            <v>#VALUE!</v>
          </cell>
          <cell r="CA76" t="e">
            <v>#VALUE!</v>
          </cell>
          <cell r="CB76" t="e">
            <v>#VALUE!</v>
          </cell>
          <cell r="CC76" t="e">
            <v>#VALUE!</v>
          </cell>
          <cell r="CD76" t="e">
            <v>#VALUE!</v>
          </cell>
          <cell r="CE76" t="e">
            <v>#VALUE!</v>
          </cell>
          <cell r="CF76" t="e">
            <v>#VALUE!</v>
          </cell>
          <cell r="CG76" t="e">
            <v>#VALUE!</v>
          </cell>
          <cell r="CH76" t="e">
            <v>#VALUE!</v>
          </cell>
          <cell r="CI76" t="e">
            <v>#VALUE!</v>
          </cell>
          <cell r="CJ76" t="e">
            <v>#VALUE!</v>
          </cell>
          <cell r="CK76" t="e">
            <v>#VALUE!</v>
          </cell>
          <cell r="CL76" t="e">
            <v>#VALUE!</v>
          </cell>
          <cell r="CM76" t="e">
            <v>#VALUE!</v>
          </cell>
          <cell r="CN76" t="e">
            <v>#VALUE!</v>
          </cell>
          <cell r="CO76" t="e">
            <v>#VALUE!</v>
          </cell>
          <cell r="CP76" t="e">
            <v>#VALUE!</v>
          </cell>
          <cell r="CQ76" t="e">
            <v>#VALUE!</v>
          </cell>
          <cell r="CR76" t="e">
            <v>#VALUE!</v>
          </cell>
          <cell r="CS76" t="e">
            <v>#VALUE!</v>
          </cell>
          <cell r="CT76" t="e">
            <v>#VALUE!</v>
          </cell>
          <cell r="CU76" t="e">
            <v>#VALUE!</v>
          </cell>
          <cell r="CV76" t="e">
            <v>#VALUE!</v>
          </cell>
          <cell r="CW76" t="e">
            <v>#VALUE!</v>
          </cell>
          <cell r="CX76" t="e">
            <v>#VALUE!</v>
          </cell>
          <cell r="CY76" t="e">
            <v>#VALUE!</v>
          </cell>
          <cell r="CZ76" t="e">
            <v>#VALUE!</v>
          </cell>
          <cell r="DA76" t="e">
            <v>#VALUE!</v>
          </cell>
          <cell r="DB76" t="e">
            <v>#VALUE!</v>
          </cell>
          <cell r="DC76" t="e">
            <v>#VALUE!</v>
          </cell>
          <cell r="DD76" t="e">
            <v>#VALUE!</v>
          </cell>
          <cell r="DE76" t="e">
            <v>#VALUE!</v>
          </cell>
          <cell r="DF76" t="e">
            <v>#VALUE!</v>
          </cell>
          <cell r="DG76" t="e">
            <v>#VALUE!</v>
          </cell>
          <cell r="DH76" t="e">
            <v>#VALUE!</v>
          </cell>
          <cell r="DI76" t="e">
            <v>#VALUE!</v>
          </cell>
          <cell r="DJ76" t="e">
            <v>#VALUE!</v>
          </cell>
          <cell r="DK76" t="e">
            <v>#VALUE!</v>
          </cell>
          <cell r="DL76" t="e">
            <v>#VALUE!</v>
          </cell>
          <cell r="DM76" t="e">
            <v>#VALUE!</v>
          </cell>
          <cell r="DN76" t="e">
            <v>#VALUE!</v>
          </cell>
          <cell r="DO76" t="e">
            <v>#VALUE!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V76" t="e">
            <v>#VALUE!</v>
          </cell>
          <cell r="DW76" t="e">
            <v>#VALUE!</v>
          </cell>
          <cell r="DX76" t="e">
            <v>#VALUE!</v>
          </cell>
          <cell r="DY76" t="e">
            <v>#VALUE!</v>
          </cell>
          <cell r="DZ76" t="e">
            <v>#VALUE!</v>
          </cell>
          <cell r="EA76" t="e">
            <v>#VALUE!</v>
          </cell>
          <cell r="EB76" t="e">
            <v>#VALUE!</v>
          </cell>
          <cell r="EC76" t="e">
            <v>#VALUE!</v>
          </cell>
          <cell r="ED76" t="e">
            <v>#VALUE!</v>
          </cell>
          <cell r="EE76" t="e">
            <v>#VALUE!</v>
          </cell>
          <cell r="EF76" t="e">
            <v>#VALUE!</v>
          </cell>
          <cell r="EG76" t="e">
            <v>#VALUE!</v>
          </cell>
          <cell r="EH76" t="e">
            <v>#VALUE!</v>
          </cell>
          <cell r="EI76" t="e">
            <v>#VALUE!</v>
          </cell>
          <cell r="EJ76" t="e">
            <v>#VALUE!</v>
          </cell>
          <cell r="EK76" t="e">
            <v>#VALUE!</v>
          </cell>
          <cell r="EL76" t="e">
            <v>#VALUE!</v>
          </cell>
          <cell r="EM76" t="e">
            <v>#VALUE!</v>
          </cell>
          <cell r="EN76" t="e">
            <v>#VALUE!</v>
          </cell>
          <cell r="EO76" t="e">
            <v>#VALUE!</v>
          </cell>
          <cell r="EP76" t="e">
            <v>#VALUE!</v>
          </cell>
          <cell r="EQ76" t="e">
            <v>#VALUE!</v>
          </cell>
          <cell r="ER76" t="e">
            <v>#VALUE!</v>
          </cell>
          <cell r="ES76" t="e">
            <v>#VALUE!</v>
          </cell>
          <cell r="ET76" t="e">
            <v>#VALUE!</v>
          </cell>
          <cell r="EU76" t="e">
            <v>#VALUE!</v>
          </cell>
          <cell r="EV76" t="e">
            <v>#VALUE!</v>
          </cell>
          <cell r="EW76" t="e">
            <v>#VALUE!</v>
          </cell>
          <cell r="EX76" t="e">
            <v>#VALUE!</v>
          </cell>
          <cell r="EY76" t="e">
            <v>#VALUE!</v>
          </cell>
          <cell r="EZ76" t="e">
            <v>#VALUE!</v>
          </cell>
          <cell r="FA76" t="e">
            <v>#VALUE!</v>
          </cell>
          <cell r="FB76" t="e">
            <v>#VALUE!</v>
          </cell>
          <cell r="FC76" t="e">
            <v>#VALUE!</v>
          </cell>
          <cell r="FD76" t="e">
            <v>#VALUE!</v>
          </cell>
          <cell r="FE76" t="e">
            <v>#VALUE!</v>
          </cell>
          <cell r="FF76" t="e">
            <v>#VALUE!</v>
          </cell>
          <cell r="FG76" t="e">
            <v>#VALUE!</v>
          </cell>
          <cell r="FH76" t="e">
            <v>#VALUE!</v>
          </cell>
          <cell r="FI76" t="e">
            <v>#VALUE!</v>
          </cell>
          <cell r="FJ76" t="e">
            <v>#VALUE!</v>
          </cell>
          <cell r="FK76" t="e">
            <v>#VALUE!</v>
          </cell>
          <cell r="FL76" t="e">
            <v>#VALUE!</v>
          </cell>
          <cell r="FM76" t="e">
            <v>#VALUE!</v>
          </cell>
          <cell r="FN76" t="e">
            <v>#VALUE!</v>
          </cell>
          <cell r="FO76" t="e">
            <v>#VALUE!</v>
          </cell>
          <cell r="FP76" t="e">
            <v>#VALUE!</v>
          </cell>
          <cell r="FQ76" t="e">
            <v>#VALUE!</v>
          </cell>
          <cell r="FR76" t="e">
            <v>#VALUE!</v>
          </cell>
          <cell r="FS76" t="e">
            <v>#VALUE!</v>
          </cell>
          <cell r="FT76" t="e">
            <v>#VALUE!</v>
          </cell>
          <cell r="FU76" t="e">
            <v>#VALUE!</v>
          </cell>
          <cell r="FV76" t="e">
            <v>#VALUE!</v>
          </cell>
          <cell r="FW76" t="e">
            <v>#VALUE!</v>
          </cell>
          <cell r="FX76" t="e">
            <v>#VALUE!</v>
          </cell>
          <cell r="FY76" t="e">
            <v>#VALUE!</v>
          </cell>
          <cell r="FZ76" t="e">
            <v>#VALUE!</v>
          </cell>
          <cell r="GA76" t="e">
            <v>#VALUE!</v>
          </cell>
          <cell r="GB76" t="e">
            <v>#VALUE!</v>
          </cell>
          <cell r="GC76" t="e">
            <v>#VALUE!</v>
          </cell>
          <cell r="GD76" t="e">
            <v>#VALUE!</v>
          </cell>
          <cell r="GE76" t="e">
            <v>#VALUE!</v>
          </cell>
          <cell r="GF76" t="e">
            <v>#VALUE!</v>
          </cell>
          <cell r="GG76" t="e">
            <v>#VALUE!</v>
          </cell>
          <cell r="GH76" t="e">
            <v>#VALUE!</v>
          </cell>
          <cell r="GI76" t="e">
            <v>#VALUE!</v>
          </cell>
          <cell r="GJ76" t="e">
            <v>#VALUE!</v>
          </cell>
          <cell r="GK76" t="e">
            <v>#VALUE!</v>
          </cell>
          <cell r="GL76" t="e">
            <v>#VALUE!</v>
          </cell>
          <cell r="GM76" t="e">
            <v>#VALUE!</v>
          </cell>
          <cell r="GN76" t="e">
            <v>#VALUE!</v>
          </cell>
          <cell r="GO76" t="e">
            <v>#VALUE!</v>
          </cell>
          <cell r="GP76" t="e">
            <v>#VALUE!</v>
          </cell>
          <cell r="GQ76" t="e">
            <v>#VALUE!</v>
          </cell>
          <cell r="GR76" t="e">
            <v>#VALUE!</v>
          </cell>
          <cell r="GS76" t="e">
            <v>#VALUE!</v>
          </cell>
          <cell r="GT76" t="e">
            <v>#VALUE!</v>
          </cell>
          <cell r="GU76" t="e">
            <v>#VALUE!</v>
          </cell>
          <cell r="GV76" t="e">
            <v>#VALUE!</v>
          </cell>
          <cell r="GW76" t="e">
            <v>#VALUE!</v>
          </cell>
          <cell r="GX76" t="e">
            <v>#VALUE!</v>
          </cell>
          <cell r="GY76" t="e">
            <v>#VALUE!</v>
          </cell>
          <cell r="GZ76" t="e">
            <v>#VALUE!</v>
          </cell>
          <cell r="HA76" t="e">
            <v>#VALUE!</v>
          </cell>
          <cell r="HB76" t="e">
            <v>#VALUE!</v>
          </cell>
          <cell r="HC76" t="e">
            <v>#VALUE!</v>
          </cell>
          <cell r="HD76" t="e">
            <v>#VALUE!</v>
          </cell>
          <cell r="HE76" t="e">
            <v>#VALUE!</v>
          </cell>
          <cell r="HF76" t="e">
            <v>#VALUE!</v>
          </cell>
          <cell r="HG76" t="e">
            <v>#VALUE!</v>
          </cell>
          <cell r="HH76" t="e">
            <v>#VALUE!</v>
          </cell>
          <cell r="HI76" t="e">
            <v>#VALUE!</v>
          </cell>
          <cell r="HJ76" t="e">
            <v>#VALUE!</v>
          </cell>
          <cell r="HK76" t="e">
            <v>#VALUE!</v>
          </cell>
          <cell r="HL76" t="e">
            <v>#VALUE!</v>
          </cell>
          <cell r="HM76" t="e">
            <v>#VALUE!</v>
          </cell>
          <cell r="HN76" t="e">
            <v>#VALUE!</v>
          </cell>
          <cell r="HO76" t="e">
            <v>#VALUE!</v>
          </cell>
          <cell r="HP76" t="e">
            <v>#VALUE!</v>
          </cell>
          <cell r="HQ76" t="e">
            <v>#VALUE!</v>
          </cell>
          <cell r="HR76" t="e">
            <v>#VALUE!</v>
          </cell>
          <cell r="HS76" t="e">
            <v>#VALUE!</v>
          </cell>
          <cell r="HT76" t="e">
            <v>#VALUE!</v>
          </cell>
          <cell r="HU76" t="e">
            <v>#VALUE!</v>
          </cell>
          <cell r="HV76" t="e">
            <v>#VALUE!</v>
          </cell>
          <cell r="HW76" t="e">
            <v>#VALUE!</v>
          </cell>
          <cell r="HX76" t="e">
            <v>#VALUE!</v>
          </cell>
          <cell r="HY76" t="e">
            <v>#VALUE!</v>
          </cell>
          <cell r="HZ76" t="e">
            <v>#VALUE!</v>
          </cell>
          <cell r="IA76" t="e">
            <v>#VALUE!</v>
          </cell>
          <cell r="IB76" t="e">
            <v>#VALUE!</v>
          </cell>
          <cell r="IC76" t="e">
            <v>#VALUE!</v>
          </cell>
          <cell r="ID76" t="e">
            <v>#VALUE!</v>
          </cell>
          <cell r="IE76" t="e">
            <v>#VALUE!</v>
          </cell>
          <cell r="IF76" t="e">
            <v>#VALUE!</v>
          </cell>
          <cell r="IG76" t="e">
            <v>#VALUE!</v>
          </cell>
          <cell r="IH76" t="e">
            <v>#VALUE!</v>
          </cell>
          <cell r="II76" t="e">
            <v>#VALUE!</v>
          </cell>
          <cell r="IJ76" t="e">
            <v>#VALUE!</v>
          </cell>
          <cell r="IK76" t="e">
            <v>#VALUE!</v>
          </cell>
          <cell r="IL76" t="e">
            <v>#VALUE!</v>
          </cell>
          <cell r="IM76" t="e">
            <v>#VALUE!</v>
          </cell>
          <cell r="IN76" t="e">
            <v>#VALUE!</v>
          </cell>
          <cell r="IO76" t="e">
            <v>#VALUE!</v>
          </cell>
          <cell r="IP76" t="e">
            <v>#VALUE!</v>
          </cell>
          <cell r="IQ76" t="e">
            <v>#VALUE!</v>
          </cell>
          <cell r="IR76" t="e">
            <v>#VALUE!</v>
          </cell>
          <cell r="IS76" t="e">
            <v>#VALUE!</v>
          </cell>
          <cell r="IT76" t="e">
            <v>#VALUE!</v>
          </cell>
          <cell r="IU76" t="e">
            <v>#VALUE!</v>
          </cell>
          <cell r="IV76" t="e">
            <v>#VALUE!</v>
          </cell>
          <cell r="IW76" t="e">
            <v>#VALUE!</v>
          </cell>
          <cell r="IX76" t="e">
            <v>#VALUE!</v>
          </cell>
          <cell r="IY76" t="e">
            <v>#VALUE!</v>
          </cell>
          <cell r="IZ76" t="e">
            <v>#VALUE!</v>
          </cell>
          <cell r="JA76" t="e">
            <v>#VALUE!</v>
          </cell>
          <cell r="JB76" t="e">
            <v>#VALUE!</v>
          </cell>
          <cell r="JC76" t="e">
            <v>#VALUE!</v>
          </cell>
          <cell r="JD76" t="e">
            <v>#VALUE!</v>
          </cell>
          <cell r="JE76" t="e">
            <v>#VALUE!</v>
          </cell>
          <cell r="JF76" t="e">
            <v>#VALUE!</v>
          </cell>
          <cell r="JG76" t="e">
            <v>#VALUE!</v>
          </cell>
          <cell r="JH76" t="e">
            <v>#VALUE!</v>
          </cell>
          <cell r="JI76" t="e">
            <v>#VALUE!</v>
          </cell>
          <cell r="JJ76" t="e">
            <v>#VALUE!</v>
          </cell>
          <cell r="JK76" t="e">
            <v>#VALUE!</v>
          </cell>
          <cell r="JL76" t="e">
            <v>#VALUE!</v>
          </cell>
          <cell r="JM76" t="e">
            <v>#VALUE!</v>
          </cell>
          <cell r="JN76" t="e">
            <v>#VALUE!</v>
          </cell>
          <cell r="JO76" t="e">
            <v>#VALUE!</v>
          </cell>
          <cell r="JP76" t="e">
            <v>#VALUE!</v>
          </cell>
          <cell r="JQ76" t="e">
            <v>#VALUE!</v>
          </cell>
          <cell r="JR76" t="e">
            <v>#VALUE!</v>
          </cell>
          <cell r="JS76" t="e">
            <v>#VALUE!</v>
          </cell>
          <cell r="JT76" t="e">
            <v>#VALUE!</v>
          </cell>
          <cell r="JU76" t="e">
            <v>#VALUE!</v>
          </cell>
          <cell r="JV76" t="e">
            <v>#VALUE!</v>
          </cell>
          <cell r="JW76" t="e">
            <v>#VALUE!</v>
          </cell>
          <cell r="JX76" t="e">
            <v>#VALUE!</v>
          </cell>
          <cell r="JY76" t="e">
            <v>#VALUE!</v>
          </cell>
          <cell r="JZ76" t="e">
            <v>#VALUE!</v>
          </cell>
          <cell r="KA76" t="e">
            <v>#VALUE!</v>
          </cell>
          <cell r="KB76" t="e">
            <v>#VALUE!</v>
          </cell>
          <cell r="KC76" t="e">
            <v>#VALUE!</v>
          </cell>
          <cell r="KD76" t="e">
            <v>#VALUE!</v>
          </cell>
          <cell r="KE76" t="e">
            <v>#VALUE!</v>
          </cell>
          <cell r="KF76" t="e">
            <v>#VALUE!</v>
          </cell>
          <cell r="KG76" t="e">
            <v>#VALUE!</v>
          </cell>
          <cell r="KH76" t="e">
            <v>#VALUE!</v>
          </cell>
          <cell r="KI76" t="e">
            <v>#VALUE!</v>
          </cell>
          <cell r="KJ76" t="e">
            <v>#VALUE!</v>
          </cell>
          <cell r="KK76" t="e">
            <v>#VALUE!</v>
          </cell>
          <cell r="KL76" t="e">
            <v>#VALUE!</v>
          </cell>
          <cell r="KM76" t="e">
            <v>#VALUE!</v>
          </cell>
          <cell r="KN76" t="e">
            <v>#VALUE!</v>
          </cell>
          <cell r="KO76" t="e">
            <v>#VALUE!</v>
          </cell>
          <cell r="KP76" t="e">
            <v>#VALUE!</v>
          </cell>
          <cell r="KQ76" t="e">
            <v>#VALUE!</v>
          </cell>
          <cell r="KR76" t="e">
            <v>#VALUE!</v>
          </cell>
          <cell r="KS76" t="e">
            <v>#VALUE!</v>
          </cell>
          <cell r="KT76" t="e">
            <v>#VALUE!</v>
          </cell>
          <cell r="KU76" t="e">
            <v>#VALUE!</v>
          </cell>
          <cell r="KV76" t="e">
            <v>#VALUE!</v>
          </cell>
          <cell r="KW76" t="e">
            <v>#VALUE!</v>
          </cell>
          <cell r="KX76" t="e">
            <v>#VALUE!</v>
          </cell>
          <cell r="KY76" t="e">
            <v>#VALUE!</v>
          </cell>
          <cell r="KZ76" t="e">
            <v>#VALUE!</v>
          </cell>
          <cell r="LA76" t="e">
            <v>#VALUE!</v>
          </cell>
          <cell r="LB76" t="e">
            <v>#VALUE!</v>
          </cell>
          <cell r="LC76" t="e">
            <v>#VALUE!</v>
          </cell>
          <cell r="LD76" t="e">
            <v>#VALUE!</v>
          </cell>
          <cell r="LE76" t="e">
            <v>#VALUE!</v>
          </cell>
          <cell r="LF76" t="e">
            <v>#VALUE!</v>
          </cell>
          <cell r="LG76" t="e">
            <v>#VALUE!</v>
          </cell>
          <cell r="LH76" t="e">
            <v>#VALUE!</v>
          </cell>
          <cell r="LI76" t="e">
            <v>#VALUE!</v>
          </cell>
          <cell r="LJ76" t="e">
            <v>#VALUE!</v>
          </cell>
          <cell r="LK76" t="e">
            <v>#VALUE!</v>
          </cell>
          <cell r="LL76" t="e">
            <v>#VALUE!</v>
          </cell>
          <cell r="LM76" t="e">
            <v>#VALUE!</v>
          </cell>
          <cell r="LN76" t="e">
            <v>#VALUE!</v>
          </cell>
          <cell r="LO76" t="e">
            <v>#VALUE!</v>
          </cell>
          <cell r="LP76" t="e">
            <v>#VALUE!</v>
          </cell>
          <cell r="LQ76" t="e">
            <v>#VALUE!</v>
          </cell>
          <cell r="LR76" t="e">
            <v>#VALUE!</v>
          </cell>
          <cell r="LS76" t="e">
            <v>#VALUE!</v>
          </cell>
          <cell r="LT76" t="e">
            <v>#VALUE!</v>
          </cell>
          <cell r="LU76" t="e">
            <v>#VALUE!</v>
          </cell>
          <cell r="LV76" t="e">
            <v>#VALUE!</v>
          </cell>
          <cell r="LW76" t="e">
            <v>#VALUE!</v>
          </cell>
          <cell r="LX76" t="e">
            <v>#VALUE!</v>
          </cell>
          <cell r="LY76" t="e">
            <v>#VALUE!</v>
          </cell>
          <cell r="LZ76" t="e">
            <v>#VALUE!</v>
          </cell>
          <cell r="MA76" t="e">
            <v>#VALUE!</v>
          </cell>
          <cell r="MB76" t="e">
            <v>#VALUE!</v>
          </cell>
          <cell r="MC76" t="e">
            <v>#VALUE!</v>
          </cell>
          <cell r="MD76" t="e">
            <v>#VALUE!</v>
          </cell>
          <cell r="ME76" t="e">
            <v>#VALUE!</v>
          </cell>
          <cell r="MF76" t="e">
            <v>#VALUE!</v>
          </cell>
          <cell r="MG76" t="e">
            <v>#VALUE!</v>
          </cell>
          <cell r="MH76" t="e">
            <v>#VALUE!</v>
          </cell>
          <cell r="MI76" t="e">
            <v>#VALUE!</v>
          </cell>
          <cell r="MJ76" t="e">
            <v>#VALUE!</v>
          </cell>
          <cell r="MK76" t="e">
            <v>#VALUE!</v>
          </cell>
          <cell r="ML76" t="e">
            <v>#VALUE!</v>
          </cell>
          <cell r="MM76" t="e">
            <v>#VALUE!</v>
          </cell>
          <cell r="MN76" t="e">
            <v>#VALUE!</v>
          </cell>
          <cell r="MO76" t="e">
            <v>#VALUE!</v>
          </cell>
          <cell r="MP76" t="e">
            <v>#VALUE!</v>
          </cell>
          <cell r="MQ76" t="e">
            <v>#VALUE!</v>
          </cell>
          <cell r="MR76" t="e">
            <v>#VALUE!</v>
          </cell>
          <cell r="MS76" t="e">
            <v>#VALUE!</v>
          </cell>
          <cell r="MT76" t="e">
            <v>#VALUE!</v>
          </cell>
          <cell r="MU76" t="e">
            <v>#VALUE!</v>
          </cell>
          <cell r="MV76" t="e">
            <v>#VALUE!</v>
          </cell>
          <cell r="MW76" t="e">
            <v>#VALUE!</v>
          </cell>
          <cell r="MX76" t="e">
            <v>#VALUE!</v>
          </cell>
          <cell r="MY76" t="e">
            <v>#VALUE!</v>
          </cell>
          <cell r="MZ76" t="e">
            <v>#VALUE!</v>
          </cell>
          <cell r="NA76" t="e">
            <v>#VALUE!</v>
          </cell>
          <cell r="NB76" t="e">
            <v>#VALUE!</v>
          </cell>
          <cell r="NC76" t="e">
            <v>#VALUE!</v>
          </cell>
          <cell r="ND76" t="e">
            <v>#VALUE!</v>
          </cell>
          <cell r="NE76" t="e">
            <v>#VALUE!</v>
          </cell>
          <cell r="NF76" t="e">
            <v>#VALUE!</v>
          </cell>
          <cell r="NG76" t="e">
            <v>#VALUE!</v>
          </cell>
          <cell r="NH76" t="e">
            <v>#VALUE!</v>
          </cell>
          <cell r="NI76" t="e">
            <v>#VALUE!</v>
          </cell>
          <cell r="NJ76" t="e">
            <v>#VALUE!</v>
          </cell>
          <cell r="NK76" t="e">
            <v>#VALUE!</v>
          </cell>
          <cell r="NL76" t="e">
            <v>#VALUE!</v>
          </cell>
          <cell r="NM76" t="e">
            <v>#VALUE!</v>
          </cell>
          <cell r="NN76" t="e">
            <v>#VALUE!</v>
          </cell>
          <cell r="NO76" t="e">
            <v>#VALUE!</v>
          </cell>
          <cell r="NP76" t="e">
            <v>#VALUE!</v>
          </cell>
          <cell r="NQ76" t="e">
            <v>#VALUE!</v>
          </cell>
          <cell r="NR76" t="e">
            <v>#VALUE!</v>
          </cell>
          <cell r="NS76" t="e">
            <v>#VALUE!</v>
          </cell>
          <cell r="NT76" t="e">
            <v>#VALUE!</v>
          </cell>
          <cell r="NU76" t="e">
            <v>#VALUE!</v>
          </cell>
          <cell r="NV76" t="e">
            <v>#VALUE!</v>
          </cell>
          <cell r="NW76" t="e">
            <v>#VALUE!</v>
          </cell>
          <cell r="NX76" t="e">
            <v>#VALUE!</v>
          </cell>
          <cell r="NY76" t="e">
            <v>#VALUE!</v>
          </cell>
          <cell r="NZ76" t="e">
            <v>#VALUE!</v>
          </cell>
          <cell r="OA76" t="e">
            <v>#VALUE!</v>
          </cell>
          <cell r="OB76" t="e">
            <v>#VALUE!</v>
          </cell>
          <cell r="OC76" t="e">
            <v>#VALUE!</v>
          </cell>
          <cell r="OD76" t="e">
            <v>#VALUE!</v>
          </cell>
          <cell r="OE76" t="e">
            <v>#VALUE!</v>
          </cell>
          <cell r="OF76" t="e">
            <v>#VALUE!</v>
          </cell>
          <cell r="OG76" t="e">
            <v>#VALUE!</v>
          </cell>
          <cell r="OH76" t="e">
            <v>#VALUE!</v>
          </cell>
          <cell r="OI76" t="e">
            <v>#VALUE!</v>
          </cell>
          <cell r="OJ76" t="e">
            <v>#VALUE!</v>
          </cell>
          <cell r="OK76" t="e">
            <v>#VALUE!</v>
          </cell>
          <cell r="OL76" t="e">
            <v>#VALUE!</v>
          </cell>
          <cell r="OM76" t="e">
            <v>#VALUE!</v>
          </cell>
          <cell r="ON76" t="e">
            <v>#VALUE!</v>
          </cell>
          <cell r="OO76" t="e">
            <v>#VALUE!</v>
          </cell>
          <cell r="OP76" t="e">
            <v>#VALUE!</v>
          </cell>
          <cell r="OQ76" t="e">
            <v>#VALUE!</v>
          </cell>
          <cell r="OR76" t="e">
            <v>#VALUE!</v>
          </cell>
          <cell r="OS76" t="e">
            <v>#VALUE!</v>
          </cell>
          <cell r="OT76" t="e">
            <v>#VALUE!</v>
          </cell>
          <cell r="OU76" t="e">
            <v>#VALUE!</v>
          </cell>
          <cell r="OV76" t="e">
            <v>#VALUE!</v>
          </cell>
          <cell r="OW76" t="e">
            <v>#VALUE!</v>
          </cell>
          <cell r="OX76" t="e">
            <v>#VALUE!</v>
          </cell>
          <cell r="OY76" t="e">
            <v>#VALUE!</v>
          </cell>
          <cell r="OZ76" t="e">
            <v>#VALUE!</v>
          </cell>
          <cell r="PA76" t="e">
            <v>#VALUE!</v>
          </cell>
          <cell r="PB76" t="e">
            <v>#VALUE!</v>
          </cell>
          <cell r="PC76" t="e">
            <v>#VALUE!</v>
          </cell>
          <cell r="PD76" t="e">
            <v>#VALUE!</v>
          </cell>
          <cell r="PE76" t="e">
            <v>#VALUE!</v>
          </cell>
          <cell r="PF76" t="e">
            <v>#VALUE!</v>
          </cell>
          <cell r="PG76" t="e">
            <v>#VALUE!</v>
          </cell>
          <cell r="PH76" t="e">
            <v>#VALUE!</v>
          </cell>
          <cell r="PI76" t="e">
            <v>#VALUE!</v>
          </cell>
          <cell r="PJ76" t="e">
            <v>#VALUE!</v>
          </cell>
          <cell r="PK76" t="e">
            <v>#VALUE!</v>
          </cell>
          <cell r="PL76" t="e">
            <v>#VALUE!</v>
          </cell>
          <cell r="PM76" t="e">
            <v>#VALUE!</v>
          </cell>
          <cell r="PN76" t="e">
            <v>#VALUE!</v>
          </cell>
          <cell r="PO76" t="e">
            <v>#VALUE!</v>
          </cell>
          <cell r="PP76" t="e">
            <v>#VALUE!</v>
          </cell>
          <cell r="PQ76" t="e">
            <v>#VALUE!</v>
          </cell>
          <cell r="PR76" t="e">
            <v>#VALUE!</v>
          </cell>
          <cell r="PS76" t="e">
            <v>#VALUE!</v>
          </cell>
          <cell r="PT76" t="e">
            <v>#VALUE!</v>
          </cell>
          <cell r="PU76" t="e">
            <v>#VALUE!</v>
          </cell>
          <cell r="PV76" t="e">
            <v>#VALUE!</v>
          </cell>
          <cell r="PW76" t="e">
            <v>#VALUE!</v>
          </cell>
          <cell r="PX76" t="e">
            <v>#VALUE!</v>
          </cell>
          <cell r="PY76" t="e">
            <v>#VALUE!</v>
          </cell>
          <cell r="PZ76" t="e">
            <v>#VALUE!</v>
          </cell>
          <cell r="QA76" t="e">
            <v>#VALUE!</v>
          </cell>
          <cell r="QB76" t="e">
            <v>#VALUE!</v>
          </cell>
          <cell r="QC76" t="e">
            <v>#VALUE!</v>
          </cell>
          <cell r="QD76" t="e">
            <v>#VALUE!</v>
          </cell>
          <cell r="QE76" t="e">
            <v>#VALUE!</v>
          </cell>
          <cell r="QF76" t="e">
            <v>#VALUE!</v>
          </cell>
          <cell r="QG76" t="e">
            <v>#VALUE!</v>
          </cell>
          <cell r="QH76" t="e">
            <v>#VALUE!</v>
          </cell>
          <cell r="QI76" t="e">
            <v>#VALUE!</v>
          </cell>
          <cell r="QJ76" t="e">
            <v>#VALUE!</v>
          </cell>
          <cell r="QK76" t="e">
            <v>#VALUE!</v>
          </cell>
          <cell r="QL76" t="e">
            <v>#VALUE!</v>
          </cell>
          <cell r="QM76" t="e">
            <v>#VALUE!</v>
          </cell>
          <cell r="QN76" t="e">
            <v>#VALUE!</v>
          </cell>
          <cell r="QO76" t="e">
            <v>#VALUE!</v>
          </cell>
          <cell r="QP76" t="e">
            <v>#VALUE!</v>
          </cell>
          <cell r="QQ76" t="e">
            <v>#VALUE!</v>
          </cell>
          <cell r="QR76" t="e">
            <v>#VALUE!</v>
          </cell>
          <cell r="QS76" t="e">
            <v>#VALUE!</v>
          </cell>
          <cell r="QT76" t="e">
            <v>#VALUE!</v>
          </cell>
          <cell r="QU76" t="e">
            <v>#VALUE!</v>
          </cell>
          <cell r="QV76" t="e">
            <v>#VALUE!</v>
          </cell>
          <cell r="QW76" t="e">
            <v>#VALUE!</v>
          </cell>
          <cell r="QX76" t="e">
            <v>#VALUE!</v>
          </cell>
          <cell r="QY76" t="e">
            <v>#VALUE!</v>
          </cell>
          <cell r="QZ76" t="e">
            <v>#VALUE!</v>
          </cell>
          <cell r="RA76" t="e">
            <v>#VALUE!</v>
          </cell>
          <cell r="RB76" t="e">
            <v>#VALUE!</v>
          </cell>
          <cell r="RC76" t="e">
            <v>#VALUE!</v>
          </cell>
          <cell r="RD76" t="e">
            <v>#VALUE!</v>
          </cell>
          <cell r="RE76" t="e">
            <v>#VALUE!</v>
          </cell>
          <cell r="RF76" t="e">
            <v>#VALUE!</v>
          </cell>
          <cell r="RG76" t="e">
            <v>#VALUE!</v>
          </cell>
          <cell r="RH76" t="e">
            <v>#VALUE!</v>
          </cell>
          <cell r="RI76" t="e">
            <v>#VALUE!</v>
          </cell>
          <cell r="RJ76" t="e">
            <v>#VALUE!</v>
          </cell>
          <cell r="RK76" t="e">
            <v>#VALUE!</v>
          </cell>
          <cell r="RL76" t="e">
            <v>#VALUE!</v>
          </cell>
          <cell r="RM76" t="e">
            <v>#VALUE!</v>
          </cell>
          <cell r="RN76" t="e">
            <v>#VALUE!</v>
          </cell>
          <cell r="RO76" t="e">
            <v>#VALUE!</v>
          </cell>
          <cell r="RP76" t="e">
            <v>#VALUE!</v>
          </cell>
          <cell r="RQ76" t="e">
            <v>#VALUE!</v>
          </cell>
          <cell r="RR76" t="e">
            <v>#VALUE!</v>
          </cell>
          <cell r="RS76" t="e">
            <v>#VALUE!</v>
          </cell>
          <cell r="RT76" t="e">
            <v>#VALUE!</v>
          </cell>
          <cell r="RU76" t="e">
            <v>#VALUE!</v>
          </cell>
          <cell r="RV76" t="e">
            <v>#VALUE!</v>
          </cell>
          <cell r="RW76" t="e">
            <v>#VALUE!</v>
          </cell>
          <cell r="RX76" t="e">
            <v>#VALUE!</v>
          </cell>
          <cell r="RY76" t="e">
            <v>#VALUE!</v>
          </cell>
          <cell r="RZ76" t="e">
            <v>#VALUE!</v>
          </cell>
          <cell r="SA76" t="e">
            <v>#VALUE!</v>
          </cell>
          <cell r="SB76" t="e">
            <v>#VALUE!</v>
          </cell>
          <cell r="SC76" t="e">
            <v>#VALUE!</v>
          </cell>
          <cell r="SD76" t="e">
            <v>#VALUE!</v>
          </cell>
          <cell r="SE76" t="e">
            <v>#VALUE!</v>
          </cell>
          <cell r="SF76" t="e">
            <v>#VALUE!</v>
          </cell>
          <cell r="SG76" t="e">
            <v>#VALUE!</v>
          </cell>
          <cell r="SH76" t="e">
            <v>#VALUE!</v>
          </cell>
          <cell r="SI76" t="e">
            <v>#VALUE!</v>
          </cell>
          <cell r="SJ76" t="e">
            <v>#VALUE!</v>
          </cell>
          <cell r="SK76" t="e">
            <v>#VALUE!</v>
          </cell>
          <cell r="SL76" t="e">
            <v>#VALUE!</v>
          </cell>
          <cell r="SM76" t="e">
            <v>#VALUE!</v>
          </cell>
          <cell r="SN76" t="e">
            <v>#VALUE!</v>
          </cell>
          <cell r="SO76" t="e">
            <v>#VALUE!</v>
          </cell>
          <cell r="SP76" t="e">
            <v>#VALUE!</v>
          </cell>
          <cell r="SQ76" t="e">
            <v>#VALUE!</v>
          </cell>
          <cell r="SR76" t="e">
            <v>#VALUE!</v>
          </cell>
          <cell r="SS76" t="e">
            <v>#VALUE!</v>
          </cell>
          <cell r="ST76" t="e">
            <v>#VALUE!</v>
          </cell>
          <cell r="SU76" t="e">
            <v>#VALUE!</v>
          </cell>
          <cell r="SV76" t="e">
            <v>#VALUE!</v>
          </cell>
          <cell r="SW76" t="e">
            <v>#VALUE!</v>
          </cell>
          <cell r="SX76" t="e">
            <v>#VALUE!</v>
          </cell>
          <cell r="SY76" t="e">
            <v>#VALUE!</v>
          </cell>
          <cell r="SZ76" t="e">
            <v>#VALUE!</v>
          </cell>
          <cell r="TA76" t="e">
            <v>#VALUE!</v>
          </cell>
          <cell r="TB76" t="e">
            <v>#VALUE!</v>
          </cell>
          <cell r="TC76" t="e">
            <v>#VALUE!</v>
          </cell>
          <cell r="TD76" t="e">
            <v>#VALUE!</v>
          </cell>
          <cell r="TE76" t="e">
            <v>#VALUE!</v>
          </cell>
          <cell r="TF76" t="e">
            <v>#VALUE!</v>
          </cell>
          <cell r="TG76" t="e">
            <v>#VALUE!</v>
          </cell>
          <cell r="TH76" t="e">
            <v>#VALUE!</v>
          </cell>
          <cell r="TI76" t="e">
            <v>#VALUE!</v>
          </cell>
          <cell r="TJ76" t="e">
            <v>#VALUE!</v>
          </cell>
          <cell r="TK76" t="e">
            <v>#VALUE!</v>
          </cell>
          <cell r="TL76" t="e">
            <v>#VALUE!</v>
          </cell>
          <cell r="TM76" t="e">
            <v>#VALUE!</v>
          </cell>
          <cell r="TN76" t="e">
            <v>#VALUE!</v>
          </cell>
          <cell r="TO76" t="e">
            <v>#VALUE!</v>
          </cell>
          <cell r="TP76" t="e">
            <v>#VALUE!</v>
          </cell>
          <cell r="TQ76" t="e">
            <v>#VALUE!</v>
          </cell>
          <cell r="TR76" t="e">
            <v>#VALUE!</v>
          </cell>
          <cell r="TS76" t="e">
            <v>#VALUE!</v>
          </cell>
          <cell r="TT76" t="e">
            <v>#VALUE!</v>
          </cell>
          <cell r="TU76" t="e">
            <v>#VALUE!</v>
          </cell>
          <cell r="TV76" t="e">
            <v>#VALUE!</v>
          </cell>
          <cell r="TW76" t="e">
            <v>#VALUE!</v>
          </cell>
          <cell r="TX76" t="e">
            <v>#VALUE!</v>
          </cell>
          <cell r="TY76" t="e">
            <v>#VALUE!</v>
          </cell>
          <cell r="TZ76" t="e">
            <v>#VALUE!</v>
          </cell>
          <cell r="UA76" t="e">
            <v>#VALUE!</v>
          </cell>
          <cell r="UB76" t="e">
            <v>#VALUE!</v>
          </cell>
          <cell r="UC76" t="e">
            <v>#VALUE!</v>
          </cell>
          <cell r="UD76" t="e">
            <v>#VALUE!</v>
          </cell>
          <cell r="UE76" t="e">
            <v>#VALUE!</v>
          </cell>
          <cell r="UF76" t="e">
            <v>#VALUE!</v>
          </cell>
          <cell r="UG76" t="e">
            <v>#VALUE!</v>
          </cell>
          <cell r="UH76" t="e">
            <v>#VALUE!</v>
          </cell>
          <cell r="UI76" t="e">
            <v>#VALUE!</v>
          </cell>
          <cell r="UJ76" t="e">
            <v>#VALUE!</v>
          </cell>
          <cell r="UK76" t="e">
            <v>#VALUE!</v>
          </cell>
          <cell r="UL76" t="e">
            <v>#VALUE!</v>
          </cell>
          <cell r="UM76" t="e">
            <v>#VALUE!</v>
          </cell>
          <cell r="UN76" t="e">
            <v>#VALUE!</v>
          </cell>
          <cell r="UO76" t="e">
            <v>#VALUE!</v>
          </cell>
          <cell r="UP76" t="e">
            <v>#VALUE!</v>
          </cell>
          <cell r="UQ76" t="e">
            <v>#VALUE!</v>
          </cell>
          <cell r="UR76" t="e">
            <v>#VALUE!</v>
          </cell>
          <cell r="US76" t="e">
            <v>#VALUE!</v>
          </cell>
          <cell r="UT76" t="e">
            <v>#VALUE!</v>
          </cell>
          <cell r="UU76" t="e">
            <v>#VALUE!</v>
          </cell>
          <cell r="UV76" t="e">
            <v>#VALUE!</v>
          </cell>
          <cell r="UW76" t="e">
            <v>#VALUE!</v>
          </cell>
          <cell r="UX76" t="e">
            <v>#VALUE!</v>
          </cell>
          <cell r="UY76" t="e">
            <v>#VALUE!</v>
          </cell>
          <cell r="UZ76" t="e">
            <v>#VALUE!</v>
          </cell>
          <cell r="VA76" t="e">
            <v>#VALUE!</v>
          </cell>
          <cell r="VB76" t="e">
            <v>#VALUE!</v>
          </cell>
          <cell r="VC76" t="e">
            <v>#VALUE!</v>
          </cell>
          <cell r="VD76" t="e">
            <v>#VALUE!</v>
          </cell>
          <cell r="VE76" t="e">
            <v>#VALUE!</v>
          </cell>
          <cell r="VF76" t="e">
            <v>#VALUE!</v>
          </cell>
          <cell r="VG76" t="e">
            <v>#VALUE!</v>
          </cell>
          <cell r="VH76" t="e">
            <v>#VALUE!</v>
          </cell>
          <cell r="VI76" t="e">
            <v>#VALUE!</v>
          </cell>
          <cell r="VJ76" t="e">
            <v>#VALUE!</v>
          </cell>
          <cell r="VK76" t="e">
            <v>#VALUE!</v>
          </cell>
          <cell r="VL76" t="e">
            <v>#VALUE!</v>
          </cell>
          <cell r="VM76" t="e">
            <v>#VALUE!</v>
          </cell>
          <cell r="VN76" t="e">
            <v>#VALUE!</v>
          </cell>
          <cell r="VO76" t="e">
            <v>#VALUE!</v>
          </cell>
          <cell r="VP76" t="e">
            <v>#VALUE!</v>
          </cell>
          <cell r="VQ76" t="e">
            <v>#VALUE!</v>
          </cell>
          <cell r="VR76" t="e">
            <v>#VALUE!</v>
          </cell>
          <cell r="VS76" t="e">
            <v>#VALUE!</v>
          </cell>
          <cell r="VT76" t="e">
            <v>#VALUE!</v>
          </cell>
          <cell r="VU76" t="e">
            <v>#VALUE!</v>
          </cell>
          <cell r="VV76" t="e">
            <v>#VALUE!</v>
          </cell>
          <cell r="VW76" t="e">
            <v>#VALUE!</v>
          </cell>
          <cell r="VX76" t="e">
            <v>#VALUE!</v>
          </cell>
          <cell r="VY76" t="e">
            <v>#VALUE!</v>
          </cell>
          <cell r="VZ76" t="e">
            <v>#VALUE!</v>
          </cell>
          <cell r="WA76" t="e">
            <v>#VALUE!</v>
          </cell>
          <cell r="WB76" t="e">
            <v>#VALUE!</v>
          </cell>
          <cell r="WC76" t="e">
            <v>#VALUE!</v>
          </cell>
          <cell r="WD76" t="e">
            <v>#VALUE!</v>
          </cell>
          <cell r="WE76" t="e">
            <v>#VALUE!</v>
          </cell>
          <cell r="WF76" t="e">
            <v>#VALUE!</v>
          </cell>
          <cell r="WG76" t="e">
            <v>#VALUE!</v>
          </cell>
          <cell r="WH76" t="e">
            <v>#VALUE!</v>
          </cell>
          <cell r="WI76" t="e">
            <v>#VALUE!</v>
          </cell>
          <cell r="WJ76" t="e">
            <v>#VALUE!</v>
          </cell>
          <cell r="WK76" t="e">
            <v>#VALUE!</v>
          </cell>
          <cell r="WL76" t="e">
            <v>#VALUE!</v>
          </cell>
          <cell r="WM76" t="e">
            <v>#VALUE!</v>
          </cell>
          <cell r="WN76" t="e">
            <v>#VALUE!</v>
          </cell>
          <cell r="WO76" t="e">
            <v>#VALUE!</v>
          </cell>
          <cell r="WP76" t="e">
            <v>#VALUE!</v>
          </cell>
          <cell r="WQ76" t="e">
            <v>#VALUE!</v>
          </cell>
          <cell r="WR76" t="e">
            <v>#VALUE!</v>
          </cell>
          <cell r="WS76" t="e">
            <v>#VALUE!</v>
          </cell>
          <cell r="WT76" t="e">
            <v>#VALUE!</v>
          </cell>
          <cell r="WU76" t="e">
            <v>#VALUE!</v>
          </cell>
          <cell r="WV76" t="e">
            <v>#VALUE!</v>
          </cell>
          <cell r="WW76" t="e">
            <v>#VALUE!</v>
          </cell>
          <cell r="WX76" t="e">
            <v>#VALUE!</v>
          </cell>
          <cell r="WY76" t="e">
            <v>#VALUE!</v>
          </cell>
          <cell r="WZ76" t="e">
            <v>#VALUE!</v>
          </cell>
          <cell r="XA76" t="e">
            <v>#VALUE!</v>
          </cell>
          <cell r="XB76" t="e">
            <v>#VALUE!</v>
          </cell>
          <cell r="XC76" t="e">
            <v>#VALUE!</v>
          </cell>
          <cell r="XD76" t="e">
            <v>#VALUE!</v>
          </cell>
          <cell r="XE76" t="e">
            <v>#VALUE!</v>
          </cell>
          <cell r="XF76" t="e">
            <v>#VALUE!</v>
          </cell>
          <cell r="XG76" t="e">
            <v>#VALUE!</v>
          </cell>
          <cell r="XH76" t="e">
            <v>#VALUE!</v>
          </cell>
          <cell r="XI76" t="e">
            <v>#VALUE!</v>
          </cell>
          <cell r="XJ76" t="e">
            <v>#VALUE!</v>
          </cell>
          <cell r="XK76" t="e">
            <v>#VALUE!</v>
          </cell>
          <cell r="XL76" t="e">
            <v>#VALUE!</v>
          </cell>
          <cell r="XM76" t="e">
            <v>#VALUE!</v>
          </cell>
          <cell r="XN76" t="e">
            <v>#VALUE!</v>
          </cell>
          <cell r="XO76" t="e">
            <v>#VALUE!</v>
          </cell>
          <cell r="XP76" t="e">
            <v>#VALUE!</v>
          </cell>
          <cell r="XQ76" t="e">
            <v>#VALUE!</v>
          </cell>
          <cell r="XR76" t="e">
            <v>#VALUE!</v>
          </cell>
          <cell r="XS76" t="e">
            <v>#VALUE!</v>
          </cell>
          <cell r="XT76" t="e">
            <v>#VALUE!</v>
          </cell>
          <cell r="XU76" t="e">
            <v>#VALUE!</v>
          </cell>
          <cell r="XV76" t="e">
            <v>#VALUE!</v>
          </cell>
          <cell r="XW76" t="e">
            <v>#VALUE!</v>
          </cell>
          <cell r="XX76" t="e">
            <v>#VALUE!</v>
          </cell>
          <cell r="XY76" t="e">
            <v>#VALUE!</v>
          </cell>
          <cell r="XZ76" t="e">
            <v>#VALUE!</v>
          </cell>
          <cell r="YA76" t="e">
            <v>#VALUE!</v>
          </cell>
          <cell r="YB76" t="e">
            <v>#VALUE!</v>
          </cell>
          <cell r="YC76" t="e">
            <v>#VALUE!</v>
          </cell>
          <cell r="YD76" t="e">
            <v>#VALUE!</v>
          </cell>
          <cell r="YE76" t="e">
            <v>#VALUE!</v>
          </cell>
          <cell r="YF76" t="e">
            <v>#VALUE!</v>
          </cell>
          <cell r="YG76" t="e">
            <v>#VALUE!</v>
          </cell>
          <cell r="YH76" t="e">
            <v>#VALUE!</v>
          </cell>
          <cell r="YI76" t="e">
            <v>#VALUE!</v>
          </cell>
          <cell r="YJ76" t="e">
            <v>#VALUE!</v>
          </cell>
          <cell r="YK76" t="e">
            <v>#VALUE!</v>
          </cell>
          <cell r="YL76" t="e">
            <v>#VALUE!</v>
          </cell>
          <cell r="YM76" t="e">
            <v>#VALUE!</v>
          </cell>
          <cell r="YN76" t="e">
            <v>#VALUE!</v>
          </cell>
          <cell r="YO76" t="e">
            <v>#VALUE!</v>
          </cell>
          <cell r="YP76" t="e">
            <v>#VALUE!</v>
          </cell>
          <cell r="YQ76" t="e">
            <v>#VALUE!</v>
          </cell>
          <cell r="YR76" t="e">
            <v>#VALUE!</v>
          </cell>
          <cell r="YS76" t="e">
            <v>#VALUE!</v>
          </cell>
          <cell r="YT76" t="e">
            <v>#VALUE!</v>
          </cell>
          <cell r="YU76" t="e">
            <v>#VALUE!</v>
          </cell>
          <cell r="YV76" t="e">
            <v>#VALUE!</v>
          </cell>
          <cell r="YW76" t="e">
            <v>#VALUE!</v>
          </cell>
          <cell r="YX76" t="e">
            <v>#VALUE!</v>
          </cell>
          <cell r="YY76" t="e">
            <v>#VALUE!</v>
          </cell>
          <cell r="YZ76" t="e">
            <v>#VALUE!</v>
          </cell>
          <cell r="ZA76" t="e">
            <v>#VALUE!</v>
          </cell>
          <cell r="ZB76" t="e">
            <v>#VALUE!</v>
          </cell>
          <cell r="ZC76" t="e">
            <v>#VALUE!</v>
          </cell>
          <cell r="ZD76" t="e">
            <v>#VALUE!</v>
          </cell>
          <cell r="ZE76" t="e">
            <v>#VALUE!</v>
          </cell>
          <cell r="ZF76" t="e">
            <v>#VALUE!</v>
          </cell>
          <cell r="ZG76" t="e">
            <v>#VALUE!</v>
          </cell>
          <cell r="ZH76" t="e">
            <v>#VALUE!</v>
          </cell>
          <cell r="ZI76" t="e">
            <v>#VALUE!</v>
          </cell>
          <cell r="ZJ76" t="e">
            <v>#VALUE!</v>
          </cell>
          <cell r="ZK76" t="e">
            <v>#VALUE!</v>
          </cell>
          <cell r="ZL76" t="e">
            <v>#VALUE!</v>
          </cell>
          <cell r="ZM76" t="e">
            <v>#VALUE!</v>
          </cell>
          <cell r="ZN76" t="e">
            <v>#VALUE!</v>
          </cell>
          <cell r="ZO76" t="e">
            <v>#VALUE!</v>
          </cell>
          <cell r="ZP76" t="e">
            <v>#VALUE!</v>
          </cell>
          <cell r="ZQ76" t="e">
            <v>#VALUE!</v>
          </cell>
          <cell r="ZR76" t="e">
            <v>#VALUE!</v>
          </cell>
          <cell r="ZS76" t="e">
            <v>#VALUE!</v>
          </cell>
          <cell r="ZT76" t="e">
            <v>#VALUE!</v>
          </cell>
          <cell r="ZU76" t="e">
            <v>#VALUE!</v>
          </cell>
          <cell r="ZV76" t="e">
            <v>#VALUE!</v>
          </cell>
          <cell r="ZW76" t="e">
            <v>#VALUE!</v>
          </cell>
          <cell r="ZX76" t="e">
            <v>#VALUE!</v>
          </cell>
          <cell r="ZY76" t="e">
            <v>#VALUE!</v>
          </cell>
          <cell r="ZZ76" t="e">
            <v>#VALUE!</v>
          </cell>
          <cell r="AAA76" t="e">
            <v>#VALUE!</v>
          </cell>
          <cell r="AAB76" t="e">
            <v>#VALUE!</v>
          </cell>
          <cell r="AAC76" t="e">
            <v>#VALUE!</v>
          </cell>
          <cell r="AAD76" t="e">
            <v>#VALUE!</v>
          </cell>
          <cell r="AAE76" t="e">
            <v>#VALUE!</v>
          </cell>
          <cell r="AAF76" t="e">
            <v>#VALUE!</v>
          </cell>
          <cell r="AAG76" t="e">
            <v>#VALUE!</v>
          </cell>
          <cell r="AAH76" t="e">
            <v>#VALUE!</v>
          </cell>
          <cell r="AAI76" t="e">
            <v>#VALUE!</v>
          </cell>
          <cell r="AAJ76" t="e">
            <v>#VALUE!</v>
          </cell>
          <cell r="AAK76" t="e">
            <v>#VALUE!</v>
          </cell>
          <cell r="AAL76" t="e">
            <v>#VALUE!</v>
          </cell>
          <cell r="AAM76" t="e">
            <v>#VALUE!</v>
          </cell>
          <cell r="AAN76" t="e">
            <v>#VALUE!</v>
          </cell>
          <cell r="AAO76" t="e">
            <v>#VALUE!</v>
          </cell>
          <cell r="AAP76" t="e">
            <v>#VALUE!</v>
          </cell>
          <cell r="AAQ76" t="e">
            <v>#VALUE!</v>
          </cell>
          <cell r="AAR76" t="e">
            <v>#VALUE!</v>
          </cell>
          <cell r="AAS76" t="e">
            <v>#VALUE!</v>
          </cell>
          <cell r="AAT76" t="e">
            <v>#VALUE!</v>
          </cell>
          <cell r="AAU76" t="e">
            <v>#VALUE!</v>
          </cell>
          <cell r="AAV76" t="e">
            <v>#VALUE!</v>
          </cell>
          <cell r="AAW76" t="e">
            <v>#VALUE!</v>
          </cell>
          <cell r="AAX76" t="e">
            <v>#VALUE!</v>
          </cell>
          <cell r="AAY76" t="e">
            <v>#VALUE!</v>
          </cell>
          <cell r="AAZ76" t="e">
            <v>#VALUE!</v>
          </cell>
          <cell r="ABA76" t="e">
            <v>#VALUE!</v>
          </cell>
          <cell r="ABB76" t="e">
            <v>#VALUE!</v>
          </cell>
          <cell r="ABC76" t="e">
            <v>#VALUE!</v>
          </cell>
          <cell r="ABD76" t="e">
            <v>#VALUE!</v>
          </cell>
          <cell r="ABE76" t="e">
            <v>#VALUE!</v>
          </cell>
          <cell r="ABF76" t="e">
            <v>#VALUE!</v>
          </cell>
          <cell r="ABG76" t="e">
            <v>#VALUE!</v>
          </cell>
          <cell r="ABH76" t="e">
            <v>#VALUE!</v>
          </cell>
          <cell r="ABI76" t="e">
            <v>#VALUE!</v>
          </cell>
          <cell r="ABJ76" t="e">
            <v>#VALUE!</v>
          </cell>
          <cell r="ABK76" t="e">
            <v>#VALUE!</v>
          </cell>
          <cell r="ABL76" t="e">
            <v>#VALUE!</v>
          </cell>
          <cell r="ABM76" t="e">
            <v>#VALUE!</v>
          </cell>
          <cell r="ABN76" t="e">
            <v>#VALUE!</v>
          </cell>
          <cell r="ABO76" t="e">
            <v>#VALUE!</v>
          </cell>
          <cell r="ABP76" t="e">
            <v>#VALUE!</v>
          </cell>
          <cell r="ABQ76" t="e">
            <v>#VALUE!</v>
          </cell>
          <cell r="ABR76" t="e">
            <v>#VALUE!</v>
          </cell>
          <cell r="ABS76" t="e">
            <v>#VALUE!</v>
          </cell>
          <cell r="ABT76" t="e">
            <v>#VALUE!</v>
          </cell>
          <cell r="ABU76" t="e">
            <v>#VALUE!</v>
          </cell>
          <cell r="ABV76" t="e">
            <v>#VALUE!</v>
          </cell>
          <cell r="ABW76" t="e">
            <v>#VALUE!</v>
          </cell>
          <cell r="ABX76" t="e">
            <v>#VALUE!</v>
          </cell>
          <cell r="ABY76" t="e">
            <v>#VALUE!</v>
          </cell>
          <cell r="ABZ76" t="e">
            <v>#VALUE!</v>
          </cell>
          <cell r="ACA76" t="e">
            <v>#VALUE!</v>
          </cell>
          <cell r="ACB76" t="e">
            <v>#VALUE!</v>
          </cell>
          <cell r="ACC76" t="e">
            <v>#VALUE!</v>
          </cell>
          <cell r="ACD76" t="e">
            <v>#VALUE!</v>
          </cell>
          <cell r="ACE76" t="e">
            <v>#VALUE!</v>
          </cell>
          <cell r="ACF76" t="e">
            <v>#VALUE!</v>
          </cell>
          <cell r="ACG76" t="e">
            <v>#VALUE!</v>
          </cell>
          <cell r="ACH76" t="e">
            <v>#VALUE!</v>
          </cell>
          <cell r="ACI76" t="e">
            <v>#VALUE!</v>
          </cell>
          <cell r="ACJ76" t="e">
            <v>#VALUE!</v>
          </cell>
          <cell r="ACK76" t="e">
            <v>#VALUE!</v>
          </cell>
          <cell r="ACL76" t="e">
            <v>#VALUE!</v>
          </cell>
          <cell r="ACM76" t="e">
            <v>#VALUE!</v>
          </cell>
          <cell r="ACN76" t="e">
            <v>#VALUE!</v>
          </cell>
          <cell r="ACO76" t="e">
            <v>#VALUE!</v>
          </cell>
          <cell r="ACP76" t="e">
            <v>#VALUE!</v>
          </cell>
          <cell r="ACQ76" t="e">
            <v>#VALUE!</v>
          </cell>
          <cell r="ACR76" t="e">
            <v>#VALUE!</v>
          </cell>
          <cell r="ACS76" t="e">
            <v>#VALUE!</v>
          </cell>
          <cell r="ACT76" t="e">
            <v>#VALUE!</v>
          </cell>
          <cell r="ACU76" t="e">
            <v>#VALUE!</v>
          </cell>
          <cell r="ACV76" t="e">
            <v>#VALUE!</v>
          </cell>
          <cell r="ACW76" t="e">
            <v>#VALUE!</v>
          </cell>
          <cell r="ACX76" t="e">
            <v>#VALUE!</v>
          </cell>
          <cell r="ACY76" t="e">
            <v>#VALUE!</v>
          </cell>
          <cell r="ACZ76" t="e">
            <v>#VALUE!</v>
          </cell>
          <cell r="ADA76" t="e">
            <v>#VALUE!</v>
          </cell>
          <cell r="ADB76" t="e">
            <v>#VALUE!</v>
          </cell>
          <cell r="ADC76" t="e">
            <v>#VALUE!</v>
          </cell>
          <cell r="ADD76" t="e">
            <v>#VALUE!</v>
          </cell>
          <cell r="ADE76" t="e">
            <v>#VALUE!</v>
          </cell>
          <cell r="ADF76" t="e">
            <v>#VALUE!</v>
          </cell>
          <cell r="ADG76" t="e">
            <v>#VALUE!</v>
          </cell>
          <cell r="ADH76" t="e">
            <v>#VALUE!</v>
          </cell>
          <cell r="ADI76" t="e">
            <v>#VALUE!</v>
          </cell>
          <cell r="ADJ76" t="e">
            <v>#VALUE!</v>
          </cell>
          <cell r="ADK76" t="e">
            <v>#VALUE!</v>
          </cell>
          <cell r="ADL76" t="e">
            <v>#VALUE!</v>
          </cell>
          <cell r="ADM76" t="e">
            <v>#VALUE!</v>
          </cell>
          <cell r="ADN76" t="e">
            <v>#VALUE!</v>
          </cell>
          <cell r="ADO76" t="e">
            <v>#VALUE!</v>
          </cell>
          <cell r="ADP76" t="e">
            <v>#VALUE!</v>
          </cell>
          <cell r="ADQ76" t="e">
            <v>#VALUE!</v>
          </cell>
          <cell r="ADR76" t="e">
            <v>#VALUE!</v>
          </cell>
          <cell r="ADS76" t="e">
            <v>#VALUE!</v>
          </cell>
          <cell r="ADT76" t="e">
            <v>#VALUE!</v>
          </cell>
          <cell r="ADU76" t="e">
            <v>#VALUE!</v>
          </cell>
          <cell r="ADV76" t="e">
            <v>#VALUE!</v>
          </cell>
          <cell r="ADW76" t="e">
            <v>#VALUE!</v>
          </cell>
          <cell r="ADX76" t="e">
            <v>#VALUE!</v>
          </cell>
          <cell r="ADY76" t="e">
            <v>#VALUE!</v>
          </cell>
          <cell r="ADZ76" t="e">
            <v>#VALUE!</v>
          </cell>
          <cell r="AEA76" t="e">
            <v>#VALUE!</v>
          </cell>
          <cell r="AEB76" t="e">
            <v>#VALUE!</v>
          </cell>
          <cell r="AEC76" t="e">
            <v>#VALUE!</v>
          </cell>
          <cell r="AED76" t="e">
            <v>#VALUE!</v>
          </cell>
          <cell r="AEE76" t="e">
            <v>#VALUE!</v>
          </cell>
          <cell r="AEF76" t="e">
            <v>#VALUE!</v>
          </cell>
          <cell r="AEG76" t="e">
            <v>#VALUE!</v>
          </cell>
          <cell r="AEH76" t="e">
            <v>#VALUE!</v>
          </cell>
          <cell r="AEI76" t="e">
            <v>#VALUE!</v>
          </cell>
          <cell r="AEJ76" t="e">
            <v>#VALUE!</v>
          </cell>
          <cell r="AEK76" t="e">
            <v>#VALUE!</v>
          </cell>
          <cell r="AEL76" t="e">
            <v>#VALUE!</v>
          </cell>
          <cell r="AEM76" t="e">
            <v>#VALUE!</v>
          </cell>
          <cell r="AEN76" t="e">
            <v>#VALUE!</v>
          </cell>
          <cell r="AEO76" t="e">
            <v>#VALUE!</v>
          </cell>
          <cell r="AEP76" t="e">
            <v>#VALUE!</v>
          </cell>
          <cell r="AEQ76" t="e">
            <v>#VALUE!</v>
          </cell>
          <cell r="AER76" t="e">
            <v>#VALUE!</v>
          </cell>
          <cell r="AES76" t="e">
            <v>#VALUE!</v>
          </cell>
          <cell r="AET76" t="e">
            <v>#VALUE!</v>
          </cell>
          <cell r="AEU76" t="e">
            <v>#VALUE!</v>
          </cell>
          <cell r="AEV76" t="e">
            <v>#VALUE!</v>
          </cell>
          <cell r="AEW76" t="e">
            <v>#VALUE!</v>
          </cell>
          <cell r="AEX76" t="e">
            <v>#VALUE!</v>
          </cell>
          <cell r="AEY76" t="e">
            <v>#VALUE!</v>
          </cell>
          <cell r="AEZ76" t="e">
            <v>#VALUE!</v>
          </cell>
          <cell r="AFA76" t="e">
            <v>#VALUE!</v>
          </cell>
          <cell r="AFB76" t="e">
            <v>#VALUE!</v>
          </cell>
          <cell r="AFC76" t="e">
            <v>#VALUE!</v>
          </cell>
          <cell r="AFD76" t="e">
            <v>#VALUE!</v>
          </cell>
          <cell r="AFE76" t="e">
            <v>#VALUE!</v>
          </cell>
          <cell r="AFF76" t="e">
            <v>#VALUE!</v>
          </cell>
          <cell r="AFG76" t="e">
            <v>#VALUE!</v>
          </cell>
          <cell r="AFH76" t="e">
            <v>#VALUE!</v>
          </cell>
          <cell r="AFI76" t="e">
            <v>#VALUE!</v>
          </cell>
          <cell r="AFJ76" t="e">
            <v>#VALUE!</v>
          </cell>
          <cell r="AFK76" t="e">
            <v>#VALUE!</v>
          </cell>
          <cell r="AFL76" t="e">
            <v>#VALUE!</v>
          </cell>
          <cell r="AFM76" t="e">
            <v>#VALUE!</v>
          </cell>
          <cell r="AFN76" t="e">
            <v>#VALUE!</v>
          </cell>
          <cell r="AFO76" t="e">
            <v>#VALUE!</v>
          </cell>
          <cell r="AFP76" t="e">
            <v>#VALUE!</v>
          </cell>
          <cell r="AFQ76" t="e">
            <v>#VALUE!</v>
          </cell>
          <cell r="AFR76" t="e">
            <v>#VALUE!</v>
          </cell>
          <cell r="AFS76" t="e">
            <v>#VALUE!</v>
          </cell>
          <cell r="AFT76" t="e">
            <v>#VALUE!</v>
          </cell>
          <cell r="AFU76" t="e">
            <v>#VALUE!</v>
          </cell>
          <cell r="AFV76" t="e">
            <v>#VALUE!</v>
          </cell>
          <cell r="AFW76" t="e">
            <v>#VALUE!</v>
          </cell>
          <cell r="AFX76" t="e">
            <v>#VALUE!</v>
          </cell>
          <cell r="AFY76" t="e">
            <v>#VALUE!</v>
          </cell>
          <cell r="AFZ76" t="e">
            <v>#VALUE!</v>
          </cell>
          <cell r="AGA76" t="e">
            <v>#VALUE!</v>
          </cell>
          <cell r="AGB76" t="e">
            <v>#VALUE!</v>
          </cell>
          <cell r="AGC76" t="e">
            <v>#VALUE!</v>
          </cell>
          <cell r="AGD76" t="e">
            <v>#VALUE!</v>
          </cell>
          <cell r="AGE76" t="e">
            <v>#VALUE!</v>
          </cell>
          <cell r="AGF76" t="e">
            <v>#VALUE!</v>
          </cell>
          <cell r="AGG76" t="e">
            <v>#VALUE!</v>
          </cell>
          <cell r="AGH76" t="e">
            <v>#VALUE!</v>
          </cell>
          <cell r="AGI76" t="e">
            <v>#VALUE!</v>
          </cell>
          <cell r="AGJ76" t="e">
            <v>#VALUE!</v>
          </cell>
          <cell r="AGK76" t="e">
            <v>#VALUE!</v>
          </cell>
          <cell r="AGL76" t="e">
            <v>#VALUE!</v>
          </cell>
          <cell r="AGM76" t="e">
            <v>#VALUE!</v>
          </cell>
          <cell r="AGN76" t="e">
            <v>#VALUE!</v>
          </cell>
          <cell r="AGO76" t="e">
            <v>#VALUE!</v>
          </cell>
          <cell r="AGP76" t="e">
            <v>#VALUE!</v>
          </cell>
          <cell r="AGQ76" t="e">
            <v>#VALUE!</v>
          </cell>
          <cell r="AGR76" t="e">
            <v>#VALUE!</v>
          </cell>
          <cell r="AGS76" t="e">
            <v>#VALUE!</v>
          </cell>
          <cell r="AGT76" t="e">
            <v>#VALUE!</v>
          </cell>
          <cell r="AGU76" t="e">
            <v>#VALUE!</v>
          </cell>
          <cell r="AGV76" t="e">
            <v>#VALUE!</v>
          </cell>
          <cell r="AGW76" t="e">
            <v>#VALUE!</v>
          </cell>
          <cell r="AGX76" t="e">
            <v>#VALUE!</v>
          </cell>
          <cell r="AGY76" t="e">
            <v>#VALUE!</v>
          </cell>
          <cell r="AGZ76" t="e">
            <v>#VALUE!</v>
          </cell>
          <cell r="AHA76" t="e">
            <v>#VALUE!</v>
          </cell>
          <cell r="AHB76" t="e">
            <v>#VALUE!</v>
          </cell>
          <cell r="AHC76" t="e">
            <v>#VALUE!</v>
          </cell>
          <cell r="AHD76" t="e">
            <v>#VALUE!</v>
          </cell>
          <cell r="AHE76" t="e">
            <v>#VALUE!</v>
          </cell>
          <cell r="AHF76" t="e">
            <v>#VALUE!</v>
          </cell>
          <cell r="AHG76" t="e">
            <v>#VALUE!</v>
          </cell>
          <cell r="AHH76" t="e">
            <v>#VALUE!</v>
          </cell>
          <cell r="AHI76" t="e">
            <v>#VALUE!</v>
          </cell>
          <cell r="AHJ76" t="e">
            <v>#VALUE!</v>
          </cell>
          <cell r="AHK76" t="e">
            <v>#VALUE!</v>
          </cell>
          <cell r="AHL76" t="e">
            <v>#VALUE!</v>
          </cell>
          <cell r="AHM76" t="e">
            <v>#VALUE!</v>
          </cell>
          <cell r="AHN76" t="e">
            <v>#VALUE!</v>
          </cell>
          <cell r="AHO76" t="e">
            <v>#VALUE!</v>
          </cell>
          <cell r="AHP76" t="e">
            <v>#VALUE!</v>
          </cell>
          <cell r="AHQ76" t="e">
            <v>#VALUE!</v>
          </cell>
          <cell r="AHR76" t="e">
            <v>#VALUE!</v>
          </cell>
          <cell r="AHS76" t="e">
            <v>#VALUE!</v>
          </cell>
          <cell r="AHT76" t="e">
            <v>#VALUE!</v>
          </cell>
          <cell r="AHU76" t="e">
            <v>#VALUE!</v>
          </cell>
          <cell r="AHV76" t="e">
            <v>#VALUE!</v>
          </cell>
          <cell r="AHW76" t="e">
            <v>#VALUE!</v>
          </cell>
          <cell r="AHX76" t="e">
            <v>#VALUE!</v>
          </cell>
          <cell r="AHY76" t="e">
            <v>#VALUE!</v>
          </cell>
          <cell r="AHZ76" t="e">
            <v>#VALUE!</v>
          </cell>
          <cell r="AIA76" t="e">
            <v>#VALUE!</v>
          </cell>
          <cell r="AIB76" t="e">
            <v>#VALUE!</v>
          </cell>
          <cell r="AIC76" t="e">
            <v>#VALUE!</v>
          </cell>
          <cell r="AID76" t="e">
            <v>#VALUE!</v>
          </cell>
          <cell r="AIE76" t="e">
            <v>#VALUE!</v>
          </cell>
          <cell r="AIF76" t="e">
            <v>#VALUE!</v>
          </cell>
          <cell r="AIG76" t="e">
            <v>#VALUE!</v>
          </cell>
          <cell r="AIH76" t="e">
            <v>#VALUE!</v>
          </cell>
          <cell r="AII76" t="e">
            <v>#VALUE!</v>
          </cell>
          <cell r="AIJ76" t="e">
            <v>#VALUE!</v>
          </cell>
          <cell r="AIK76" t="e">
            <v>#VALUE!</v>
          </cell>
          <cell r="AIL76" t="e">
            <v>#VALUE!</v>
          </cell>
          <cell r="AIM76" t="e">
            <v>#VALUE!</v>
          </cell>
          <cell r="AIN76" t="e">
            <v>#VALUE!</v>
          </cell>
          <cell r="AIO76" t="e">
            <v>#VALUE!</v>
          </cell>
          <cell r="AIP76" t="e">
            <v>#VALUE!</v>
          </cell>
          <cell r="AIQ76" t="e">
            <v>#VALUE!</v>
          </cell>
          <cell r="AIR76" t="e">
            <v>#VALUE!</v>
          </cell>
          <cell r="AIS76" t="e">
            <v>#VALUE!</v>
          </cell>
          <cell r="AIT76" t="e">
            <v>#VALUE!</v>
          </cell>
          <cell r="AIU76" t="e">
            <v>#VALUE!</v>
          </cell>
          <cell r="AIV76" t="e">
            <v>#VALUE!</v>
          </cell>
          <cell r="AIW76" t="e">
            <v>#VALUE!</v>
          </cell>
          <cell r="AIX76" t="e">
            <v>#VALUE!</v>
          </cell>
          <cell r="AIY76" t="e">
            <v>#VALUE!</v>
          </cell>
          <cell r="AIZ76" t="e">
            <v>#VALUE!</v>
          </cell>
          <cell r="AJA76" t="e">
            <v>#VALUE!</v>
          </cell>
          <cell r="AJB76" t="e">
            <v>#VALUE!</v>
          </cell>
          <cell r="AJC76" t="e">
            <v>#VALUE!</v>
          </cell>
          <cell r="AJD76" t="e">
            <v>#VALUE!</v>
          </cell>
          <cell r="AJE76" t="e">
            <v>#VALUE!</v>
          </cell>
          <cell r="AJF76" t="e">
            <v>#VALUE!</v>
          </cell>
          <cell r="AJG76" t="e">
            <v>#VALUE!</v>
          </cell>
          <cell r="AJH76" t="e">
            <v>#VALUE!</v>
          </cell>
          <cell r="AJI76" t="e">
            <v>#VALUE!</v>
          </cell>
          <cell r="AJJ76" t="e">
            <v>#VALUE!</v>
          </cell>
          <cell r="AJK76" t="e">
            <v>#VALUE!</v>
          </cell>
          <cell r="AJL76" t="e">
            <v>#VALUE!</v>
          </cell>
          <cell r="AJM76" t="e">
            <v>#VALUE!</v>
          </cell>
          <cell r="AJN76" t="e">
            <v>#VALUE!</v>
          </cell>
          <cell r="AJO76" t="e">
            <v>#VALUE!</v>
          </cell>
          <cell r="AJP76" t="e">
            <v>#VALUE!</v>
          </cell>
          <cell r="AJQ76" t="e">
            <v>#VALUE!</v>
          </cell>
          <cell r="AJR76" t="e">
            <v>#VALUE!</v>
          </cell>
          <cell r="AJS76" t="e">
            <v>#VALUE!</v>
          </cell>
          <cell r="AJT76" t="e">
            <v>#VALUE!</v>
          </cell>
          <cell r="AJU76" t="e">
            <v>#VALUE!</v>
          </cell>
          <cell r="AJV76" t="e">
            <v>#VALUE!</v>
          </cell>
          <cell r="AJW76" t="e">
            <v>#VALUE!</v>
          </cell>
          <cell r="AJX76" t="e">
            <v>#VALUE!</v>
          </cell>
          <cell r="AJY76" t="e">
            <v>#VALUE!</v>
          </cell>
          <cell r="AJZ76" t="e">
            <v>#VALUE!</v>
          </cell>
          <cell r="AKA76" t="e">
            <v>#VALUE!</v>
          </cell>
          <cell r="AKB76" t="e">
            <v>#VALUE!</v>
          </cell>
          <cell r="AKC76" t="e">
            <v>#VALUE!</v>
          </cell>
          <cell r="AKD76" t="e">
            <v>#VALUE!</v>
          </cell>
          <cell r="AKE76" t="e">
            <v>#VALUE!</v>
          </cell>
          <cell r="AKF76" t="e">
            <v>#VALUE!</v>
          </cell>
          <cell r="AKG76" t="e">
            <v>#VALUE!</v>
          </cell>
          <cell r="AKH76" t="e">
            <v>#VALUE!</v>
          </cell>
          <cell r="AKI76" t="e">
            <v>#VALUE!</v>
          </cell>
          <cell r="AKJ76" t="e">
            <v>#VALUE!</v>
          </cell>
          <cell r="AKK76" t="e">
            <v>#VALUE!</v>
          </cell>
          <cell r="AKL76" t="e">
            <v>#VALUE!</v>
          </cell>
          <cell r="AKM76" t="e">
            <v>#VALUE!</v>
          </cell>
          <cell r="AKN76" t="e">
            <v>#VALUE!</v>
          </cell>
          <cell r="AKO76" t="e">
            <v>#VALUE!</v>
          </cell>
          <cell r="AKP76" t="e">
            <v>#VALUE!</v>
          </cell>
          <cell r="AKQ76" t="e">
            <v>#VALUE!</v>
          </cell>
          <cell r="AKR76" t="e">
            <v>#VALUE!</v>
          </cell>
          <cell r="AKS76" t="e">
            <v>#VALUE!</v>
          </cell>
          <cell r="AKT76" t="e">
            <v>#VALUE!</v>
          </cell>
          <cell r="AKU76" t="e">
            <v>#VALUE!</v>
          </cell>
          <cell r="AKV76" t="e">
            <v>#VALUE!</v>
          </cell>
          <cell r="AKW76" t="e">
            <v>#VALUE!</v>
          </cell>
          <cell r="AKX76" t="e">
            <v>#VALUE!</v>
          </cell>
          <cell r="AKY76" t="e">
            <v>#VALUE!</v>
          </cell>
          <cell r="AKZ76" t="e">
            <v>#VALUE!</v>
          </cell>
          <cell r="ALA76" t="e">
            <v>#VALUE!</v>
          </cell>
          <cell r="ALB76" t="e">
            <v>#VALUE!</v>
          </cell>
          <cell r="ALC76" t="e">
            <v>#VALUE!</v>
          </cell>
          <cell r="ALD76" t="e">
            <v>#VALUE!</v>
          </cell>
          <cell r="ALE76" t="e">
            <v>#VALUE!</v>
          </cell>
          <cell r="ALF76" t="e">
            <v>#VALUE!</v>
          </cell>
          <cell r="ALG76" t="e">
            <v>#VALUE!</v>
          </cell>
          <cell r="ALH76" t="e">
            <v>#VALUE!</v>
          </cell>
          <cell r="ALI76" t="e">
            <v>#VALUE!</v>
          </cell>
          <cell r="ALJ76" t="e">
            <v>#VALUE!</v>
          </cell>
          <cell r="ALK76" t="e">
            <v>#VALUE!</v>
          </cell>
          <cell r="ALL76" t="e">
            <v>#VALUE!</v>
          </cell>
          <cell r="ALM76" t="e">
            <v>#VALUE!</v>
          </cell>
          <cell r="ALN76" t="e">
            <v>#VALUE!</v>
          </cell>
          <cell r="ALO76" t="e">
            <v>#VALUE!</v>
          </cell>
          <cell r="ALP76" t="e">
            <v>#VALUE!</v>
          </cell>
          <cell r="ALQ76" t="e">
            <v>#VALUE!</v>
          </cell>
          <cell r="ALR76" t="e">
            <v>#VALUE!</v>
          </cell>
          <cell r="ALS76" t="e">
            <v>#VALUE!</v>
          </cell>
          <cell r="ALT76" t="e">
            <v>#VALUE!</v>
          </cell>
          <cell r="ALU76" t="e">
            <v>#VALUE!</v>
          </cell>
          <cell r="ALV76" t="e">
            <v>#VALUE!</v>
          </cell>
          <cell r="ALW76" t="e">
            <v>#VALUE!</v>
          </cell>
          <cell r="ALX76" t="e">
            <v>#VALUE!</v>
          </cell>
          <cell r="ALY76" t="e">
            <v>#VALUE!</v>
          </cell>
          <cell r="ALZ76" t="e">
            <v>#VALUE!</v>
          </cell>
          <cell r="AMA76" t="e">
            <v>#VALUE!</v>
          </cell>
          <cell r="AMB76" t="e">
            <v>#VALUE!</v>
          </cell>
          <cell r="AMC76" t="e">
            <v>#VALUE!</v>
          </cell>
          <cell r="AMD76" t="e">
            <v>#VALUE!</v>
          </cell>
          <cell r="AME76" t="e">
            <v>#VALUE!</v>
          </cell>
          <cell r="AMF76" t="e">
            <v>#VALUE!</v>
          </cell>
          <cell r="AMG76" t="e">
            <v>#VALUE!</v>
          </cell>
          <cell r="AMH76" t="e">
            <v>#VALUE!</v>
          </cell>
          <cell r="AMI76" t="e">
            <v>#VALUE!</v>
          </cell>
          <cell r="AMJ76" t="e">
            <v>#VALUE!</v>
          </cell>
          <cell r="AMK76" t="e">
            <v>#VALUE!</v>
          </cell>
          <cell r="AML76" t="e">
            <v>#VALUE!</v>
          </cell>
          <cell r="AMM76" t="e">
            <v>#VALUE!</v>
          </cell>
          <cell r="AMN76" t="e">
            <v>#VALUE!</v>
          </cell>
          <cell r="AMO76" t="e">
            <v>#VALUE!</v>
          </cell>
          <cell r="AMP76" t="e">
            <v>#VALUE!</v>
          </cell>
          <cell r="AMQ76" t="e">
            <v>#VALUE!</v>
          </cell>
          <cell r="AMR76" t="e">
            <v>#VALUE!</v>
          </cell>
          <cell r="AMS76" t="e">
            <v>#VALUE!</v>
          </cell>
          <cell r="AMT76" t="e">
            <v>#VALUE!</v>
          </cell>
          <cell r="AMU76" t="e">
            <v>#VALUE!</v>
          </cell>
          <cell r="AMV76" t="e">
            <v>#VALUE!</v>
          </cell>
          <cell r="AMW76" t="e">
            <v>#VALUE!</v>
          </cell>
          <cell r="AMX76" t="e">
            <v>#VALUE!</v>
          </cell>
          <cell r="AMY76" t="e">
            <v>#VALUE!</v>
          </cell>
          <cell r="AMZ76" t="e">
            <v>#VALUE!</v>
          </cell>
          <cell r="ANA76" t="e">
            <v>#VALUE!</v>
          </cell>
          <cell r="ANB76" t="e">
            <v>#VALUE!</v>
          </cell>
          <cell r="ANC76" t="e">
            <v>#VALUE!</v>
          </cell>
          <cell r="AND76" t="e">
            <v>#VALUE!</v>
          </cell>
          <cell r="ANE76" t="e">
            <v>#VALUE!</v>
          </cell>
          <cell r="ANF76" t="e">
            <v>#VALUE!</v>
          </cell>
          <cell r="ANG76" t="e">
            <v>#VALUE!</v>
          </cell>
          <cell r="ANH76" t="e">
            <v>#VALUE!</v>
          </cell>
          <cell r="ANI76" t="e">
            <v>#VALUE!</v>
          </cell>
          <cell r="ANJ76" t="e">
            <v>#VALUE!</v>
          </cell>
          <cell r="ANK76" t="e">
            <v>#VALUE!</v>
          </cell>
          <cell r="ANL76" t="e">
            <v>#VALUE!</v>
          </cell>
          <cell r="ANM76" t="e">
            <v>#VALUE!</v>
          </cell>
          <cell r="ANN76" t="e">
            <v>#VALUE!</v>
          </cell>
          <cell r="ANO76" t="e">
            <v>#VALUE!</v>
          </cell>
          <cell r="ANP76" t="e">
            <v>#VALUE!</v>
          </cell>
          <cell r="ANQ76" t="e">
            <v>#VALUE!</v>
          </cell>
          <cell r="ANR76" t="e">
            <v>#VALUE!</v>
          </cell>
          <cell r="ANS76" t="e">
            <v>#VALUE!</v>
          </cell>
          <cell r="ANT76" t="e">
            <v>#VALUE!</v>
          </cell>
          <cell r="ANU76" t="e">
            <v>#VALUE!</v>
          </cell>
          <cell r="ANV76" t="e">
            <v>#VALUE!</v>
          </cell>
          <cell r="ANW76" t="e">
            <v>#VALUE!</v>
          </cell>
          <cell r="ANX76" t="e">
            <v>#VALUE!</v>
          </cell>
          <cell r="ANY76" t="e">
            <v>#VALUE!</v>
          </cell>
          <cell r="ANZ76" t="e">
            <v>#VALUE!</v>
          </cell>
          <cell r="AOA76" t="e">
            <v>#VALUE!</v>
          </cell>
          <cell r="AOB76" t="e">
            <v>#VALUE!</v>
          </cell>
          <cell r="AOC76" t="e">
            <v>#VALUE!</v>
          </cell>
          <cell r="AOD76" t="e">
            <v>#VALUE!</v>
          </cell>
          <cell r="AOE76" t="e">
            <v>#VALUE!</v>
          </cell>
          <cell r="AOF76" t="e">
            <v>#VALUE!</v>
          </cell>
          <cell r="AOG76" t="e">
            <v>#VALUE!</v>
          </cell>
          <cell r="AOH76" t="e">
            <v>#VALUE!</v>
          </cell>
          <cell r="AOI76" t="e">
            <v>#VALUE!</v>
          </cell>
          <cell r="AOJ76" t="e">
            <v>#VALUE!</v>
          </cell>
          <cell r="AOK76" t="e">
            <v>#VALUE!</v>
          </cell>
          <cell r="AOL76" t="e">
            <v>#VALUE!</v>
          </cell>
          <cell r="AOM76" t="e">
            <v>#VALUE!</v>
          </cell>
          <cell r="AON76" t="e">
            <v>#VALUE!</v>
          </cell>
          <cell r="AOO76" t="e">
            <v>#VALUE!</v>
          </cell>
          <cell r="AOP76" t="e">
            <v>#VALUE!</v>
          </cell>
          <cell r="AOQ76" t="e">
            <v>#VALUE!</v>
          </cell>
          <cell r="AOR76" t="e">
            <v>#VALUE!</v>
          </cell>
          <cell r="AOS76" t="e">
            <v>#VALUE!</v>
          </cell>
          <cell r="AOT76" t="e">
            <v>#VALUE!</v>
          </cell>
          <cell r="AOU76" t="e">
            <v>#VALUE!</v>
          </cell>
          <cell r="AOV76" t="e">
            <v>#VALUE!</v>
          </cell>
          <cell r="AOW76" t="e">
            <v>#VALUE!</v>
          </cell>
          <cell r="AOX76" t="e">
            <v>#VALUE!</v>
          </cell>
          <cell r="AOY76" t="e">
            <v>#VALUE!</v>
          </cell>
          <cell r="AOZ76" t="e">
            <v>#VALUE!</v>
          </cell>
          <cell r="APA76" t="e">
            <v>#VALUE!</v>
          </cell>
          <cell r="APB76" t="e">
            <v>#VALUE!</v>
          </cell>
          <cell r="APC76" t="e">
            <v>#VALUE!</v>
          </cell>
          <cell r="APD76" t="e">
            <v>#VALUE!</v>
          </cell>
          <cell r="APE76" t="e">
            <v>#VALUE!</v>
          </cell>
          <cell r="APF76" t="e">
            <v>#VALUE!</v>
          </cell>
          <cell r="APG76" t="e">
            <v>#VALUE!</v>
          </cell>
          <cell r="APH76" t="e">
            <v>#VALUE!</v>
          </cell>
          <cell r="API76" t="e">
            <v>#VALUE!</v>
          </cell>
          <cell r="APJ76" t="e">
            <v>#VALUE!</v>
          </cell>
          <cell r="APK76" t="e">
            <v>#VALUE!</v>
          </cell>
          <cell r="APL76" t="e">
            <v>#VALUE!</v>
          </cell>
          <cell r="APM76" t="e">
            <v>#VALUE!</v>
          </cell>
        </row>
        <row r="77">
          <cell r="A77" t="str">
            <v/>
          </cell>
          <cell r="C77" t="e">
            <v>#VALUE!</v>
          </cell>
          <cell r="D77" t="e">
            <v>#VALUE!</v>
          </cell>
          <cell r="E77" t="e">
            <v>#VALUE!</v>
          </cell>
          <cell r="F77" t="e">
            <v>#VALUE!</v>
          </cell>
          <cell r="G77" t="e">
            <v>#VALUE!</v>
          </cell>
          <cell r="H77" t="e">
            <v>#VALUE!</v>
          </cell>
          <cell r="I77" t="e">
            <v>#VALUE!</v>
          </cell>
          <cell r="J77" t="e">
            <v>#VALUE!</v>
          </cell>
          <cell r="K77" t="e">
            <v>#VALUE!</v>
          </cell>
          <cell r="L77" t="e">
            <v>#VALUE!</v>
          </cell>
          <cell r="M77" t="e">
            <v>#VALUE!</v>
          </cell>
          <cell r="N77" t="e">
            <v>#VALUE!</v>
          </cell>
          <cell r="O77" t="e">
            <v>#VALUE!</v>
          </cell>
          <cell r="P77" t="e">
            <v>#VALUE!</v>
          </cell>
          <cell r="Q77" t="e">
            <v>#VALUE!</v>
          </cell>
          <cell r="R77" t="e">
            <v>#VALUE!</v>
          </cell>
          <cell r="S77" t="e">
            <v>#VALUE!</v>
          </cell>
          <cell r="T77" t="e">
            <v>#VALUE!</v>
          </cell>
          <cell r="U77" t="e">
            <v>#VALUE!</v>
          </cell>
          <cell r="V77" t="e">
            <v>#VALUE!</v>
          </cell>
          <cell r="W77" t="e">
            <v>#VALUE!</v>
          </cell>
          <cell r="X77" t="e">
            <v>#VALUE!</v>
          </cell>
          <cell r="Y77" t="e">
            <v>#VALUE!</v>
          </cell>
          <cell r="Z77" t="e">
            <v>#VALUE!</v>
          </cell>
          <cell r="AA77" t="e">
            <v>#VALUE!</v>
          </cell>
          <cell r="AB77" t="e">
            <v>#VALUE!</v>
          </cell>
          <cell r="AC77" t="e">
            <v>#VALUE!</v>
          </cell>
          <cell r="AD77" t="e">
            <v>#VALUE!</v>
          </cell>
          <cell r="AE77" t="e">
            <v>#VALUE!</v>
          </cell>
          <cell r="AF77" t="e">
            <v>#VALUE!</v>
          </cell>
          <cell r="AG77" t="e">
            <v>#VALUE!</v>
          </cell>
          <cell r="AH77" t="e">
            <v>#VALUE!</v>
          </cell>
          <cell r="AI77" t="e">
            <v>#VALUE!</v>
          </cell>
          <cell r="AJ77" t="e">
            <v>#VALUE!</v>
          </cell>
          <cell r="AK77" t="e">
            <v>#VALUE!</v>
          </cell>
          <cell r="AL77" t="e">
            <v>#VALUE!</v>
          </cell>
          <cell r="AM77" t="e">
            <v>#VALUE!</v>
          </cell>
          <cell r="AN77" t="e">
            <v>#VALUE!</v>
          </cell>
          <cell r="AO77" t="e">
            <v>#VALUE!</v>
          </cell>
          <cell r="AP77" t="e">
            <v>#VALUE!</v>
          </cell>
          <cell r="AQ77" t="e">
            <v>#VALUE!</v>
          </cell>
          <cell r="AR77" t="e">
            <v>#VALUE!</v>
          </cell>
          <cell r="AS77" t="e">
            <v>#VALUE!</v>
          </cell>
          <cell r="AT77" t="e">
            <v>#VALUE!</v>
          </cell>
          <cell r="AU77" t="e">
            <v>#VALUE!</v>
          </cell>
          <cell r="AV77" t="e">
            <v>#VALUE!</v>
          </cell>
          <cell r="AW77" t="e">
            <v>#VALUE!</v>
          </cell>
          <cell r="AX77" t="e">
            <v>#VALUE!</v>
          </cell>
          <cell r="AY77" t="e">
            <v>#VALUE!</v>
          </cell>
          <cell r="AZ77" t="e">
            <v>#VALUE!</v>
          </cell>
          <cell r="BA77" t="e">
            <v>#VALUE!</v>
          </cell>
          <cell r="BB77" t="e">
            <v>#VALUE!</v>
          </cell>
          <cell r="BC77" t="e">
            <v>#VALUE!</v>
          </cell>
          <cell r="BD77" t="e">
            <v>#VALUE!</v>
          </cell>
          <cell r="BE77" t="e">
            <v>#VALUE!</v>
          </cell>
          <cell r="BF77" t="e">
            <v>#VALUE!</v>
          </cell>
          <cell r="BG77" t="e">
            <v>#VALUE!</v>
          </cell>
          <cell r="BH77" t="e">
            <v>#VALUE!</v>
          </cell>
          <cell r="BI77" t="e">
            <v>#VALUE!</v>
          </cell>
          <cell r="BJ77" t="e">
            <v>#VALUE!</v>
          </cell>
          <cell r="BK77" t="e">
            <v>#VALUE!</v>
          </cell>
          <cell r="BL77" t="e">
            <v>#VALUE!</v>
          </cell>
          <cell r="BM77" t="e">
            <v>#VALUE!</v>
          </cell>
          <cell r="BN77" t="e">
            <v>#VALUE!</v>
          </cell>
          <cell r="BO77" t="e">
            <v>#VALUE!</v>
          </cell>
          <cell r="BP77" t="e">
            <v>#VALUE!</v>
          </cell>
          <cell r="BQ77" t="e">
            <v>#VALUE!</v>
          </cell>
          <cell r="BR77" t="e">
            <v>#VALUE!</v>
          </cell>
          <cell r="BS77" t="e">
            <v>#VALUE!</v>
          </cell>
          <cell r="BT77" t="e">
            <v>#VALUE!</v>
          </cell>
          <cell r="BU77" t="e">
            <v>#VALUE!</v>
          </cell>
          <cell r="BV77" t="e">
            <v>#VALUE!</v>
          </cell>
          <cell r="BW77" t="e">
            <v>#VALUE!</v>
          </cell>
          <cell r="BX77" t="e">
            <v>#VALUE!</v>
          </cell>
          <cell r="BY77" t="e">
            <v>#VALUE!</v>
          </cell>
          <cell r="BZ77" t="e">
            <v>#VALUE!</v>
          </cell>
          <cell r="CA77" t="e">
            <v>#VALUE!</v>
          </cell>
          <cell r="CB77" t="e">
            <v>#VALUE!</v>
          </cell>
          <cell r="CC77" t="e">
            <v>#VALUE!</v>
          </cell>
          <cell r="CD77" t="e">
            <v>#VALUE!</v>
          </cell>
          <cell r="CE77" t="e">
            <v>#VALUE!</v>
          </cell>
          <cell r="CF77" t="e">
            <v>#VALUE!</v>
          </cell>
          <cell r="CG77" t="e">
            <v>#VALUE!</v>
          </cell>
          <cell r="CH77" t="e">
            <v>#VALUE!</v>
          </cell>
          <cell r="CI77" t="e">
            <v>#VALUE!</v>
          </cell>
          <cell r="CJ77" t="e">
            <v>#VALUE!</v>
          </cell>
          <cell r="CK77" t="e">
            <v>#VALUE!</v>
          </cell>
          <cell r="CL77" t="e">
            <v>#VALUE!</v>
          </cell>
          <cell r="CM77" t="e">
            <v>#VALUE!</v>
          </cell>
          <cell r="CN77" t="e">
            <v>#VALUE!</v>
          </cell>
          <cell r="CO77" t="e">
            <v>#VALUE!</v>
          </cell>
          <cell r="CP77" t="e">
            <v>#VALUE!</v>
          </cell>
          <cell r="CQ77" t="e">
            <v>#VALUE!</v>
          </cell>
          <cell r="CR77" t="e">
            <v>#VALUE!</v>
          </cell>
          <cell r="CS77" t="e">
            <v>#VALUE!</v>
          </cell>
          <cell r="CT77" t="e">
            <v>#VALUE!</v>
          </cell>
          <cell r="CU77" t="e">
            <v>#VALUE!</v>
          </cell>
          <cell r="CV77" t="e">
            <v>#VALUE!</v>
          </cell>
          <cell r="CW77" t="e">
            <v>#VALUE!</v>
          </cell>
          <cell r="CX77" t="e">
            <v>#VALUE!</v>
          </cell>
          <cell r="CY77" t="e">
            <v>#VALUE!</v>
          </cell>
          <cell r="CZ77" t="e">
            <v>#VALUE!</v>
          </cell>
          <cell r="DA77" t="e">
            <v>#VALUE!</v>
          </cell>
          <cell r="DB77" t="e">
            <v>#VALUE!</v>
          </cell>
          <cell r="DC77" t="e">
            <v>#VALUE!</v>
          </cell>
          <cell r="DD77" t="e">
            <v>#VALUE!</v>
          </cell>
          <cell r="DE77" t="e">
            <v>#VALUE!</v>
          </cell>
          <cell r="DF77" t="e">
            <v>#VALUE!</v>
          </cell>
          <cell r="DG77" t="e">
            <v>#VALUE!</v>
          </cell>
          <cell r="DH77" t="e">
            <v>#VALUE!</v>
          </cell>
          <cell r="DI77" t="e">
            <v>#VALUE!</v>
          </cell>
          <cell r="DJ77" t="e">
            <v>#VALUE!</v>
          </cell>
          <cell r="DK77" t="e">
            <v>#VALUE!</v>
          </cell>
          <cell r="DL77" t="e">
            <v>#VALUE!</v>
          </cell>
          <cell r="DM77" t="e">
            <v>#VALUE!</v>
          </cell>
          <cell r="DN77" t="e">
            <v>#VALUE!</v>
          </cell>
          <cell r="DO77" t="e">
            <v>#VALUE!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V77" t="e">
            <v>#VALUE!</v>
          </cell>
          <cell r="DW77" t="e">
            <v>#VALUE!</v>
          </cell>
          <cell r="DX77" t="e">
            <v>#VALUE!</v>
          </cell>
          <cell r="DY77" t="e">
            <v>#VALUE!</v>
          </cell>
          <cell r="DZ77" t="e">
            <v>#VALUE!</v>
          </cell>
          <cell r="EA77" t="e">
            <v>#VALUE!</v>
          </cell>
          <cell r="EB77" t="e">
            <v>#VALUE!</v>
          </cell>
          <cell r="EC77" t="e">
            <v>#VALUE!</v>
          </cell>
          <cell r="ED77" t="e">
            <v>#VALUE!</v>
          </cell>
          <cell r="EE77" t="e">
            <v>#VALUE!</v>
          </cell>
          <cell r="EF77" t="e">
            <v>#VALUE!</v>
          </cell>
          <cell r="EG77" t="e">
            <v>#VALUE!</v>
          </cell>
          <cell r="EH77" t="e">
            <v>#VALUE!</v>
          </cell>
          <cell r="EI77" t="e">
            <v>#VALUE!</v>
          </cell>
          <cell r="EJ77" t="e">
            <v>#VALUE!</v>
          </cell>
          <cell r="EK77" t="e">
            <v>#VALUE!</v>
          </cell>
          <cell r="EL77" t="e">
            <v>#VALUE!</v>
          </cell>
          <cell r="EM77" t="e">
            <v>#VALUE!</v>
          </cell>
          <cell r="EN77" t="e">
            <v>#VALUE!</v>
          </cell>
          <cell r="EO77" t="e">
            <v>#VALUE!</v>
          </cell>
          <cell r="EP77" t="e">
            <v>#VALUE!</v>
          </cell>
          <cell r="EQ77" t="e">
            <v>#VALUE!</v>
          </cell>
          <cell r="ER77" t="e">
            <v>#VALUE!</v>
          </cell>
          <cell r="ES77" t="e">
            <v>#VALUE!</v>
          </cell>
          <cell r="ET77" t="e">
            <v>#VALUE!</v>
          </cell>
          <cell r="EU77" t="e">
            <v>#VALUE!</v>
          </cell>
          <cell r="EV77" t="e">
            <v>#VALUE!</v>
          </cell>
          <cell r="EW77" t="e">
            <v>#VALUE!</v>
          </cell>
          <cell r="EX77" t="e">
            <v>#VALUE!</v>
          </cell>
          <cell r="EY77" t="e">
            <v>#VALUE!</v>
          </cell>
          <cell r="EZ77" t="e">
            <v>#VALUE!</v>
          </cell>
          <cell r="FA77" t="e">
            <v>#VALUE!</v>
          </cell>
          <cell r="FB77" t="e">
            <v>#VALUE!</v>
          </cell>
          <cell r="FC77" t="e">
            <v>#VALUE!</v>
          </cell>
          <cell r="FD77" t="e">
            <v>#VALUE!</v>
          </cell>
          <cell r="FE77" t="e">
            <v>#VALUE!</v>
          </cell>
          <cell r="FF77" t="e">
            <v>#VALUE!</v>
          </cell>
          <cell r="FG77" t="e">
            <v>#VALUE!</v>
          </cell>
          <cell r="FH77" t="e">
            <v>#VALUE!</v>
          </cell>
          <cell r="FI77" t="e">
            <v>#VALUE!</v>
          </cell>
          <cell r="FJ77" t="e">
            <v>#VALUE!</v>
          </cell>
          <cell r="FK77" t="e">
            <v>#VALUE!</v>
          </cell>
          <cell r="FL77" t="e">
            <v>#VALUE!</v>
          </cell>
          <cell r="FM77" t="e">
            <v>#VALUE!</v>
          </cell>
          <cell r="FN77" t="e">
            <v>#VALUE!</v>
          </cell>
          <cell r="FO77" t="e">
            <v>#VALUE!</v>
          </cell>
          <cell r="FP77" t="e">
            <v>#VALUE!</v>
          </cell>
          <cell r="FQ77" t="e">
            <v>#VALUE!</v>
          </cell>
          <cell r="FR77" t="e">
            <v>#VALUE!</v>
          </cell>
          <cell r="FS77" t="e">
            <v>#VALUE!</v>
          </cell>
          <cell r="FT77" t="e">
            <v>#VALUE!</v>
          </cell>
          <cell r="FU77" t="e">
            <v>#VALUE!</v>
          </cell>
          <cell r="FV77" t="e">
            <v>#VALUE!</v>
          </cell>
          <cell r="FW77" t="e">
            <v>#VALUE!</v>
          </cell>
          <cell r="FX77" t="e">
            <v>#VALUE!</v>
          </cell>
          <cell r="FY77" t="e">
            <v>#VALUE!</v>
          </cell>
          <cell r="FZ77" t="e">
            <v>#VALUE!</v>
          </cell>
          <cell r="GA77" t="e">
            <v>#VALUE!</v>
          </cell>
          <cell r="GB77" t="e">
            <v>#VALUE!</v>
          </cell>
          <cell r="GC77" t="e">
            <v>#VALUE!</v>
          </cell>
          <cell r="GD77" t="e">
            <v>#VALUE!</v>
          </cell>
          <cell r="GE77" t="e">
            <v>#VALUE!</v>
          </cell>
          <cell r="GF77" t="e">
            <v>#VALUE!</v>
          </cell>
          <cell r="GG77" t="e">
            <v>#VALUE!</v>
          </cell>
          <cell r="GH77" t="e">
            <v>#VALUE!</v>
          </cell>
          <cell r="GI77" t="e">
            <v>#VALUE!</v>
          </cell>
          <cell r="GJ77" t="e">
            <v>#VALUE!</v>
          </cell>
          <cell r="GK77" t="e">
            <v>#VALUE!</v>
          </cell>
          <cell r="GL77" t="e">
            <v>#VALUE!</v>
          </cell>
          <cell r="GM77" t="e">
            <v>#VALUE!</v>
          </cell>
          <cell r="GN77" t="e">
            <v>#VALUE!</v>
          </cell>
          <cell r="GO77" t="e">
            <v>#VALUE!</v>
          </cell>
          <cell r="GP77" t="e">
            <v>#VALUE!</v>
          </cell>
          <cell r="GQ77" t="e">
            <v>#VALUE!</v>
          </cell>
          <cell r="GR77" t="e">
            <v>#VALUE!</v>
          </cell>
          <cell r="GS77" t="e">
            <v>#VALUE!</v>
          </cell>
          <cell r="GT77" t="e">
            <v>#VALUE!</v>
          </cell>
          <cell r="GU77" t="e">
            <v>#VALUE!</v>
          </cell>
          <cell r="GV77" t="e">
            <v>#VALUE!</v>
          </cell>
          <cell r="GW77" t="e">
            <v>#VALUE!</v>
          </cell>
          <cell r="GX77" t="e">
            <v>#VALUE!</v>
          </cell>
          <cell r="GY77" t="e">
            <v>#VALUE!</v>
          </cell>
          <cell r="GZ77" t="e">
            <v>#VALUE!</v>
          </cell>
          <cell r="HA77" t="e">
            <v>#VALUE!</v>
          </cell>
          <cell r="HB77" t="e">
            <v>#VALUE!</v>
          </cell>
          <cell r="HC77" t="e">
            <v>#VALUE!</v>
          </cell>
          <cell r="HD77" t="e">
            <v>#VALUE!</v>
          </cell>
          <cell r="HE77" t="e">
            <v>#VALUE!</v>
          </cell>
          <cell r="HF77" t="e">
            <v>#VALUE!</v>
          </cell>
          <cell r="HG77" t="e">
            <v>#VALUE!</v>
          </cell>
          <cell r="HH77" t="e">
            <v>#VALUE!</v>
          </cell>
          <cell r="HI77" t="e">
            <v>#VALUE!</v>
          </cell>
          <cell r="HJ77" t="e">
            <v>#VALUE!</v>
          </cell>
          <cell r="HK77" t="e">
            <v>#VALUE!</v>
          </cell>
          <cell r="HL77" t="e">
            <v>#VALUE!</v>
          </cell>
          <cell r="HM77" t="e">
            <v>#VALUE!</v>
          </cell>
          <cell r="HN77" t="e">
            <v>#VALUE!</v>
          </cell>
          <cell r="HO77" t="e">
            <v>#VALUE!</v>
          </cell>
          <cell r="HP77" t="e">
            <v>#VALUE!</v>
          </cell>
          <cell r="HQ77" t="e">
            <v>#VALUE!</v>
          </cell>
          <cell r="HR77" t="e">
            <v>#VALUE!</v>
          </cell>
          <cell r="HS77" t="e">
            <v>#VALUE!</v>
          </cell>
          <cell r="HT77" t="e">
            <v>#VALUE!</v>
          </cell>
          <cell r="HU77" t="e">
            <v>#VALUE!</v>
          </cell>
          <cell r="HV77" t="e">
            <v>#VALUE!</v>
          </cell>
          <cell r="HW77" t="e">
            <v>#VALUE!</v>
          </cell>
          <cell r="HX77" t="e">
            <v>#VALUE!</v>
          </cell>
          <cell r="HY77" t="e">
            <v>#VALUE!</v>
          </cell>
          <cell r="HZ77" t="e">
            <v>#VALUE!</v>
          </cell>
          <cell r="IA77" t="e">
            <v>#VALUE!</v>
          </cell>
          <cell r="IB77" t="e">
            <v>#VALUE!</v>
          </cell>
          <cell r="IC77" t="e">
            <v>#VALUE!</v>
          </cell>
          <cell r="ID77" t="e">
            <v>#VALUE!</v>
          </cell>
          <cell r="IE77" t="e">
            <v>#VALUE!</v>
          </cell>
          <cell r="IF77" t="e">
            <v>#VALUE!</v>
          </cell>
          <cell r="IG77" t="e">
            <v>#VALUE!</v>
          </cell>
          <cell r="IH77" t="e">
            <v>#VALUE!</v>
          </cell>
          <cell r="II77" t="e">
            <v>#VALUE!</v>
          </cell>
          <cell r="IJ77" t="e">
            <v>#VALUE!</v>
          </cell>
          <cell r="IK77" t="e">
            <v>#VALUE!</v>
          </cell>
          <cell r="IL77" t="e">
            <v>#VALUE!</v>
          </cell>
          <cell r="IM77" t="e">
            <v>#VALUE!</v>
          </cell>
          <cell r="IN77" t="e">
            <v>#VALUE!</v>
          </cell>
          <cell r="IO77" t="e">
            <v>#VALUE!</v>
          </cell>
          <cell r="IP77" t="e">
            <v>#VALUE!</v>
          </cell>
          <cell r="IQ77" t="e">
            <v>#VALUE!</v>
          </cell>
          <cell r="IR77" t="e">
            <v>#VALUE!</v>
          </cell>
          <cell r="IS77" t="e">
            <v>#VALUE!</v>
          </cell>
          <cell r="IT77" t="e">
            <v>#VALUE!</v>
          </cell>
          <cell r="IU77" t="e">
            <v>#VALUE!</v>
          </cell>
          <cell r="IV77" t="e">
            <v>#VALUE!</v>
          </cell>
          <cell r="IW77" t="e">
            <v>#VALUE!</v>
          </cell>
          <cell r="IX77" t="e">
            <v>#VALUE!</v>
          </cell>
          <cell r="IY77" t="e">
            <v>#VALUE!</v>
          </cell>
          <cell r="IZ77" t="e">
            <v>#VALUE!</v>
          </cell>
          <cell r="JA77" t="e">
            <v>#VALUE!</v>
          </cell>
          <cell r="JB77" t="e">
            <v>#VALUE!</v>
          </cell>
          <cell r="JC77" t="e">
            <v>#VALUE!</v>
          </cell>
          <cell r="JD77" t="e">
            <v>#VALUE!</v>
          </cell>
          <cell r="JE77" t="e">
            <v>#VALUE!</v>
          </cell>
          <cell r="JF77" t="e">
            <v>#VALUE!</v>
          </cell>
          <cell r="JG77" t="e">
            <v>#VALUE!</v>
          </cell>
          <cell r="JH77" t="e">
            <v>#VALUE!</v>
          </cell>
          <cell r="JI77" t="e">
            <v>#VALUE!</v>
          </cell>
          <cell r="JJ77" t="e">
            <v>#VALUE!</v>
          </cell>
          <cell r="JK77" t="e">
            <v>#VALUE!</v>
          </cell>
          <cell r="JL77" t="e">
            <v>#VALUE!</v>
          </cell>
          <cell r="JM77" t="e">
            <v>#VALUE!</v>
          </cell>
          <cell r="JN77" t="e">
            <v>#VALUE!</v>
          </cell>
          <cell r="JO77" t="e">
            <v>#VALUE!</v>
          </cell>
          <cell r="JP77" t="e">
            <v>#VALUE!</v>
          </cell>
          <cell r="JQ77" t="e">
            <v>#VALUE!</v>
          </cell>
          <cell r="JR77" t="e">
            <v>#VALUE!</v>
          </cell>
          <cell r="JS77" t="e">
            <v>#VALUE!</v>
          </cell>
          <cell r="JT77" t="e">
            <v>#VALUE!</v>
          </cell>
          <cell r="JU77" t="e">
            <v>#VALUE!</v>
          </cell>
          <cell r="JV77" t="e">
            <v>#VALUE!</v>
          </cell>
          <cell r="JW77" t="e">
            <v>#VALUE!</v>
          </cell>
          <cell r="JX77" t="e">
            <v>#VALUE!</v>
          </cell>
          <cell r="JY77" t="e">
            <v>#VALUE!</v>
          </cell>
          <cell r="JZ77" t="e">
            <v>#VALUE!</v>
          </cell>
          <cell r="KA77" t="e">
            <v>#VALUE!</v>
          </cell>
          <cell r="KB77" t="e">
            <v>#VALUE!</v>
          </cell>
          <cell r="KC77" t="e">
            <v>#VALUE!</v>
          </cell>
          <cell r="KD77" t="e">
            <v>#VALUE!</v>
          </cell>
          <cell r="KE77" t="e">
            <v>#VALUE!</v>
          </cell>
          <cell r="KF77" t="e">
            <v>#VALUE!</v>
          </cell>
          <cell r="KG77" t="e">
            <v>#VALUE!</v>
          </cell>
          <cell r="KH77" t="e">
            <v>#VALUE!</v>
          </cell>
          <cell r="KI77" t="e">
            <v>#VALUE!</v>
          </cell>
          <cell r="KJ77" t="e">
            <v>#VALUE!</v>
          </cell>
          <cell r="KK77" t="e">
            <v>#VALUE!</v>
          </cell>
          <cell r="KL77" t="e">
            <v>#VALUE!</v>
          </cell>
          <cell r="KM77" t="e">
            <v>#VALUE!</v>
          </cell>
          <cell r="KN77" t="e">
            <v>#VALUE!</v>
          </cell>
          <cell r="KO77" t="e">
            <v>#VALUE!</v>
          </cell>
          <cell r="KP77" t="e">
            <v>#VALUE!</v>
          </cell>
          <cell r="KQ77" t="e">
            <v>#VALUE!</v>
          </cell>
          <cell r="KR77" t="e">
            <v>#VALUE!</v>
          </cell>
          <cell r="KS77" t="e">
            <v>#VALUE!</v>
          </cell>
          <cell r="KT77" t="e">
            <v>#VALUE!</v>
          </cell>
          <cell r="KU77" t="e">
            <v>#VALUE!</v>
          </cell>
          <cell r="KV77" t="e">
            <v>#VALUE!</v>
          </cell>
          <cell r="KW77" t="e">
            <v>#VALUE!</v>
          </cell>
          <cell r="KX77" t="e">
            <v>#VALUE!</v>
          </cell>
          <cell r="KY77" t="e">
            <v>#VALUE!</v>
          </cell>
          <cell r="KZ77" t="e">
            <v>#VALUE!</v>
          </cell>
          <cell r="LA77" t="e">
            <v>#VALUE!</v>
          </cell>
          <cell r="LB77" t="e">
            <v>#VALUE!</v>
          </cell>
          <cell r="LC77" t="e">
            <v>#VALUE!</v>
          </cell>
          <cell r="LD77" t="e">
            <v>#VALUE!</v>
          </cell>
          <cell r="LE77" t="e">
            <v>#VALUE!</v>
          </cell>
          <cell r="LF77" t="e">
            <v>#VALUE!</v>
          </cell>
          <cell r="LG77" t="e">
            <v>#VALUE!</v>
          </cell>
          <cell r="LH77" t="e">
            <v>#VALUE!</v>
          </cell>
          <cell r="LI77" t="e">
            <v>#VALUE!</v>
          </cell>
          <cell r="LJ77" t="e">
            <v>#VALUE!</v>
          </cell>
          <cell r="LK77" t="e">
            <v>#VALUE!</v>
          </cell>
          <cell r="LL77" t="e">
            <v>#VALUE!</v>
          </cell>
          <cell r="LM77" t="e">
            <v>#VALUE!</v>
          </cell>
          <cell r="LN77" t="e">
            <v>#VALUE!</v>
          </cell>
          <cell r="LO77" t="e">
            <v>#VALUE!</v>
          </cell>
          <cell r="LP77" t="e">
            <v>#VALUE!</v>
          </cell>
          <cell r="LQ77" t="e">
            <v>#VALUE!</v>
          </cell>
          <cell r="LR77" t="e">
            <v>#VALUE!</v>
          </cell>
          <cell r="LS77" t="e">
            <v>#VALUE!</v>
          </cell>
          <cell r="LT77" t="e">
            <v>#VALUE!</v>
          </cell>
          <cell r="LU77" t="e">
            <v>#VALUE!</v>
          </cell>
          <cell r="LV77" t="e">
            <v>#VALUE!</v>
          </cell>
          <cell r="LW77" t="e">
            <v>#VALUE!</v>
          </cell>
          <cell r="LX77" t="e">
            <v>#VALUE!</v>
          </cell>
          <cell r="LY77" t="e">
            <v>#VALUE!</v>
          </cell>
          <cell r="LZ77" t="e">
            <v>#VALUE!</v>
          </cell>
          <cell r="MA77" t="e">
            <v>#VALUE!</v>
          </cell>
          <cell r="MB77" t="e">
            <v>#VALUE!</v>
          </cell>
          <cell r="MC77" t="e">
            <v>#VALUE!</v>
          </cell>
          <cell r="MD77" t="e">
            <v>#VALUE!</v>
          </cell>
          <cell r="ME77" t="e">
            <v>#VALUE!</v>
          </cell>
          <cell r="MF77" t="e">
            <v>#VALUE!</v>
          </cell>
          <cell r="MG77" t="e">
            <v>#VALUE!</v>
          </cell>
          <cell r="MH77" t="e">
            <v>#VALUE!</v>
          </cell>
          <cell r="MI77" t="e">
            <v>#VALUE!</v>
          </cell>
          <cell r="MJ77" t="e">
            <v>#VALUE!</v>
          </cell>
          <cell r="MK77" t="e">
            <v>#VALUE!</v>
          </cell>
          <cell r="ML77" t="e">
            <v>#VALUE!</v>
          </cell>
          <cell r="MM77" t="e">
            <v>#VALUE!</v>
          </cell>
          <cell r="MN77" t="e">
            <v>#VALUE!</v>
          </cell>
          <cell r="MO77" t="e">
            <v>#VALUE!</v>
          </cell>
          <cell r="MP77" t="e">
            <v>#VALUE!</v>
          </cell>
          <cell r="MQ77" t="e">
            <v>#VALUE!</v>
          </cell>
          <cell r="MR77" t="e">
            <v>#VALUE!</v>
          </cell>
          <cell r="MS77" t="e">
            <v>#VALUE!</v>
          </cell>
          <cell r="MT77" t="e">
            <v>#VALUE!</v>
          </cell>
          <cell r="MU77" t="e">
            <v>#VALUE!</v>
          </cell>
          <cell r="MV77" t="e">
            <v>#VALUE!</v>
          </cell>
          <cell r="MW77" t="e">
            <v>#VALUE!</v>
          </cell>
          <cell r="MX77" t="e">
            <v>#VALUE!</v>
          </cell>
          <cell r="MY77" t="e">
            <v>#VALUE!</v>
          </cell>
          <cell r="MZ77" t="e">
            <v>#VALUE!</v>
          </cell>
          <cell r="NA77" t="e">
            <v>#VALUE!</v>
          </cell>
          <cell r="NB77" t="e">
            <v>#VALUE!</v>
          </cell>
          <cell r="NC77" t="e">
            <v>#VALUE!</v>
          </cell>
          <cell r="ND77" t="e">
            <v>#VALUE!</v>
          </cell>
          <cell r="NE77" t="e">
            <v>#VALUE!</v>
          </cell>
          <cell r="NF77" t="e">
            <v>#VALUE!</v>
          </cell>
          <cell r="NG77" t="e">
            <v>#VALUE!</v>
          </cell>
          <cell r="NH77" t="e">
            <v>#VALUE!</v>
          </cell>
          <cell r="NI77" t="e">
            <v>#VALUE!</v>
          </cell>
          <cell r="NJ77" t="e">
            <v>#VALUE!</v>
          </cell>
          <cell r="NK77" t="e">
            <v>#VALUE!</v>
          </cell>
          <cell r="NL77" t="e">
            <v>#VALUE!</v>
          </cell>
          <cell r="NM77" t="e">
            <v>#VALUE!</v>
          </cell>
          <cell r="NN77" t="e">
            <v>#VALUE!</v>
          </cell>
          <cell r="NO77" t="e">
            <v>#VALUE!</v>
          </cell>
          <cell r="NP77" t="e">
            <v>#VALUE!</v>
          </cell>
          <cell r="NQ77" t="e">
            <v>#VALUE!</v>
          </cell>
          <cell r="NR77" t="e">
            <v>#VALUE!</v>
          </cell>
          <cell r="NS77" t="e">
            <v>#VALUE!</v>
          </cell>
          <cell r="NT77" t="e">
            <v>#VALUE!</v>
          </cell>
          <cell r="NU77" t="e">
            <v>#VALUE!</v>
          </cell>
          <cell r="NV77" t="e">
            <v>#VALUE!</v>
          </cell>
          <cell r="NW77" t="e">
            <v>#VALUE!</v>
          </cell>
          <cell r="NX77" t="e">
            <v>#VALUE!</v>
          </cell>
          <cell r="NY77" t="e">
            <v>#VALUE!</v>
          </cell>
          <cell r="NZ77" t="e">
            <v>#VALUE!</v>
          </cell>
          <cell r="OA77" t="e">
            <v>#VALUE!</v>
          </cell>
          <cell r="OB77" t="e">
            <v>#VALUE!</v>
          </cell>
          <cell r="OC77" t="e">
            <v>#VALUE!</v>
          </cell>
          <cell r="OD77" t="e">
            <v>#VALUE!</v>
          </cell>
          <cell r="OE77" t="e">
            <v>#VALUE!</v>
          </cell>
          <cell r="OF77" t="e">
            <v>#VALUE!</v>
          </cell>
          <cell r="OG77" t="e">
            <v>#VALUE!</v>
          </cell>
          <cell r="OH77" t="e">
            <v>#VALUE!</v>
          </cell>
          <cell r="OI77" t="e">
            <v>#VALUE!</v>
          </cell>
          <cell r="OJ77" t="e">
            <v>#VALUE!</v>
          </cell>
          <cell r="OK77" t="e">
            <v>#VALUE!</v>
          </cell>
          <cell r="OL77" t="e">
            <v>#VALUE!</v>
          </cell>
          <cell r="OM77" t="e">
            <v>#VALUE!</v>
          </cell>
          <cell r="ON77" t="e">
            <v>#VALUE!</v>
          </cell>
          <cell r="OO77" t="e">
            <v>#VALUE!</v>
          </cell>
          <cell r="OP77" t="e">
            <v>#VALUE!</v>
          </cell>
          <cell r="OQ77" t="e">
            <v>#VALUE!</v>
          </cell>
          <cell r="OR77" t="e">
            <v>#VALUE!</v>
          </cell>
          <cell r="OS77" t="e">
            <v>#VALUE!</v>
          </cell>
          <cell r="OT77" t="e">
            <v>#VALUE!</v>
          </cell>
          <cell r="OU77" t="e">
            <v>#VALUE!</v>
          </cell>
          <cell r="OV77" t="e">
            <v>#VALUE!</v>
          </cell>
          <cell r="OW77" t="e">
            <v>#VALUE!</v>
          </cell>
          <cell r="OX77" t="e">
            <v>#VALUE!</v>
          </cell>
          <cell r="OY77" t="e">
            <v>#VALUE!</v>
          </cell>
          <cell r="OZ77" t="e">
            <v>#VALUE!</v>
          </cell>
          <cell r="PA77" t="e">
            <v>#VALUE!</v>
          </cell>
          <cell r="PB77" t="e">
            <v>#VALUE!</v>
          </cell>
          <cell r="PC77" t="e">
            <v>#VALUE!</v>
          </cell>
          <cell r="PD77" t="e">
            <v>#VALUE!</v>
          </cell>
          <cell r="PE77" t="e">
            <v>#VALUE!</v>
          </cell>
          <cell r="PF77" t="e">
            <v>#VALUE!</v>
          </cell>
          <cell r="PG77" t="e">
            <v>#VALUE!</v>
          </cell>
          <cell r="PH77" t="e">
            <v>#VALUE!</v>
          </cell>
          <cell r="PI77" t="e">
            <v>#VALUE!</v>
          </cell>
          <cell r="PJ77" t="e">
            <v>#VALUE!</v>
          </cell>
          <cell r="PK77" t="e">
            <v>#VALUE!</v>
          </cell>
          <cell r="PL77" t="e">
            <v>#VALUE!</v>
          </cell>
          <cell r="PM77" t="e">
            <v>#VALUE!</v>
          </cell>
          <cell r="PN77" t="e">
            <v>#VALUE!</v>
          </cell>
          <cell r="PO77" t="e">
            <v>#VALUE!</v>
          </cell>
          <cell r="PP77" t="e">
            <v>#VALUE!</v>
          </cell>
          <cell r="PQ77" t="e">
            <v>#VALUE!</v>
          </cell>
          <cell r="PR77" t="e">
            <v>#VALUE!</v>
          </cell>
          <cell r="PS77" t="e">
            <v>#VALUE!</v>
          </cell>
          <cell r="PT77" t="e">
            <v>#VALUE!</v>
          </cell>
          <cell r="PU77" t="e">
            <v>#VALUE!</v>
          </cell>
          <cell r="PV77" t="e">
            <v>#VALUE!</v>
          </cell>
          <cell r="PW77" t="e">
            <v>#VALUE!</v>
          </cell>
          <cell r="PX77" t="e">
            <v>#VALUE!</v>
          </cell>
          <cell r="PY77" t="e">
            <v>#VALUE!</v>
          </cell>
          <cell r="PZ77" t="e">
            <v>#VALUE!</v>
          </cell>
          <cell r="QA77" t="e">
            <v>#VALUE!</v>
          </cell>
          <cell r="QB77" t="e">
            <v>#VALUE!</v>
          </cell>
          <cell r="QC77" t="e">
            <v>#VALUE!</v>
          </cell>
          <cell r="QD77" t="e">
            <v>#VALUE!</v>
          </cell>
          <cell r="QE77" t="e">
            <v>#VALUE!</v>
          </cell>
          <cell r="QF77" t="e">
            <v>#VALUE!</v>
          </cell>
          <cell r="QG77" t="e">
            <v>#VALUE!</v>
          </cell>
          <cell r="QH77" t="e">
            <v>#VALUE!</v>
          </cell>
          <cell r="QI77" t="e">
            <v>#VALUE!</v>
          </cell>
          <cell r="QJ77" t="e">
            <v>#VALUE!</v>
          </cell>
          <cell r="QK77" t="e">
            <v>#VALUE!</v>
          </cell>
          <cell r="QL77" t="e">
            <v>#VALUE!</v>
          </cell>
          <cell r="QM77" t="e">
            <v>#VALUE!</v>
          </cell>
          <cell r="QN77" t="e">
            <v>#VALUE!</v>
          </cell>
          <cell r="QO77" t="e">
            <v>#VALUE!</v>
          </cell>
          <cell r="QP77" t="e">
            <v>#VALUE!</v>
          </cell>
          <cell r="QQ77" t="e">
            <v>#VALUE!</v>
          </cell>
          <cell r="QR77" t="e">
            <v>#VALUE!</v>
          </cell>
          <cell r="QS77" t="e">
            <v>#VALUE!</v>
          </cell>
          <cell r="QT77" t="e">
            <v>#VALUE!</v>
          </cell>
          <cell r="QU77" t="e">
            <v>#VALUE!</v>
          </cell>
          <cell r="QV77" t="e">
            <v>#VALUE!</v>
          </cell>
          <cell r="QW77" t="e">
            <v>#VALUE!</v>
          </cell>
          <cell r="QX77" t="e">
            <v>#VALUE!</v>
          </cell>
          <cell r="QY77" t="e">
            <v>#VALUE!</v>
          </cell>
          <cell r="QZ77" t="e">
            <v>#VALUE!</v>
          </cell>
          <cell r="RA77" t="e">
            <v>#VALUE!</v>
          </cell>
          <cell r="RB77" t="e">
            <v>#VALUE!</v>
          </cell>
          <cell r="RC77" t="e">
            <v>#VALUE!</v>
          </cell>
          <cell r="RD77" t="e">
            <v>#VALUE!</v>
          </cell>
          <cell r="RE77" t="e">
            <v>#VALUE!</v>
          </cell>
          <cell r="RF77" t="e">
            <v>#VALUE!</v>
          </cell>
          <cell r="RG77" t="e">
            <v>#VALUE!</v>
          </cell>
          <cell r="RH77" t="e">
            <v>#VALUE!</v>
          </cell>
          <cell r="RI77" t="e">
            <v>#VALUE!</v>
          </cell>
          <cell r="RJ77" t="e">
            <v>#VALUE!</v>
          </cell>
          <cell r="RK77" t="e">
            <v>#VALUE!</v>
          </cell>
          <cell r="RL77" t="e">
            <v>#VALUE!</v>
          </cell>
          <cell r="RM77" t="e">
            <v>#VALUE!</v>
          </cell>
          <cell r="RN77" t="e">
            <v>#VALUE!</v>
          </cell>
          <cell r="RO77" t="e">
            <v>#VALUE!</v>
          </cell>
          <cell r="RP77" t="e">
            <v>#VALUE!</v>
          </cell>
          <cell r="RQ77" t="e">
            <v>#VALUE!</v>
          </cell>
          <cell r="RR77" t="e">
            <v>#VALUE!</v>
          </cell>
          <cell r="RS77" t="e">
            <v>#VALUE!</v>
          </cell>
          <cell r="RT77" t="e">
            <v>#VALUE!</v>
          </cell>
          <cell r="RU77" t="e">
            <v>#VALUE!</v>
          </cell>
          <cell r="RV77" t="e">
            <v>#VALUE!</v>
          </cell>
          <cell r="RW77" t="e">
            <v>#VALUE!</v>
          </cell>
          <cell r="RX77" t="e">
            <v>#VALUE!</v>
          </cell>
          <cell r="RY77" t="e">
            <v>#VALUE!</v>
          </cell>
          <cell r="RZ77" t="e">
            <v>#VALUE!</v>
          </cell>
          <cell r="SA77" t="e">
            <v>#VALUE!</v>
          </cell>
          <cell r="SB77" t="e">
            <v>#VALUE!</v>
          </cell>
          <cell r="SC77" t="e">
            <v>#VALUE!</v>
          </cell>
          <cell r="SD77" t="e">
            <v>#VALUE!</v>
          </cell>
          <cell r="SE77" t="e">
            <v>#VALUE!</v>
          </cell>
          <cell r="SF77" t="e">
            <v>#VALUE!</v>
          </cell>
          <cell r="SG77" t="e">
            <v>#VALUE!</v>
          </cell>
          <cell r="SH77" t="e">
            <v>#VALUE!</v>
          </cell>
          <cell r="SI77" t="e">
            <v>#VALUE!</v>
          </cell>
          <cell r="SJ77" t="e">
            <v>#VALUE!</v>
          </cell>
          <cell r="SK77" t="e">
            <v>#VALUE!</v>
          </cell>
          <cell r="SL77" t="e">
            <v>#VALUE!</v>
          </cell>
          <cell r="SM77" t="e">
            <v>#VALUE!</v>
          </cell>
          <cell r="SN77" t="e">
            <v>#VALUE!</v>
          </cell>
          <cell r="SO77" t="e">
            <v>#VALUE!</v>
          </cell>
          <cell r="SP77" t="e">
            <v>#VALUE!</v>
          </cell>
          <cell r="SQ77" t="e">
            <v>#VALUE!</v>
          </cell>
          <cell r="SR77" t="e">
            <v>#VALUE!</v>
          </cell>
          <cell r="SS77" t="e">
            <v>#VALUE!</v>
          </cell>
          <cell r="ST77" t="e">
            <v>#VALUE!</v>
          </cell>
          <cell r="SU77" t="e">
            <v>#VALUE!</v>
          </cell>
          <cell r="SV77" t="e">
            <v>#VALUE!</v>
          </cell>
          <cell r="SW77" t="e">
            <v>#VALUE!</v>
          </cell>
          <cell r="SX77" t="e">
            <v>#VALUE!</v>
          </cell>
          <cell r="SY77" t="e">
            <v>#VALUE!</v>
          </cell>
          <cell r="SZ77" t="e">
            <v>#VALUE!</v>
          </cell>
          <cell r="TA77" t="e">
            <v>#VALUE!</v>
          </cell>
          <cell r="TB77" t="e">
            <v>#VALUE!</v>
          </cell>
          <cell r="TC77" t="e">
            <v>#VALUE!</v>
          </cell>
          <cell r="TD77" t="e">
            <v>#VALUE!</v>
          </cell>
          <cell r="TE77" t="e">
            <v>#VALUE!</v>
          </cell>
          <cell r="TF77" t="e">
            <v>#VALUE!</v>
          </cell>
          <cell r="TG77" t="e">
            <v>#VALUE!</v>
          </cell>
          <cell r="TH77" t="e">
            <v>#VALUE!</v>
          </cell>
          <cell r="TI77" t="e">
            <v>#VALUE!</v>
          </cell>
          <cell r="TJ77" t="e">
            <v>#VALUE!</v>
          </cell>
          <cell r="TK77" t="e">
            <v>#VALUE!</v>
          </cell>
          <cell r="TL77" t="e">
            <v>#VALUE!</v>
          </cell>
          <cell r="TM77" t="e">
            <v>#VALUE!</v>
          </cell>
          <cell r="TN77" t="e">
            <v>#VALUE!</v>
          </cell>
          <cell r="TO77" t="e">
            <v>#VALUE!</v>
          </cell>
          <cell r="TP77" t="e">
            <v>#VALUE!</v>
          </cell>
          <cell r="TQ77" t="e">
            <v>#VALUE!</v>
          </cell>
          <cell r="TR77" t="e">
            <v>#VALUE!</v>
          </cell>
          <cell r="TS77" t="e">
            <v>#VALUE!</v>
          </cell>
          <cell r="TT77" t="e">
            <v>#VALUE!</v>
          </cell>
          <cell r="TU77" t="e">
            <v>#VALUE!</v>
          </cell>
          <cell r="TV77" t="e">
            <v>#VALUE!</v>
          </cell>
          <cell r="TW77" t="e">
            <v>#VALUE!</v>
          </cell>
          <cell r="TX77" t="e">
            <v>#VALUE!</v>
          </cell>
          <cell r="TY77" t="e">
            <v>#VALUE!</v>
          </cell>
          <cell r="TZ77" t="e">
            <v>#VALUE!</v>
          </cell>
          <cell r="UA77" t="e">
            <v>#VALUE!</v>
          </cell>
          <cell r="UB77" t="e">
            <v>#VALUE!</v>
          </cell>
          <cell r="UC77" t="e">
            <v>#VALUE!</v>
          </cell>
          <cell r="UD77" t="e">
            <v>#VALUE!</v>
          </cell>
          <cell r="UE77" t="e">
            <v>#VALUE!</v>
          </cell>
          <cell r="UF77" t="e">
            <v>#VALUE!</v>
          </cell>
          <cell r="UG77" t="e">
            <v>#VALUE!</v>
          </cell>
          <cell r="UH77" t="e">
            <v>#VALUE!</v>
          </cell>
          <cell r="UI77" t="e">
            <v>#VALUE!</v>
          </cell>
          <cell r="UJ77" t="e">
            <v>#VALUE!</v>
          </cell>
          <cell r="UK77" t="e">
            <v>#VALUE!</v>
          </cell>
          <cell r="UL77" t="e">
            <v>#VALUE!</v>
          </cell>
          <cell r="UM77" t="e">
            <v>#VALUE!</v>
          </cell>
          <cell r="UN77" t="e">
            <v>#VALUE!</v>
          </cell>
          <cell r="UO77" t="e">
            <v>#VALUE!</v>
          </cell>
          <cell r="UP77" t="e">
            <v>#VALUE!</v>
          </cell>
          <cell r="UQ77" t="e">
            <v>#VALUE!</v>
          </cell>
          <cell r="UR77" t="e">
            <v>#VALUE!</v>
          </cell>
          <cell r="US77" t="e">
            <v>#VALUE!</v>
          </cell>
          <cell r="UT77" t="e">
            <v>#VALUE!</v>
          </cell>
          <cell r="UU77" t="e">
            <v>#VALUE!</v>
          </cell>
          <cell r="UV77" t="e">
            <v>#VALUE!</v>
          </cell>
          <cell r="UW77" t="e">
            <v>#VALUE!</v>
          </cell>
          <cell r="UX77" t="e">
            <v>#VALUE!</v>
          </cell>
          <cell r="UY77" t="e">
            <v>#VALUE!</v>
          </cell>
          <cell r="UZ77" t="e">
            <v>#VALUE!</v>
          </cell>
          <cell r="VA77" t="e">
            <v>#VALUE!</v>
          </cell>
          <cell r="VB77" t="e">
            <v>#VALUE!</v>
          </cell>
          <cell r="VC77" t="e">
            <v>#VALUE!</v>
          </cell>
          <cell r="VD77" t="e">
            <v>#VALUE!</v>
          </cell>
          <cell r="VE77" t="e">
            <v>#VALUE!</v>
          </cell>
          <cell r="VF77" t="e">
            <v>#VALUE!</v>
          </cell>
          <cell r="VG77" t="e">
            <v>#VALUE!</v>
          </cell>
          <cell r="VH77" t="e">
            <v>#VALUE!</v>
          </cell>
          <cell r="VI77" t="e">
            <v>#VALUE!</v>
          </cell>
          <cell r="VJ77" t="e">
            <v>#VALUE!</v>
          </cell>
          <cell r="VK77" t="e">
            <v>#VALUE!</v>
          </cell>
          <cell r="VL77" t="e">
            <v>#VALUE!</v>
          </cell>
          <cell r="VM77" t="e">
            <v>#VALUE!</v>
          </cell>
          <cell r="VN77" t="e">
            <v>#VALUE!</v>
          </cell>
          <cell r="VO77" t="e">
            <v>#VALUE!</v>
          </cell>
          <cell r="VP77" t="e">
            <v>#VALUE!</v>
          </cell>
          <cell r="VQ77" t="e">
            <v>#VALUE!</v>
          </cell>
          <cell r="VR77" t="e">
            <v>#VALUE!</v>
          </cell>
          <cell r="VS77" t="e">
            <v>#VALUE!</v>
          </cell>
          <cell r="VT77" t="e">
            <v>#VALUE!</v>
          </cell>
          <cell r="VU77" t="e">
            <v>#VALUE!</v>
          </cell>
          <cell r="VV77" t="e">
            <v>#VALUE!</v>
          </cell>
          <cell r="VW77" t="e">
            <v>#VALUE!</v>
          </cell>
          <cell r="VX77" t="e">
            <v>#VALUE!</v>
          </cell>
          <cell r="VY77" t="e">
            <v>#VALUE!</v>
          </cell>
          <cell r="VZ77" t="e">
            <v>#VALUE!</v>
          </cell>
          <cell r="WA77" t="e">
            <v>#VALUE!</v>
          </cell>
          <cell r="WB77" t="e">
            <v>#VALUE!</v>
          </cell>
          <cell r="WC77" t="e">
            <v>#VALUE!</v>
          </cell>
          <cell r="WD77" t="e">
            <v>#VALUE!</v>
          </cell>
          <cell r="WE77" t="e">
            <v>#VALUE!</v>
          </cell>
          <cell r="WF77" t="e">
            <v>#VALUE!</v>
          </cell>
          <cell r="WG77" t="e">
            <v>#VALUE!</v>
          </cell>
          <cell r="WH77" t="e">
            <v>#VALUE!</v>
          </cell>
          <cell r="WI77" t="e">
            <v>#VALUE!</v>
          </cell>
          <cell r="WJ77" t="e">
            <v>#VALUE!</v>
          </cell>
          <cell r="WK77" t="e">
            <v>#VALUE!</v>
          </cell>
          <cell r="WL77" t="e">
            <v>#VALUE!</v>
          </cell>
          <cell r="WM77" t="e">
            <v>#VALUE!</v>
          </cell>
          <cell r="WN77" t="e">
            <v>#VALUE!</v>
          </cell>
          <cell r="WO77" t="e">
            <v>#VALUE!</v>
          </cell>
          <cell r="WP77" t="e">
            <v>#VALUE!</v>
          </cell>
          <cell r="WQ77" t="e">
            <v>#VALUE!</v>
          </cell>
          <cell r="WR77" t="e">
            <v>#VALUE!</v>
          </cell>
          <cell r="WS77" t="e">
            <v>#VALUE!</v>
          </cell>
          <cell r="WT77" t="e">
            <v>#VALUE!</v>
          </cell>
          <cell r="WU77" t="e">
            <v>#VALUE!</v>
          </cell>
          <cell r="WV77" t="e">
            <v>#VALUE!</v>
          </cell>
          <cell r="WW77" t="e">
            <v>#VALUE!</v>
          </cell>
          <cell r="WX77" t="e">
            <v>#VALUE!</v>
          </cell>
          <cell r="WY77" t="e">
            <v>#VALUE!</v>
          </cell>
          <cell r="WZ77" t="e">
            <v>#VALUE!</v>
          </cell>
          <cell r="XA77" t="e">
            <v>#VALUE!</v>
          </cell>
          <cell r="XB77" t="e">
            <v>#VALUE!</v>
          </cell>
          <cell r="XC77" t="e">
            <v>#VALUE!</v>
          </cell>
          <cell r="XD77" t="e">
            <v>#VALUE!</v>
          </cell>
          <cell r="XE77" t="e">
            <v>#VALUE!</v>
          </cell>
          <cell r="XF77" t="e">
            <v>#VALUE!</v>
          </cell>
          <cell r="XG77" t="e">
            <v>#VALUE!</v>
          </cell>
          <cell r="XH77" t="e">
            <v>#VALUE!</v>
          </cell>
          <cell r="XI77" t="e">
            <v>#VALUE!</v>
          </cell>
          <cell r="XJ77" t="e">
            <v>#VALUE!</v>
          </cell>
          <cell r="XK77" t="e">
            <v>#VALUE!</v>
          </cell>
          <cell r="XL77" t="e">
            <v>#VALUE!</v>
          </cell>
          <cell r="XM77" t="e">
            <v>#VALUE!</v>
          </cell>
          <cell r="XN77" t="e">
            <v>#VALUE!</v>
          </cell>
          <cell r="XO77" t="e">
            <v>#VALUE!</v>
          </cell>
          <cell r="XP77" t="e">
            <v>#VALUE!</v>
          </cell>
          <cell r="XQ77" t="e">
            <v>#VALUE!</v>
          </cell>
          <cell r="XR77" t="e">
            <v>#VALUE!</v>
          </cell>
          <cell r="XS77" t="e">
            <v>#VALUE!</v>
          </cell>
          <cell r="XT77" t="e">
            <v>#VALUE!</v>
          </cell>
          <cell r="XU77" t="e">
            <v>#VALUE!</v>
          </cell>
          <cell r="XV77" t="e">
            <v>#VALUE!</v>
          </cell>
          <cell r="XW77" t="e">
            <v>#VALUE!</v>
          </cell>
          <cell r="XX77" t="e">
            <v>#VALUE!</v>
          </cell>
          <cell r="XY77" t="e">
            <v>#VALUE!</v>
          </cell>
          <cell r="XZ77" t="e">
            <v>#VALUE!</v>
          </cell>
          <cell r="YA77" t="e">
            <v>#VALUE!</v>
          </cell>
          <cell r="YB77" t="e">
            <v>#VALUE!</v>
          </cell>
          <cell r="YC77" t="e">
            <v>#VALUE!</v>
          </cell>
          <cell r="YD77" t="e">
            <v>#VALUE!</v>
          </cell>
          <cell r="YE77" t="e">
            <v>#VALUE!</v>
          </cell>
          <cell r="YF77" t="e">
            <v>#VALUE!</v>
          </cell>
          <cell r="YG77" t="e">
            <v>#VALUE!</v>
          </cell>
          <cell r="YH77" t="e">
            <v>#VALUE!</v>
          </cell>
          <cell r="YI77" t="e">
            <v>#VALUE!</v>
          </cell>
          <cell r="YJ77" t="e">
            <v>#VALUE!</v>
          </cell>
          <cell r="YK77" t="e">
            <v>#VALUE!</v>
          </cell>
          <cell r="YL77" t="e">
            <v>#VALUE!</v>
          </cell>
          <cell r="YM77" t="e">
            <v>#VALUE!</v>
          </cell>
          <cell r="YN77" t="e">
            <v>#VALUE!</v>
          </cell>
          <cell r="YO77" t="e">
            <v>#VALUE!</v>
          </cell>
          <cell r="YP77" t="e">
            <v>#VALUE!</v>
          </cell>
          <cell r="YQ77" t="e">
            <v>#VALUE!</v>
          </cell>
          <cell r="YR77" t="e">
            <v>#VALUE!</v>
          </cell>
          <cell r="YS77" t="e">
            <v>#VALUE!</v>
          </cell>
          <cell r="YT77" t="e">
            <v>#VALUE!</v>
          </cell>
          <cell r="YU77" t="e">
            <v>#VALUE!</v>
          </cell>
          <cell r="YV77" t="e">
            <v>#VALUE!</v>
          </cell>
          <cell r="YW77" t="e">
            <v>#VALUE!</v>
          </cell>
          <cell r="YX77" t="e">
            <v>#VALUE!</v>
          </cell>
          <cell r="YY77" t="e">
            <v>#VALUE!</v>
          </cell>
          <cell r="YZ77" t="e">
            <v>#VALUE!</v>
          </cell>
          <cell r="ZA77" t="e">
            <v>#VALUE!</v>
          </cell>
          <cell r="ZB77" t="e">
            <v>#VALUE!</v>
          </cell>
          <cell r="ZC77" t="e">
            <v>#VALUE!</v>
          </cell>
          <cell r="ZD77" t="e">
            <v>#VALUE!</v>
          </cell>
          <cell r="ZE77" t="e">
            <v>#VALUE!</v>
          </cell>
          <cell r="ZF77" t="e">
            <v>#VALUE!</v>
          </cell>
          <cell r="ZG77" t="e">
            <v>#VALUE!</v>
          </cell>
          <cell r="ZH77" t="e">
            <v>#VALUE!</v>
          </cell>
          <cell r="ZI77" t="e">
            <v>#VALUE!</v>
          </cell>
          <cell r="ZJ77" t="e">
            <v>#VALUE!</v>
          </cell>
          <cell r="ZK77" t="e">
            <v>#VALUE!</v>
          </cell>
          <cell r="ZL77" t="e">
            <v>#VALUE!</v>
          </cell>
          <cell r="ZM77" t="e">
            <v>#VALUE!</v>
          </cell>
          <cell r="ZN77" t="e">
            <v>#VALUE!</v>
          </cell>
          <cell r="ZO77" t="e">
            <v>#VALUE!</v>
          </cell>
          <cell r="ZP77" t="e">
            <v>#VALUE!</v>
          </cell>
          <cell r="ZQ77" t="e">
            <v>#VALUE!</v>
          </cell>
          <cell r="ZR77" t="e">
            <v>#VALUE!</v>
          </cell>
          <cell r="ZS77" t="e">
            <v>#VALUE!</v>
          </cell>
          <cell r="ZT77" t="e">
            <v>#VALUE!</v>
          </cell>
          <cell r="ZU77" t="e">
            <v>#VALUE!</v>
          </cell>
          <cell r="ZV77" t="e">
            <v>#VALUE!</v>
          </cell>
          <cell r="ZW77" t="e">
            <v>#VALUE!</v>
          </cell>
          <cell r="ZX77" t="e">
            <v>#VALUE!</v>
          </cell>
          <cell r="ZY77" t="e">
            <v>#VALUE!</v>
          </cell>
          <cell r="ZZ77" t="e">
            <v>#VALUE!</v>
          </cell>
          <cell r="AAA77" t="e">
            <v>#VALUE!</v>
          </cell>
          <cell r="AAB77" t="e">
            <v>#VALUE!</v>
          </cell>
          <cell r="AAC77" t="e">
            <v>#VALUE!</v>
          </cell>
          <cell r="AAD77" t="e">
            <v>#VALUE!</v>
          </cell>
          <cell r="AAE77" t="e">
            <v>#VALUE!</v>
          </cell>
          <cell r="AAF77" t="e">
            <v>#VALUE!</v>
          </cell>
          <cell r="AAG77" t="e">
            <v>#VALUE!</v>
          </cell>
          <cell r="AAH77" t="e">
            <v>#VALUE!</v>
          </cell>
          <cell r="AAI77" t="e">
            <v>#VALUE!</v>
          </cell>
          <cell r="AAJ77" t="e">
            <v>#VALUE!</v>
          </cell>
          <cell r="AAK77" t="e">
            <v>#VALUE!</v>
          </cell>
          <cell r="AAL77" t="e">
            <v>#VALUE!</v>
          </cell>
          <cell r="AAM77" t="e">
            <v>#VALUE!</v>
          </cell>
          <cell r="AAN77" t="e">
            <v>#VALUE!</v>
          </cell>
          <cell r="AAO77" t="e">
            <v>#VALUE!</v>
          </cell>
          <cell r="AAP77" t="e">
            <v>#VALUE!</v>
          </cell>
          <cell r="AAQ77" t="e">
            <v>#VALUE!</v>
          </cell>
          <cell r="AAR77" t="e">
            <v>#VALUE!</v>
          </cell>
          <cell r="AAS77" t="e">
            <v>#VALUE!</v>
          </cell>
          <cell r="AAT77" t="e">
            <v>#VALUE!</v>
          </cell>
          <cell r="AAU77" t="e">
            <v>#VALUE!</v>
          </cell>
          <cell r="AAV77" t="e">
            <v>#VALUE!</v>
          </cell>
          <cell r="AAW77" t="e">
            <v>#VALUE!</v>
          </cell>
          <cell r="AAX77" t="e">
            <v>#VALUE!</v>
          </cell>
          <cell r="AAY77" t="e">
            <v>#VALUE!</v>
          </cell>
          <cell r="AAZ77" t="e">
            <v>#VALUE!</v>
          </cell>
          <cell r="ABA77" t="e">
            <v>#VALUE!</v>
          </cell>
          <cell r="ABB77" t="e">
            <v>#VALUE!</v>
          </cell>
          <cell r="ABC77" t="e">
            <v>#VALUE!</v>
          </cell>
          <cell r="ABD77" t="e">
            <v>#VALUE!</v>
          </cell>
          <cell r="ABE77" t="e">
            <v>#VALUE!</v>
          </cell>
          <cell r="ABF77" t="e">
            <v>#VALUE!</v>
          </cell>
          <cell r="ABG77" t="e">
            <v>#VALUE!</v>
          </cell>
          <cell r="ABH77" t="e">
            <v>#VALUE!</v>
          </cell>
          <cell r="ABI77" t="e">
            <v>#VALUE!</v>
          </cell>
          <cell r="ABJ77" t="e">
            <v>#VALUE!</v>
          </cell>
          <cell r="ABK77" t="e">
            <v>#VALUE!</v>
          </cell>
          <cell r="ABL77" t="e">
            <v>#VALUE!</v>
          </cell>
          <cell r="ABM77" t="e">
            <v>#VALUE!</v>
          </cell>
          <cell r="ABN77" t="e">
            <v>#VALUE!</v>
          </cell>
          <cell r="ABO77" t="e">
            <v>#VALUE!</v>
          </cell>
          <cell r="ABP77" t="e">
            <v>#VALUE!</v>
          </cell>
          <cell r="ABQ77" t="e">
            <v>#VALUE!</v>
          </cell>
          <cell r="ABR77" t="e">
            <v>#VALUE!</v>
          </cell>
          <cell r="ABS77" t="e">
            <v>#VALUE!</v>
          </cell>
          <cell r="ABT77" t="e">
            <v>#VALUE!</v>
          </cell>
          <cell r="ABU77" t="e">
            <v>#VALUE!</v>
          </cell>
          <cell r="ABV77" t="e">
            <v>#VALUE!</v>
          </cell>
          <cell r="ABW77" t="e">
            <v>#VALUE!</v>
          </cell>
          <cell r="ABX77" t="e">
            <v>#VALUE!</v>
          </cell>
          <cell r="ABY77" t="e">
            <v>#VALUE!</v>
          </cell>
          <cell r="ABZ77" t="e">
            <v>#VALUE!</v>
          </cell>
          <cell r="ACA77" t="e">
            <v>#VALUE!</v>
          </cell>
          <cell r="ACB77" t="e">
            <v>#VALUE!</v>
          </cell>
          <cell r="ACC77" t="e">
            <v>#VALUE!</v>
          </cell>
          <cell r="ACD77" t="e">
            <v>#VALUE!</v>
          </cell>
          <cell r="ACE77" t="e">
            <v>#VALUE!</v>
          </cell>
          <cell r="ACF77" t="e">
            <v>#VALUE!</v>
          </cell>
          <cell r="ACG77" t="e">
            <v>#VALUE!</v>
          </cell>
          <cell r="ACH77" t="e">
            <v>#VALUE!</v>
          </cell>
          <cell r="ACI77" t="e">
            <v>#VALUE!</v>
          </cell>
          <cell r="ACJ77" t="e">
            <v>#VALUE!</v>
          </cell>
          <cell r="ACK77" t="e">
            <v>#VALUE!</v>
          </cell>
          <cell r="ACL77" t="e">
            <v>#VALUE!</v>
          </cell>
          <cell r="ACM77" t="e">
            <v>#VALUE!</v>
          </cell>
          <cell r="ACN77" t="e">
            <v>#VALUE!</v>
          </cell>
          <cell r="ACO77" t="e">
            <v>#VALUE!</v>
          </cell>
          <cell r="ACP77" t="e">
            <v>#VALUE!</v>
          </cell>
          <cell r="ACQ77" t="e">
            <v>#VALUE!</v>
          </cell>
          <cell r="ACR77" t="e">
            <v>#VALUE!</v>
          </cell>
          <cell r="ACS77" t="e">
            <v>#VALUE!</v>
          </cell>
          <cell r="ACT77" t="e">
            <v>#VALUE!</v>
          </cell>
          <cell r="ACU77" t="e">
            <v>#VALUE!</v>
          </cell>
          <cell r="ACV77" t="e">
            <v>#VALUE!</v>
          </cell>
          <cell r="ACW77" t="e">
            <v>#VALUE!</v>
          </cell>
          <cell r="ACX77" t="e">
            <v>#VALUE!</v>
          </cell>
          <cell r="ACY77" t="e">
            <v>#VALUE!</v>
          </cell>
          <cell r="ACZ77" t="e">
            <v>#VALUE!</v>
          </cell>
          <cell r="ADA77" t="e">
            <v>#VALUE!</v>
          </cell>
          <cell r="ADB77" t="e">
            <v>#VALUE!</v>
          </cell>
          <cell r="ADC77" t="e">
            <v>#VALUE!</v>
          </cell>
          <cell r="ADD77" t="e">
            <v>#VALUE!</v>
          </cell>
          <cell r="ADE77" t="e">
            <v>#VALUE!</v>
          </cell>
          <cell r="ADF77" t="e">
            <v>#VALUE!</v>
          </cell>
          <cell r="ADG77" t="e">
            <v>#VALUE!</v>
          </cell>
          <cell r="ADH77" t="e">
            <v>#VALUE!</v>
          </cell>
          <cell r="ADI77" t="e">
            <v>#VALUE!</v>
          </cell>
          <cell r="ADJ77" t="e">
            <v>#VALUE!</v>
          </cell>
          <cell r="ADK77" t="e">
            <v>#VALUE!</v>
          </cell>
          <cell r="ADL77" t="e">
            <v>#VALUE!</v>
          </cell>
          <cell r="ADM77" t="e">
            <v>#VALUE!</v>
          </cell>
          <cell r="ADN77" t="e">
            <v>#VALUE!</v>
          </cell>
          <cell r="ADO77" t="e">
            <v>#VALUE!</v>
          </cell>
          <cell r="ADP77" t="e">
            <v>#VALUE!</v>
          </cell>
          <cell r="ADQ77" t="e">
            <v>#VALUE!</v>
          </cell>
          <cell r="ADR77" t="e">
            <v>#VALUE!</v>
          </cell>
          <cell r="ADS77" t="e">
            <v>#VALUE!</v>
          </cell>
          <cell r="ADT77" t="e">
            <v>#VALUE!</v>
          </cell>
          <cell r="ADU77" t="e">
            <v>#VALUE!</v>
          </cell>
          <cell r="ADV77" t="e">
            <v>#VALUE!</v>
          </cell>
          <cell r="ADW77" t="e">
            <v>#VALUE!</v>
          </cell>
          <cell r="ADX77" t="e">
            <v>#VALUE!</v>
          </cell>
          <cell r="ADY77" t="e">
            <v>#VALUE!</v>
          </cell>
          <cell r="ADZ77" t="e">
            <v>#VALUE!</v>
          </cell>
          <cell r="AEA77" t="e">
            <v>#VALUE!</v>
          </cell>
          <cell r="AEB77" t="e">
            <v>#VALUE!</v>
          </cell>
          <cell r="AEC77" t="e">
            <v>#VALUE!</v>
          </cell>
          <cell r="AED77" t="e">
            <v>#VALUE!</v>
          </cell>
          <cell r="AEE77" t="e">
            <v>#VALUE!</v>
          </cell>
          <cell r="AEF77" t="e">
            <v>#VALUE!</v>
          </cell>
          <cell r="AEG77" t="e">
            <v>#VALUE!</v>
          </cell>
          <cell r="AEH77" t="e">
            <v>#VALUE!</v>
          </cell>
          <cell r="AEI77" t="e">
            <v>#VALUE!</v>
          </cell>
          <cell r="AEJ77" t="e">
            <v>#VALUE!</v>
          </cell>
          <cell r="AEK77" t="e">
            <v>#VALUE!</v>
          </cell>
          <cell r="AEL77" t="e">
            <v>#VALUE!</v>
          </cell>
          <cell r="AEM77" t="e">
            <v>#VALUE!</v>
          </cell>
          <cell r="AEN77" t="e">
            <v>#VALUE!</v>
          </cell>
          <cell r="AEO77" t="e">
            <v>#VALUE!</v>
          </cell>
          <cell r="AEP77" t="e">
            <v>#VALUE!</v>
          </cell>
          <cell r="AEQ77" t="e">
            <v>#VALUE!</v>
          </cell>
          <cell r="AER77" t="e">
            <v>#VALUE!</v>
          </cell>
          <cell r="AES77" t="e">
            <v>#VALUE!</v>
          </cell>
          <cell r="AET77" t="e">
            <v>#VALUE!</v>
          </cell>
          <cell r="AEU77" t="e">
            <v>#VALUE!</v>
          </cell>
          <cell r="AEV77" t="e">
            <v>#VALUE!</v>
          </cell>
          <cell r="AEW77" t="e">
            <v>#VALUE!</v>
          </cell>
          <cell r="AEX77" t="e">
            <v>#VALUE!</v>
          </cell>
          <cell r="AEY77" t="e">
            <v>#VALUE!</v>
          </cell>
          <cell r="AEZ77" t="e">
            <v>#VALUE!</v>
          </cell>
          <cell r="AFA77" t="e">
            <v>#VALUE!</v>
          </cell>
          <cell r="AFB77" t="e">
            <v>#VALUE!</v>
          </cell>
          <cell r="AFC77" t="e">
            <v>#VALUE!</v>
          </cell>
          <cell r="AFD77" t="e">
            <v>#VALUE!</v>
          </cell>
          <cell r="AFE77" t="e">
            <v>#VALUE!</v>
          </cell>
          <cell r="AFF77" t="e">
            <v>#VALUE!</v>
          </cell>
          <cell r="AFG77" t="e">
            <v>#VALUE!</v>
          </cell>
          <cell r="AFH77" t="e">
            <v>#VALUE!</v>
          </cell>
          <cell r="AFI77" t="e">
            <v>#VALUE!</v>
          </cell>
          <cell r="AFJ77" t="e">
            <v>#VALUE!</v>
          </cell>
          <cell r="AFK77" t="e">
            <v>#VALUE!</v>
          </cell>
          <cell r="AFL77" t="e">
            <v>#VALUE!</v>
          </cell>
          <cell r="AFM77" t="e">
            <v>#VALUE!</v>
          </cell>
          <cell r="AFN77" t="e">
            <v>#VALUE!</v>
          </cell>
          <cell r="AFO77" t="e">
            <v>#VALUE!</v>
          </cell>
          <cell r="AFP77" t="e">
            <v>#VALUE!</v>
          </cell>
          <cell r="AFQ77" t="e">
            <v>#VALUE!</v>
          </cell>
          <cell r="AFR77" t="e">
            <v>#VALUE!</v>
          </cell>
          <cell r="AFS77" t="e">
            <v>#VALUE!</v>
          </cell>
          <cell r="AFT77" t="e">
            <v>#VALUE!</v>
          </cell>
          <cell r="AFU77" t="e">
            <v>#VALUE!</v>
          </cell>
          <cell r="AFV77" t="e">
            <v>#VALUE!</v>
          </cell>
          <cell r="AFW77" t="e">
            <v>#VALUE!</v>
          </cell>
          <cell r="AFX77" t="e">
            <v>#VALUE!</v>
          </cell>
          <cell r="AFY77" t="e">
            <v>#VALUE!</v>
          </cell>
          <cell r="AFZ77" t="e">
            <v>#VALUE!</v>
          </cell>
          <cell r="AGA77" t="e">
            <v>#VALUE!</v>
          </cell>
          <cell r="AGB77" t="e">
            <v>#VALUE!</v>
          </cell>
          <cell r="AGC77" t="e">
            <v>#VALUE!</v>
          </cell>
          <cell r="AGD77" t="e">
            <v>#VALUE!</v>
          </cell>
          <cell r="AGE77" t="e">
            <v>#VALUE!</v>
          </cell>
          <cell r="AGF77" t="e">
            <v>#VALUE!</v>
          </cell>
          <cell r="AGG77" t="e">
            <v>#VALUE!</v>
          </cell>
          <cell r="AGH77" t="e">
            <v>#VALUE!</v>
          </cell>
          <cell r="AGI77" t="e">
            <v>#VALUE!</v>
          </cell>
          <cell r="AGJ77" t="e">
            <v>#VALUE!</v>
          </cell>
          <cell r="AGK77" t="e">
            <v>#VALUE!</v>
          </cell>
          <cell r="AGL77" t="e">
            <v>#VALUE!</v>
          </cell>
          <cell r="AGM77" t="e">
            <v>#VALUE!</v>
          </cell>
          <cell r="AGN77" t="e">
            <v>#VALUE!</v>
          </cell>
          <cell r="AGO77" t="e">
            <v>#VALUE!</v>
          </cell>
          <cell r="AGP77" t="e">
            <v>#VALUE!</v>
          </cell>
          <cell r="AGQ77" t="e">
            <v>#VALUE!</v>
          </cell>
          <cell r="AGR77" t="e">
            <v>#VALUE!</v>
          </cell>
          <cell r="AGS77" t="e">
            <v>#VALUE!</v>
          </cell>
          <cell r="AGT77" t="e">
            <v>#VALUE!</v>
          </cell>
          <cell r="AGU77" t="e">
            <v>#VALUE!</v>
          </cell>
          <cell r="AGV77" t="e">
            <v>#VALUE!</v>
          </cell>
          <cell r="AGW77" t="e">
            <v>#VALUE!</v>
          </cell>
          <cell r="AGX77" t="e">
            <v>#VALUE!</v>
          </cell>
          <cell r="AGY77" t="e">
            <v>#VALUE!</v>
          </cell>
          <cell r="AGZ77" t="e">
            <v>#VALUE!</v>
          </cell>
          <cell r="AHA77" t="e">
            <v>#VALUE!</v>
          </cell>
          <cell r="AHB77" t="e">
            <v>#VALUE!</v>
          </cell>
          <cell r="AHC77" t="e">
            <v>#VALUE!</v>
          </cell>
          <cell r="AHD77" t="e">
            <v>#VALUE!</v>
          </cell>
          <cell r="AHE77" t="e">
            <v>#VALUE!</v>
          </cell>
          <cell r="AHF77" t="e">
            <v>#VALUE!</v>
          </cell>
          <cell r="AHG77" t="e">
            <v>#VALUE!</v>
          </cell>
          <cell r="AHH77" t="e">
            <v>#VALUE!</v>
          </cell>
          <cell r="AHI77" t="e">
            <v>#VALUE!</v>
          </cell>
          <cell r="AHJ77" t="e">
            <v>#VALUE!</v>
          </cell>
          <cell r="AHK77" t="e">
            <v>#VALUE!</v>
          </cell>
          <cell r="AHL77" t="e">
            <v>#VALUE!</v>
          </cell>
          <cell r="AHM77" t="e">
            <v>#VALUE!</v>
          </cell>
          <cell r="AHN77" t="e">
            <v>#VALUE!</v>
          </cell>
          <cell r="AHO77" t="e">
            <v>#VALUE!</v>
          </cell>
          <cell r="AHP77" t="e">
            <v>#VALUE!</v>
          </cell>
          <cell r="AHQ77" t="e">
            <v>#VALUE!</v>
          </cell>
          <cell r="AHR77" t="e">
            <v>#VALUE!</v>
          </cell>
          <cell r="AHS77" t="e">
            <v>#VALUE!</v>
          </cell>
          <cell r="AHT77" t="e">
            <v>#VALUE!</v>
          </cell>
          <cell r="AHU77" t="e">
            <v>#VALUE!</v>
          </cell>
          <cell r="AHV77" t="e">
            <v>#VALUE!</v>
          </cell>
          <cell r="AHW77" t="e">
            <v>#VALUE!</v>
          </cell>
          <cell r="AHX77" t="e">
            <v>#VALUE!</v>
          </cell>
          <cell r="AHY77" t="e">
            <v>#VALUE!</v>
          </cell>
          <cell r="AHZ77" t="e">
            <v>#VALUE!</v>
          </cell>
          <cell r="AIA77" t="e">
            <v>#VALUE!</v>
          </cell>
          <cell r="AIB77" t="e">
            <v>#VALUE!</v>
          </cell>
          <cell r="AIC77" t="e">
            <v>#VALUE!</v>
          </cell>
          <cell r="AID77" t="e">
            <v>#VALUE!</v>
          </cell>
          <cell r="AIE77" t="e">
            <v>#VALUE!</v>
          </cell>
          <cell r="AIF77" t="e">
            <v>#VALUE!</v>
          </cell>
          <cell r="AIG77" t="e">
            <v>#VALUE!</v>
          </cell>
          <cell r="AIH77" t="e">
            <v>#VALUE!</v>
          </cell>
          <cell r="AII77" t="e">
            <v>#VALUE!</v>
          </cell>
          <cell r="AIJ77" t="e">
            <v>#VALUE!</v>
          </cell>
          <cell r="AIK77" t="e">
            <v>#VALUE!</v>
          </cell>
          <cell r="AIL77" t="e">
            <v>#VALUE!</v>
          </cell>
          <cell r="AIM77" t="e">
            <v>#VALUE!</v>
          </cell>
          <cell r="AIN77" t="e">
            <v>#VALUE!</v>
          </cell>
          <cell r="AIO77" t="e">
            <v>#VALUE!</v>
          </cell>
          <cell r="AIP77" t="e">
            <v>#VALUE!</v>
          </cell>
          <cell r="AIQ77" t="e">
            <v>#VALUE!</v>
          </cell>
          <cell r="AIR77" t="e">
            <v>#VALUE!</v>
          </cell>
          <cell r="AIS77" t="e">
            <v>#VALUE!</v>
          </cell>
          <cell r="AIT77" t="e">
            <v>#VALUE!</v>
          </cell>
          <cell r="AIU77" t="e">
            <v>#VALUE!</v>
          </cell>
          <cell r="AIV77" t="e">
            <v>#VALUE!</v>
          </cell>
          <cell r="AIW77" t="e">
            <v>#VALUE!</v>
          </cell>
          <cell r="AIX77" t="e">
            <v>#VALUE!</v>
          </cell>
          <cell r="AIY77" t="e">
            <v>#VALUE!</v>
          </cell>
          <cell r="AIZ77" t="e">
            <v>#VALUE!</v>
          </cell>
          <cell r="AJA77" t="e">
            <v>#VALUE!</v>
          </cell>
          <cell r="AJB77" t="e">
            <v>#VALUE!</v>
          </cell>
          <cell r="AJC77" t="e">
            <v>#VALUE!</v>
          </cell>
          <cell r="AJD77" t="e">
            <v>#VALUE!</v>
          </cell>
          <cell r="AJE77" t="e">
            <v>#VALUE!</v>
          </cell>
          <cell r="AJF77" t="e">
            <v>#VALUE!</v>
          </cell>
          <cell r="AJG77" t="e">
            <v>#VALUE!</v>
          </cell>
          <cell r="AJH77" t="e">
            <v>#VALUE!</v>
          </cell>
          <cell r="AJI77" t="e">
            <v>#VALUE!</v>
          </cell>
          <cell r="AJJ77" t="e">
            <v>#VALUE!</v>
          </cell>
          <cell r="AJK77" t="e">
            <v>#VALUE!</v>
          </cell>
          <cell r="AJL77" t="e">
            <v>#VALUE!</v>
          </cell>
          <cell r="AJM77" t="e">
            <v>#VALUE!</v>
          </cell>
          <cell r="AJN77" t="e">
            <v>#VALUE!</v>
          </cell>
          <cell r="AJO77" t="e">
            <v>#VALUE!</v>
          </cell>
          <cell r="AJP77" t="e">
            <v>#VALUE!</v>
          </cell>
          <cell r="AJQ77" t="e">
            <v>#VALUE!</v>
          </cell>
          <cell r="AJR77" t="e">
            <v>#VALUE!</v>
          </cell>
          <cell r="AJS77" t="e">
            <v>#VALUE!</v>
          </cell>
          <cell r="AJT77" t="e">
            <v>#VALUE!</v>
          </cell>
          <cell r="AJU77" t="e">
            <v>#VALUE!</v>
          </cell>
          <cell r="AJV77" t="e">
            <v>#VALUE!</v>
          </cell>
          <cell r="AJW77" t="e">
            <v>#VALUE!</v>
          </cell>
          <cell r="AJX77" t="e">
            <v>#VALUE!</v>
          </cell>
          <cell r="AJY77" t="e">
            <v>#VALUE!</v>
          </cell>
          <cell r="AJZ77" t="e">
            <v>#VALUE!</v>
          </cell>
          <cell r="AKA77" t="e">
            <v>#VALUE!</v>
          </cell>
          <cell r="AKB77" t="e">
            <v>#VALUE!</v>
          </cell>
          <cell r="AKC77" t="e">
            <v>#VALUE!</v>
          </cell>
          <cell r="AKD77" t="e">
            <v>#VALUE!</v>
          </cell>
          <cell r="AKE77" t="e">
            <v>#VALUE!</v>
          </cell>
          <cell r="AKF77" t="e">
            <v>#VALUE!</v>
          </cell>
          <cell r="AKG77" t="e">
            <v>#VALUE!</v>
          </cell>
          <cell r="AKH77" t="e">
            <v>#VALUE!</v>
          </cell>
          <cell r="AKI77" t="e">
            <v>#VALUE!</v>
          </cell>
          <cell r="AKJ77" t="e">
            <v>#VALUE!</v>
          </cell>
          <cell r="AKK77" t="e">
            <v>#VALUE!</v>
          </cell>
          <cell r="AKL77" t="e">
            <v>#VALUE!</v>
          </cell>
          <cell r="AKM77" t="e">
            <v>#VALUE!</v>
          </cell>
          <cell r="AKN77" t="e">
            <v>#VALUE!</v>
          </cell>
          <cell r="AKO77" t="e">
            <v>#VALUE!</v>
          </cell>
          <cell r="AKP77" t="e">
            <v>#VALUE!</v>
          </cell>
          <cell r="AKQ77" t="e">
            <v>#VALUE!</v>
          </cell>
          <cell r="AKR77" t="e">
            <v>#VALUE!</v>
          </cell>
          <cell r="AKS77" t="e">
            <v>#VALUE!</v>
          </cell>
          <cell r="AKT77" t="e">
            <v>#VALUE!</v>
          </cell>
          <cell r="AKU77" t="e">
            <v>#VALUE!</v>
          </cell>
          <cell r="AKV77" t="e">
            <v>#VALUE!</v>
          </cell>
          <cell r="AKW77" t="e">
            <v>#VALUE!</v>
          </cell>
          <cell r="AKX77" t="e">
            <v>#VALUE!</v>
          </cell>
          <cell r="AKY77" t="e">
            <v>#VALUE!</v>
          </cell>
          <cell r="AKZ77" t="e">
            <v>#VALUE!</v>
          </cell>
          <cell r="ALA77" t="e">
            <v>#VALUE!</v>
          </cell>
          <cell r="ALB77" t="e">
            <v>#VALUE!</v>
          </cell>
          <cell r="ALC77" t="e">
            <v>#VALUE!</v>
          </cell>
          <cell r="ALD77" t="e">
            <v>#VALUE!</v>
          </cell>
          <cell r="ALE77" t="e">
            <v>#VALUE!</v>
          </cell>
          <cell r="ALF77" t="e">
            <v>#VALUE!</v>
          </cell>
          <cell r="ALG77" t="e">
            <v>#VALUE!</v>
          </cell>
          <cell r="ALH77" t="e">
            <v>#VALUE!</v>
          </cell>
          <cell r="ALI77" t="e">
            <v>#VALUE!</v>
          </cell>
          <cell r="ALJ77" t="e">
            <v>#VALUE!</v>
          </cell>
          <cell r="ALK77" t="e">
            <v>#VALUE!</v>
          </cell>
          <cell r="ALL77" t="e">
            <v>#VALUE!</v>
          </cell>
          <cell r="ALM77" t="e">
            <v>#VALUE!</v>
          </cell>
          <cell r="ALN77" t="e">
            <v>#VALUE!</v>
          </cell>
          <cell r="ALO77" t="e">
            <v>#VALUE!</v>
          </cell>
          <cell r="ALP77" t="e">
            <v>#VALUE!</v>
          </cell>
          <cell r="ALQ77" t="e">
            <v>#VALUE!</v>
          </cell>
          <cell r="ALR77" t="e">
            <v>#VALUE!</v>
          </cell>
          <cell r="ALS77" t="e">
            <v>#VALUE!</v>
          </cell>
          <cell r="ALT77" t="e">
            <v>#VALUE!</v>
          </cell>
          <cell r="ALU77" t="e">
            <v>#VALUE!</v>
          </cell>
          <cell r="ALV77" t="e">
            <v>#VALUE!</v>
          </cell>
          <cell r="ALW77" t="e">
            <v>#VALUE!</v>
          </cell>
          <cell r="ALX77" t="e">
            <v>#VALUE!</v>
          </cell>
          <cell r="ALY77" t="e">
            <v>#VALUE!</v>
          </cell>
          <cell r="ALZ77" t="e">
            <v>#VALUE!</v>
          </cell>
          <cell r="AMA77" t="e">
            <v>#VALUE!</v>
          </cell>
          <cell r="AMB77" t="e">
            <v>#VALUE!</v>
          </cell>
          <cell r="AMC77" t="e">
            <v>#VALUE!</v>
          </cell>
          <cell r="AMD77" t="e">
            <v>#VALUE!</v>
          </cell>
          <cell r="AME77" t="e">
            <v>#VALUE!</v>
          </cell>
          <cell r="AMF77" t="e">
            <v>#VALUE!</v>
          </cell>
          <cell r="AMG77" t="e">
            <v>#VALUE!</v>
          </cell>
          <cell r="AMH77" t="e">
            <v>#VALUE!</v>
          </cell>
          <cell r="AMI77" t="e">
            <v>#VALUE!</v>
          </cell>
          <cell r="AMJ77" t="e">
            <v>#VALUE!</v>
          </cell>
          <cell r="AMK77" t="e">
            <v>#VALUE!</v>
          </cell>
          <cell r="AML77" t="e">
            <v>#VALUE!</v>
          </cell>
          <cell r="AMM77" t="e">
            <v>#VALUE!</v>
          </cell>
          <cell r="AMN77" t="e">
            <v>#VALUE!</v>
          </cell>
          <cell r="AMO77" t="e">
            <v>#VALUE!</v>
          </cell>
          <cell r="AMP77" t="e">
            <v>#VALUE!</v>
          </cell>
          <cell r="AMQ77" t="e">
            <v>#VALUE!</v>
          </cell>
          <cell r="AMR77" t="e">
            <v>#VALUE!</v>
          </cell>
          <cell r="AMS77" t="e">
            <v>#VALUE!</v>
          </cell>
          <cell r="AMT77" t="e">
            <v>#VALUE!</v>
          </cell>
          <cell r="AMU77" t="e">
            <v>#VALUE!</v>
          </cell>
          <cell r="AMV77" t="e">
            <v>#VALUE!</v>
          </cell>
          <cell r="AMW77" t="e">
            <v>#VALUE!</v>
          </cell>
          <cell r="AMX77" t="e">
            <v>#VALUE!</v>
          </cell>
          <cell r="AMY77" t="e">
            <v>#VALUE!</v>
          </cell>
          <cell r="AMZ77" t="e">
            <v>#VALUE!</v>
          </cell>
          <cell r="ANA77" t="e">
            <v>#VALUE!</v>
          </cell>
          <cell r="ANB77" t="e">
            <v>#VALUE!</v>
          </cell>
          <cell r="ANC77" t="e">
            <v>#VALUE!</v>
          </cell>
          <cell r="AND77" t="e">
            <v>#VALUE!</v>
          </cell>
          <cell r="ANE77" t="e">
            <v>#VALUE!</v>
          </cell>
          <cell r="ANF77" t="e">
            <v>#VALUE!</v>
          </cell>
          <cell r="ANG77" t="e">
            <v>#VALUE!</v>
          </cell>
          <cell r="ANH77" t="e">
            <v>#VALUE!</v>
          </cell>
          <cell r="ANI77" t="e">
            <v>#VALUE!</v>
          </cell>
          <cell r="ANJ77" t="e">
            <v>#VALUE!</v>
          </cell>
          <cell r="ANK77" t="e">
            <v>#VALUE!</v>
          </cell>
          <cell r="ANL77" t="e">
            <v>#VALUE!</v>
          </cell>
          <cell r="ANM77" t="e">
            <v>#VALUE!</v>
          </cell>
          <cell r="ANN77" t="e">
            <v>#VALUE!</v>
          </cell>
          <cell r="ANO77" t="e">
            <v>#VALUE!</v>
          </cell>
          <cell r="ANP77" t="e">
            <v>#VALUE!</v>
          </cell>
          <cell r="ANQ77" t="e">
            <v>#VALUE!</v>
          </cell>
          <cell r="ANR77" t="e">
            <v>#VALUE!</v>
          </cell>
          <cell r="ANS77" t="e">
            <v>#VALUE!</v>
          </cell>
          <cell r="ANT77" t="e">
            <v>#VALUE!</v>
          </cell>
          <cell r="ANU77" t="e">
            <v>#VALUE!</v>
          </cell>
          <cell r="ANV77" t="e">
            <v>#VALUE!</v>
          </cell>
          <cell r="ANW77" t="e">
            <v>#VALUE!</v>
          </cell>
          <cell r="ANX77" t="e">
            <v>#VALUE!</v>
          </cell>
          <cell r="ANY77" t="e">
            <v>#VALUE!</v>
          </cell>
          <cell r="ANZ77" t="e">
            <v>#VALUE!</v>
          </cell>
          <cell r="AOA77" t="e">
            <v>#VALUE!</v>
          </cell>
          <cell r="AOB77" t="e">
            <v>#VALUE!</v>
          </cell>
          <cell r="AOC77" t="e">
            <v>#VALUE!</v>
          </cell>
          <cell r="AOD77" t="e">
            <v>#VALUE!</v>
          </cell>
          <cell r="AOE77" t="e">
            <v>#VALUE!</v>
          </cell>
          <cell r="AOF77" t="e">
            <v>#VALUE!</v>
          </cell>
          <cell r="AOG77" t="e">
            <v>#VALUE!</v>
          </cell>
          <cell r="AOH77" t="e">
            <v>#VALUE!</v>
          </cell>
          <cell r="AOI77" t="e">
            <v>#VALUE!</v>
          </cell>
          <cell r="AOJ77" t="e">
            <v>#VALUE!</v>
          </cell>
          <cell r="AOK77" t="e">
            <v>#VALUE!</v>
          </cell>
          <cell r="AOL77" t="e">
            <v>#VALUE!</v>
          </cell>
          <cell r="AOM77" t="e">
            <v>#VALUE!</v>
          </cell>
          <cell r="AON77" t="e">
            <v>#VALUE!</v>
          </cell>
          <cell r="AOO77" t="e">
            <v>#VALUE!</v>
          </cell>
          <cell r="AOP77" t="e">
            <v>#VALUE!</v>
          </cell>
          <cell r="AOQ77" t="e">
            <v>#VALUE!</v>
          </cell>
          <cell r="AOR77" t="e">
            <v>#VALUE!</v>
          </cell>
          <cell r="AOS77" t="e">
            <v>#VALUE!</v>
          </cell>
          <cell r="AOT77" t="e">
            <v>#VALUE!</v>
          </cell>
          <cell r="AOU77" t="e">
            <v>#VALUE!</v>
          </cell>
          <cell r="AOV77" t="e">
            <v>#VALUE!</v>
          </cell>
          <cell r="AOW77" t="e">
            <v>#VALUE!</v>
          </cell>
          <cell r="AOX77" t="e">
            <v>#VALUE!</v>
          </cell>
          <cell r="AOY77" t="e">
            <v>#VALUE!</v>
          </cell>
          <cell r="AOZ77" t="e">
            <v>#VALUE!</v>
          </cell>
          <cell r="APA77" t="e">
            <v>#VALUE!</v>
          </cell>
          <cell r="APB77" t="e">
            <v>#VALUE!</v>
          </cell>
          <cell r="APC77" t="e">
            <v>#VALUE!</v>
          </cell>
          <cell r="APD77" t="e">
            <v>#VALUE!</v>
          </cell>
          <cell r="APE77" t="e">
            <v>#VALUE!</v>
          </cell>
          <cell r="APF77" t="e">
            <v>#VALUE!</v>
          </cell>
          <cell r="APG77" t="e">
            <v>#VALUE!</v>
          </cell>
          <cell r="APH77" t="e">
            <v>#VALUE!</v>
          </cell>
          <cell r="API77" t="e">
            <v>#VALUE!</v>
          </cell>
          <cell r="APJ77" t="e">
            <v>#VALUE!</v>
          </cell>
          <cell r="APK77" t="e">
            <v>#VALUE!</v>
          </cell>
          <cell r="APL77" t="e">
            <v>#VALUE!</v>
          </cell>
          <cell r="APM77" t="e">
            <v>#VALUE!</v>
          </cell>
        </row>
        <row r="78">
          <cell r="A78" t="str">
            <v/>
          </cell>
          <cell r="C78" t="e">
            <v>#VALUE!</v>
          </cell>
          <cell r="D78" t="e">
            <v>#VALUE!</v>
          </cell>
          <cell r="E78" t="e">
            <v>#VALUE!</v>
          </cell>
          <cell r="F78" t="e">
            <v>#VALUE!</v>
          </cell>
          <cell r="G78" t="e">
            <v>#VALUE!</v>
          </cell>
          <cell r="H78" t="e">
            <v>#VALUE!</v>
          </cell>
          <cell r="I78" t="e">
            <v>#VALUE!</v>
          </cell>
          <cell r="J78" t="e">
            <v>#VALUE!</v>
          </cell>
          <cell r="K78" t="e">
            <v>#VALUE!</v>
          </cell>
          <cell r="L78" t="e">
            <v>#VALUE!</v>
          </cell>
          <cell r="M78" t="e">
            <v>#VALUE!</v>
          </cell>
          <cell r="N78" t="e">
            <v>#VALUE!</v>
          </cell>
          <cell r="O78" t="e">
            <v>#VALUE!</v>
          </cell>
          <cell r="P78" t="e">
            <v>#VALUE!</v>
          </cell>
          <cell r="Q78" t="e">
            <v>#VALUE!</v>
          </cell>
          <cell r="R78" t="e">
            <v>#VALUE!</v>
          </cell>
          <cell r="S78" t="e">
            <v>#VALUE!</v>
          </cell>
          <cell r="T78" t="e">
            <v>#VALUE!</v>
          </cell>
          <cell r="U78" t="e">
            <v>#VALUE!</v>
          </cell>
          <cell r="V78" t="e">
            <v>#VALUE!</v>
          </cell>
          <cell r="W78" t="e">
            <v>#VALUE!</v>
          </cell>
          <cell r="X78" t="e">
            <v>#VALUE!</v>
          </cell>
          <cell r="Y78" t="e">
            <v>#VALUE!</v>
          </cell>
          <cell r="Z78" t="e">
            <v>#VALUE!</v>
          </cell>
          <cell r="AA78" t="e">
            <v>#VALUE!</v>
          </cell>
          <cell r="AB78" t="e">
            <v>#VALUE!</v>
          </cell>
          <cell r="AC78" t="e">
            <v>#VALUE!</v>
          </cell>
          <cell r="AD78" t="e">
            <v>#VALUE!</v>
          </cell>
          <cell r="AE78" t="e">
            <v>#VALUE!</v>
          </cell>
          <cell r="AF78" t="e">
            <v>#VALUE!</v>
          </cell>
          <cell r="AG78" t="e">
            <v>#VALUE!</v>
          </cell>
          <cell r="AH78" t="e">
            <v>#VALUE!</v>
          </cell>
          <cell r="AI78" t="e">
            <v>#VALUE!</v>
          </cell>
          <cell r="AJ78" t="e">
            <v>#VALUE!</v>
          </cell>
          <cell r="AK78" t="e">
            <v>#VALUE!</v>
          </cell>
          <cell r="AL78" t="e">
            <v>#VALUE!</v>
          </cell>
          <cell r="AM78" t="e">
            <v>#VALUE!</v>
          </cell>
          <cell r="AN78" t="e">
            <v>#VALUE!</v>
          </cell>
          <cell r="AO78" t="e">
            <v>#VALUE!</v>
          </cell>
          <cell r="AP78" t="e">
            <v>#VALUE!</v>
          </cell>
          <cell r="AQ78" t="e">
            <v>#VALUE!</v>
          </cell>
          <cell r="AR78" t="e">
            <v>#VALUE!</v>
          </cell>
          <cell r="AS78" t="e">
            <v>#VALUE!</v>
          </cell>
          <cell r="AT78" t="e">
            <v>#VALUE!</v>
          </cell>
          <cell r="AU78" t="e">
            <v>#VALUE!</v>
          </cell>
          <cell r="AV78" t="e">
            <v>#VALUE!</v>
          </cell>
          <cell r="AW78" t="e">
            <v>#VALUE!</v>
          </cell>
          <cell r="AX78" t="e">
            <v>#VALUE!</v>
          </cell>
          <cell r="AY78" t="e">
            <v>#VALUE!</v>
          </cell>
          <cell r="AZ78" t="e">
            <v>#VALUE!</v>
          </cell>
          <cell r="BA78" t="e">
            <v>#VALUE!</v>
          </cell>
          <cell r="BB78" t="e">
            <v>#VALUE!</v>
          </cell>
          <cell r="BC78" t="e">
            <v>#VALUE!</v>
          </cell>
          <cell r="BD78" t="e">
            <v>#VALUE!</v>
          </cell>
          <cell r="BE78" t="e">
            <v>#VALUE!</v>
          </cell>
          <cell r="BF78" t="e">
            <v>#VALUE!</v>
          </cell>
          <cell r="BG78" t="e">
            <v>#VALUE!</v>
          </cell>
          <cell r="BH78" t="e">
            <v>#VALUE!</v>
          </cell>
          <cell r="BI78" t="e">
            <v>#VALUE!</v>
          </cell>
          <cell r="BJ78" t="e">
            <v>#VALUE!</v>
          </cell>
          <cell r="BK78" t="e">
            <v>#VALUE!</v>
          </cell>
          <cell r="BL78" t="e">
            <v>#VALUE!</v>
          </cell>
          <cell r="BM78" t="e">
            <v>#VALUE!</v>
          </cell>
          <cell r="BN78" t="e">
            <v>#VALUE!</v>
          </cell>
          <cell r="BO78" t="e">
            <v>#VALUE!</v>
          </cell>
          <cell r="BP78" t="e">
            <v>#VALUE!</v>
          </cell>
          <cell r="BQ78" t="e">
            <v>#VALUE!</v>
          </cell>
          <cell r="BR78" t="e">
            <v>#VALUE!</v>
          </cell>
          <cell r="BS78" t="e">
            <v>#VALUE!</v>
          </cell>
          <cell r="BT78" t="e">
            <v>#VALUE!</v>
          </cell>
          <cell r="BU78" t="e">
            <v>#VALUE!</v>
          </cell>
          <cell r="BV78" t="e">
            <v>#VALUE!</v>
          </cell>
          <cell r="BW78" t="e">
            <v>#VALUE!</v>
          </cell>
          <cell r="BX78" t="e">
            <v>#VALUE!</v>
          </cell>
          <cell r="BY78" t="e">
            <v>#VALUE!</v>
          </cell>
          <cell r="BZ78" t="e">
            <v>#VALUE!</v>
          </cell>
          <cell r="CA78" t="e">
            <v>#VALUE!</v>
          </cell>
          <cell r="CB78" t="e">
            <v>#VALUE!</v>
          </cell>
          <cell r="CC78" t="e">
            <v>#VALUE!</v>
          </cell>
          <cell r="CD78" t="e">
            <v>#VALUE!</v>
          </cell>
          <cell r="CE78" t="e">
            <v>#VALUE!</v>
          </cell>
          <cell r="CF78" t="e">
            <v>#VALUE!</v>
          </cell>
          <cell r="CG78" t="e">
            <v>#VALUE!</v>
          </cell>
          <cell r="CH78" t="e">
            <v>#VALUE!</v>
          </cell>
          <cell r="CI78" t="e">
            <v>#VALUE!</v>
          </cell>
          <cell r="CJ78" t="e">
            <v>#VALUE!</v>
          </cell>
          <cell r="CK78" t="e">
            <v>#VALUE!</v>
          </cell>
          <cell r="CL78" t="e">
            <v>#VALUE!</v>
          </cell>
          <cell r="CM78" t="e">
            <v>#VALUE!</v>
          </cell>
          <cell r="CN78" t="e">
            <v>#VALUE!</v>
          </cell>
          <cell r="CO78" t="e">
            <v>#VALUE!</v>
          </cell>
          <cell r="CP78" t="e">
            <v>#VALUE!</v>
          </cell>
          <cell r="CQ78" t="e">
            <v>#VALUE!</v>
          </cell>
          <cell r="CR78" t="e">
            <v>#VALUE!</v>
          </cell>
          <cell r="CS78" t="e">
            <v>#VALUE!</v>
          </cell>
          <cell r="CT78" t="e">
            <v>#VALUE!</v>
          </cell>
          <cell r="CU78" t="e">
            <v>#VALUE!</v>
          </cell>
          <cell r="CV78" t="e">
            <v>#VALUE!</v>
          </cell>
          <cell r="CW78" t="e">
            <v>#VALUE!</v>
          </cell>
          <cell r="CX78" t="e">
            <v>#VALUE!</v>
          </cell>
          <cell r="CY78" t="e">
            <v>#VALUE!</v>
          </cell>
          <cell r="CZ78" t="e">
            <v>#VALUE!</v>
          </cell>
          <cell r="DA78" t="e">
            <v>#VALUE!</v>
          </cell>
          <cell r="DB78" t="e">
            <v>#VALUE!</v>
          </cell>
          <cell r="DC78" t="e">
            <v>#VALUE!</v>
          </cell>
          <cell r="DD78" t="e">
            <v>#VALUE!</v>
          </cell>
          <cell r="DE78" t="e">
            <v>#VALUE!</v>
          </cell>
          <cell r="DF78" t="e">
            <v>#VALUE!</v>
          </cell>
          <cell r="DG78" t="e">
            <v>#VALUE!</v>
          </cell>
          <cell r="DH78" t="e">
            <v>#VALUE!</v>
          </cell>
          <cell r="DI78" t="e">
            <v>#VALUE!</v>
          </cell>
          <cell r="DJ78" t="e">
            <v>#VALUE!</v>
          </cell>
          <cell r="DK78" t="e">
            <v>#VALUE!</v>
          </cell>
          <cell r="DL78" t="e">
            <v>#VALUE!</v>
          </cell>
          <cell r="DM78" t="e">
            <v>#VALUE!</v>
          </cell>
          <cell r="DN78" t="e">
            <v>#VALUE!</v>
          </cell>
          <cell r="DO78" t="e">
            <v>#VALUE!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V78" t="e">
            <v>#VALUE!</v>
          </cell>
          <cell r="DW78" t="e">
            <v>#VALUE!</v>
          </cell>
          <cell r="DX78" t="e">
            <v>#VALUE!</v>
          </cell>
          <cell r="DY78" t="e">
            <v>#VALUE!</v>
          </cell>
          <cell r="DZ78" t="e">
            <v>#VALUE!</v>
          </cell>
          <cell r="EA78" t="e">
            <v>#VALUE!</v>
          </cell>
          <cell r="EB78" t="e">
            <v>#VALUE!</v>
          </cell>
          <cell r="EC78" t="e">
            <v>#VALUE!</v>
          </cell>
          <cell r="ED78" t="e">
            <v>#VALUE!</v>
          </cell>
          <cell r="EE78" t="e">
            <v>#VALUE!</v>
          </cell>
          <cell r="EF78" t="e">
            <v>#VALUE!</v>
          </cell>
          <cell r="EG78" t="e">
            <v>#VALUE!</v>
          </cell>
          <cell r="EH78" t="e">
            <v>#VALUE!</v>
          </cell>
          <cell r="EI78" t="e">
            <v>#VALUE!</v>
          </cell>
          <cell r="EJ78" t="e">
            <v>#VALUE!</v>
          </cell>
          <cell r="EK78" t="e">
            <v>#VALUE!</v>
          </cell>
          <cell r="EL78" t="e">
            <v>#VALUE!</v>
          </cell>
          <cell r="EM78" t="e">
            <v>#VALUE!</v>
          </cell>
          <cell r="EN78" t="e">
            <v>#VALUE!</v>
          </cell>
          <cell r="EO78" t="e">
            <v>#VALUE!</v>
          </cell>
          <cell r="EP78" t="e">
            <v>#VALUE!</v>
          </cell>
          <cell r="EQ78" t="e">
            <v>#VALUE!</v>
          </cell>
          <cell r="ER78" t="e">
            <v>#VALUE!</v>
          </cell>
          <cell r="ES78" t="e">
            <v>#VALUE!</v>
          </cell>
          <cell r="ET78" t="e">
            <v>#VALUE!</v>
          </cell>
          <cell r="EU78" t="e">
            <v>#VALUE!</v>
          </cell>
          <cell r="EV78" t="e">
            <v>#VALUE!</v>
          </cell>
          <cell r="EW78" t="e">
            <v>#VALUE!</v>
          </cell>
          <cell r="EX78" t="e">
            <v>#VALUE!</v>
          </cell>
          <cell r="EY78" t="e">
            <v>#VALUE!</v>
          </cell>
          <cell r="EZ78" t="e">
            <v>#VALUE!</v>
          </cell>
          <cell r="FA78" t="e">
            <v>#VALUE!</v>
          </cell>
          <cell r="FB78" t="e">
            <v>#VALUE!</v>
          </cell>
          <cell r="FC78" t="e">
            <v>#VALUE!</v>
          </cell>
          <cell r="FD78" t="e">
            <v>#VALUE!</v>
          </cell>
          <cell r="FE78" t="e">
            <v>#VALUE!</v>
          </cell>
          <cell r="FF78" t="e">
            <v>#VALUE!</v>
          </cell>
          <cell r="FG78" t="e">
            <v>#VALUE!</v>
          </cell>
          <cell r="FH78" t="e">
            <v>#VALUE!</v>
          </cell>
          <cell r="FI78" t="e">
            <v>#VALUE!</v>
          </cell>
          <cell r="FJ78" t="e">
            <v>#VALUE!</v>
          </cell>
          <cell r="FK78" t="e">
            <v>#VALUE!</v>
          </cell>
          <cell r="FL78" t="e">
            <v>#VALUE!</v>
          </cell>
          <cell r="FM78" t="e">
            <v>#VALUE!</v>
          </cell>
          <cell r="FN78" t="e">
            <v>#VALUE!</v>
          </cell>
          <cell r="FO78" t="e">
            <v>#VALUE!</v>
          </cell>
          <cell r="FP78" t="e">
            <v>#VALUE!</v>
          </cell>
          <cell r="FQ78" t="e">
            <v>#VALUE!</v>
          </cell>
          <cell r="FR78" t="e">
            <v>#VALUE!</v>
          </cell>
          <cell r="FS78" t="e">
            <v>#VALUE!</v>
          </cell>
          <cell r="FT78" t="e">
            <v>#VALUE!</v>
          </cell>
          <cell r="FU78" t="e">
            <v>#VALUE!</v>
          </cell>
          <cell r="FV78" t="e">
            <v>#VALUE!</v>
          </cell>
          <cell r="FW78" t="e">
            <v>#VALUE!</v>
          </cell>
          <cell r="FX78" t="e">
            <v>#VALUE!</v>
          </cell>
          <cell r="FY78" t="e">
            <v>#VALUE!</v>
          </cell>
          <cell r="FZ78" t="e">
            <v>#VALUE!</v>
          </cell>
          <cell r="GA78" t="e">
            <v>#VALUE!</v>
          </cell>
          <cell r="GB78" t="e">
            <v>#VALUE!</v>
          </cell>
          <cell r="GC78" t="e">
            <v>#VALUE!</v>
          </cell>
          <cell r="GD78" t="e">
            <v>#VALUE!</v>
          </cell>
          <cell r="GE78" t="e">
            <v>#VALUE!</v>
          </cell>
          <cell r="GF78" t="e">
            <v>#VALUE!</v>
          </cell>
          <cell r="GG78" t="e">
            <v>#VALUE!</v>
          </cell>
          <cell r="GH78" t="e">
            <v>#VALUE!</v>
          </cell>
          <cell r="GI78" t="e">
            <v>#VALUE!</v>
          </cell>
          <cell r="GJ78" t="e">
            <v>#VALUE!</v>
          </cell>
          <cell r="GK78" t="e">
            <v>#VALUE!</v>
          </cell>
          <cell r="GL78" t="e">
            <v>#VALUE!</v>
          </cell>
          <cell r="GM78" t="e">
            <v>#VALUE!</v>
          </cell>
          <cell r="GN78" t="e">
            <v>#VALUE!</v>
          </cell>
          <cell r="GO78" t="e">
            <v>#VALUE!</v>
          </cell>
          <cell r="GP78" t="e">
            <v>#VALUE!</v>
          </cell>
          <cell r="GQ78" t="e">
            <v>#VALUE!</v>
          </cell>
          <cell r="GR78" t="e">
            <v>#VALUE!</v>
          </cell>
          <cell r="GS78" t="e">
            <v>#VALUE!</v>
          </cell>
          <cell r="GT78" t="e">
            <v>#VALUE!</v>
          </cell>
          <cell r="GU78" t="e">
            <v>#VALUE!</v>
          </cell>
          <cell r="GV78" t="e">
            <v>#VALUE!</v>
          </cell>
          <cell r="GW78" t="e">
            <v>#VALUE!</v>
          </cell>
          <cell r="GX78" t="e">
            <v>#VALUE!</v>
          </cell>
          <cell r="GY78" t="e">
            <v>#VALUE!</v>
          </cell>
          <cell r="GZ78" t="e">
            <v>#VALUE!</v>
          </cell>
          <cell r="HA78" t="e">
            <v>#VALUE!</v>
          </cell>
          <cell r="HB78" t="e">
            <v>#VALUE!</v>
          </cell>
          <cell r="HC78" t="e">
            <v>#VALUE!</v>
          </cell>
          <cell r="HD78" t="e">
            <v>#VALUE!</v>
          </cell>
          <cell r="HE78" t="e">
            <v>#VALUE!</v>
          </cell>
          <cell r="HF78" t="e">
            <v>#VALUE!</v>
          </cell>
          <cell r="HG78" t="e">
            <v>#VALUE!</v>
          </cell>
          <cell r="HH78" t="e">
            <v>#VALUE!</v>
          </cell>
          <cell r="HI78" t="e">
            <v>#VALUE!</v>
          </cell>
          <cell r="HJ78" t="e">
            <v>#VALUE!</v>
          </cell>
          <cell r="HK78" t="e">
            <v>#VALUE!</v>
          </cell>
          <cell r="HL78" t="e">
            <v>#VALUE!</v>
          </cell>
          <cell r="HM78" t="e">
            <v>#VALUE!</v>
          </cell>
          <cell r="HN78" t="e">
            <v>#VALUE!</v>
          </cell>
          <cell r="HO78" t="e">
            <v>#VALUE!</v>
          </cell>
          <cell r="HP78" t="e">
            <v>#VALUE!</v>
          </cell>
          <cell r="HQ78" t="e">
            <v>#VALUE!</v>
          </cell>
          <cell r="HR78" t="e">
            <v>#VALUE!</v>
          </cell>
          <cell r="HS78" t="e">
            <v>#VALUE!</v>
          </cell>
          <cell r="HT78" t="e">
            <v>#VALUE!</v>
          </cell>
          <cell r="HU78" t="e">
            <v>#VALUE!</v>
          </cell>
          <cell r="HV78" t="e">
            <v>#VALUE!</v>
          </cell>
          <cell r="HW78" t="e">
            <v>#VALUE!</v>
          </cell>
          <cell r="HX78" t="e">
            <v>#VALUE!</v>
          </cell>
          <cell r="HY78" t="e">
            <v>#VALUE!</v>
          </cell>
          <cell r="HZ78" t="e">
            <v>#VALUE!</v>
          </cell>
          <cell r="IA78" t="e">
            <v>#VALUE!</v>
          </cell>
          <cell r="IB78" t="e">
            <v>#VALUE!</v>
          </cell>
          <cell r="IC78" t="e">
            <v>#VALUE!</v>
          </cell>
          <cell r="ID78" t="e">
            <v>#VALUE!</v>
          </cell>
          <cell r="IE78" t="e">
            <v>#VALUE!</v>
          </cell>
          <cell r="IF78" t="e">
            <v>#VALUE!</v>
          </cell>
          <cell r="IG78" t="e">
            <v>#VALUE!</v>
          </cell>
          <cell r="IH78" t="e">
            <v>#VALUE!</v>
          </cell>
          <cell r="II78" t="e">
            <v>#VALUE!</v>
          </cell>
          <cell r="IJ78" t="e">
            <v>#VALUE!</v>
          </cell>
          <cell r="IK78" t="e">
            <v>#VALUE!</v>
          </cell>
          <cell r="IL78" t="e">
            <v>#VALUE!</v>
          </cell>
          <cell r="IM78" t="e">
            <v>#VALUE!</v>
          </cell>
          <cell r="IN78" t="e">
            <v>#VALUE!</v>
          </cell>
          <cell r="IO78" t="e">
            <v>#VALUE!</v>
          </cell>
          <cell r="IP78" t="e">
            <v>#VALUE!</v>
          </cell>
          <cell r="IQ78" t="e">
            <v>#VALUE!</v>
          </cell>
          <cell r="IR78" t="e">
            <v>#VALUE!</v>
          </cell>
          <cell r="IS78" t="e">
            <v>#VALUE!</v>
          </cell>
          <cell r="IT78" t="e">
            <v>#VALUE!</v>
          </cell>
          <cell r="IU78" t="e">
            <v>#VALUE!</v>
          </cell>
          <cell r="IV78" t="e">
            <v>#VALUE!</v>
          </cell>
          <cell r="IW78" t="e">
            <v>#VALUE!</v>
          </cell>
          <cell r="IX78" t="e">
            <v>#VALUE!</v>
          </cell>
          <cell r="IY78" t="e">
            <v>#VALUE!</v>
          </cell>
          <cell r="IZ78" t="e">
            <v>#VALUE!</v>
          </cell>
          <cell r="JA78" t="e">
            <v>#VALUE!</v>
          </cell>
          <cell r="JB78" t="e">
            <v>#VALUE!</v>
          </cell>
          <cell r="JC78" t="e">
            <v>#VALUE!</v>
          </cell>
          <cell r="JD78" t="e">
            <v>#VALUE!</v>
          </cell>
          <cell r="JE78" t="e">
            <v>#VALUE!</v>
          </cell>
          <cell r="JF78" t="e">
            <v>#VALUE!</v>
          </cell>
          <cell r="JG78" t="e">
            <v>#VALUE!</v>
          </cell>
          <cell r="JH78" t="e">
            <v>#VALUE!</v>
          </cell>
          <cell r="JI78" t="e">
            <v>#VALUE!</v>
          </cell>
          <cell r="JJ78" t="e">
            <v>#VALUE!</v>
          </cell>
          <cell r="JK78" t="e">
            <v>#VALUE!</v>
          </cell>
          <cell r="JL78" t="e">
            <v>#VALUE!</v>
          </cell>
          <cell r="JM78" t="e">
            <v>#VALUE!</v>
          </cell>
          <cell r="JN78" t="e">
            <v>#VALUE!</v>
          </cell>
          <cell r="JO78" t="e">
            <v>#VALUE!</v>
          </cell>
          <cell r="JP78" t="e">
            <v>#VALUE!</v>
          </cell>
          <cell r="JQ78" t="e">
            <v>#VALUE!</v>
          </cell>
          <cell r="JR78" t="e">
            <v>#VALUE!</v>
          </cell>
          <cell r="JS78" t="e">
            <v>#VALUE!</v>
          </cell>
          <cell r="JT78" t="e">
            <v>#VALUE!</v>
          </cell>
          <cell r="JU78" t="e">
            <v>#VALUE!</v>
          </cell>
          <cell r="JV78" t="e">
            <v>#VALUE!</v>
          </cell>
          <cell r="JW78" t="e">
            <v>#VALUE!</v>
          </cell>
          <cell r="JX78" t="e">
            <v>#VALUE!</v>
          </cell>
          <cell r="JY78" t="e">
            <v>#VALUE!</v>
          </cell>
          <cell r="JZ78" t="e">
            <v>#VALUE!</v>
          </cell>
          <cell r="KA78" t="e">
            <v>#VALUE!</v>
          </cell>
          <cell r="KB78" t="e">
            <v>#VALUE!</v>
          </cell>
          <cell r="KC78" t="e">
            <v>#VALUE!</v>
          </cell>
          <cell r="KD78" t="e">
            <v>#VALUE!</v>
          </cell>
          <cell r="KE78" t="e">
            <v>#VALUE!</v>
          </cell>
          <cell r="KF78" t="e">
            <v>#VALUE!</v>
          </cell>
          <cell r="KG78" t="e">
            <v>#VALUE!</v>
          </cell>
          <cell r="KH78" t="e">
            <v>#VALUE!</v>
          </cell>
          <cell r="KI78" t="e">
            <v>#VALUE!</v>
          </cell>
          <cell r="KJ78" t="e">
            <v>#VALUE!</v>
          </cell>
          <cell r="KK78" t="e">
            <v>#VALUE!</v>
          </cell>
          <cell r="KL78" t="e">
            <v>#VALUE!</v>
          </cell>
          <cell r="KM78" t="e">
            <v>#VALUE!</v>
          </cell>
          <cell r="KN78" t="e">
            <v>#VALUE!</v>
          </cell>
          <cell r="KO78" t="e">
            <v>#VALUE!</v>
          </cell>
          <cell r="KP78" t="e">
            <v>#VALUE!</v>
          </cell>
          <cell r="KQ78" t="e">
            <v>#VALUE!</v>
          </cell>
          <cell r="KR78" t="e">
            <v>#VALUE!</v>
          </cell>
          <cell r="KS78" t="e">
            <v>#VALUE!</v>
          </cell>
          <cell r="KT78" t="e">
            <v>#VALUE!</v>
          </cell>
          <cell r="KU78" t="e">
            <v>#VALUE!</v>
          </cell>
          <cell r="KV78" t="e">
            <v>#VALUE!</v>
          </cell>
          <cell r="KW78" t="e">
            <v>#VALUE!</v>
          </cell>
          <cell r="KX78" t="e">
            <v>#VALUE!</v>
          </cell>
          <cell r="KY78" t="e">
            <v>#VALUE!</v>
          </cell>
          <cell r="KZ78" t="e">
            <v>#VALUE!</v>
          </cell>
          <cell r="LA78" t="e">
            <v>#VALUE!</v>
          </cell>
          <cell r="LB78" t="e">
            <v>#VALUE!</v>
          </cell>
          <cell r="LC78" t="e">
            <v>#VALUE!</v>
          </cell>
          <cell r="LD78" t="e">
            <v>#VALUE!</v>
          </cell>
          <cell r="LE78" t="e">
            <v>#VALUE!</v>
          </cell>
          <cell r="LF78" t="e">
            <v>#VALUE!</v>
          </cell>
          <cell r="LG78" t="e">
            <v>#VALUE!</v>
          </cell>
          <cell r="LH78" t="e">
            <v>#VALUE!</v>
          </cell>
          <cell r="LI78" t="e">
            <v>#VALUE!</v>
          </cell>
          <cell r="LJ78" t="e">
            <v>#VALUE!</v>
          </cell>
          <cell r="LK78" t="e">
            <v>#VALUE!</v>
          </cell>
          <cell r="LL78" t="e">
            <v>#VALUE!</v>
          </cell>
          <cell r="LM78" t="e">
            <v>#VALUE!</v>
          </cell>
          <cell r="LN78" t="e">
            <v>#VALUE!</v>
          </cell>
          <cell r="LO78" t="e">
            <v>#VALUE!</v>
          </cell>
          <cell r="LP78" t="e">
            <v>#VALUE!</v>
          </cell>
          <cell r="LQ78" t="e">
            <v>#VALUE!</v>
          </cell>
          <cell r="LR78" t="e">
            <v>#VALUE!</v>
          </cell>
          <cell r="LS78" t="e">
            <v>#VALUE!</v>
          </cell>
          <cell r="LT78" t="e">
            <v>#VALUE!</v>
          </cell>
          <cell r="LU78" t="e">
            <v>#VALUE!</v>
          </cell>
          <cell r="LV78" t="e">
            <v>#VALUE!</v>
          </cell>
          <cell r="LW78" t="e">
            <v>#VALUE!</v>
          </cell>
          <cell r="LX78" t="e">
            <v>#VALUE!</v>
          </cell>
          <cell r="LY78" t="e">
            <v>#VALUE!</v>
          </cell>
          <cell r="LZ78" t="e">
            <v>#VALUE!</v>
          </cell>
          <cell r="MA78" t="e">
            <v>#VALUE!</v>
          </cell>
          <cell r="MB78" t="e">
            <v>#VALUE!</v>
          </cell>
          <cell r="MC78" t="e">
            <v>#VALUE!</v>
          </cell>
          <cell r="MD78" t="e">
            <v>#VALUE!</v>
          </cell>
          <cell r="ME78" t="e">
            <v>#VALUE!</v>
          </cell>
          <cell r="MF78" t="e">
            <v>#VALUE!</v>
          </cell>
          <cell r="MG78" t="e">
            <v>#VALUE!</v>
          </cell>
          <cell r="MH78" t="e">
            <v>#VALUE!</v>
          </cell>
          <cell r="MI78" t="e">
            <v>#VALUE!</v>
          </cell>
          <cell r="MJ78" t="e">
            <v>#VALUE!</v>
          </cell>
          <cell r="MK78" t="e">
            <v>#VALUE!</v>
          </cell>
          <cell r="ML78" t="e">
            <v>#VALUE!</v>
          </cell>
          <cell r="MM78" t="e">
            <v>#VALUE!</v>
          </cell>
          <cell r="MN78" t="e">
            <v>#VALUE!</v>
          </cell>
          <cell r="MO78" t="e">
            <v>#VALUE!</v>
          </cell>
          <cell r="MP78" t="e">
            <v>#VALUE!</v>
          </cell>
          <cell r="MQ78" t="e">
            <v>#VALUE!</v>
          </cell>
          <cell r="MR78" t="e">
            <v>#VALUE!</v>
          </cell>
          <cell r="MS78" t="e">
            <v>#VALUE!</v>
          </cell>
          <cell r="MT78" t="e">
            <v>#VALUE!</v>
          </cell>
          <cell r="MU78" t="e">
            <v>#VALUE!</v>
          </cell>
          <cell r="MV78" t="e">
            <v>#VALUE!</v>
          </cell>
          <cell r="MW78" t="e">
            <v>#VALUE!</v>
          </cell>
          <cell r="MX78" t="e">
            <v>#VALUE!</v>
          </cell>
          <cell r="MY78" t="e">
            <v>#VALUE!</v>
          </cell>
          <cell r="MZ78" t="e">
            <v>#VALUE!</v>
          </cell>
          <cell r="NA78" t="e">
            <v>#VALUE!</v>
          </cell>
          <cell r="NB78" t="e">
            <v>#VALUE!</v>
          </cell>
          <cell r="NC78" t="e">
            <v>#VALUE!</v>
          </cell>
          <cell r="ND78" t="e">
            <v>#VALUE!</v>
          </cell>
          <cell r="NE78" t="e">
            <v>#VALUE!</v>
          </cell>
          <cell r="NF78" t="e">
            <v>#VALUE!</v>
          </cell>
          <cell r="NG78" t="e">
            <v>#VALUE!</v>
          </cell>
          <cell r="NH78" t="e">
            <v>#VALUE!</v>
          </cell>
          <cell r="NI78" t="e">
            <v>#VALUE!</v>
          </cell>
          <cell r="NJ78" t="e">
            <v>#VALUE!</v>
          </cell>
          <cell r="NK78" t="e">
            <v>#VALUE!</v>
          </cell>
          <cell r="NL78" t="e">
            <v>#VALUE!</v>
          </cell>
          <cell r="NM78" t="e">
            <v>#VALUE!</v>
          </cell>
          <cell r="NN78" t="e">
            <v>#VALUE!</v>
          </cell>
          <cell r="NO78" t="e">
            <v>#VALUE!</v>
          </cell>
          <cell r="NP78" t="e">
            <v>#VALUE!</v>
          </cell>
          <cell r="NQ78" t="e">
            <v>#VALUE!</v>
          </cell>
          <cell r="NR78" t="e">
            <v>#VALUE!</v>
          </cell>
          <cell r="NS78" t="e">
            <v>#VALUE!</v>
          </cell>
          <cell r="NT78" t="e">
            <v>#VALUE!</v>
          </cell>
          <cell r="NU78" t="e">
            <v>#VALUE!</v>
          </cell>
          <cell r="NV78" t="e">
            <v>#VALUE!</v>
          </cell>
          <cell r="NW78" t="e">
            <v>#VALUE!</v>
          </cell>
          <cell r="NX78" t="e">
            <v>#VALUE!</v>
          </cell>
          <cell r="NY78" t="e">
            <v>#VALUE!</v>
          </cell>
          <cell r="NZ78" t="e">
            <v>#VALUE!</v>
          </cell>
          <cell r="OA78" t="e">
            <v>#VALUE!</v>
          </cell>
          <cell r="OB78" t="e">
            <v>#VALUE!</v>
          </cell>
          <cell r="OC78" t="e">
            <v>#VALUE!</v>
          </cell>
          <cell r="OD78" t="e">
            <v>#VALUE!</v>
          </cell>
          <cell r="OE78" t="e">
            <v>#VALUE!</v>
          </cell>
          <cell r="OF78" t="e">
            <v>#VALUE!</v>
          </cell>
          <cell r="OG78" t="e">
            <v>#VALUE!</v>
          </cell>
          <cell r="OH78" t="e">
            <v>#VALUE!</v>
          </cell>
          <cell r="OI78" t="e">
            <v>#VALUE!</v>
          </cell>
          <cell r="OJ78" t="e">
            <v>#VALUE!</v>
          </cell>
          <cell r="OK78" t="e">
            <v>#VALUE!</v>
          </cell>
          <cell r="OL78" t="e">
            <v>#VALUE!</v>
          </cell>
          <cell r="OM78" t="e">
            <v>#VALUE!</v>
          </cell>
          <cell r="ON78" t="e">
            <v>#VALUE!</v>
          </cell>
          <cell r="OO78" t="e">
            <v>#VALUE!</v>
          </cell>
          <cell r="OP78" t="e">
            <v>#VALUE!</v>
          </cell>
          <cell r="OQ78" t="e">
            <v>#VALUE!</v>
          </cell>
          <cell r="OR78" t="e">
            <v>#VALUE!</v>
          </cell>
          <cell r="OS78" t="e">
            <v>#VALUE!</v>
          </cell>
          <cell r="OT78" t="e">
            <v>#VALUE!</v>
          </cell>
          <cell r="OU78" t="e">
            <v>#VALUE!</v>
          </cell>
          <cell r="OV78" t="e">
            <v>#VALUE!</v>
          </cell>
          <cell r="OW78" t="e">
            <v>#VALUE!</v>
          </cell>
          <cell r="OX78" t="e">
            <v>#VALUE!</v>
          </cell>
          <cell r="OY78" t="e">
            <v>#VALUE!</v>
          </cell>
          <cell r="OZ78" t="e">
            <v>#VALUE!</v>
          </cell>
          <cell r="PA78" t="e">
            <v>#VALUE!</v>
          </cell>
          <cell r="PB78" t="e">
            <v>#VALUE!</v>
          </cell>
          <cell r="PC78" t="e">
            <v>#VALUE!</v>
          </cell>
          <cell r="PD78" t="e">
            <v>#VALUE!</v>
          </cell>
          <cell r="PE78" t="e">
            <v>#VALUE!</v>
          </cell>
          <cell r="PF78" t="e">
            <v>#VALUE!</v>
          </cell>
          <cell r="PG78" t="e">
            <v>#VALUE!</v>
          </cell>
          <cell r="PH78" t="e">
            <v>#VALUE!</v>
          </cell>
          <cell r="PI78" t="e">
            <v>#VALUE!</v>
          </cell>
          <cell r="PJ78" t="e">
            <v>#VALUE!</v>
          </cell>
          <cell r="PK78" t="e">
            <v>#VALUE!</v>
          </cell>
          <cell r="PL78" t="e">
            <v>#VALUE!</v>
          </cell>
          <cell r="PM78" t="e">
            <v>#VALUE!</v>
          </cell>
          <cell r="PN78" t="e">
            <v>#VALUE!</v>
          </cell>
          <cell r="PO78" t="e">
            <v>#VALUE!</v>
          </cell>
          <cell r="PP78" t="e">
            <v>#VALUE!</v>
          </cell>
          <cell r="PQ78" t="e">
            <v>#VALUE!</v>
          </cell>
          <cell r="PR78" t="e">
            <v>#VALUE!</v>
          </cell>
          <cell r="PS78" t="e">
            <v>#VALUE!</v>
          </cell>
          <cell r="PT78" t="e">
            <v>#VALUE!</v>
          </cell>
          <cell r="PU78" t="e">
            <v>#VALUE!</v>
          </cell>
          <cell r="PV78" t="e">
            <v>#VALUE!</v>
          </cell>
          <cell r="PW78" t="e">
            <v>#VALUE!</v>
          </cell>
          <cell r="PX78" t="e">
            <v>#VALUE!</v>
          </cell>
          <cell r="PY78" t="e">
            <v>#VALUE!</v>
          </cell>
          <cell r="PZ78" t="e">
            <v>#VALUE!</v>
          </cell>
          <cell r="QA78" t="e">
            <v>#VALUE!</v>
          </cell>
          <cell r="QB78" t="e">
            <v>#VALUE!</v>
          </cell>
          <cell r="QC78" t="e">
            <v>#VALUE!</v>
          </cell>
          <cell r="QD78" t="e">
            <v>#VALUE!</v>
          </cell>
          <cell r="QE78" t="e">
            <v>#VALUE!</v>
          </cell>
          <cell r="QF78" t="e">
            <v>#VALUE!</v>
          </cell>
          <cell r="QG78" t="e">
            <v>#VALUE!</v>
          </cell>
          <cell r="QH78" t="e">
            <v>#VALUE!</v>
          </cell>
          <cell r="QI78" t="e">
            <v>#VALUE!</v>
          </cell>
          <cell r="QJ78" t="e">
            <v>#VALUE!</v>
          </cell>
          <cell r="QK78" t="e">
            <v>#VALUE!</v>
          </cell>
          <cell r="QL78" t="e">
            <v>#VALUE!</v>
          </cell>
          <cell r="QM78" t="e">
            <v>#VALUE!</v>
          </cell>
          <cell r="QN78" t="e">
            <v>#VALUE!</v>
          </cell>
          <cell r="QO78" t="e">
            <v>#VALUE!</v>
          </cell>
          <cell r="QP78" t="e">
            <v>#VALUE!</v>
          </cell>
          <cell r="QQ78" t="e">
            <v>#VALUE!</v>
          </cell>
          <cell r="QR78" t="e">
            <v>#VALUE!</v>
          </cell>
          <cell r="QS78" t="e">
            <v>#VALUE!</v>
          </cell>
          <cell r="QT78" t="e">
            <v>#VALUE!</v>
          </cell>
          <cell r="QU78" t="e">
            <v>#VALUE!</v>
          </cell>
          <cell r="QV78" t="e">
            <v>#VALUE!</v>
          </cell>
          <cell r="QW78" t="e">
            <v>#VALUE!</v>
          </cell>
          <cell r="QX78" t="e">
            <v>#VALUE!</v>
          </cell>
          <cell r="QY78" t="e">
            <v>#VALUE!</v>
          </cell>
          <cell r="QZ78" t="e">
            <v>#VALUE!</v>
          </cell>
          <cell r="RA78" t="e">
            <v>#VALUE!</v>
          </cell>
          <cell r="RB78" t="e">
            <v>#VALUE!</v>
          </cell>
          <cell r="RC78" t="e">
            <v>#VALUE!</v>
          </cell>
          <cell r="RD78" t="e">
            <v>#VALUE!</v>
          </cell>
          <cell r="RE78" t="e">
            <v>#VALUE!</v>
          </cell>
          <cell r="RF78" t="e">
            <v>#VALUE!</v>
          </cell>
          <cell r="RG78" t="e">
            <v>#VALUE!</v>
          </cell>
          <cell r="RH78" t="e">
            <v>#VALUE!</v>
          </cell>
          <cell r="RI78" t="e">
            <v>#VALUE!</v>
          </cell>
          <cell r="RJ78" t="e">
            <v>#VALUE!</v>
          </cell>
          <cell r="RK78" t="e">
            <v>#VALUE!</v>
          </cell>
          <cell r="RL78" t="e">
            <v>#VALUE!</v>
          </cell>
          <cell r="RM78" t="e">
            <v>#VALUE!</v>
          </cell>
          <cell r="RN78" t="e">
            <v>#VALUE!</v>
          </cell>
          <cell r="RO78" t="e">
            <v>#VALUE!</v>
          </cell>
          <cell r="RP78" t="e">
            <v>#VALUE!</v>
          </cell>
          <cell r="RQ78" t="e">
            <v>#VALUE!</v>
          </cell>
          <cell r="RR78" t="e">
            <v>#VALUE!</v>
          </cell>
          <cell r="RS78" t="e">
            <v>#VALUE!</v>
          </cell>
          <cell r="RT78" t="e">
            <v>#VALUE!</v>
          </cell>
          <cell r="RU78" t="e">
            <v>#VALUE!</v>
          </cell>
          <cell r="RV78" t="e">
            <v>#VALUE!</v>
          </cell>
          <cell r="RW78" t="e">
            <v>#VALUE!</v>
          </cell>
          <cell r="RX78" t="e">
            <v>#VALUE!</v>
          </cell>
          <cell r="RY78" t="e">
            <v>#VALUE!</v>
          </cell>
          <cell r="RZ78" t="e">
            <v>#VALUE!</v>
          </cell>
          <cell r="SA78" t="e">
            <v>#VALUE!</v>
          </cell>
          <cell r="SB78" t="e">
            <v>#VALUE!</v>
          </cell>
          <cell r="SC78" t="e">
            <v>#VALUE!</v>
          </cell>
          <cell r="SD78" t="e">
            <v>#VALUE!</v>
          </cell>
          <cell r="SE78" t="e">
            <v>#VALUE!</v>
          </cell>
          <cell r="SF78" t="e">
            <v>#VALUE!</v>
          </cell>
          <cell r="SG78" t="e">
            <v>#VALUE!</v>
          </cell>
          <cell r="SH78" t="e">
            <v>#VALUE!</v>
          </cell>
          <cell r="SI78" t="e">
            <v>#VALUE!</v>
          </cell>
          <cell r="SJ78" t="e">
            <v>#VALUE!</v>
          </cell>
          <cell r="SK78" t="e">
            <v>#VALUE!</v>
          </cell>
          <cell r="SL78" t="e">
            <v>#VALUE!</v>
          </cell>
          <cell r="SM78" t="e">
            <v>#VALUE!</v>
          </cell>
          <cell r="SN78" t="e">
            <v>#VALUE!</v>
          </cell>
          <cell r="SO78" t="e">
            <v>#VALUE!</v>
          </cell>
          <cell r="SP78" t="e">
            <v>#VALUE!</v>
          </cell>
          <cell r="SQ78" t="e">
            <v>#VALUE!</v>
          </cell>
          <cell r="SR78" t="e">
            <v>#VALUE!</v>
          </cell>
          <cell r="SS78" t="e">
            <v>#VALUE!</v>
          </cell>
          <cell r="ST78" t="e">
            <v>#VALUE!</v>
          </cell>
          <cell r="SU78" t="e">
            <v>#VALUE!</v>
          </cell>
          <cell r="SV78" t="e">
            <v>#VALUE!</v>
          </cell>
          <cell r="SW78" t="e">
            <v>#VALUE!</v>
          </cell>
          <cell r="SX78" t="e">
            <v>#VALUE!</v>
          </cell>
          <cell r="SY78" t="e">
            <v>#VALUE!</v>
          </cell>
          <cell r="SZ78" t="e">
            <v>#VALUE!</v>
          </cell>
          <cell r="TA78" t="e">
            <v>#VALUE!</v>
          </cell>
          <cell r="TB78" t="e">
            <v>#VALUE!</v>
          </cell>
          <cell r="TC78" t="e">
            <v>#VALUE!</v>
          </cell>
          <cell r="TD78" t="e">
            <v>#VALUE!</v>
          </cell>
          <cell r="TE78" t="e">
            <v>#VALUE!</v>
          </cell>
          <cell r="TF78" t="e">
            <v>#VALUE!</v>
          </cell>
          <cell r="TG78" t="e">
            <v>#VALUE!</v>
          </cell>
          <cell r="TH78" t="e">
            <v>#VALUE!</v>
          </cell>
          <cell r="TI78" t="e">
            <v>#VALUE!</v>
          </cell>
          <cell r="TJ78" t="e">
            <v>#VALUE!</v>
          </cell>
          <cell r="TK78" t="e">
            <v>#VALUE!</v>
          </cell>
          <cell r="TL78" t="e">
            <v>#VALUE!</v>
          </cell>
          <cell r="TM78" t="e">
            <v>#VALUE!</v>
          </cell>
          <cell r="TN78" t="e">
            <v>#VALUE!</v>
          </cell>
          <cell r="TO78" t="e">
            <v>#VALUE!</v>
          </cell>
          <cell r="TP78" t="e">
            <v>#VALUE!</v>
          </cell>
          <cell r="TQ78" t="e">
            <v>#VALUE!</v>
          </cell>
          <cell r="TR78" t="e">
            <v>#VALUE!</v>
          </cell>
          <cell r="TS78" t="e">
            <v>#VALUE!</v>
          </cell>
          <cell r="TT78" t="e">
            <v>#VALUE!</v>
          </cell>
          <cell r="TU78" t="e">
            <v>#VALUE!</v>
          </cell>
          <cell r="TV78" t="e">
            <v>#VALUE!</v>
          </cell>
          <cell r="TW78" t="e">
            <v>#VALUE!</v>
          </cell>
          <cell r="TX78" t="e">
            <v>#VALUE!</v>
          </cell>
          <cell r="TY78" t="e">
            <v>#VALUE!</v>
          </cell>
          <cell r="TZ78" t="e">
            <v>#VALUE!</v>
          </cell>
          <cell r="UA78" t="e">
            <v>#VALUE!</v>
          </cell>
          <cell r="UB78" t="e">
            <v>#VALUE!</v>
          </cell>
          <cell r="UC78" t="e">
            <v>#VALUE!</v>
          </cell>
          <cell r="UD78" t="e">
            <v>#VALUE!</v>
          </cell>
          <cell r="UE78" t="e">
            <v>#VALUE!</v>
          </cell>
          <cell r="UF78" t="e">
            <v>#VALUE!</v>
          </cell>
          <cell r="UG78" t="e">
            <v>#VALUE!</v>
          </cell>
          <cell r="UH78" t="e">
            <v>#VALUE!</v>
          </cell>
          <cell r="UI78" t="e">
            <v>#VALUE!</v>
          </cell>
          <cell r="UJ78" t="e">
            <v>#VALUE!</v>
          </cell>
          <cell r="UK78" t="e">
            <v>#VALUE!</v>
          </cell>
          <cell r="UL78" t="e">
            <v>#VALUE!</v>
          </cell>
          <cell r="UM78" t="e">
            <v>#VALUE!</v>
          </cell>
          <cell r="UN78" t="e">
            <v>#VALUE!</v>
          </cell>
          <cell r="UO78" t="e">
            <v>#VALUE!</v>
          </cell>
          <cell r="UP78" t="e">
            <v>#VALUE!</v>
          </cell>
          <cell r="UQ78" t="e">
            <v>#VALUE!</v>
          </cell>
          <cell r="UR78" t="e">
            <v>#VALUE!</v>
          </cell>
          <cell r="US78" t="e">
            <v>#VALUE!</v>
          </cell>
          <cell r="UT78" t="e">
            <v>#VALUE!</v>
          </cell>
          <cell r="UU78" t="e">
            <v>#VALUE!</v>
          </cell>
          <cell r="UV78" t="e">
            <v>#VALUE!</v>
          </cell>
          <cell r="UW78" t="e">
            <v>#VALUE!</v>
          </cell>
          <cell r="UX78" t="e">
            <v>#VALUE!</v>
          </cell>
          <cell r="UY78" t="e">
            <v>#VALUE!</v>
          </cell>
          <cell r="UZ78" t="e">
            <v>#VALUE!</v>
          </cell>
          <cell r="VA78" t="e">
            <v>#VALUE!</v>
          </cell>
          <cell r="VB78" t="e">
            <v>#VALUE!</v>
          </cell>
          <cell r="VC78" t="e">
            <v>#VALUE!</v>
          </cell>
          <cell r="VD78" t="e">
            <v>#VALUE!</v>
          </cell>
          <cell r="VE78" t="e">
            <v>#VALUE!</v>
          </cell>
          <cell r="VF78" t="e">
            <v>#VALUE!</v>
          </cell>
          <cell r="VG78" t="e">
            <v>#VALUE!</v>
          </cell>
          <cell r="VH78" t="e">
            <v>#VALUE!</v>
          </cell>
          <cell r="VI78" t="e">
            <v>#VALUE!</v>
          </cell>
          <cell r="VJ78" t="e">
            <v>#VALUE!</v>
          </cell>
          <cell r="VK78" t="e">
            <v>#VALUE!</v>
          </cell>
          <cell r="VL78" t="e">
            <v>#VALUE!</v>
          </cell>
          <cell r="VM78" t="e">
            <v>#VALUE!</v>
          </cell>
          <cell r="VN78" t="e">
            <v>#VALUE!</v>
          </cell>
          <cell r="VO78" t="e">
            <v>#VALUE!</v>
          </cell>
          <cell r="VP78" t="e">
            <v>#VALUE!</v>
          </cell>
          <cell r="VQ78" t="e">
            <v>#VALUE!</v>
          </cell>
          <cell r="VR78" t="e">
            <v>#VALUE!</v>
          </cell>
          <cell r="VS78" t="e">
            <v>#VALUE!</v>
          </cell>
          <cell r="VT78" t="e">
            <v>#VALUE!</v>
          </cell>
          <cell r="VU78" t="e">
            <v>#VALUE!</v>
          </cell>
          <cell r="VV78" t="e">
            <v>#VALUE!</v>
          </cell>
          <cell r="VW78" t="e">
            <v>#VALUE!</v>
          </cell>
          <cell r="VX78" t="e">
            <v>#VALUE!</v>
          </cell>
          <cell r="VY78" t="e">
            <v>#VALUE!</v>
          </cell>
          <cell r="VZ78" t="e">
            <v>#VALUE!</v>
          </cell>
          <cell r="WA78" t="e">
            <v>#VALUE!</v>
          </cell>
          <cell r="WB78" t="e">
            <v>#VALUE!</v>
          </cell>
          <cell r="WC78" t="e">
            <v>#VALUE!</v>
          </cell>
          <cell r="WD78" t="e">
            <v>#VALUE!</v>
          </cell>
          <cell r="WE78" t="e">
            <v>#VALUE!</v>
          </cell>
          <cell r="WF78" t="e">
            <v>#VALUE!</v>
          </cell>
          <cell r="WG78" t="e">
            <v>#VALUE!</v>
          </cell>
          <cell r="WH78" t="e">
            <v>#VALUE!</v>
          </cell>
          <cell r="WI78" t="e">
            <v>#VALUE!</v>
          </cell>
          <cell r="WJ78" t="e">
            <v>#VALUE!</v>
          </cell>
          <cell r="WK78" t="e">
            <v>#VALUE!</v>
          </cell>
          <cell r="WL78" t="e">
            <v>#VALUE!</v>
          </cell>
          <cell r="WM78" t="e">
            <v>#VALUE!</v>
          </cell>
          <cell r="WN78" t="e">
            <v>#VALUE!</v>
          </cell>
          <cell r="WO78" t="e">
            <v>#VALUE!</v>
          </cell>
          <cell r="WP78" t="e">
            <v>#VALUE!</v>
          </cell>
          <cell r="WQ78" t="e">
            <v>#VALUE!</v>
          </cell>
          <cell r="WR78" t="e">
            <v>#VALUE!</v>
          </cell>
          <cell r="WS78" t="e">
            <v>#VALUE!</v>
          </cell>
          <cell r="WT78" t="e">
            <v>#VALUE!</v>
          </cell>
          <cell r="WU78" t="e">
            <v>#VALUE!</v>
          </cell>
          <cell r="WV78" t="e">
            <v>#VALUE!</v>
          </cell>
          <cell r="WW78" t="e">
            <v>#VALUE!</v>
          </cell>
          <cell r="WX78" t="e">
            <v>#VALUE!</v>
          </cell>
          <cell r="WY78" t="e">
            <v>#VALUE!</v>
          </cell>
          <cell r="WZ78" t="e">
            <v>#VALUE!</v>
          </cell>
          <cell r="XA78" t="e">
            <v>#VALUE!</v>
          </cell>
          <cell r="XB78" t="e">
            <v>#VALUE!</v>
          </cell>
          <cell r="XC78" t="e">
            <v>#VALUE!</v>
          </cell>
          <cell r="XD78" t="e">
            <v>#VALUE!</v>
          </cell>
          <cell r="XE78" t="e">
            <v>#VALUE!</v>
          </cell>
          <cell r="XF78" t="e">
            <v>#VALUE!</v>
          </cell>
          <cell r="XG78" t="e">
            <v>#VALUE!</v>
          </cell>
          <cell r="XH78" t="e">
            <v>#VALUE!</v>
          </cell>
          <cell r="XI78" t="e">
            <v>#VALUE!</v>
          </cell>
          <cell r="XJ78" t="e">
            <v>#VALUE!</v>
          </cell>
          <cell r="XK78" t="e">
            <v>#VALUE!</v>
          </cell>
          <cell r="XL78" t="e">
            <v>#VALUE!</v>
          </cell>
          <cell r="XM78" t="e">
            <v>#VALUE!</v>
          </cell>
          <cell r="XN78" t="e">
            <v>#VALUE!</v>
          </cell>
          <cell r="XO78" t="e">
            <v>#VALUE!</v>
          </cell>
          <cell r="XP78" t="e">
            <v>#VALUE!</v>
          </cell>
          <cell r="XQ78" t="e">
            <v>#VALUE!</v>
          </cell>
          <cell r="XR78" t="e">
            <v>#VALUE!</v>
          </cell>
          <cell r="XS78" t="e">
            <v>#VALUE!</v>
          </cell>
          <cell r="XT78" t="e">
            <v>#VALUE!</v>
          </cell>
          <cell r="XU78" t="e">
            <v>#VALUE!</v>
          </cell>
          <cell r="XV78" t="e">
            <v>#VALUE!</v>
          </cell>
          <cell r="XW78" t="e">
            <v>#VALUE!</v>
          </cell>
          <cell r="XX78" t="e">
            <v>#VALUE!</v>
          </cell>
          <cell r="XY78" t="e">
            <v>#VALUE!</v>
          </cell>
          <cell r="XZ78" t="e">
            <v>#VALUE!</v>
          </cell>
          <cell r="YA78" t="e">
            <v>#VALUE!</v>
          </cell>
          <cell r="YB78" t="e">
            <v>#VALUE!</v>
          </cell>
          <cell r="YC78" t="e">
            <v>#VALUE!</v>
          </cell>
          <cell r="YD78" t="e">
            <v>#VALUE!</v>
          </cell>
          <cell r="YE78" t="e">
            <v>#VALUE!</v>
          </cell>
          <cell r="YF78" t="e">
            <v>#VALUE!</v>
          </cell>
          <cell r="YG78" t="e">
            <v>#VALUE!</v>
          </cell>
          <cell r="YH78" t="e">
            <v>#VALUE!</v>
          </cell>
          <cell r="YI78" t="e">
            <v>#VALUE!</v>
          </cell>
          <cell r="YJ78" t="e">
            <v>#VALUE!</v>
          </cell>
          <cell r="YK78" t="e">
            <v>#VALUE!</v>
          </cell>
          <cell r="YL78" t="e">
            <v>#VALUE!</v>
          </cell>
          <cell r="YM78" t="e">
            <v>#VALUE!</v>
          </cell>
          <cell r="YN78" t="e">
            <v>#VALUE!</v>
          </cell>
          <cell r="YO78" t="e">
            <v>#VALUE!</v>
          </cell>
          <cell r="YP78" t="e">
            <v>#VALUE!</v>
          </cell>
          <cell r="YQ78" t="e">
            <v>#VALUE!</v>
          </cell>
          <cell r="YR78" t="e">
            <v>#VALUE!</v>
          </cell>
          <cell r="YS78" t="e">
            <v>#VALUE!</v>
          </cell>
          <cell r="YT78" t="e">
            <v>#VALUE!</v>
          </cell>
          <cell r="YU78" t="e">
            <v>#VALUE!</v>
          </cell>
          <cell r="YV78" t="e">
            <v>#VALUE!</v>
          </cell>
          <cell r="YW78" t="e">
            <v>#VALUE!</v>
          </cell>
          <cell r="YX78" t="e">
            <v>#VALUE!</v>
          </cell>
          <cell r="YY78" t="e">
            <v>#VALUE!</v>
          </cell>
          <cell r="YZ78" t="e">
            <v>#VALUE!</v>
          </cell>
          <cell r="ZA78" t="e">
            <v>#VALUE!</v>
          </cell>
          <cell r="ZB78" t="e">
            <v>#VALUE!</v>
          </cell>
          <cell r="ZC78" t="e">
            <v>#VALUE!</v>
          </cell>
          <cell r="ZD78" t="e">
            <v>#VALUE!</v>
          </cell>
          <cell r="ZE78" t="e">
            <v>#VALUE!</v>
          </cell>
          <cell r="ZF78" t="e">
            <v>#VALUE!</v>
          </cell>
          <cell r="ZG78" t="e">
            <v>#VALUE!</v>
          </cell>
          <cell r="ZH78" t="e">
            <v>#VALUE!</v>
          </cell>
          <cell r="ZI78" t="e">
            <v>#VALUE!</v>
          </cell>
          <cell r="ZJ78" t="e">
            <v>#VALUE!</v>
          </cell>
          <cell r="ZK78" t="e">
            <v>#VALUE!</v>
          </cell>
          <cell r="ZL78" t="e">
            <v>#VALUE!</v>
          </cell>
          <cell r="ZM78" t="e">
            <v>#VALUE!</v>
          </cell>
          <cell r="ZN78" t="e">
            <v>#VALUE!</v>
          </cell>
          <cell r="ZO78" t="e">
            <v>#VALUE!</v>
          </cell>
          <cell r="ZP78" t="e">
            <v>#VALUE!</v>
          </cell>
          <cell r="ZQ78" t="e">
            <v>#VALUE!</v>
          </cell>
          <cell r="ZR78" t="e">
            <v>#VALUE!</v>
          </cell>
          <cell r="ZS78" t="e">
            <v>#VALUE!</v>
          </cell>
          <cell r="ZT78" t="e">
            <v>#VALUE!</v>
          </cell>
          <cell r="ZU78" t="e">
            <v>#VALUE!</v>
          </cell>
          <cell r="ZV78" t="e">
            <v>#VALUE!</v>
          </cell>
          <cell r="ZW78" t="e">
            <v>#VALUE!</v>
          </cell>
          <cell r="ZX78" t="e">
            <v>#VALUE!</v>
          </cell>
          <cell r="ZY78" t="e">
            <v>#VALUE!</v>
          </cell>
          <cell r="ZZ78" t="e">
            <v>#VALUE!</v>
          </cell>
          <cell r="AAA78" t="e">
            <v>#VALUE!</v>
          </cell>
          <cell r="AAB78" t="e">
            <v>#VALUE!</v>
          </cell>
          <cell r="AAC78" t="e">
            <v>#VALUE!</v>
          </cell>
          <cell r="AAD78" t="e">
            <v>#VALUE!</v>
          </cell>
          <cell r="AAE78" t="e">
            <v>#VALUE!</v>
          </cell>
          <cell r="AAF78" t="e">
            <v>#VALUE!</v>
          </cell>
          <cell r="AAG78" t="e">
            <v>#VALUE!</v>
          </cell>
          <cell r="AAH78" t="e">
            <v>#VALUE!</v>
          </cell>
          <cell r="AAI78" t="e">
            <v>#VALUE!</v>
          </cell>
          <cell r="AAJ78" t="e">
            <v>#VALUE!</v>
          </cell>
          <cell r="AAK78" t="e">
            <v>#VALUE!</v>
          </cell>
          <cell r="AAL78" t="e">
            <v>#VALUE!</v>
          </cell>
          <cell r="AAM78" t="e">
            <v>#VALUE!</v>
          </cell>
          <cell r="AAN78" t="e">
            <v>#VALUE!</v>
          </cell>
          <cell r="AAO78" t="e">
            <v>#VALUE!</v>
          </cell>
          <cell r="AAP78" t="e">
            <v>#VALUE!</v>
          </cell>
          <cell r="AAQ78" t="e">
            <v>#VALUE!</v>
          </cell>
          <cell r="AAR78" t="e">
            <v>#VALUE!</v>
          </cell>
          <cell r="AAS78" t="e">
            <v>#VALUE!</v>
          </cell>
          <cell r="AAT78" t="e">
            <v>#VALUE!</v>
          </cell>
          <cell r="AAU78" t="e">
            <v>#VALUE!</v>
          </cell>
          <cell r="AAV78" t="e">
            <v>#VALUE!</v>
          </cell>
          <cell r="AAW78" t="e">
            <v>#VALUE!</v>
          </cell>
          <cell r="AAX78" t="e">
            <v>#VALUE!</v>
          </cell>
          <cell r="AAY78" t="e">
            <v>#VALUE!</v>
          </cell>
          <cell r="AAZ78" t="e">
            <v>#VALUE!</v>
          </cell>
          <cell r="ABA78" t="e">
            <v>#VALUE!</v>
          </cell>
          <cell r="ABB78" t="e">
            <v>#VALUE!</v>
          </cell>
          <cell r="ABC78" t="e">
            <v>#VALUE!</v>
          </cell>
          <cell r="ABD78" t="e">
            <v>#VALUE!</v>
          </cell>
          <cell r="ABE78" t="e">
            <v>#VALUE!</v>
          </cell>
          <cell r="ABF78" t="e">
            <v>#VALUE!</v>
          </cell>
          <cell r="ABG78" t="e">
            <v>#VALUE!</v>
          </cell>
          <cell r="ABH78" t="e">
            <v>#VALUE!</v>
          </cell>
          <cell r="ABI78" t="e">
            <v>#VALUE!</v>
          </cell>
          <cell r="ABJ78" t="e">
            <v>#VALUE!</v>
          </cell>
          <cell r="ABK78" t="e">
            <v>#VALUE!</v>
          </cell>
          <cell r="ABL78" t="e">
            <v>#VALUE!</v>
          </cell>
          <cell r="ABM78" t="e">
            <v>#VALUE!</v>
          </cell>
          <cell r="ABN78" t="e">
            <v>#VALUE!</v>
          </cell>
          <cell r="ABO78" t="e">
            <v>#VALUE!</v>
          </cell>
          <cell r="ABP78" t="e">
            <v>#VALUE!</v>
          </cell>
          <cell r="ABQ78" t="e">
            <v>#VALUE!</v>
          </cell>
          <cell r="ABR78" t="e">
            <v>#VALUE!</v>
          </cell>
          <cell r="ABS78" t="e">
            <v>#VALUE!</v>
          </cell>
          <cell r="ABT78" t="e">
            <v>#VALUE!</v>
          </cell>
          <cell r="ABU78" t="e">
            <v>#VALUE!</v>
          </cell>
          <cell r="ABV78" t="e">
            <v>#VALUE!</v>
          </cell>
          <cell r="ABW78" t="e">
            <v>#VALUE!</v>
          </cell>
          <cell r="ABX78" t="e">
            <v>#VALUE!</v>
          </cell>
          <cell r="ABY78" t="e">
            <v>#VALUE!</v>
          </cell>
          <cell r="ABZ78" t="e">
            <v>#VALUE!</v>
          </cell>
          <cell r="ACA78" t="e">
            <v>#VALUE!</v>
          </cell>
          <cell r="ACB78" t="e">
            <v>#VALUE!</v>
          </cell>
          <cell r="ACC78" t="e">
            <v>#VALUE!</v>
          </cell>
          <cell r="ACD78" t="e">
            <v>#VALUE!</v>
          </cell>
          <cell r="ACE78" t="e">
            <v>#VALUE!</v>
          </cell>
          <cell r="ACF78" t="e">
            <v>#VALUE!</v>
          </cell>
          <cell r="ACG78" t="e">
            <v>#VALUE!</v>
          </cell>
          <cell r="ACH78" t="e">
            <v>#VALUE!</v>
          </cell>
          <cell r="ACI78" t="e">
            <v>#VALUE!</v>
          </cell>
          <cell r="ACJ78" t="e">
            <v>#VALUE!</v>
          </cell>
          <cell r="ACK78" t="e">
            <v>#VALUE!</v>
          </cell>
          <cell r="ACL78" t="e">
            <v>#VALUE!</v>
          </cell>
          <cell r="ACM78" t="e">
            <v>#VALUE!</v>
          </cell>
          <cell r="ACN78" t="e">
            <v>#VALUE!</v>
          </cell>
          <cell r="ACO78" t="e">
            <v>#VALUE!</v>
          </cell>
          <cell r="ACP78" t="e">
            <v>#VALUE!</v>
          </cell>
          <cell r="ACQ78" t="e">
            <v>#VALUE!</v>
          </cell>
          <cell r="ACR78" t="e">
            <v>#VALUE!</v>
          </cell>
          <cell r="ACS78" t="e">
            <v>#VALUE!</v>
          </cell>
          <cell r="ACT78" t="e">
            <v>#VALUE!</v>
          </cell>
          <cell r="ACU78" t="e">
            <v>#VALUE!</v>
          </cell>
          <cell r="ACV78" t="e">
            <v>#VALUE!</v>
          </cell>
          <cell r="ACW78" t="e">
            <v>#VALUE!</v>
          </cell>
          <cell r="ACX78" t="e">
            <v>#VALUE!</v>
          </cell>
          <cell r="ACY78" t="e">
            <v>#VALUE!</v>
          </cell>
          <cell r="ACZ78" t="e">
            <v>#VALUE!</v>
          </cell>
          <cell r="ADA78" t="e">
            <v>#VALUE!</v>
          </cell>
          <cell r="ADB78" t="e">
            <v>#VALUE!</v>
          </cell>
          <cell r="ADC78" t="e">
            <v>#VALUE!</v>
          </cell>
          <cell r="ADD78" t="e">
            <v>#VALUE!</v>
          </cell>
          <cell r="ADE78" t="e">
            <v>#VALUE!</v>
          </cell>
          <cell r="ADF78" t="e">
            <v>#VALUE!</v>
          </cell>
          <cell r="ADG78" t="e">
            <v>#VALUE!</v>
          </cell>
          <cell r="ADH78" t="e">
            <v>#VALUE!</v>
          </cell>
          <cell r="ADI78" t="e">
            <v>#VALUE!</v>
          </cell>
          <cell r="ADJ78" t="e">
            <v>#VALUE!</v>
          </cell>
          <cell r="ADK78" t="e">
            <v>#VALUE!</v>
          </cell>
          <cell r="ADL78" t="e">
            <v>#VALUE!</v>
          </cell>
          <cell r="ADM78" t="e">
            <v>#VALUE!</v>
          </cell>
          <cell r="ADN78" t="e">
            <v>#VALUE!</v>
          </cell>
          <cell r="ADO78" t="e">
            <v>#VALUE!</v>
          </cell>
          <cell r="ADP78" t="e">
            <v>#VALUE!</v>
          </cell>
          <cell r="ADQ78" t="e">
            <v>#VALUE!</v>
          </cell>
          <cell r="ADR78" t="e">
            <v>#VALUE!</v>
          </cell>
          <cell r="ADS78" t="e">
            <v>#VALUE!</v>
          </cell>
          <cell r="ADT78" t="e">
            <v>#VALUE!</v>
          </cell>
          <cell r="ADU78" t="e">
            <v>#VALUE!</v>
          </cell>
          <cell r="ADV78" t="e">
            <v>#VALUE!</v>
          </cell>
          <cell r="ADW78" t="e">
            <v>#VALUE!</v>
          </cell>
          <cell r="ADX78" t="e">
            <v>#VALUE!</v>
          </cell>
          <cell r="ADY78" t="e">
            <v>#VALUE!</v>
          </cell>
          <cell r="ADZ78" t="e">
            <v>#VALUE!</v>
          </cell>
          <cell r="AEA78" t="e">
            <v>#VALUE!</v>
          </cell>
          <cell r="AEB78" t="e">
            <v>#VALUE!</v>
          </cell>
          <cell r="AEC78" t="e">
            <v>#VALUE!</v>
          </cell>
          <cell r="AED78" t="e">
            <v>#VALUE!</v>
          </cell>
          <cell r="AEE78" t="e">
            <v>#VALUE!</v>
          </cell>
          <cell r="AEF78" t="e">
            <v>#VALUE!</v>
          </cell>
          <cell r="AEG78" t="e">
            <v>#VALUE!</v>
          </cell>
          <cell r="AEH78" t="e">
            <v>#VALUE!</v>
          </cell>
          <cell r="AEI78" t="e">
            <v>#VALUE!</v>
          </cell>
          <cell r="AEJ78" t="e">
            <v>#VALUE!</v>
          </cell>
          <cell r="AEK78" t="e">
            <v>#VALUE!</v>
          </cell>
          <cell r="AEL78" t="e">
            <v>#VALUE!</v>
          </cell>
          <cell r="AEM78" t="e">
            <v>#VALUE!</v>
          </cell>
          <cell r="AEN78" t="e">
            <v>#VALUE!</v>
          </cell>
          <cell r="AEO78" t="e">
            <v>#VALUE!</v>
          </cell>
          <cell r="AEP78" t="e">
            <v>#VALUE!</v>
          </cell>
          <cell r="AEQ78" t="e">
            <v>#VALUE!</v>
          </cell>
          <cell r="AER78" t="e">
            <v>#VALUE!</v>
          </cell>
          <cell r="AES78" t="e">
            <v>#VALUE!</v>
          </cell>
          <cell r="AET78" t="e">
            <v>#VALUE!</v>
          </cell>
          <cell r="AEU78" t="e">
            <v>#VALUE!</v>
          </cell>
          <cell r="AEV78" t="e">
            <v>#VALUE!</v>
          </cell>
          <cell r="AEW78" t="e">
            <v>#VALUE!</v>
          </cell>
          <cell r="AEX78" t="e">
            <v>#VALUE!</v>
          </cell>
          <cell r="AEY78" t="e">
            <v>#VALUE!</v>
          </cell>
          <cell r="AEZ78" t="e">
            <v>#VALUE!</v>
          </cell>
          <cell r="AFA78" t="e">
            <v>#VALUE!</v>
          </cell>
          <cell r="AFB78" t="e">
            <v>#VALUE!</v>
          </cell>
          <cell r="AFC78" t="e">
            <v>#VALUE!</v>
          </cell>
          <cell r="AFD78" t="e">
            <v>#VALUE!</v>
          </cell>
          <cell r="AFE78" t="e">
            <v>#VALUE!</v>
          </cell>
          <cell r="AFF78" t="e">
            <v>#VALUE!</v>
          </cell>
          <cell r="AFG78" t="e">
            <v>#VALUE!</v>
          </cell>
          <cell r="AFH78" t="e">
            <v>#VALUE!</v>
          </cell>
          <cell r="AFI78" t="e">
            <v>#VALUE!</v>
          </cell>
          <cell r="AFJ78" t="e">
            <v>#VALUE!</v>
          </cell>
          <cell r="AFK78" t="e">
            <v>#VALUE!</v>
          </cell>
          <cell r="AFL78" t="e">
            <v>#VALUE!</v>
          </cell>
          <cell r="AFM78" t="e">
            <v>#VALUE!</v>
          </cell>
          <cell r="AFN78" t="e">
            <v>#VALUE!</v>
          </cell>
          <cell r="AFO78" t="e">
            <v>#VALUE!</v>
          </cell>
          <cell r="AFP78" t="e">
            <v>#VALUE!</v>
          </cell>
          <cell r="AFQ78" t="e">
            <v>#VALUE!</v>
          </cell>
          <cell r="AFR78" t="e">
            <v>#VALUE!</v>
          </cell>
          <cell r="AFS78" t="e">
            <v>#VALUE!</v>
          </cell>
          <cell r="AFT78" t="e">
            <v>#VALUE!</v>
          </cell>
          <cell r="AFU78" t="e">
            <v>#VALUE!</v>
          </cell>
          <cell r="AFV78" t="e">
            <v>#VALUE!</v>
          </cell>
          <cell r="AFW78" t="e">
            <v>#VALUE!</v>
          </cell>
          <cell r="AFX78" t="e">
            <v>#VALUE!</v>
          </cell>
          <cell r="AFY78" t="e">
            <v>#VALUE!</v>
          </cell>
          <cell r="AFZ78" t="e">
            <v>#VALUE!</v>
          </cell>
          <cell r="AGA78" t="e">
            <v>#VALUE!</v>
          </cell>
          <cell r="AGB78" t="e">
            <v>#VALUE!</v>
          </cell>
          <cell r="AGC78" t="e">
            <v>#VALUE!</v>
          </cell>
          <cell r="AGD78" t="e">
            <v>#VALUE!</v>
          </cell>
          <cell r="AGE78" t="e">
            <v>#VALUE!</v>
          </cell>
          <cell r="AGF78" t="e">
            <v>#VALUE!</v>
          </cell>
          <cell r="AGG78" t="e">
            <v>#VALUE!</v>
          </cell>
          <cell r="AGH78" t="e">
            <v>#VALUE!</v>
          </cell>
          <cell r="AGI78" t="e">
            <v>#VALUE!</v>
          </cell>
          <cell r="AGJ78" t="e">
            <v>#VALUE!</v>
          </cell>
          <cell r="AGK78" t="e">
            <v>#VALUE!</v>
          </cell>
          <cell r="AGL78" t="e">
            <v>#VALUE!</v>
          </cell>
          <cell r="AGM78" t="e">
            <v>#VALUE!</v>
          </cell>
          <cell r="AGN78" t="e">
            <v>#VALUE!</v>
          </cell>
          <cell r="AGO78" t="e">
            <v>#VALUE!</v>
          </cell>
          <cell r="AGP78" t="e">
            <v>#VALUE!</v>
          </cell>
          <cell r="AGQ78" t="e">
            <v>#VALUE!</v>
          </cell>
          <cell r="AGR78" t="e">
            <v>#VALUE!</v>
          </cell>
          <cell r="AGS78" t="e">
            <v>#VALUE!</v>
          </cell>
          <cell r="AGT78" t="e">
            <v>#VALUE!</v>
          </cell>
          <cell r="AGU78" t="e">
            <v>#VALUE!</v>
          </cell>
          <cell r="AGV78" t="e">
            <v>#VALUE!</v>
          </cell>
          <cell r="AGW78" t="e">
            <v>#VALUE!</v>
          </cell>
          <cell r="AGX78" t="e">
            <v>#VALUE!</v>
          </cell>
          <cell r="AGY78" t="e">
            <v>#VALUE!</v>
          </cell>
          <cell r="AGZ78" t="e">
            <v>#VALUE!</v>
          </cell>
          <cell r="AHA78" t="e">
            <v>#VALUE!</v>
          </cell>
          <cell r="AHB78" t="e">
            <v>#VALUE!</v>
          </cell>
          <cell r="AHC78" t="e">
            <v>#VALUE!</v>
          </cell>
          <cell r="AHD78" t="e">
            <v>#VALUE!</v>
          </cell>
          <cell r="AHE78" t="e">
            <v>#VALUE!</v>
          </cell>
          <cell r="AHF78" t="e">
            <v>#VALUE!</v>
          </cell>
          <cell r="AHG78" t="e">
            <v>#VALUE!</v>
          </cell>
          <cell r="AHH78" t="e">
            <v>#VALUE!</v>
          </cell>
          <cell r="AHI78" t="e">
            <v>#VALUE!</v>
          </cell>
          <cell r="AHJ78" t="e">
            <v>#VALUE!</v>
          </cell>
          <cell r="AHK78" t="e">
            <v>#VALUE!</v>
          </cell>
          <cell r="AHL78" t="e">
            <v>#VALUE!</v>
          </cell>
          <cell r="AHM78" t="e">
            <v>#VALUE!</v>
          </cell>
          <cell r="AHN78" t="e">
            <v>#VALUE!</v>
          </cell>
          <cell r="AHO78" t="e">
            <v>#VALUE!</v>
          </cell>
          <cell r="AHP78" t="e">
            <v>#VALUE!</v>
          </cell>
          <cell r="AHQ78" t="e">
            <v>#VALUE!</v>
          </cell>
          <cell r="AHR78" t="e">
            <v>#VALUE!</v>
          </cell>
          <cell r="AHS78" t="e">
            <v>#VALUE!</v>
          </cell>
          <cell r="AHT78" t="e">
            <v>#VALUE!</v>
          </cell>
          <cell r="AHU78" t="e">
            <v>#VALUE!</v>
          </cell>
          <cell r="AHV78" t="e">
            <v>#VALUE!</v>
          </cell>
          <cell r="AHW78" t="e">
            <v>#VALUE!</v>
          </cell>
          <cell r="AHX78" t="e">
            <v>#VALUE!</v>
          </cell>
          <cell r="AHY78" t="e">
            <v>#VALUE!</v>
          </cell>
          <cell r="AHZ78" t="e">
            <v>#VALUE!</v>
          </cell>
          <cell r="AIA78" t="e">
            <v>#VALUE!</v>
          </cell>
          <cell r="AIB78" t="e">
            <v>#VALUE!</v>
          </cell>
          <cell r="AIC78" t="e">
            <v>#VALUE!</v>
          </cell>
          <cell r="AID78" t="e">
            <v>#VALUE!</v>
          </cell>
          <cell r="AIE78" t="e">
            <v>#VALUE!</v>
          </cell>
          <cell r="AIF78" t="e">
            <v>#VALUE!</v>
          </cell>
          <cell r="AIG78" t="e">
            <v>#VALUE!</v>
          </cell>
          <cell r="AIH78" t="e">
            <v>#VALUE!</v>
          </cell>
          <cell r="AII78" t="e">
            <v>#VALUE!</v>
          </cell>
          <cell r="AIJ78" t="e">
            <v>#VALUE!</v>
          </cell>
          <cell r="AIK78" t="e">
            <v>#VALUE!</v>
          </cell>
          <cell r="AIL78" t="e">
            <v>#VALUE!</v>
          </cell>
          <cell r="AIM78" t="e">
            <v>#VALUE!</v>
          </cell>
          <cell r="AIN78" t="e">
            <v>#VALUE!</v>
          </cell>
          <cell r="AIO78" t="e">
            <v>#VALUE!</v>
          </cell>
          <cell r="AIP78" t="e">
            <v>#VALUE!</v>
          </cell>
          <cell r="AIQ78" t="e">
            <v>#VALUE!</v>
          </cell>
          <cell r="AIR78" t="e">
            <v>#VALUE!</v>
          </cell>
          <cell r="AIS78" t="e">
            <v>#VALUE!</v>
          </cell>
          <cell r="AIT78" t="e">
            <v>#VALUE!</v>
          </cell>
          <cell r="AIU78" t="e">
            <v>#VALUE!</v>
          </cell>
          <cell r="AIV78" t="e">
            <v>#VALUE!</v>
          </cell>
          <cell r="AIW78" t="e">
            <v>#VALUE!</v>
          </cell>
          <cell r="AIX78" t="e">
            <v>#VALUE!</v>
          </cell>
          <cell r="AIY78" t="e">
            <v>#VALUE!</v>
          </cell>
          <cell r="AIZ78" t="e">
            <v>#VALUE!</v>
          </cell>
          <cell r="AJA78" t="e">
            <v>#VALUE!</v>
          </cell>
          <cell r="AJB78" t="e">
            <v>#VALUE!</v>
          </cell>
          <cell r="AJC78" t="e">
            <v>#VALUE!</v>
          </cell>
          <cell r="AJD78" t="e">
            <v>#VALUE!</v>
          </cell>
          <cell r="AJE78" t="e">
            <v>#VALUE!</v>
          </cell>
          <cell r="AJF78" t="e">
            <v>#VALUE!</v>
          </cell>
          <cell r="AJG78" t="e">
            <v>#VALUE!</v>
          </cell>
          <cell r="AJH78" t="e">
            <v>#VALUE!</v>
          </cell>
          <cell r="AJI78" t="e">
            <v>#VALUE!</v>
          </cell>
          <cell r="AJJ78" t="e">
            <v>#VALUE!</v>
          </cell>
          <cell r="AJK78" t="e">
            <v>#VALUE!</v>
          </cell>
          <cell r="AJL78" t="e">
            <v>#VALUE!</v>
          </cell>
          <cell r="AJM78" t="e">
            <v>#VALUE!</v>
          </cell>
          <cell r="AJN78" t="e">
            <v>#VALUE!</v>
          </cell>
          <cell r="AJO78" t="e">
            <v>#VALUE!</v>
          </cell>
          <cell r="AJP78" t="e">
            <v>#VALUE!</v>
          </cell>
          <cell r="AJQ78" t="e">
            <v>#VALUE!</v>
          </cell>
          <cell r="AJR78" t="e">
            <v>#VALUE!</v>
          </cell>
          <cell r="AJS78" t="e">
            <v>#VALUE!</v>
          </cell>
          <cell r="AJT78" t="e">
            <v>#VALUE!</v>
          </cell>
          <cell r="AJU78" t="e">
            <v>#VALUE!</v>
          </cell>
          <cell r="AJV78" t="e">
            <v>#VALUE!</v>
          </cell>
          <cell r="AJW78" t="e">
            <v>#VALUE!</v>
          </cell>
          <cell r="AJX78" t="e">
            <v>#VALUE!</v>
          </cell>
          <cell r="AJY78" t="e">
            <v>#VALUE!</v>
          </cell>
          <cell r="AJZ78" t="e">
            <v>#VALUE!</v>
          </cell>
          <cell r="AKA78" t="e">
            <v>#VALUE!</v>
          </cell>
          <cell r="AKB78" t="e">
            <v>#VALUE!</v>
          </cell>
          <cell r="AKC78" t="e">
            <v>#VALUE!</v>
          </cell>
          <cell r="AKD78" t="e">
            <v>#VALUE!</v>
          </cell>
          <cell r="AKE78" t="e">
            <v>#VALUE!</v>
          </cell>
          <cell r="AKF78" t="e">
            <v>#VALUE!</v>
          </cell>
          <cell r="AKG78" t="e">
            <v>#VALUE!</v>
          </cell>
          <cell r="AKH78" t="e">
            <v>#VALUE!</v>
          </cell>
          <cell r="AKI78" t="e">
            <v>#VALUE!</v>
          </cell>
          <cell r="AKJ78" t="e">
            <v>#VALUE!</v>
          </cell>
          <cell r="AKK78" t="e">
            <v>#VALUE!</v>
          </cell>
          <cell r="AKL78" t="e">
            <v>#VALUE!</v>
          </cell>
          <cell r="AKM78" t="e">
            <v>#VALUE!</v>
          </cell>
          <cell r="AKN78" t="e">
            <v>#VALUE!</v>
          </cell>
          <cell r="AKO78" t="e">
            <v>#VALUE!</v>
          </cell>
          <cell r="AKP78" t="e">
            <v>#VALUE!</v>
          </cell>
          <cell r="AKQ78" t="e">
            <v>#VALUE!</v>
          </cell>
          <cell r="AKR78" t="e">
            <v>#VALUE!</v>
          </cell>
          <cell r="AKS78" t="e">
            <v>#VALUE!</v>
          </cell>
          <cell r="AKT78" t="e">
            <v>#VALUE!</v>
          </cell>
          <cell r="AKU78" t="e">
            <v>#VALUE!</v>
          </cell>
          <cell r="AKV78" t="e">
            <v>#VALUE!</v>
          </cell>
          <cell r="AKW78" t="e">
            <v>#VALUE!</v>
          </cell>
          <cell r="AKX78" t="e">
            <v>#VALUE!</v>
          </cell>
          <cell r="AKY78" t="e">
            <v>#VALUE!</v>
          </cell>
          <cell r="AKZ78" t="e">
            <v>#VALUE!</v>
          </cell>
          <cell r="ALA78" t="e">
            <v>#VALUE!</v>
          </cell>
          <cell r="ALB78" t="e">
            <v>#VALUE!</v>
          </cell>
          <cell r="ALC78" t="e">
            <v>#VALUE!</v>
          </cell>
          <cell r="ALD78" t="e">
            <v>#VALUE!</v>
          </cell>
          <cell r="ALE78" t="e">
            <v>#VALUE!</v>
          </cell>
          <cell r="ALF78" t="e">
            <v>#VALUE!</v>
          </cell>
          <cell r="ALG78" t="e">
            <v>#VALUE!</v>
          </cell>
          <cell r="ALH78" t="e">
            <v>#VALUE!</v>
          </cell>
          <cell r="ALI78" t="e">
            <v>#VALUE!</v>
          </cell>
          <cell r="ALJ78" t="e">
            <v>#VALUE!</v>
          </cell>
          <cell r="ALK78" t="e">
            <v>#VALUE!</v>
          </cell>
          <cell r="ALL78" t="e">
            <v>#VALUE!</v>
          </cell>
          <cell r="ALM78" t="e">
            <v>#VALUE!</v>
          </cell>
          <cell r="ALN78" t="e">
            <v>#VALUE!</v>
          </cell>
          <cell r="ALO78" t="e">
            <v>#VALUE!</v>
          </cell>
          <cell r="ALP78" t="e">
            <v>#VALUE!</v>
          </cell>
          <cell r="ALQ78" t="e">
            <v>#VALUE!</v>
          </cell>
          <cell r="ALR78" t="e">
            <v>#VALUE!</v>
          </cell>
          <cell r="ALS78" t="e">
            <v>#VALUE!</v>
          </cell>
          <cell r="ALT78" t="e">
            <v>#VALUE!</v>
          </cell>
          <cell r="ALU78" t="e">
            <v>#VALUE!</v>
          </cell>
          <cell r="ALV78" t="e">
            <v>#VALUE!</v>
          </cell>
          <cell r="ALW78" t="e">
            <v>#VALUE!</v>
          </cell>
          <cell r="ALX78" t="e">
            <v>#VALUE!</v>
          </cell>
          <cell r="ALY78" t="e">
            <v>#VALUE!</v>
          </cell>
          <cell r="ALZ78" t="e">
            <v>#VALUE!</v>
          </cell>
          <cell r="AMA78" t="e">
            <v>#VALUE!</v>
          </cell>
          <cell r="AMB78" t="e">
            <v>#VALUE!</v>
          </cell>
          <cell r="AMC78" t="e">
            <v>#VALUE!</v>
          </cell>
          <cell r="AMD78" t="e">
            <v>#VALUE!</v>
          </cell>
          <cell r="AME78" t="e">
            <v>#VALUE!</v>
          </cell>
          <cell r="AMF78" t="e">
            <v>#VALUE!</v>
          </cell>
          <cell r="AMG78" t="e">
            <v>#VALUE!</v>
          </cell>
          <cell r="AMH78" t="e">
            <v>#VALUE!</v>
          </cell>
          <cell r="AMI78" t="e">
            <v>#VALUE!</v>
          </cell>
          <cell r="AMJ78" t="e">
            <v>#VALUE!</v>
          </cell>
          <cell r="AMK78" t="e">
            <v>#VALUE!</v>
          </cell>
          <cell r="AML78" t="e">
            <v>#VALUE!</v>
          </cell>
          <cell r="AMM78" t="e">
            <v>#VALUE!</v>
          </cell>
          <cell r="AMN78" t="e">
            <v>#VALUE!</v>
          </cell>
          <cell r="AMO78" t="e">
            <v>#VALUE!</v>
          </cell>
          <cell r="AMP78" t="e">
            <v>#VALUE!</v>
          </cell>
          <cell r="AMQ78" t="e">
            <v>#VALUE!</v>
          </cell>
          <cell r="AMR78" t="e">
            <v>#VALUE!</v>
          </cell>
          <cell r="AMS78" t="e">
            <v>#VALUE!</v>
          </cell>
          <cell r="AMT78" t="e">
            <v>#VALUE!</v>
          </cell>
          <cell r="AMU78" t="e">
            <v>#VALUE!</v>
          </cell>
          <cell r="AMV78" t="e">
            <v>#VALUE!</v>
          </cell>
          <cell r="AMW78" t="e">
            <v>#VALUE!</v>
          </cell>
          <cell r="AMX78" t="e">
            <v>#VALUE!</v>
          </cell>
          <cell r="AMY78" t="e">
            <v>#VALUE!</v>
          </cell>
          <cell r="AMZ78" t="e">
            <v>#VALUE!</v>
          </cell>
          <cell r="ANA78" t="e">
            <v>#VALUE!</v>
          </cell>
          <cell r="ANB78" t="e">
            <v>#VALUE!</v>
          </cell>
          <cell r="ANC78" t="e">
            <v>#VALUE!</v>
          </cell>
          <cell r="AND78" t="e">
            <v>#VALUE!</v>
          </cell>
          <cell r="ANE78" t="e">
            <v>#VALUE!</v>
          </cell>
          <cell r="ANF78" t="e">
            <v>#VALUE!</v>
          </cell>
          <cell r="ANG78" t="e">
            <v>#VALUE!</v>
          </cell>
          <cell r="ANH78" t="e">
            <v>#VALUE!</v>
          </cell>
          <cell r="ANI78" t="e">
            <v>#VALUE!</v>
          </cell>
          <cell r="ANJ78" t="e">
            <v>#VALUE!</v>
          </cell>
          <cell r="ANK78" t="e">
            <v>#VALUE!</v>
          </cell>
          <cell r="ANL78" t="e">
            <v>#VALUE!</v>
          </cell>
          <cell r="ANM78" t="e">
            <v>#VALUE!</v>
          </cell>
          <cell r="ANN78" t="e">
            <v>#VALUE!</v>
          </cell>
          <cell r="ANO78" t="e">
            <v>#VALUE!</v>
          </cell>
          <cell r="ANP78" t="e">
            <v>#VALUE!</v>
          </cell>
          <cell r="ANQ78" t="e">
            <v>#VALUE!</v>
          </cell>
          <cell r="ANR78" t="e">
            <v>#VALUE!</v>
          </cell>
          <cell r="ANS78" t="e">
            <v>#VALUE!</v>
          </cell>
          <cell r="ANT78" t="e">
            <v>#VALUE!</v>
          </cell>
          <cell r="ANU78" t="e">
            <v>#VALUE!</v>
          </cell>
          <cell r="ANV78" t="e">
            <v>#VALUE!</v>
          </cell>
          <cell r="ANW78" t="e">
            <v>#VALUE!</v>
          </cell>
          <cell r="ANX78" t="e">
            <v>#VALUE!</v>
          </cell>
          <cell r="ANY78" t="e">
            <v>#VALUE!</v>
          </cell>
          <cell r="ANZ78" t="e">
            <v>#VALUE!</v>
          </cell>
          <cell r="AOA78" t="e">
            <v>#VALUE!</v>
          </cell>
          <cell r="AOB78" t="e">
            <v>#VALUE!</v>
          </cell>
          <cell r="AOC78" t="e">
            <v>#VALUE!</v>
          </cell>
          <cell r="AOD78" t="e">
            <v>#VALUE!</v>
          </cell>
          <cell r="AOE78" t="e">
            <v>#VALUE!</v>
          </cell>
          <cell r="AOF78" t="e">
            <v>#VALUE!</v>
          </cell>
          <cell r="AOG78" t="e">
            <v>#VALUE!</v>
          </cell>
          <cell r="AOH78" t="e">
            <v>#VALUE!</v>
          </cell>
          <cell r="AOI78" t="e">
            <v>#VALUE!</v>
          </cell>
          <cell r="AOJ78" t="e">
            <v>#VALUE!</v>
          </cell>
          <cell r="AOK78" t="e">
            <v>#VALUE!</v>
          </cell>
          <cell r="AOL78" t="e">
            <v>#VALUE!</v>
          </cell>
          <cell r="AOM78" t="e">
            <v>#VALUE!</v>
          </cell>
          <cell r="AON78" t="e">
            <v>#VALUE!</v>
          </cell>
          <cell r="AOO78" t="e">
            <v>#VALUE!</v>
          </cell>
          <cell r="AOP78" t="e">
            <v>#VALUE!</v>
          </cell>
          <cell r="AOQ78" t="e">
            <v>#VALUE!</v>
          </cell>
          <cell r="AOR78" t="e">
            <v>#VALUE!</v>
          </cell>
          <cell r="AOS78" t="e">
            <v>#VALUE!</v>
          </cell>
          <cell r="AOT78" t="e">
            <v>#VALUE!</v>
          </cell>
          <cell r="AOU78" t="e">
            <v>#VALUE!</v>
          </cell>
          <cell r="AOV78" t="e">
            <v>#VALUE!</v>
          </cell>
          <cell r="AOW78" t="e">
            <v>#VALUE!</v>
          </cell>
          <cell r="AOX78" t="e">
            <v>#VALUE!</v>
          </cell>
          <cell r="AOY78" t="e">
            <v>#VALUE!</v>
          </cell>
          <cell r="AOZ78" t="e">
            <v>#VALUE!</v>
          </cell>
          <cell r="APA78" t="e">
            <v>#VALUE!</v>
          </cell>
          <cell r="APB78" t="e">
            <v>#VALUE!</v>
          </cell>
          <cell r="APC78" t="e">
            <v>#VALUE!</v>
          </cell>
          <cell r="APD78" t="e">
            <v>#VALUE!</v>
          </cell>
          <cell r="APE78" t="e">
            <v>#VALUE!</v>
          </cell>
          <cell r="APF78" t="e">
            <v>#VALUE!</v>
          </cell>
          <cell r="APG78" t="e">
            <v>#VALUE!</v>
          </cell>
          <cell r="APH78" t="e">
            <v>#VALUE!</v>
          </cell>
          <cell r="API78" t="e">
            <v>#VALUE!</v>
          </cell>
          <cell r="APJ78" t="e">
            <v>#VALUE!</v>
          </cell>
          <cell r="APK78" t="e">
            <v>#VALUE!</v>
          </cell>
          <cell r="APL78" t="e">
            <v>#VALUE!</v>
          </cell>
          <cell r="APM78" t="e">
            <v>#VALUE!</v>
          </cell>
        </row>
        <row r="79">
          <cell r="A79" t="str">
            <v/>
          </cell>
          <cell r="C79" t="e">
            <v>#VALUE!</v>
          </cell>
          <cell r="D79" t="e">
            <v>#VALUE!</v>
          </cell>
          <cell r="E79" t="e">
            <v>#VALUE!</v>
          </cell>
          <cell r="F79" t="e">
            <v>#VALUE!</v>
          </cell>
          <cell r="G79" t="e">
            <v>#VALUE!</v>
          </cell>
          <cell r="H79" t="e">
            <v>#VALUE!</v>
          </cell>
          <cell r="I79" t="e">
            <v>#VALUE!</v>
          </cell>
          <cell r="J79" t="e">
            <v>#VALUE!</v>
          </cell>
          <cell r="K79" t="e">
            <v>#VALUE!</v>
          </cell>
          <cell r="L79" t="e">
            <v>#VALUE!</v>
          </cell>
          <cell r="M79" t="e">
            <v>#VALUE!</v>
          </cell>
          <cell r="N79" t="e">
            <v>#VALUE!</v>
          </cell>
          <cell r="O79" t="e">
            <v>#VALUE!</v>
          </cell>
          <cell r="P79" t="e">
            <v>#VALUE!</v>
          </cell>
          <cell r="Q79" t="e">
            <v>#VALUE!</v>
          </cell>
          <cell r="R79" t="e">
            <v>#VALUE!</v>
          </cell>
          <cell r="S79" t="e">
            <v>#VALUE!</v>
          </cell>
          <cell r="T79" t="e">
            <v>#VALUE!</v>
          </cell>
          <cell r="U79" t="e">
            <v>#VALUE!</v>
          </cell>
          <cell r="V79" t="e">
            <v>#VALUE!</v>
          </cell>
          <cell r="W79" t="e">
            <v>#VALUE!</v>
          </cell>
          <cell r="X79" t="e">
            <v>#VALUE!</v>
          </cell>
          <cell r="Y79" t="e">
            <v>#VALUE!</v>
          </cell>
          <cell r="Z79" t="e">
            <v>#VALUE!</v>
          </cell>
          <cell r="AA79" t="e">
            <v>#VALUE!</v>
          </cell>
          <cell r="AB79" t="e">
            <v>#VALUE!</v>
          </cell>
          <cell r="AC79" t="e">
            <v>#VALUE!</v>
          </cell>
          <cell r="AD79" t="e">
            <v>#VALUE!</v>
          </cell>
          <cell r="AE79" t="e">
            <v>#VALUE!</v>
          </cell>
          <cell r="AF79" t="e">
            <v>#VALUE!</v>
          </cell>
          <cell r="AG79" t="e">
            <v>#VALUE!</v>
          </cell>
          <cell r="AH79" t="e">
            <v>#VALUE!</v>
          </cell>
          <cell r="AI79" t="e">
            <v>#VALUE!</v>
          </cell>
          <cell r="AJ79" t="e">
            <v>#VALUE!</v>
          </cell>
          <cell r="AK79" t="e">
            <v>#VALUE!</v>
          </cell>
          <cell r="AL79" t="e">
            <v>#VALUE!</v>
          </cell>
          <cell r="AM79" t="e">
            <v>#VALUE!</v>
          </cell>
          <cell r="AN79" t="e">
            <v>#VALUE!</v>
          </cell>
          <cell r="AO79" t="e">
            <v>#VALUE!</v>
          </cell>
          <cell r="AP79" t="e">
            <v>#VALUE!</v>
          </cell>
          <cell r="AQ79" t="e">
            <v>#VALUE!</v>
          </cell>
          <cell r="AR79" t="e">
            <v>#VALUE!</v>
          </cell>
          <cell r="AS79" t="e">
            <v>#VALUE!</v>
          </cell>
          <cell r="AT79" t="e">
            <v>#VALUE!</v>
          </cell>
          <cell r="AU79" t="e">
            <v>#VALUE!</v>
          </cell>
          <cell r="AV79" t="e">
            <v>#VALUE!</v>
          </cell>
          <cell r="AW79" t="e">
            <v>#VALUE!</v>
          </cell>
          <cell r="AX79" t="e">
            <v>#VALUE!</v>
          </cell>
          <cell r="AY79" t="e">
            <v>#VALUE!</v>
          </cell>
          <cell r="AZ79" t="e">
            <v>#VALUE!</v>
          </cell>
          <cell r="BA79" t="e">
            <v>#VALUE!</v>
          </cell>
          <cell r="BB79" t="e">
            <v>#VALUE!</v>
          </cell>
          <cell r="BC79" t="e">
            <v>#VALUE!</v>
          </cell>
          <cell r="BD79" t="e">
            <v>#VALUE!</v>
          </cell>
          <cell r="BE79" t="e">
            <v>#VALUE!</v>
          </cell>
          <cell r="BF79" t="e">
            <v>#VALUE!</v>
          </cell>
          <cell r="BG79" t="e">
            <v>#VALUE!</v>
          </cell>
          <cell r="BH79" t="e">
            <v>#VALUE!</v>
          </cell>
          <cell r="BI79" t="e">
            <v>#VALUE!</v>
          </cell>
          <cell r="BJ79" t="e">
            <v>#VALUE!</v>
          </cell>
          <cell r="BK79" t="e">
            <v>#VALUE!</v>
          </cell>
          <cell r="BL79" t="e">
            <v>#VALUE!</v>
          </cell>
          <cell r="BM79" t="e">
            <v>#VALUE!</v>
          </cell>
          <cell r="BN79" t="e">
            <v>#VALUE!</v>
          </cell>
          <cell r="BO79" t="e">
            <v>#VALUE!</v>
          </cell>
          <cell r="BP79" t="e">
            <v>#VALUE!</v>
          </cell>
          <cell r="BQ79" t="e">
            <v>#VALUE!</v>
          </cell>
          <cell r="BR79" t="e">
            <v>#VALUE!</v>
          </cell>
          <cell r="BS79" t="e">
            <v>#VALUE!</v>
          </cell>
          <cell r="BT79" t="e">
            <v>#VALUE!</v>
          </cell>
          <cell r="BU79" t="e">
            <v>#VALUE!</v>
          </cell>
          <cell r="BV79" t="e">
            <v>#VALUE!</v>
          </cell>
          <cell r="BW79" t="e">
            <v>#VALUE!</v>
          </cell>
          <cell r="BX79" t="e">
            <v>#VALUE!</v>
          </cell>
          <cell r="BY79" t="e">
            <v>#VALUE!</v>
          </cell>
          <cell r="BZ79" t="e">
            <v>#VALUE!</v>
          </cell>
          <cell r="CA79" t="e">
            <v>#VALUE!</v>
          </cell>
          <cell r="CB79" t="e">
            <v>#VALUE!</v>
          </cell>
          <cell r="CC79" t="e">
            <v>#VALUE!</v>
          </cell>
          <cell r="CD79" t="e">
            <v>#VALUE!</v>
          </cell>
          <cell r="CE79" t="e">
            <v>#VALUE!</v>
          </cell>
          <cell r="CF79" t="e">
            <v>#VALUE!</v>
          </cell>
          <cell r="CG79" t="e">
            <v>#VALUE!</v>
          </cell>
          <cell r="CH79" t="e">
            <v>#VALUE!</v>
          </cell>
          <cell r="CI79" t="e">
            <v>#VALUE!</v>
          </cell>
          <cell r="CJ79" t="e">
            <v>#VALUE!</v>
          </cell>
          <cell r="CK79" t="e">
            <v>#VALUE!</v>
          </cell>
          <cell r="CL79" t="e">
            <v>#VALUE!</v>
          </cell>
          <cell r="CM79" t="e">
            <v>#VALUE!</v>
          </cell>
          <cell r="CN79" t="e">
            <v>#VALUE!</v>
          </cell>
          <cell r="CO79" t="e">
            <v>#VALUE!</v>
          </cell>
          <cell r="CP79" t="e">
            <v>#VALUE!</v>
          </cell>
          <cell r="CQ79" t="e">
            <v>#VALUE!</v>
          </cell>
          <cell r="CR79" t="e">
            <v>#VALUE!</v>
          </cell>
          <cell r="CS79" t="e">
            <v>#VALUE!</v>
          </cell>
          <cell r="CT79" t="e">
            <v>#VALUE!</v>
          </cell>
          <cell r="CU79" t="e">
            <v>#VALUE!</v>
          </cell>
          <cell r="CV79" t="e">
            <v>#VALUE!</v>
          </cell>
          <cell r="CW79" t="e">
            <v>#VALUE!</v>
          </cell>
          <cell r="CX79" t="e">
            <v>#VALUE!</v>
          </cell>
          <cell r="CY79" t="e">
            <v>#VALUE!</v>
          </cell>
          <cell r="CZ79" t="e">
            <v>#VALUE!</v>
          </cell>
          <cell r="DA79" t="e">
            <v>#VALUE!</v>
          </cell>
          <cell r="DB79" t="e">
            <v>#VALUE!</v>
          </cell>
          <cell r="DC79" t="e">
            <v>#VALUE!</v>
          </cell>
          <cell r="DD79" t="e">
            <v>#VALUE!</v>
          </cell>
          <cell r="DE79" t="e">
            <v>#VALUE!</v>
          </cell>
          <cell r="DF79" t="e">
            <v>#VALUE!</v>
          </cell>
          <cell r="DG79" t="e">
            <v>#VALUE!</v>
          </cell>
          <cell r="DH79" t="e">
            <v>#VALUE!</v>
          </cell>
          <cell r="DI79" t="e">
            <v>#VALUE!</v>
          </cell>
          <cell r="DJ79" t="e">
            <v>#VALUE!</v>
          </cell>
          <cell r="DK79" t="e">
            <v>#VALUE!</v>
          </cell>
          <cell r="DL79" t="e">
            <v>#VALUE!</v>
          </cell>
          <cell r="DM79" t="e">
            <v>#VALUE!</v>
          </cell>
          <cell r="DN79" t="e">
            <v>#VALUE!</v>
          </cell>
          <cell r="DO79" t="e">
            <v>#VALUE!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V79" t="e">
            <v>#VALUE!</v>
          </cell>
          <cell r="DW79" t="e">
            <v>#VALUE!</v>
          </cell>
          <cell r="DX79" t="e">
            <v>#VALUE!</v>
          </cell>
          <cell r="DY79" t="e">
            <v>#VALUE!</v>
          </cell>
          <cell r="DZ79" t="e">
            <v>#VALUE!</v>
          </cell>
          <cell r="EA79" t="e">
            <v>#VALUE!</v>
          </cell>
          <cell r="EB79" t="e">
            <v>#VALUE!</v>
          </cell>
          <cell r="EC79" t="e">
            <v>#VALUE!</v>
          </cell>
          <cell r="ED79" t="e">
            <v>#VALUE!</v>
          </cell>
          <cell r="EE79" t="e">
            <v>#VALUE!</v>
          </cell>
          <cell r="EF79" t="e">
            <v>#VALUE!</v>
          </cell>
          <cell r="EG79" t="e">
            <v>#VALUE!</v>
          </cell>
          <cell r="EH79" t="e">
            <v>#VALUE!</v>
          </cell>
          <cell r="EI79" t="e">
            <v>#VALUE!</v>
          </cell>
          <cell r="EJ79" t="e">
            <v>#VALUE!</v>
          </cell>
          <cell r="EK79" t="e">
            <v>#VALUE!</v>
          </cell>
          <cell r="EL79" t="e">
            <v>#VALUE!</v>
          </cell>
          <cell r="EM79" t="e">
            <v>#VALUE!</v>
          </cell>
          <cell r="EN79" t="e">
            <v>#VALUE!</v>
          </cell>
          <cell r="EO79" t="e">
            <v>#VALUE!</v>
          </cell>
          <cell r="EP79" t="e">
            <v>#VALUE!</v>
          </cell>
          <cell r="EQ79" t="e">
            <v>#VALUE!</v>
          </cell>
          <cell r="ER79" t="e">
            <v>#VALUE!</v>
          </cell>
          <cell r="ES79" t="e">
            <v>#VALUE!</v>
          </cell>
          <cell r="ET79" t="e">
            <v>#VALUE!</v>
          </cell>
          <cell r="EU79" t="e">
            <v>#VALUE!</v>
          </cell>
          <cell r="EV79" t="e">
            <v>#VALUE!</v>
          </cell>
          <cell r="EW79" t="e">
            <v>#VALUE!</v>
          </cell>
          <cell r="EX79" t="e">
            <v>#VALUE!</v>
          </cell>
          <cell r="EY79" t="e">
            <v>#VALUE!</v>
          </cell>
          <cell r="EZ79" t="e">
            <v>#VALUE!</v>
          </cell>
          <cell r="FA79" t="e">
            <v>#VALUE!</v>
          </cell>
          <cell r="FB79" t="e">
            <v>#VALUE!</v>
          </cell>
          <cell r="FC79" t="e">
            <v>#VALUE!</v>
          </cell>
          <cell r="FD79" t="e">
            <v>#VALUE!</v>
          </cell>
          <cell r="FE79" t="e">
            <v>#VALUE!</v>
          </cell>
          <cell r="FF79" t="e">
            <v>#VALUE!</v>
          </cell>
          <cell r="FG79" t="e">
            <v>#VALUE!</v>
          </cell>
          <cell r="FH79" t="e">
            <v>#VALUE!</v>
          </cell>
          <cell r="FI79" t="e">
            <v>#VALUE!</v>
          </cell>
          <cell r="FJ79" t="e">
            <v>#VALUE!</v>
          </cell>
          <cell r="FK79" t="e">
            <v>#VALUE!</v>
          </cell>
          <cell r="FL79" t="e">
            <v>#VALUE!</v>
          </cell>
          <cell r="FM79" t="e">
            <v>#VALUE!</v>
          </cell>
          <cell r="FN79" t="e">
            <v>#VALUE!</v>
          </cell>
          <cell r="FO79" t="e">
            <v>#VALUE!</v>
          </cell>
          <cell r="FP79" t="e">
            <v>#VALUE!</v>
          </cell>
          <cell r="FQ79" t="e">
            <v>#VALUE!</v>
          </cell>
          <cell r="FR79" t="e">
            <v>#VALUE!</v>
          </cell>
          <cell r="FS79" t="e">
            <v>#VALUE!</v>
          </cell>
          <cell r="FT79" t="e">
            <v>#VALUE!</v>
          </cell>
          <cell r="FU79" t="e">
            <v>#VALUE!</v>
          </cell>
          <cell r="FV79" t="e">
            <v>#VALUE!</v>
          </cell>
          <cell r="FW79" t="e">
            <v>#VALUE!</v>
          </cell>
          <cell r="FX79" t="e">
            <v>#VALUE!</v>
          </cell>
          <cell r="FY79" t="e">
            <v>#VALUE!</v>
          </cell>
          <cell r="FZ79" t="e">
            <v>#VALUE!</v>
          </cell>
          <cell r="GA79" t="e">
            <v>#VALUE!</v>
          </cell>
          <cell r="GB79" t="e">
            <v>#VALUE!</v>
          </cell>
          <cell r="GC79" t="e">
            <v>#VALUE!</v>
          </cell>
          <cell r="GD79" t="e">
            <v>#VALUE!</v>
          </cell>
          <cell r="GE79" t="e">
            <v>#VALUE!</v>
          </cell>
          <cell r="GF79" t="e">
            <v>#VALUE!</v>
          </cell>
          <cell r="GG79" t="e">
            <v>#VALUE!</v>
          </cell>
          <cell r="GH79" t="e">
            <v>#VALUE!</v>
          </cell>
          <cell r="GI79" t="e">
            <v>#VALUE!</v>
          </cell>
          <cell r="GJ79" t="e">
            <v>#VALUE!</v>
          </cell>
          <cell r="GK79" t="e">
            <v>#VALUE!</v>
          </cell>
          <cell r="GL79" t="e">
            <v>#VALUE!</v>
          </cell>
          <cell r="GM79" t="e">
            <v>#VALUE!</v>
          </cell>
          <cell r="GN79" t="e">
            <v>#VALUE!</v>
          </cell>
          <cell r="GO79" t="e">
            <v>#VALUE!</v>
          </cell>
          <cell r="GP79" t="e">
            <v>#VALUE!</v>
          </cell>
          <cell r="GQ79" t="e">
            <v>#VALUE!</v>
          </cell>
          <cell r="GR79" t="e">
            <v>#VALUE!</v>
          </cell>
          <cell r="GS79" t="e">
            <v>#VALUE!</v>
          </cell>
          <cell r="GT79" t="e">
            <v>#VALUE!</v>
          </cell>
          <cell r="GU79" t="e">
            <v>#VALUE!</v>
          </cell>
          <cell r="GV79" t="e">
            <v>#VALUE!</v>
          </cell>
          <cell r="GW79" t="e">
            <v>#VALUE!</v>
          </cell>
          <cell r="GX79" t="e">
            <v>#VALUE!</v>
          </cell>
          <cell r="GY79" t="e">
            <v>#VALUE!</v>
          </cell>
          <cell r="GZ79" t="e">
            <v>#VALUE!</v>
          </cell>
          <cell r="HA79" t="e">
            <v>#VALUE!</v>
          </cell>
          <cell r="HB79" t="e">
            <v>#VALUE!</v>
          </cell>
          <cell r="HC79" t="e">
            <v>#VALUE!</v>
          </cell>
          <cell r="HD79" t="e">
            <v>#VALUE!</v>
          </cell>
          <cell r="HE79" t="e">
            <v>#VALUE!</v>
          </cell>
          <cell r="HF79" t="e">
            <v>#VALUE!</v>
          </cell>
          <cell r="HG79" t="e">
            <v>#VALUE!</v>
          </cell>
          <cell r="HH79" t="e">
            <v>#VALUE!</v>
          </cell>
          <cell r="HI79" t="e">
            <v>#VALUE!</v>
          </cell>
          <cell r="HJ79" t="e">
            <v>#VALUE!</v>
          </cell>
          <cell r="HK79" t="e">
            <v>#VALUE!</v>
          </cell>
          <cell r="HL79" t="e">
            <v>#VALUE!</v>
          </cell>
          <cell r="HM79" t="e">
            <v>#VALUE!</v>
          </cell>
          <cell r="HN79" t="e">
            <v>#VALUE!</v>
          </cell>
          <cell r="HO79" t="e">
            <v>#VALUE!</v>
          </cell>
          <cell r="HP79" t="e">
            <v>#VALUE!</v>
          </cell>
          <cell r="HQ79" t="e">
            <v>#VALUE!</v>
          </cell>
          <cell r="HR79" t="e">
            <v>#VALUE!</v>
          </cell>
          <cell r="HS79" t="e">
            <v>#VALUE!</v>
          </cell>
          <cell r="HT79" t="e">
            <v>#VALUE!</v>
          </cell>
          <cell r="HU79" t="e">
            <v>#VALUE!</v>
          </cell>
          <cell r="HV79" t="e">
            <v>#VALUE!</v>
          </cell>
          <cell r="HW79" t="e">
            <v>#VALUE!</v>
          </cell>
          <cell r="HX79" t="e">
            <v>#VALUE!</v>
          </cell>
          <cell r="HY79" t="e">
            <v>#VALUE!</v>
          </cell>
          <cell r="HZ79" t="e">
            <v>#VALUE!</v>
          </cell>
          <cell r="IA79" t="e">
            <v>#VALUE!</v>
          </cell>
          <cell r="IB79" t="e">
            <v>#VALUE!</v>
          </cell>
          <cell r="IC79" t="e">
            <v>#VALUE!</v>
          </cell>
          <cell r="ID79" t="e">
            <v>#VALUE!</v>
          </cell>
          <cell r="IE79" t="e">
            <v>#VALUE!</v>
          </cell>
          <cell r="IF79" t="e">
            <v>#VALUE!</v>
          </cell>
          <cell r="IG79" t="e">
            <v>#VALUE!</v>
          </cell>
          <cell r="IH79" t="e">
            <v>#VALUE!</v>
          </cell>
          <cell r="II79" t="e">
            <v>#VALUE!</v>
          </cell>
          <cell r="IJ79" t="e">
            <v>#VALUE!</v>
          </cell>
          <cell r="IK79" t="e">
            <v>#VALUE!</v>
          </cell>
          <cell r="IL79" t="e">
            <v>#VALUE!</v>
          </cell>
          <cell r="IM79" t="e">
            <v>#VALUE!</v>
          </cell>
          <cell r="IN79" t="e">
            <v>#VALUE!</v>
          </cell>
          <cell r="IO79" t="e">
            <v>#VALUE!</v>
          </cell>
          <cell r="IP79" t="e">
            <v>#VALUE!</v>
          </cell>
          <cell r="IQ79" t="e">
            <v>#VALUE!</v>
          </cell>
          <cell r="IR79" t="e">
            <v>#VALUE!</v>
          </cell>
          <cell r="IS79" t="e">
            <v>#VALUE!</v>
          </cell>
          <cell r="IT79" t="e">
            <v>#VALUE!</v>
          </cell>
          <cell r="IU79" t="e">
            <v>#VALUE!</v>
          </cell>
          <cell r="IV79" t="e">
            <v>#VALUE!</v>
          </cell>
          <cell r="IW79" t="e">
            <v>#VALUE!</v>
          </cell>
          <cell r="IX79" t="e">
            <v>#VALUE!</v>
          </cell>
          <cell r="IY79" t="e">
            <v>#VALUE!</v>
          </cell>
          <cell r="IZ79" t="e">
            <v>#VALUE!</v>
          </cell>
          <cell r="JA79" t="e">
            <v>#VALUE!</v>
          </cell>
          <cell r="JB79" t="e">
            <v>#VALUE!</v>
          </cell>
          <cell r="JC79" t="e">
            <v>#VALUE!</v>
          </cell>
          <cell r="JD79" t="e">
            <v>#VALUE!</v>
          </cell>
          <cell r="JE79" t="e">
            <v>#VALUE!</v>
          </cell>
          <cell r="JF79" t="e">
            <v>#VALUE!</v>
          </cell>
          <cell r="JG79" t="e">
            <v>#VALUE!</v>
          </cell>
          <cell r="JH79" t="e">
            <v>#VALUE!</v>
          </cell>
          <cell r="JI79" t="e">
            <v>#VALUE!</v>
          </cell>
          <cell r="JJ79" t="e">
            <v>#VALUE!</v>
          </cell>
          <cell r="JK79" t="e">
            <v>#VALUE!</v>
          </cell>
          <cell r="JL79" t="e">
            <v>#VALUE!</v>
          </cell>
          <cell r="JM79" t="e">
            <v>#VALUE!</v>
          </cell>
          <cell r="JN79" t="e">
            <v>#VALUE!</v>
          </cell>
          <cell r="JO79" t="e">
            <v>#VALUE!</v>
          </cell>
          <cell r="JP79" t="e">
            <v>#VALUE!</v>
          </cell>
          <cell r="JQ79" t="e">
            <v>#VALUE!</v>
          </cell>
          <cell r="JR79" t="e">
            <v>#VALUE!</v>
          </cell>
          <cell r="JS79" t="e">
            <v>#VALUE!</v>
          </cell>
          <cell r="JT79" t="e">
            <v>#VALUE!</v>
          </cell>
          <cell r="JU79" t="e">
            <v>#VALUE!</v>
          </cell>
          <cell r="JV79" t="e">
            <v>#VALUE!</v>
          </cell>
          <cell r="JW79" t="e">
            <v>#VALUE!</v>
          </cell>
          <cell r="JX79" t="e">
            <v>#VALUE!</v>
          </cell>
          <cell r="JY79" t="e">
            <v>#VALUE!</v>
          </cell>
          <cell r="JZ79" t="e">
            <v>#VALUE!</v>
          </cell>
          <cell r="KA79" t="e">
            <v>#VALUE!</v>
          </cell>
          <cell r="KB79" t="e">
            <v>#VALUE!</v>
          </cell>
          <cell r="KC79" t="e">
            <v>#VALUE!</v>
          </cell>
          <cell r="KD79" t="e">
            <v>#VALUE!</v>
          </cell>
          <cell r="KE79" t="e">
            <v>#VALUE!</v>
          </cell>
          <cell r="KF79" t="e">
            <v>#VALUE!</v>
          </cell>
          <cell r="KG79" t="e">
            <v>#VALUE!</v>
          </cell>
          <cell r="KH79" t="e">
            <v>#VALUE!</v>
          </cell>
          <cell r="KI79" t="e">
            <v>#VALUE!</v>
          </cell>
          <cell r="KJ79" t="e">
            <v>#VALUE!</v>
          </cell>
          <cell r="KK79" t="e">
            <v>#VALUE!</v>
          </cell>
          <cell r="KL79" t="e">
            <v>#VALUE!</v>
          </cell>
          <cell r="KM79" t="e">
            <v>#VALUE!</v>
          </cell>
          <cell r="KN79" t="e">
            <v>#VALUE!</v>
          </cell>
          <cell r="KO79" t="e">
            <v>#VALUE!</v>
          </cell>
          <cell r="KP79" t="e">
            <v>#VALUE!</v>
          </cell>
          <cell r="KQ79" t="e">
            <v>#VALUE!</v>
          </cell>
          <cell r="KR79" t="e">
            <v>#VALUE!</v>
          </cell>
          <cell r="KS79" t="e">
            <v>#VALUE!</v>
          </cell>
          <cell r="KT79" t="e">
            <v>#VALUE!</v>
          </cell>
          <cell r="KU79" t="e">
            <v>#VALUE!</v>
          </cell>
          <cell r="KV79" t="e">
            <v>#VALUE!</v>
          </cell>
          <cell r="KW79" t="e">
            <v>#VALUE!</v>
          </cell>
          <cell r="KX79" t="e">
            <v>#VALUE!</v>
          </cell>
          <cell r="KY79" t="e">
            <v>#VALUE!</v>
          </cell>
          <cell r="KZ79" t="e">
            <v>#VALUE!</v>
          </cell>
          <cell r="LA79" t="e">
            <v>#VALUE!</v>
          </cell>
          <cell r="LB79" t="e">
            <v>#VALUE!</v>
          </cell>
          <cell r="LC79" t="e">
            <v>#VALUE!</v>
          </cell>
          <cell r="LD79" t="e">
            <v>#VALUE!</v>
          </cell>
          <cell r="LE79" t="e">
            <v>#VALUE!</v>
          </cell>
          <cell r="LF79" t="e">
            <v>#VALUE!</v>
          </cell>
          <cell r="LG79" t="e">
            <v>#VALUE!</v>
          </cell>
          <cell r="LH79" t="e">
            <v>#VALUE!</v>
          </cell>
          <cell r="LI79" t="e">
            <v>#VALUE!</v>
          </cell>
          <cell r="LJ79" t="e">
            <v>#VALUE!</v>
          </cell>
          <cell r="LK79" t="e">
            <v>#VALUE!</v>
          </cell>
          <cell r="LL79" t="e">
            <v>#VALUE!</v>
          </cell>
          <cell r="LM79" t="e">
            <v>#VALUE!</v>
          </cell>
          <cell r="LN79" t="e">
            <v>#VALUE!</v>
          </cell>
          <cell r="LO79" t="e">
            <v>#VALUE!</v>
          </cell>
          <cell r="LP79" t="e">
            <v>#VALUE!</v>
          </cell>
          <cell r="LQ79" t="e">
            <v>#VALUE!</v>
          </cell>
          <cell r="LR79" t="e">
            <v>#VALUE!</v>
          </cell>
          <cell r="LS79" t="e">
            <v>#VALUE!</v>
          </cell>
          <cell r="LT79" t="e">
            <v>#VALUE!</v>
          </cell>
          <cell r="LU79" t="e">
            <v>#VALUE!</v>
          </cell>
          <cell r="LV79" t="e">
            <v>#VALUE!</v>
          </cell>
          <cell r="LW79" t="e">
            <v>#VALUE!</v>
          </cell>
          <cell r="LX79" t="e">
            <v>#VALUE!</v>
          </cell>
          <cell r="LY79" t="e">
            <v>#VALUE!</v>
          </cell>
          <cell r="LZ79" t="e">
            <v>#VALUE!</v>
          </cell>
          <cell r="MA79" t="e">
            <v>#VALUE!</v>
          </cell>
          <cell r="MB79" t="e">
            <v>#VALUE!</v>
          </cell>
          <cell r="MC79" t="e">
            <v>#VALUE!</v>
          </cell>
          <cell r="MD79" t="e">
            <v>#VALUE!</v>
          </cell>
          <cell r="ME79" t="e">
            <v>#VALUE!</v>
          </cell>
          <cell r="MF79" t="e">
            <v>#VALUE!</v>
          </cell>
          <cell r="MG79" t="e">
            <v>#VALUE!</v>
          </cell>
          <cell r="MH79" t="e">
            <v>#VALUE!</v>
          </cell>
          <cell r="MI79" t="e">
            <v>#VALUE!</v>
          </cell>
          <cell r="MJ79" t="e">
            <v>#VALUE!</v>
          </cell>
          <cell r="MK79" t="e">
            <v>#VALUE!</v>
          </cell>
          <cell r="ML79" t="e">
            <v>#VALUE!</v>
          </cell>
          <cell r="MM79" t="e">
            <v>#VALUE!</v>
          </cell>
          <cell r="MN79" t="e">
            <v>#VALUE!</v>
          </cell>
          <cell r="MO79" t="e">
            <v>#VALUE!</v>
          </cell>
          <cell r="MP79" t="e">
            <v>#VALUE!</v>
          </cell>
          <cell r="MQ79" t="e">
            <v>#VALUE!</v>
          </cell>
          <cell r="MR79" t="e">
            <v>#VALUE!</v>
          </cell>
          <cell r="MS79" t="e">
            <v>#VALUE!</v>
          </cell>
          <cell r="MT79" t="e">
            <v>#VALUE!</v>
          </cell>
          <cell r="MU79" t="e">
            <v>#VALUE!</v>
          </cell>
          <cell r="MV79" t="e">
            <v>#VALUE!</v>
          </cell>
          <cell r="MW79" t="e">
            <v>#VALUE!</v>
          </cell>
          <cell r="MX79" t="e">
            <v>#VALUE!</v>
          </cell>
          <cell r="MY79" t="e">
            <v>#VALUE!</v>
          </cell>
          <cell r="MZ79" t="e">
            <v>#VALUE!</v>
          </cell>
          <cell r="NA79" t="e">
            <v>#VALUE!</v>
          </cell>
          <cell r="NB79" t="e">
            <v>#VALUE!</v>
          </cell>
          <cell r="NC79" t="e">
            <v>#VALUE!</v>
          </cell>
          <cell r="ND79" t="e">
            <v>#VALUE!</v>
          </cell>
          <cell r="NE79" t="e">
            <v>#VALUE!</v>
          </cell>
          <cell r="NF79" t="e">
            <v>#VALUE!</v>
          </cell>
          <cell r="NG79" t="e">
            <v>#VALUE!</v>
          </cell>
          <cell r="NH79" t="e">
            <v>#VALUE!</v>
          </cell>
          <cell r="NI79" t="e">
            <v>#VALUE!</v>
          </cell>
          <cell r="NJ79" t="e">
            <v>#VALUE!</v>
          </cell>
          <cell r="NK79" t="e">
            <v>#VALUE!</v>
          </cell>
          <cell r="NL79" t="e">
            <v>#VALUE!</v>
          </cell>
          <cell r="NM79" t="e">
            <v>#VALUE!</v>
          </cell>
          <cell r="NN79" t="e">
            <v>#VALUE!</v>
          </cell>
          <cell r="NO79" t="e">
            <v>#VALUE!</v>
          </cell>
          <cell r="NP79" t="e">
            <v>#VALUE!</v>
          </cell>
          <cell r="NQ79" t="e">
            <v>#VALUE!</v>
          </cell>
          <cell r="NR79" t="e">
            <v>#VALUE!</v>
          </cell>
          <cell r="NS79" t="e">
            <v>#VALUE!</v>
          </cell>
          <cell r="NT79" t="e">
            <v>#VALUE!</v>
          </cell>
          <cell r="NU79" t="e">
            <v>#VALUE!</v>
          </cell>
          <cell r="NV79" t="e">
            <v>#VALUE!</v>
          </cell>
          <cell r="NW79" t="e">
            <v>#VALUE!</v>
          </cell>
          <cell r="NX79" t="e">
            <v>#VALUE!</v>
          </cell>
          <cell r="NY79" t="e">
            <v>#VALUE!</v>
          </cell>
          <cell r="NZ79" t="e">
            <v>#VALUE!</v>
          </cell>
          <cell r="OA79" t="e">
            <v>#VALUE!</v>
          </cell>
          <cell r="OB79" t="e">
            <v>#VALUE!</v>
          </cell>
          <cell r="OC79" t="e">
            <v>#VALUE!</v>
          </cell>
          <cell r="OD79" t="e">
            <v>#VALUE!</v>
          </cell>
          <cell r="OE79" t="e">
            <v>#VALUE!</v>
          </cell>
          <cell r="OF79" t="e">
            <v>#VALUE!</v>
          </cell>
          <cell r="OG79" t="e">
            <v>#VALUE!</v>
          </cell>
          <cell r="OH79" t="e">
            <v>#VALUE!</v>
          </cell>
          <cell r="OI79" t="e">
            <v>#VALUE!</v>
          </cell>
          <cell r="OJ79" t="e">
            <v>#VALUE!</v>
          </cell>
          <cell r="OK79" t="e">
            <v>#VALUE!</v>
          </cell>
          <cell r="OL79" t="e">
            <v>#VALUE!</v>
          </cell>
          <cell r="OM79" t="e">
            <v>#VALUE!</v>
          </cell>
          <cell r="ON79" t="e">
            <v>#VALUE!</v>
          </cell>
          <cell r="OO79" t="e">
            <v>#VALUE!</v>
          </cell>
          <cell r="OP79" t="e">
            <v>#VALUE!</v>
          </cell>
          <cell r="OQ79" t="e">
            <v>#VALUE!</v>
          </cell>
          <cell r="OR79" t="e">
            <v>#VALUE!</v>
          </cell>
          <cell r="OS79" t="e">
            <v>#VALUE!</v>
          </cell>
          <cell r="OT79" t="e">
            <v>#VALUE!</v>
          </cell>
          <cell r="OU79" t="e">
            <v>#VALUE!</v>
          </cell>
          <cell r="OV79" t="e">
            <v>#VALUE!</v>
          </cell>
          <cell r="OW79" t="e">
            <v>#VALUE!</v>
          </cell>
          <cell r="OX79" t="e">
            <v>#VALUE!</v>
          </cell>
          <cell r="OY79" t="e">
            <v>#VALUE!</v>
          </cell>
          <cell r="OZ79" t="e">
            <v>#VALUE!</v>
          </cell>
          <cell r="PA79" t="e">
            <v>#VALUE!</v>
          </cell>
          <cell r="PB79" t="e">
            <v>#VALUE!</v>
          </cell>
          <cell r="PC79" t="e">
            <v>#VALUE!</v>
          </cell>
          <cell r="PD79" t="e">
            <v>#VALUE!</v>
          </cell>
          <cell r="PE79" t="e">
            <v>#VALUE!</v>
          </cell>
          <cell r="PF79" t="e">
            <v>#VALUE!</v>
          </cell>
          <cell r="PG79" t="e">
            <v>#VALUE!</v>
          </cell>
          <cell r="PH79" t="e">
            <v>#VALUE!</v>
          </cell>
          <cell r="PI79" t="e">
            <v>#VALUE!</v>
          </cell>
          <cell r="PJ79" t="e">
            <v>#VALUE!</v>
          </cell>
          <cell r="PK79" t="e">
            <v>#VALUE!</v>
          </cell>
          <cell r="PL79" t="e">
            <v>#VALUE!</v>
          </cell>
          <cell r="PM79" t="e">
            <v>#VALUE!</v>
          </cell>
          <cell r="PN79" t="e">
            <v>#VALUE!</v>
          </cell>
          <cell r="PO79" t="e">
            <v>#VALUE!</v>
          </cell>
          <cell r="PP79" t="e">
            <v>#VALUE!</v>
          </cell>
          <cell r="PQ79" t="e">
            <v>#VALUE!</v>
          </cell>
          <cell r="PR79" t="e">
            <v>#VALUE!</v>
          </cell>
          <cell r="PS79" t="e">
            <v>#VALUE!</v>
          </cell>
          <cell r="PT79" t="e">
            <v>#VALUE!</v>
          </cell>
          <cell r="PU79" t="e">
            <v>#VALUE!</v>
          </cell>
          <cell r="PV79" t="e">
            <v>#VALUE!</v>
          </cell>
          <cell r="PW79" t="e">
            <v>#VALUE!</v>
          </cell>
          <cell r="PX79" t="e">
            <v>#VALUE!</v>
          </cell>
          <cell r="PY79" t="e">
            <v>#VALUE!</v>
          </cell>
          <cell r="PZ79" t="e">
            <v>#VALUE!</v>
          </cell>
          <cell r="QA79" t="e">
            <v>#VALUE!</v>
          </cell>
          <cell r="QB79" t="e">
            <v>#VALUE!</v>
          </cell>
          <cell r="QC79" t="e">
            <v>#VALUE!</v>
          </cell>
          <cell r="QD79" t="e">
            <v>#VALUE!</v>
          </cell>
          <cell r="QE79" t="e">
            <v>#VALUE!</v>
          </cell>
          <cell r="QF79" t="e">
            <v>#VALUE!</v>
          </cell>
          <cell r="QG79" t="e">
            <v>#VALUE!</v>
          </cell>
          <cell r="QH79" t="e">
            <v>#VALUE!</v>
          </cell>
          <cell r="QI79" t="e">
            <v>#VALUE!</v>
          </cell>
          <cell r="QJ79" t="e">
            <v>#VALUE!</v>
          </cell>
          <cell r="QK79" t="e">
            <v>#VALUE!</v>
          </cell>
          <cell r="QL79" t="e">
            <v>#VALUE!</v>
          </cell>
          <cell r="QM79" t="e">
            <v>#VALUE!</v>
          </cell>
          <cell r="QN79" t="e">
            <v>#VALUE!</v>
          </cell>
          <cell r="QO79" t="e">
            <v>#VALUE!</v>
          </cell>
          <cell r="QP79" t="e">
            <v>#VALUE!</v>
          </cell>
          <cell r="QQ79" t="e">
            <v>#VALUE!</v>
          </cell>
          <cell r="QR79" t="e">
            <v>#VALUE!</v>
          </cell>
          <cell r="QS79" t="e">
            <v>#VALUE!</v>
          </cell>
          <cell r="QT79" t="e">
            <v>#VALUE!</v>
          </cell>
          <cell r="QU79" t="e">
            <v>#VALUE!</v>
          </cell>
          <cell r="QV79" t="e">
            <v>#VALUE!</v>
          </cell>
          <cell r="QW79" t="e">
            <v>#VALUE!</v>
          </cell>
          <cell r="QX79" t="e">
            <v>#VALUE!</v>
          </cell>
          <cell r="QY79" t="e">
            <v>#VALUE!</v>
          </cell>
          <cell r="QZ79" t="e">
            <v>#VALUE!</v>
          </cell>
          <cell r="RA79" t="e">
            <v>#VALUE!</v>
          </cell>
          <cell r="RB79" t="e">
            <v>#VALUE!</v>
          </cell>
          <cell r="RC79" t="e">
            <v>#VALUE!</v>
          </cell>
          <cell r="RD79" t="e">
            <v>#VALUE!</v>
          </cell>
          <cell r="RE79" t="e">
            <v>#VALUE!</v>
          </cell>
          <cell r="RF79" t="e">
            <v>#VALUE!</v>
          </cell>
          <cell r="RG79" t="e">
            <v>#VALUE!</v>
          </cell>
          <cell r="RH79" t="e">
            <v>#VALUE!</v>
          </cell>
          <cell r="RI79" t="e">
            <v>#VALUE!</v>
          </cell>
          <cell r="RJ79" t="e">
            <v>#VALUE!</v>
          </cell>
          <cell r="RK79" t="e">
            <v>#VALUE!</v>
          </cell>
          <cell r="RL79" t="e">
            <v>#VALUE!</v>
          </cell>
          <cell r="RM79" t="e">
            <v>#VALUE!</v>
          </cell>
          <cell r="RN79" t="e">
            <v>#VALUE!</v>
          </cell>
          <cell r="RO79" t="e">
            <v>#VALUE!</v>
          </cell>
          <cell r="RP79" t="e">
            <v>#VALUE!</v>
          </cell>
          <cell r="RQ79" t="e">
            <v>#VALUE!</v>
          </cell>
          <cell r="RR79" t="e">
            <v>#VALUE!</v>
          </cell>
          <cell r="RS79" t="e">
            <v>#VALUE!</v>
          </cell>
          <cell r="RT79" t="e">
            <v>#VALUE!</v>
          </cell>
          <cell r="RU79" t="e">
            <v>#VALUE!</v>
          </cell>
          <cell r="RV79" t="e">
            <v>#VALUE!</v>
          </cell>
          <cell r="RW79" t="e">
            <v>#VALUE!</v>
          </cell>
          <cell r="RX79" t="e">
            <v>#VALUE!</v>
          </cell>
          <cell r="RY79" t="e">
            <v>#VALUE!</v>
          </cell>
          <cell r="RZ79" t="e">
            <v>#VALUE!</v>
          </cell>
          <cell r="SA79" t="e">
            <v>#VALUE!</v>
          </cell>
          <cell r="SB79" t="e">
            <v>#VALUE!</v>
          </cell>
          <cell r="SC79" t="e">
            <v>#VALUE!</v>
          </cell>
          <cell r="SD79" t="e">
            <v>#VALUE!</v>
          </cell>
          <cell r="SE79" t="e">
            <v>#VALUE!</v>
          </cell>
          <cell r="SF79" t="e">
            <v>#VALUE!</v>
          </cell>
          <cell r="SG79" t="e">
            <v>#VALUE!</v>
          </cell>
          <cell r="SH79" t="e">
            <v>#VALUE!</v>
          </cell>
          <cell r="SI79" t="e">
            <v>#VALUE!</v>
          </cell>
          <cell r="SJ79" t="e">
            <v>#VALUE!</v>
          </cell>
          <cell r="SK79" t="e">
            <v>#VALUE!</v>
          </cell>
          <cell r="SL79" t="e">
            <v>#VALUE!</v>
          </cell>
          <cell r="SM79" t="e">
            <v>#VALUE!</v>
          </cell>
          <cell r="SN79" t="e">
            <v>#VALUE!</v>
          </cell>
          <cell r="SO79" t="e">
            <v>#VALUE!</v>
          </cell>
          <cell r="SP79" t="e">
            <v>#VALUE!</v>
          </cell>
          <cell r="SQ79" t="e">
            <v>#VALUE!</v>
          </cell>
          <cell r="SR79" t="e">
            <v>#VALUE!</v>
          </cell>
          <cell r="SS79" t="e">
            <v>#VALUE!</v>
          </cell>
          <cell r="ST79" t="e">
            <v>#VALUE!</v>
          </cell>
          <cell r="SU79" t="e">
            <v>#VALUE!</v>
          </cell>
          <cell r="SV79" t="e">
            <v>#VALUE!</v>
          </cell>
          <cell r="SW79" t="e">
            <v>#VALUE!</v>
          </cell>
          <cell r="SX79" t="e">
            <v>#VALUE!</v>
          </cell>
          <cell r="SY79" t="e">
            <v>#VALUE!</v>
          </cell>
          <cell r="SZ79" t="e">
            <v>#VALUE!</v>
          </cell>
          <cell r="TA79" t="e">
            <v>#VALUE!</v>
          </cell>
          <cell r="TB79" t="e">
            <v>#VALUE!</v>
          </cell>
          <cell r="TC79" t="e">
            <v>#VALUE!</v>
          </cell>
          <cell r="TD79" t="e">
            <v>#VALUE!</v>
          </cell>
          <cell r="TE79" t="e">
            <v>#VALUE!</v>
          </cell>
          <cell r="TF79" t="e">
            <v>#VALUE!</v>
          </cell>
          <cell r="TG79" t="e">
            <v>#VALUE!</v>
          </cell>
          <cell r="TH79" t="e">
            <v>#VALUE!</v>
          </cell>
          <cell r="TI79" t="e">
            <v>#VALUE!</v>
          </cell>
          <cell r="TJ79" t="e">
            <v>#VALUE!</v>
          </cell>
          <cell r="TK79" t="e">
            <v>#VALUE!</v>
          </cell>
          <cell r="TL79" t="e">
            <v>#VALUE!</v>
          </cell>
          <cell r="TM79" t="e">
            <v>#VALUE!</v>
          </cell>
          <cell r="TN79" t="e">
            <v>#VALUE!</v>
          </cell>
          <cell r="TO79" t="e">
            <v>#VALUE!</v>
          </cell>
          <cell r="TP79" t="e">
            <v>#VALUE!</v>
          </cell>
          <cell r="TQ79" t="e">
            <v>#VALUE!</v>
          </cell>
          <cell r="TR79" t="e">
            <v>#VALUE!</v>
          </cell>
          <cell r="TS79" t="e">
            <v>#VALUE!</v>
          </cell>
          <cell r="TT79" t="e">
            <v>#VALUE!</v>
          </cell>
          <cell r="TU79" t="e">
            <v>#VALUE!</v>
          </cell>
          <cell r="TV79" t="e">
            <v>#VALUE!</v>
          </cell>
          <cell r="TW79" t="e">
            <v>#VALUE!</v>
          </cell>
          <cell r="TX79" t="e">
            <v>#VALUE!</v>
          </cell>
          <cell r="TY79" t="e">
            <v>#VALUE!</v>
          </cell>
          <cell r="TZ79" t="e">
            <v>#VALUE!</v>
          </cell>
          <cell r="UA79" t="e">
            <v>#VALUE!</v>
          </cell>
          <cell r="UB79" t="e">
            <v>#VALUE!</v>
          </cell>
          <cell r="UC79" t="e">
            <v>#VALUE!</v>
          </cell>
          <cell r="UD79" t="e">
            <v>#VALUE!</v>
          </cell>
          <cell r="UE79" t="e">
            <v>#VALUE!</v>
          </cell>
          <cell r="UF79" t="e">
            <v>#VALUE!</v>
          </cell>
          <cell r="UG79" t="e">
            <v>#VALUE!</v>
          </cell>
          <cell r="UH79" t="e">
            <v>#VALUE!</v>
          </cell>
          <cell r="UI79" t="e">
            <v>#VALUE!</v>
          </cell>
          <cell r="UJ79" t="e">
            <v>#VALUE!</v>
          </cell>
          <cell r="UK79" t="e">
            <v>#VALUE!</v>
          </cell>
          <cell r="UL79" t="e">
            <v>#VALUE!</v>
          </cell>
          <cell r="UM79" t="e">
            <v>#VALUE!</v>
          </cell>
          <cell r="UN79" t="e">
            <v>#VALUE!</v>
          </cell>
          <cell r="UO79" t="e">
            <v>#VALUE!</v>
          </cell>
          <cell r="UP79" t="e">
            <v>#VALUE!</v>
          </cell>
          <cell r="UQ79" t="e">
            <v>#VALUE!</v>
          </cell>
          <cell r="UR79" t="e">
            <v>#VALUE!</v>
          </cell>
          <cell r="US79" t="e">
            <v>#VALUE!</v>
          </cell>
          <cell r="UT79" t="e">
            <v>#VALUE!</v>
          </cell>
          <cell r="UU79" t="e">
            <v>#VALUE!</v>
          </cell>
          <cell r="UV79" t="e">
            <v>#VALUE!</v>
          </cell>
          <cell r="UW79" t="e">
            <v>#VALUE!</v>
          </cell>
          <cell r="UX79" t="e">
            <v>#VALUE!</v>
          </cell>
          <cell r="UY79" t="e">
            <v>#VALUE!</v>
          </cell>
          <cell r="UZ79" t="e">
            <v>#VALUE!</v>
          </cell>
          <cell r="VA79" t="e">
            <v>#VALUE!</v>
          </cell>
          <cell r="VB79" t="e">
            <v>#VALUE!</v>
          </cell>
          <cell r="VC79" t="e">
            <v>#VALUE!</v>
          </cell>
          <cell r="VD79" t="e">
            <v>#VALUE!</v>
          </cell>
          <cell r="VE79" t="e">
            <v>#VALUE!</v>
          </cell>
          <cell r="VF79" t="e">
            <v>#VALUE!</v>
          </cell>
          <cell r="VG79" t="e">
            <v>#VALUE!</v>
          </cell>
          <cell r="VH79" t="e">
            <v>#VALUE!</v>
          </cell>
          <cell r="VI79" t="e">
            <v>#VALUE!</v>
          </cell>
          <cell r="VJ79" t="e">
            <v>#VALUE!</v>
          </cell>
          <cell r="VK79" t="e">
            <v>#VALUE!</v>
          </cell>
          <cell r="VL79" t="e">
            <v>#VALUE!</v>
          </cell>
          <cell r="VM79" t="e">
            <v>#VALUE!</v>
          </cell>
          <cell r="VN79" t="e">
            <v>#VALUE!</v>
          </cell>
          <cell r="VO79" t="e">
            <v>#VALUE!</v>
          </cell>
          <cell r="VP79" t="e">
            <v>#VALUE!</v>
          </cell>
          <cell r="VQ79" t="e">
            <v>#VALUE!</v>
          </cell>
          <cell r="VR79" t="e">
            <v>#VALUE!</v>
          </cell>
          <cell r="VS79" t="e">
            <v>#VALUE!</v>
          </cell>
          <cell r="VT79" t="e">
            <v>#VALUE!</v>
          </cell>
          <cell r="VU79" t="e">
            <v>#VALUE!</v>
          </cell>
          <cell r="VV79" t="e">
            <v>#VALUE!</v>
          </cell>
          <cell r="VW79" t="e">
            <v>#VALUE!</v>
          </cell>
          <cell r="VX79" t="e">
            <v>#VALUE!</v>
          </cell>
          <cell r="VY79" t="e">
            <v>#VALUE!</v>
          </cell>
          <cell r="VZ79" t="e">
            <v>#VALUE!</v>
          </cell>
          <cell r="WA79" t="e">
            <v>#VALUE!</v>
          </cell>
          <cell r="WB79" t="e">
            <v>#VALUE!</v>
          </cell>
          <cell r="WC79" t="e">
            <v>#VALUE!</v>
          </cell>
          <cell r="WD79" t="e">
            <v>#VALUE!</v>
          </cell>
          <cell r="WE79" t="e">
            <v>#VALUE!</v>
          </cell>
          <cell r="WF79" t="e">
            <v>#VALUE!</v>
          </cell>
          <cell r="WG79" t="e">
            <v>#VALUE!</v>
          </cell>
          <cell r="WH79" t="e">
            <v>#VALUE!</v>
          </cell>
          <cell r="WI79" t="e">
            <v>#VALUE!</v>
          </cell>
          <cell r="WJ79" t="e">
            <v>#VALUE!</v>
          </cell>
          <cell r="WK79" t="e">
            <v>#VALUE!</v>
          </cell>
          <cell r="WL79" t="e">
            <v>#VALUE!</v>
          </cell>
          <cell r="WM79" t="e">
            <v>#VALUE!</v>
          </cell>
          <cell r="WN79" t="e">
            <v>#VALUE!</v>
          </cell>
          <cell r="WO79" t="e">
            <v>#VALUE!</v>
          </cell>
          <cell r="WP79" t="e">
            <v>#VALUE!</v>
          </cell>
          <cell r="WQ79" t="e">
            <v>#VALUE!</v>
          </cell>
          <cell r="WR79" t="e">
            <v>#VALUE!</v>
          </cell>
          <cell r="WS79" t="e">
            <v>#VALUE!</v>
          </cell>
          <cell r="WT79" t="e">
            <v>#VALUE!</v>
          </cell>
          <cell r="WU79" t="e">
            <v>#VALUE!</v>
          </cell>
          <cell r="WV79" t="e">
            <v>#VALUE!</v>
          </cell>
          <cell r="WW79" t="e">
            <v>#VALUE!</v>
          </cell>
          <cell r="WX79" t="e">
            <v>#VALUE!</v>
          </cell>
          <cell r="WY79" t="e">
            <v>#VALUE!</v>
          </cell>
          <cell r="WZ79" t="e">
            <v>#VALUE!</v>
          </cell>
          <cell r="XA79" t="e">
            <v>#VALUE!</v>
          </cell>
          <cell r="XB79" t="e">
            <v>#VALUE!</v>
          </cell>
          <cell r="XC79" t="e">
            <v>#VALUE!</v>
          </cell>
          <cell r="XD79" t="e">
            <v>#VALUE!</v>
          </cell>
          <cell r="XE79" t="e">
            <v>#VALUE!</v>
          </cell>
          <cell r="XF79" t="e">
            <v>#VALUE!</v>
          </cell>
          <cell r="XG79" t="e">
            <v>#VALUE!</v>
          </cell>
          <cell r="XH79" t="e">
            <v>#VALUE!</v>
          </cell>
          <cell r="XI79" t="e">
            <v>#VALUE!</v>
          </cell>
          <cell r="XJ79" t="e">
            <v>#VALUE!</v>
          </cell>
          <cell r="XK79" t="e">
            <v>#VALUE!</v>
          </cell>
          <cell r="XL79" t="e">
            <v>#VALUE!</v>
          </cell>
          <cell r="XM79" t="e">
            <v>#VALUE!</v>
          </cell>
          <cell r="XN79" t="e">
            <v>#VALUE!</v>
          </cell>
          <cell r="XO79" t="e">
            <v>#VALUE!</v>
          </cell>
          <cell r="XP79" t="e">
            <v>#VALUE!</v>
          </cell>
          <cell r="XQ79" t="e">
            <v>#VALUE!</v>
          </cell>
          <cell r="XR79" t="e">
            <v>#VALUE!</v>
          </cell>
          <cell r="XS79" t="e">
            <v>#VALUE!</v>
          </cell>
          <cell r="XT79" t="e">
            <v>#VALUE!</v>
          </cell>
          <cell r="XU79" t="e">
            <v>#VALUE!</v>
          </cell>
          <cell r="XV79" t="e">
            <v>#VALUE!</v>
          </cell>
          <cell r="XW79" t="e">
            <v>#VALUE!</v>
          </cell>
          <cell r="XX79" t="e">
            <v>#VALUE!</v>
          </cell>
          <cell r="XY79" t="e">
            <v>#VALUE!</v>
          </cell>
          <cell r="XZ79" t="e">
            <v>#VALUE!</v>
          </cell>
          <cell r="YA79" t="e">
            <v>#VALUE!</v>
          </cell>
          <cell r="YB79" t="e">
            <v>#VALUE!</v>
          </cell>
          <cell r="YC79" t="e">
            <v>#VALUE!</v>
          </cell>
          <cell r="YD79" t="e">
            <v>#VALUE!</v>
          </cell>
          <cell r="YE79" t="e">
            <v>#VALUE!</v>
          </cell>
          <cell r="YF79" t="e">
            <v>#VALUE!</v>
          </cell>
          <cell r="YG79" t="e">
            <v>#VALUE!</v>
          </cell>
          <cell r="YH79" t="e">
            <v>#VALUE!</v>
          </cell>
          <cell r="YI79" t="e">
            <v>#VALUE!</v>
          </cell>
          <cell r="YJ79" t="e">
            <v>#VALUE!</v>
          </cell>
          <cell r="YK79" t="e">
            <v>#VALUE!</v>
          </cell>
          <cell r="YL79" t="e">
            <v>#VALUE!</v>
          </cell>
          <cell r="YM79" t="e">
            <v>#VALUE!</v>
          </cell>
          <cell r="YN79" t="e">
            <v>#VALUE!</v>
          </cell>
          <cell r="YO79" t="e">
            <v>#VALUE!</v>
          </cell>
          <cell r="YP79" t="e">
            <v>#VALUE!</v>
          </cell>
          <cell r="YQ79" t="e">
            <v>#VALUE!</v>
          </cell>
          <cell r="YR79" t="e">
            <v>#VALUE!</v>
          </cell>
          <cell r="YS79" t="e">
            <v>#VALUE!</v>
          </cell>
          <cell r="YT79" t="e">
            <v>#VALUE!</v>
          </cell>
          <cell r="YU79" t="e">
            <v>#VALUE!</v>
          </cell>
          <cell r="YV79" t="e">
            <v>#VALUE!</v>
          </cell>
          <cell r="YW79" t="e">
            <v>#VALUE!</v>
          </cell>
          <cell r="YX79" t="e">
            <v>#VALUE!</v>
          </cell>
          <cell r="YY79" t="e">
            <v>#VALUE!</v>
          </cell>
          <cell r="YZ79" t="e">
            <v>#VALUE!</v>
          </cell>
          <cell r="ZA79" t="e">
            <v>#VALUE!</v>
          </cell>
          <cell r="ZB79" t="e">
            <v>#VALUE!</v>
          </cell>
          <cell r="ZC79" t="e">
            <v>#VALUE!</v>
          </cell>
          <cell r="ZD79" t="e">
            <v>#VALUE!</v>
          </cell>
          <cell r="ZE79" t="e">
            <v>#VALUE!</v>
          </cell>
          <cell r="ZF79" t="e">
            <v>#VALUE!</v>
          </cell>
          <cell r="ZG79" t="e">
            <v>#VALUE!</v>
          </cell>
          <cell r="ZH79" t="e">
            <v>#VALUE!</v>
          </cell>
          <cell r="ZI79" t="e">
            <v>#VALUE!</v>
          </cell>
          <cell r="ZJ79" t="e">
            <v>#VALUE!</v>
          </cell>
          <cell r="ZK79" t="e">
            <v>#VALUE!</v>
          </cell>
          <cell r="ZL79" t="e">
            <v>#VALUE!</v>
          </cell>
          <cell r="ZM79" t="e">
            <v>#VALUE!</v>
          </cell>
          <cell r="ZN79" t="e">
            <v>#VALUE!</v>
          </cell>
          <cell r="ZO79" t="e">
            <v>#VALUE!</v>
          </cell>
          <cell r="ZP79" t="e">
            <v>#VALUE!</v>
          </cell>
          <cell r="ZQ79" t="e">
            <v>#VALUE!</v>
          </cell>
          <cell r="ZR79" t="e">
            <v>#VALUE!</v>
          </cell>
          <cell r="ZS79" t="e">
            <v>#VALUE!</v>
          </cell>
          <cell r="ZT79" t="e">
            <v>#VALUE!</v>
          </cell>
          <cell r="ZU79" t="e">
            <v>#VALUE!</v>
          </cell>
          <cell r="ZV79" t="e">
            <v>#VALUE!</v>
          </cell>
          <cell r="ZW79" t="e">
            <v>#VALUE!</v>
          </cell>
          <cell r="ZX79" t="e">
            <v>#VALUE!</v>
          </cell>
          <cell r="ZY79" t="e">
            <v>#VALUE!</v>
          </cell>
          <cell r="ZZ79" t="e">
            <v>#VALUE!</v>
          </cell>
          <cell r="AAA79" t="e">
            <v>#VALUE!</v>
          </cell>
          <cell r="AAB79" t="e">
            <v>#VALUE!</v>
          </cell>
          <cell r="AAC79" t="e">
            <v>#VALUE!</v>
          </cell>
          <cell r="AAD79" t="e">
            <v>#VALUE!</v>
          </cell>
          <cell r="AAE79" t="e">
            <v>#VALUE!</v>
          </cell>
          <cell r="AAF79" t="e">
            <v>#VALUE!</v>
          </cell>
          <cell r="AAG79" t="e">
            <v>#VALUE!</v>
          </cell>
          <cell r="AAH79" t="e">
            <v>#VALUE!</v>
          </cell>
          <cell r="AAI79" t="e">
            <v>#VALUE!</v>
          </cell>
          <cell r="AAJ79" t="e">
            <v>#VALUE!</v>
          </cell>
          <cell r="AAK79" t="e">
            <v>#VALUE!</v>
          </cell>
          <cell r="AAL79" t="e">
            <v>#VALUE!</v>
          </cell>
          <cell r="AAM79" t="e">
            <v>#VALUE!</v>
          </cell>
          <cell r="AAN79" t="e">
            <v>#VALUE!</v>
          </cell>
          <cell r="AAO79" t="e">
            <v>#VALUE!</v>
          </cell>
          <cell r="AAP79" t="e">
            <v>#VALUE!</v>
          </cell>
          <cell r="AAQ79" t="e">
            <v>#VALUE!</v>
          </cell>
          <cell r="AAR79" t="e">
            <v>#VALUE!</v>
          </cell>
          <cell r="AAS79" t="e">
            <v>#VALUE!</v>
          </cell>
          <cell r="AAT79" t="e">
            <v>#VALUE!</v>
          </cell>
          <cell r="AAU79" t="e">
            <v>#VALUE!</v>
          </cell>
          <cell r="AAV79" t="e">
            <v>#VALUE!</v>
          </cell>
          <cell r="AAW79" t="e">
            <v>#VALUE!</v>
          </cell>
          <cell r="AAX79" t="e">
            <v>#VALUE!</v>
          </cell>
          <cell r="AAY79" t="e">
            <v>#VALUE!</v>
          </cell>
          <cell r="AAZ79" t="e">
            <v>#VALUE!</v>
          </cell>
          <cell r="ABA79" t="e">
            <v>#VALUE!</v>
          </cell>
          <cell r="ABB79" t="e">
            <v>#VALUE!</v>
          </cell>
          <cell r="ABC79" t="e">
            <v>#VALUE!</v>
          </cell>
          <cell r="ABD79" t="e">
            <v>#VALUE!</v>
          </cell>
          <cell r="ABE79" t="e">
            <v>#VALUE!</v>
          </cell>
          <cell r="ABF79" t="e">
            <v>#VALUE!</v>
          </cell>
          <cell r="ABG79" t="e">
            <v>#VALUE!</v>
          </cell>
          <cell r="ABH79" t="e">
            <v>#VALUE!</v>
          </cell>
          <cell r="ABI79" t="e">
            <v>#VALUE!</v>
          </cell>
          <cell r="ABJ79" t="e">
            <v>#VALUE!</v>
          </cell>
          <cell r="ABK79" t="e">
            <v>#VALUE!</v>
          </cell>
          <cell r="ABL79" t="e">
            <v>#VALUE!</v>
          </cell>
          <cell r="ABM79" t="e">
            <v>#VALUE!</v>
          </cell>
          <cell r="ABN79" t="e">
            <v>#VALUE!</v>
          </cell>
          <cell r="ABO79" t="e">
            <v>#VALUE!</v>
          </cell>
          <cell r="ABP79" t="e">
            <v>#VALUE!</v>
          </cell>
          <cell r="ABQ79" t="e">
            <v>#VALUE!</v>
          </cell>
          <cell r="ABR79" t="e">
            <v>#VALUE!</v>
          </cell>
          <cell r="ABS79" t="e">
            <v>#VALUE!</v>
          </cell>
          <cell r="ABT79" t="e">
            <v>#VALUE!</v>
          </cell>
          <cell r="ABU79" t="e">
            <v>#VALUE!</v>
          </cell>
          <cell r="ABV79" t="e">
            <v>#VALUE!</v>
          </cell>
          <cell r="ABW79" t="e">
            <v>#VALUE!</v>
          </cell>
          <cell r="ABX79" t="e">
            <v>#VALUE!</v>
          </cell>
          <cell r="ABY79" t="e">
            <v>#VALUE!</v>
          </cell>
          <cell r="ABZ79" t="e">
            <v>#VALUE!</v>
          </cell>
          <cell r="ACA79" t="e">
            <v>#VALUE!</v>
          </cell>
          <cell r="ACB79" t="e">
            <v>#VALUE!</v>
          </cell>
          <cell r="ACC79" t="e">
            <v>#VALUE!</v>
          </cell>
          <cell r="ACD79" t="e">
            <v>#VALUE!</v>
          </cell>
          <cell r="ACE79" t="e">
            <v>#VALUE!</v>
          </cell>
          <cell r="ACF79" t="e">
            <v>#VALUE!</v>
          </cell>
          <cell r="ACG79" t="e">
            <v>#VALUE!</v>
          </cell>
          <cell r="ACH79" t="e">
            <v>#VALUE!</v>
          </cell>
          <cell r="ACI79" t="e">
            <v>#VALUE!</v>
          </cell>
          <cell r="ACJ79" t="e">
            <v>#VALUE!</v>
          </cell>
          <cell r="ACK79" t="e">
            <v>#VALUE!</v>
          </cell>
          <cell r="ACL79" t="e">
            <v>#VALUE!</v>
          </cell>
          <cell r="ACM79" t="e">
            <v>#VALUE!</v>
          </cell>
          <cell r="ACN79" t="e">
            <v>#VALUE!</v>
          </cell>
          <cell r="ACO79" t="e">
            <v>#VALUE!</v>
          </cell>
          <cell r="ACP79" t="e">
            <v>#VALUE!</v>
          </cell>
          <cell r="ACQ79" t="e">
            <v>#VALUE!</v>
          </cell>
          <cell r="ACR79" t="e">
            <v>#VALUE!</v>
          </cell>
          <cell r="ACS79" t="e">
            <v>#VALUE!</v>
          </cell>
          <cell r="ACT79" t="e">
            <v>#VALUE!</v>
          </cell>
          <cell r="ACU79" t="e">
            <v>#VALUE!</v>
          </cell>
          <cell r="ACV79" t="e">
            <v>#VALUE!</v>
          </cell>
          <cell r="ACW79" t="e">
            <v>#VALUE!</v>
          </cell>
          <cell r="ACX79" t="e">
            <v>#VALUE!</v>
          </cell>
          <cell r="ACY79" t="e">
            <v>#VALUE!</v>
          </cell>
          <cell r="ACZ79" t="e">
            <v>#VALUE!</v>
          </cell>
          <cell r="ADA79" t="e">
            <v>#VALUE!</v>
          </cell>
          <cell r="ADB79" t="e">
            <v>#VALUE!</v>
          </cell>
          <cell r="ADC79" t="e">
            <v>#VALUE!</v>
          </cell>
          <cell r="ADD79" t="e">
            <v>#VALUE!</v>
          </cell>
          <cell r="ADE79" t="e">
            <v>#VALUE!</v>
          </cell>
          <cell r="ADF79" t="e">
            <v>#VALUE!</v>
          </cell>
          <cell r="ADG79" t="e">
            <v>#VALUE!</v>
          </cell>
          <cell r="ADH79" t="e">
            <v>#VALUE!</v>
          </cell>
          <cell r="ADI79" t="e">
            <v>#VALUE!</v>
          </cell>
          <cell r="ADJ79" t="e">
            <v>#VALUE!</v>
          </cell>
          <cell r="ADK79" t="e">
            <v>#VALUE!</v>
          </cell>
          <cell r="ADL79" t="e">
            <v>#VALUE!</v>
          </cell>
          <cell r="ADM79" t="e">
            <v>#VALUE!</v>
          </cell>
          <cell r="ADN79" t="e">
            <v>#VALUE!</v>
          </cell>
          <cell r="ADO79" t="e">
            <v>#VALUE!</v>
          </cell>
          <cell r="ADP79" t="e">
            <v>#VALUE!</v>
          </cell>
          <cell r="ADQ79" t="e">
            <v>#VALUE!</v>
          </cell>
          <cell r="ADR79" t="e">
            <v>#VALUE!</v>
          </cell>
          <cell r="ADS79" t="e">
            <v>#VALUE!</v>
          </cell>
          <cell r="ADT79" t="e">
            <v>#VALUE!</v>
          </cell>
          <cell r="ADU79" t="e">
            <v>#VALUE!</v>
          </cell>
          <cell r="ADV79" t="e">
            <v>#VALUE!</v>
          </cell>
          <cell r="ADW79" t="e">
            <v>#VALUE!</v>
          </cell>
          <cell r="ADX79" t="e">
            <v>#VALUE!</v>
          </cell>
          <cell r="ADY79" t="e">
            <v>#VALUE!</v>
          </cell>
          <cell r="ADZ79" t="e">
            <v>#VALUE!</v>
          </cell>
          <cell r="AEA79" t="e">
            <v>#VALUE!</v>
          </cell>
          <cell r="AEB79" t="e">
            <v>#VALUE!</v>
          </cell>
          <cell r="AEC79" t="e">
            <v>#VALUE!</v>
          </cell>
          <cell r="AED79" t="e">
            <v>#VALUE!</v>
          </cell>
          <cell r="AEE79" t="e">
            <v>#VALUE!</v>
          </cell>
          <cell r="AEF79" t="e">
            <v>#VALUE!</v>
          </cell>
          <cell r="AEG79" t="e">
            <v>#VALUE!</v>
          </cell>
          <cell r="AEH79" t="e">
            <v>#VALUE!</v>
          </cell>
          <cell r="AEI79" t="e">
            <v>#VALUE!</v>
          </cell>
          <cell r="AEJ79" t="e">
            <v>#VALUE!</v>
          </cell>
          <cell r="AEK79" t="e">
            <v>#VALUE!</v>
          </cell>
          <cell r="AEL79" t="e">
            <v>#VALUE!</v>
          </cell>
          <cell r="AEM79" t="e">
            <v>#VALUE!</v>
          </cell>
          <cell r="AEN79" t="e">
            <v>#VALUE!</v>
          </cell>
          <cell r="AEO79" t="e">
            <v>#VALUE!</v>
          </cell>
          <cell r="AEP79" t="e">
            <v>#VALUE!</v>
          </cell>
          <cell r="AEQ79" t="e">
            <v>#VALUE!</v>
          </cell>
          <cell r="AER79" t="e">
            <v>#VALUE!</v>
          </cell>
          <cell r="AES79" t="e">
            <v>#VALUE!</v>
          </cell>
          <cell r="AET79" t="e">
            <v>#VALUE!</v>
          </cell>
          <cell r="AEU79" t="e">
            <v>#VALUE!</v>
          </cell>
          <cell r="AEV79" t="e">
            <v>#VALUE!</v>
          </cell>
          <cell r="AEW79" t="e">
            <v>#VALUE!</v>
          </cell>
          <cell r="AEX79" t="e">
            <v>#VALUE!</v>
          </cell>
          <cell r="AEY79" t="e">
            <v>#VALUE!</v>
          </cell>
          <cell r="AEZ79" t="e">
            <v>#VALUE!</v>
          </cell>
          <cell r="AFA79" t="e">
            <v>#VALUE!</v>
          </cell>
          <cell r="AFB79" t="e">
            <v>#VALUE!</v>
          </cell>
          <cell r="AFC79" t="e">
            <v>#VALUE!</v>
          </cell>
          <cell r="AFD79" t="e">
            <v>#VALUE!</v>
          </cell>
          <cell r="AFE79" t="e">
            <v>#VALUE!</v>
          </cell>
          <cell r="AFF79" t="e">
            <v>#VALUE!</v>
          </cell>
          <cell r="AFG79" t="e">
            <v>#VALUE!</v>
          </cell>
          <cell r="AFH79" t="e">
            <v>#VALUE!</v>
          </cell>
          <cell r="AFI79" t="e">
            <v>#VALUE!</v>
          </cell>
          <cell r="AFJ79" t="e">
            <v>#VALUE!</v>
          </cell>
          <cell r="AFK79" t="e">
            <v>#VALUE!</v>
          </cell>
          <cell r="AFL79" t="e">
            <v>#VALUE!</v>
          </cell>
          <cell r="AFM79" t="e">
            <v>#VALUE!</v>
          </cell>
          <cell r="AFN79" t="e">
            <v>#VALUE!</v>
          </cell>
          <cell r="AFO79" t="e">
            <v>#VALUE!</v>
          </cell>
          <cell r="AFP79" t="e">
            <v>#VALUE!</v>
          </cell>
          <cell r="AFQ79" t="e">
            <v>#VALUE!</v>
          </cell>
          <cell r="AFR79" t="e">
            <v>#VALUE!</v>
          </cell>
          <cell r="AFS79" t="e">
            <v>#VALUE!</v>
          </cell>
          <cell r="AFT79" t="e">
            <v>#VALUE!</v>
          </cell>
          <cell r="AFU79" t="e">
            <v>#VALUE!</v>
          </cell>
          <cell r="AFV79" t="e">
            <v>#VALUE!</v>
          </cell>
          <cell r="AFW79" t="e">
            <v>#VALUE!</v>
          </cell>
          <cell r="AFX79" t="e">
            <v>#VALUE!</v>
          </cell>
          <cell r="AFY79" t="e">
            <v>#VALUE!</v>
          </cell>
          <cell r="AFZ79" t="e">
            <v>#VALUE!</v>
          </cell>
          <cell r="AGA79" t="e">
            <v>#VALUE!</v>
          </cell>
          <cell r="AGB79" t="e">
            <v>#VALUE!</v>
          </cell>
          <cell r="AGC79" t="e">
            <v>#VALUE!</v>
          </cell>
          <cell r="AGD79" t="e">
            <v>#VALUE!</v>
          </cell>
          <cell r="AGE79" t="e">
            <v>#VALUE!</v>
          </cell>
          <cell r="AGF79" t="e">
            <v>#VALUE!</v>
          </cell>
          <cell r="AGG79" t="e">
            <v>#VALUE!</v>
          </cell>
          <cell r="AGH79" t="e">
            <v>#VALUE!</v>
          </cell>
          <cell r="AGI79" t="e">
            <v>#VALUE!</v>
          </cell>
          <cell r="AGJ79" t="e">
            <v>#VALUE!</v>
          </cell>
          <cell r="AGK79" t="e">
            <v>#VALUE!</v>
          </cell>
          <cell r="AGL79" t="e">
            <v>#VALUE!</v>
          </cell>
          <cell r="AGM79" t="e">
            <v>#VALUE!</v>
          </cell>
          <cell r="AGN79" t="e">
            <v>#VALUE!</v>
          </cell>
          <cell r="AGO79" t="e">
            <v>#VALUE!</v>
          </cell>
          <cell r="AGP79" t="e">
            <v>#VALUE!</v>
          </cell>
          <cell r="AGQ79" t="e">
            <v>#VALUE!</v>
          </cell>
          <cell r="AGR79" t="e">
            <v>#VALUE!</v>
          </cell>
          <cell r="AGS79" t="e">
            <v>#VALUE!</v>
          </cell>
          <cell r="AGT79" t="e">
            <v>#VALUE!</v>
          </cell>
          <cell r="AGU79" t="e">
            <v>#VALUE!</v>
          </cell>
          <cell r="AGV79" t="e">
            <v>#VALUE!</v>
          </cell>
          <cell r="AGW79" t="e">
            <v>#VALUE!</v>
          </cell>
          <cell r="AGX79" t="e">
            <v>#VALUE!</v>
          </cell>
          <cell r="AGY79" t="e">
            <v>#VALUE!</v>
          </cell>
          <cell r="AGZ79" t="e">
            <v>#VALUE!</v>
          </cell>
          <cell r="AHA79" t="e">
            <v>#VALUE!</v>
          </cell>
          <cell r="AHB79" t="e">
            <v>#VALUE!</v>
          </cell>
          <cell r="AHC79" t="e">
            <v>#VALUE!</v>
          </cell>
          <cell r="AHD79" t="e">
            <v>#VALUE!</v>
          </cell>
          <cell r="AHE79" t="e">
            <v>#VALUE!</v>
          </cell>
          <cell r="AHF79" t="e">
            <v>#VALUE!</v>
          </cell>
          <cell r="AHG79" t="e">
            <v>#VALUE!</v>
          </cell>
          <cell r="AHH79" t="e">
            <v>#VALUE!</v>
          </cell>
          <cell r="AHI79" t="e">
            <v>#VALUE!</v>
          </cell>
          <cell r="AHJ79" t="e">
            <v>#VALUE!</v>
          </cell>
          <cell r="AHK79" t="e">
            <v>#VALUE!</v>
          </cell>
          <cell r="AHL79" t="e">
            <v>#VALUE!</v>
          </cell>
          <cell r="AHM79" t="e">
            <v>#VALUE!</v>
          </cell>
          <cell r="AHN79" t="e">
            <v>#VALUE!</v>
          </cell>
          <cell r="AHO79" t="e">
            <v>#VALUE!</v>
          </cell>
          <cell r="AHP79" t="e">
            <v>#VALUE!</v>
          </cell>
          <cell r="AHQ79" t="e">
            <v>#VALUE!</v>
          </cell>
          <cell r="AHR79" t="e">
            <v>#VALUE!</v>
          </cell>
          <cell r="AHS79" t="e">
            <v>#VALUE!</v>
          </cell>
          <cell r="AHT79" t="e">
            <v>#VALUE!</v>
          </cell>
          <cell r="AHU79" t="e">
            <v>#VALUE!</v>
          </cell>
          <cell r="AHV79" t="e">
            <v>#VALUE!</v>
          </cell>
          <cell r="AHW79" t="e">
            <v>#VALUE!</v>
          </cell>
          <cell r="AHX79" t="e">
            <v>#VALUE!</v>
          </cell>
          <cell r="AHY79" t="e">
            <v>#VALUE!</v>
          </cell>
          <cell r="AHZ79" t="e">
            <v>#VALUE!</v>
          </cell>
          <cell r="AIA79" t="e">
            <v>#VALUE!</v>
          </cell>
          <cell r="AIB79" t="e">
            <v>#VALUE!</v>
          </cell>
          <cell r="AIC79" t="e">
            <v>#VALUE!</v>
          </cell>
          <cell r="AID79" t="e">
            <v>#VALUE!</v>
          </cell>
          <cell r="AIE79" t="e">
            <v>#VALUE!</v>
          </cell>
          <cell r="AIF79" t="e">
            <v>#VALUE!</v>
          </cell>
          <cell r="AIG79" t="e">
            <v>#VALUE!</v>
          </cell>
          <cell r="AIH79" t="e">
            <v>#VALUE!</v>
          </cell>
          <cell r="AII79" t="e">
            <v>#VALUE!</v>
          </cell>
          <cell r="AIJ79" t="e">
            <v>#VALUE!</v>
          </cell>
          <cell r="AIK79" t="e">
            <v>#VALUE!</v>
          </cell>
          <cell r="AIL79" t="e">
            <v>#VALUE!</v>
          </cell>
          <cell r="AIM79" t="e">
            <v>#VALUE!</v>
          </cell>
          <cell r="AIN79" t="e">
            <v>#VALUE!</v>
          </cell>
          <cell r="AIO79" t="e">
            <v>#VALUE!</v>
          </cell>
          <cell r="AIP79" t="e">
            <v>#VALUE!</v>
          </cell>
          <cell r="AIQ79" t="e">
            <v>#VALUE!</v>
          </cell>
          <cell r="AIR79" t="e">
            <v>#VALUE!</v>
          </cell>
          <cell r="AIS79" t="e">
            <v>#VALUE!</v>
          </cell>
          <cell r="AIT79" t="e">
            <v>#VALUE!</v>
          </cell>
          <cell r="AIU79" t="e">
            <v>#VALUE!</v>
          </cell>
          <cell r="AIV79" t="e">
            <v>#VALUE!</v>
          </cell>
          <cell r="AIW79" t="e">
            <v>#VALUE!</v>
          </cell>
          <cell r="AIX79" t="e">
            <v>#VALUE!</v>
          </cell>
          <cell r="AIY79" t="e">
            <v>#VALUE!</v>
          </cell>
          <cell r="AIZ79" t="e">
            <v>#VALUE!</v>
          </cell>
          <cell r="AJA79" t="e">
            <v>#VALUE!</v>
          </cell>
          <cell r="AJB79" t="e">
            <v>#VALUE!</v>
          </cell>
          <cell r="AJC79" t="e">
            <v>#VALUE!</v>
          </cell>
          <cell r="AJD79" t="e">
            <v>#VALUE!</v>
          </cell>
          <cell r="AJE79" t="e">
            <v>#VALUE!</v>
          </cell>
          <cell r="AJF79" t="e">
            <v>#VALUE!</v>
          </cell>
          <cell r="AJG79" t="e">
            <v>#VALUE!</v>
          </cell>
          <cell r="AJH79" t="e">
            <v>#VALUE!</v>
          </cell>
          <cell r="AJI79" t="e">
            <v>#VALUE!</v>
          </cell>
          <cell r="AJJ79" t="e">
            <v>#VALUE!</v>
          </cell>
          <cell r="AJK79" t="e">
            <v>#VALUE!</v>
          </cell>
          <cell r="AJL79" t="e">
            <v>#VALUE!</v>
          </cell>
          <cell r="AJM79" t="e">
            <v>#VALUE!</v>
          </cell>
          <cell r="AJN79" t="e">
            <v>#VALUE!</v>
          </cell>
          <cell r="AJO79" t="e">
            <v>#VALUE!</v>
          </cell>
          <cell r="AJP79" t="e">
            <v>#VALUE!</v>
          </cell>
          <cell r="AJQ79" t="e">
            <v>#VALUE!</v>
          </cell>
          <cell r="AJR79" t="e">
            <v>#VALUE!</v>
          </cell>
          <cell r="AJS79" t="e">
            <v>#VALUE!</v>
          </cell>
          <cell r="AJT79" t="e">
            <v>#VALUE!</v>
          </cell>
          <cell r="AJU79" t="e">
            <v>#VALUE!</v>
          </cell>
          <cell r="AJV79" t="e">
            <v>#VALUE!</v>
          </cell>
          <cell r="AJW79" t="e">
            <v>#VALUE!</v>
          </cell>
          <cell r="AJX79" t="e">
            <v>#VALUE!</v>
          </cell>
          <cell r="AJY79" t="e">
            <v>#VALUE!</v>
          </cell>
          <cell r="AJZ79" t="e">
            <v>#VALUE!</v>
          </cell>
          <cell r="AKA79" t="e">
            <v>#VALUE!</v>
          </cell>
          <cell r="AKB79" t="e">
            <v>#VALUE!</v>
          </cell>
          <cell r="AKC79" t="e">
            <v>#VALUE!</v>
          </cell>
          <cell r="AKD79" t="e">
            <v>#VALUE!</v>
          </cell>
          <cell r="AKE79" t="e">
            <v>#VALUE!</v>
          </cell>
          <cell r="AKF79" t="e">
            <v>#VALUE!</v>
          </cell>
          <cell r="AKG79" t="e">
            <v>#VALUE!</v>
          </cell>
          <cell r="AKH79" t="e">
            <v>#VALUE!</v>
          </cell>
          <cell r="AKI79" t="e">
            <v>#VALUE!</v>
          </cell>
          <cell r="AKJ79" t="e">
            <v>#VALUE!</v>
          </cell>
          <cell r="AKK79" t="e">
            <v>#VALUE!</v>
          </cell>
          <cell r="AKL79" t="e">
            <v>#VALUE!</v>
          </cell>
          <cell r="AKM79" t="e">
            <v>#VALUE!</v>
          </cell>
          <cell r="AKN79" t="e">
            <v>#VALUE!</v>
          </cell>
          <cell r="AKO79" t="e">
            <v>#VALUE!</v>
          </cell>
          <cell r="AKP79" t="e">
            <v>#VALUE!</v>
          </cell>
          <cell r="AKQ79" t="e">
            <v>#VALUE!</v>
          </cell>
          <cell r="AKR79" t="e">
            <v>#VALUE!</v>
          </cell>
          <cell r="AKS79" t="e">
            <v>#VALUE!</v>
          </cell>
          <cell r="AKT79" t="e">
            <v>#VALUE!</v>
          </cell>
          <cell r="AKU79" t="e">
            <v>#VALUE!</v>
          </cell>
          <cell r="AKV79" t="e">
            <v>#VALUE!</v>
          </cell>
          <cell r="AKW79" t="e">
            <v>#VALUE!</v>
          </cell>
          <cell r="AKX79" t="e">
            <v>#VALUE!</v>
          </cell>
          <cell r="AKY79" t="e">
            <v>#VALUE!</v>
          </cell>
          <cell r="AKZ79" t="e">
            <v>#VALUE!</v>
          </cell>
          <cell r="ALA79" t="e">
            <v>#VALUE!</v>
          </cell>
          <cell r="ALB79" t="e">
            <v>#VALUE!</v>
          </cell>
          <cell r="ALC79" t="e">
            <v>#VALUE!</v>
          </cell>
          <cell r="ALD79" t="e">
            <v>#VALUE!</v>
          </cell>
          <cell r="ALE79" t="e">
            <v>#VALUE!</v>
          </cell>
          <cell r="ALF79" t="e">
            <v>#VALUE!</v>
          </cell>
          <cell r="ALG79" t="e">
            <v>#VALUE!</v>
          </cell>
          <cell r="ALH79" t="e">
            <v>#VALUE!</v>
          </cell>
          <cell r="ALI79" t="e">
            <v>#VALUE!</v>
          </cell>
          <cell r="ALJ79" t="e">
            <v>#VALUE!</v>
          </cell>
          <cell r="ALK79" t="e">
            <v>#VALUE!</v>
          </cell>
          <cell r="ALL79" t="e">
            <v>#VALUE!</v>
          </cell>
          <cell r="ALM79" t="e">
            <v>#VALUE!</v>
          </cell>
          <cell r="ALN79" t="e">
            <v>#VALUE!</v>
          </cell>
          <cell r="ALO79" t="e">
            <v>#VALUE!</v>
          </cell>
          <cell r="ALP79" t="e">
            <v>#VALUE!</v>
          </cell>
          <cell r="ALQ79" t="e">
            <v>#VALUE!</v>
          </cell>
          <cell r="ALR79" t="e">
            <v>#VALUE!</v>
          </cell>
          <cell r="ALS79" t="e">
            <v>#VALUE!</v>
          </cell>
          <cell r="ALT79" t="e">
            <v>#VALUE!</v>
          </cell>
          <cell r="ALU79" t="e">
            <v>#VALUE!</v>
          </cell>
          <cell r="ALV79" t="e">
            <v>#VALUE!</v>
          </cell>
          <cell r="ALW79" t="e">
            <v>#VALUE!</v>
          </cell>
          <cell r="ALX79" t="e">
            <v>#VALUE!</v>
          </cell>
          <cell r="ALY79" t="e">
            <v>#VALUE!</v>
          </cell>
          <cell r="ALZ79" t="e">
            <v>#VALUE!</v>
          </cell>
          <cell r="AMA79" t="e">
            <v>#VALUE!</v>
          </cell>
          <cell r="AMB79" t="e">
            <v>#VALUE!</v>
          </cell>
          <cell r="AMC79" t="e">
            <v>#VALUE!</v>
          </cell>
          <cell r="AMD79" t="e">
            <v>#VALUE!</v>
          </cell>
          <cell r="AME79" t="e">
            <v>#VALUE!</v>
          </cell>
          <cell r="AMF79" t="e">
            <v>#VALUE!</v>
          </cell>
          <cell r="AMG79" t="e">
            <v>#VALUE!</v>
          </cell>
          <cell r="AMH79" t="e">
            <v>#VALUE!</v>
          </cell>
          <cell r="AMI79" t="e">
            <v>#VALUE!</v>
          </cell>
          <cell r="AMJ79" t="e">
            <v>#VALUE!</v>
          </cell>
          <cell r="AMK79" t="e">
            <v>#VALUE!</v>
          </cell>
          <cell r="AML79" t="e">
            <v>#VALUE!</v>
          </cell>
          <cell r="AMM79" t="e">
            <v>#VALUE!</v>
          </cell>
          <cell r="AMN79" t="e">
            <v>#VALUE!</v>
          </cell>
          <cell r="AMO79" t="e">
            <v>#VALUE!</v>
          </cell>
          <cell r="AMP79" t="e">
            <v>#VALUE!</v>
          </cell>
          <cell r="AMQ79" t="e">
            <v>#VALUE!</v>
          </cell>
          <cell r="AMR79" t="e">
            <v>#VALUE!</v>
          </cell>
          <cell r="AMS79" t="e">
            <v>#VALUE!</v>
          </cell>
          <cell r="AMT79" t="e">
            <v>#VALUE!</v>
          </cell>
          <cell r="AMU79" t="e">
            <v>#VALUE!</v>
          </cell>
          <cell r="AMV79" t="e">
            <v>#VALUE!</v>
          </cell>
          <cell r="AMW79" t="e">
            <v>#VALUE!</v>
          </cell>
          <cell r="AMX79" t="e">
            <v>#VALUE!</v>
          </cell>
          <cell r="AMY79" t="e">
            <v>#VALUE!</v>
          </cell>
          <cell r="AMZ79" t="e">
            <v>#VALUE!</v>
          </cell>
          <cell r="ANA79" t="e">
            <v>#VALUE!</v>
          </cell>
          <cell r="ANB79" t="e">
            <v>#VALUE!</v>
          </cell>
          <cell r="ANC79" t="e">
            <v>#VALUE!</v>
          </cell>
          <cell r="AND79" t="e">
            <v>#VALUE!</v>
          </cell>
          <cell r="ANE79" t="e">
            <v>#VALUE!</v>
          </cell>
          <cell r="ANF79" t="e">
            <v>#VALUE!</v>
          </cell>
          <cell r="ANG79" t="e">
            <v>#VALUE!</v>
          </cell>
          <cell r="ANH79" t="e">
            <v>#VALUE!</v>
          </cell>
          <cell r="ANI79" t="e">
            <v>#VALUE!</v>
          </cell>
          <cell r="ANJ79" t="e">
            <v>#VALUE!</v>
          </cell>
          <cell r="ANK79" t="e">
            <v>#VALUE!</v>
          </cell>
          <cell r="ANL79" t="e">
            <v>#VALUE!</v>
          </cell>
          <cell r="ANM79" t="e">
            <v>#VALUE!</v>
          </cell>
          <cell r="ANN79" t="e">
            <v>#VALUE!</v>
          </cell>
          <cell r="ANO79" t="e">
            <v>#VALUE!</v>
          </cell>
          <cell r="ANP79" t="e">
            <v>#VALUE!</v>
          </cell>
          <cell r="ANQ79" t="e">
            <v>#VALUE!</v>
          </cell>
          <cell r="ANR79" t="e">
            <v>#VALUE!</v>
          </cell>
          <cell r="ANS79" t="e">
            <v>#VALUE!</v>
          </cell>
          <cell r="ANT79" t="e">
            <v>#VALUE!</v>
          </cell>
          <cell r="ANU79" t="e">
            <v>#VALUE!</v>
          </cell>
          <cell r="ANV79" t="e">
            <v>#VALUE!</v>
          </cell>
          <cell r="ANW79" t="e">
            <v>#VALUE!</v>
          </cell>
          <cell r="ANX79" t="e">
            <v>#VALUE!</v>
          </cell>
          <cell r="ANY79" t="e">
            <v>#VALUE!</v>
          </cell>
          <cell r="ANZ79" t="e">
            <v>#VALUE!</v>
          </cell>
          <cell r="AOA79" t="e">
            <v>#VALUE!</v>
          </cell>
          <cell r="AOB79" t="e">
            <v>#VALUE!</v>
          </cell>
          <cell r="AOC79" t="e">
            <v>#VALUE!</v>
          </cell>
          <cell r="AOD79" t="e">
            <v>#VALUE!</v>
          </cell>
          <cell r="AOE79" t="e">
            <v>#VALUE!</v>
          </cell>
          <cell r="AOF79" t="e">
            <v>#VALUE!</v>
          </cell>
          <cell r="AOG79" t="e">
            <v>#VALUE!</v>
          </cell>
          <cell r="AOH79" t="e">
            <v>#VALUE!</v>
          </cell>
          <cell r="AOI79" t="e">
            <v>#VALUE!</v>
          </cell>
          <cell r="AOJ79" t="e">
            <v>#VALUE!</v>
          </cell>
          <cell r="AOK79" t="e">
            <v>#VALUE!</v>
          </cell>
          <cell r="AOL79" t="e">
            <v>#VALUE!</v>
          </cell>
          <cell r="AOM79" t="e">
            <v>#VALUE!</v>
          </cell>
          <cell r="AON79" t="e">
            <v>#VALUE!</v>
          </cell>
          <cell r="AOO79" t="e">
            <v>#VALUE!</v>
          </cell>
          <cell r="AOP79" t="e">
            <v>#VALUE!</v>
          </cell>
          <cell r="AOQ79" t="e">
            <v>#VALUE!</v>
          </cell>
          <cell r="AOR79" t="e">
            <v>#VALUE!</v>
          </cell>
          <cell r="AOS79" t="e">
            <v>#VALUE!</v>
          </cell>
          <cell r="AOT79" t="e">
            <v>#VALUE!</v>
          </cell>
          <cell r="AOU79" t="e">
            <v>#VALUE!</v>
          </cell>
          <cell r="AOV79" t="e">
            <v>#VALUE!</v>
          </cell>
          <cell r="AOW79" t="e">
            <v>#VALUE!</v>
          </cell>
          <cell r="AOX79" t="e">
            <v>#VALUE!</v>
          </cell>
          <cell r="AOY79" t="e">
            <v>#VALUE!</v>
          </cell>
          <cell r="AOZ79" t="e">
            <v>#VALUE!</v>
          </cell>
          <cell r="APA79" t="e">
            <v>#VALUE!</v>
          </cell>
          <cell r="APB79" t="e">
            <v>#VALUE!</v>
          </cell>
          <cell r="APC79" t="e">
            <v>#VALUE!</v>
          </cell>
          <cell r="APD79" t="e">
            <v>#VALUE!</v>
          </cell>
          <cell r="APE79" t="e">
            <v>#VALUE!</v>
          </cell>
          <cell r="APF79" t="e">
            <v>#VALUE!</v>
          </cell>
          <cell r="APG79" t="e">
            <v>#VALUE!</v>
          </cell>
          <cell r="APH79" t="e">
            <v>#VALUE!</v>
          </cell>
          <cell r="API79" t="e">
            <v>#VALUE!</v>
          </cell>
          <cell r="APJ79" t="e">
            <v>#VALUE!</v>
          </cell>
          <cell r="APK79" t="e">
            <v>#VALUE!</v>
          </cell>
          <cell r="APL79" t="e">
            <v>#VALUE!</v>
          </cell>
          <cell r="APM79" t="e">
            <v>#VALUE!</v>
          </cell>
        </row>
        <row r="80">
          <cell r="A80" t="str">
            <v/>
          </cell>
          <cell r="C80" t="e">
            <v>#VALUE!</v>
          </cell>
          <cell r="D80" t="e">
            <v>#VALUE!</v>
          </cell>
          <cell r="E80" t="e">
            <v>#VALUE!</v>
          </cell>
          <cell r="F80" t="e">
            <v>#VALUE!</v>
          </cell>
          <cell r="G80" t="e">
            <v>#VALUE!</v>
          </cell>
          <cell r="H80" t="e">
            <v>#VALUE!</v>
          </cell>
          <cell r="I80" t="e">
            <v>#VALUE!</v>
          </cell>
          <cell r="J80" t="e">
            <v>#VALUE!</v>
          </cell>
          <cell r="K80" t="e">
            <v>#VALUE!</v>
          </cell>
          <cell r="L80" t="e">
            <v>#VALUE!</v>
          </cell>
          <cell r="M80" t="e">
            <v>#VALUE!</v>
          </cell>
          <cell r="N80" t="e">
            <v>#VALUE!</v>
          </cell>
          <cell r="O80" t="e">
            <v>#VALUE!</v>
          </cell>
          <cell r="P80" t="e">
            <v>#VALUE!</v>
          </cell>
          <cell r="Q80" t="e">
            <v>#VALUE!</v>
          </cell>
          <cell r="R80" t="e">
            <v>#VALUE!</v>
          </cell>
          <cell r="S80" t="e">
            <v>#VALUE!</v>
          </cell>
          <cell r="T80" t="e">
            <v>#VALUE!</v>
          </cell>
          <cell r="U80" t="e">
            <v>#VALUE!</v>
          </cell>
          <cell r="V80" t="e">
            <v>#VALUE!</v>
          </cell>
          <cell r="W80" t="e">
            <v>#VALUE!</v>
          </cell>
          <cell r="X80" t="e">
            <v>#VALUE!</v>
          </cell>
          <cell r="Y80" t="e">
            <v>#VALUE!</v>
          </cell>
          <cell r="Z80" t="e">
            <v>#VALUE!</v>
          </cell>
          <cell r="AA80" t="e">
            <v>#VALUE!</v>
          </cell>
          <cell r="AB80" t="e">
            <v>#VALUE!</v>
          </cell>
          <cell r="AC80" t="e">
            <v>#VALUE!</v>
          </cell>
          <cell r="AD80" t="e">
            <v>#VALUE!</v>
          </cell>
          <cell r="AE80" t="e">
            <v>#VALUE!</v>
          </cell>
          <cell r="AF80" t="e">
            <v>#VALUE!</v>
          </cell>
          <cell r="AG80" t="e">
            <v>#VALUE!</v>
          </cell>
          <cell r="AH80" t="e">
            <v>#VALUE!</v>
          </cell>
          <cell r="AI80" t="e">
            <v>#VALUE!</v>
          </cell>
          <cell r="AJ80" t="e">
            <v>#VALUE!</v>
          </cell>
          <cell r="AK80" t="e">
            <v>#VALUE!</v>
          </cell>
          <cell r="AL80" t="e">
            <v>#VALUE!</v>
          </cell>
          <cell r="AM80" t="e">
            <v>#VALUE!</v>
          </cell>
          <cell r="AN80" t="e">
            <v>#VALUE!</v>
          </cell>
          <cell r="AO80" t="e">
            <v>#VALUE!</v>
          </cell>
          <cell r="AP80" t="e">
            <v>#VALUE!</v>
          </cell>
          <cell r="AQ80" t="e">
            <v>#VALUE!</v>
          </cell>
          <cell r="AR80" t="e">
            <v>#VALUE!</v>
          </cell>
          <cell r="AS80" t="e">
            <v>#VALUE!</v>
          </cell>
          <cell r="AT80" t="e">
            <v>#VALUE!</v>
          </cell>
          <cell r="AU80" t="e">
            <v>#VALUE!</v>
          </cell>
          <cell r="AV80" t="e">
            <v>#VALUE!</v>
          </cell>
          <cell r="AW80" t="e">
            <v>#VALUE!</v>
          </cell>
          <cell r="AX80" t="e">
            <v>#VALUE!</v>
          </cell>
          <cell r="AY80" t="e">
            <v>#VALUE!</v>
          </cell>
          <cell r="AZ80" t="e">
            <v>#VALUE!</v>
          </cell>
          <cell r="BA80" t="e">
            <v>#VALUE!</v>
          </cell>
          <cell r="BB80" t="e">
            <v>#VALUE!</v>
          </cell>
          <cell r="BC80" t="e">
            <v>#VALUE!</v>
          </cell>
          <cell r="BD80" t="e">
            <v>#VALUE!</v>
          </cell>
          <cell r="BE80" t="e">
            <v>#VALUE!</v>
          </cell>
          <cell r="BF80" t="e">
            <v>#VALUE!</v>
          </cell>
          <cell r="BG80" t="e">
            <v>#VALUE!</v>
          </cell>
          <cell r="BH80" t="e">
            <v>#VALUE!</v>
          </cell>
          <cell r="BI80" t="e">
            <v>#VALUE!</v>
          </cell>
          <cell r="BJ80" t="e">
            <v>#VALUE!</v>
          </cell>
          <cell r="BK80" t="e">
            <v>#VALUE!</v>
          </cell>
          <cell r="BL80" t="e">
            <v>#VALUE!</v>
          </cell>
          <cell r="BM80" t="e">
            <v>#VALUE!</v>
          </cell>
          <cell r="BN80" t="e">
            <v>#VALUE!</v>
          </cell>
          <cell r="BO80" t="e">
            <v>#VALUE!</v>
          </cell>
          <cell r="BP80" t="e">
            <v>#VALUE!</v>
          </cell>
          <cell r="BQ80" t="e">
            <v>#VALUE!</v>
          </cell>
          <cell r="BR80" t="e">
            <v>#VALUE!</v>
          </cell>
          <cell r="BS80" t="e">
            <v>#VALUE!</v>
          </cell>
          <cell r="BT80" t="e">
            <v>#VALUE!</v>
          </cell>
          <cell r="BU80" t="e">
            <v>#VALUE!</v>
          </cell>
          <cell r="BV80" t="e">
            <v>#VALUE!</v>
          </cell>
          <cell r="BW80" t="e">
            <v>#VALUE!</v>
          </cell>
          <cell r="BX80" t="e">
            <v>#VALUE!</v>
          </cell>
          <cell r="BY80" t="e">
            <v>#VALUE!</v>
          </cell>
          <cell r="BZ80" t="e">
            <v>#VALUE!</v>
          </cell>
          <cell r="CA80" t="e">
            <v>#VALUE!</v>
          </cell>
          <cell r="CB80" t="e">
            <v>#VALUE!</v>
          </cell>
          <cell r="CC80" t="e">
            <v>#VALUE!</v>
          </cell>
          <cell r="CD80" t="e">
            <v>#VALUE!</v>
          </cell>
          <cell r="CE80" t="e">
            <v>#VALUE!</v>
          </cell>
          <cell r="CF80" t="e">
            <v>#VALUE!</v>
          </cell>
          <cell r="CG80" t="e">
            <v>#VALUE!</v>
          </cell>
          <cell r="CH80" t="e">
            <v>#VALUE!</v>
          </cell>
          <cell r="CI80" t="e">
            <v>#VALUE!</v>
          </cell>
          <cell r="CJ80" t="e">
            <v>#VALUE!</v>
          </cell>
          <cell r="CK80" t="e">
            <v>#VALUE!</v>
          </cell>
          <cell r="CL80" t="e">
            <v>#VALUE!</v>
          </cell>
          <cell r="CM80" t="e">
            <v>#VALUE!</v>
          </cell>
          <cell r="CN80" t="e">
            <v>#VALUE!</v>
          </cell>
          <cell r="CO80" t="e">
            <v>#VALUE!</v>
          </cell>
          <cell r="CP80" t="e">
            <v>#VALUE!</v>
          </cell>
          <cell r="CQ80" t="e">
            <v>#VALUE!</v>
          </cell>
          <cell r="CR80" t="e">
            <v>#VALUE!</v>
          </cell>
          <cell r="CS80" t="e">
            <v>#VALUE!</v>
          </cell>
          <cell r="CT80" t="e">
            <v>#VALUE!</v>
          </cell>
          <cell r="CU80" t="e">
            <v>#VALUE!</v>
          </cell>
          <cell r="CV80" t="e">
            <v>#VALUE!</v>
          </cell>
          <cell r="CW80" t="e">
            <v>#VALUE!</v>
          </cell>
          <cell r="CX80" t="e">
            <v>#VALUE!</v>
          </cell>
          <cell r="CY80" t="e">
            <v>#VALUE!</v>
          </cell>
          <cell r="CZ80" t="e">
            <v>#VALUE!</v>
          </cell>
          <cell r="DA80" t="e">
            <v>#VALUE!</v>
          </cell>
          <cell r="DB80" t="e">
            <v>#VALUE!</v>
          </cell>
          <cell r="DC80" t="e">
            <v>#VALUE!</v>
          </cell>
          <cell r="DD80" t="e">
            <v>#VALUE!</v>
          </cell>
          <cell r="DE80" t="e">
            <v>#VALUE!</v>
          </cell>
          <cell r="DF80" t="e">
            <v>#VALUE!</v>
          </cell>
          <cell r="DG80" t="e">
            <v>#VALUE!</v>
          </cell>
          <cell r="DH80" t="e">
            <v>#VALUE!</v>
          </cell>
          <cell r="DI80" t="e">
            <v>#VALUE!</v>
          </cell>
          <cell r="DJ80" t="e">
            <v>#VALUE!</v>
          </cell>
          <cell r="DK80" t="e">
            <v>#VALUE!</v>
          </cell>
          <cell r="DL80" t="e">
            <v>#VALUE!</v>
          </cell>
          <cell r="DM80" t="e">
            <v>#VALUE!</v>
          </cell>
          <cell r="DN80" t="e">
            <v>#VALUE!</v>
          </cell>
          <cell r="DO80" t="e">
            <v>#VALUE!</v>
          </cell>
          <cell r="DP80" t="e">
            <v>#VALUE!</v>
          </cell>
          <cell r="DQ80" t="e">
            <v>#VALUE!</v>
          </cell>
          <cell r="DR80" t="e">
            <v>#VALUE!</v>
          </cell>
          <cell r="DS80" t="e">
            <v>#VALUE!</v>
          </cell>
          <cell r="DT80" t="e">
            <v>#VALUE!</v>
          </cell>
          <cell r="DU80" t="e">
            <v>#VALUE!</v>
          </cell>
          <cell r="DV80" t="e">
            <v>#VALUE!</v>
          </cell>
          <cell r="DW80" t="e">
            <v>#VALUE!</v>
          </cell>
          <cell r="DX80" t="e">
            <v>#VALUE!</v>
          </cell>
          <cell r="DY80" t="e">
            <v>#VALUE!</v>
          </cell>
          <cell r="DZ80" t="e">
            <v>#VALUE!</v>
          </cell>
          <cell r="EA80" t="e">
            <v>#VALUE!</v>
          </cell>
          <cell r="EB80" t="e">
            <v>#VALUE!</v>
          </cell>
          <cell r="EC80" t="e">
            <v>#VALUE!</v>
          </cell>
          <cell r="ED80" t="e">
            <v>#VALUE!</v>
          </cell>
          <cell r="EE80" t="e">
            <v>#VALUE!</v>
          </cell>
          <cell r="EF80" t="e">
            <v>#VALUE!</v>
          </cell>
          <cell r="EG80" t="e">
            <v>#VALUE!</v>
          </cell>
          <cell r="EH80" t="e">
            <v>#VALUE!</v>
          </cell>
          <cell r="EI80" t="e">
            <v>#VALUE!</v>
          </cell>
          <cell r="EJ80" t="e">
            <v>#VALUE!</v>
          </cell>
          <cell r="EK80" t="e">
            <v>#VALUE!</v>
          </cell>
          <cell r="EL80" t="e">
            <v>#VALUE!</v>
          </cell>
          <cell r="EM80" t="e">
            <v>#VALUE!</v>
          </cell>
          <cell r="EN80" t="e">
            <v>#VALUE!</v>
          </cell>
          <cell r="EO80" t="e">
            <v>#VALUE!</v>
          </cell>
          <cell r="EP80" t="e">
            <v>#VALUE!</v>
          </cell>
          <cell r="EQ80" t="e">
            <v>#VALUE!</v>
          </cell>
          <cell r="ER80" t="e">
            <v>#VALUE!</v>
          </cell>
          <cell r="ES80" t="e">
            <v>#VALUE!</v>
          </cell>
          <cell r="ET80" t="e">
            <v>#VALUE!</v>
          </cell>
          <cell r="EU80" t="e">
            <v>#VALUE!</v>
          </cell>
          <cell r="EV80" t="e">
            <v>#VALUE!</v>
          </cell>
          <cell r="EW80" t="e">
            <v>#VALUE!</v>
          </cell>
          <cell r="EX80" t="e">
            <v>#VALUE!</v>
          </cell>
          <cell r="EY80" t="e">
            <v>#VALUE!</v>
          </cell>
          <cell r="EZ80" t="e">
            <v>#VALUE!</v>
          </cell>
          <cell r="FA80" t="e">
            <v>#VALUE!</v>
          </cell>
          <cell r="FB80" t="e">
            <v>#VALUE!</v>
          </cell>
          <cell r="FC80" t="e">
            <v>#VALUE!</v>
          </cell>
          <cell r="FD80" t="e">
            <v>#VALUE!</v>
          </cell>
          <cell r="FE80" t="e">
            <v>#VALUE!</v>
          </cell>
          <cell r="FF80" t="e">
            <v>#VALUE!</v>
          </cell>
          <cell r="FG80" t="e">
            <v>#VALUE!</v>
          </cell>
          <cell r="FH80" t="e">
            <v>#VALUE!</v>
          </cell>
          <cell r="FI80" t="e">
            <v>#VALUE!</v>
          </cell>
          <cell r="FJ80" t="e">
            <v>#VALUE!</v>
          </cell>
          <cell r="FK80" t="e">
            <v>#VALUE!</v>
          </cell>
          <cell r="FL80" t="e">
            <v>#VALUE!</v>
          </cell>
          <cell r="FM80" t="e">
            <v>#VALUE!</v>
          </cell>
          <cell r="FN80" t="e">
            <v>#VALUE!</v>
          </cell>
          <cell r="FO80" t="e">
            <v>#VALUE!</v>
          </cell>
          <cell r="FP80" t="e">
            <v>#VALUE!</v>
          </cell>
          <cell r="FQ80" t="e">
            <v>#VALUE!</v>
          </cell>
          <cell r="FR80" t="e">
            <v>#VALUE!</v>
          </cell>
          <cell r="FS80" t="e">
            <v>#VALUE!</v>
          </cell>
          <cell r="FT80" t="e">
            <v>#VALUE!</v>
          </cell>
          <cell r="FU80" t="e">
            <v>#VALUE!</v>
          </cell>
          <cell r="FV80" t="e">
            <v>#VALUE!</v>
          </cell>
          <cell r="FW80" t="e">
            <v>#VALUE!</v>
          </cell>
          <cell r="FX80" t="e">
            <v>#VALUE!</v>
          </cell>
          <cell r="FY80" t="e">
            <v>#VALUE!</v>
          </cell>
          <cell r="FZ80" t="e">
            <v>#VALUE!</v>
          </cell>
          <cell r="GA80" t="e">
            <v>#VALUE!</v>
          </cell>
          <cell r="GB80" t="e">
            <v>#VALUE!</v>
          </cell>
          <cell r="GC80" t="e">
            <v>#VALUE!</v>
          </cell>
          <cell r="GD80" t="e">
            <v>#VALUE!</v>
          </cell>
          <cell r="GE80" t="e">
            <v>#VALUE!</v>
          </cell>
          <cell r="GF80" t="e">
            <v>#VALUE!</v>
          </cell>
          <cell r="GG80" t="e">
            <v>#VALUE!</v>
          </cell>
          <cell r="GH80" t="e">
            <v>#VALUE!</v>
          </cell>
          <cell r="GI80" t="e">
            <v>#VALUE!</v>
          </cell>
          <cell r="GJ80" t="e">
            <v>#VALUE!</v>
          </cell>
          <cell r="GK80" t="e">
            <v>#VALUE!</v>
          </cell>
          <cell r="GL80" t="e">
            <v>#VALUE!</v>
          </cell>
          <cell r="GM80" t="e">
            <v>#VALUE!</v>
          </cell>
          <cell r="GN80" t="e">
            <v>#VALUE!</v>
          </cell>
          <cell r="GO80" t="e">
            <v>#VALUE!</v>
          </cell>
          <cell r="GP80" t="e">
            <v>#VALUE!</v>
          </cell>
          <cell r="GQ80" t="e">
            <v>#VALUE!</v>
          </cell>
          <cell r="GR80" t="e">
            <v>#VALUE!</v>
          </cell>
          <cell r="GS80" t="e">
            <v>#VALUE!</v>
          </cell>
          <cell r="GT80" t="e">
            <v>#VALUE!</v>
          </cell>
          <cell r="GU80" t="e">
            <v>#VALUE!</v>
          </cell>
          <cell r="GV80" t="e">
            <v>#VALUE!</v>
          </cell>
          <cell r="GW80" t="e">
            <v>#VALUE!</v>
          </cell>
          <cell r="GX80" t="e">
            <v>#VALUE!</v>
          </cell>
          <cell r="GY80" t="e">
            <v>#VALUE!</v>
          </cell>
          <cell r="GZ80" t="e">
            <v>#VALUE!</v>
          </cell>
          <cell r="HA80" t="e">
            <v>#VALUE!</v>
          </cell>
          <cell r="HB80" t="e">
            <v>#VALUE!</v>
          </cell>
          <cell r="HC80" t="e">
            <v>#VALUE!</v>
          </cell>
          <cell r="HD80" t="e">
            <v>#VALUE!</v>
          </cell>
          <cell r="HE80" t="e">
            <v>#VALUE!</v>
          </cell>
          <cell r="HF80" t="e">
            <v>#VALUE!</v>
          </cell>
          <cell r="HG80" t="e">
            <v>#VALUE!</v>
          </cell>
          <cell r="HH80" t="e">
            <v>#VALUE!</v>
          </cell>
          <cell r="HI80" t="e">
            <v>#VALUE!</v>
          </cell>
          <cell r="HJ80" t="e">
            <v>#VALUE!</v>
          </cell>
          <cell r="HK80" t="e">
            <v>#VALUE!</v>
          </cell>
          <cell r="HL80" t="e">
            <v>#VALUE!</v>
          </cell>
          <cell r="HM80" t="e">
            <v>#VALUE!</v>
          </cell>
          <cell r="HN80" t="e">
            <v>#VALUE!</v>
          </cell>
          <cell r="HO80" t="e">
            <v>#VALUE!</v>
          </cell>
          <cell r="HP80" t="e">
            <v>#VALUE!</v>
          </cell>
          <cell r="HQ80" t="e">
            <v>#VALUE!</v>
          </cell>
          <cell r="HR80" t="e">
            <v>#VALUE!</v>
          </cell>
          <cell r="HS80" t="e">
            <v>#VALUE!</v>
          </cell>
          <cell r="HT80" t="e">
            <v>#VALUE!</v>
          </cell>
          <cell r="HU80" t="e">
            <v>#VALUE!</v>
          </cell>
          <cell r="HV80" t="e">
            <v>#VALUE!</v>
          </cell>
          <cell r="HW80" t="e">
            <v>#VALUE!</v>
          </cell>
          <cell r="HX80" t="e">
            <v>#VALUE!</v>
          </cell>
          <cell r="HY80" t="e">
            <v>#VALUE!</v>
          </cell>
          <cell r="HZ80" t="e">
            <v>#VALUE!</v>
          </cell>
          <cell r="IA80" t="e">
            <v>#VALUE!</v>
          </cell>
          <cell r="IB80" t="e">
            <v>#VALUE!</v>
          </cell>
          <cell r="IC80" t="e">
            <v>#VALUE!</v>
          </cell>
          <cell r="ID80" t="e">
            <v>#VALUE!</v>
          </cell>
          <cell r="IE80" t="e">
            <v>#VALUE!</v>
          </cell>
          <cell r="IF80" t="e">
            <v>#VALUE!</v>
          </cell>
          <cell r="IG80" t="e">
            <v>#VALUE!</v>
          </cell>
          <cell r="IH80" t="e">
            <v>#VALUE!</v>
          </cell>
          <cell r="II80" t="e">
            <v>#VALUE!</v>
          </cell>
          <cell r="IJ80" t="e">
            <v>#VALUE!</v>
          </cell>
          <cell r="IK80" t="e">
            <v>#VALUE!</v>
          </cell>
          <cell r="IL80" t="e">
            <v>#VALUE!</v>
          </cell>
          <cell r="IM80" t="e">
            <v>#VALUE!</v>
          </cell>
          <cell r="IN80" t="e">
            <v>#VALUE!</v>
          </cell>
          <cell r="IO80" t="e">
            <v>#VALUE!</v>
          </cell>
          <cell r="IP80" t="e">
            <v>#VALUE!</v>
          </cell>
          <cell r="IQ80" t="e">
            <v>#VALUE!</v>
          </cell>
          <cell r="IR80" t="e">
            <v>#VALUE!</v>
          </cell>
          <cell r="IS80" t="e">
            <v>#VALUE!</v>
          </cell>
          <cell r="IT80" t="e">
            <v>#VALUE!</v>
          </cell>
          <cell r="IU80" t="e">
            <v>#VALUE!</v>
          </cell>
          <cell r="IV80" t="e">
            <v>#VALUE!</v>
          </cell>
          <cell r="IW80" t="e">
            <v>#VALUE!</v>
          </cell>
          <cell r="IX80" t="e">
            <v>#VALUE!</v>
          </cell>
          <cell r="IY80" t="e">
            <v>#VALUE!</v>
          </cell>
          <cell r="IZ80" t="e">
            <v>#VALUE!</v>
          </cell>
          <cell r="JA80" t="e">
            <v>#VALUE!</v>
          </cell>
          <cell r="JB80" t="e">
            <v>#VALUE!</v>
          </cell>
          <cell r="JC80" t="e">
            <v>#VALUE!</v>
          </cell>
          <cell r="JD80" t="e">
            <v>#VALUE!</v>
          </cell>
          <cell r="JE80" t="e">
            <v>#VALUE!</v>
          </cell>
          <cell r="JF80" t="e">
            <v>#VALUE!</v>
          </cell>
          <cell r="JG80" t="e">
            <v>#VALUE!</v>
          </cell>
          <cell r="JH80" t="e">
            <v>#VALUE!</v>
          </cell>
          <cell r="JI80" t="e">
            <v>#VALUE!</v>
          </cell>
          <cell r="JJ80" t="e">
            <v>#VALUE!</v>
          </cell>
          <cell r="JK80" t="e">
            <v>#VALUE!</v>
          </cell>
          <cell r="JL80" t="e">
            <v>#VALUE!</v>
          </cell>
          <cell r="JM80" t="e">
            <v>#VALUE!</v>
          </cell>
          <cell r="JN80" t="e">
            <v>#VALUE!</v>
          </cell>
          <cell r="JO80" t="e">
            <v>#VALUE!</v>
          </cell>
          <cell r="JP80" t="e">
            <v>#VALUE!</v>
          </cell>
          <cell r="JQ80" t="e">
            <v>#VALUE!</v>
          </cell>
          <cell r="JR80" t="e">
            <v>#VALUE!</v>
          </cell>
          <cell r="JS80" t="e">
            <v>#VALUE!</v>
          </cell>
          <cell r="JT80" t="e">
            <v>#VALUE!</v>
          </cell>
          <cell r="JU80" t="e">
            <v>#VALUE!</v>
          </cell>
          <cell r="JV80" t="e">
            <v>#VALUE!</v>
          </cell>
          <cell r="JW80" t="e">
            <v>#VALUE!</v>
          </cell>
          <cell r="JX80" t="e">
            <v>#VALUE!</v>
          </cell>
          <cell r="JY80" t="e">
            <v>#VALUE!</v>
          </cell>
          <cell r="JZ80" t="e">
            <v>#VALUE!</v>
          </cell>
          <cell r="KA80" t="e">
            <v>#VALUE!</v>
          </cell>
          <cell r="KB80" t="e">
            <v>#VALUE!</v>
          </cell>
          <cell r="KC80" t="e">
            <v>#VALUE!</v>
          </cell>
          <cell r="KD80" t="e">
            <v>#VALUE!</v>
          </cell>
          <cell r="KE80" t="e">
            <v>#VALUE!</v>
          </cell>
          <cell r="KF80" t="e">
            <v>#VALUE!</v>
          </cell>
          <cell r="KG80" t="e">
            <v>#VALUE!</v>
          </cell>
          <cell r="KH80" t="e">
            <v>#VALUE!</v>
          </cell>
          <cell r="KI80" t="e">
            <v>#VALUE!</v>
          </cell>
          <cell r="KJ80" t="e">
            <v>#VALUE!</v>
          </cell>
          <cell r="KK80" t="e">
            <v>#VALUE!</v>
          </cell>
          <cell r="KL80" t="e">
            <v>#VALUE!</v>
          </cell>
          <cell r="KM80" t="e">
            <v>#VALUE!</v>
          </cell>
          <cell r="KN80" t="e">
            <v>#VALUE!</v>
          </cell>
          <cell r="KO80" t="e">
            <v>#VALUE!</v>
          </cell>
          <cell r="KP80" t="e">
            <v>#VALUE!</v>
          </cell>
          <cell r="KQ80" t="e">
            <v>#VALUE!</v>
          </cell>
          <cell r="KR80" t="e">
            <v>#VALUE!</v>
          </cell>
          <cell r="KS80" t="e">
            <v>#VALUE!</v>
          </cell>
          <cell r="KT80" t="e">
            <v>#VALUE!</v>
          </cell>
          <cell r="KU80" t="e">
            <v>#VALUE!</v>
          </cell>
          <cell r="KV80" t="e">
            <v>#VALUE!</v>
          </cell>
          <cell r="KW80" t="e">
            <v>#VALUE!</v>
          </cell>
          <cell r="KX80" t="e">
            <v>#VALUE!</v>
          </cell>
          <cell r="KY80" t="e">
            <v>#VALUE!</v>
          </cell>
          <cell r="KZ80" t="e">
            <v>#VALUE!</v>
          </cell>
          <cell r="LA80" t="e">
            <v>#VALUE!</v>
          </cell>
          <cell r="LB80" t="e">
            <v>#VALUE!</v>
          </cell>
          <cell r="LC80" t="e">
            <v>#VALUE!</v>
          </cell>
          <cell r="LD80" t="e">
            <v>#VALUE!</v>
          </cell>
          <cell r="LE80" t="e">
            <v>#VALUE!</v>
          </cell>
          <cell r="LF80" t="e">
            <v>#VALUE!</v>
          </cell>
          <cell r="LG80" t="e">
            <v>#VALUE!</v>
          </cell>
          <cell r="LH80" t="e">
            <v>#VALUE!</v>
          </cell>
          <cell r="LI80" t="e">
            <v>#VALUE!</v>
          </cell>
          <cell r="LJ80" t="e">
            <v>#VALUE!</v>
          </cell>
          <cell r="LK80" t="e">
            <v>#VALUE!</v>
          </cell>
          <cell r="LL80" t="e">
            <v>#VALUE!</v>
          </cell>
          <cell r="LM80" t="e">
            <v>#VALUE!</v>
          </cell>
          <cell r="LN80" t="e">
            <v>#VALUE!</v>
          </cell>
          <cell r="LO80" t="e">
            <v>#VALUE!</v>
          </cell>
          <cell r="LP80" t="e">
            <v>#VALUE!</v>
          </cell>
          <cell r="LQ80" t="e">
            <v>#VALUE!</v>
          </cell>
          <cell r="LR80" t="e">
            <v>#VALUE!</v>
          </cell>
          <cell r="LS80" t="e">
            <v>#VALUE!</v>
          </cell>
          <cell r="LT80" t="e">
            <v>#VALUE!</v>
          </cell>
          <cell r="LU80" t="e">
            <v>#VALUE!</v>
          </cell>
          <cell r="LV80" t="e">
            <v>#VALUE!</v>
          </cell>
          <cell r="LW80" t="e">
            <v>#VALUE!</v>
          </cell>
          <cell r="LX80" t="e">
            <v>#VALUE!</v>
          </cell>
          <cell r="LY80" t="e">
            <v>#VALUE!</v>
          </cell>
          <cell r="LZ80" t="e">
            <v>#VALUE!</v>
          </cell>
          <cell r="MA80" t="e">
            <v>#VALUE!</v>
          </cell>
          <cell r="MB80" t="e">
            <v>#VALUE!</v>
          </cell>
          <cell r="MC80" t="e">
            <v>#VALUE!</v>
          </cell>
          <cell r="MD80" t="e">
            <v>#VALUE!</v>
          </cell>
          <cell r="ME80" t="e">
            <v>#VALUE!</v>
          </cell>
          <cell r="MF80" t="e">
            <v>#VALUE!</v>
          </cell>
          <cell r="MG80" t="e">
            <v>#VALUE!</v>
          </cell>
          <cell r="MH80" t="e">
            <v>#VALUE!</v>
          </cell>
          <cell r="MI80" t="e">
            <v>#VALUE!</v>
          </cell>
          <cell r="MJ80" t="e">
            <v>#VALUE!</v>
          </cell>
          <cell r="MK80" t="e">
            <v>#VALUE!</v>
          </cell>
          <cell r="ML80" t="e">
            <v>#VALUE!</v>
          </cell>
          <cell r="MM80" t="e">
            <v>#VALUE!</v>
          </cell>
          <cell r="MN80" t="e">
            <v>#VALUE!</v>
          </cell>
          <cell r="MO80" t="e">
            <v>#VALUE!</v>
          </cell>
          <cell r="MP80" t="e">
            <v>#VALUE!</v>
          </cell>
          <cell r="MQ80" t="e">
            <v>#VALUE!</v>
          </cell>
          <cell r="MR80" t="e">
            <v>#VALUE!</v>
          </cell>
          <cell r="MS80" t="e">
            <v>#VALUE!</v>
          </cell>
          <cell r="MT80" t="e">
            <v>#VALUE!</v>
          </cell>
          <cell r="MU80" t="e">
            <v>#VALUE!</v>
          </cell>
          <cell r="MV80" t="e">
            <v>#VALUE!</v>
          </cell>
          <cell r="MW80" t="e">
            <v>#VALUE!</v>
          </cell>
          <cell r="MX80" t="e">
            <v>#VALUE!</v>
          </cell>
          <cell r="MY80" t="e">
            <v>#VALUE!</v>
          </cell>
          <cell r="MZ80" t="e">
            <v>#VALUE!</v>
          </cell>
          <cell r="NA80" t="e">
            <v>#VALUE!</v>
          </cell>
          <cell r="NB80" t="e">
            <v>#VALUE!</v>
          </cell>
          <cell r="NC80" t="e">
            <v>#VALUE!</v>
          </cell>
          <cell r="ND80" t="e">
            <v>#VALUE!</v>
          </cell>
          <cell r="NE80" t="e">
            <v>#VALUE!</v>
          </cell>
          <cell r="NF80" t="e">
            <v>#VALUE!</v>
          </cell>
          <cell r="NG80" t="e">
            <v>#VALUE!</v>
          </cell>
          <cell r="NH80" t="e">
            <v>#VALUE!</v>
          </cell>
          <cell r="NI80" t="e">
            <v>#VALUE!</v>
          </cell>
          <cell r="NJ80" t="e">
            <v>#VALUE!</v>
          </cell>
          <cell r="NK80" t="e">
            <v>#VALUE!</v>
          </cell>
          <cell r="NL80" t="e">
            <v>#VALUE!</v>
          </cell>
          <cell r="NM80" t="e">
            <v>#VALUE!</v>
          </cell>
          <cell r="NN80" t="e">
            <v>#VALUE!</v>
          </cell>
          <cell r="NO80" t="e">
            <v>#VALUE!</v>
          </cell>
          <cell r="NP80" t="e">
            <v>#VALUE!</v>
          </cell>
          <cell r="NQ80" t="e">
            <v>#VALUE!</v>
          </cell>
          <cell r="NR80" t="e">
            <v>#VALUE!</v>
          </cell>
          <cell r="NS80" t="e">
            <v>#VALUE!</v>
          </cell>
          <cell r="NT80" t="e">
            <v>#VALUE!</v>
          </cell>
          <cell r="NU80" t="e">
            <v>#VALUE!</v>
          </cell>
          <cell r="NV80" t="e">
            <v>#VALUE!</v>
          </cell>
          <cell r="NW80" t="e">
            <v>#VALUE!</v>
          </cell>
          <cell r="NX80" t="e">
            <v>#VALUE!</v>
          </cell>
          <cell r="NY80" t="e">
            <v>#VALUE!</v>
          </cell>
          <cell r="NZ80" t="e">
            <v>#VALUE!</v>
          </cell>
          <cell r="OA80" t="e">
            <v>#VALUE!</v>
          </cell>
          <cell r="OB80" t="e">
            <v>#VALUE!</v>
          </cell>
          <cell r="OC80" t="e">
            <v>#VALUE!</v>
          </cell>
          <cell r="OD80" t="e">
            <v>#VALUE!</v>
          </cell>
          <cell r="OE80" t="e">
            <v>#VALUE!</v>
          </cell>
          <cell r="OF80" t="e">
            <v>#VALUE!</v>
          </cell>
          <cell r="OG80" t="e">
            <v>#VALUE!</v>
          </cell>
          <cell r="OH80" t="e">
            <v>#VALUE!</v>
          </cell>
          <cell r="OI80" t="e">
            <v>#VALUE!</v>
          </cell>
          <cell r="OJ80" t="e">
            <v>#VALUE!</v>
          </cell>
          <cell r="OK80" t="e">
            <v>#VALUE!</v>
          </cell>
          <cell r="OL80" t="e">
            <v>#VALUE!</v>
          </cell>
          <cell r="OM80" t="e">
            <v>#VALUE!</v>
          </cell>
          <cell r="ON80" t="e">
            <v>#VALUE!</v>
          </cell>
          <cell r="OO80" t="e">
            <v>#VALUE!</v>
          </cell>
          <cell r="OP80" t="e">
            <v>#VALUE!</v>
          </cell>
          <cell r="OQ80" t="e">
            <v>#VALUE!</v>
          </cell>
          <cell r="OR80" t="e">
            <v>#VALUE!</v>
          </cell>
          <cell r="OS80" t="e">
            <v>#VALUE!</v>
          </cell>
          <cell r="OT80" t="e">
            <v>#VALUE!</v>
          </cell>
          <cell r="OU80" t="e">
            <v>#VALUE!</v>
          </cell>
          <cell r="OV80" t="e">
            <v>#VALUE!</v>
          </cell>
          <cell r="OW80" t="e">
            <v>#VALUE!</v>
          </cell>
          <cell r="OX80" t="e">
            <v>#VALUE!</v>
          </cell>
          <cell r="OY80" t="e">
            <v>#VALUE!</v>
          </cell>
          <cell r="OZ80" t="e">
            <v>#VALUE!</v>
          </cell>
          <cell r="PA80" t="e">
            <v>#VALUE!</v>
          </cell>
          <cell r="PB80" t="e">
            <v>#VALUE!</v>
          </cell>
          <cell r="PC80" t="e">
            <v>#VALUE!</v>
          </cell>
          <cell r="PD80" t="e">
            <v>#VALUE!</v>
          </cell>
          <cell r="PE80" t="e">
            <v>#VALUE!</v>
          </cell>
          <cell r="PF80" t="e">
            <v>#VALUE!</v>
          </cell>
          <cell r="PG80" t="e">
            <v>#VALUE!</v>
          </cell>
          <cell r="PH80" t="e">
            <v>#VALUE!</v>
          </cell>
          <cell r="PI80" t="e">
            <v>#VALUE!</v>
          </cell>
          <cell r="PJ80" t="e">
            <v>#VALUE!</v>
          </cell>
          <cell r="PK80" t="e">
            <v>#VALUE!</v>
          </cell>
          <cell r="PL80" t="e">
            <v>#VALUE!</v>
          </cell>
          <cell r="PM80" t="e">
            <v>#VALUE!</v>
          </cell>
          <cell r="PN80" t="e">
            <v>#VALUE!</v>
          </cell>
          <cell r="PO80" t="e">
            <v>#VALUE!</v>
          </cell>
          <cell r="PP80" t="e">
            <v>#VALUE!</v>
          </cell>
          <cell r="PQ80" t="e">
            <v>#VALUE!</v>
          </cell>
          <cell r="PR80" t="e">
            <v>#VALUE!</v>
          </cell>
          <cell r="PS80" t="e">
            <v>#VALUE!</v>
          </cell>
          <cell r="PT80" t="e">
            <v>#VALUE!</v>
          </cell>
          <cell r="PU80" t="e">
            <v>#VALUE!</v>
          </cell>
          <cell r="PV80" t="e">
            <v>#VALUE!</v>
          </cell>
          <cell r="PW80" t="e">
            <v>#VALUE!</v>
          </cell>
          <cell r="PX80" t="e">
            <v>#VALUE!</v>
          </cell>
          <cell r="PY80" t="e">
            <v>#VALUE!</v>
          </cell>
          <cell r="PZ80" t="e">
            <v>#VALUE!</v>
          </cell>
          <cell r="QA80" t="e">
            <v>#VALUE!</v>
          </cell>
          <cell r="QB80" t="e">
            <v>#VALUE!</v>
          </cell>
          <cell r="QC80" t="e">
            <v>#VALUE!</v>
          </cell>
          <cell r="QD80" t="e">
            <v>#VALUE!</v>
          </cell>
          <cell r="QE80" t="e">
            <v>#VALUE!</v>
          </cell>
          <cell r="QF80" t="e">
            <v>#VALUE!</v>
          </cell>
          <cell r="QG80" t="e">
            <v>#VALUE!</v>
          </cell>
          <cell r="QH80" t="e">
            <v>#VALUE!</v>
          </cell>
          <cell r="QI80" t="e">
            <v>#VALUE!</v>
          </cell>
          <cell r="QJ80" t="e">
            <v>#VALUE!</v>
          </cell>
          <cell r="QK80" t="e">
            <v>#VALUE!</v>
          </cell>
          <cell r="QL80" t="e">
            <v>#VALUE!</v>
          </cell>
          <cell r="QM80" t="e">
            <v>#VALUE!</v>
          </cell>
          <cell r="QN80" t="e">
            <v>#VALUE!</v>
          </cell>
          <cell r="QO80" t="e">
            <v>#VALUE!</v>
          </cell>
          <cell r="QP80" t="e">
            <v>#VALUE!</v>
          </cell>
          <cell r="QQ80" t="e">
            <v>#VALUE!</v>
          </cell>
          <cell r="QR80" t="e">
            <v>#VALUE!</v>
          </cell>
          <cell r="QS80" t="e">
            <v>#VALUE!</v>
          </cell>
          <cell r="QT80" t="e">
            <v>#VALUE!</v>
          </cell>
          <cell r="QU80" t="e">
            <v>#VALUE!</v>
          </cell>
          <cell r="QV80" t="e">
            <v>#VALUE!</v>
          </cell>
          <cell r="QW80" t="e">
            <v>#VALUE!</v>
          </cell>
          <cell r="QX80" t="e">
            <v>#VALUE!</v>
          </cell>
          <cell r="QY80" t="e">
            <v>#VALUE!</v>
          </cell>
          <cell r="QZ80" t="e">
            <v>#VALUE!</v>
          </cell>
          <cell r="RA80" t="e">
            <v>#VALUE!</v>
          </cell>
          <cell r="RB80" t="e">
            <v>#VALUE!</v>
          </cell>
          <cell r="RC80" t="e">
            <v>#VALUE!</v>
          </cell>
          <cell r="RD80" t="e">
            <v>#VALUE!</v>
          </cell>
          <cell r="RE80" t="e">
            <v>#VALUE!</v>
          </cell>
          <cell r="RF80" t="e">
            <v>#VALUE!</v>
          </cell>
          <cell r="RG80" t="e">
            <v>#VALUE!</v>
          </cell>
          <cell r="RH80" t="e">
            <v>#VALUE!</v>
          </cell>
          <cell r="RI80" t="e">
            <v>#VALUE!</v>
          </cell>
          <cell r="RJ80" t="e">
            <v>#VALUE!</v>
          </cell>
          <cell r="RK80" t="e">
            <v>#VALUE!</v>
          </cell>
          <cell r="RL80" t="e">
            <v>#VALUE!</v>
          </cell>
          <cell r="RM80" t="e">
            <v>#VALUE!</v>
          </cell>
          <cell r="RN80" t="e">
            <v>#VALUE!</v>
          </cell>
          <cell r="RO80" t="e">
            <v>#VALUE!</v>
          </cell>
          <cell r="RP80" t="e">
            <v>#VALUE!</v>
          </cell>
          <cell r="RQ80" t="e">
            <v>#VALUE!</v>
          </cell>
          <cell r="RR80" t="e">
            <v>#VALUE!</v>
          </cell>
          <cell r="RS80" t="e">
            <v>#VALUE!</v>
          </cell>
          <cell r="RT80" t="e">
            <v>#VALUE!</v>
          </cell>
          <cell r="RU80" t="e">
            <v>#VALUE!</v>
          </cell>
          <cell r="RV80" t="e">
            <v>#VALUE!</v>
          </cell>
          <cell r="RW80" t="e">
            <v>#VALUE!</v>
          </cell>
          <cell r="RX80" t="e">
            <v>#VALUE!</v>
          </cell>
          <cell r="RY80" t="e">
            <v>#VALUE!</v>
          </cell>
          <cell r="RZ80" t="e">
            <v>#VALUE!</v>
          </cell>
          <cell r="SA80" t="e">
            <v>#VALUE!</v>
          </cell>
          <cell r="SB80" t="e">
            <v>#VALUE!</v>
          </cell>
          <cell r="SC80" t="e">
            <v>#VALUE!</v>
          </cell>
          <cell r="SD80" t="e">
            <v>#VALUE!</v>
          </cell>
          <cell r="SE80" t="e">
            <v>#VALUE!</v>
          </cell>
          <cell r="SF80" t="e">
            <v>#VALUE!</v>
          </cell>
          <cell r="SG80" t="e">
            <v>#VALUE!</v>
          </cell>
          <cell r="SH80" t="e">
            <v>#VALUE!</v>
          </cell>
          <cell r="SI80" t="e">
            <v>#VALUE!</v>
          </cell>
          <cell r="SJ80" t="e">
            <v>#VALUE!</v>
          </cell>
          <cell r="SK80" t="e">
            <v>#VALUE!</v>
          </cell>
          <cell r="SL80" t="e">
            <v>#VALUE!</v>
          </cell>
          <cell r="SM80" t="e">
            <v>#VALUE!</v>
          </cell>
          <cell r="SN80" t="e">
            <v>#VALUE!</v>
          </cell>
          <cell r="SO80" t="e">
            <v>#VALUE!</v>
          </cell>
          <cell r="SP80" t="e">
            <v>#VALUE!</v>
          </cell>
          <cell r="SQ80" t="e">
            <v>#VALUE!</v>
          </cell>
          <cell r="SR80" t="e">
            <v>#VALUE!</v>
          </cell>
          <cell r="SS80" t="e">
            <v>#VALUE!</v>
          </cell>
          <cell r="ST80" t="e">
            <v>#VALUE!</v>
          </cell>
          <cell r="SU80" t="e">
            <v>#VALUE!</v>
          </cell>
          <cell r="SV80" t="e">
            <v>#VALUE!</v>
          </cell>
          <cell r="SW80" t="e">
            <v>#VALUE!</v>
          </cell>
          <cell r="SX80" t="e">
            <v>#VALUE!</v>
          </cell>
          <cell r="SY80" t="e">
            <v>#VALUE!</v>
          </cell>
          <cell r="SZ80" t="e">
            <v>#VALUE!</v>
          </cell>
          <cell r="TA80" t="e">
            <v>#VALUE!</v>
          </cell>
          <cell r="TB80" t="e">
            <v>#VALUE!</v>
          </cell>
          <cell r="TC80" t="e">
            <v>#VALUE!</v>
          </cell>
          <cell r="TD80" t="e">
            <v>#VALUE!</v>
          </cell>
          <cell r="TE80" t="e">
            <v>#VALUE!</v>
          </cell>
          <cell r="TF80" t="e">
            <v>#VALUE!</v>
          </cell>
          <cell r="TG80" t="e">
            <v>#VALUE!</v>
          </cell>
          <cell r="TH80" t="e">
            <v>#VALUE!</v>
          </cell>
          <cell r="TI80" t="e">
            <v>#VALUE!</v>
          </cell>
          <cell r="TJ80" t="e">
            <v>#VALUE!</v>
          </cell>
          <cell r="TK80" t="e">
            <v>#VALUE!</v>
          </cell>
          <cell r="TL80" t="e">
            <v>#VALUE!</v>
          </cell>
          <cell r="TM80" t="e">
            <v>#VALUE!</v>
          </cell>
          <cell r="TN80" t="e">
            <v>#VALUE!</v>
          </cell>
          <cell r="TO80" t="e">
            <v>#VALUE!</v>
          </cell>
          <cell r="TP80" t="e">
            <v>#VALUE!</v>
          </cell>
          <cell r="TQ80" t="e">
            <v>#VALUE!</v>
          </cell>
          <cell r="TR80" t="e">
            <v>#VALUE!</v>
          </cell>
          <cell r="TS80" t="e">
            <v>#VALUE!</v>
          </cell>
          <cell r="TT80" t="e">
            <v>#VALUE!</v>
          </cell>
          <cell r="TU80" t="e">
            <v>#VALUE!</v>
          </cell>
          <cell r="TV80" t="e">
            <v>#VALUE!</v>
          </cell>
          <cell r="TW80" t="e">
            <v>#VALUE!</v>
          </cell>
          <cell r="TX80" t="e">
            <v>#VALUE!</v>
          </cell>
          <cell r="TY80" t="e">
            <v>#VALUE!</v>
          </cell>
          <cell r="TZ80" t="e">
            <v>#VALUE!</v>
          </cell>
          <cell r="UA80" t="e">
            <v>#VALUE!</v>
          </cell>
          <cell r="UB80" t="e">
            <v>#VALUE!</v>
          </cell>
          <cell r="UC80" t="e">
            <v>#VALUE!</v>
          </cell>
          <cell r="UD80" t="e">
            <v>#VALUE!</v>
          </cell>
          <cell r="UE80" t="e">
            <v>#VALUE!</v>
          </cell>
          <cell r="UF80" t="e">
            <v>#VALUE!</v>
          </cell>
          <cell r="UG80" t="e">
            <v>#VALUE!</v>
          </cell>
          <cell r="UH80" t="e">
            <v>#VALUE!</v>
          </cell>
          <cell r="UI80" t="e">
            <v>#VALUE!</v>
          </cell>
          <cell r="UJ80" t="e">
            <v>#VALUE!</v>
          </cell>
          <cell r="UK80" t="e">
            <v>#VALUE!</v>
          </cell>
          <cell r="UL80" t="e">
            <v>#VALUE!</v>
          </cell>
          <cell r="UM80" t="e">
            <v>#VALUE!</v>
          </cell>
          <cell r="UN80" t="e">
            <v>#VALUE!</v>
          </cell>
          <cell r="UO80" t="e">
            <v>#VALUE!</v>
          </cell>
          <cell r="UP80" t="e">
            <v>#VALUE!</v>
          </cell>
          <cell r="UQ80" t="e">
            <v>#VALUE!</v>
          </cell>
          <cell r="UR80" t="e">
            <v>#VALUE!</v>
          </cell>
          <cell r="US80" t="e">
            <v>#VALUE!</v>
          </cell>
          <cell r="UT80" t="e">
            <v>#VALUE!</v>
          </cell>
          <cell r="UU80" t="e">
            <v>#VALUE!</v>
          </cell>
          <cell r="UV80" t="e">
            <v>#VALUE!</v>
          </cell>
          <cell r="UW80" t="e">
            <v>#VALUE!</v>
          </cell>
          <cell r="UX80" t="e">
            <v>#VALUE!</v>
          </cell>
          <cell r="UY80" t="e">
            <v>#VALUE!</v>
          </cell>
          <cell r="UZ80" t="e">
            <v>#VALUE!</v>
          </cell>
          <cell r="VA80" t="e">
            <v>#VALUE!</v>
          </cell>
          <cell r="VB80" t="e">
            <v>#VALUE!</v>
          </cell>
          <cell r="VC80" t="e">
            <v>#VALUE!</v>
          </cell>
          <cell r="VD80" t="e">
            <v>#VALUE!</v>
          </cell>
          <cell r="VE80" t="e">
            <v>#VALUE!</v>
          </cell>
          <cell r="VF80" t="e">
            <v>#VALUE!</v>
          </cell>
          <cell r="VG80" t="e">
            <v>#VALUE!</v>
          </cell>
          <cell r="VH80" t="e">
            <v>#VALUE!</v>
          </cell>
          <cell r="VI80" t="e">
            <v>#VALUE!</v>
          </cell>
          <cell r="VJ80" t="e">
            <v>#VALUE!</v>
          </cell>
          <cell r="VK80" t="e">
            <v>#VALUE!</v>
          </cell>
          <cell r="VL80" t="e">
            <v>#VALUE!</v>
          </cell>
          <cell r="VM80" t="e">
            <v>#VALUE!</v>
          </cell>
          <cell r="VN80" t="e">
            <v>#VALUE!</v>
          </cell>
          <cell r="VO80" t="e">
            <v>#VALUE!</v>
          </cell>
          <cell r="VP80" t="e">
            <v>#VALUE!</v>
          </cell>
          <cell r="VQ80" t="e">
            <v>#VALUE!</v>
          </cell>
          <cell r="VR80" t="e">
            <v>#VALUE!</v>
          </cell>
          <cell r="VS80" t="e">
            <v>#VALUE!</v>
          </cell>
          <cell r="VT80" t="e">
            <v>#VALUE!</v>
          </cell>
          <cell r="VU80" t="e">
            <v>#VALUE!</v>
          </cell>
          <cell r="VV80" t="e">
            <v>#VALUE!</v>
          </cell>
          <cell r="VW80" t="e">
            <v>#VALUE!</v>
          </cell>
          <cell r="VX80" t="e">
            <v>#VALUE!</v>
          </cell>
          <cell r="VY80" t="e">
            <v>#VALUE!</v>
          </cell>
          <cell r="VZ80" t="e">
            <v>#VALUE!</v>
          </cell>
          <cell r="WA80" t="e">
            <v>#VALUE!</v>
          </cell>
          <cell r="WB80" t="e">
            <v>#VALUE!</v>
          </cell>
          <cell r="WC80" t="e">
            <v>#VALUE!</v>
          </cell>
          <cell r="WD80" t="e">
            <v>#VALUE!</v>
          </cell>
          <cell r="WE80" t="e">
            <v>#VALUE!</v>
          </cell>
          <cell r="WF80" t="e">
            <v>#VALUE!</v>
          </cell>
          <cell r="WG80" t="e">
            <v>#VALUE!</v>
          </cell>
          <cell r="WH80" t="e">
            <v>#VALUE!</v>
          </cell>
          <cell r="WI80" t="e">
            <v>#VALUE!</v>
          </cell>
          <cell r="WJ80" t="e">
            <v>#VALUE!</v>
          </cell>
          <cell r="WK80" t="e">
            <v>#VALUE!</v>
          </cell>
          <cell r="WL80" t="e">
            <v>#VALUE!</v>
          </cell>
          <cell r="WM80" t="e">
            <v>#VALUE!</v>
          </cell>
          <cell r="WN80" t="e">
            <v>#VALUE!</v>
          </cell>
          <cell r="WO80" t="e">
            <v>#VALUE!</v>
          </cell>
          <cell r="WP80" t="e">
            <v>#VALUE!</v>
          </cell>
          <cell r="WQ80" t="e">
            <v>#VALUE!</v>
          </cell>
          <cell r="WR80" t="e">
            <v>#VALUE!</v>
          </cell>
          <cell r="WS80" t="e">
            <v>#VALUE!</v>
          </cell>
          <cell r="WT80" t="e">
            <v>#VALUE!</v>
          </cell>
          <cell r="WU80" t="e">
            <v>#VALUE!</v>
          </cell>
          <cell r="WV80" t="e">
            <v>#VALUE!</v>
          </cell>
          <cell r="WW80" t="e">
            <v>#VALUE!</v>
          </cell>
          <cell r="WX80" t="e">
            <v>#VALUE!</v>
          </cell>
          <cell r="WY80" t="e">
            <v>#VALUE!</v>
          </cell>
          <cell r="WZ80" t="e">
            <v>#VALUE!</v>
          </cell>
          <cell r="XA80" t="e">
            <v>#VALUE!</v>
          </cell>
          <cell r="XB80" t="e">
            <v>#VALUE!</v>
          </cell>
          <cell r="XC80" t="e">
            <v>#VALUE!</v>
          </cell>
          <cell r="XD80" t="e">
            <v>#VALUE!</v>
          </cell>
          <cell r="XE80" t="e">
            <v>#VALUE!</v>
          </cell>
          <cell r="XF80" t="e">
            <v>#VALUE!</v>
          </cell>
          <cell r="XG80" t="e">
            <v>#VALUE!</v>
          </cell>
          <cell r="XH80" t="e">
            <v>#VALUE!</v>
          </cell>
          <cell r="XI80" t="e">
            <v>#VALUE!</v>
          </cell>
          <cell r="XJ80" t="e">
            <v>#VALUE!</v>
          </cell>
          <cell r="XK80" t="e">
            <v>#VALUE!</v>
          </cell>
          <cell r="XL80" t="e">
            <v>#VALUE!</v>
          </cell>
          <cell r="XM80" t="e">
            <v>#VALUE!</v>
          </cell>
          <cell r="XN80" t="e">
            <v>#VALUE!</v>
          </cell>
          <cell r="XO80" t="e">
            <v>#VALUE!</v>
          </cell>
          <cell r="XP80" t="e">
            <v>#VALUE!</v>
          </cell>
          <cell r="XQ80" t="e">
            <v>#VALUE!</v>
          </cell>
          <cell r="XR80" t="e">
            <v>#VALUE!</v>
          </cell>
          <cell r="XS80" t="e">
            <v>#VALUE!</v>
          </cell>
          <cell r="XT80" t="e">
            <v>#VALUE!</v>
          </cell>
          <cell r="XU80" t="e">
            <v>#VALUE!</v>
          </cell>
          <cell r="XV80" t="e">
            <v>#VALUE!</v>
          </cell>
          <cell r="XW80" t="e">
            <v>#VALUE!</v>
          </cell>
          <cell r="XX80" t="e">
            <v>#VALUE!</v>
          </cell>
          <cell r="XY80" t="e">
            <v>#VALUE!</v>
          </cell>
          <cell r="XZ80" t="e">
            <v>#VALUE!</v>
          </cell>
          <cell r="YA80" t="e">
            <v>#VALUE!</v>
          </cell>
          <cell r="YB80" t="e">
            <v>#VALUE!</v>
          </cell>
          <cell r="YC80" t="e">
            <v>#VALUE!</v>
          </cell>
          <cell r="YD80" t="e">
            <v>#VALUE!</v>
          </cell>
          <cell r="YE80" t="e">
            <v>#VALUE!</v>
          </cell>
          <cell r="YF80" t="e">
            <v>#VALUE!</v>
          </cell>
          <cell r="YG80" t="e">
            <v>#VALUE!</v>
          </cell>
          <cell r="YH80" t="e">
            <v>#VALUE!</v>
          </cell>
          <cell r="YI80" t="e">
            <v>#VALUE!</v>
          </cell>
          <cell r="YJ80" t="e">
            <v>#VALUE!</v>
          </cell>
          <cell r="YK80" t="e">
            <v>#VALUE!</v>
          </cell>
          <cell r="YL80" t="e">
            <v>#VALUE!</v>
          </cell>
          <cell r="YM80" t="e">
            <v>#VALUE!</v>
          </cell>
          <cell r="YN80" t="e">
            <v>#VALUE!</v>
          </cell>
          <cell r="YO80" t="e">
            <v>#VALUE!</v>
          </cell>
          <cell r="YP80" t="e">
            <v>#VALUE!</v>
          </cell>
          <cell r="YQ80" t="e">
            <v>#VALUE!</v>
          </cell>
          <cell r="YR80" t="e">
            <v>#VALUE!</v>
          </cell>
          <cell r="YS80" t="e">
            <v>#VALUE!</v>
          </cell>
          <cell r="YT80" t="e">
            <v>#VALUE!</v>
          </cell>
          <cell r="YU80" t="e">
            <v>#VALUE!</v>
          </cell>
          <cell r="YV80" t="e">
            <v>#VALUE!</v>
          </cell>
          <cell r="YW80" t="e">
            <v>#VALUE!</v>
          </cell>
          <cell r="YX80" t="e">
            <v>#VALUE!</v>
          </cell>
          <cell r="YY80" t="e">
            <v>#VALUE!</v>
          </cell>
          <cell r="YZ80" t="e">
            <v>#VALUE!</v>
          </cell>
          <cell r="ZA80" t="e">
            <v>#VALUE!</v>
          </cell>
          <cell r="ZB80" t="e">
            <v>#VALUE!</v>
          </cell>
          <cell r="ZC80" t="e">
            <v>#VALUE!</v>
          </cell>
          <cell r="ZD80" t="e">
            <v>#VALUE!</v>
          </cell>
          <cell r="ZE80" t="e">
            <v>#VALUE!</v>
          </cell>
          <cell r="ZF80" t="e">
            <v>#VALUE!</v>
          </cell>
          <cell r="ZG80" t="e">
            <v>#VALUE!</v>
          </cell>
          <cell r="ZH80" t="e">
            <v>#VALUE!</v>
          </cell>
          <cell r="ZI80" t="e">
            <v>#VALUE!</v>
          </cell>
          <cell r="ZJ80" t="e">
            <v>#VALUE!</v>
          </cell>
          <cell r="ZK80" t="e">
            <v>#VALUE!</v>
          </cell>
          <cell r="ZL80" t="e">
            <v>#VALUE!</v>
          </cell>
          <cell r="ZM80" t="e">
            <v>#VALUE!</v>
          </cell>
          <cell r="ZN80" t="e">
            <v>#VALUE!</v>
          </cell>
          <cell r="ZO80" t="e">
            <v>#VALUE!</v>
          </cell>
          <cell r="ZP80" t="e">
            <v>#VALUE!</v>
          </cell>
          <cell r="ZQ80" t="e">
            <v>#VALUE!</v>
          </cell>
          <cell r="ZR80" t="e">
            <v>#VALUE!</v>
          </cell>
          <cell r="ZS80" t="e">
            <v>#VALUE!</v>
          </cell>
          <cell r="ZT80" t="e">
            <v>#VALUE!</v>
          </cell>
          <cell r="ZU80" t="e">
            <v>#VALUE!</v>
          </cell>
          <cell r="ZV80" t="e">
            <v>#VALUE!</v>
          </cell>
          <cell r="ZW80" t="e">
            <v>#VALUE!</v>
          </cell>
          <cell r="ZX80" t="e">
            <v>#VALUE!</v>
          </cell>
          <cell r="ZY80" t="e">
            <v>#VALUE!</v>
          </cell>
          <cell r="ZZ80" t="e">
            <v>#VALUE!</v>
          </cell>
          <cell r="AAA80" t="e">
            <v>#VALUE!</v>
          </cell>
          <cell r="AAB80" t="e">
            <v>#VALUE!</v>
          </cell>
          <cell r="AAC80" t="e">
            <v>#VALUE!</v>
          </cell>
          <cell r="AAD80" t="e">
            <v>#VALUE!</v>
          </cell>
          <cell r="AAE80" t="e">
            <v>#VALUE!</v>
          </cell>
          <cell r="AAF80" t="e">
            <v>#VALUE!</v>
          </cell>
          <cell r="AAG80" t="e">
            <v>#VALUE!</v>
          </cell>
          <cell r="AAH80" t="e">
            <v>#VALUE!</v>
          </cell>
          <cell r="AAI80" t="e">
            <v>#VALUE!</v>
          </cell>
          <cell r="AAJ80" t="e">
            <v>#VALUE!</v>
          </cell>
          <cell r="AAK80" t="e">
            <v>#VALUE!</v>
          </cell>
          <cell r="AAL80" t="e">
            <v>#VALUE!</v>
          </cell>
          <cell r="AAM80" t="e">
            <v>#VALUE!</v>
          </cell>
          <cell r="AAN80" t="e">
            <v>#VALUE!</v>
          </cell>
          <cell r="AAO80" t="e">
            <v>#VALUE!</v>
          </cell>
          <cell r="AAP80" t="e">
            <v>#VALUE!</v>
          </cell>
          <cell r="AAQ80" t="e">
            <v>#VALUE!</v>
          </cell>
          <cell r="AAR80" t="e">
            <v>#VALUE!</v>
          </cell>
          <cell r="AAS80" t="e">
            <v>#VALUE!</v>
          </cell>
          <cell r="AAT80" t="e">
            <v>#VALUE!</v>
          </cell>
          <cell r="AAU80" t="e">
            <v>#VALUE!</v>
          </cell>
          <cell r="AAV80" t="e">
            <v>#VALUE!</v>
          </cell>
          <cell r="AAW80" t="e">
            <v>#VALUE!</v>
          </cell>
          <cell r="AAX80" t="e">
            <v>#VALUE!</v>
          </cell>
          <cell r="AAY80" t="e">
            <v>#VALUE!</v>
          </cell>
          <cell r="AAZ80" t="e">
            <v>#VALUE!</v>
          </cell>
          <cell r="ABA80" t="e">
            <v>#VALUE!</v>
          </cell>
          <cell r="ABB80" t="e">
            <v>#VALUE!</v>
          </cell>
          <cell r="ABC80" t="e">
            <v>#VALUE!</v>
          </cell>
          <cell r="ABD80" t="e">
            <v>#VALUE!</v>
          </cell>
          <cell r="ABE80" t="e">
            <v>#VALUE!</v>
          </cell>
          <cell r="ABF80" t="e">
            <v>#VALUE!</v>
          </cell>
          <cell r="ABG80" t="e">
            <v>#VALUE!</v>
          </cell>
          <cell r="ABH80" t="e">
            <v>#VALUE!</v>
          </cell>
          <cell r="ABI80" t="e">
            <v>#VALUE!</v>
          </cell>
          <cell r="ABJ80" t="e">
            <v>#VALUE!</v>
          </cell>
          <cell r="ABK80" t="e">
            <v>#VALUE!</v>
          </cell>
          <cell r="ABL80" t="e">
            <v>#VALUE!</v>
          </cell>
          <cell r="ABM80" t="e">
            <v>#VALUE!</v>
          </cell>
          <cell r="ABN80" t="e">
            <v>#VALUE!</v>
          </cell>
          <cell r="ABO80" t="e">
            <v>#VALUE!</v>
          </cell>
          <cell r="ABP80" t="e">
            <v>#VALUE!</v>
          </cell>
          <cell r="ABQ80" t="e">
            <v>#VALUE!</v>
          </cell>
          <cell r="ABR80" t="e">
            <v>#VALUE!</v>
          </cell>
          <cell r="ABS80" t="e">
            <v>#VALUE!</v>
          </cell>
          <cell r="ABT80" t="e">
            <v>#VALUE!</v>
          </cell>
          <cell r="ABU80" t="e">
            <v>#VALUE!</v>
          </cell>
          <cell r="ABV80" t="e">
            <v>#VALUE!</v>
          </cell>
          <cell r="ABW80" t="e">
            <v>#VALUE!</v>
          </cell>
          <cell r="ABX80" t="e">
            <v>#VALUE!</v>
          </cell>
          <cell r="ABY80" t="e">
            <v>#VALUE!</v>
          </cell>
          <cell r="ABZ80" t="e">
            <v>#VALUE!</v>
          </cell>
          <cell r="ACA80" t="e">
            <v>#VALUE!</v>
          </cell>
          <cell r="ACB80" t="e">
            <v>#VALUE!</v>
          </cell>
          <cell r="ACC80" t="e">
            <v>#VALUE!</v>
          </cell>
          <cell r="ACD80" t="e">
            <v>#VALUE!</v>
          </cell>
          <cell r="ACE80" t="e">
            <v>#VALUE!</v>
          </cell>
          <cell r="ACF80" t="e">
            <v>#VALUE!</v>
          </cell>
          <cell r="ACG80" t="e">
            <v>#VALUE!</v>
          </cell>
          <cell r="ACH80" t="e">
            <v>#VALUE!</v>
          </cell>
          <cell r="ACI80" t="e">
            <v>#VALUE!</v>
          </cell>
          <cell r="ACJ80" t="e">
            <v>#VALUE!</v>
          </cell>
          <cell r="ACK80" t="e">
            <v>#VALUE!</v>
          </cell>
          <cell r="ACL80" t="e">
            <v>#VALUE!</v>
          </cell>
          <cell r="ACM80" t="e">
            <v>#VALUE!</v>
          </cell>
          <cell r="ACN80" t="e">
            <v>#VALUE!</v>
          </cell>
          <cell r="ACO80" t="e">
            <v>#VALUE!</v>
          </cell>
          <cell r="ACP80" t="e">
            <v>#VALUE!</v>
          </cell>
          <cell r="ACQ80" t="e">
            <v>#VALUE!</v>
          </cell>
          <cell r="ACR80" t="e">
            <v>#VALUE!</v>
          </cell>
          <cell r="ACS80" t="e">
            <v>#VALUE!</v>
          </cell>
          <cell r="ACT80" t="e">
            <v>#VALUE!</v>
          </cell>
          <cell r="ACU80" t="e">
            <v>#VALUE!</v>
          </cell>
          <cell r="ACV80" t="e">
            <v>#VALUE!</v>
          </cell>
          <cell r="ACW80" t="e">
            <v>#VALUE!</v>
          </cell>
          <cell r="ACX80" t="e">
            <v>#VALUE!</v>
          </cell>
          <cell r="ACY80" t="e">
            <v>#VALUE!</v>
          </cell>
          <cell r="ACZ80" t="e">
            <v>#VALUE!</v>
          </cell>
          <cell r="ADA80" t="e">
            <v>#VALUE!</v>
          </cell>
          <cell r="ADB80" t="e">
            <v>#VALUE!</v>
          </cell>
          <cell r="ADC80" t="e">
            <v>#VALUE!</v>
          </cell>
          <cell r="ADD80" t="e">
            <v>#VALUE!</v>
          </cell>
          <cell r="ADE80" t="e">
            <v>#VALUE!</v>
          </cell>
          <cell r="ADF80" t="e">
            <v>#VALUE!</v>
          </cell>
          <cell r="ADG80" t="e">
            <v>#VALUE!</v>
          </cell>
          <cell r="ADH80" t="e">
            <v>#VALUE!</v>
          </cell>
          <cell r="ADI80" t="e">
            <v>#VALUE!</v>
          </cell>
          <cell r="ADJ80" t="e">
            <v>#VALUE!</v>
          </cell>
          <cell r="ADK80" t="e">
            <v>#VALUE!</v>
          </cell>
          <cell r="ADL80" t="e">
            <v>#VALUE!</v>
          </cell>
          <cell r="ADM80" t="e">
            <v>#VALUE!</v>
          </cell>
          <cell r="ADN80" t="e">
            <v>#VALUE!</v>
          </cell>
          <cell r="ADO80" t="e">
            <v>#VALUE!</v>
          </cell>
          <cell r="ADP80" t="e">
            <v>#VALUE!</v>
          </cell>
          <cell r="ADQ80" t="e">
            <v>#VALUE!</v>
          </cell>
          <cell r="ADR80" t="e">
            <v>#VALUE!</v>
          </cell>
          <cell r="ADS80" t="e">
            <v>#VALUE!</v>
          </cell>
          <cell r="ADT80" t="e">
            <v>#VALUE!</v>
          </cell>
          <cell r="ADU80" t="e">
            <v>#VALUE!</v>
          </cell>
          <cell r="ADV80" t="e">
            <v>#VALUE!</v>
          </cell>
          <cell r="ADW80" t="e">
            <v>#VALUE!</v>
          </cell>
          <cell r="ADX80" t="e">
            <v>#VALUE!</v>
          </cell>
          <cell r="ADY80" t="e">
            <v>#VALUE!</v>
          </cell>
          <cell r="ADZ80" t="e">
            <v>#VALUE!</v>
          </cell>
          <cell r="AEA80" t="e">
            <v>#VALUE!</v>
          </cell>
          <cell r="AEB80" t="e">
            <v>#VALUE!</v>
          </cell>
          <cell r="AEC80" t="e">
            <v>#VALUE!</v>
          </cell>
          <cell r="AED80" t="e">
            <v>#VALUE!</v>
          </cell>
          <cell r="AEE80" t="e">
            <v>#VALUE!</v>
          </cell>
          <cell r="AEF80" t="e">
            <v>#VALUE!</v>
          </cell>
          <cell r="AEG80" t="e">
            <v>#VALUE!</v>
          </cell>
          <cell r="AEH80" t="e">
            <v>#VALUE!</v>
          </cell>
          <cell r="AEI80" t="e">
            <v>#VALUE!</v>
          </cell>
          <cell r="AEJ80" t="e">
            <v>#VALUE!</v>
          </cell>
          <cell r="AEK80" t="e">
            <v>#VALUE!</v>
          </cell>
          <cell r="AEL80" t="e">
            <v>#VALUE!</v>
          </cell>
          <cell r="AEM80" t="e">
            <v>#VALUE!</v>
          </cell>
          <cell r="AEN80" t="e">
            <v>#VALUE!</v>
          </cell>
          <cell r="AEO80" t="e">
            <v>#VALUE!</v>
          </cell>
          <cell r="AEP80" t="e">
            <v>#VALUE!</v>
          </cell>
          <cell r="AEQ80" t="e">
            <v>#VALUE!</v>
          </cell>
          <cell r="AER80" t="e">
            <v>#VALUE!</v>
          </cell>
          <cell r="AES80" t="e">
            <v>#VALUE!</v>
          </cell>
          <cell r="AET80" t="e">
            <v>#VALUE!</v>
          </cell>
          <cell r="AEU80" t="e">
            <v>#VALUE!</v>
          </cell>
          <cell r="AEV80" t="e">
            <v>#VALUE!</v>
          </cell>
          <cell r="AEW80" t="e">
            <v>#VALUE!</v>
          </cell>
          <cell r="AEX80" t="e">
            <v>#VALUE!</v>
          </cell>
          <cell r="AEY80" t="e">
            <v>#VALUE!</v>
          </cell>
          <cell r="AEZ80" t="e">
            <v>#VALUE!</v>
          </cell>
          <cell r="AFA80" t="e">
            <v>#VALUE!</v>
          </cell>
          <cell r="AFB80" t="e">
            <v>#VALUE!</v>
          </cell>
          <cell r="AFC80" t="e">
            <v>#VALUE!</v>
          </cell>
          <cell r="AFD80" t="e">
            <v>#VALUE!</v>
          </cell>
          <cell r="AFE80" t="e">
            <v>#VALUE!</v>
          </cell>
          <cell r="AFF80" t="e">
            <v>#VALUE!</v>
          </cell>
          <cell r="AFG80" t="e">
            <v>#VALUE!</v>
          </cell>
          <cell r="AFH80" t="e">
            <v>#VALUE!</v>
          </cell>
          <cell r="AFI80" t="e">
            <v>#VALUE!</v>
          </cell>
          <cell r="AFJ80" t="e">
            <v>#VALUE!</v>
          </cell>
          <cell r="AFK80" t="e">
            <v>#VALUE!</v>
          </cell>
          <cell r="AFL80" t="e">
            <v>#VALUE!</v>
          </cell>
          <cell r="AFM80" t="e">
            <v>#VALUE!</v>
          </cell>
          <cell r="AFN80" t="e">
            <v>#VALUE!</v>
          </cell>
          <cell r="AFO80" t="e">
            <v>#VALUE!</v>
          </cell>
          <cell r="AFP80" t="e">
            <v>#VALUE!</v>
          </cell>
          <cell r="AFQ80" t="e">
            <v>#VALUE!</v>
          </cell>
          <cell r="AFR80" t="e">
            <v>#VALUE!</v>
          </cell>
          <cell r="AFS80" t="e">
            <v>#VALUE!</v>
          </cell>
          <cell r="AFT80" t="e">
            <v>#VALUE!</v>
          </cell>
          <cell r="AFU80" t="e">
            <v>#VALUE!</v>
          </cell>
          <cell r="AFV80" t="e">
            <v>#VALUE!</v>
          </cell>
          <cell r="AFW80" t="e">
            <v>#VALUE!</v>
          </cell>
          <cell r="AFX80" t="e">
            <v>#VALUE!</v>
          </cell>
          <cell r="AFY80" t="e">
            <v>#VALUE!</v>
          </cell>
          <cell r="AFZ80" t="e">
            <v>#VALUE!</v>
          </cell>
          <cell r="AGA80" t="e">
            <v>#VALUE!</v>
          </cell>
          <cell r="AGB80" t="e">
            <v>#VALUE!</v>
          </cell>
          <cell r="AGC80" t="e">
            <v>#VALUE!</v>
          </cell>
          <cell r="AGD80" t="e">
            <v>#VALUE!</v>
          </cell>
          <cell r="AGE80" t="e">
            <v>#VALUE!</v>
          </cell>
          <cell r="AGF80" t="e">
            <v>#VALUE!</v>
          </cell>
          <cell r="AGG80" t="e">
            <v>#VALUE!</v>
          </cell>
          <cell r="AGH80" t="e">
            <v>#VALUE!</v>
          </cell>
          <cell r="AGI80" t="e">
            <v>#VALUE!</v>
          </cell>
          <cell r="AGJ80" t="e">
            <v>#VALUE!</v>
          </cell>
          <cell r="AGK80" t="e">
            <v>#VALUE!</v>
          </cell>
          <cell r="AGL80" t="e">
            <v>#VALUE!</v>
          </cell>
          <cell r="AGM80" t="e">
            <v>#VALUE!</v>
          </cell>
          <cell r="AGN80" t="e">
            <v>#VALUE!</v>
          </cell>
          <cell r="AGO80" t="e">
            <v>#VALUE!</v>
          </cell>
          <cell r="AGP80" t="e">
            <v>#VALUE!</v>
          </cell>
          <cell r="AGQ80" t="e">
            <v>#VALUE!</v>
          </cell>
          <cell r="AGR80" t="e">
            <v>#VALUE!</v>
          </cell>
          <cell r="AGS80" t="e">
            <v>#VALUE!</v>
          </cell>
          <cell r="AGT80" t="e">
            <v>#VALUE!</v>
          </cell>
          <cell r="AGU80" t="e">
            <v>#VALUE!</v>
          </cell>
          <cell r="AGV80" t="e">
            <v>#VALUE!</v>
          </cell>
          <cell r="AGW80" t="e">
            <v>#VALUE!</v>
          </cell>
          <cell r="AGX80" t="e">
            <v>#VALUE!</v>
          </cell>
          <cell r="AGY80" t="e">
            <v>#VALUE!</v>
          </cell>
          <cell r="AGZ80" t="e">
            <v>#VALUE!</v>
          </cell>
          <cell r="AHA80" t="e">
            <v>#VALUE!</v>
          </cell>
          <cell r="AHB80" t="e">
            <v>#VALUE!</v>
          </cell>
          <cell r="AHC80" t="e">
            <v>#VALUE!</v>
          </cell>
          <cell r="AHD80" t="e">
            <v>#VALUE!</v>
          </cell>
          <cell r="AHE80" t="e">
            <v>#VALUE!</v>
          </cell>
          <cell r="AHF80" t="e">
            <v>#VALUE!</v>
          </cell>
          <cell r="AHG80" t="e">
            <v>#VALUE!</v>
          </cell>
          <cell r="AHH80" t="e">
            <v>#VALUE!</v>
          </cell>
          <cell r="AHI80" t="e">
            <v>#VALUE!</v>
          </cell>
          <cell r="AHJ80" t="e">
            <v>#VALUE!</v>
          </cell>
          <cell r="AHK80" t="e">
            <v>#VALUE!</v>
          </cell>
          <cell r="AHL80" t="e">
            <v>#VALUE!</v>
          </cell>
          <cell r="AHM80" t="e">
            <v>#VALUE!</v>
          </cell>
          <cell r="AHN80" t="e">
            <v>#VALUE!</v>
          </cell>
          <cell r="AHO80" t="e">
            <v>#VALUE!</v>
          </cell>
          <cell r="AHP80" t="e">
            <v>#VALUE!</v>
          </cell>
          <cell r="AHQ80" t="e">
            <v>#VALUE!</v>
          </cell>
          <cell r="AHR80" t="e">
            <v>#VALUE!</v>
          </cell>
          <cell r="AHS80" t="e">
            <v>#VALUE!</v>
          </cell>
          <cell r="AHT80" t="e">
            <v>#VALUE!</v>
          </cell>
          <cell r="AHU80" t="e">
            <v>#VALUE!</v>
          </cell>
          <cell r="AHV80" t="e">
            <v>#VALUE!</v>
          </cell>
          <cell r="AHW80" t="e">
            <v>#VALUE!</v>
          </cell>
          <cell r="AHX80" t="e">
            <v>#VALUE!</v>
          </cell>
          <cell r="AHY80" t="e">
            <v>#VALUE!</v>
          </cell>
          <cell r="AHZ80" t="e">
            <v>#VALUE!</v>
          </cell>
          <cell r="AIA80" t="e">
            <v>#VALUE!</v>
          </cell>
          <cell r="AIB80" t="e">
            <v>#VALUE!</v>
          </cell>
          <cell r="AIC80" t="e">
            <v>#VALUE!</v>
          </cell>
          <cell r="AID80" t="e">
            <v>#VALUE!</v>
          </cell>
          <cell r="AIE80" t="e">
            <v>#VALUE!</v>
          </cell>
          <cell r="AIF80" t="e">
            <v>#VALUE!</v>
          </cell>
          <cell r="AIG80" t="e">
            <v>#VALUE!</v>
          </cell>
          <cell r="AIH80" t="e">
            <v>#VALUE!</v>
          </cell>
          <cell r="AII80" t="e">
            <v>#VALUE!</v>
          </cell>
          <cell r="AIJ80" t="e">
            <v>#VALUE!</v>
          </cell>
          <cell r="AIK80" t="e">
            <v>#VALUE!</v>
          </cell>
          <cell r="AIL80" t="e">
            <v>#VALUE!</v>
          </cell>
          <cell r="AIM80" t="e">
            <v>#VALUE!</v>
          </cell>
          <cell r="AIN80" t="e">
            <v>#VALUE!</v>
          </cell>
          <cell r="AIO80" t="e">
            <v>#VALUE!</v>
          </cell>
          <cell r="AIP80" t="e">
            <v>#VALUE!</v>
          </cell>
          <cell r="AIQ80" t="e">
            <v>#VALUE!</v>
          </cell>
          <cell r="AIR80" t="e">
            <v>#VALUE!</v>
          </cell>
          <cell r="AIS80" t="e">
            <v>#VALUE!</v>
          </cell>
          <cell r="AIT80" t="e">
            <v>#VALUE!</v>
          </cell>
          <cell r="AIU80" t="e">
            <v>#VALUE!</v>
          </cell>
          <cell r="AIV80" t="e">
            <v>#VALUE!</v>
          </cell>
          <cell r="AIW80" t="e">
            <v>#VALUE!</v>
          </cell>
          <cell r="AIX80" t="e">
            <v>#VALUE!</v>
          </cell>
          <cell r="AIY80" t="e">
            <v>#VALUE!</v>
          </cell>
          <cell r="AIZ80" t="e">
            <v>#VALUE!</v>
          </cell>
          <cell r="AJA80" t="e">
            <v>#VALUE!</v>
          </cell>
          <cell r="AJB80" t="e">
            <v>#VALUE!</v>
          </cell>
          <cell r="AJC80" t="e">
            <v>#VALUE!</v>
          </cell>
          <cell r="AJD80" t="e">
            <v>#VALUE!</v>
          </cell>
          <cell r="AJE80" t="e">
            <v>#VALUE!</v>
          </cell>
          <cell r="AJF80" t="e">
            <v>#VALUE!</v>
          </cell>
          <cell r="AJG80" t="e">
            <v>#VALUE!</v>
          </cell>
          <cell r="AJH80" t="e">
            <v>#VALUE!</v>
          </cell>
          <cell r="AJI80" t="e">
            <v>#VALUE!</v>
          </cell>
          <cell r="AJJ80" t="e">
            <v>#VALUE!</v>
          </cell>
          <cell r="AJK80" t="e">
            <v>#VALUE!</v>
          </cell>
          <cell r="AJL80" t="e">
            <v>#VALUE!</v>
          </cell>
          <cell r="AJM80" t="e">
            <v>#VALUE!</v>
          </cell>
          <cell r="AJN80" t="e">
            <v>#VALUE!</v>
          </cell>
          <cell r="AJO80" t="e">
            <v>#VALUE!</v>
          </cell>
          <cell r="AJP80" t="e">
            <v>#VALUE!</v>
          </cell>
          <cell r="AJQ80" t="e">
            <v>#VALUE!</v>
          </cell>
          <cell r="AJR80" t="e">
            <v>#VALUE!</v>
          </cell>
          <cell r="AJS80" t="e">
            <v>#VALUE!</v>
          </cell>
          <cell r="AJT80" t="e">
            <v>#VALUE!</v>
          </cell>
          <cell r="AJU80" t="e">
            <v>#VALUE!</v>
          </cell>
          <cell r="AJV80" t="e">
            <v>#VALUE!</v>
          </cell>
          <cell r="AJW80" t="e">
            <v>#VALUE!</v>
          </cell>
          <cell r="AJX80" t="e">
            <v>#VALUE!</v>
          </cell>
          <cell r="AJY80" t="e">
            <v>#VALUE!</v>
          </cell>
          <cell r="AJZ80" t="e">
            <v>#VALUE!</v>
          </cell>
          <cell r="AKA80" t="e">
            <v>#VALUE!</v>
          </cell>
          <cell r="AKB80" t="e">
            <v>#VALUE!</v>
          </cell>
          <cell r="AKC80" t="e">
            <v>#VALUE!</v>
          </cell>
          <cell r="AKD80" t="e">
            <v>#VALUE!</v>
          </cell>
          <cell r="AKE80" t="e">
            <v>#VALUE!</v>
          </cell>
          <cell r="AKF80" t="e">
            <v>#VALUE!</v>
          </cell>
          <cell r="AKG80" t="e">
            <v>#VALUE!</v>
          </cell>
          <cell r="AKH80" t="e">
            <v>#VALUE!</v>
          </cell>
          <cell r="AKI80" t="e">
            <v>#VALUE!</v>
          </cell>
          <cell r="AKJ80" t="e">
            <v>#VALUE!</v>
          </cell>
          <cell r="AKK80" t="e">
            <v>#VALUE!</v>
          </cell>
          <cell r="AKL80" t="e">
            <v>#VALUE!</v>
          </cell>
          <cell r="AKM80" t="e">
            <v>#VALUE!</v>
          </cell>
          <cell r="AKN80" t="e">
            <v>#VALUE!</v>
          </cell>
          <cell r="AKO80" t="e">
            <v>#VALUE!</v>
          </cell>
          <cell r="AKP80" t="e">
            <v>#VALUE!</v>
          </cell>
          <cell r="AKQ80" t="e">
            <v>#VALUE!</v>
          </cell>
          <cell r="AKR80" t="e">
            <v>#VALUE!</v>
          </cell>
          <cell r="AKS80" t="e">
            <v>#VALUE!</v>
          </cell>
          <cell r="AKT80" t="e">
            <v>#VALUE!</v>
          </cell>
          <cell r="AKU80" t="e">
            <v>#VALUE!</v>
          </cell>
          <cell r="AKV80" t="e">
            <v>#VALUE!</v>
          </cell>
          <cell r="AKW80" t="e">
            <v>#VALUE!</v>
          </cell>
          <cell r="AKX80" t="e">
            <v>#VALUE!</v>
          </cell>
          <cell r="AKY80" t="e">
            <v>#VALUE!</v>
          </cell>
          <cell r="AKZ80" t="e">
            <v>#VALUE!</v>
          </cell>
          <cell r="ALA80" t="e">
            <v>#VALUE!</v>
          </cell>
          <cell r="ALB80" t="e">
            <v>#VALUE!</v>
          </cell>
          <cell r="ALC80" t="e">
            <v>#VALUE!</v>
          </cell>
          <cell r="ALD80" t="e">
            <v>#VALUE!</v>
          </cell>
          <cell r="ALE80" t="e">
            <v>#VALUE!</v>
          </cell>
          <cell r="ALF80" t="e">
            <v>#VALUE!</v>
          </cell>
          <cell r="ALG80" t="e">
            <v>#VALUE!</v>
          </cell>
          <cell r="ALH80" t="e">
            <v>#VALUE!</v>
          </cell>
          <cell r="ALI80" t="e">
            <v>#VALUE!</v>
          </cell>
          <cell r="ALJ80" t="e">
            <v>#VALUE!</v>
          </cell>
          <cell r="ALK80" t="e">
            <v>#VALUE!</v>
          </cell>
          <cell r="ALL80" t="e">
            <v>#VALUE!</v>
          </cell>
          <cell r="ALM80" t="e">
            <v>#VALUE!</v>
          </cell>
          <cell r="ALN80" t="e">
            <v>#VALUE!</v>
          </cell>
          <cell r="ALO80" t="e">
            <v>#VALUE!</v>
          </cell>
          <cell r="ALP80" t="e">
            <v>#VALUE!</v>
          </cell>
          <cell r="ALQ80" t="e">
            <v>#VALUE!</v>
          </cell>
          <cell r="ALR80" t="e">
            <v>#VALUE!</v>
          </cell>
          <cell r="ALS80" t="e">
            <v>#VALUE!</v>
          </cell>
          <cell r="ALT80" t="e">
            <v>#VALUE!</v>
          </cell>
          <cell r="ALU80" t="e">
            <v>#VALUE!</v>
          </cell>
          <cell r="ALV80" t="e">
            <v>#VALUE!</v>
          </cell>
          <cell r="ALW80" t="e">
            <v>#VALUE!</v>
          </cell>
          <cell r="ALX80" t="e">
            <v>#VALUE!</v>
          </cell>
          <cell r="ALY80" t="e">
            <v>#VALUE!</v>
          </cell>
          <cell r="ALZ80" t="e">
            <v>#VALUE!</v>
          </cell>
          <cell r="AMA80" t="e">
            <v>#VALUE!</v>
          </cell>
          <cell r="AMB80" t="e">
            <v>#VALUE!</v>
          </cell>
          <cell r="AMC80" t="e">
            <v>#VALUE!</v>
          </cell>
          <cell r="AMD80" t="e">
            <v>#VALUE!</v>
          </cell>
          <cell r="AME80" t="e">
            <v>#VALUE!</v>
          </cell>
          <cell r="AMF80" t="e">
            <v>#VALUE!</v>
          </cell>
          <cell r="AMG80" t="e">
            <v>#VALUE!</v>
          </cell>
          <cell r="AMH80" t="e">
            <v>#VALUE!</v>
          </cell>
          <cell r="AMI80" t="e">
            <v>#VALUE!</v>
          </cell>
          <cell r="AMJ80" t="e">
            <v>#VALUE!</v>
          </cell>
          <cell r="AMK80" t="e">
            <v>#VALUE!</v>
          </cell>
          <cell r="AML80" t="e">
            <v>#VALUE!</v>
          </cell>
          <cell r="AMM80" t="e">
            <v>#VALUE!</v>
          </cell>
          <cell r="AMN80" t="e">
            <v>#VALUE!</v>
          </cell>
          <cell r="AMO80" t="e">
            <v>#VALUE!</v>
          </cell>
          <cell r="AMP80" t="e">
            <v>#VALUE!</v>
          </cell>
          <cell r="AMQ80" t="e">
            <v>#VALUE!</v>
          </cell>
          <cell r="AMR80" t="e">
            <v>#VALUE!</v>
          </cell>
          <cell r="AMS80" t="e">
            <v>#VALUE!</v>
          </cell>
          <cell r="AMT80" t="e">
            <v>#VALUE!</v>
          </cell>
          <cell r="AMU80" t="e">
            <v>#VALUE!</v>
          </cell>
          <cell r="AMV80" t="e">
            <v>#VALUE!</v>
          </cell>
          <cell r="AMW80" t="e">
            <v>#VALUE!</v>
          </cell>
          <cell r="AMX80" t="e">
            <v>#VALUE!</v>
          </cell>
          <cell r="AMY80" t="e">
            <v>#VALUE!</v>
          </cell>
          <cell r="AMZ80" t="e">
            <v>#VALUE!</v>
          </cell>
          <cell r="ANA80" t="e">
            <v>#VALUE!</v>
          </cell>
          <cell r="ANB80" t="e">
            <v>#VALUE!</v>
          </cell>
          <cell r="ANC80" t="e">
            <v>#VALUE!</v>
          </cell>
          <cell r="AND80" t="e">
            <v>#VALUE!</v>
          </cell>
          <cell r="ANE80" t="e">
            <v>#VALUE!</v>
          </cell>
          <cell r="ANF80" t="e">
            <v>#VALUE!</v>
          </cell>
          <cell r="ANG80" t="e">
            <v>#VALUE!</v>
          </cell>
          <cell r="ANH80" t="e">
            <v>#VALUE!</v>
          </cell>
          <cell r="ANI80" t="e">
            <v>#VALUE!</v>
          </cell>
          <cell r="ANJ80" t="e">
            <v>#VALUE!</v>
          </cell>
          <cell r="ANK80" t="e">
            <v>#VALUE!</v>
          </cell>
          <cell r="ANL80" t="e">
            <v>#VALUE!</v>
          </cell>
          <cell r="ANM80" t="e">
            <v>#VALUE!</v>
          </cell>
          <cell r="ANN80" t="e">
            <v>#VALUE!</v>
          </cell>
          <cell r="ANO80" t="e">
            <v>#VALUE!</v>
          </cell>
          <cell r="ANP80" t="e">
            <v>#VALUE!</v>
          </cell>
          <cell r="ANQ80" t="e">
            <v>#VALUE!</v>
          </cell>
          <cell r="ANR80" t="e">
            <v>#VALUE!</v>
          </cell>
          <cell r="ANS80" t="e">
            <v>#VALUE!</v>
          </cell>
          <cell r="ANT80" t="e">
            <v>#VALUE!</v>
          </cell>
          <cell r="ANU80" t="e">
            <v>#VALUE!</v>
          </cell>
          <cell r="ANV80" t="e">
            <v>#VALUE!</v>
          </cell>
          <cell r="ANW80" t="e">
            <v>#VALUE!</v>
          </cell>
          <cell r="ANX80" t="e">
            <v>#VALUE!</v>
          </cell>
          <cell r="ANY80" t="e">
            <v>#VALUE!</v>
          </cell>
          <cell r="ANZ80" t="e">
            <v>#VALUE!</v>
          </cell>
          <cell r="AOA80" t="e">
            <v>#VALUE!</v>
          </cell>
          <cell r="AOB80" t="e">
            <v>#VALUE!</v>
          </cell>
          <cell r="AOC80" t="e">
            <v>#VALUE!</v>
          </cell>
          <cell r="AOD80" t="e">
            <v>#VALUE!</v>
          </cell>
          <cell r="AOE80" t="e">
            <v>#VALUE!</v>
          </cell>
          <cell r="AOF80" t="e">
            <v>#VALUE!</v>
          </cell>
          <cell r="AOG80" t="e">
            <v>#VALUE!</v>
          </cell>
          <cell r="AOH80" t="e">
            <v>#VALUE!</v>
          </cell>
          <cell r="AOI80" t="e">
            <v>#VALUE!</v>
          </cell>
          <cell r="AOJ80" t="e">
            <v>#VALUE!</v>
          </cell>
          <cell r="AOK80" t="e">
            <v>#VALUE!</v>
          </cell>
          <cell r="AOL80" t="e">
            <v>#VALUE!</v>
          </cell>
          <cell r="AOM80" t="e">
            <v>#VALUE!</v>
          </cell>
          <cell r="AON80" t="e">
            <v>#VALUE!</v>
          </cell>
          <cell r="AOO80" t="e">
            <v>#VALUE!</v>
          </cell>
          <cell r="AOP80" t="e">
            <v>#VALUE!</v>
          </cell>
          <cell r="AOQ80" t="e">
            <v>#VALUE!</v>
          </cell>
          <cell r="AOR80" t="e">
            <v>#VALUE!</v>
          </cell>
          <cell r="AOS80" t="e">
            <v>#VALUE!</v>
          </cell>
          <cell r="AOT80" t="e">
            <v>#VALUE!</v>
          </cell>
          <cell r="AOU80" t="e">
            <v>#VALUE!</v>
          </cell>
          <cell r="AOV80" t="e">
            <v>#VALUE!</v>
          </cell>
          <cell r="AOW80" t="e">
            <v>#VALUE!</v>
          </cell>
          <cell r="AOX80" t="e">
            <v>#VALUE!</v>
          </cell>
          <cell r="AOY80" t="e">
            <v>#VALUE!</v>
          </cell>
          <cell r="AOZ80" t="e">
            <v>#VALUE!</v>
          </cell>
          <cell r="APA80" t="e">
            <v>#VALUE!</v>
          </cell>
          <cell r="APB80" t="e">
            <v>#VALUE!</v>
          </cell>
          <cell r="APC80" t="e">
            <v>#VALUE!</v>
          </cell>
          <cell r="APD80" t="e">
            <v>#VALUE!</v>
          </cell>
          <cell r="APE80" t="e">
            <v>#VALUE!</v>
          </cell>
          <cell r="APF80" t="e">
            <v>#VALUE!</v>
          </cell>
          <cell r="APG80" t="e">
            <v>#VALUE!</v>
          </cell>
          <cell r="APH80" t="e">
            <v>#VALUE!</v>
          </cell>
          <cell r="API80" t="e">
            <v>#VALUE!</v>
          </cell>
          <cell r="APJ80" t="e">
            <v>#VALUE!</v>
          </cell>
          <cell r="APK80" t="e">
            <v>#VALUE!</v>
          </cell>
          <cell r="APL80" t="e">
            <v>#VALUE!</v>
          </cell>
          <cell r="APM80" t="e">
            <v>#VALUE!</v>
          </cell>
        </row>
        <row r="81">
          <cell r="A81" t="str">
            <v/>
          </cell>
          <cell r="C81" t="e">
            <v>#VALUE!</v>
          </cell>
          <cell r="D81" t="e">
            <v>#VALUE!</v>
          </cell>
          <cell r="E81" t="e">
            <v>#VALUE!</v>
          </cell>
          <cell r="F81" t="e">
            <v>#VALUE!</v>
          </cell>
          <cell r="G81" t="e">
            <v>#VALUE!</v>
          </cell>
          <cell r="H81" t="e">
            <v>#VALUE!</v>
          </cell>
          <cell r="I81" t="e">
            <v>#VALUE!</v>
          </cell>
          <cell r="J81" t="e">
            <v>#VALUE!</v>
          </cell>
          <cell r="K81" t="e">
            <v>#VALUE!</v>
          </cell>
          <cell r="L81" t="e">
            <v>#VALUE!</v>
          </cell>
          <cell r="M81" t="e">
            <v>#VALUE!</v>
          </cell>
          <cell r="N81" t="e">
            <v>#VALUE!</v>
          </cell>
          <cell r="O81" t="e">
            <v>#VALUE!</v>
          </cell>
          <cell r="P81" t="e">
            <v>#VALUE!</v>
          </cell>
          <cell r="Q81" t="e">
            <v>#VALUE!</v>
          </cell>
          <cell r="R81" t="e">
            <v>#VALUE!</v>
          </cell>
          <cell r="S81" t="e">
            <v>#VALUE!</v>
          </cell>
          <cell r="T81" t="e">
            <v>#VALUE!</v>
          </cell>
          <cell r="U81" t="e">
            <v>#VALUE!</v>
          </cell>
          <cell r="V81" t="e">
            <v>#VALUE!</v>
          </cell>
          <cell r="W81" t="e">
            <v>#VALUE!</v>
          </cell>
          <cell r="X81" t="e">
            <v>#VALUE!</v>
          </cell>
          <cell r="Y81" t="e">
            <v>#VALUE!</v>
          </cell>
          <cell r="Z81" t="e">
            <v>#VALUE!</v>
          </cell>
          <cell r="AA81" t="e">
            <v>#VALUE!</v>
          </cell>
          <cell r="AB81" t="e">
            <v>#VALUE!</v>
          </cell>
          <cell r="AC81" t="e">
            <v>#VALUE!</v>
          </cell>
          <cell r="AD81" t="e">
            <v>#VALUE!</v>
          </cell>
          <cell r="AE81" t="e">
            <v>#VALUE!</v>
          </cell>
          <cell r="AF81" t="e">
            <v>#VALUE!</v>
          </cell>
          <cell r="AG81" t="e">
            <v>#VALUE!</v>
          </cell>
          <cell r="AH81" t="e">
            <v>#VALUE!</v>
          </cell>
          <cell r="AI81" t="e">
            <v>#VALUE!</v>
          </cell>
          <cell r="AJ81" t="e">
            <v>#VALUE!</v>
          </cell>
          <cell r="AK81" t="e">
            <v>#VALUE!</v>
          </cell>
          <cell r="AL81" t="e">
            <v>#VALUE!</v>
          </cell>
          <cell r="AM81" t="e">
            <v>#VALUE!</v>
          </cell>
          <cell r="AN81" t="e">
            <v>#VALUE!</v>
          </cell>
          <cell r="AO81" t="e">
            <v>#VALUE!</v>
          </cell>
          <cell r="AP81" t="e">
            <v>#VALUE!</v>
          </cell>
          <cell r="AQ81" t="e">
            <v>#VALUE!</v>
          </cell>
          <cell r="AR81" t="e">
            <v>#VALUE!</v>
          </cell>
          <cell r="AS81" t="e">
            <v>#VALUE!</v>
          </cell>
          <cell r="AT81" t="e">
            <v>#VALUE!</v>
          </cell>
          <cell r="AU81" t="e">
            <v>#VALUE!</v>
          </cell>
          <cell r="AV81" t="e">
            <v>#VALUE!</v>
          </cell>
          <cell r="AW81" t="e">
            <v>#VALUE!</v>
          </cell>
          <cell r="AX81" t="e">
            <v>#VALUE!</v>
          </cell>
          <cell r="AY81" t="e">
            <v>#VALUE!</v>
          </cell>
          <cell r="AZ81" t="e">
            <v>#VALUE!</v>
          </cell>
          <cell r="BA81" t="e">
            <v>#VALUE!</v>
          </cell>
          <cell r="BB81" t="e">
            <v>#VALUE!</v>
          </cell>
          <cell r="BC81" t="e">
            <v>#VALUE!</v>
          </cell>
          <cell r="BD81" t="e">
            <v>#VALUE!</v>
          </cell>
          <cell r="BE81" t="e">
            <v>#VALUE!</v>
          </cell>
          <cell r="BF81" t="e">
            <v>#VALUE!</v>
          </cell>
          <cell r="BG81" t="e">
            <v>#VALUE!</v>
          </cell>
          <cell r="BH81" t="e">
            <v>#VALUE!</v>
          </cell>
          <cell r="BI81" t="e">
            <v>#VALUE!</v>
          </cell>
          <cell r="BJ81" t="e">
            <v>#VALUE!</v>
          </cell>
          <cell r="BK81" t="e">
            <v>#VALUE!</v>
          </cell>
          <cell r="BL81" t="e">
            <v>#VALUE!</v>
          </cell>
          <cell r="BM81" t="e">
            <v>#VALUE!</v>
          </cell>
          <cell r="BN81" t="e">
            <v>#VALUE!</v>
          </cell>
          <cell r="BO81" t="e">
            <v>#VALUE!</v>
          </cell>
          <cell r="BP81" t="e">
            <v>#VALUE!</v>
          </cell>
          <cell r="BQ81" t="e">
            <v>#VALUE!</v>
          </cell>
          <cell r="BR81" t="e">
            <v>#VALUE!</v>
          </cell>
          <cell r="BS81" t="e">
            <v>#VALUE!</v>
          </cell>
          <cell r="BT81" t="e">
            <v>#VALUE!</v>
          </cell>
          <cell r="BU81" t="e">
            <v>#VALUE!</v>
          </cell>
          <cell r="BV81" t="e">
            <v>#VALUE!</v>
          </cell>
          <cell r="BW81" t="e">
            <v>#VALUE!</v>
          </cell>
          <cell r="BX81" t="e">
            <v>#VALUE!</v>
          </cell>
          <cell r="BY81" t="e">
            <v>#VALUE!</v>
          </cell>
          <cell r="BZ81" t="e">
            <v>#VALUE!</v>
          </cell>
          <cell r="CA81" t="e">
            <v>#VALUE!</v>
          </cell>
          <cell r="CB81" t="e">
            <v>#VALUE!</v>
          </cell>
          <cell r="CC81" t="e">
            <v>#VALUE!</v>
          </cell>
          <cell r="CD81" t="e">
            <v>#VALUE!</v>
          </cell>
          <cell r="CE81" t="e">
            <v>#VALUE!</v>
          </cell>
          <cell r="CF81" t="e">
            <v>#VALUE!</v>
          </cell>
          <cell r="CG81" t="e">
            <v>#VALUE!</v>
          </cell>
          <cell r="CH81" t="e">
            <v>#VALUE!</v>
          </cell>
          <cell r="CI81" t="e">
            <v>#VALUE!</v>
          </cell>
          <cell r="CJ81" t="e">
            <v>#VALUE!</v>
          </cell>
          <cell r="CK81" t="e">
            <v>#VALUE!</v>
          </cell>
          <cell r="CL81" t="e">
            <v>#VALUE!</v>
          </cell>
          <cell r="CM81" t="e">
            <v>#VALUE!</v>
          </cell>
          <cell r="CN81" t="e">
            <v>#VALUE!</v>
          </cell>
          <cell r="CO81" t="e">
            <v>#VALUE!</v>
          </cell>
          <cell r="CP81" t="e">
            <v>#VALUE!</v>
          </cell>
          <cell r="CQ81" t="e">
            <v>#VALUE!</v>
          </cell>
          <cell r="CR81" t="e">
            <v>#VALUE!</v>
          </cell>
          <cell r="CS81" t="e">
            <v>#VALUE!</v>
          </cell>
          <cell r="CT81" t="e">
            <v>#VALUE!</v>
          </cell>
          <cell r="CU81" t="e">
            <v>#VALUE!</v>
          </cell>
          <cell r="CV81" t="e">
            <v>#VALUE!</v>
          </cell>
          <cell r="CW81" t="e">
            <v>#VALUE!</v>
          </cell>
          <cell r="CX81" t="e">
            <v>#VALUE!</v>
          </cell>
          <cell r="CY81" t="e">
            <v>#VALUE!</v>
          </cell>
          <cell r="CZ81" t="e">
            <v>#VALUE!</v>
          </cell>
          <cell r="DA81" t="e">
            <v>#VALUE!</v>
          </cell>
          <cell r="DB81" t="e">
            <v>#VALUE!</v>
          </cell>
          <cell r="DC81" t="e">
            <v>#VALUE!</v>
          </cell>
          <cell r="DD81" t="e">
            <v>#VALUE!</v>
          </cell>
          <cell r="DE81" t="e">
            <v>#VALUE!</v>
          </cell>
          <cell r="DF81" t="e">
            <v>#VALUE!</v>
          </cell>
          <cell r="DG81" t="e">
            <v>#VALUE!</v>
          </cell>
          <cell r="DH81" t="e">
            <v>#VALUE!</v>
          </cell>
          <cell r="DI81" t="e">
            <v>#VALUE!</v>
          </cell>
          <cell r="DJ81" t="e">
            <v>#VALUE!</v>
          </cell>
          <cell r="DK81" t="e">
            <v>#VALUE!</v>
          </cell>
          <cell r="DL81" t="e">
            <v>#VALUE!</v>
          </cell>
          <cell r="DM81" t="e">
            <v>#VALUE!</v>
          </cell>
          <cell r="DN81" t="e">
            <v>#VALUE!</v>
          </cell>
          <cell r="DO81" t="e">
            <v>#VALUE!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V81" t="e">
            <v>#VALUE!</v>
          </cell>
          <cell r="DW81" t="e">
            <v>#VALUE!</v>
          </cell>
          <cell r="DX81" t="e">
            <v>#VALUE!</v>
          </cell>
          <cell r="DY81" t="e">
            <v>#VALUE!</v>
          </cell>
          <cell r="DZ81" t="e">
            <v>#VALUE!</v>
          </cell>
          <cell r="EA81" t="e">
            <v>#VALUE!</v>
          </cell>
          <cell r="EB81" t="e">
            <v>#VALUE!</v>
          </cell>
          <cell r="EC81" t="e">
            <v>#VALUE!</v>
          </cell>
          <cell r="ED81" t="e">
            <v>#VALUE!</v>
          </cell>
          <cell r="EE81" t="e">
            <v>#VALUE!</v>
          </cell>
          <cell r="EF81" t="e">
            <v>#VALUE!</v>
          </cell>
          <cell r="EG81" t="e">
            <v>#VALUE!</v>
          </cell>
          <cell r="EH81" t="e">
            <v>#VALUE!</v>
          </cell>
          <cell r="EI81" t="e">
            <v>#VALUE!</v>
          </cell>
          <cell r="EJ81" t="e">
            <v>#VALUE!</v>
          </cell>
          <cell r="EK81" t="e">
            <v>#VALUE!</v>
          </cell>
          <cell r="EL81" t="e">
            <v>#VALUE!</v>
          </cell>
          <cell r="EM81" t="e">
            <v>#VALUE!</v>
          </cell>
          <cell r="EN81" t="e">
            <v>#VALUE!</v>
          </cell>
          <cell r="EO81" t="e">
            <v>#VALUE!</v>
          </cell>
          <cell r="EP81" t="e">
            <v>#VALUE!</v>
          </cell>
          <cell r="EQ81" t="e">
            <v>#VALUE!</v>
          </cell>
          <cell r="ER81" t="e">
            <v>#VALUE!</v>
          </cell>
          <cell r="ES81" t="e">
            <v>#VALUE!</v>
          </cell>
          <cell r="ET81" t="e">
            <v>#VALUE!</v>
          </cell>
          <cell r="EU81" t="e">
            <v>#VALUE!</v>
          </cell>
          <cell r="EV81" t="e">
            <v>#VALUE!</v>
          </cell>
          <cell r="EW81" t="e">
            <v>#VALUE!</v>
          </cell>
          <cell r="EX81" t="e">
            <v>#VALUE!</v>
          </cell>
          <cell r="EY81" t="e">
            <v>#VALUE!</v>
          </cell>
          <cell r="EZ81" t="e">
            <v>#VALUE!</v>
          </cell>
          <cell r="FA81" t="e">
            <v>#VALUE!</v>
          </cell>
          <cell r="FB81" t="e">
            <v>#VALUE!</v>
          </cell>
          <cell r="FC81" t="e">
            <v>#VALUE!</v>
          </cell>
          <cell r="FD81" t="e">
            <v>#VALUE!</v>
          </cell>
          <cell r="FE81" t="e">
            <v>#VALUE!</v>
          </cell>
          <cell r="FF81" t="e">
            <v>#VALUE!</v>
          </cell>
          <cell r="FG81" t="e">
            <v>#VALUE!</v>
          </cell>
          <cell r="FH81" t="e">
            <v>#VALUE!</v>
          </cell>
          <cell r="FI81" t="e">
            <v>#VALUE!</v>
          </cell>
          <cell r="FJ81" t="e">
            <v>#VALUE!</v>
          </cell>
          <cell r="FK81" t="e">
            <v>#VALUE!</v>
          </cell>
          <cell r="FL81" t="e">
            <v>#VALUE!</v>
          </cell>
          <cell r="FM81" t="e">
            <v>#VALUE!</v>
          </cell>
          <cell r="FN81" t="e">
            <v>#VALUE!</v>
          </cell>
          <cell r="FO81" t="e">
            <v>#VALUE!</v>
          </cell>
          <cell r="FP81" t="e">
            <v>#VALUE!</v>
          </cell>
          <cell r="FQ81" t="e">
            <v>#VALUE!</v>
          </cell>
          <cell r="FR81" t="e">
            <v>#VALUE!</v>
          </cell>
          <cell r="FS81" t="e">
            <v>#VALUE!</v>
          </cell>
          <cell r="FT81" t="e">
            <v>#VALUE!</v>
          </cell>
          <cell r="FU81" t="e">
            <v>#VALUE!</v>
          </cell>
          <cell r="FV81" t="e">
            <v>#VALUE!</v>
          </cell>
          <cell r="FW81" t="e">
            <v>#VALUE!</v>
          </cell>
          <cell r="FX81" t="e">
            <v>#VALUE!</v>
          </cell>
          <cell r="FY81" t="e">
            <v>#VALUE!</v>
          </cell>
          <cell r="FZ81" t="e">
            <v>#VALUE!</v>
          </cell>
          <cell r="GA81" t="e">
            <v>#VALUE!</v>
          </cell>
          <cell r="GB81" t="e">
            <v>#VALUE!</v>
          </cell>
          <cell r="GC81" t="e">
            <v>#VALUE!</v>
          </cell>
          <cell r="GD81" t="e">
            <v>#VALUE!</v>
          </cell>
          <cell r="GE81" t="e">
            <v>#VALUE!</v>
          </cell>
          <cell r="GF81" t="e">
            <v>#VALUE!</v>
          </cell>
          <cell r="GG81" t="e">
            <v>#VALUE!</v>
          </cell>
          <cell r="GH81" t="e">
            <v>#VALUE!</v>
          </cell>
          <cell r="GI81" t="e">
            <v>#VALUE!</v>
          </cell>
          <cell r="GJ81" t="e">
            <v>#VALUE!</v>
          </cell>
          <cell r="GK81" t="e">
            <v>#VALUE!</v>
          </cell>
          <cell r="GL81" t="e">
            <v>#VALUE!</v>
          </cell>
          <cell r="GM81" t="e">
            <v>#VALUE!</v>
          </cell>
          <cell r="GN81" t="e">
            <v>#VALUE!</v>
          </cell>
          <cell r="GO81" t="e">
            <v>#VALUE!</v>
          </cell>
          <cell r="GP81" t="e">
            <v>#VALUE!</v>
          </cell>
          <cell r="GQ81" t="e">
            <v>#VALUE!</v>
          </cell>
          <cell r="GR81" t="e">
            <v>#VALUE!</v>
          </cell>
          <cell r="GS81" t="e">
            <v>#VALUE!</v>
          </cell>
          <cell r="GT81" t="e">
            <v>#VALUE!</v>
          </cell>
          <cell r="GU81" t="e">
            <v>#VALUE!</v>
          </cell>
          <cell r="GV81" t="e">
            <v>#VALUE!</v>
          </cell>
          <cell r="GW81" t="e">
            <v>#VALUE!</v>
          </cell>
          <cell r="GX81" t="e">
            <v>#VALUE!</v>
          </cell>
          <cell r="GY81" t="e">
            <v>#VALUE!</v>
          </cell>
          <cell r="GZ81" t="e">
            <v>#VALUE!</v>
          </cell>
          <cell r="HA81" t="e">
            <v>#VALUE!</v>
          </cell>
          <cell r="HB81" t="e">
            <v>#VALUE!</v>
          </cell>
          <cell r="HC81" t="e">
            <v>#VALUE!</v>
          </cell>
          <cell r="HD81" t="e">
            <v>#VALUE!</v>
          </cell>
          <cell r="HE81" t="e">
            <v>#VALUE!</v>
          </cell>
          <cell r="HF81" t="e">
            <v>#VALUE!</v>
          </cell>
          <cell r="HG81" t="e">
            <v>#VALUE!</v>
          </cell>
          <cell r="HH81" t="e">
            <v>#VALUE!</v>
          </cell>
          <cell r="HI81" t="e">
            <v>#VALUE!</v>
          </cell>
          <cell r="HJ81" t="e">
            <v>#VALUE!</v>
          </cell>
          <cell r="HK81" t="e">
            <v>#VALUE!</v>
          </cell>
          <cell r="HL81" t="e">
            <v>#VALUE!</v>
          </cell>
          <cell r="HM81" t="e">
            <v>#VALUE!</v>
          </cell>
          <cell r="HN81" t="e">
            <v>#VALUE!</v>
          </cell>
          <cell r="HO81" t="e">
            <v>#VALUE!</v>
          </cell>
          <cell r="HP81" t="e">
            <v>#VALUE!</v>
          </cell>
          <cell r="HQ81" t="e">
            <v>#VALUE!</v>
          </cell>
          <cell r="HR81" t="e">
            <v>#VALUE!</v>
          </cell>
          <cell r="HS81" t="e">
            <v>#VALUE!</v>
          </cell>
          <cell r="HT81" t="e">
            <v>#VALUE!</v>
          </cell>
          <cell r="HU81" t="e">
            <v>#VALUE!</v>
          </cell>
          <cell r="HV81" t="e">
            <v>#VALUE!</v>
          </cell>
          <cell r="HW81" t="e">
            <v>#VALUE!</v>
          </cell>
          <cell r="HX81" t="e">
            <v>#VALUE!</v>
          </cell>
          <cell r="HY81" t="e">
            <v>#VALUE!</v>
          </cell>
          <cell r="HZ81" t="e">
            <v>#VALUE!</v>
          </cell>
          <cell r="IA81" t="e">
            <v>#VALUE!</v>
          </cell>
          <cell r="IB81" t="e">
            <v>#VALUE!</v>
          </cell>
          <cell r="IC81" t="e">
            <v>#VALUE!</v>
          </cell>
          <cell r="ID81" t="e">
            <v>#VALUE!</v>
          </cell>
          <cell r="IE81" t="e">
            <v>#VALUE!</v>
          </cell>
          <cell r="IF81" t="e">
            <v>#VALUE!</v>
          </cell>
          <cell r="IG81" t="e">
            <v>#VALUE!</v>
          </cell>
          <cell r="IH81" t="e">
            <v>#VALUE!</v>
          </cell>
          <cell r="II81" t="e">
            <v>#VALUE!</v>
          </cell>
          <cell r="IJ81" t="e">
            <v>#VALUE!</v>
          </cell>
          <cell r="IK81" t="e">
            <v>#VALUE!</v>
          </cell>
          <cell r="IL81" t="e">
            <v>#VALUE!</v>
          </cell>
          <cell r="IM81" t="e">
            <v>#VALUE!</v>
          </cell>
          <cell r="IN81" t="e">
            <v>#VALUE!</v>
          </cell>
          <cell r="IO81" t="e">
            <v>#VALUE!</v>
          </cell>
          <cell r="IP81" t="e">
            <v>#VALUE!</v>
          </cell>
          <cell r="IQ81" t="e">
            <v>#VALUE!</v>
          </cell>
          <cell r="IR81" t="e">
            <v>#VALUE!</v>
          </cell>
          <cell r="IS81" t="e">
            <v>#VALUE!</v>
          </cell>
          <cell r="IT81" t="e">
            <v>#VALUE!</v>
          </cell>
          <cell r="IU81" t="e">
            <v>#VALUE!</v>
          </cell>
          <cell r="IV81" t="e">
            <v>#VALUE!</v>
          </cell>
          <cell r="IW81" t="e">
            <v>#VALUE!</v>
          </cell>
          <cell r="IX81" t="e">
            <v>#VALUE!</v>
          </cell>
          <cell r="IY81" t="e">
            <v>#VALUE!</v>
          </cell>
          <cell r="IZ81" t="e">
            <v>#VALUE!</v>
          </cell>
          <cell r="JA81" t="e">
            <v>#VALUE!</v>
          </cell>
          <cell r="JB81" t="e">
            <v>#VALUE!</v>
          </cell>
          <cell r="JC81" t="e">
            <v>#VALUE!</v>
          </cell>
          <cell r="JD81" t="e">
            <v>#VALUE!</v>
          </cell>
          <cell r="JE81" t="e">
            <v>#VALUE!</v>
          </cell>
          <cell r="JF81" t="e">
            <v>#VALUE!</v>
          </cell>
          <cell r="JG81" t="e">
            <v>#VALUE!</v>
          </cell>
          <cell r="JH81" t="e">
            <v>#VALUE!</v>
          </cell>
          <cell r="JI81" t="e">
            <v>#VALUE!</v>
          </cell>
          <cell r="JJ81" t="e">
            <v>#VALUE!</v>
          </cell>
          <cell r="JK81" t="e">
            <v>#VALUE!</v>
          </cell>
          <cell r="JL81" t="e">
            <v>#VALUE!</v>
          </cell>
          <cell r="JM81" t="e">
            <v>#VALUE!</v>
          </cell>
          <cell r="JN81" t="e">
            <v>#VALUE!</v>
          </cell>
          <cell r="JO81" t="e">
            <v>#VALUE!</v>
          </cell>
          <cell r="JP81" t="e">
            <v>#VALUE!</v>
          </cell>
          <cell r="JQ81" t="e">
            <v>#VALUE!</v>
          </cell>
          <cell r="JR81" t="e">
            <v>#VALUE!</v>
          </cell>
          <cell r="JS81" t="e">
            <v>#VALUE!</v>
          </cell>
          <cell r="JT81" t="e">
            <v>#VALUE!</v>
          </cell>
          <cell r="JU81" t="e">
            <v>#VALUE!</v>
          </cell>
          <cell r="JV81" t="e">
            <v>#VALUE!</v>
          </cell>
          <cell r="JW81" t="e">
            <v>#VALUE!</v>
          </cell>
          <cell r="JX81" t="e">
            <v>#VALUE!</v>
          </cell>
          <cell r="JY81" t="e">
            <v>#VALUE!</v>
          </cell>
          <cell r="JZ81" t="e">
            <v>#VALUE!</v>
          </cell>
          <cell r="KA81" t="e">
            <v>#VALUE!</v>
          </cell>
          <cell r="KB81" t="e">
            <v>#VALUE!</v>
          </cell>
          <cell r="KC81" t="e">
            <v>#VALUE!</v>
          </cell>
          <cell r="KD81" t="e">
            <v>#VALUE!</v>
          </cell>
          <cell r="KE81" t="e">
            <v>#VALUE!</v>
          </cell>
          <cell r="KF81" t="e">
            <v>#VALUE!</v>
          </cell>
          <cell r="KG81" t="e">
            <v>#VALUE!</v>
          </cell>
          <cell r="KH81" t="e">
            <v>#VALUE!</v>
          </cell>
          <cell r="KI81" t="e">
            <v>#VALUE!</v>
          </cell>
          <cell r="KJ81" t="e">
            <v>#VALUE!</v>
          </cell>
          <cell r="KK81" t="e">
            <v>#VALUE!</v>
          </cell>
          <cell r="KL81" t="e">
            <v>#VALUE!</v>
          </cell>
          <cell r="KM81" t="e">
            <v>#VALUE!</v>
          </cell>
          <cell r="KN81" t="e">
            <v>#VALUE!</v>
          </cell>
          <cell r="KO81" t="e">
            <v>#VALUE!</v>
          </cell>
          <cell r="KP81" t="e">
            <v>#VALUE!</v>
          </cell>
          <cell r="KQ81" t="e">
            <v>#VALUE!</v>
          </cell>
          <cell r="KR81" t="e">
            <v>#VALUE!</v>
          </cell>
          <cell r="KS81" t="e">
            <v>#VALUE!</v>
          </cell>
          <cell r="KT81" t="e">
            <v>#VALUE!</v>
          </cell>
          <cell r="KU81" t="e">
            <v>#VALUE!</v>
          </cell>
          <cell r="KV81" t="e">
            <v>#VALUE!</v>
          </cell>
          <cell r="KW81" t="e">
            <v>#VALUE!</v>
          </cell>
          <cell r="KX81" t="e">
            <v>#VALUE!</v>
          </cell>
          <cell r="KY81" t="e">
            <v>#VALUE!</v>
          </cell>
          <cell r="KZ81" t="e">
            <v>#VALUE!</v>
          </cell>
          <cell r="LA81" t="e">
            <v>#VALUE!</v>
          </cell>
          <cell r="LB81" t="e">
            <v>#VALUE!</v>
          </cell>
          <cell r="LC81" t="e">
            <v>#VALUE!</v>
          </cell>
          <cell r="LD81" t="e">
            <v>#VALUE!</v>
          </cell>
          <cell r="LE81" t="e">
            <v>#VALUE!</v>
          </cell>
          <cell r="LF81" t="e">
            <v>#VALUE!</v>
          </cell>
          <cell r="LG81" t="e">
            <v>#VALUE!</v>
          </cell>
          <cell r="LH81" t="e">
            <v>#VALUE!</v>
          </cell>
          <cell r="LI81" t="e">
            <v>#VALUE!</v>
          </cell>
          <cell r="LJ81" t="e">
            <v>#VALUE!</v>
          </cell>
          <cell r="LK81" t="e">
            <v>#VALUE!</v>
          </cell>
          <cell r="LL81" t="e">
            <v>#VALUE!</v>
          </cell>
          <cell r="LM81" t="e">
            <v>#VALUE!</v>
          </cell>
          <cell r="LN81" t="e">
            <v>#VALUE!</v>
          </cell>
          <cell r="LO81" t="e">
            <v>#VALUE!</v>
          </cell>
          <cell r="LP81" t="e">
            <v>#VALUE!</v>
          </cell>
          <cell r="LQ81" t="e">
            <v>#VALUE!</v>
          </cell>
          <cell r="LR81" t="e">
            <v>#VALUE!</v>
          </cell>
          <cell r="LS81" t="e">
            <v>#VALUE!</v>
          </cell>
          <cell r="LT81" t="e">
            <v>#VALUE!</v>
          </cell>
          <cell r="LU81" t="e">
            <v>#VALUE!</v>
          </cell>
          <cell r="LV81" t="e">
            <v>#VALUE!</v>
          </cell>
          <cell r="LW81" t="e">
            <v>#VALUE!</v>
          </cell>
          <cell r="LX81" t="e">
            <v>#VALUE!</v>
          </cell>
          <cell r="LY81" t="e">
            <v>#VALUE!</v>
          </cell>
          <cell r="LZ81" t="e">
            <v>#VALUE!</v>
          </cell>
          <cell r="MA81" t="e">
            <v>#VALUE!</v>
          </cell>
          <cell r="MB81" t="e">
            <v>#VALUE!</v>
          </cell>
          <cell r="MC81" t="e">
            <v>#VALUE!</v>
          </cell>
          <cell r="MD81" t="e">
            <v>#VALUE!</v>
          </cell>
          <cell r="ME81" t="e">
            <v>#VALUE!</v>
          </cell>
          <cell r="MF81" t="e">
            <v>#VALUE!</v>
          </cell>
          <cell r="MG81" t="e">
            <v>#VALUE!</v>
          </cell>
          <cell r="MH81" t="e">
            <v>#VALUE!</v>
          </cell>
          <cell r="MI81" t="e">
            <v>#VALUE!</v>
          </cell>
          <cell r="MJ81" t="e">
            <v>#VALUE!</v>
          </cell>
          <cell r="MK81" t="e">
            <v>#VALUE!</v>
          </cell>
          <cell r="ML81" t="e">
            <v>#VALUE!</v>
          </cell>
          <cell r="MM81" t="e">
            <v>#VALUE!</v>
          </cell>
          <cell r="MN81" t="e">
            <v>#VALUE!</v>
          </cell>
          <cell r="MO81" t="e">
            <v>#VALUE!</v>
          </cell>
          <cell r="MP81" t="e">
            <v>#VALUE!</v>
          </cell>
          <cell r="MQ81" t="e">
            <v>#VALUE!</v>
          </cell>
          <cell r="MR81" t="e">
            <v>#VALUE!</v>
          </cell>
          <cell r="MS81" t="e">
            <v>#VALUE!</v>
          </cell>
          <cell r="MT81" t="e">
            <v>#VALUE!</v>
          </cell>
          <cell r="MU81" t="e">
            <v>#VALUE!</v>
          </cell>
          <cell r="MV81" t="e">
            <v>#VALUE!</v>
          </cell>
          <cell r="MW81" t="e">
            <v>#VALUE!</v>
          </cell>
          <cell r="MX81" t="e">
            <v>#VALUE!</v>
          </cell>
          <cell r="MY81" t="e">
            <v>#VALUE!</v>
          </cell>
          <cell r="MZ81" t="e">
            <v>#VALUE!</v>
          </cell>
          <cell r="NA81" t="e">
            <v>#VALUE!</v>
          </cell>
          <cell r="NB81" t="e">
            <v>#VALUE!</v>
          </cell>
          <cell r="NC81" t="e">
            <v>#VALUE!</v>
          </cell>
          <cell r="ND81" t="e">
            <v>#VALUE!</v>
          </cell>
          <cell r="NE81" t="e">
            <v>#VALUE!</v>
          </cell>
          <cell r="NF81" t="e">
            <v>#VALUE!</v>
          </cell>
          <cell r="NG81" t="e">
            <v>#VALUE!</v>
          </cell>
          <cell r="NH81" t="e">
            <v>#VALUE!</v>
          </cell>
          <cell r="NI81" t="e">
            <v>#VALUE!</v>
          </cell>
          <cell r="NJ81" t="e">
            <v>#VALUE!</v>
          </cell>
          <cell r="NK81" t="e">
            <v>#VALUE!</v>
          </cell>
          <cell r="NL81" t="e">
            <v>#VALUE!</v>
          </cell>
          <cell r="NM81" t="e">
            <v>#VALUE!</v>
          </cell>
          <cell r="NN81" t="e">
            <v>#VALUE!</v>
          </cell>
          <cell r="NO81" t="e">
            <v>#VALUE!</v>
          </cell>
          <cell r="NP81" t="e">
            <v>#VALUE!</v>
          </cell>
          <cell r="NQ81" t="e">
            <v>#VALUE!</v>
          </cell>
          <cell r="NR81" t="e">
            <v>#VALUE!</v>
          </cell>
          <cell r="NS81" t="e">
            <v>#VALUE!</v>
          </cell>
          <cell r="NT81" t="e">
            <v>#VALUE!</v>
          </cell>
          <cell r="NU81" t="e">
            <v>#VALUE!</v>
          </cell>
          <cell r="NV81" t="e">
            <v>#VALUE!</v>
          </cell>
          <cell r="NW81" t="e">
            <v>#VALUE!</v>
          </cell>
          <cell r="NX81" t="e">
            <v>#VALUE!</v>
          </cell>
          <cell r="NY81" t="e">
            <v>#VALUE!</v>
          </cell>
          <cell r="NZ81" t="e">
            <v>#VALUE!</v>
          </cell>
          <cell r="OA81" t="e">
            <v>#VALUE!</v>
          </cell>
          <cell r="OB81" t="e">
            <v>#VALUE!</v>
          </cell>
          <cell r="OC81" t="e">
            <v>#VALUE!</v>
          </cell>
          <cell r="OD81" t="e">
            <v>#VALUE!</v>
          </cell>
          <cell r="OE81" t="e">
            <v>#VALUE!</v>
          </cell>
          <cell r="OF81" t="e">
            <v>#VALUE!</v>
          </cell>
          <cell r="OG81" t="e">
            <v>#VALUE!</v>
          </cell>
          <cell r="OH81" t="e">
            <v>#VALUE!</v>
          </cell>
          <cell r="OI81" t="e">
            <v>#VALUE!</v>
          </cell>
          <cell r="OJ81" t="e">
            <v>#VALUE!</v>
          </cell>
          <cell r="OK81" t="e">
            <v>#VALUE!</v>
          </cell>
          <cell r="OL81" t="e">
            <v>#VALUE!</v>
          </cell>
          <cell r="OM81" t="e">
            <v>#VALUE!</v>
          </cell>
          <cell r="ON81" t="e">
            <v>#VALUE!</v>
          </cell>
          <cell r="OO81" t="e">
            <v>#VALUE!</v>
          </cell>
          <cell r="OP81" t="e">
            <v>#VALUE!</v>
          </cell>
          <cell r="OQ81" t="e">
            <v>#VALUE!</v>
          </cell>
          <cell r="OR81" t="e">
            <v>#VALUE!</v>
          </cell>
          <cell r="OS81" t="e">
            <v>#VALUE!</v>
          </cell>
          <cell r="OT81" t="e">
            <v>#VALUE!</v>
          </cell>
          <cell r="OU81" t="e">
            <v>#VALUE!</v>
          </cell>
          <cell r="OV81" t="e">
            <v>#VALUE!</v>
          </cell>
          <cell r="OW81" t="e">
            <v>#VALUE!</v>
          </cell>
          <cell r="OX81" t="e">
            <v>#VALUE!</v>
          </cell>
          <cell r="OY81" t="e">
            <v>#VALUE!</v>
          </cell>
          <cell r="OZ81" t="e">
            <v>#VALUE!</v>
          </cell>
          <cell r="PA81" t="e">
            <v>#VALUE!</v>
          </cell>
          <cell r="PB81" t="e">
            <v>#VALUE!</v>
          </cell>
          <cell r="PC81" t="e">
            <v>#VALUE!</v>
          </cell>
          <cell r="PD81" t="e">
            <v>#VALUE!</v>
          </cell>
          <cell r="PE81" t="e">
            <v>#VALUE!</v>
          </cell>
          <cell r="PF81" t="e">
            <v>#VALUE!</v>
          </cell>
          <cell r="PG81" t="e">
            <v>#VALUE!</v>
          </cell>
          <cell r="PH81" t="e">
            <v>#VALUE!</v>
          </cell>
          <cell r="PI81" t="e">
            <v>#VALUE!</v>
          </cell>
          <cell r="PJ81" t="e">
            <v>#VALUE!</v>
          </cell>
          <cell r="PK81" t="e">
            <v>#VALUE!</v>
          </cell>
          <cell r="PL81" t="e">
            <v>#VALUE!</v>
          </cell>
          <cell r="PM81" t="e">
            <v>#VALUE!</v>
          </cell>
          <cell r="PN81" t="e">
            <v>#VALUE!</v>
          </cell>
          <cell r="PO81" t="e">
            <v>#VALUE!</v>
          </cell>
          <cell r="PP81" t="e">
            <v>#VALUE!</v>
          </cell>
          <cell r="PQ81" t="e">
            <v>#VALUE!</v>
          </cell>
          <cell r="PR81" t="e">
            <v>#VALUE!</v>
          </cell>
          <cell r="PS81" t="e">
            <v>#VALUE!</v>
          </cell>
          <cell r="PT81" t="e">
            <v>#VALUE!</v>
          </cell>
          <cell r="PU81" t="e">
            <v>#VALUE!</v>
          </cell>
          <cell r="PV81" t="e">
            <v>#VALUE!</v>
          </cell>
          <cell r="PW81" t="e">
            <v>#VALUE!</v>
          </cell>
          <cell r="PX81" t="e">
            <v>#VALUE!</v>
          </cell>
          <cell r="PY81" t="e">
            <v>#VALUE!</v>
          </cell>
          <cell r="PZ81" t="e">
            <v>#VALUE!</v>
          </cell>
          <cell r="QA81" t="e">
            <v>#VALUE!</v>
          </cell>
          <cell r="QB81" t="e">
            <v>#VALUE!</v>
          </cell>
          <cell r="QC81" t="e">
            <v>#VALUE!</v>
          </cell>
          <cell r="QD81" t="e">
            <v>#VALUE!</v>
          </cell>
          <cell r="QE81" t="e">
            <v>#VALUE!</v>
          </cell>
          <cell r="QF81" t="e">
            <v>#VALUE!</v>
          </cell>
          <cell r="QG81" t="e">
            <v>#VALUE!</v>
          </cell>
          <cell r="QH81" t="e">
            <v>#VALUE!</v>
          </cell>
          <cell r="QI81" t="e">
            <v>#VALUE!</v>
          </cell>
          <cell r="QJ81" t="e">
            <v>#VALUE!</v>
          </cell>
          <cell r="QK81" t="e">
            <v>#VALUE!</v>
          </cell>
          <cell r="QL81" t="e">
            <v>#VALUE!</v>
          </cell>
          <cell r="QM81" t="e">
            <v>#VALUE!</v>
          </cell>
          <cell r="QN81" t="e">
            <v>#VALUE!</v>
          </cell>
          <cell r="QO81" t="e">
            <v>#VALUE!</v>
          </cell>
          <cell r="QP81" t="e">
            <v>#VALUE!</v>
          </cell>
          <cell r="QQ81" t="e">
            <v>#VALUE!</v>
          </cell>
          <cell r="QR81" t="e">
            <v>#VALUE!</v>
          </cell>
          <cell r="QS81" t="e">
            <v>#VALUE!</v>
          </cell>
          <cell r="QT81" t="e">
            <v>#VALUE!</v>
          </cell>
          <cell r="QU81" t="e">
            <v>#VALUE!</v>
          </cell>
          <cell r="QV81" t="e">
            <v>#VALUE!</v>
          </cell>
          <cell r="QW81" t="e">
            <v>#VALUE!</v>
          </cell>
          <cell r="QX81" t="e">
            <v>#VALUE!</v>
          </cell>
          <cell r="QY81" t="e">
            <v>#VALUE!</v>
          </cell>
          <cell r="QZ81" t="e">
            <v>#VALUE!</v>
          </cell>
          <cell r="RA81" t="e">
            <v>#VALUE!</v>
          </cell>
          <cell r="RB81" t="e">
            <v>#VALUE!</v>
          </cell>
          <cell r="RC81" t="e">
            <v>#VALUE!</v>
          </cell>
          <cell r="RD81" t="e">
            <v>#VALUE!</v>
          </cell>
          <cell r="RE81" t="e">
            <v>#VALUE!</v>
          </cell>
          <cell r="RF81" t="e">
            <v>#VALUE!</v>
          </cell>
          <cell r="RG81" t="e">
            <v>#VALUE!</v>
          </cell>
          <cell r="RH81" t="e">
            <v>#VALUE!</v>
          </cell>
          <cell r="RI81" t="e">
            <v>#VALUE!</v>
          </cell>
          <cell r="RJ81" t="e">
            <v>#VALUE!</v>
          </cell>
          <cell r="RK81" t="e">
            <v>#VALUE!</v>
          </cell>
          <cell r="RL81" t="e">
            <v>#VALUE!</v>
          </cell>
          <cell r="RM81" t="e">
            <v>#VALUE!</v>
          </cell>
          <cell r="RN81" t="e">
            <v>#VALUE!</v>
          </cell>
          <cell r="RO81" t="e">
            <v>#VALUE!</v>
          </cell>
          <cell r="RP81" t="e">
            <v>#VALUE!</v>
          </cell>
          <cell r="RQ81" t="e">
            <v>#VALUE!</v>
          </cell>
          <cell r="RR81" t="e">
            <v>#VALUE!</v>
          </cell>
          <cell r="RS81" t="e">
            <v>#VALUE!</v>
          </cell>
          <cell r="RT81" t="e">
            <v>#VALUE!</v>
          </cell>
          <cell r="RU81" t="e">
            <v>#VALUE!</v>
          </cell>
          <cell r="RV81" t="e">
            <v>#VALUE!</v>
          </cell>
          <cell r="RW81" t="e">
            <v>#VALUE!</v>
          </cell>
          <cell r="RX81" t="e">
            <v>#VALUE!</v>
          </cell>
          <cell r="RY81" t="e">
            <v>#VALUE!</v>
          </cell>
          <cell r="RZ81" t="e">
            <v>#VALUE!</v>
          </cell>
          <cell r="SA81" t="e">
            <v>#VALUE!</v>
          </cell>
          <cell r="SB81" t="e">
            <v>#VALUE!</v>
          </cell>
          <cell r="SC81" t="e">
            <v>#VALUE!</v>
          </cell>
          <cell r="SD81" t="e">
            <v>#VALUE!</v>
          </cell>
          <cell r="SE81" t="e">
            <v>#VALUE!</v>
          </cell>
          <cell r="SF81" t="e">
            <v>#VALUE!</v>
          </cell>
          <cell r="SG81" t="e">
            <v>#VALUE!</v>
          </cell>
          <cell r="SH81" t="e">
            <v>#VALUE!</v>
          </cell>
          <cell r="SI81" t="e">
            <v>#VALUE!</v>
          </cell>
          <cell r="SJ81" t="e">
            <v>#VALUE!</v>
          </cell>
          <cell r="SK81" t="e">
            <v>#VALUE!</v>
          </cell>
          <cell r="SL81" t="e">
            <v>#VALUE!</v>
          </cell>
          <cell r="SM81" t="e">
            <v>#VALUE!</v>
          </cell>
          <cell r="SN81" t="e">
            <v>#VALUE!</v>
          </cell>
          <cell r="SO81" t="e">
            <v>#VALUE!</v>
          </cell>
          <cell r="SP81" t="e">
            <v>#VALUE!</v>
          </cell>
          <cell r="SQ81" t="e">
            <v>#VALUE!</v>
          </cell>
          <cell r="SR81" t="e">
            <v>#VALUE!</v>
          </cell>
          <cell r="SS81" t="e">
            <v>#VALUE!</v>
          </cell>
          <cell r="ST81" t="e">
            <v>#VALUE!</v>
          </cell>
          <cell r="SU81" t="e">
            <v>#VALUE!</v>
          </cell>
          <cell r="SV81" t="e">
            <v>#VALUE!</v>
          </cell>
          <cell r="SW81" t="e">
            <v>#VALUE!</v>
          </cell>
          <cell r="SX81" t="e">
            <v>#VALUE!</v>
          </cell>
          <cell r="SY81" t="e">
            <v>#VALUE!</v>
          </cell>
          <cell r="SZ81" t="e">
            <v>#VALUE!</v>
          </cell>
          <cell r="TA81" t="e">
            <v>#VALUE!</v>
          </cell>
          <cell r="TB81" t="e">
            <v>#VALUE!</v>
          </cell>
          <cell r="TC81" t="e">
            <v>#VALUE!</v>
          </cell>
          <cell r="TD81" t="e">
            <v>#VALUE!</v>
          </cell>
          <cell r="TE81" t="e">
            <v>#VALUE!</v>
          </cell>
          <cell r="TF81" t="e">
            <v>#VALUE!</v>
          </cell>
          <cell r="TG81" t="e">
            <v>#VALUE!</v>
          </cell>
          <cell r="TH81" t="e">
            <v>#VALUE!</v>
          </cell>
          <cell r="TI81" t="e">
            <v>#VALUE!</v>
          </cell>
          <cell r="TJ81" t="e">
            <v>#VALUE!</v>
          </cell>
          <cell r="TK81" t="e">
            <v>#VALUE!</v>
          </cell>
          <cell r="TL81" t="e">
            <v>#VALUE!</v>
          </cell>
          <cell r="TM81" t="e">
            <v>#VALUE!</v>
          </cell>
          <cell r="TN81" t="e">
            <v>#VALUE!</v>
          </cell>
          <cell r="TO81" t="e">
            <v>#VALUE!</v>
          </cell>
          <cell r="TP81" t="e">
            <v>#VALUE!</v>
          </cell>
          <cell r="TQ81" t="e">
            <v>#VALUE!</v>
          </cell>
          <cell r="TR81" t="e">
            <v>#VALUE!</v>
          </cell>
          <cell r="TS81" t="e">
            <v>#VALUE!</v>
          </cell>
          <cell r="TT81" t="e">
            <v>#VALUE!</v>
          </cell>
          <cell r="TU81" t="e">
            <v>#VALUE!</v>
          </cell>
          <cell r="TV81" t="e">
            <v>#VALUE!</v>
          </cell>
          <cell r="TW81" t="e">
            <v>#VALUE!</v>
          </cell>
          <cell r="TX81" t="e">
            <v>#VALUE!</v>
          </cell>
          <cell r="TY81" t="e">
            <v>#VALUE!</v>
          </cell>
          <cell r="TZ81" t="e">
            <v>#VALUE!</v>
          </cell>
          <cell r="UA81" t="e">
            <v>#VALUE!</v>
          </cell>
          <cell r="UB81" t="e">
            <v>#VALUE!</v>
          </cell>
          <cell r="UC81" t="e">
            <v>#VALUE!</v>
          </cell>
          <cell r="UD81" t="e">
            <v>#VALUE!</v>
          </cell>
          <cell r="UE81" t="e">
            <v>#VALUE!</v>
          </cell>
          <cell r="UF81" t="e">
            <v>#VALUE!</v>
          </cell>
          <cell r="UG81" t="e">
            <v>#VALUE!</v>
          </cell>
          <cell r="UH81" t="e">
            <v>#VALUE!</v>
          </cell>
          <cell r="UI81" t="e">
            <v>#VALUE!</v>
          </cell>
          <cell r="UJ81" t="e">
            <v>#VALUE!</v>
          </cell>
          <cell r="UK81" t="e">
            <v>#VALUE!</v>
          </cell>
          <cell r="UL81" t="e">
            <v>#VALUE!</v>
          </cell>
          <cell r="UM81" t="e">
            <v>#VALUE!</v>
          </cell>
          <cell r="UN81" t="e">
            <v>#VALUE!</v>
          </cell>
          <cell r="UO81" t="e">
            <v>#VALUE!</v>
          </cell>
          <cell r="UP81" t="e">
            <v>#VALUE!</v>
          </cell>
          <cell r="UQ81" t="e">
            <v>#VALUE!</v>
          </cell>
          <cell r="UR81" t="e">
            <v>#VALUE!</v>
          </cell>
          <cell r="US81" t="e">
            <v>#VALUE!</v>
          </cell>
          <cell r="UT81" t="e">
            <v>#VALUE!</v>
          </cell>
          <cell r="UU81" t="e">
            <v>#VALUE!</v>
          </cell>
          <cell r="UV81" t="e">
            <v>#VALUE!</v>
          </cell>
          <cell r="UW81" t="e">
            <v>#VALUE!</v>
          </cell>
          <cell r="UX81" t="e">
            <v>#VALUE!</v>
          </cell>
          <cell r="UY81" t="e">
            <v>#VALUE!</v>
          </cell>
          <cell r="UZ81" t="e">
            <v>#VALUE!</v>
          </cell>
          <cell r="VA81" t="e">
            <v>#VALUE!</v>
          </cell>
          <cell r="VB81" t="e">
            <v>#VALUE!</v>
          </cell>
          <cell r="VC81" t="e">
            <v>#VALUE!</v>
          </cell>
          <cell r="VD81" t="e">
            <v>#VALUE!</v>
          </cell>
          <cell r="VE81" t="e">
            <v>#VALUE!</v>
          </cell>
          <cell r="VF81" t="e">
            <v>#VALUE!</v>
          </cell>
          <cell r="VG81" t="e">
            <v>#VALUE!</v>
          </cell>
          <cell r="VH81" t="e">
            <v>#VALUE!</v>
          </cell>
          <cell r="VI81" t="e">
            <v>#VALUE!</v>
          </cell>
          <cell r="VJ81" t="e">
            <v>#VALUE!</v>
          </cell>
          <cell r="VK81" t="e">
            <v>#VALUE!</v>
          </cell>
          <cell r="VL81" t="e">
            <v>#VALUE!</v>
          </cell>
          <cell r="VM81" t="e">
            <v>#VALUE!</v>
          </cell>
          <cell r="VN81" t="e">
            <v>#VALUE!</v>
          </cell>
          <cell r="VO81" t="e">
            <v>#VALUE!</v>
          </cell>
          <cell r="VP81" t="e">
            <v>#VALUE!</v>
          </cell>
          <cell r="VQ81" t="e">
            <v>#VALUE!</v>
          </cell>
          <cell r="VR81" t="e">
            <v>#VALUE!</v>
          </cell>
          <cell r="VS81" t="e">
            <v>#VALUE!</v>
          </cell>
          <cell r="VT81" t="e">
            <v>#VALUE!</v>
          </cell>
          <cell r="VU81" t="e">
            <v>#VALUE!</v>
          </cell>
          <cell r="VV81" t="e">
            <v>#VALUE!</v>
          </cell>
          <cell r="VW81" t="e">
            <v>#VALUE!</v>
          </cell>
          <cell r="VX81" t="e">
            <v>#VALUE!</v>
          </cell>
          <cell r="VY81" t="e">
            <v>#VALUE!</v>
          </cell>
          <cell r="VZ81" t="e">
            <v>#VALUE!</v>
          </cell>
          <cell r="WA81" t="e">
            <v>#VALUE!</v>
          </cell>
          <cell r="WB81" t="e">
            <v>#VALUE!</v>
          </cell>
          <cell r="WC81" t="e">
            <v>#VALUE!</v>
          </cell>
          <cell r="WD81" t="e">
            <v>#VALUE!</v>
          </cell>
          <cell r="WE81" t="e">
            <v>#VALUE!</v>
          </cell>
          <cell r="WF81" t="e">
            <v>#VALUE!</v>
          </cell>
          <cell r="WG81" t="e">
            <v>#VALUE!</v>
          </cell>
          <cell r="WH81" t="e">
            <v>#VALUE!</v>
          </cell>
          <cell r="WI81" t="e">
            <v>#VALUE!</v>
          </cell>
          <cell r="WJ81" t="e">
            <v>#VALUE!</v>
          </cell>
          <cell r="WK81" t="e">
            <v>#VALUE!</v>
          </cell>
          <cell r="WL81" t="e">
            <v>#VALUE!</v>
          </cell>
          <cell r="WM81" t="e">
            <v>#VALUE!</v>
          </cell>
          <cell r="WN81" t="e">
            <v>#VALUE!</v>
          </cell>
          <cell r="WO81" t="e">
            <v>#VALUE!</v>
          </cell>
          <cell r="WP81" t="e">
            <v>#VALUE!</v>
          </cell>
          <cell r="WQ81" t="e">
            <v>#VALUE!</v>
          </cell>
          <cell r="WR81" t="e">
            <v>#VALUE!</v>
          </cell>
          <cell r="WS81" t="e">
            <v>#VALUE!</v>
          </cell>
          <cell r="WT81" t="e">
            <v>#VALUE!</v>
          </cell>
          <cell r="WU81" t="e">
            <v>#VALUE!</v>
          </cell>
          <cell r="WV81" t="e">
            <v>#VALUE!</v>
          </cell>
          <cell r="WW81" t="e">
            <v>#VALUE!</v>
          </cell>
          <cell r="WX81" t="e">
            <v>#VALUE!</v>
          </cell>
          <cell r="WY81" t="e">
            <v>#VALUE!</v>
          </cell>
          <cell r="WZ81" t="e">
            <v>#VALUE!</v>
          </cell>
          <cell r="XA81" t="e">
            <v>#VALUE!</v>
          </cell>
          <cell r="XB81" t="e">
            <v>#VALUE!</v>
          </cell>
          <cell r="XC81" t="e">
            <v>#VALUE!</v>
          </cell>
          <cell r="XD81" t="e">
            <v>#VALUE!</v>
          </cell>
          <cell r="XE81" t="e">
            <v>#VALUE!</v>
          </cell>
          <cell r="XF81" t="e">
            <v>#VALUE!</v>
          </cell>
          <cell r="XG81" t="e">
            <v>#VALUE!</v>
          </cell>
          <cell r="XH81" t="e">
            <v>#VALUE!</v>
          </cell>
          <cell r="XI81" t="e">
            <v>#VALUE!</v>
          </cell>
          <cell r="XJ81" t="e">
            <v>#VALUE!</v>
          </cell>
          <cell r="XK81" t="e">
            <v>#VALUE!</v>
          </cell>
          <cell r="XL81" t="e">
            <v>#VALUE!</v>
          </cell>
          <cell r="XM81" t="e">
            <v>#VALUE!</v>
          </cell>
          <cell r="XN81" t="e">
            <v>#VALUE!</v>
          </cell>
          <cell r="XO81" t="e">
            <v>#VALUE!</v>
          </cell>
          <cell r="XP81" t="e">
            <v>#VALUE!</v>
          </cell>
          <cell r="XQ81" t="e">
            <v>#VALUE!</v>
          </cell>
          <cell r="XR81" t="e">
            <v>#VALUE!</v>
          </cell>
          <cell r="XS81" t="e">
            <v>#VALUE!</v>
          </cell>
          <cell r="XT81" t="e">
            <v>#VALUE!</v>
          </cell>
          <cell r="XU81" t="e">
            <v>#VALUE!</v>
          </cell>
          <cell r="XV81" t="e">
            <v>#VALUE!</v>
          </cell>
          <cell r="XW81" t="e">
            <v>#VALUE!</v>
          </cell>
          <cell r="XX81" t="e">
            <v>#VALUE!</v>
          </cell>
          <cell r="XY81" t="e">
            <v>#VALUE!</v>
          </cell>
          <cell r="XZ81" t="e">
            <v>#VALUE!</v>
          </cell>
          <cell r="YA81" t="e">
            <v>#VALUE!</v>
          </cell>
          <cell r="YB81" t="e">
            <v>#VALUE!</v>
          </cell>
          <cell r="YC81" t="e">
            <v>#VALUE!</v>
          </cell>
          <cell r="YD81" t="e">
            <v>#VALUE!</v>
          </cell>
          <cell r="YE81" t="e">
            <v>#VALUE!</v>
          </cell>
          <cell r="YF81" t="e">
            <v>#VALUE!</v>
          </cell>
          <cell r="YG81" t="e">
            <v>#VALUE!</v>
          </cell>
          <cell r="YH81" t="e">
            <v>#VALUE!</v>
          </cell>
          <cell r="YI81" t="e">
            <v>#VALUE!</v>
          </cell>
          <cell r="YJ81" t="e">
            <v>#VALUE!</v>
          </cell>
          <cell r="YK81" t="e">
            <v>#VALUE!</v>
          </cell>
          <cell r="YL81" t="e">
            <v>#VALUE!</v>
          </cell>
          <cell r="YM81" t="e">
            <v>#VALUE!</v>
          </cell>
          <cell r="YN81" t="e">
            <v>#VALUE!</v>
          </cell>
          <cell r="YO81" t="e">
            <v>#VALUE!</v>
          </cell>
          <cell r="YP81" t="e">
            <v>#VALUE!</v>
          </cell>
          <cell r="YQ81" t="e">
            <v>#VALUE!</v>
          </cell>
          <cell r="YR81" t="e">
            <v>#VALUE!</v>
          </cell>
          <cell r="YS81" t="e">
            <v>#VALUE!</v>
          </cell>
          <cell r="YT81" t="e">
            <v>#VALUE!</v>
          </cell>
          <cell r="YU81" t="e">
            <v>#VALUE!</v>
          </cell>
          <cell r="YV81" t="e">
            <v>#VALUE!</v>
          </cell>
          <cell r="YW81" t="e">
            <v>#VALUE!</v>
          </cell>
          <cell r="YX81" t="e">
            <v>#VALUE!</v>
          </cell>
          <cell r="YY81" t="e">
            <v>#VALUE!</v>
          </cell>
          <cell r="YZ81" t="e">
            <v>#VALUE!</v>
          </cell>
          <cell r="ZA81" t="e">
            <v>#VALUE!</v>
          </cell>
          <cell r="ZB81" t="e">
            <v>#VALUE!</v>
          </cell>
          <cell r="ZC81" t="e">
            <v>#VALUE!</v>
          </cell>
          <cell r="ZD81" t="e">
            <v>#VALUE!</v>
          </cell>
          <cell r="ZE81" t="e">
            <v>#VALUE!</v>
          </cell>
          <cell r="ZF81" t="e">
            <v>#VALUE!</v>
          </cell>
          <cell r="ZG81" t="e">
            <v>#VALUE!</v>
          </cell>
          <cell r="ZH81" t="e">
            <v>#VALUE!</v>
          </cell>
          <cell r="ZI81" t="e">
            <v>#VALUE!</v>
          </cell>
          <cell r="ZJ81" t="e">
            <v>#VALUE!</v>
          </cell>
          <cell r="ZK81" t="e">
            <v>#VALUE!</v>
          </cell>
          <cell r="ZL81" t="e">
            <v>#VALUE!</v>
          </cell>
          <cell r="ZM81" t="e">
            <v>#VALUE!</v>
          </cell>
          <cell r="ZN81" t="e">
            <v>#VALUE!</v>
          </cell>
          <cell r="ZO81" t="e">
            <v>#VALUE!</v>
          </cell>
          <cell r="ZP81" t="e">
            <v>#VALUE!</v>
          </cell>
          <cell r="ZQ81" t="e">
            <v>#VALUE!</v>
          </cell>
          <cell r="ZR81" t="e">
            <v>#VALUE!</v>
          </cell>
          <cell r="ZS81" t="e">
            <v>#VALUE!</v>
          </cell>
          <cell r="ZT81" t="e">
            <v>#VALUE!</v>
          </cell>
          <cell r="ZU81" t="e">
            <v>#VALUE!</v>
          </cell>
          <cell r="ZV81" t="e">
            <v>#VALUE!</v>
          </cell>
          <cell r="ZW81" t="e">
            <v>#VALUE!</v>
          </cell>
          <cell r="ZX81" t="e">
            <v>#VALUE!</v>
          </cell>
          <cell r="ZY81" t="e">
            <v>#VALUE!</v>
          </cell>
          <cell r="ZZ81" t="e">
            <v>#VALUE!</v>
          </cell>
          <cell r="AAA81" t="e">
            <v>#VALUE!</v>
          </cell>
          <cell r="AAB81" t="e">
            <v>#VALUE!</v>
          </cell>
          <cell r="AAC81" t="e">
            <v>#VALUE!</v>
          </cell>
          <cell r="AAD81" t="e">
            <v>#VALUE!</v>
          </cell>
          <cell r="AAE81" t="e">
            <v>#VALUE!</v>
          </cell>
          <cell r="AAF81" t="e">
            <v>#VALUE!</v>
          </cell>
          <cell r="AAG81" t="e">
            <v>#VALUE!</v>
          </cell>
          <cell r="AAH81" t="e">
            <v>#VALUE!</v>
          </cell>
          <cell r="AAI81" t="e">
            <v>#VALUE!</v>
          </cell>
          <cell r="AAJ81" t="e">
            <v>#VALUE!</v>
          </cell>
          <cell r="AAK81" t="e">
            <v>#VALUE!</v>
          </cell>
          <cell r="AAL81" t="e">
            <v>#VALUE!</v>
          </cell>
          <cell r="AAM81" t="e">
            <v>#VALUE!</v>
          </cell>
          <cell r="AAN81" t="e">
            <v>#VALUE!</v>
          </cell>
          <cell r="AAO81" t="e">
            <v>#VALUE!</v>
          </cell>
          <cell r="AAP81" t="e">
            <v>#VALUE!</v>
          </cell>
          <cell r="AAQ81" t="e">
            <v>#VALUE!</v>
          </cell>
          <cell r="AAR81" t="e">
            <v>#VALUE!</v>
          </cell>
          <cell r="AAS81" t="e">
            <v>#VALUE!</v>
          </cell>
          <cell r="AAT81" t="e">
            <v>#VALUE!</v>
          </cell>
          <cell r="AAU81" t="e">
            <v>#VALUE!</v>
          </cell>
          <cell r="AAV81" t="e">
            <v>#VALUE!</v>
          </cell>
          <cell r="AAW81" t="e">
            <v>#VALUE!</v>
          </cell>
          <cell r="AAX81" t="e">
            <v>#VALUE!</v>
          </cell>
          <cell r="AAY81" t="e">
            <v>#VALUE!</v>
          </cell>
          <cell r="AAZ81" t="e">
            <v>#VALUE!</v>
          </cell>
          <cell r="ABA81" t="e">
            <v>#VALUE!</v>
          </cell>
          <cell r="ABB81" t="e">
            <v>#VALUE!</v>
          </cell>
          <cell r="ABC81" t="e">
            <v>#VALUE!</v>
          </cell>
          <cell r="ABD81" t="e">
            <v>#VALUE!</v>
          </cell>
          <cell r="ABE81" t="e">
            <v>#VALUE!</v>
          </cell>
          <cell r="ABF81" t="e">
            <v>#VALUE!</v>
          </cell>
          <cell r="ABG81" t="e">
            <v>#VALUE!</v>
          </cell>
          <cell r="ABH81" t="e">
            <v>#VALUE!</v>
          </cell>
          <cell r="ABI81" t="e">
            <v>#VALUE!</v>
          </cell>
          <cell r="ABJ81" t="e">
            <v>#VALUE!</v>
          </cell>
          <cell r="ABK81" t="e">
            <v>#VALUE!</v>
          </cell>
          <cell r="ABL81" t="e">
            <v>#VALUE!</v>
          </cell>
          <cell r="ABM81" t="e">
            <v>#VALUE!</v>
          </cell>
          <cell r="ABN81" t="e">
            <v>#VALUE!</v>
          </cell>
          <cell r="ABO81" t="e">
            <v>#VALUE!</v>
          </cell>
          <cell r="ABP81" t="e">
            <v>#VALUE!</v>
          </cell>
          <cell r="ABQ81" t="e">
            <v>#VALUE!</v>
          </cell>
          <cell r="ABR81" t="e">
            <v>#VALUE!</v>
          </cell>
          <cell r="ABS81" t="e">
            <v>#VALUE!</v>
          </cell>
          <cell r="ABT81" t="e">
            <v>#VALUE!</v>
          </cell>
          <cell r="ABU81" t="e">
            <v>#VALUE!</v>
          </cell>
          <cell r="ABV81" t="e">
            <v>#VALUE!</v>
          </cell>
          <cell r="ABW81" t="e">
            <v>#VALUE!</v>
          </cell>
          <cell r="ABX81" t="e">
            <v>#VALUE!</v>
          </cell>
          <cell r="ABY81" t="e">
            <v>#VALUE!</v>
          </cell>
          <cell r="ABZ81" t="e">
            <v>#VALUE!</v>
          </cell>
          <cell r="ACA81" t="e">
            <v>#VALUE!</v>
          </cell>
          <cell r="ACB81" t="e">
            <v>#VALUE!</v>
          </cell>
          <cell r="ACC81" t="e">
            <v>#VALUE!</v>
          </cell>
          <cell r="ACD81" t="e">
            <v>#VALUE!</v>
          </cell>
          <cell r="ACE81" t="e">
            <v>#VALUE!</v>
          </cell>
          <cell r="ACF81" t="e">
            <v>#VALUE!</v>
          </cell>
          <cell r="ACG81" t="e">
            <v>#VALUE!</v>
          </cell>
          <cell r="ACH81" t="e">
            <v>#VALUE!</v>
          </cell>
          <cell r="ACI81" t="e">
            <v>#VALUE!</v>
          </cell>
          <cell r="ACJ81" t="e">
            <v>#VALUE!</v>
          </cell>
          <cell r="ACK81" t="e">
            <v>#VALUE!</v>
          </cell>
          <cell r="ACL81" t="e">
            <v>#VALUE!</v>
          </cell>
          <cell r="ACM81" t="e">
            <v>#VALUE!</v>
          </cell>
          <cell r="ACN81" t="e">
            <v>#VALUE!</v>
          </cell>
          <cell r="ACO81" t="e">
            <v>#VALUE!</v>
          </cell>
          <cell r="ACP81" t="e">
            <v>#VALUE!</v>
          </cell>
          <cell r="ACQ81" t="e">
            <v>#VALUE!</v>
          </cell>
          <cell r="ACR81" t="e">
            <v>#VALUE!</v>
          </cell>
          <cell r="ACS81" t="e">
            <v>#VALUE!</v>
          </cell>
          <cell r="ACT81" t="e">
            <v>#VALUE!</v>
          </cell>
          <cell r="ACU81" t="e">
            <v>#VALUE!</v>
          </cell>
          <cell r="ACV81" t="e">
            <v>#VALUE!</v>
          </cell>
          <cell r="ACW81" t="e">
            <v>#VALUE!</v>
          </cell>
          <cell r="ACX81" t="e">
            <v>#VALUE!</v>
          </cell>
          <cell r="ACY81" t="e">
            <v>#VALUE!</v>
          </cell>
          <cell r="ACZ81" t="e">
            <v>#VALUE!</v>
          </cell>
          <cell r="ADA81" t="e">
            <v>#VALUE!</v>
          </cell>
          <cell r="ADB81" t="e">
            <v>#VALUE!</v>
          </cell>
          <cell r="ADC81" t="e">
            <v>#VALUE!</v>
          </cell>
          <cell r="ADD81" t="e">
            <v>#VALUE!</v>
          </cell>
          <cell r="ADE81" t="e">
            <v>#VALUE!</v>
          </cell>
          <cell r="ADF81" t="e">
            <v>#VALUE!</v>
          </cell>
          <cell r="ADG81" t="e">
            <v>#VALUE!</v>
          </cell>
          <cell r="ADH81" t="e">
            <v>#VALUE!</v>
          </cell>
          <cell r="ADI81" t="e">
            <v>#VALUE!</v>
          </cell>
          <cell r="ADJ81" t="e">
            <v>#VALUE!</v>
          </cell>
          <cell r="ADK81" t="e">
            <v>#VALUE!</v>
          </cell>
          <cell r="ADL81" t="e">
            <v>#VALUE!</v>
          </cell>
          <cell r="ADM81" t="e">
            <v>#VALUE!</v>
          </cell>
          <cell r="ADN81" t="e">
            <v>#VALUE!</v>
          </cell>
          <cell r="ADO81" t="e">
            <v>#VALUE!</v>
          </cell>
          <cell r="ADP81" t="e">
            <v>#VALUE!</v>
          </cell>
          <cell r="ADQ81" t="e">
            <v>#VALUE!</v>
          </cell>
          <cell r="ADR81" t="e">
            <v>#VALUE!</v>
          </cell>
          <cell r="ADS81" t="e">
            <v>#VALUE!</v>
          </cell>
          <cell r="ADT81" t="e">
            <v>#VALUE!</v>
          </cell>
          <cell r="ADU81" t="e">
            <v>#VALUE!</v>
          </cell>
          <cell r="ADV81" t="e">
            <v>#VALUE!</v>
          </cell>
          <cell r="ADW81" t="e">
            <v>#VALUE!</v>
          </cell>
          <cell r="ADX81" t="e">
            <v>#VALUE!</v>
          </cell>
          <cell r="ADY81" t="e">
            <v>#VALUE!</v>
          </cell>
          <cell r="ADZ81" t="e">
            <v>#VALUE!</v>
          </cell>
          <cell r="AEA81" t="e">
            <v>#VALUE!</v>
          </cell>
          <cell r="AEB81" t="e">
            <v>#VALUE!</v>
          </cell>
          <cell r="AEC81" t="e">
            <v>#VALUE!</v>
          </cell>
          <cell r="AED81" t="e">
            <v>#VALUE!</v>
          </cell>
          <cell r="AEE81" t="e">
            <v>#VALUE!</v>
          </cell>
          <cell r="AEF81" t="e">
            <v>#VALUE!</v>
          </cell>
          <cell r="AEG81" t="e">
            <v>#VALUE!</v>
          </cell>
          <cell r="AEH81" t="e">
            <v>#VALUE!</v>
          </cell>
          <cell r="AEI81" t="e">
            <v>#VALUE!</v>
          </cell>
          <cell r="AEJ81" t="e">
            <v>#VALUE!</v>
          </cell>
          <cell r="AEK81" t="e">
            <v>#VALUE!</v>
          </cell>
          <cell r="AEL81" t="e">
            <v>#VALUE!</v>
          </cell>
          <cell r="AEM81" t="e">
            <v>#VALUE!</v>
          </cell>
          <cell r="AEN81" t="e">
            <v>#VALUE!</v>
          </cell>
          <cell r="AEO81" t="e">
            <v>#VALUE!</v>
          </cell>
          <cell r="AEP81" t="e">
            <v>#VALUE!</v>
          </cell>
          <cell r="AEQ81" t="e">
            <v>#VALUE!</v>
          </cell>
          <cell r="AER81" t="e">
            <v>#VALUE!</v>
          </cell>
          <cell r="AES81" t="e">
            <v>#VALUE!</v>
          </cell>
          <cell r="AET81" t="e">
            <v>#VALUE!</v>
          </cell>
          <cell r="AEU81" t="e">
            <v>#VALUE!</v>
          </cell>
          <cell r="AEV81" t="e">
            <v>#VALUE!</v>
          </cell>
          <cell r="AEW81" t="e">
            <v>#VALUE!</v>
          </cell>
          <cell r="AEX81" t="e">
            <v>#VALUE!</v>
          </cell>
          <cell r="AEY81" t="e">
            <v>#VALUE!</v>
          </cell>
          <cell r="AEZ81" t="e">
            <v>#VALUE!</v>
          </cell>
          <cell r="AFA81" t="e">
            <v>#VALUE!</v>
          </cell>
          <cell r="AFB81" t="e">
            <v>#VALUE!</v>
          </cell>
          <cell r="AFC81" t="e">
            <v>#VALUE!</v>
          </cell>
          <cell r="AFD81" t="e">
            <v>#VALUE!</v>
          </cell>
          <cell r="AFE81" t="e">
            <v>#VALUE!</v>
          </cell>
          <cell r="AFF81" t="e">
            <v>#VALUE!</v>
          </cell>
          <cell r="AFG81" t="e">
            <v>#VALUE!</v>
          </cell>
          <cell r="AFH81" t="e">
            <v>#VALUE!</v>
          </cell>
          <cell r="AFI81" t="e">
            <v>#VALUE!</v>
          </cell>
          <cell r="AFJ81" t="e">
            <v>#VALUE!</v>
          </cell>
          <cell r="AFK81" t="e">
            <v>#VALUE!</v>
          </cell>
          <cell r="AFL81" t="e">
            <v>#VALUE!</v>
          </cell>
          <cell r="AFM81" t="e">
            <v>#VALUE!</v>
          </cell>
          <cell r="AFN81" t="e">
            <v>#VALUE!</v>
          </cell>
          <cell r="AFO81" t="e">
            <v>#VALUE!</v>
          </cell>
          <cell r="AFP81" t="e">
            <v>#VALUE!</v>
          </cell>
          <cell r="AFQ81" t="e">
            <v>#VALUE!</v>
          </cell>
          <cell r="AFR81" t="e">
            <v>#VALUE!</v>
          </cell>
          <cell r="AFS81" t="e">
            <v>#VALUE!</v>
          </cell>
          <cell r="AFT81" t="e">
            <v>#VALUE!</v>
          </cell>
          <cell r="AFU81" t="e">
            <v>#VALUE!</v>
          </cell>
          <cell r="AFV81" t="e">
            <v>#VALUE!</v>
          </cell>
          <cell r="AFW81" t="e">
            <v>#VALUE!</v>
          </cell>
          <cell r="AFX81" t="e">
            <v>#VALUE!</v>
          </cell>
          <cell r="AFY81" t="e">
            <v>#VALUE!</v>
          </cell>
          <cell r="AFZ81" t="e">
            <v>#VALUE!</v>
          </cell>
          <cell r="AGA81" t="e">
            <v>#VALUE!</v>
          </cell>
          <cell r="AGB81" t="e">
            <v>#VALUE!</v>
          </cell>
          <cell r="AGC81" t="e">
            <v>#VALUE!</v>
          </cell>
          <cell r="AGD81" t="e">
            <v>#VALUE!</v>
          </cell>
          <cell r="AGE81" t="e">
            <v>#VALUE!</v>
          </cell>
          <cell r="AGF81" t="e">
            <v>#VALUE!</v>
          </cell>
          <cell r="AGG81" t="e">
            <v>#VALUE!</v>
          </cell>
          <cell r="AGH81" t="e">
            <v>#VALUE!</v>
          </cell>
          <cell r="AGI81" t="e">
            <v>#VALUE!</v>
          </cell>
          <cell r="AGJ81" t="e">
            <v>#VALUE!</v>
          </cell>
          <cell r="AGK81" t="e">
            <v>#VALUE!</v>
          </cell>
          <cell r="AGL81" t="e">
            <v>#VALUE!</v>
          </cell>
          <cell r="AGM81" t="e">
            <v>#VALUE!</v>
          </cell>
          <cell r="AGN81" t="e">
            <v>#VALUE!</v>
          </cell>
          <cell r="AGO81" t="e">
            <v>#VALUE!</v>
          </cell>
          <cell r="AGP81" t="e">
            <v>#VALUE!</v>
          </cell>
          <cell r="AGQ81" t="e">
            <v>#VALUE!</v>
          </cell>
          <cell r="AGR81" t="e">
            <v>#VALUE!</v>
          </cell>
          <cell r="AGS81" t="e">
            <v>#VALUE!</v>
          </cell>
          <cell r="AGT81" t="e">
            <v>#VALUE!</v>
          </cell>
          <cell r="AGU81" t="e">
            <v>#VALUE!</v>
          </cell>
          <cell r="AGV81" t="e">
            <v>#VALUE!</v>
          </cell>
          <cell r="AGW81" t="e">
            <v>#VALUE!</v>
          </cell>
          <cell r="AGX81" t="e">
            <v>#VALUE!</v>
          </cell>
          <cell r="AGY81" t="e">
            <v>#VALUE!</v>
          </cell>
          <cell r="AGZ81" t="e">
            <v>#VALUE!</v>
          </cell>
          <cell r="AHA81" t="e">
            <v>#VALUE!</v>
          </cell>
          <cell r="AHB81" t="e">
            <v>#VALUE!</v>
          </cell>
          <cell r="AHC81" t="e">
            <v>#VALUE!</v>
          </cell>
          <cell r="AHD81" t="e">
            <v>#VALUE!</v>
          </cell>
          <cell r="AHE81" t="e">
            <v>#VALUE!</v>
          </cell>
          <cell r="AHF81" t="e">
            <v>#VALUE!</v>
          </cell>
          <cell r="AHG81" t="e">
            <v>#VALUE!</v>
          </cell>
          <cell r="AHH81" t="e">
            <v>#VALUE!</v>
          </cell>
          <cell r="AHI81" t="e">
            <v>#VALUE!</v>
          </cell>
          <cell r="AHJ81" t="e">
            <v>#VALUE!</v>
          </cell>
          <cell r="AHK81" t="e">
            <v>#VALUE!</v>
          </cell>
          <cell r="AHL81" t="e">
            <v>#VALUE!</v>
          </cell>
          <cell r="AHM81" t="e">
            <v>#VALUE!</v>
          </cell>
          <cell r="AHN81" t="e">
            <v>#VALUE!</v>
          </cell>
          <cell r="AHO81" t="e">
            <v>#VALUE!</v>
          </cell>
          <cell r="AHP81" t="e">
            <v>#VALUE!</v>
          </cell>
          <cell r="AHQ81" t="e">
            <v>#VALUE!</v>
          </cell>
          <cell r="AHR81" t="e">
            <v>#VALUE!</v>
          </cell>
          <cell r="AHS81" t="e">
            <v>#VALUE!</v>
          </cell>
          <cell r="AHT81" t="e">
            <v>#VALUE!</v>
          </cell>
          <cell r="AHU81" t="e">
            <v>#VALUE!</v>
          </cell>
          <cell r="AHV81" t="e">
            <v>#VALUE!</v>
          </cell>
          <cell r="AHW81" t="e">
            <v>#VALUE!</v>
          </cell>
          <cell r="AHX81" t="e">
            <v>#VALUE!</v>
          </cell>
          <cell r="AHY81" t="e">
            <v>#VALUE!</v>
          </cell>
          <cell r="AHZ81" t="e">
            <v>#VALUE!</v>
          </cell>
          <cell r="AIA81" t="e">
            <v>#VALUE!</v>
          </cell>
          <cell r="AIB81" t="e">
            <v>#VALUE!</v>
          </cell>
          <cell r="AIC81" t="e">
            <v>#VALUE!</v>
          </cell>
          <cell r="AID81" t="e">
            <v>#VALUE!</v>
          </cell>
          <cell r="AIE81" t="e">
            <v>#VALUE!</v>
          </cell>
          <cell r="AIF81" t="e">
            <v>#VALUE!</v>
          </cell>
          <cell r="AIG81" t="e">
            <v>#VALUE!</v>
          </cell>
          <cell r="AIH81" t="e">
            <v>#VALUE!</v>
          </cell>
          <cell r="AII81" t="e">
            <v>#VALUE!</v>
          </cell>
          <cell r="AIJ81" t="e">
            <v>#VALUE!</v>
          </cell>
          <cell r="AIK81" t="e">
            <v>#VALUE!</v>
          </cell>
          <cell r="AIL81" t="e">
            <v>#VALUE!</v>
          </cell>
          <cell r="AIM81" t="e">
            <v>#VALUE!</v>
          </cell>
          <cell r="AIN81" t="e">
            <v>#VALUE!</v>
          </cell>
          <cell r="AIO81" t="e">
            <v>#VALUE!</v>
          </cell>
          <cell r="AIP81" t="e">
            <v>#VALUE!</v>
          </cell>
          <cell r="AIQ81" t="e">
            <v>#VALUE!</v>
          </cell>
          <cell r="AIR81" t="e">
            <v>#VALUE!</v>
          </cell>
          <cell r="AIS81" t="e">
            <v>#VALUE!</v>
          </cell>
          <cell r="AIT81" t="e">
            <v>#VALUE!</v>
          </cell>
          <cell r="AIU81" t="e">
            <v>#VALUE!</v>
          </cell>
          <cell r="AIV81" t="e">
            <v>#VALUE!</v>
          </cell>
          <cell r="AIW81" t="e">
            <v>#VALUE!</v>
          </cell>
          <cell r="AIX81" t="e">
            <v>#VALUE!</v>
          </cell>
          <cell r="AIY81" t="e">
            <v>#VALUE!</v>
          </cell>
          <cell r="AIZ81" t="e">
            <v>#VALUE!</v>
          </cell>
          <cell r="AJA81" t="e">
            <v>#VALUE!</v>
          </cell>
          <cell r="AJB81" t="e">
            <v>#VALUE!</v>
          </cell>
          <cell r="AJC81" t="e">
            <v>#VALUE!</v>
          </cell>
          <cell r="AJD81" t="e">
            <v>#VALUE!</v>
          </cell>
          <cell r="AJE81" t="e">
            <v>#VALUE!</v>
          </cell>
          <cell r="AJF81" t="e">
            <v>#VALUE!</v>
          </cell>
          <cell r="AJG81" t="e">
            <v>#VALUE!</v>
          </cell>
          <cell r="AJH81" t="e">
            <v>#VALUE!</v>
          </cell>
          <cell r="AJI81" t="e">
            <v>#VALUE!</v>
          </cell>
          <cell r="AJJ81" t="e">
            <v>#VALUE!</v>
          </cell>
          <cell r="AJK81" t="e">
            <v>#VALUE!</v>
          </cell>
          <cell r="AJL81" t="e">
            <v>#VALUE!</v>
          </cell>
          <cell r="AJM81" t="e">
            <v>#VALUE!</v>
          </cell>
          <cell r="AJN81" t="e">
            <v>#VALUE!</v>
          </cell>
          <cell r="AJO81" t="e">
            <v>#VALUE!</v>
          </cell>
          <cell r="AJP81" t="e">
            <v>#VALUE!</v>
          </cell>
          <cell r="AJQ81" t="e">
            <v>#VALUE!</v>
          </cell>
          <cell r="AJR81" t="e">
            <v>#VALUE!</v>
          </cell>
          <cell r="AJS81" t="e">
            <v>#VALUE!</v>
          </cell>
          <cell r="AJT81" t="e">
            <v>#VALUE!</v>
          </cell>
          <cell r="AJU81" t="e">
            <v>#VALUE!</v>
          </cell>
          <cell r="AJV81" t="e">
            <v>#VALUE!</v>
          </cell>
          <cell r="AJW81" t="e">
            <v>#VALUE!</v>
          </cell>
          <cell r="AJX81" t="e">
            <v>#VALUE!</v>
          </cell>
          <cell r="AJY81" t="e">
            <v>#VALUE!</v>
          </cell>
          <cell r="AJZ81" t="e">
            <v>#VALUE!</v>
          </cell>
          <cell r="AKA81" t="e">
            <v>#VALUE!</v>
          </cell>
          <cell r="AKB81" t="e">
            <v>#VALUE!</v>
          </cell>
          <cell r="AKC81" t="e">
            <v>#VALUE!</v>
          </cell>
          <cell r="AKD81" t="e">
            <v>#VALUE!</v>
          </cell>
          <cell r="AKE81" t="e">
            <v>#VALUE!</v>
          </cell>
          <cell r="AKF81" t="e">
            <v>#VALUE!</v>
          </cell>
          <cell r="AKG81" t="e">
            <v>#VALUE!</v>
          </cell>
          <cell r="AKH81" t="e">
            <v>#VALUE!</v>
          </cell>
          <cell r="AKI81" t="e">
            <v>#VALUE!</v>
          </cell>
          <cell r="AKJ81" t="e">
            <v>#VALUE!</v>
          </cell>
          <cell r="AKK81" t="e">
            <v>#VALUE!</v>
          </cell>
          <cell r="AKL81" t="e">
            <v>#VALUE!</v>
          </cell>
          <cell r="AKM81" t="e">
            <v>#VALUE!</v>
          </cell>
          <cell r="AKN81" t="e">
            <v>#VALUE!</v>
          </cell>
          <cell r="AKO81" t="e">
            <v>#VALUE!</v>
          </cell>
          <cell r="AKP81" t="e">
            <v>#VALUE!</v>
          </cell>
          <cell r="AKQ81" t="e">
            <v>#VALUE!</v>
          </cell>
          <cell r="AKR81" t="e">
            <v>#VALUE!</v>
          </cell>
          <cell r="AKS81" t="e">
            <v>#VALUE!</v>
          </cell>
          <cell r="AKT81" t="e">
            <v>#VALUE!</v>
          </cell>
          <cell r="AKU81" t="e">
            <v>#VALUE!</v>
          </cell>
          <cell r="AKV81" t="e">
            <v>#VALUE!</v>
          </cell>
          <cell r="AKW81" t="e">
            <v>#VALUE!</v>
          </cell>
          <cell r="AKX81" t="e">
            <v>#VALUE!</v>
          </cell>
          <cell r="AKY81" t="e">
            <v>#VALUE!</v>
          </cell>
          <cell r="AKZ81" t="e">
            <v>#VALUE!</v>
          </cell>
          <cell r="ALA81" t="e">
            <v>#VALUE!</v>
          </cell>
          <cell r="ALB81" t="e">
            <v>#VALUE!</v>
          </cell>
          <cell r="ALC81" t="e">
            <v>#VALUE!</v>
          </cell>
          <cell r="ALD81" t="e">
            <v>#VALUE!</v>
          </cell>
          <cell r="ALE81" t="e">
            <v>#VALUE!</v>
          </cell>
          <cell r="ALF81" t="e">
            <v>#VALUE!</v>
          </cell>
          <cell r="ALG81" t="e">
            <v>#VALUE!</v>
          </cell>
          <cell r="ALH81" t="e">
            <v>#VALUE!</v>
          </cell>
          <cell r="ALI81" t="e">
            <v>#VALUE!</v>
          </cell>
          <cell r="ALJ81" t="e">
            <v>#VALUE!</v>
          </cell>
          <cell r="ALK81" t="e">
            <v>#VALUE!</v>
          </cell>
          <cell r="ALL81" t="e">
            <v>#VALUE!</v>
          </cell>
          <cell r="ALM81" t="e">
            <v>#VALUE!</v>
          </cell>
          <cell r="ALN81" t="e">
            <v>#VALUE!</v>
          </cell>
          <cell r="ALO81" t="e">
            <v>#VALUE!</v>
          </cell>
          <cell r="ALP81" t="e">
            <v>#VALUE!</v>
          </cell>
          <cell r="ALQ81" t="e">
            <v>#VALUE!</v>
          </cell>
          <cell r="ALR81" t="e">
            <v>#VALUE!</v>
          </cell>
          <cell r="ALS81" t="e">
            <v>#VALUE!</v>
          </cell>
          <cell r="ALT81" t="e">
            <v>#VALUE!</v>
          </cell>
          <cell r="ALU81" t="e">
            <v>#VALUE!</v>
          </cell>
          <cell r="ALV81" t="e">
            <v>#VALUE!</v>
          </cell>
          <cell r="ALW81" t="e">
            <v>#VALUE!</v>
          </cell>
          <cell r="ALX81" t="e">
            <v>#VALUE!</v>
          </cell>
          <cell r="ALY81" t="e">
            <v>#VALUE!</v>
          </cell>
          <cell r="ALZ81" t="e">
            <v>#VALUE!</v>
          </cell>
          <cell r="AMA81" t="e">
            <v>#VALUE!</v>
          </cell>
          <cell r="AMB81" t="e">
            <v>#VALUE!</v>
          </cell>
          <cell r="AMC81" t="e">
            <v>#VALUE!</v>
          </cell>
          <cell r="AMD81" t="e">
            <v>#VALUE!</v>
          </cell>
          <cell r="AME81" t="e">
            <v>#VALUE!</v>
          </cell>
          <cell r="AMF81" t="e">
            <v>#VALUE!</v>
          </cell>
          <cell r="AMG81" t="e">
            <v>#VALUE!</v>
          </cell>
          <cell r="AMH81" t="e">
            <v>#VALUE!</v>
          </cell>
          <cell r="AMI81" t="e">
            <v>#VALUE!</v>
          </cell>
          <cell r="AMJ81" t="e">
            <v>#VALUE!</v>
          </cell>
          <cell r="AMK81" t="e">
            <v>#VALUE!</v>
          </cell>
          <cell r="AML81" t="e">
            <v>#VALUE!</v>
          </cell>
          <cell r="AMM81" t="e">
            <v>#VALUE!</v>
          </cell>
          <cell r="AMN81" t="e">
            <v>#VALUE!</v>
          </cell>
          <cell r="AMO81" t="e">
            <v>#VALUE!</v>
          </cell>
          <cell r="AMP81" t="e">
            <v>#VALUE!</v>
          </cell>
          <cell r="AMQ81" t="e">
            <v>#VALUE!</v>
          </cell>
          <cell r="AMR81" t="e">
            <v>#VALUE!</v>
          </cell>
          <cell r="AMS81" t="e">
            <v>#VALUE!</v>
          </cell>
          <cell r="AMT81" t="e">
            <v>#VALUE!</v>
          </cell>
          <cell r="AMU81" t="e">
            <v>#VALUE!</v>
          </cell>
          <cell r="AMV81" t="e">
            <v>#VALUE!</v>
          </cell>
          <cell r="AMW81" t="e">
            <v>#VALUE!</v>
          </cell>
          <cell r="AMX81" t="e">
            <v>#VALUE!</v>
          </cell>
          <cell r="AMY81" t="e">
            <v>#VALUE!</v>
          </cell>
          <cell r="AMZ81" t="e">
            <v>#VALUE!</v>
          </cell>
          <cell r="ANA81" t="e">
            <v>#VALUE!</v>
          </cell>
          <cell r="ANB81" t="e">
            <v>#VALUE!</v>
          </cell>
          <cell r="ANC81" t="e">
            <v>#VALUE!</v>
          </cell>
          <cell r="AND81" t="e">
            <v>#VALUE!</v>
          </cell>
          <cell r="ANE81" t="e">
            <v>#VALUE!</v>
          </cell>
          <cell r="ANF81" t="e">
            <v>#VALUE!</v>
          </cell>
          <cell r="ANG81" t="e">
            <v>#VALUE!</v>
          </cell>
          <cell r="ANH81" t="e">
            <v>#VALUE!</v>
          </cell>
          <cell r="ANI81" t="e">
            <v>#VALUE!</v>
          </cell>
          <cell r="ANJ81" t="e">
            <v>#VALUE!</v>
          </cell>
          <cell r="ANK81" t="e">
            <v>#VALUE!</v>
          </cell>
          <cell r="ANL81" t="e">
            <v>#VALUE!</v>
          </cell>
          <cell r="ANM81" t="e">
            <v>#VALUE!</v>
          </cell>
          <cell r="ANN81" t="e">
            <v>#VALUE!</v>
          </cell>
          <cell r="ANO81" t="e">
            <v>#VALUE!</v>
          </cell>
          <cell r="ANP81" t="e">
            <v>#VALUE!</v>
          </cell>
          <cell r="ANQ81" t="e">
            <v>#VALUE!</v>
          </cell>
          <cell r="ANR81" t="e">
            <v>#VALUE!</v>
          </cell>
          <cell r="ANS81" t="e">
            <v>#VALUE!</v>
          </cell>
          <cell r="ANT81" t="e">
            <v>#VALUE!</v>
          </cell>
          <cell r="ANU81" t="e">
            <v>#VALUE!</v>
          </cell>
          <cell r="ANV81" t="e">
            <v>#VALUE!</v>
          </cell>
          <cell r="ANW81" t="e">
            <v>#VALUE!</v>
          </cell>
          <cell r="ANX81" t="e">
            <v>#VALUE!</v>
          </cell>
          <cell r="ANY81" t="e">
            <v>#VALUE!</v>
          </cell>
          <cell r="ANZ81" t="e">
            <v>#VALUE!</v>
          </cell>
          <cell r="AOA81" t="e">
            <v>#VALUE!</v>
          </cell>
          <cell r="AOB81" t="e">
            <v>#VALUE!</v>
          </cell>
          <cell r="AOC81" t="e">
            <v>#VALUE!</v>
          </cell>
          <cell r="AOD81" t="e">
            <v>#VALUE!</v>
          </cell>
          <cell r="AOE81" t="e">
            <v>#VALUE!</v>
          </cell>
          <cell r="AOF81" t="e">
            <v>#VALUE!</v>
          </cell>
          <cell r="AOG81" t="e">
            <v>#VALUE!</v>
          </cell>
          <cell r="AOH81" t="e">
            <v>#VALUE!</v>
          </cell>
          <cell r="AOI81" t="e">
            <v>#VALUE!</v>
          </cell>
          <cell r="AOJ81" t="e">
            <v>#VALUE!</v>
          </cell>
          <cell r="AOK81" t="e">
            <v>#VALUE!</v>
          </cell>
          <cell r="AOL81" t="e">
            <v>#VALUE!</v>
          </cell>
          <cell r="AOM81" t="e">
            <v>#VALUE!</v>
          </cell>
          <cell r="AON81" t="e">
            <v>#VALUE!</v>
          </cell>
          <cell r="AOO81" t="e">
            <v>#VALUE!</v>
          </cell>
          <cell r="AOP81" t="e">
            <v>#VALUE!</v>
          </cell>
          <cell r="AOQ81" t="e">
            <v>#VALUE!</v>
          </cell>
          <cell r="AOR81" t="e">
            <v>#VALUE!</v>
          </cell>
          <cell r="AOS81" t="e">
            <v>#VALUE!</v>
          </cell>
          <cell r="AOT81" t="e">
            <v>#VALUE!</v>
          </cell>
          <cell r="AOU81" t="e">
            <v>#VALUE!</v>
          </cell>
          <cell r="AOV81" t="e">
            <v>#VALUE!</v>
          </cell>
          <cell r="AOW81" t="e">
            <v>#VALUE!</v>
          </cell>
          <cell r="AOX81" t="e">
            <v>#VALUE!</v>
          </cell>
          <cell r="AOY81" t="e">
            <v>#VALUE!</v>
          </cell>
          <cell r="AOZ81" t="e">
            <v>#VALUE!</v>
          </cell>
          <cell r="APA81" t="e">
            <v>#VALUE!</v>
          </cell>
          <cell r="APB81" t="e">
            <v>#VALUE!</v>
          </cell>
          <cell r="APC81" t="e">
            <v>#VALUE!</v>
          </cell>
          <cell r="APD81" t="e">
            <v>#VALUE!</v>
          </cell>
          <cell r="APE81" t="e">
            <v>#VALUE!</v>
          </cell>
          <cell r="APF81" t="e">
            <v>#VALUE!</v>
          </cell>
          <cell r="APG81" t="e">
            <v>#VALUE!</v>
          </cell>
          <cell r="APH81" t="e">
            <v>#VALUE!</v>
          </cell>
          <cell r="API81" t="e">
            <v>#VALUE!</v>
          </cell>
          <cell r="APJ81" t="e">
            <v>#VALUE!</v>
          </cell>
          <cell r="APK81" t="e">
            <v>#VALUE!</v>
          </cell>
          <cell r="APL81" t="e">
            <v>#VALUE!</v>
          </cell>
          <cell r="APM81" t="e">
            <v>#VALUE!</v>
          </cell>
        </row>
        <row r="82">
          <cell r="A82" t="str">
            <v/>
          </cell>
          <cell r="C82" t="e">
            <v>#VALUE!</v>
          </cell>
          <cell r="D82" t="e">
            <v>#VALUE!</v>
          </cell>
          <cell r="E82" t="e">
            <v>#VALUE!</v>
          </cell>
          <cell r="F82" t="e">
            <v>#VALUE!</v>
          </cell>
          <cell r="G82" t="e">
            <v>#VALUE!</v>
          </cell>
          <cell r="H82" t="e">
            <v>#VALUE!</v>
          </cell>
          <cell r="I82" t="e">
            <v>#VALUE!</v>
          </cell>
          <cell r="J82" t="e">
            <v>#VALUE!</v>
          </cell>
          <cell r="K82" t="e">
            <v>#VALUE!</v>
          </cell>
          <cell r="L82" t="e">
            <v>#VALUE!</v>
          </cell>
          <cell r="M82" t="e">
            <v>#VALUE!</v>
          </cell>
          <cell r="N82" t="e">
            <v>#VALUE!</v>
          </cell>
          <cell r="O82" t="e">
            <v>#VALUE!</v>
          </cell>
          <cell r="P82" t="e">
            <v>#VALUE!</v>
          </cell>
          <cell r="Q82" t="e">
            <v>#VALUE!</v>
          </cell>
          <cell r="R82" t="e">
            <v>#VALUE!</v>
          </cell>
          <cell r="S82" t="e">
            <v>#VALUE!</v>
          </cell>
          <cell r="T82" t="e">
            <v>#VALUE!</v>
          </cell>
          <cell r="U82" t="e">
            <v>#VALUE!</v>
          </cell>
          <cell r="V82" t="e">
            <v>#VALUE!</v>
          </cell>
          <cell r="W82" t="e">
            <v>#VALUE!</v>
          </cell>
          <cell r="X82" t="e">
            <v>#VALUE!</v>
          </cell>
          <cell r="Y82" t="e">
            <v>#VALUE!</v>
          </cell>
          <cell r="Z82" t="e">
            <v>#VALUE!</v>
          </cell>
          <cell r="AA82" t="e">
            <v>#VALUE!</v>
          </cell>
          <cell r="AB82" t="e">
            <v>#VALUE!</v>
          </cell>
          <cell r="AC82" t="e">
            <v>#VALUE!</v>
          </cell>
          <cell r="AD82" t="e">
            <v>#VALUE!</v>
          </cell>
          <cell r="AE82" t="e">
            <v>#VALUE!</v>
          </cell>
          <cell r="AF82" t="e">
            <v>#VALUE!</v>
          </cell>
          <cell r="AG82" t="e">
            <v>#VALUE!</v>
          </cell>
          <cell r="AH82" t="e">
            <v>#VALUE!</v>
          </cell>
          <cell r="AI82" t="e">
            <v>#VALUE!</v>
          </cell>
          <cell r="AJ82" t="e">
            <v>#VALUE!</v>
          </cell>
          <cell r="AK82" t="e">
            <v>#VALUE!</v>
          </cell>
          <cell r="AL82" t="e">
            <v>#VALUE!</v>
          </cell>
          <cell r="AM82" t="e">
            <v>#VALUE!</v>
          </cell>
          <cell r="AN82" t="e">
            <v>#VALUE!</v>
          </cell>
          <cell r="AO82" t="e">
            <v>#VALUE!</v>
          </cell>
          <cell r="AP82" t="e">
            <v>#VALUE!</v>
          </cell>
          <cell r="AQ82" t="e">
            <v>#VALUE!</v>
          </cell>
          <cell r="AR82" t="e">
            <v>#VALUE!</v>
          </cell>
          <cell r="AS82" t="e">
            <v>#VALUE!</v>
          </cell>
          <cell r="AT82" t="e">
            <v>#VALUE!</v>
          </cell>
          <cell r="AU82" t="e">
            <v>#VALUE!</v>
          </cell>
          <cell r="AV82" t="e">
            <v>#VALUE!</v>
          </cell>
          <cell r="AW82" t="e">
            <v>#VALUE!</v>
          </cell>
          <cell r="AX82" t="e">
            <v>#VALUE!</v>
          </cell>
          <cell r="AY82" t="e">
            <v>#VALUE!</v>
          </cell>
          <cell r="AZ82" t="e">
            <v>#VALUE!</v>
          </cell>
          <cell r="BA82" t="e">
            <v>#VALUE!</v>
          </cell>
          <cell r="BB82" t="e">
            <v>#VALUE!</v>
          </cell>
          <cell r="BC82" t="e">
            <v>#VALUE!</v>
          </cell>
          <cell r="BD82" t="e">
            <v>#VALUE!</v>
          </cell>
          <cell r="BE82" t="e">
            <v>#VALUE!</v>
          </cell>
          <cell r="BF82" t="e">
            <v>#VALUE!</v>
          </cell>
          <cell r="BG82" t="e">
            <v>#VALUE!</v>
          </cell>
          <cell r="BH82" t="e">
            <v>#VALUE!</v>
          </cell>
          <cell r="BI82" t="e">
            <v>#VALUE!</v>
          </cell>
          <cell r="BJ82" t="e">
            <v>#VALUE!</v>
          </cell>
          <cell r="BK82" t="e">
            <v>#VALUE!</v>
          </cell>
          <cell r="BL82" t="e">
            <v>#VALUE!</v>
          </cell>
          <cell r="BM82" t="e">
            <v>#VALUE!</v>
          </cell>
          <cell r="BN82" t="e">
            <v>#VALUE!</v>
          </cell>
          <cell r="BO82" t="e">
            <v>#VALUE!</v>
          </cell>
          <cell r="BP82" t="e">
            <v>#VALUE!</v>
          </cell>
          <cell r="BQ82" t="e">
            <v>#VALUE!</v>
          </cell>
          <cell r="BR82" t="e">
            <v>#VALUE!</v>
          </cell>
          <cell r="BS82" t="e">
            <v>#VALUE!</v>
          </cell>
          <cell r="BT82" t="e">
            <v>#VALUE!</v>
          </cell>
          <cell r="BU82" t="e">
            <v>#VALUE!</v>
          </cell>
          <cell r="BV82" t="e">
            <v>#VALUE!</v>
          </cell>
          <cell r="BW82" t="e">
            <v>#VALUE!</v>
          </cell>
          <cell r="BX82" t="e">
            <v>#VALUE!</v>
          </cell>
          <cell r="BY82" t="e">
            <v>#VALUE!</v>
          </cell>
          <cell r="BZ82" t="e">
            <v>#VALUE!</v>
          </cell>
          <cell r="CA82" t="e">
            <v>#VALUE!</v>
          </cell>
          <cell r="CB82" t="e">
            <v>#VALUE!</v>
          </cell>
          <cell r="CC82" t="e">
            <v>#VALUE!</v>
          </cell>
          <cell r="CD82" t="e">
            <v>#VALUE!</v>
          </cell>
          <cell r="CE82" t="e">
            <v>#VALUE!</v>
          </cell>
          <cell r="CF82" t="e">
            <v>#VALUE!</v>
          </cell>
          <cell r="CG82" t="e">
            <v>#VALUE!</v>
          </cell>
          <cell r="CH82" t="e">
            <v>#VALUE!</v>
          </cell>
          <cell r="CI82" t="e">
            <v>#VALUE!</v>
          </cell>
          <cell r="CJ82" t="e">
            <v>#VALUE!</v>
          </cell>
          <cell r="CK82" t="e">
            <v>#VALUE!</v>
          </cell>
          <cell r="CL82" t="e">
            <v>#VALUE!</v>
          </cell>
          <cell r="CM82" t="e">
            <v>#VALUE!</v>
          </cell>
          <cell r="CN82" t="e">
            <v>#VALUE!</v>
          </cell>
          <cell r="CO82" t="e">
            <v>#VALUE!</v>
          </cell>
          <cell r="CP82" t="e">
            <v>#VALUE!</v>
          </cell>
          <cell r="CQ82" t="e">
            <v>#VALUE!</v>
          </cell>
          <cell r="CR82" t="e">
            <v>#VALUE!</v>
          </cell>
          <cell r="CS82" t="e">
            <v>#VALUE!</v>
          </cell>
          <cell r="CT82" t="e">
            <v>#VALUE!</v>
          </cell>
          <cell r="CU82" t="e">
            <v>#VALUE!</v>
          </cell>
          <cell r="CV82" t="e">
            <v>#VALUE!</v>
          </cell>
          <cell r="CW82" t="e">
            <v>#VALUE!</v>
          </cell>
          <cell r="CX82" t="e">
            <v>#VALUE!</v>
          </cell>
          <cell r="CY82" t="e">
            <v>#VALUE!</v>
          </cell>
          <cell r="CZ82" t="e">
            <v>#VALUE!</v>
          </cell>
          <cell r="DA82" t="e">
            <v>#VALUE!</v>
          </cell>
          <cell r="DB82" t="e">
            <v>#VALUE!</v>
          </cell>
          <cell r="DC82" t="e">
            <v>#VALUE!</v>
          </cell>
          <cell r="DD82" t="e">
            <v>#VALUE!</v>
          </cell>
          <cell r="DE82" t="e">
            <v>#VALUE!</v>
          </cell>
          <cell r="DF82" t="e">
            <v>#VALUE!</v>
          </cell>
          <cell r="DG82" t="e">
            <v>#VALUE!</v>
          </cell>
          <cell r="DH82" t="e">
            <v>#VALUE!</v>
          </cell>
          <cell r="DI82" t="e">
            <v>#VALUE!</v>
          </cell>
          <cell r="DJ82" t="e">
            <v>#VALUE!</v>
          </cell>
          <cell r="DK82" t="e">
            <v>#VALUE!</v>
          </cell>
          <cell r="DL82" t="e">
            <v>#VALUE!</v>
          </cell>
          <cell r="DM82" t="e">
            <v>#VALUE!</v>
          </cell>
          <cell r="DN82" t="e">
            <v>#VALUE!</v>
          </cell>
          <cell r="DO82" t="e">
            <v>#VALUE!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V82" t="e">
            <v>#VALUE!</v>
          </cell>
          <cell r="DW82" t="e">
            <v>#VALUE!</v>
          </cell>
          <cell r="DX82" t="e">
            <v>#VALUE!</v>
          </cell>
          <cell r="DY82" t="e">
            <v>#VALUE!</v>
          </cell>
          <cell r="DZ82" t="e">
            <v>#VALUE!</v>
          </cell>
          <cell r="EA82" t="e">
            <v>#VALUE!</v>
          </cell>
          <cell r="EB82" t="e">
            <v>#VALUE!</v>
          </cell>
          <cell r="EC82" t="e">
            <v>#VALUE!</v>
          </cell>
          <cell r="ED82" t="e">
            <v>#VALUE!</v>
          </cell>
          <cell r="EE82" t="e">
            <v>#VALUE!</v>
          </cell>
          <cell r="EF82" t="e">
            <v>#VALUE!</v>
          </cell>
          <cell r="EG82" t="e">
            <v>#VALUE!</v>
          </cell>
          <cell r="EH82" t="e">
            <v>#VALUE!</v>
          </cell>
          <cell r="EI82" t="e">
            <v>#VALUE!</v>
          </cell>
          <cell r="EJ82" t="e">
            <v>#VALUE!</v>
          </cell>
          <cell r="EK82" t="e">
            <v>#VALUE!</v>
          </cell>
          <cell r="EL82" t="e">
            <v>#VALUE!</v>
          </cell>
          <cell r="EM82" t="e">
            <v>#VALUE!</v>
          </cell>
          <cell r="EN82" t="e">
            <v>#VALUE!</v>
          </cell>
          <cell r="EO82" t="e">
            <v>#VALUE!</v>
          </cell>
          <cell r="EP82" t="e">
            <v>#VALUE!</v>
          </cell>
          <cell r="EQ82" t="e">
            <v>#VALUE!</v>
          </cell>
          <cell r="ER82" t="e">
            <v>#VALUE!</v>
          </cell>
          <cell r="ES82" t="e">
            <v>#VALUE!</v>
          </cell>
          <cell r="ET82" t="e">
            <v>#VALUE!</v>
          </cell>
          <cell r="EU82" t="e">
            <v>#VALUE!</v>
          </cell>
          <cell r="EV82" t="e">
            <v>#VALUE!</v>
          </cell>
          <cell r="EW82" t="e">
            <v>#VALUE!</v>
          </cell>
          <cell r="EX82" t="e">
            <v>#VALUE!</v>
          </cell>
          <cell r="EY82" t="e">
            <v>#VALUE!</v>
          </cell>
          <cell r="EZ82" t="e">
            <v>#VALUE!</v>
          </cell>
          <cell r="FA82" t="e">
            <v>#VALUE!</v>
          </cell>
          <cell r="FB82" t="e">
            <v>#VALUE!</v>
          </cell>
          <cell r="FC82" t="e">
            <v>#VALUE!</v>
          </cell>
          <cell r="FD82" t="e">
            <v>#VALUE!</v>
          </cell>
          <cell r="FE82" t="e">
            <v>#VALUE!</v>
          </cell>
          <cell r="FF82" t="e">
            <v>#VALUE!</v>
          </cell>
          <cell r="FG82" t="e">
            <v>#VALUE!</v>
          </cell>
          <cell r="FH82" t="e">
            <v>#VALUE!</v>
          </cell>
          <cell r="FI82" t="e">
            <v>#VALUE!</v>
          </cell>
          <cell r="FJ82" t="e">
            <v>#VALUE!</v>
          </cell>
          <cell r="FK82" t="e">
            <v>#VALUE!</v>
          </cell>
          <cell r="FL82" t="e">
            <v>#VALUE!</v>
          </cell>
          <cell r="FM82" t="e">
            <v>#VALUE!</v>
          </cell>
          <cell r="FN82" t="e">
            <v>#VALUE!</v>
          </cell>
          <cell r="FO82" t="e">
            <v>#VALUE!</v>
          </cell>
          <cell r="FP82" t="e">
            <v>#VALUE!</v>
          </cell>
          <cell r="FQ82" t="e">
            <v>#VALUE!</v>
          </cell>
          <cell r="FR82" t="e">
            <v>#VALUE!</v>
          </cell>
          <cell r="FS82" t="e">
            <v>#VALUE!</v>
          </cell>
          <cell r="FT82" t="e">
            <v>#VALUE!</v>
          </cell>
          <cell r="FU82" t="e">
            <v>#VALUE!</v>
          </cell>
          <cell r="FV82" t="e">
            <v>#VALUE!</v>
          </cell>
          <cell r="FW82" t="e">
            <v>#VALUE!</v>
          </cell>
          <cell r="FX82" t="e">
            <v>#VALUE!</v>
          </cell>
          <cell r="FY82" t="e">
            <v>#VALUE!</v>
          </cell>
          <cell r="FZ82" t="e">
            <v>#VALUE!</v>
          </cell>
          <cell r="GA82" t="e">
            <v>#VALUE!</v>
          </cell>
          <cell r="GB82" t="e">
            <v>#VALUE!</v>
          </cell>
          <cell r="GC82" t="e">
            <v>#VALUE!</v>
          </cell>
          <cell r="GD82" t="e">
            <v>#VALUE!</v>
          </cell>
          <cell r="GE82" t="e">
            <v>#VALUE!</v>
          </cell>
          <cell r="GF82" t="e">
            <v>#VALUE!</v>
          </cell>
          <cell r="GG82" t="e">
            <v>#VALUE!</v>
          </cell>
          <cell r="GH82" t="e">
            <v>#VALUE!</v>
          </cell>
          <cell r="GI82" t="e">
            <v>#VALUE!</v>
          </cell>
          <cell r="GJ82" t="e">
            <v>#VALUE!</v>
          </cell>
          <cell r="GK82" t="e">
            <v>#VALUE!</v>
          </cell>
          <cell r="GL82" t="e">
            <v>#VALUE!</v>
          </cell>
          <cell r="GM82" t="e">
            <v>#VALUE!</v>
          </cell>
          <cell r="GN82" t="e">
            <v>#VALUE!</v>
          </cell>
          <cell r="GO82" t="e">
            <v>#VALUE!</v>
          </cell>
          <cell r="GP82" t="e">
            <v>#VALUE!</v>
          </cell>
          <cell r="GQ82" t="e">
            <v>#VALUE!</v>
          </cell>
          <cell r="GR82" t="e">
            <v>#VALUE!</v>
          </cell>
          <cell r="GS82" t="e">
            <v>#VALUE!</v>
          </cell>
          <cell r="GT82" t="e">
            <v>#VALUE!</v>
          </cell>
          <cell r="GU82" t="e">
            <v>#VALUE!</v>
          </cell>
          <cell r="GV82" t="e">
            <v>#VALUE!</v>
          </cell>
          <cell r="GW82" t="e">
            <v>#VALUE!</v>
          </cell>
          <cell r="GX82" t="e">
            <v>#VALUE!</v>
          </cell>
          <cell r="GY82" t="e">
            <v>#VALUE!</v>
          </cell>
          <cell r="GZ82" t="e">
            <v>#VALUE!</v>
          </cell>
          <cell r="HA82" t="e">
            <v>#VALUE!</v>
          </cell>
          <cell r="HB82" t="e">
            <v>#VALUE!</v>
          </cell>
          <cell r="HC82" t="e">
            <v>#VALUE!</v>
          </cell>
          <cell r="HD82" t="e">
            <v>#VALUE!</v>
          </cell>
          <cell r="HE82" t="e">
            <v>#VALUE!</v>
          </cell>
          <cell r="HF82" t="e">
            <v>#VALUE!</v>
          </cell>
          <cell r="HG82" t="e">
            <v>#VALUE!</v>
          </cell>
          <cell r="HH82" t="e">
            <v>#VALUE!</v>
          </cell>
          <cell r="HI82" t="e">
            <v>#VALUE!</v>
          </cell>
          <cell r="HJ82" t="e">
            <v>#VALUE!</v>
          </cell>
          <cell r="HK82" t="e">
            <v>#VALUE!</v>
          </cell>
          <cell r="HL82" t="e">
            <v>#VALUE!</v>
          </cell>
          <cell r="HM82" t="e">
            <v>#VALUE!</v>
          </cell>
          <cell r="HN82" t="e">
            <v>#VALUE!</v>
          </cell>
          <cell r="HO82" t="e">
            <v>#VALUE!</v>
          </cell>
          <cell r="HP82" t="e">
            <v>#VALUE!</v>
          </cell>
          <cell r="HQ82" t="e">
            <v>#VALUE!</v>
          </cell>
          <cell r="HR82" t="e">
            <v>#VALUE!</v>
          </cell>
          <cell r="HS82" t="e">
            <v>#VALUE!</v>
          </cell>
          <cell r="HT82" t="e">
            <v>#VALUE!</v>
          </cell>
          <cell r="HU82" t="e">
            <v>#VALUE!</v>
          </cell>
          <cell r="HV82" t="e">
            <v>#VALUE!</v>
          </cell>
          <cell r="HW82" t="e">
            <v>#VALUE!</v>
          </cell>
          <cell r="HX82" t="e">
            <v>#VALUE!</v>
          </cell>
          <cell r="HY82" t="e">
            <v>#VALUE!</v>
          </cell>
          <cell r="HZ82" t="e">
            <v>#VALUE!</v>
          </cell>
          <cell r="IA82" t="e">
            <v>#VALUE!</v>
          </cell>
          <cell r="IB82" t="e">
            <v>#VALUE!</v>
          </cell>
          <cell r="IC82" t="e">
            <v>#VALUE!</v>
          </cell>
          <cell r="ID82" t="e">
            <v>#VALUE!</v>
          </cell>
          <cell r="IE82" t="e">
            <v>#VALUE!</v>
          </cell>
          <cell r="IF82" t="e">
            <v>#VALUE!</v>
          </cell>
          <cell r="IG82" t="e">
            <v>#VALUE!</v>
          </cell>
          <cell r="IH82" t="e">
            <v>#VALUE!</v>
          </cell>
          <cell r="II82" t="e">
            <v>#VALUE!</v>
          </cell>
          <cell r="IJ82" t="e">
            <v>#VALUE!</v>
          </cell>
          <cell r="IK82" t="e">
            <v>#VALUE!</v>
          </cell>
          <cell r="IL82" t="e">
            <v>#VALUE!</v>
          </cell>
          <cell r="IM82" t="e">
            <v>#VALUE!</v>
          </cell>
          <cell r="IN82" t="e">
            <v>#VALUE!</v>
          </cell>
          <cell r="IO82" t="e">
            <v>#VALUE!</v>
          </cell>
          <cell r="IP82" t="e">
            <v>#VALUE!</v>
          </cell>
          <cell r="IQ82" t="e">
            <v>#VALUE!</v>
          </cell>
          <cell r="IR82" t="e">
            <v>#VALUE!</v>
          </cell>
          <cell r="IS82" t="e">
            <v>#VALUE!</v>
          </cell>
          <cell r="IT82" t="e">
            <v>#VALUE!</v>
          </cell>
          <cell r="IU82" t="e">
            <v>#VALUE!</v>
          </cell>
          <cell r="IV82" t="e">
            <v>#VALUE!</v>
          </cell>
          <cell r="IW82" t="e">
            <v>#VALUE!</v>
          </cell>
          <cell r="IX82" t="e">
            <v>#VALUE!</v>
          </cell>
          <cell r="IY82" t="e">
            <v>#VALUE!</v>
          </cell>
          <cell r="IZ82" t="e">
            <v>#VALUE!</v>
          </cell>
          <cell r="JA82" t="e">
            <v>#VALUE!</v>
          </cell>
          <cell r="JB82" t="e">
            <v>#VALUE!</v>
          </cell>
          <cell r="JC82" t="e">
            <v>#VALUE!</v>
          </cell>
          <cell r="JD82" t="e">
            <v>#VALUE!</v>
          </cell>
          <cell r="JE82" t="e">
            <v>#VALUE!</v>
          </cell>
          <cell r="JF82" t="e">
            <v>#VALUE!</v>
          </cell>
          <cell r="JG82" t="e">
            <v>#VALUE!</v>
          </cell>
          <cell r="JH82" t="e">
            <v>#VALUE!</v>
          </cell>
          <cell r="JI82" t="e">
            <v>#VALUE!</v>
          </cell>
          <cell r="JJ82" t="e">
            <v>#VALUE!</v>
          </cell>
          <cell r="JK82" t="e">
            <v>#VALUE!</v>
          </cell>
          <cell r="JL82" t="e">
            <v>#VALUE!</v>
          </cell>
          <cell r="JM82" t="e">
            <v>#VALUE!</v>
          </cell>
          <cell r="JN82" t="e">
            <v>#VALUE!</v>
          </cell>
          <cell r="JO82" t="e">
            <v>#VALUE!</v>
          </cell>
          <cell r="JP82" t="e">
            <v>#VALUE!</v>
          </cell>
          <cell r="JQ82" t="e">
            <v>#VALUE!</v>
          </cell>
          <cell r="JR82" t="e">
            <v>#VALUE!</v>
          </cell>
          <cell r="JS82" t="e">
            <v>#VALUE!</v>
          </cell>
          <cell r="JT82" t="e">
            <v>#VALUE!</v>
          </cell>
          <cell r="JU82" t="e">
            <v>#VALUE!</v>
          </cell>
          <cell r="JV82" t="e">
            <v>#VALUE!</v>
          </cell>
          <cell r="JW82" t="e">
            <v>#VALUE!</v>
          </cell>
          <cell r="JX82" t="e">
            <v>#VALUE!</v>
          </cell>
          <cell r="JY82" t="e">
            <v>#VALUE!</v>
          </cell>
          <cell r="JZ82" t="e">
            <v>#VALUE!</v>
          </cell>
          <cell r="KA82" t="e">
            <v>#VALUE!</v>
          </cell>
          <cell r="KB82" t="e">
            <v>#VALUE!</v>
          </cell>
          <cell r="KC82" t="e">
            <v>#VALUE!</v>
          </cell>
          <cell r="KD82" t="e">
            <v>#VALUE!</v>
          </cell>
          <cell r="KE82" t="e">
            <v>#VALUE!</v>
          </cell>
          <cell r="KF82" t="e">
            <v>#VALUE!</v>
          </cell>
          <cell r="KG82" t="e">
            <v>#VALUE!</v>
          </cell>
          <cell r="KH82" t="e">
            <v>#VALUE!</v>
          </cell>
          <cell r="KI82" t="e">
            <v>#VALUE!</v>
          </cell>
          <cell r="KJ82" t="e">
            <v>#VALUE!</v>
          </cell>
          <cell r="KK82" t="e">
            <v>#VALUE!</v>
          </cell>
          <cell r="KL82" t="e">
            <v>#VALUE!</v>
          </cell>
          <cell r="KM82" t="e">
            <v>#VALUE!</v>
          </cell>
          <cell r="KN82" t="e">
            <v>#VALUE!</v>
          </cell>
          <cell r="KO82" t="e">
            <v>#VALUE!</v>
          </cell>
          <cell r="KP82" t="e">
            <v>#VALUE!</v>
          </cell>
          <cell r="KQ82" t="e">
            <v>#VALUE!</v>
          </cell>
          <cell r="KR82" t="e">
            <v>#VALUE!</v>
          </cell>
          <cell r="KS82" t="e">
            <v>#VALUE!</v>
          </cell>
          <cell r="KT82" t="e">
            <v>#VALUE!</v>
          </cell>
          <cell r="KU82" t="e">
            <v>#VALUE!</v>
          </cell>
          <cell r="KV82" t="e">
            <v>#VALUE!</v>
          </cell>
          <cell r="KW82" t="e">
            <v>#VALUE!</v>
          </cell>
          <cell r="KX82" t="e">
            <v>#VALUE!</v>
          </cell>
          <cell r="KY82" t="e">
            <v>#VALUE!</v>
          </cell>
          <cell r="KZ82" t="e">
            <v>#VALUE!</v>
          </cell>
          <cell r="LA82" t="e">
            <v>#VALUE!</v>
          </cell>
          <cell r="LB82" t="e">
            <v>#VALUE!</v>
          </cell>
          <cell r="LC82" t="e">
            <v>#VALUE!</v>
          </cell>
          <cell r="LD82" t="e">
            <v>#VALUE!</v>
          </cell>
          <cell r="LE82" t="e">
            <v>#VALUE!</v>
          </cell>
          <cell r="LF82" t="e">
            <v>#VALUE!</v>
          </cell>
          <cell r="LG82" t="e">
            <v>#VALUE!</v>
          </cell>
          <cell r="LH82" t="e">
            <v>#VALUE!</v>
          </cell>
          <cell r="LI82" t="e">
            <v>#VALUE!</v>
          </cell>
          <cell r="LJ82" t="e">
            <v>#VALUE!</v>
          </cell>
          <cell r="LK82" t="e">
            <v>#VALUE!</v>
          </cell>
          <cell r="LL82" t="e">
            <v>#VALUE!</v>
          </cell>
          <cell r="LM82" t="e">
            <v>#VALUE!</v>
          </cell>
          <cell r="LN82" t="e">
            <v>#VALUE!</v>
          </cell>
          <cell r="LO82" t="e">
            <v>#VALUE!</v>
          </cell>
          <cell r="LP82" t="e">
            <v>#VALUE!</v>
          </cell>
          <cell r="LQ82" t="e">
            <v>#VALUE!</v>
          </cell>
          <cell r="LR82" t="e">
            <v>#VALUE!</v>
          </cell>
          <cell r="LS82" t="e">
            <v>#VALUE!</v>
          </cell>
          <cell r="LT82" t="e">
            <v>#VALUE!</v>
          </cell>
          <cell r="LU82" t="e">
            <v>#VALUE!</v>
          </cell>
          <cell r="LV82" t="e">
            <v>#VALUE!</v>
          </cell>
          <cell r="LW82" t="e">
            <v>#VALUE!</v>
          </cell>
          <cell r="LX82" t="e">
            <v>#VALUE!</v>
          </cell>
          <cell r="LY82" t="e">
            <v>#VALUE!</v>
          </cell>
          <cell r="LZ82" t="e">
            <v>#VALUE!</v>
          </cell>
          <cell r="MA82" t="e">
            <v>#VALUE!</v>
          </cell>
          <cell r="MB82" t="e">
            <v>#VALUE!</v>
          </cell>
          <cell r="MC82" t="e">
            <v>#VALUE!</v>
          </cell>
          <cell r="MD82" t="e">
            <v>#VALUE!</v>
          </cell>
          <cell r="ME82" t="e">
            <v>#VALUE!</v>
          </cell>
          <cell r="MF82" t="e">
            <v>#VALUE!</v>
          </cell>
          <cell r="MG82" t="e">
            <v>#VALUE!</v>
          </cell>
          <cell r="MH82" t="e">
            <v>#VALUE!</v>
          </cell>
          <cell r="MI82" t="e">
            <v>#VALUE!</v>
          </cell>
          <cell r="MJ82" t="e">
            <v>#VALUE!</v>
          </cell>
          <cell r="MK82" t="e">
            <v>#VALUE!</v>
          </cell>
          <cell r="ML82" t="e">
            <v>#VALUE!</v>
          </cell>
          <cell r="MM82" t="e">
            <v>#VALUE!</v>
          </cell>
          <cell r="MN82" t="e">
            <v>#VALUE!</v>
          </cell>
          <cell r="MO82" t="e">
            <v>#VALUE!</v>
          </cell>
          <cell r="MP82" t="e">
            <v>#VALUE!</v>
          </cell>
          <cell r="MQ82" t="e">
            <v>#VALUE!</v>
          </cell>
          <cell r="MR82" t="e">
            <v>#VALUE!</v>
          </cell>
          <cell r="MS82" t="e">
            <v>#VALUE!</v>
          </cell>
          <cell r="MT82" t="e">
            <v>#VALUE!</v>
          </cell>
          <cell r="MU82" t="e">
            <v>#VALUE!</v>
          </cell>
          <cell r="MV82" t="e">
            <v>#VALUE!</v>
          </cell>
          <cell r="MW82" t="e">
            <v>#VALUE!</v>
          </cell>
          <cell r="MX82" t="e">
            <v>#VALUE!</v>
          </cell>
          <cell r="MY82" t="e">
            <v>#VALUE!</v>
          </cell>
          <cell r="MZ82" t="e">
            <v>#VALUE!</v>
          </cell>
          <cell r="NA82" t="e">
            <v>#VALUE!</v>
          </cell>
          <cell r="NB82" t="e">
            <v>#VALUE!</v>
          </cell>
          <cell r="NC82" t="e">
            <v>#VALUE!</v>
          </cell>
          <cell r="ND82" t="e">
            <v>#VALUE!</v>
          </cell>
          <cell r="NE82" t="e">
            <v>#VALUE!</v>
          </cell>
          <cell r="NF82" t="e">
            <v>#VALUE!</v>
          </cell>
          <cell r="NG82" t="e">
            <v>#VALUE!</v>
          </cell>
          <cell r="NH82" t="e">
            <v>#VALUE!</v>
          </cell>
          <cell r="NI82" t="e">
            <v>#VALUE!</v>
          </cell>
          <cell r="NJ82" t="e">
            <v>#VALUE!</v>
          </cell>
          <cell r="NK82" t="e">
            <v>#VALUE!</v>
          </cell>
          <cell r="NL82" t="e">
            <v>#VALUE!</v>
          </cell>
          <cell r="NM82" t="e">
            <v>#VALUE!</v>
          </cell>
          <cell r="NN82" t="e">
            <v>#VALUE!</v>
          </cell>
          <cell r="NO82" t="e">
            <v>#VALUE!</v>
          </cell>
          <cell r="NP82" t="e">
            <v>#VALUE!</v>
          </cell>
          <cell r="NQ82" t="e">
            <v>#VALUE!</v>
          </cell>
          <cell r="NR82" t="e">
            <v>#VALUE!</v>
          </cell>
          <cell r="NS82" t="e">
            <v>#VALUE!</v>
          </cell>
          <cell r="NT82" t="e">
            <v>#VALUE!</v>
          </cell>
          <cell r="NU82" t="e">
            <v>#VALUE!</v>
          </cell>
          <cell r="NV82" t="e">
            <v>#VALUE!</v>
          </cell>
          <cell r="NW82" t="e">
            <v>#VALUE!</v>
          </cell>
          <cell r="NX82" t="e">
            <v>#VALUE!</v>
          </cell>
          <cell r="NY82" t="e">
            <v>#VALUE!</v>
          </cell>
          <cell r="NZ82" t="e">
            <v>#VALUE!</v>
          </cell>
          <cell r="OA82" t="e">
            <v>#VALUE!</v>
          </cell>
          <cell r="OB82" t="e">
            <v>#VALUE!</v>
          </cell>
          <cell r="OC82" t="e">
            <v>#VALUE!</v>
          </cell>
          <cell r="OD82" t="e">
            <v>#VALUE!</v>
          </cell>
          <cell r="OE82" t="e">
            <v>#VALUE!</v>
          </cell>
          <cell r="OF82" t="e">
            <v>#VALUE!</v>
          </cell>
          <cell r="OG82" t="e">
            <v>#VALUE!</v>
          </cell>
          <cell r="OH82" t="e">
            <v>#VALUE!</v>
          </cell>
          <cell r="OI82" t="e">
            <v>#VALUE!</v>
          </cell>
          <cell r="OJ82" t="e">
            <v>#VALUE!</v>
          </cell>
          <cell r="OK82" t="e">
            <v>#VALUE!</v>
          </cell>
          <cell r="OL82" t="e">
            <v>#VALUE!</v>
          </cell>
          <cell r="OM82" t="e">
            <v>#VALUE!</v>
          </cell>
          <cell r="ON82" t="e">
            <v>#VALUE!</v>
          </cell>
          <cell r="OO82" t="e">
            <v>#VALUE!</v>
          </cell>
          <cell r="OP82" t="e">
            <v>#VALUE!</v>
          </cell>
          <cell r="OQ82" t="e">
            <v>#VALUE!</v>
          </cell>
          <cell r="OR82" t="e">
            <v>#VALUE!</v>
          </cell>
          <cell r="OS82" t="e">
            <v>#VALUE!</v>
          </cell>
          <cell r="OT82" t="e">
            <v>#VALUE!</v>
          </cell>
          <cell r="OU82" t="e">
            <v>#VALUE!</v>
          </cell>
          <cell r="OV82" t="e">
            <v>#VALUE!</v>
          </cell>
          <cell r="OW82" t="e">
            <v>#VALUE!</v>
          </cell>
          <cell r="OX82" t="e">
            <v>#VALUE!</v>
          </cell>
          <cell r="OY82" t="e">
            <v>#VALUE!</v>
          </cell>
          <cell r="OZ82" t="e">
            <v>#VALUE!</v>
          </cell>
          <cell r="PA82" t="e">
            <v>#VALUE!</v>
          </cell>
          <cell r="PB82" t="e">
            <v>#VALUE!</v>
          </cell>
          <cell r="PC82" t="e">
            <v>#VALUE!</v>
          </cell>
          <cell r="PD82" t="e">
            <v>#VALUE!</v>
          </cell>
          <cell r="PE82" t="e">
            <v>#VALUE!</v>
          </cell>
          <cell r="PF82" t="e">
            <v>#VALUE!</v>
          </cell>
          <cell r="PG82" t="e">
            <v>#VALUE!</v>
          </cell>
          <cell r="PH82" t="e">
            <v>#VALUE!</v>
          </cell>
          <cell r="PI82" t="e">
            <v>#VALUE!</v>
          </cell>
          <cell r="PJ82" t="e">
            <v>#VALUE!</v>
          </cell>
          <cell r="PK82" t="e">
            <v>#VALUE!</v>
          </cell>
          <cell r="PL82" t="e">
            <v>#VALUE!</v>
          </cell>
          <cell r="PM82" t="e">
            <v>#VALUE!</v>
          </cell>
          <cell r="PN82" t="e">
            <v>#VALUE!</v>
          </cell>
          <cell r="PO82" t="e">
            <v>#VALUE!</v>
          </cell>
          <cell r="PP82" t="e">
            <v>#VALUE!</v>
          </cell>
          <cell r="PQ82" t="e">
            <v>#VALUE!</v>
          </cell>
          <cell r="PR82" t="e">
            <v>#VALUE!</v>
          </cell>
          <cell r="PS82" t="e">
            <v>#VALUE!</v>
          </cell>
          <cell r="PT82" t="e">
            <v>#VALUE!</v>
          </cell>
          <cell r="PU82" t="e">
            <v>#VALUE!</v>
          </cell>
          <cell r="PV82" t="e">
            <v>#VALUE!</v>
          </cell>
          <cell r="PW82" t="e">
            <v>#VALUE!</v>
          </cell>
          <cell r="PX82" t="e">
            <v>#VALUE!</v>
          </cell>
          <cell r="PY82" t="e">
            <v>#VALUE!</v>
          </cell>
          <cell r="PZ82" t="e">
            <v>#VALUE!</v>
          </cell>
          <cell r="QA82" t="e">
            <v>#VALUE!</v>
          </cell>
          <cell r="QB82" t="e">
            <v>#VALUE!</v>
          </cell>
          <cell r="QC82" t="e">
            <v>#VALUE!</v>
          </cell>
          <cell r="QD82" t="e">
            <v>#VALUE!</v>
          </cell>
          <cell r="QE82" t="e">
            <v>#VALUE!</v>
          </cell>
          <cell r="QF82" t="e">
            <v>#VALUE!</v>
          </cell>
          <cell r="QG82" t="e">
            <v>#VALUE!</v>
          </cell>
          <cell r="QH82" t="e">
            <v>#VALUE!</v>
          </cell>
          <cell r="QI82" t="e">
            <v>#VALUE!</v>
          </cell>
          <cell r="QJ82" t="e">
            <v>#VALUE!</v>
          </cell>
          <cell r="QK82" t="e">
            <v>#VALUE!</v>
          </cell>
          <cell r="QL82" t="e">
            <v>#VALUE!</v>
          </cell>
          <cell r="QM82" t="e">
            <v>#VALUE!</v>
          </cell>
          <cell r="QN82" t="e">
            <v>#VALUE!</v>
          </cell>
          <cell r="QO82" t="e">
            <v>#VALUE!</v>
          </cell>
          <cell r="QP82" t="e">
            <v>#VALUE!</v>
          </cell>
          <cell r="QQ82" t="e">
            <v>#VALUE!</v>
          </cell>
          <cell r="QR82" t="e">
            <v>#VALUE!</v>
          </cell>
          <cell r="QS82" t="e">
            <v>#VALUE!</v>
          </cell>
          <cell r="QT82" t="e">
            <v>#VALUE!</v>
          </cell>
          <cell r="QU82" t="e">
            <v>#VALUE!</v>
          </cell>
          <cell r="QV82" t="e">
            <v>#VALUE!</v>
          </cell>
          <cell r="QW82" t="e">
            <v>#VALUE!</v>
          </cell>
          <cell r="QX82" t="e">
            <v>#VALUE!</v>
          </cell>
          <cell r="QY82" t="e">
            <v>#VALUE!</v>
          </cell>
          <cell r="QZ82" t="e">
            <v>#VALUE!</v>
          </cell>
          <cell r="RA82" t="e">
            <v>#VALUE!</v>
          </cell>
          <cell r="RB82" t="e">
            <v>#VALUE!</v>
          </cell>
          <cell r="RC82" t="e">
            <v>#VALUE!</v>
          </cell>
          <cell r="RD82" t="e">
            <v>#VALUE!</v>
          </cell>
          <cell r="RE82" t="e">
            <v>#VALUE!</v>
          </cell>
          <cell r="RF82" t="e">
            <v>#VALUE!</v>
          </cell>
          <cell r="RG82" t="e">
            <v>#VALUE!</v>
          </cell>
          <cell r="RH82" t="e">
            <v>#VALUE!</v>
          </cell>
          <cell r="RI82" t="e">
            <v>#VALUE!</v>
          </cell>
          <cell r="RJ82" t="e">
            <v>#VALUE!</v>
          </cell>
          <cell r="RK82" t="e">
            <v>#VALUE!</v>
          </cell>
          <cell r="RL82" t="e">
            <v>#VALUE!</v>
          </cell>
          <cell r="RM82" t="e">
            <v>#VALUE!</v>
          </cell>
          <cell r="RN82" t="e">
            <v>#VALUE!</v>
          </cell>
          <cell r="RO82" t="e">
            <v>#VALUE!</v>
          </cell>
          <cell r="RP82" t="e">
            <v>#VALUE!</v>
          </cell>
          <cell r="RQ82" t="e">
            <v>#VALUE!</v>
          </cell>
          <cell r="RR82" t="e">
            <v>#VALUE!</v>
          </cell>
          <cell r="RS82" t="e">
            <v>#VALUE!</v>
          </cell>
          <cell r="RT82" t="e">
            <v>#VALUE!</v>
          </cell>
          <cell r="RU82" t="e">
            <v>#VALUE!</v>
          </cell>
          <cell r="RV82" t="e">
            <v>#VALUE!</v>
          </cell>
          <cell r="RW82" t="e">
            <v>#VALUE!</v>
          </cell>
          <cell r="RX82" t="e">
            <v>#VALUE!</v>
          </cell>
          <cell r="RY82" t="e">
            <v>#VALUE!</v>
          </cell>
          <cell r="RZ82" t="e">
            <v>#VALUE!</v>
          </cell>
          <cell r="SA82" t="e">
            <v>#VALUE!</v>
          </cell>
          <cell r="SB82" t="e">
            <v>#VALUE!</v>
          </cell>
          <cell r="SC82" t="e">
            <v>#VALUE!</v>
          </cell>
          <cell r="SD82" t="e">
            <v>#VALUE!</v>
          </cell>
          <cell r="SE82" t="e">
            <v>#VALUE!</v>
          </cell>
          <cell r="SF82" t="e">
            <v>#VALUE!</v>
          </cell>
          <cell r="SG82" t="e">
            <v>#VALUE!</v>
          </cell>
          <cell r="SH82" t="e">
            <v>#VALUE!</v>
          </cell>
          <cell r="SI82" t="e">
            <v>#VALUE!</v>
          </cell>
          <cell r="SJ82" t="e">
            <v>#VALUE!</v>
          </cell>
          <cell r="SK82" t="e">
            <v>#VALUE!</v>
          </cell>
          <cell r="SL82" t="e">
            <v>#VALUE!</v>
          </cell>
          <cell r="SM82" t="e">
            <v>#VALUE!</v>
          </cell>
          <cell r="SN82" t="e">
            <v>#VALUE!</v>
          </cell>
          <cell r="SO82" t="e">
            <v>#VALUE!</v>
          </cell>
          <cell r="SP82" t="e">
            <v>#VALUE!</v>
          </cell>
          <cell r="SQ82" t="e">
            <v>#VALUE!</v>
          </cell>
          <cell r="SR82" t="e">
            <v>#VALUE!</v>
          </cell>
          <cell r="SS82" t="e">
            <v>#VALUE!</v>
          </cell>
          <cell r="ST82" t="e">
            <v>#VALUE!</v>
          </cell>
          <cell r="SU82" t="e">
            <v>#VALUE!</v>
          </cell>
          <cell r="SV82" t="e">
            <v>#VALUE!</v>
          </cell>
          <cell r="SW82" t="e">
            <v>#VALUE!</v>
          </cell>
          <cell r="SX82" t="e">
            <v>#VALUE!</v>
          </cell>
          <cell r="SY82" t="e">
            <v>#VALUE!</v>
          </cell>
          <cell r="SZ82" t="e">
            <v>#VALUE!</v>
          </cell>
          <cell r="TA82" t="e">
            <v>#VALUE!</v>
          </cell>
          <cell r="TB82" t="e">
            <v>#VALUE!</v>
          </cell>
          <cell r="TC82" t="e">
            <v>#VALUE!</v>
          </cell>
          <cell r="TD82" t="e">
            <v>#VALUE!</v>
          </cell>
          <cell r="TE82" t="e">
            <v>#VALUE!</v>
          </cell>
          <cell r="TF82" t="e">
            <v>#VALUE!</v>
          </cell>
          <cell r="TG82" t="e">
            <v>#VALUE!</v>
          </cell>
          <cell r="TH82" t="e">
            <v>#VALUE!</v>
          </cell>
          <cell r="TI82" t="e">
            <v>#VALUE!</v>
          </cell>
          <cell r="TJ82" t="e">
            <v>#VALUE!</v>
          </cell>
          <cell r="TK82" t="e">
            <v>#VALUE!</v>
          </cell>
          <cell r="TL82" t="e">
            <v>#VALUE!</v>
          </cell>
          <cell r="TM82" t="e">
            <v>#VALUE!</v>
          </cell>
          <cell r="TN82" t="e">
            <v>#VALUE!</v>
          </cell>
          <cell r="TO82" t="e">
            <v>#VALUE!</v>
          </cell>
          <cell r="TP82" t="e">
            <v>#VALUE!</v>
          </cell>
          <cell r="TQ82" t="e">
            <v>#VALUE!</v>
          </cell>
          <cell r="TR82" t="e">
            <v>#VALUE!</v>
          </cell>
          <cell r="TS82" t="e">
            <v>#VALUE!</v>
          </cell>
          <cell r="TT82" t="e">
            <v>#VALUE!</v>
          </cell>
          <cell r="TU82" t="e">
            <v>#VALUE!</v>
          </cell>
          <cell r="TV82" t="e">
            <v>#VALUE!</v>
          </cell>
          <cell r="TW82" t="e">
            <v>#VALUE!</v>
          </cell>
          <cell r="TX82" t="e">
            <v>#VALUE!</v>
          </cell>
          <cell r="TY82" t="e">
            <v>#VALUE!</v>
          </cell>
          <cell r="TZ82" t="e">
            <v>#VALUE!</v>
          </cell>
          <cell r="UA82" t="e">
            <v>#VALUE!</v>
          </cell>
          <cell r="UB82" t="e">
            <v>#VALUE!</v>
          </cell>
          <cell r="UC82" t="e">
            <v>#VALUE!</v>
          </cell>
          <cell r="UD82" t="e">
            <v>#VALUE!</v>
          </cell>
          <cell r="UE82" t="e">
            <v>#VALUE!</v>
          </cell>
          <cell r="UF82" t="e">
            <v>#VALUE!</v>
          </cell>
          <cell r="UG82" t="e">
            <v>#VALUE!</v>
          </cell>
          <cell r="UH82" t="e">
            <v>#VALUE!</v>
          </cell>
          <cell r="UI82" t="e">
            <v>#VALUE!</v>
          </cell>
          <cell r="UJ82" t="e">
            <v>#VALUE!</v>
          </cell>
          <cell r="UK82" t="e">
            <v>#VALUE!</v>
          </cell>
          <cell r="UL82" t="e">
            <v>#VALUE!</v>
          </cell>
          <cell r="UM82" t="e">
            <v>#VALUE!</v>
          </cell>
          <cell r="UN82" t="e">
            <v>#VALUE!</v>
          </cell>
          <cell r="UO82" t="e">
            <v>#VALUE!</v>
          </cell>
          <cell r="UP82" t="e">
            <v>#VALUE!</v>
          </cell>
          <cell r="UQ82" t="e">
            <v>#VALUE!</v>
          </cell>
          <cell r="UR82" t="e">
            <v>#VALUE!</v>
          </cell>
          <cell r="US82" t="e">
            <v>#VALUE!</v>
          </cell>
          <cell r="UT82" t="e">
            <v>#VALUE!</v>
          </cell>
          <cell r="UU82" t="e">
            <v>#VALUE!</v>
          </cell>
          <cell r="UV82" t="e">
            <v>#VALUE!</v>
          </cell>
          <cell r="UW82" t="e">
            <v>#VALUE!</v>
          </cell>
          <cell r="UX82" t="e">
            <v>#VALUE!</v>
          </cell>
          <cell r="UY82" t="e">
            <v>#VALUE!</v>
          </cell>
          <cell r="UZ82" t="e">
            <v>#VALUE!</v>
          </cell>
          <cell r="VA82" t="e">
            <v>#VALUE!</v>
          </cell>
          <cell r="VB82" t="e">
            <v>#VALUE!</v>
          </cell>
          <cell r="VC82" t="e">
            <v>#VALUE!</v>
          </cell>
          <cell r="VD82" t="e">
            <v>#VALUE!</v>
          </cell>
          <cell r="VE82" t="e">
            <v>#VALUE!</v>
          </cell>
          <cell r="VF82" t="e">
            <v>#VALUE!</v>
          </cell>
          <cell r="VG82" t="e">
            <v>#VALUE!</v>
          </cell>
          <cell r="VH82" t="e">
            <v>#VALUE!</v>
          </cell>
          <cell r="VI82" t="e">
            <v>#VALUE!</v>
          </cell>
          <cell r="VJ82" t="e">
            <v>#VALUE!</v>
          </cell>
          <cell r="VK82" t="e">
            <v>#VALUE!</v>
          </cell>
          <cell r="VL82" t="e">
            <v>#VALUE!</v>
          </cell>
          <cell r="VM82" t="e">
            <v>#VALUE!</v>
          </cell>
          <cell r="VN82" t="e">
            <v>#VALUE!</v>
          </cell>
          <cell r="VO82" t="e">
            <v>#VALUE!</v>
          </cell>
          <cell r="VP82" t="e">
            <v>#VALUE!</v>
          </cell>
          <cell r="VQ82" t="e">
            <v>#VALUE!</v>
          </cell>
          <cell r="VR82" t="e">
            <v>#VALUE!</v>
          </cell>
          <cell r="VS82" t="e">
            <v>#VALUE!</v>
          </cell>
          <cell r="VT82" t="e">
            <v>#VALUE!</v>
          </cell>
          <cell r="VU82" t="e">
            <v>#VALUE!</v>
          </cell>
          <cell r="VV82" t="e">
            <v>#VALUE!</v>
          </cell>
          <cell r="VW82" t="e">
            <v>#VALUE!</v>
          </cell>
          <cell r="VX82" t="e">
            <v>#VALUE!</v>
          </cell>
          <cell r="VY82" t="e">
            <v>#VALUE!</v>
          </cell>
          <cell r="VZ82" t="e">
            <v>#VALUE!</v>
          </cell>
          <cell r="WA82" t="e">
            <v>#VALUE!</v>
          </cell>
          <cell r="WB82" t="e">
            <v>#VALUE!</v>
          </cell>
          <cell r="WC82" t="e">
            <v>#VALUE!</v>
          </cell>
          <cell r="WD82" t="e">
            <v>#VALUE!</v>
          </cell>
          <cell r="WE82" t="e">
            <v>#VALUE!</v>
          </cell>
          <cell r="WF82" t="e">
            <v>#VALUE!</v>
          </cell>
          <cell r="WG82" t="e">
            <v>#VALUE!</v>
          </cell>
          <cell r="WH82" t="e">
            <v>#VALUE!</v>
          </cell>
          <cell r="WI82" t="e">
            <v>#VALUE!</v>
          </cell>
          <cell r="WJ82" t="e">
            <v>#VALUE!</v>
          </cell>
          <cell r="WK82" t="e">
            <v>#VALUE!</v>
          </cell>
          <cell r="WL82" t="e">
            <v>#VALUE!</v>
          </cell>
          <cell r="WM82" t="e">
            <v>#VALUE!</v>
          </cell>
          <cell r="WN82" t="e">
            <v>#VALUE!</v>
          </cell>
          <cell r="WO82" t="e">
            <v>#VALUE!</v>
          </cell>
          <cell r="WP82" t="e">
            <v>#VALUE!</v>
          </cell>
          <cell r="WQ82" t="e">
            <v>#VALUE!</v>
          </cell>
          <cell r="WR82" t="e">
            <v>#VALUE!</v>
          </cell>
          <cell r="WS82" t="e">
            <v>#VALUE!</v>
          </cell>
          <cell r="WT82" t="e">
            <v>#VALUE!</v>
          </cell>
          <cell r="WU82" t="e">
            <v>#VALUE!</v>
          </cell>
          <cell r="WV82" t="e">
            <v>#VALUE!</v>
          </cell>
          <cell r="WW82" t="e">
            <v>#VALUE!</v>
          </cell>
          <cell r="WX82" t="e">
            <v>#VALUE!</v>
          </cell>
          <cell r="WY82" t="e">
            <v>#VALUE!</v>
          </cell>
          <cell r="WZ82" t="e">
            <v>#VALUE!</v>
          </cell>
          <cell r="XA82" t="e">
            <v>#VALUE!</v>
          </cell>
          <cell r="XB82" t="e">
            <v>#VALUE!</v>
          </cell>
          <cell r="XC82" t="e">
            <v>#VALUE!</v>
          </cell>
          <cell r="XD82" t="e">
            <v>#VALUE!</v>
          </cell>
          <cell r="XE82" t="e">
            <v>#VALUE!</v>
          </cell>
          <cell r="XF82" t="e">
            <v>#VALUE!</v>
          </cell>
          <cell r="XG82" t="e">
            <v>#VALUE!</v>
          </cell>
          <cell r="XH82" t="e">
            <v>#VALUE!</v>
          </cell>
          <cell r="XI82" t="e">
            <v>#VALUE!</v>
          </cell>
          <cell r="XJ82" t="e">
            <v>#VALUE!</v>
          </cell>
          <cell r="XK82" t="e">
            <v>#VALUE!</v>
          </cell>
          <cell r="XL82" t="e">
            <v>#VALUE!</v>
          </cell>
          <cell r="XM82" t="e">
            <v>#VALUE!</v>
          </cell>
          <cell r="XN82" t="e">
            <v>#VALUE!</v>
          </cell>
          <cell r="XO82" t="e">
            <v>#VALUE!</v>
          </cell>
          <cell r="XP82" t="e">
            <v>#VALUE!</v>
          </cell>
          <cell r="XQ82" t="e">
            <v>#VALUE!</v>
          </cell>
          <cell r="XR82" t="e">
            <v>#VALUE!</v>
          </cell>
          <cell r="XS82" t="e">
            <v>#VALUE!</v>
          </cell>
          <cell r="XT82" t="e">
            <v>#VALUE!</v>
          </cell>
          <cell r="XU82" t="e">
            <v>#VALUE!</v>
          </cell>
          <cell r="XV82" t="e">
            <v>#VALUE!</v>
          </cell>
          <cell r="XW82" t="e">
            <v>#VALUE!</v>
          </cell>
          <cell r="XX82" t="e">
            <v>#VALUE!</v>
          </cell>
          <cell r="XY82" t="e">
            <v>#VALUE!</v>
          </cell>
          <cell r="XZ82" t="e">
            <v>#VALUE!</v>
          </cell>
          <cell r="YA82" t="e">
            <v>#VALUE!</v>
          </cell>
          <cell r="YB82" t="e">
            <v>#VALUE!</v>
          </cell>
          <cell r="YC82" t="e">
            <v>#VALUE!</v>
          </cell>
          <cell r="YD82" t="e">
            <v>#VALUE!</v>
          </cell>
          <cell r="YE82" t="e">
            <v>#VALUE!</v>
          </cell>
          <cell r="YF82" t="e">
            <v>#VALUE!</v>
          </cell>
          <cell r="YG82" t="e">
            <v>#VALUE!</v>
          </cell>
          <cell r="YH82" t="e">
            <v>#VALUE!</v>
          </cell>
          <cell r="YI82" t="e">
            <v>#VALUE!</v>
          </cell>
          <cell r="YJ82" t="e">
            <v>#VALUE!</v>
          </cell>
          <cell r="YK82" t="e">
            <v>#VALUE!</v>
          </cell>
          <cell r="YL82" t="e">
            <v>#VALUE!</v>
          </cell>
          <cell r="YM82" t="e">
            <v>#VALUE!</v>
          </cell>
          <cell r="YN82" t="e">
            <v>#VALUE!</v>
          </cell>
          <cell r="YO82" t="e">
            <v>#VALUE!</v>
          </cell>
          <cell r="YP82" t="e">
            <v>#VALUE!</v>
          </cell>
          <cell r="YQ82" t="e">
            <v>#VALUE!</v>
          </cell>
          <cell r="YR82" t="e">
            <v>#VALUE!</v>
          </cell>
          <cell r="YS82" t="e">
            <v>#VALUE!</v>
          </cell>
          <cell r="YT82" t="e">
            <v>#VALUE!</v>
          </cell>
          <cell r="YU82" t="e">
            <v>#VALUE!</v>
          </cell>
          <cell r="YV82" t="e">
            <v>#VALUE!</v>
          </cell>
          <cell r="YW82" t="e">
            <v>#VALUE!</v>
          </cell>
          <cell r="YX82" t="e">
            <v>#VALUE!</v>
          </cell>
          <cell r="YY82" t="e">
            <v>#VALUE!</v>
          </cell>
          <cell r="YZ82" t="e">
            <v>#VALUE!</v>
          </cell>
          <cell r="ZA82" t="e">
            <v>#VALUE!</v>
          </cell>
          <cell r="ZB82" t="e">
            <v>#VALUE!</v>
          </cell>
          <cell r="ZC82" t="e">
            <v>#VALUE!</v>
          </cell>
          <cell r="ZD82" t="e">
            <v>#VALUE!</v>
          </cell>
          <cell r="ZE82" t="e">
            <v>#VALUE!</v>
          </cell>
          <cell r="ZF82" t="e">
            <v>#VALUE!</v>
          </cell>
          <cell r="ZG82" t="e">
            <v>#VALUE!</v>
          </cell>
          <cell r="ZH82" t="e">
            <v>#VALUE!</v>
          </cell>
          <cell r="ZI82" t="e">
            <v>#VALUE!</v>
          </cell>
          <cell r="ZJ82" t="e">
            <v>#VALUE!</v>
          </cell>
          <cell r="ZK82" t="e">
            <v>#VALUE!</v>
          </cell>
          <cell r="ZL82" t="e">
            <v>#VALUE!</v>
          </cell>
          <cell r="ZM82" t="e">
            <v>#VALUE!</v>
          </cell>
          <cell r="ZN82" t="e">
            <v>#VALUE!</v>
          </cell>
          <cell r="ZO82" t="e">
            <v>#VALUE!</v>
          </cell>
          <cell r="ZP82" t="e">
            <v>#VALUE!</v>
          </cell>
          <cell r="ZQ82" t="e">
            <v>#VALUE!</v>
          </cell>
          <cell r="ZR82" t="e">
            <v>#VALUE!</v>
          </cell>
          <cell r="ZS82" t="e">
            <v>#VALUE!</v>
          </cell>
          <cell r="ZT82" t="e">
            <v>#VALUE!</v>
          </cell>
          <cell r="ZU82" t="e">
            <v>#VALUE!</v>
          </cell>
          <cell r="ZV82" t="e">
            <v>#VALUE!</v>
          </cell>
          <cell r="ZW82" t="e">
            <v>#VALUE!</v>
          </cell>
          <cell r="ZX82" t="e">
            <v>#VALUE!</v>
          </cell>
          <cell r="ZY82" t="e">
            <v>#VALUE!</v>
          </cell>
          <cell r="ZZ82" t="e">
            <v>#VALUE!</v>
          </cell>
          <cell r="AAA82" t="e">
            <v>#VALUE!</v>
          </cell>
          <cell r="AAB82" t="e">
            <v>#VALUE!</v>
          </cell>
          <cell r="AAC82" t="e">
            <v>#VALUE!</v>
          </cell>
          <cell r="AAD82" t="e">
            <v>#VALUE!</v>
          </cell>
          <cell r="AAE82" t="e">
            <v>#VALUE!</v>
          </cell>
          <cell r="AAF82" t="e">
            <v>#VALUE!</v>
          </cell>
          <cell r="AAG82" t="e">
            <v>#VALUE!</v>
          </cell>
          <cell r="AAH82" t="e">
            <v>#VALUE!</v>
          </cell>
          <cell r="AAI82" t="e">
            <v>#VALUE!</v>
          </cell>
          <cell r="AAJ82" t="e">
            <v>#VALUE!</v>
          </cell>
          <cell r="AAK82" t="e">
            <v>#VALUE!</v>
          </cell>
          <cell r="AAL82" t="e">
            <v>#VALUE!</v>
          </cell>
          <cell r="AAM82" t="e">
            <v>#VALUE!</v>
          </cell>
          <cell r="AAN82" t="e">
            <v>#VALUE!</v>
          </cell>
          <cell r="AAO82" t="e">
            <v>#VALUE!</v>
          </cell>
          <cell r="AAP82" t="e">
            <v>#VALUE!</v>
          </cell>
          <cell r="AAQ82" t="e">
            <v>#VALUE!</v>
          </cell>
          <cell r="AAR82" t="e">
            <v>#VALUE!</v>
          </cell>
          <cell r="AAS82" t="e">
            <v>#VALUE!</v>
          </cell>
          <cell r="AAT82" t="e">
            <v>#VALUE!</v>
          </cell>
          <cell r="AAU82" t="e">
            <v>#VALUE!</v>
          </cell>
          <cell r="AAV82" t="e">
            <v>#VALUE!</v>
          </cell>
          <cell r="AAW82" t="e">
            <v>#VALUE!</v>
          </cell>
          <cell r="AAX82" t="e">
            <v>#VALUE!</v>
          </cell>
          <cell r="AAY82" t="e">
            <v>#VALUE!</v>
          </cell>
          <cell r="AAZ82" t="e">
            <v>#VALUE!</v>
          </cell>
          <cell r="ABA82" t="e">
            <v>#VALUE!</v>
          </cell>
          <cell r="ABB82" t="e">
            <v>#VALUE!</v>
          </cell>
          <cell r="ABC82" t="e">
            <v>#VALUE!</v>
          </cell>
          <cell r="ABD82" t="e">
            <v>#VALUE!</v>
          </cell>
          <cell r="ABE82" t="e">
            <v>#VALUE!</v>
          </cell>
          <cell r="ABF82" t="e">
            <v>#VALUE!</v>
          </cell>
          <cell r="ABG82" t="e">
            <v>#VALUE!</v>
          </cell>
          <cell r="ABH82" t="e">
            <v>#VALUE!</v>
          </cell>
          <cell r="ABI82" t="e">
            <v>#VALUE!</v>
          </cell>
          <cell r="ABJ82" t="e">
            <v>#VALUE!</v>
          </cell>
          <cell r="ABK82" t="e">
            <v>#VALUE!</v>
          </cell>
          <cell r="ABL82" t="e">
            <v>#VALUE!</v>
          </cell>
          <cell r="ABM82" t="e">
            <v>#VALUE!</v>
          </cell>
          <cell r="ABN82" t="e">
            <v>#VALUE!</v>
          </cell>
          <cell r="ABO82" t="e">
            <v>#VALUE!</v>
          </cell>
          <cell r="ABP82" t="e">
            <v>#VALUE!</v>
          </cell>
          <cell r="ABQ82" t="e">
            <v>#VALUE!</v>
          </cell>
          <cell r="ABR82" t="e">
            <v>#VALUE!</v>
          </cell>
          <cell r="ABS82" t="e">
            <v>#VALUE!</v>
          </cell>
          <cell r="ABT82" t="e">
            <v>#VALUE!</v>
          </cell>
          <cell r="ABU82" t="e">
            <v>#VALUE!</v>
          </cell>
          <cell r="ABV82" t="e">
            <v>#VALUE!</v>
          </cell>
          <cell r="ABW82" t="e">
            <v>#VALUE!</v>
          </cell>
          <cell r="ABX82" t="e">
            <v>#VALUE!</v>
          </cell>
          <cell r="ABY82" t="e">
            <v>#VALUE!</v>
          </cell>
          <cell r="ABZ82" t="e">
            <v>#VALUE!</v>
          </cell>
          <cell r="ACA82" t="e">
            <v>#VALUE!</v>
          </cell>
          <cell r="ACB82" t="e">
            <v>#VALUE!</v>
          </cell>
          <cell r="ACC82" t="e">
            <v>#VALUE!</v>
          </cell>
          <cell r="ACD82" t="e">
            <v>#VALUE!</v>
          </cell>
          <cell r="ACE82" t="e">
            <v>#VALUE!</v>
          </cell>
          <cell r="ACF82" t="e">
            <v>#VALUE!</v>
          </cell>
          <cell r="ACG82" t="e">
            <v>#VALUE!</v>
          </cell>
          <cell r="ACH82" t="e">
            <v>#VALUE!</v>
          </cell>
          <cell r="ACI82" t="e">
            <v>#VALUE!</v>
          </cell>
          <cell r="ACJ82" t="e">
            <v>#VALUE!</v>
          </cell>
          <cell r="ACK82" t="e">
            <v>#VALUE!</v>
          </cell>
          <cell r="ACL82" t="e">
            <v>#VALUE!</v>
          </cell>
          <cell r="ACM82" t="e">
            <v>#VALUE!</v>
          </cell>
          <cell r="ACN82" t="e">
            <v>#VALUE!</v>
          </cell>
          <cell r="ACO82" t="e">
            <v>#VALUE!</v>
          </cell>
          <cell r="ACP82" t="e">
            <v>#VALUE!</v>
          </cell>
          <cell r="ACQ82" t="e">
            <v>#VALUE!</v>
          </cell>
          <cell r="ACR82" t="e">
            <v>#VALUE!</v>
          </cell>
          <cell r="ACS82" t="e">
            <v>#VALUE!</v>
          </cell>
          <cell r="ACT82" t="e">
            <v>#VALUE!</v>
          </cell>
          <cell r="ACU82" t="e">
            <v>#VALUE!</v>
          </cell>
          <cell r="ACV82" t="e">
            <v>#VALUE!</v>
          </cell>
          <cell r="ACW82" t="e">
            <v>#VALUE!</v>
          </cell>
          <cell r="ACX82" t="e">
            <v>#VALUE!</v>
          </cell>
          <cell r="ACY82" t="e">
            <v>#VALUE!</v>
          </cell>
          <cell r="ACZ82" t="e">
            <v>#VALUE!</v>
          </cell>
          <cell r="ADA82" t="e">
            <v>#VALUE!</v>
          </cell>
          <cell r="ADB82" t="e">
            <v>#VALUE!</v>
          </cell>
          <cell r="ADC82" t="e">
            <v>#VALUE!</v>
          </cell>
          <cell r="ADD82" t="e">
            <v>#VALUE!</v>
          </cell>
          <cell r="ADE82" t="e">
            <v>#VALUE!</v>
          </cell>
          <cell r="ADF82" t="e">
            <v>#VALUE!</v>
          </cell>
          <cell r="ADG82" t="e">
            <v>#VALUE!</v>
          </cell>
          <cell r="ADH82" t="e">
            <v>#VALUE!</v>
          </cell>
          <cell r="ADI82" t="e">
            <v>#VALUE!</v>
          </cell>
          <cell r="ADJ82" t="e">
            <v>#VALUE!</v>
          </cell>
          <cell r="ADK82" t="e">
            <v>#VALUE!</v>
          </cell>
          <cell r="ADL82" t="e">
            <v>#VALUE!</v>
          </cell>
          <cell r="ADM82" t="e">
            <v>#VALUE!</v>
          </cell>
          <cell r="ADN82" t="e">
            <v>#VALUE!</v>
          </cell>
          <cell r="ADO82" t="e">
            <v>#VALUE!</v>
          </cell>
          <cell r="ADP82" t="e">
            <v>#VALUE!</v>
          </cell>
          <cell r="ADQ82" t="e">
            <v>#VALUE!</v>
          </cell>
          <cell r="ADR82" t="e">
            <v>#VALUE!</v>
          </cell>
          <cell r="ADS82" t="e">
            <v>#VALUE!</v>
          </cell>
          <cell r="ADT82" t="e">
            <v>#VALUE!</v>
          </cell>
          <cell r="ADU82" t="e">
            <v>#VALUE!</v>
          </cell>
          <cell r="ADV82" t="e">
            <v>#VALUE!</v>
          </cell>
          <cell r="ADW82" t="e">
            <v>#VALUE!</v>
          </cell>
          <cell r="ADX82" t="e">
            <v>#VALUE!</v>
          </cell>
          <cell r="ADY82" t="e">
            <v>#VALUE!</v>
          </cell>
          <cell r="ADZ82" t="e">
            <v>#VALUE!</v>
          </cell>
          <cell r="AEA82" t="e">
            <v>#VALUE!</v>
          </cell>
          <cell r="AEB82" t="e">
            <v>#VALUE!</v>
          </cell>
          <cell r="AEC82" t="e">
            <v>#VALUE!</v>
          </cell>
          <cell r="AED82" t="e">
            <v>#VALUE!</v>
          </cell>
          <cell r="AEE82" t="e">
            <v>#VALUE!</v>
          </cell>
          <cell r="AEF82" t="e">
            <v>#VALUE!</v>
          </cell>
          <cell r="AEG82" t="e">
            <v>#VALUE!</v>
          </cell>
          <cell r="AEH82" t="e">
            <v>#VALUE!</v>
          </cell>
          <cell r="AEI82" t="e">
            <v>#VALUE!</v>
          </cell>
          <cell r="AEJ82" t="e">
            <v>#VALUE!</v>
          </cell>
          <cell r="AEK82" t="e">
            <v>#VALUE!</v>
          </cell>
          <cell r="AEL82" t="e">
            <v>#VALUE!</v>
          </cell>
          <cell r="AEM82" t="e">
            <v>#VALUE!</v>
          </cell>
          <cell r="AEN82" t="e">
            <v>#VALUE!</v>
          </cell>
          <cell r="AEO82" t="e">
            <v>#VALUE!</v>
          </cell>
          <cell r="AEP82" t="e">
            <v>#VALUE!</v>
          </cell>
          <cell r="AEQ82" t="e">
            <v>#VALUE!</v>
          </cell>
          <cell r="AER82" t="e">
            <v>#VALUE!</v>
          </cell>
          <cell r="AES82" t="e">
            <v>#VALUE!</v>
          </cell>
          <cell r="AET82" t="e">
            <v>#VALUE!</v>
          </cell>
          <cell r="AEU82" t="e">
            <v>#VALUE!</v>
          </cell>
          <cell r="AEV82" t="e">
            <v>#VALUE!</v>
          </cell>
          <cell r="AEW82" t="e">
            <v>#VALUE!</v>
          </cell>
          <cell r="AEX82" t="e">
            <v>#VALUE!</v>
          </cell>
          <cell r="AEY82" t="e">
            <v>#VALUE!</v>
          </cell>
          <cell r="AEZ82" t="e">
            <v>#VALUE!</v>
          </cell>
          <cell r="AFA82" t="e">
            <v>#VALUE!</v>
          </cell>
          <cell r="AFB82" t="e">
            <v>#VALUE!</v>
          </cell>
          <cell r="AFC82" t="e">
            <v>#VALUE!</v>
          </cell>
          <cell r="AFD82" t="e">
            <v>#VALUE!</v>
          </cell>
          <cell r="AFE82" t="e">
            <v>#VALUE!</v>
          </cell>
          <cell r="AFF82" t="e">
            <v>#VALUE!</v>
          </cell>
          <cell r="AFG82" t="e">
            <v>#VALUE!</v>
          </cell>
          <cell r="AFH82" t="e">
            <v>#VALUE!</v>
          </cell>
          <cell r="AFI82" t="e">
            <v>#VALUE!</v>
          </cell>
          <cell r="AFJ82" t="e">
            <v>#VALUE!</v>
          </cell>
          <cell r="AFK82" t="e">
            <v>#VALUE!</v>
          </cell>
          <cell r="AFL82" t="e">
            <v>#VALUE!</v>
          </cell>
          <cell r="AFM82" t="e">
            <v>#VALUE!</v>
          </cell>
          <cell r="AFN82" t="e">
            <v>#VALUE!</v>
          </cell>
          <cell r="AFO82" t="e">
            <v>#VALUE!</v>
          </cell>
          <cell r="AFP82" t="e">
            <v>#VALUE!</v>
          </cell>
          <cell r="AFQ82" t="e">
            <v>#VALUE!</v>
          </cell>
          <cell r="AFR82" t="e">
            <v>#VALUE!</v>
          </cell>
          <cell r="AFS82" t="e">
            <v>#VALUE!</v>
          </cell>
          <cell r="AFT82" t="e">
            <v>#VALUE!</v>
          </cell>
          <cell r="AFU82" t="e">
            <v>#VALUE!</v>
          </cell>
          <cell r="AFV82" t="e">
            <v>#VALUE!</v>
          </cell>
          <cell r="AFW82" t="e">
            <v>#VALUE!</v>
          </cell>
          <cell r="AFX82" t="e">
            <v>#VALUE!</v>
          </cell>
          <cell r="AFY82" t="e">
            <v>#VALUE!</v>
          </cell>
          <cell r="AFZ82" t="e">
            <v>#VALUE!</v>
          </cell>
          <cell r="AGA82" t="e">
            <v>#VALUE!</v>
          </cell>
          <cell r="AGB82" t="e">
            <v>#VALUE!</v>
          </cell>
          <cell r="AGC82" t="e">
            <v>#VALUE!</v>
          </cell>
          <cell r="AGD82" t="e">
            <v>#VALUE!</v>
          </cell>
          <cell r="AGE82" t="e">
            <v>#VALUE!</v>
          </cell>
          <cell r="AGF82" t="e">
            <v>#VALUE!</v>
          </cell>
          <cell r="AGG82" t="e">
            <v>#VALUE!</v>
          </cell>
          <cell r="AGH82" t="e">
            <v>#VALUE!</v>
          </cell>
          <cell r="AGI82" t="e">
            <v>#VALUE!</v>
          </cell>
          <cell r="AGJ82" t="e">
            <v>#VALUE!</v>
          </cell>
          <cell r="AGK82" t="e">
            <v>#VALUE!</v>
          </cell>
          <cell r="AGL82" t="e">
            <v>#VALUE!</v>
          </cell>
          <cell r="AGM82" t="e">
            <v>#VALUE!</v>
          </cell>
          <cell r="AGN82" t="e">
            <v>#VALUE!</v>
          </cell>
          <cell r="AGO82" t="e">
            <v>#VALUE!</v>
          </cell>
          <cell r="AGP82" t="e">
            <v>#VALUE!</v>
          </cell>
          <cell r="AGQ82" t="e">
            <v>#VALUE!</v>
          </cell>
          <cell r="AGR82" t="e">
            <v>#VALUE!</v>
          </cell>
          <cell r="AGS82" t="e">
            <v>#VALUE!</v>
          </cell>
          <cell r="AGT82" t="e">
            <v>#VALUE!</v>
          </cell>
          <cell r="AGU82" t="e">
            <v>#VALUE!</v>
          </cell>
          <cell r="AGV82" t="e">
            <v>#VALUE!</v>
          </cell>
          <cell r="AGW82" t="e">
            <v>#VALUE!</v>
          </cell>
          <cell r="AGX82" t="e">
            <v>#VALUE!</v>
          </cell>
          <cell r="AGY82" t="e">
            <v>#VALUE!</v>
          </cell>
          <cell r="AGZ82" t="e">
            <v>#VALUE!</v>
          </cell>
          <cell r="AHA82" t="e">
            <v>#VALUE!</v>
          </cell>
          <cell r="AHB82" t="e">
            <v>#VALUE!</v>
          </cell>
          <cell r="AHC82" t="e">
            <v>#VALUE!</v>
          </cell>
          <cell r="AHD82" t="e">
            <v>#VALUE!</v>
          </cell>
          <cell r="AHE82" t="e">
            <v>#VALUE!</v>
          </cell>
          <cell r="AHF82" t="e">
            <v>#VALUE!</v>
          </cell>
          <cell r="AHG82" t="e">
            <v>#VALUE!</v>
          </cell>
          <cell r="AHH82" t="e">
            <v>#VALUE!</v>
          </cell>
          <cell r="AHI82" t="e">
            <v>#VALUE!</v>
          </cell>
          <cell r="AHJ82" t="e">
            <v>#VALUE!</v>
          </cell>
          <cell r="AHK82" t="e">
            <v>#VALUE!</v>
          </cell>
          <cell r="AHL82" t="e">
            <v>#VALUE!</v>
          </cell>
          <cell r="AHM82" t="e">
            <v>#VALUE!</v>
          </cell>
          <cell r="AHN82" t="e">
            <v>#VALUE!</v>
          </cell>
          <cell r="AHO82" t="e">
            <v>#VALUE!</v>
          </cell>
          <cell r="AHP82" t="e">
            <v>#VALUE!</v>
          </cell>
          <cell r="AHQ82" t="e">
            <v>#VALUE!</v>
          </cell>
          <cell r="AHR82" t="e">
            <v>#VALUE!</v>
          </cell>
          <cell r="AHS82" t="e">
            <v>#VALUE!</v>
          </cell>
          <cell r="AHT82" t="e">
            <v>#VALUE!</v>
          </cell>
          <cell r="AHU82" t="e">
            <v>#VALUE!</v>
          </cell>
          <cell r="AHV82" t="e">
            <v>#VALUE!</v>
          </cell>
          <cell r="AHW82" t="e">
            <v>#VALUE!</v>
          </cell>
          <cell r="AHX82" t="e">
            <v>#VALUE!</v>
          </cell>
          <cell r="AHY82" t="e">
            <v>#VALUE!</v>
          </cell>
          <cell r="AHZ82" t="e">
            <v>#VALUE!</v>
          </cell>
          <cell r="AIA82" t="e">
            <v>#VALUE!</v>
          </cell>
          <cell r="AIB82" t="e">
            <v>#VALUE!</v>
          </cell>
          <cell r="AIC82" t="e">
            <v>#VALUE!</v>
          </cell>
          <cell r="AID82" t="e">
            <v>#VALUE!</v>
          </cell>
          <cell r="AIE82" t="e">
            <v>#VALUE!</v>
          </cell>
          <cell r="AIF82" t="e">
            <v>#VALUE!</v>
          </cell>
          <cell r="AIG82" t="e">
            <v>#VALUE!</v>
          </cell>
          <cell r="AIH82" t="e">
            <v>#VALUE!</v>
          </cell>
          <cell r="AII82" t="e">
            <v>#VALUE!</v>
          </cell>
          <cell r="AIJ82" t="e">
            <v>#VALUE!</v>
          </cell>
          <cell r="AIK82" t="e">
            <v>#VALUE!</v>
          </cell>
          <cell r="AIL82" t="e">
            <v>#VALUE!</v>
          </cell>
          <cell r="AIM82" t="e">
            <v>#VALUE!</v>
          </cell>
          <cell r="AIN82" t="e">
            <v>#VALUE!</v>
          </cell>
          <cell r="AIO82" t="e">
            <v>#VALUE!</v>
          </cell>
          <cell r="AIP82" t="e">
            <v>#VALUE!</v>
          </cell>
          <cell r="AIQ82" t="e">
            <v>#VALUE!</v>
          </cell>
          <cell r="AIR82" t="e">
            <v>#VALUE!</v>
          </cell>
          <cell r="AIS82" t="e">
            <v>#VALUE!</v>
          </cell>
          <cell r="AIT82" t="e">
            <v>#VALUE!</v>
          </cell>
          <cell r="AIU82" t="e">
            <v>#VALUE!</v>
          </cell>
          <cell r="AIV82" t="e">
            <v>#VALUE!</v>
          </cell>
          <cell r="AIW82" t="e">
            <v>#VALUE!</v>
          </cell>
          <cell r="AIX82" t="e">
            <v>#VALUE!</v>
          </cell>
          <cell r="AIY82" t="e">
            <v>#VALUE!</v>
          </cell>
          <cell r="AIZ82" t="e">
            <v>#VALUE!</v>
          </cell>
          <cell r="AJA82" t="e">
            <v>#VALUE!</v>
          </cell>
          <cell r="AJB82" t="e">
            <v>#VALUE!</v>
          </cell>
          <cell r="AJC82" t="e">
            <v>#VALUE!</v>
          </cell>
          <cell r="AJD82" t="e">
            <v>#VALUE!</v>
          </cell>
          <cell r="AJE82" t="e">
            <v>#VALUE!</v>
          </cell>
          <cell r="AJF82" t="e">
            <v>#VALUE!</v>
          </cell>
          <cell r="AJG82" t="e">
            <v>#VALUE!</v>
          </cell>
          <cell r="AJH82" t="e">
            <v>#VALUE!</v>
          </cell>
          <cell r="AJI82" t="e">
            <v>#VALUE!</v>
          </cell>
          <cell r="AJJ82" t="e">
            <v>#VALUE!</v>
          </cell>
          <cell r="AJK82" t="e">
            <v>#VALUE!</v>
          </cell>
          <cell r="AJL82" t="e">
            <v>#VALUE!</v>
          </cell>
          <cell r="AJM82" t="e">
            <v>#VALUE!</v>
          </cell>
          <cell r="AJN82" t="e">
            <v>#VALUE!</v>
          </cell>
          <cell r="AJO82" t="e">
            <v>#VALUE!</v>
          </cell>
          <cell r="AJP82" t="e">
            <v>#VALUE!</v>
          </cell>
          <cell r="AJQ82" t="e">
            <v>#VALUE!</v>
          </cell>
          <cell r="AJR82" t="e">
            <v>#VALUE!</v>
          </cell>
          <cell r="AJS82" t="e">
            <v>#VALUE!</v>
          </cell>
          <cell r="AJT82" t="e">
            <v>#VALUE!</v>
          </cell>
          <cell r="AJU82" t="e">
            <v>#VALUE!</v>
          </cell>
          <cell r="AJV82" t="e">
            <v>#VALUE!</v>
          </cell>
          <cell r="AJW82" t="e">
            <v>#VALUE!</v>
          </cell>
          <cell r="AJX82" t="e">
            <v>#VALUE!</v>
          </cell>
          <cell r="AJY82" t="e">
            <v>#VALUE!</v>
          </cell>
          <cell r="AJZ82" t="e">
            <v>#VALUE!</v>
          </cell>
          <cell r="AKA82" t="e">
            <v>#VALUE!</v>
          </cell>
          <cell r="AKB82" t="e">
            <v>#VALUE!</v>
          </cell>
          <cell r="AKC82" t="e">
            <v>#VALUE!</v>
          </cell>
          <cell r="AKD82" t="e">
            <v>#VALUE!</v>
          </cell>
          <cell r="AKE82" t="e">
            <v>#VALUE!</v>
          </cell>
          <cell r="AKF82" t="e">
            <v>#VALUE!</v>
          </cell>
          <cell r="AKG82" t="e">
            <v>#VALUE!</v>
          </cell>
          <cell r="AKH82" t="e">
            <v>#VALUE!</v>
          </cell>
          <cell r="AKI82" t="e">
            <v>#VALUE!</v>
          </cell>
          <cell r="AKJ82" t="e">
            <v>#VALUE!</v>
          </cell>
          <cell r="AKK82" t="e">
            <v>#VALUE!</v>
          </cell>
          <cell r="AKL82" t="e">
            <v>#VALUE!</v>
          </cell>
          <cell r="AKM82" t="e">
            <v>#VALUE!</v>
          </cell>
          <cell r="AKN82" t="e">
            <v>#VALUE!</v>
          </cell>
          <cell r="AKO82" t="e">
            <v>#VALUE!</v>
          </cell>
          <cell r="AKP82" t="e">
            <v>#VALUE!</v>
          </cell>
          <cell r="AKQ82" t="e">
            <v>#VALUE!</v>
          </cell>
          <cell r="AKR82" t="e">
            <v>#VALUE!</v>
          </cell>
          <cell r="AKS82" t="e">
            <v>#VALUE!</v>
          </cell>
          <cell r="AKT82" t="e">
            <v>#VALUE!</v>
          </cell>
          <cell r="AKU82" t="e">
            <v>#VALUE!</v>
          </cell>
          <cell r="AKV82" t="e">
            <v>#VALUE!</v>
          </cell>
          <cell r="AKW82" t="e">
            <v>#VALUE!</v>
          </cell>
          <cell r="AKX82" t="e">
            <v>#VALUE!</v>
          </cell>
          <cell r="AKY82" t="e">
            <v>#VALUE!</v>
          </cell>
          <cell r="AKZ82" t="e">
            <v>#VALUE!</v>
          </cell>
          <cell r="ALA82" t="e">
            <v>#VALUE!</v>
          </cell>
          <cell r="ALB82" t="e">
            <v>#VALUE!</v>
          </cell>
          <cell r="ALC82" t="e">
            <v>#VALUE!</v>
          </cell>
          <cell r="ALD82" t="e">
            <v>#VALUE!</v>
          </cell>
          <cell r="ALE82" t="e">
            <v>#VALUE!</v>
          </cell>
          <cell r="ALF82" t="e">
            <v>#VALUE!</v>
          </cell>
          <cell r="ALG82" t="e">
            <v>#VALUE!</v>
          </cell>
          <cell r="ALH82" t="e">
            <v>#VALUE!</v>
          </cell>
          <cell r="ALI82" t="e">
            <v>#VALUE!</v>
          </cell>
          <cell r="ALJ82" t="e">
            <v>#VALUE!</v>
          </cell>
          <cell r="ALK82" t="e">
            <v>#VALUE!</v>
          </cell>
          <cell r="ALL82" t="e">
            <v>#VALUE!</v>
          </cell>
          <cell r="ALM82" t="e">
            <v>#VALUE!</v>
          </cell>
          <cell r="ALN82" t="e">
            <v>#VALUE!</v>
          </cell>
          <cell r="ALO82" t="e">
            <v>#VALUE!</v>
          </cell>
          <cell r="ALP82" t="e">
            <v>#VALUE!</v>
          </cell>
          <cell r="ALQ82" t="e">
            <v>#VALUE!</v>
          </cell>
          <cell r="ALR82" t="e">
            <v>#VALUE!</v>
          </cell>
          <cell r="ALS82" t="e">
            <v>#VALUE!</v>
          </cell>
          <cell r="ALT82" t="e">
            <v>#VALUE!</v>
          </cell>
          <cell r="ALU82" t="e">
            <v>#VALUE!</v>
          </cell>
          <cell r="ALV82" t="e">
            <v>#VALUE!</v>
          </cell>
          <cell r="ALW82" t="e">
            <v>#VALUE!</v>
          </cell>
          <cell r="ALX82" t="e">
            <v>#VALUE!</v>
          </cell>
          <cell r="ALY82" t="e">
            <v>#VALUE!</v>
          </cell>
          <cell r="ALZ82" t="e">
            <v>#VALUE!</v>
          </cell>
          <cell r="AMA82" t="e">
            <v>#VALUE!</v>
          </cell>
          <cell r="AMB82" t="e">
            <v>#VALUE!</v>
          </cell>
          <cell r="AMC82" t="e">
            <v>#VALUE!</v>
          </cell>
          <cell r="AMD82" t="e">
            <v>#VALUE!</v>
          </cell>
          <cell r="AME82" t="e">
            <v>#VALUE!</v>
          </cell>
          <cell r="AMF82" t="e">
            <v>#VALUE!</v>
          </cell>
          <cell r="AMG82" t="e">
            <v>#VALUE!</v>
          </cell>
          <cell r="AMH82" t="e">
            <v>#VALUE!</v>
          </cell>
          <cell r="AMI82" t="e">
            <v>#VALUE!</v>
          </cell>
          <cell r="AMJ82" t="e">
            <v>#VALUE!</v>
          </cell>
          <cell r="AMK82" t="e">
            <v>#VALUE!</v>
          </cell>
          <cell r="AML82" t="e">
            <v>#VALUE!</v>
          </cell>
          <cell r="AMM82" t="e">
            <v>#VALUE!</v>
          </cell>
          <cell r="AMN82" t="e">
            <v>#VALUE!</v>
          </cell>
          <cell r="AMO82" t="e">
            <v>#VALUE!</v>
          </cell>
          <cell r="AMP82" t="e">
            <v>#VALUE!</v>
          </cell>
          <cell r="AMQ82" t="e">
            <v>#VALUE!</v>
          </cell>
          <cell r="AMR82" t="e">
            <v>#VALUE!</v>
          </cell>
          <cell r="AMS82" t="e">
            <v>#VALUE!</v>
          </cell>
          <cell r="AMT82" t="e">
            <v>#VALUE!</v>
          </cell>
          <cell r="AMU82" t="e">
            <v>#VALUE!</v>
          </cell>
          <cell r="AMV82" t="e">
            <v>#VALUE!</v>
          </cell>
          <cell r="AMW82" t="e">
            <v>#VALUE!</v>
          </cell>
          <cell r="AMX82" t="e">
            <v>#VALUE!</v>
          </cell>
          <cell r="AMY82" t="e">
            <v>#VALUE!</v>
          </cell>
          <cell r="AMZ82" t="e">
            <v>#VALUE!</v>
          </cell>
          <cell r="ANA82" t="e">
            <v>#VALUE!</v>
          </cell>
          <cell r="ANB82" t="e">
            <v>#VALUE!</v>
          </cell>
          <cell r="ANC82" t="e">
            <v>#VALUE!</v>
          </cell>
          <cell r="AND82" t="e">
            <v>#VALUE!</v>
          </cell>
          <cell r="ANE82" t="e">
            <v>#VALUE!</v>
          </cell>
          <cell r="ANF82" t="e">
            <v>#VALUE!</v>
          </cell>
          <cell r="ANG82" t="e">
            <v>#VALUE!</v>
          </cell>
          <cell r="ANH82" t="e">
            <v>#VALUE!</v>
          </cell>
          <cell r="ANI82" t="e">
            <v>#VALUE!</v>
          </cell>
          <cell r="ANJ82" t="e">
            <v>#VALUE!</v>
          </cell>
          <cell r="ANK82" t="e">
            <v>#VALUE!</v>
          </cell>
          <cell r="ANL82" t="e">
            <v>#VALUE!</v>
          </cell>
          <cell r="ANM82" t="e">
            <v>#VALUE!</v>
          </cell>
          <cell r="ANN82" t="e">
            <v>#VALUE!</v>
          </cell>
          <cell r="ANO82" t="e">
            <v>#VALUE!</v>
          </cell>
          <cell r="ANP82" t="e">
            <v>#VALUE!</v>
          </cell>
          <cell r="ANQ82" t="e">
            <v>#VALUE!</v>
          </cell>
          <cell r="ANR82" t="e">
            <v>#VALUE!</v>
          </cell>
          <cell r="ANS82" t="e">
            <v>#VALUE!</v>
          </cell>
          <cell r="ANT82" t="e">
            <v>#VALUE!</v>
          </cell>
          <cell r="ANU82" t="e">
            <v>#VALUE!</v>
          </cell>
          <cell r="ANV82" t="e">
            <v>#VALUE!</v>
          </cell>
          <cell r="ANW82" t="e">
            <v>#VALUE!</v>
          </cell>
          <cell r="ANX82" t="e">
            <v>#VALUE!</v>
          </cell>
          <cell r="ANY82" t="e">
            <v>#VALUE!</v>
          </cell>
          <cell r="ANZ82" t="e">
            <v>#VALUE!</v>
          </cell>
          <cell r="AOA82" t="e">
            <v>#VALUE!</v>
          </cell>
          <cell r="AOB82" t="e">
            <v>#VALUE!</v>
          </cell>
          <cell r="AOC82" t="e">
            <v>#VALUE!</v>
          </cell>
          <cell r="AOD82" t="e">
            <v>#VALUE!</v>
          </cell>
          <cell r="AOE82" t="e">
            <v>#VALUE!</v>
          </cell>
          <cell r="AOF82" t="e">
            <v>#VALUE!</v>
          </cell>
          <cell r="AOG82" t="e">
            <v>#VALUE!</v>
          </cell>
          <cell r="AOH82" t="e">
            <v>#VALUE!</v>
          </cell>
          <cell r="AOI82" t="e">
            <v>#VALUE!</v>
          </cell>
          <cell r="AOJ82" t="e">
            <v>#VALUE!</v>
          </cell>
          <cell r="AOK82" t="e">
            <v>#VALUE!</v>
          </cell>
          <cell r="AOL82" t="e">
            <v>#VALUE!</v>
          </cell>
          <cell r="AOM82" t="e">
            <v>#VALUE!</v>
          </cell>
          <cell r="AON82" t="e">
            <v>#VALUE!</v>
          </cell>
          <cell r="AOO82" t="e">
            <v>#VALUE!</v>
          </cell>
          <cell r="AOP82" t="e">
            <v>#VALUE!</v>
          </cell>
          <cell r="AOQ82" t="e">
            <v>#VALUE!</v>
          </cell>
          <cell r="AOR82" t="e">
            <v>#VALUE!</v>
          </cell>
          <cell r="AOS82" t="e">
            <v>#VALUE!</v>
          </cell>
          <cell r="AOT82" t="e">
            <v>#VALUE!</v>
          </cell>
          <cell r="AOU82" t="e">
            <v>#VALUE!</v>
          </cell>
          <cell r="AOV82" t="e">
            <v>#VALUE!</v>
          </cell>
          <cell r="AOW82" t="e">
            <v>#VALUE!</v>
          </cell>
          <cell r="AOX82" t="e">
            <v>#VALUE!</v>
          </cell>
          <cell r="AOY82" t="e">
            <v>#VALUE!</v>
          </cell>
          <cell r="AOZ82" t="e">
            <v>#VALUE!</v>
          </cell>
          <cell r="APA82" t="e">
            <v>#VALUE!</v>
          </cell>
          <cell r="APB82" t="e">
            <v>#VALUE!</v>
          </cell>
          <cell r="APC82" t="e">
            <v>#VALUE!</v>
          </cell>
          <cell r="APD82" t="e">
            <v>#VALUE!</v>
          </cell>
          <cell r="APE82" t="e">
            <v>#VALUE!</v>
          </cell>
          <cell r="APF82" t="e">
            <v>#VALUE!</v>
          </cell>
          <cell r="APG82" t="e">
            <v>#VALUE!</v>
          </cell>
          <cell r="APH82" t="e">
            <v>#VALUE!</v>
          </cell>
          <cell r="API82" t="e">
            <v>#VALUE!</v>
          </cell>
          <cell r="APJ82" t="e">
            <v>#VALUE!</v>
          </cell>
          <cell r="APK82" t="e">
            <v>#VALUE!</v>
          </cell>
          <cell r="APL82" t="e">
            <v>#VALUE!</v>
          </cell>
          <cell r="APM82" t="e">
            <v>#VALUE!</v>
          </cell>
        </row>
        <row r="83">
          <cell r="A83" t="str">
            <v/>
          </cell>
          <cell r="C83" t="e">
            <v>#VALUE!</v>
          </cell>
          <cell r="D83" t="e">
            <v>#VALUE!</v>
          </cell>
          <cell r="E83" t="e">
            <v>#VALUE!</v>
          </cell>
          <cell r="F83" t="e">
            <v>#VALUE!</v>
          </cell>
          <cell r="G83" t="e">
            <v>#VALUE!</v>
          </cell>
          <cell r="H83" t="e">
            <v>#VALUE!</v>
          </cell>
          <cell r="I83" t="e">
            <v>#VALUE!</v>
          </cell>
          <cell r="J83" t="e">
            <v>#VALUE!</v>
          </cell>
          <cell r="K83" t="e">
            <v>#VALUE!</v>
          </cell>
          <cell r="L83" t="e">
            <v>#VALUE!</v>
          </cell>
          <cell r="M83" t="e">
            <v>#VALUE!</v>
          </cell>
          <cell r="N83" t="e">
            <v>#VALUE!</v>
          </cell>
          <cell r="O83" t="e">
            <v>#VALUE!</v>
          </cell>
          <cell r="P83" t="e">
            <v>#VALUE!</v>
          </cell>
          <cell r="Q83" t="e">
            <v>#VALUE!</v>
          </cell>
          <cell r="R83" t="e">
            <v>#VALUE!</v>
          </cell>
          <cell r="S83" t="e">
            <v>#VALUE!</v>
          </cell>
          <cell r="T83" t="e">
            <v>#VALUE!</v>
          </cell>
          <cell r="U83" t="e">
            <v>#VALUE!</v>
          </cell>
          <cell r="V83" t="e">
            <v>#VALUE!</v>
          </cell>
          <cell r="W83" t="e">
            <v>#VALUE!</v>
          </cell>
          <cell r="X83" t="e">
            <v>#VALUE!</v>
          </cell>
          <cell r="Y83" t="e">
            <v>#VALUE!</v>
          </cell>
          <cell r="Z83" t="e">
            <v>#VALUE!</v>
          </cell>
          <cell r="AA83" t="e">
            <v>#VALUE!</v>
          </cell>
          <cell r="AB83" t="e">
            <v>#VALUE!</v>
          </cell>
          <cell r="AC83" t="e">
            <v>#VALUE!</v>
          </cell>
          <cell r="AD83" t="e">
            <v>#VALUE!</v>
          </cell>
          <cell r="AE83" t="e">
            <v>#VALUE!</v>
          </cell>
          <cell r="AF83" t="e">
            <v>#VALUE!</v>
          </cell>
          <cell r="AG83" t="e">
            <v>#VALUE!</v>
          </cell>
          <cell r="AH83" t="e">
            <v>#VALUE!</v>
          </cell>
          <cell r="AI83" t="e">
            <v>#VALUE!</v>
          </cell>
          <cell r="AJ83" t="e">
            <v>#VALUE!</v>
          </cell>
          <cell r="AK83" t="e">
            <v>#VALUE!</v>
          </cell>
          <cell r="AL83" t="e">
            <v>#VALUE!</v>
          </cell>
          <cell r="AM83" t="e">
            <v>#VALUE!</v>
          </cell>
          <cell r="AN83" t="e">
            <v>#VALUE!</v>
          </cell>
          <cell r="AO83" t="e">
            <v>#VALUE!</v>
          </cell>
          <cell r="AP83" t="e">
            <v>#VALUE!</v>
          </cell>
          <cell r="AQ83" t="e">
            <v>#VALUE!</v>
          </cell>
          <cell r="AR83" t="e">
            <v>#VALUE!</v>
          </cell>
          <cell r="AS83" t="e">
            <v>#VALUE!</v>
          </cell>
          <cell r="AT83" t="e">
            <v>#VALUE!</v>
          </cell>
          <cell r="AU83" t="e">
            <v>#VALUE!</v>
          </cell>
          <cell r="AV83" t="e">
            <v>#VALUE!</v>
          </cell>
          <cell r="AW83" t="e">
            <v>#VALUE!</v>
          </cell>
          <cell r="AX83" t="e">
            <v>#VALUE!</v>
          </cell>
          <cell r="AY83" t="e">
            <v>#VALUE!</v>
          </cell>
          <cell r="AZ83" t="e">
            <v>#VALUE!</v>
          </cell>
          <cell r="BA83" t="e">
            <v>#VALUE!</v>
          </cell>
          <cell r="BB83" t="e">
            <v>#VALUE!</v>
          </cell>
          <cell r="BC83" t="e">
            <v>#VALUE!</v>
          </cell>
          <cell r="BD83" t="e">
            <v>#VALUE!</v>
          </cell>
          <cell r="BE83" t="e">
            <v>#VALUE!</v>
          </cell>
          <cell r="BF83" t="e">
            <v>#VALUE!</v>
          </cell>
          <cell r="BG83" t="e">
            <v>#VALUE!</v>
          </cell>
          <cell r="BH83" t="e">
            <v>#VALUE!</v>
          </cell>
          <cell r="BI83" t="e">
            <v>#VALUE!</v>
          </cell>
          <cell r="BJ83" t="e">
            <v>#VALUE!</v>
          </cell>
          <cell r="BK83" t="e">
            <v>#VALUE!</v>
          </cell>
          <cell r="BL83" t="e">
            <v>#VALUE!</v>
          </cell>
          <cell r="BM83" t="e">
            <v>#VALUE!</v>
          </cell>
          <cell r="BN83" t="e">
            <v>#VALUE!</v>
          </cell>
          <cell r="BO83" t="e">
            <v>#VALUE!</v>
          </cell>
          <cell r="BP83" t="e">
            <v>#VALUE!</v>
          </cell>
          <cell r="BQ83" t="e">
            <v>#VALUE!</v>
          </cell>
          <cell r="BR83" t="e">
            <v>#VALUE!</v>
          </cell>
          <cell r="BS83" t="e">
            <v>#VALUE!</v>
          </cell>
          <cell r="BT83" t="e">
            <v>#VALUE!</v>
          </cell>
          <cell r="BU83" t="e">
            <v>#VALUE!</v>
          </cell>
          <cell r="BV83" t="e">
            <v>#VALUE!</v>
          </cell>
          <cell r="BW83" t="e">
            <v>#VALUE!</v>
          </cell>
          <cell r="BX83" t="e">
            <v>#VALUE!</v>
          </cell>
          <cell r="BY83" t="e">
            <v>#VALUE!</v>
          </cell>
          <cell r="BZ83" t="e">
            <v>#VALUE!</v>
          </cell>
          <cell r="CA83" t="e">
            <v>#VALUE!</v>
          </cell>
          <cell r="CB83" t="e">
            <v>#VALUE!</v>
          </cell>
          <cell r="CC83" t="e">
            <v>#VALUE!</v>
          </cell>
          <cell r="CD83" t="e">
            <v>#VALUE!</v>
          </cell>
          <cell r="CE83" t="e">
            <v>#VALUE!</v>
          </cell>
          <cell r="CF83" t="e">
            <v>#VALUE!</v>
          </cell>
          <cell r="CG83" t="e">
            <v>#VALUE!</v>
          </cell>
          <cell r="CH83" t="e">
            <v>#VALUE!</v>
          </cell>
          <cell r="CI83" t="e">
            <v>#VALUE!</v>
          </cell>
          <cell r="CJ83" t="e">
            <v>#VALUE!</v>
          </cell>
          <cell r="CK83" t="e">
            <v>#VALUE!</v>
          </cell>
          <cell r="CL83" t="e">
            <v>#VALUE!</v>
          </cell>
          <cell r="CM83" t="e">
            <v>#VALUE!</v>
          </cell>
          <cell r="CN83" t="e">
            <v>#VALUE!</v>
          </cell>
          <cell r="CO83" t="e">
            <v>#VALUE!</v>
          </cell>
          <cell r="CP83" t="e">
            <v>#VALUE!</v>
          </cell>
          <cell r="CQ83" t="e">
            <v>#VALUE!</v>
          </cell>
          <cell r="CR83" t="e">
            <v>#VALUE!</v>
          </cell>
          <cell r="CS83" t="e">
            <v>#VALUE!</v>
          </cell>
          <cell r="CT83" t="e">
            <v>#VALUE!</v>
          </cell>
          <cell r="CU83" t="e">
            <v>#VALUE!</v>
          </cell>
          <cell r="CV83" t="e">
            <v>#VALUE!</v>
          </cell>
          <cell r="CW83" t="e">
            <v>#VALUE!</v>
          </cell>
          <cell r="CX83" t="e">
            <v>#VALUE!</v>
          </cell>
          <cell r="CY83" t="e">
            <v>#VALUE!</v>
          </cell>
          <cell r="CZ83" t="e">
            <v>#VALUE!</v>
          </cell>
          <cell r="DA83" t="e">
            <v>#VALUE!</v>
          </cell>
          <cell r="DB83" t="e">
            <v>#VALUE!</v>
          </cell>
          <cell r="DC83" t="e">
            <v>#VALUE!</v>
          </cell>
          <cell r="DD83" t="e">
            <v>#VALUE!</v>
          </cell>
          <cell r="DE83" t="e">
            <v>#VALUE!</v>
          </cell>
          <cell r="DF83" t="e">
            <v>#VALUE!</v>
          </cell>
          <cell r="DG83" t="e">
            <v>#VALUE!</v>
          </cell>
          <cell r="DH83" t="e">
            <v>#VALUE!</v>
          </cell>
          <cell r="DI83" t="e">
            <v>#VALUE!</v>
          </cell>
          <cell r="DJ83" t="e">
            <v>#VALUE!</v>
          </cell>
          <cell r="DK83" t="e">
            <v>#VALUE!</v>
          </cell>
          <cell r="DL83" t="e">
            <v>#VALUE!</v>
          </cell>
          <cell r="DM83" t="e">
            <v>#VALUE!</v>
          </cell>
          <cell r="DN83" t="e">
            <v>#VALUE!</v>
          </cell>
          <cell r="DO83" t="e">
            <v>#VALUE!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V83" t="e">
            <v>#VALUE!</v>
          </cell>
          <cell r="DW83" t="e">
            <v>#VALUE!</v>
          </cell>
          <cell r="DX83" t="e">
            <v>#VALUE!</v>
          </cell>
          <cell r="DY83" t="e">
            <v>#VALUE!</v>
          </cell>
          <cell r="DZ83" t="e">
            <v>#VALUE!</v>
          </cell>
          <cell r="EA83" t="e">
            <v>#VALUE!</v>
          </cell>
          <cell r="EB83" t="e">
            <v>#VALUE!</v>
          </cell>
          <cell r="EC83" t="e">
            <v>#VALUE!</v>
          </cell>
          <cell r="ED83" t="e">
            <v>#VALUE!</v>
          </cell>
          <cell r="EE83" t="e">
            <v>#VALUE!</v>
          </cell>
          <cell r="EF83" t="e">
            <v>#VALUE!</v>
          </cell>
          <cell r="EG83" t="e">
            <v>#VALUE!</v>
          </cell>
          <cell r="EH83" t="e">
            <v>#VALUE!</v>
          </cell>
          <cell r="EI83" t="e">
            <v>#VALUE!</v>
          </cell>
          <cell r="EJ83" t="e">
            <v>#VALUE!</v>
          </cell>
          <cell r="EK83" t="e">
            <v>#VALUE!</v>
          </cell>
          <cell r="EL83" t="e">
            <v>#VALUE!</v>
          </cell>
          <cell r="EM83" t="e">
            <v>#VALUE!</v>
          </cell>
          <cell r="EN83" t="e">
            <v>#VALUE!</v>
          </cell>
          <cell r="EO83" t="e">
            <v>#VALUE!</v>
          </cell>
          <cell r="EP83" t="e">
            <v>#VALUE!</v>
          </cell>
          <cell r="EQ83" t="e">
            <v>#VALUE!</v>
          </cell>
          <cell r="ER83" t="e">
            <v>#VALUE!</v>
          </cell>
          <cell r="ES83" t="e">
            <v>#VALUE!</v>
          </cell>
          <cell r="ET83" t="e">
            <v>#VALUE!</v>
          </cell>
          <cell r="EU83" t="e">
            <v>#VALUE!</v>
          </cell>
          <cell r="EV83" t="e">
            <v>#VALUE!</v>
          </cell>
          <cell r="EW83" t="e">
            <v>#VALUE!</v>
          </cell>
          <cell r="EX83" t="e">
            <v>#VALUE!</v>
          </cell>
          <cell r="EY83" t="e">
            <v>#VALUE!</v>
          </cell>
          <cell r="EZ83" t="e">
            <v>#VALUE!</v>
          </cell>
          <cell r="FA83" t="e">
            <v>#VALUE!</v>
          </cell>
          <cell r="FB83" t="e">
            <v>#VALUE!</v>
          </cell>
          <cell r="FC83" t="e">
            <v>#VALUE!</v>
          </cell>
          <cell r="FD83" t="e">
            <v>#VALUE!</v>
          </cell>
          <cell r="FE83" t="e">
            <v>#VALUE!</v>
          </cell>
          <cell r="FF83" t="e">
            <v>#VALUE!</v>
          </cell>
          <cell r="FG83" t="e">
            <v>#VALUE!</v>
          </cell>
          <cell r="FH83" t="e">
            <v>#VALUE!</v>
          </cell>
          <cell r="FI83" t="e">
            <v>#VALUE!</v>
          </cell>
          <cell r="FJ83" t="e">
            <v>#VALUE!</v>
          </cell>
          <cell r="FK83" t="e">
            <v>#VALUE!</v>
          </cell>
          <cell r="FL83" t="e">
            <v>#VALUE!</v>
          </cell>
          <cell r="FM83" t="e">
            <v>#VALUE!</v>
          </cell>
          <cell r="FN83" t="e">
            <v>#VALUE!</v>
          </cell>
          <cell r="FO83" t="e">
            <v>#VALUE!</v>
          </cell>
          <cell r="FP83" t="e">
            <v>#VALUE!</v>
          </cell>
          <cell r="FQ83" t="e">
            <v>#VALUE!</v>
          </cell>
          <cell r="FR83" t="e">
            <v>#VALUE!</v>
          </cell>
          <cell r="FS83" t="e">
            <v>#VALUE!</v>
          </cell>
          <cell r="FT83" t="e">
            <v>#VALUE!</v>
          </cell>
          <cell r="FU83" t="e">
            <v>#VALUE!</v>
          </cell>
          <cell r="FV83" t="e">
            <v>#VALUE!</v>
          </cell>
          <cell r="FW83" t="e">
            <v>#VALUE!</v>
          </cell>
          <cell r="FX83" t="e">
            <v>#VALUE!</v>
          </cell>
          <cell r="FY83" t="e">
            <v>#VALUE!</v>
          </cell>
          <cell r="FZ83" t="e">
            <v>#VALUE!</v>
          </cell>
          <cell r="GA83" t="e">
            <v>#VALUE!</v>
          </cell>
          <cell r="GB83" t="e">
            <v>#VALUE!</v>
          </cell>
          <cell r="GC83" t="e">
            <v>#VALUE!</v>
          </cell>
          <cell r="GD83" t="e">
            <v>#VALUE!</v>
          </cell>
          <cell r="GE83" t="e">
            <v>#VALUE!</v>
          </cell>
          <cell r="GF83" t="e">
            <v>#VALUE!</v>
          </cell>
          <cell r="GG83" t="e">
            <v>#VALUE!</v>
          </cell>
          <cell r="GH83" t="e">
            <v>#VALUE!</v>
          </cell>
          <cell r="GI83" t="e">
            <v>#VALUE!</v>
          </cell>
          <cell r="GJ83" t="e">
            <v>#VALUE!</v>
          </cell>
          <cell r="GK83" t="e">
            <v>#VALUE!</v>
          </cell>
          <cell r="GL83" t="e">
            <v>#VALUE!</v>
          </cell>
          <cell r="GM83" t="e">
            <v>#VALUE!</v>
          </cell>
          <cell r="GN83" t="e">
            <v>#VALUE!</v>
          </cell>
          <cell r="GO83" t="e">
            <v>#VALUE!</v>
          </cell>
          <cell r="GP83" t="e">
            <v>#VALUE!</v>
          </cell>
          <cell r="GQ83" t="e">
            <v>#VALUE!</v>
          </cell>
          <cell r="GR83" t="e">
            <v>#VALUE!</v>
          </cell>
          <cell r="GS83" t="e">
            <v>#VALUE!</v>
          </cell>
          <cell r="GT83" t="e">
            <v>#VALUE!</v>
          </cell>
          <cell r="GU83" t="e">
            <v>#VALUE!</v>
          </cell>
          <cell r="GV83" t="e">
            <v>#VALUE!</v>
          </cell>
          <cell r="GW83" t="e">
            <v>#VALUE!</v>
          </cell>
          <cell r="GX83" t="e">
            <v>#VALUE!</v>
          </cell>
          <cell r="GY83" t="e">
            <v>#VALUE!</v>
          </cell>
          <cell r="GZ83" t="e">
            <v>#VALUE!</v>
          </cell>
          <cell r="HA83" t="e">
            <v>#VALUE!</v>
          </cell>
          <cell r="HB83" t="e">
            <v>#VALUE!</v>
          </cell>
          <cell r="HC83" t="e">
            <v>#VALUE!</v>
          </cell>
          <cell r="HD83" t="e">
            <v>#VALUE!</v>
          </cell>
          <cell r="HE83" t="e">
            <v>#VALUE!</v>
          </cell>
          <cell r="HF83" t="e">
            <v>#VALUE!</v>
          </cell>
          <cell r="HG83" t="e">
            <v>#VALUE!</v>
          </cell>
          <cell r="HH83" t="e">
            <v>#VALUE!</v>
          </cell>
          <cell r="HI83" t="e">
            <v>#VALUE!</v>
          </cell>
          <cell r="HJ83" t="e">
            <v>#VALUE!</v>
          </cell>
          <cell r="HK83" t="e">
            <v>#VALUE!</v>
          </cell>
          <cell r="HL83" t="e">
            <v>#VALUE!</v>
          </cell>
          <cell r="HM83" t="e">
            <v>#VALUE!</v>
          </cell>
          <cell r="HN83" t="e">
            <v>#VALUE!</v>
          </cell>
          <cell r="HO83" t="e">
            <v>#VALUE!</v>
          </cell>
          <cell r="HP83" t="e">
            <v>#VALUE!</v>
          </cell>
          <cell r="HQ83" t="e">
            <v>#VALUE!</v>
          </cell>
          <cell r="HR83" t="e">
            <v>#VALUE!</v>
          </cell>
          <cell r="HS83" t="e">
            <v>#VALUE!</v>
          </cell>
          <cell r="HT83" t="e">
            <v>#VALUE!</v>
          </cell>
          <cell r="HU83" t="e">
            <v>#VALUE!</v>
          </cell>
          <cell r="HV83" t="e">
            <v>#VALUE!</v>
          </cell>
          <cell r="HW83" t="e">
            <v>#VALUE!</v>
          </cell>
          <cell r="HX83" t="e">
            <v>#VALUE!</v>
          </cell>
          <cell r="HY83" t="e">
            <v>#VALUE!</v>
          </cell>
          <cell r="HZ83" t="e">
            <v>#VALUE!</v>
          </cell>
          <cell r="IA83" t="e">
            <v>#VALUE!</v>
          </cell>
          <cell r="IB83" t="e">
            <v>#VALUE!</v>
          </cell>
          <cell r="IC83" t="e">
            <v>#VALUE!</v>
          </cell>
          <cell r="ID83" t="e">
            <v>#VALUE!</v>
          </cell>
          <cell r="IE83" t="e">
            <v>#VALUE!</v>
          </cell>
          <cell r="IF83" t="e">
            <v>#VALUE!</v>
          </cell>
          <cell r="IG83" t="e">
            <v>#VALUE!</v>
          </cell>
          <cell r="IH83" t="e">
            <v>#VALUE!</v>
          </cell>
          <cell r="II83" t="e">
            <v>#VALUE!</v>
          </cell>
          <cell r="IJ83" t="e">
            <v>#VALUE!</v>
          </cell>
          <cell r="IK83" t="e">
            <v>#VALUE!</v>
          </cell>
          <cell r="IL83" t="e">
            <v>#VALUE!</v>
          </cell>
          <cell r="IM83" t="e">
            <v>#VALUE!</v>
          </cell>
          <cell r="IN83" t="e">
            <v>#VALUE!</v>
          </cell>
          <cell r="IO83" t="e">
            <v>#VALUE!</v>
          </cell>
          <cell r="IP83" t="e">
            <v>#VALUE!</v>
          </cell>
          <cell r="IQ83" t="e">
            <v>#VALUE!</v>
          </cell>
          <cell r="IR83" t="e">
            <v>#VALUE!</v>
          </cell>
          <cell r="IS83" t="e">
            <v>#VALUE!</v>
          </cell>
          <cell r="IT83" t="e">
            <v>#VALUE!</v>
          </cell>
          <cell r="IU83" t="e">
            <v>#VALUE!</v>
          </cell>
          <cell r="IV83" t="e">
            <v>#VALUE!</v>
          </cell>
          <cell r="IW83" t="e">
            <v>#VALUE!</v>
          </cell>
          <cell r="IX83" t="e">
            <v>#VALUE!</v>
          </cell>
          <cell r="IY83" t="e">
            <v>#VALUE!</v>
          </cell>
          <cell r="IZ83" t="e">
            <v>#VALUE!</v>
          </cell>
          <cell r="JA83" t="e">
            <v>#VALUE!</v>
          </cell>
          <cell r="JB83" t="e">
            <v>#VALUE!</v>
          </cell>
          <cell r="JC83" t="e">
            <v>#VALUE!</v>
          </cell>
          <cell r="JD83" t="e">
            <v>#VALUE!</v>
          </cell>
          <cell r="JE83" t="e">
            <v>#VALUE!</v>
          </cell>
          <cell r="JF83" t="e">
            <v>#VALUE!</v>
          </cell>
          <cell r="JG83" t="e">
            <v>#VALUE!</v>
          </cell>
          <cell r="JH83" t="e">
            <v>#VALUE!</v>
          </cell>
          <cell r="JI83" t="e">
            <v>#VALUE!</v>
          </cell>
          <cell r="JJ83" t="e">
            <v>#VALUE!</v>
          </cell>
          <cell r="JK83" t="e">
            <v>#VALUE!</v>
          </cell>
          <cell r="JL83" t="e">
            <v>#VALUE!</v>
          </cell>
          <cell r="JM83" t="e">
            <v>#VALUE!</v>
          </cell>
          <cell r="JN83" t="e">
            <v>#VALUE!</v>
          </cell>
          <cell r="JO83" t="e">
            <v>#VALUE!</v>
          </cell>
          <cell r="JP83" t="e">
            <v>#VALUE!</v>
          </cell>
          <cell r="JQ83" t="e">
            <v>#VALUE!</v>
          </cell>
          <cell r="JR83" t="e">
            <v>#VALUE!</v>
          </cell>
          <cell r="JS83" t="e">
            <v>#VALUE!</v>
          </cell>
          <cell r="JT83" t="e">
            <v>#VALUE!</v>
          </cell>
          <cell r="JU83" t="e">
            <v>#VALUE!</v>
          </cell>
          <cell r="JV83" t="e">
            <v>#VALUE!</v>
          </cell>
          <cell r="JW83" t="e">
            <v>#VALUE!</v>
          </cell>
          <cell r="JX83" t="e">
            <v>#VALUE!</v>
          </cell>
          <cell r="JY83" t="e">
            <v>#VALUE!</v>
          </cell>
          <cell r="JZ83" t="e">
            <v>#VALUE!</v>
          </cell>
          <cell r="KA83" t="e">
            <v>#VALUE!</v>
          </cell>
          <cell r="KB83" t="e">
            <v>#VALUE!</v>
          </cell>
          <cell r="KC83" t="e">
            <v>#VALUE!</v>
          </cell>
          <cell r="KD83" t="e">
            <v>#VALUE!</v>
          </cell>
          <cell r="KE83" t="e">
            <v>#VALUE!</v>
          </cell>
          <cell r="KF83" t="e">
            <v>#VALUE!</v>
          </cell>
          <cell r="KG83" t="e">
            <v>#VALUE!</v>
          </cell>
          <cell r="KH83" t="e">
            <v>#VALUE!</v>
          </cell>
          <cell r="KI83" t="e">
            <v>#VALUE!</v>
          </cell>
          <cell r="KJ83" t="e">
            <v>#VALUE!</v>
          </cell>
          <cell r="KK83" t="e">
            <v>#VALUE!</v>
          </cell>
          <cell r="KL83" t="e">
            <v>#VALUE!</v>
          </cell>
          <cell r="KM83" t="e">
            <v>#VALUE!</v>
          </cell>
          <cell r="KN83" t="e">
            <v>#VALUE!</v>
          </cell>
          <cell r="KO83" t="e">
            <v>#VALUE!</v>
          </cell>
          <cell r="KP83" t="e">
            <v>#VALUE!</v>
          </cell>
          <cell r="KQ83" t="e">
            <v>#VALUE!</v>
          </cell>
          <cell r="KR83" t="e">
            <v>#VALUE!</v>
          </cell>
          <cell r="KS83" t="e">
            <v>#VALUE!</v>
          </cell>
          <cell r="KT83" t="e">
            <v>#VALUE!</v>
          </cell>
          <cell r="KU83" t="e">
            <v>#VALUE!</v>
          </cell>
          <cell r="KV83" t="e">
            <v>#VALUE!</v>
          </cell>
          <cell r="KW83" t="e">
            <v>#VALUE!</v>
          </cell>
          <cell r="KX83" t="e">
            <v>#VALUE!</v>
          </cell>
          <cell r="KY83" t="e">
            <v>#VALUE!</v>
          </cell>
          <cell r="KZ83" t="e">
            <v>#VALUE!</v>
          </cell>
          <cell r="LA83" t="e">
            <v>#VALUE!</v>
          </cell>
          <cell r="LB83" t="e">
            <v>#VALUE!</v>
          </cell>
          <cell r="LC83" t="e">
            <v>#VALUE!</v>
          </cell>
          <cell r="LD83" t="e">
            <v>#VALUE!</v>
          </cell>
          <cell r="LE83" t="e">
            <v>#VALUE!</v>
          </cell>
          <cell r="LF83" t="e">
            <v>#VALUE!</v>
          </cell>
          <cell r="LG83" t="e">
            <v>#VALUE!</v>
          </cell>
          <cell r="LH83" t="e">
            <v>#VALUE!</v>
          </cell>
          <cell r="LI83" t="e">
            <v>#VALUE!</v>
          </cell>
          <cell r="LJ83" t="e">
            <v>#VALUE!</v>
          </cell>
          <cell r="LK83" t="e">
            <v>#VALUE!</v>
          </cell>
          <cell r="LL83" t="e">
            <v>#VALUE!</v>
          </cell>
          <cell r="LM83" t="e">
            <v>#VALUE!</v>
          </cell>
          <cell r="LN83" t="e">
            <v>#VALUE!</v>
          </cell>
          <cell r="LO83" t="e">
            <v>#VALUE!</v>
          </cell>
          <cell r="LP83" t="e">
            <v>#VALUE!</v>
          </cell>
          <cell r="LQ83" t="e">
            <v>#VALUE!</v>
          </cell>
          <cell r="LR83" t="e">
            <v>#VALUE!</v>
          </cell>
          <cell r="LS83" t="e">
            <v>#VALUE!</v>
          </cell>
          <cell r="LT83" t="e">
            <v>#VALUE!</v>
          </cell>
          <cell r="LU83" t="e">
            <v>#VALUE!</v>
          </cell>
          <cell r="LV83" t="e">
            <v>#VALUE!</v>
          </cell>
          <cell r="LW83" t="e">
            <v>#VALUE!</v>
          </cell>
          <cell r="LX83" t="e">
            <v>#VALUE!</v>
          </cell>
          <cell r="LY83" t="e">
            <v>#VALUE!</v>
          </cell>
          <cell r="LZ83" t="e">
            <v>#VALUE!</v>
          </cell>
          <cell r="MA83" t="e">
            <v>#VALUE!</v>
          </cell>
          <cell r="MB83" t="e">
            <v>#VALUE!</v>
          </cell>
          <cell r="MC83" t="e">
            <v>#VALUE!</v>
          </cell>
          <cell r="MD83" t="e">
            <v>#VALUE!</v>
          </cell>
          <cell r="ME83" t="e">
            <v>#VALUE!</v>
          </cell>
          <cell r="MF83" t="e">
            <v>#VALUE!</v>
          </cell>
          <cell r="MG83" t="e">
            <v>#VALUE!</v>
          </cell>
          <cell r="MH83" t="e">
            <v>#VALUE!</v>
          </cell>
          <cell r="MI83" t="e">
            <v>#VALUE!</v>
          </cell>
          <cell r="MJ83" t="e">
            <v>#VALUE!</v>
          </cell>
          <cell r="MK83" t="e">
            <v>#VALUE!</v>
          </cell>
          <cell r="ML83" t="e">
            <v>#VALUE!</v>
          </cell>
          <cell r="MM83" t="e">
            <v>#VALUE!</v>
          </cell>
          <cell r="MN83" t="e">
            <v>#VALUE!</v>
          </cell>
          <cell r="MO83" t="e">
            <v>#VALUE!</v>
          </cell>
          <cell r="MP83" t="e">
            <v>#VALUE!</v>
          </cell>
          <cell r="MQ83" t="e">
            <v>#VALUE!</v>
          </cell>
          <cell r="MR83" t="e">
            <v>#VALUE!</v>
          </cell>
          <cell r="MS83" t="e">
            <v>#VALUE!</v>
          </cell>
          <cell r="MT83" t="e">
            <v>#VALUE!</v>
          </cell>
          <cell r="MU83" t="e">
            <v>#VALUE!</v>
          </cell>
          <cell r="MV83" t="e">
            <v>#VALUE!</v>
          </cell>
          <cell r="MW83" t="e">
            <v>#VALUE!</v>
          </cell>
          <cell r="MX83" t="e">
            <v>#VALUE!</v>
          </cell>
          <cell r="MY83" t="e">
            <v>#VALUE!</v>
          </cell>
          <cell r="MZ83" t="e">
            <v>#VALUE!</v>
          </cell>
          <cell r="NA83" t="e">
            <v>#VALUE!</v>
          </cell>
          <cell r="NB83" t="e">
            <v>#VALUE!</v>
          </cell>
          <cell r="NC83" t="e">
            <v>#VALUE!</v>
          </cell>
          <cell r="ND83" t="e">
            <v>#VALUE!</v>
          </cell>
          <cell r="NE83" t="e">
            <v>#VALUE!</v>
          </cell>
          <cell r="NF83" t="e">
            <v>#VALUE!</v>
          </cell>
          <cell r="NG83" t="e">
            <v>#VALUE!</v>
          </cell>
          <cell r="NH83" t="e">
            <v>#VALUE!</v>
          </cell>
          <cell r="NI83" t="e">
            <v>#VALUE!</v>
          </cell>
          <cell r="NJ83" t="e">
            <v>#VALUE!</v>
          </cell>
          <cell r="NK83" t="e">
            <v>#VALUE!</v>
          </cell>
          <cell r="NL83" t="e">
            <v>#VALUE!</v>
          </cell>
          <cell r="NM83" t="e">
            <v>#VALUE!</v>
          </cell>
          <cell r="NN83" t="e">
            <v>#VALUE!</v>
          </cell>
          <cell r="NO83" t="e">
            <v>#VALUE!</v>
          </cell>
          <cell r="NP83" t="e">
            <v>#VALUE!</v>
          </cell>
          <cell r="NQ83" t="e">
            <v>#VALUE!</v>
          </cell>
          <cell r="NR83" t="e">
            <v>#VALUE!</v>
          </cell>
          <cell r="NS83" t="e">
            <v>#VALUE!</v>
          </cell>
          <cell r="NT83" t="e">
            <v>#VALUE!</v>
          </cell>
          <cell r="NU83" t="e">
            <v>#VALUE!</v>
          </cell>
          <cell r="NV83" t="e">
            <v>#VALUE!</v>
          </cell>
          <cell r="NW83" t="e">
            <v>#VALUE!</v>
          </cell>
          <cell r="NX83" t="e">
            <v>#VALUE!</v>
          </cell>
          <cell r="NY83" t="e">
            <v>#VALUE!</v>
          </cell>
          <cell r="NZ83" t="e">
            <v>#VALUE!</v>
          </cell>
          <cell r="OA83" t="e">
            <v>#VALUE!</v>
          </cell>
          <cell r="OB83" t="e">
            <v>#VALUE!</v>
          </cell>
          <cell r="OC83" t="e">
            <v>#VALUE!</v>
          </cell>
          <cell r="OD83" t="e">
            <v>#VALUE!</v>
          </cell>
          <cell r="OE83" t="e">
            <v>#VALUE!</v>
          </cell>
          <cell r="OF83" t="e">
            <v>#VALUE!</v>
          </cell>
          <cell r="OG83" t="e">
            <v>#VALUE!</v>
          </cell>
          <cell r="OH83" t="e">
            <v>#VALUE!</v>
          </cell>
          <cell r="OI83" t="e">
            <v>#VALUE!</v>
          </cell>
          <cell r="OJ83" t="e">
            <v>#VALUE!</v>
          </cell>
          <cell r="OK83" t="e">
            <v>#VALUE!</v>
          </cell>
          <cell r="OL83" t="e">
            <v>#VALUE!</v>
          </cell>
          <cell r="OM83" t="e">
            <v>#VALUE!</v>
          </cell>
          <cell r="ON83" t="e">
            <v>#VALUE!</v>
          </cell>
          <cell r="OO83" t="e">
            <v>#VALUE!</v>
          </cell>
          <cell r="OP83" t="e">
            <v>#VALUE!</v>
          </cell>
          <cell r="OQ83" t="e">
            <v>#VALUE!</v>
          </cell>
          <cell r="OR83" t="e">
            <v>#VALUE!</v>
          </cell>
          <cell r="OS83" t="e">
            <v>#VALUE!</v>
          </cell>
          <cell r="OT83" t="e">
            <v>#VALUE!</v>
          </cell>
          <cell r="OU83" t="e">
            <v>#VALUE!</v>
          </cell>
          <cell r="OV83" t="e">
            <v>#VALUE!</v>
          </cell>
          <cell r="OW83" t="e">
            <v>#VALUE!</v>
          </cell>
          <cell r="OX83" t="e">
            <v>#VALUE!</v>
          </cell>
          <cell r="OY83" t="e">
            <v>#VALUE!</v>
          </cell>
          <cell r="OZ83" t="e">
            <v>#VALUE!</v>
          </cell>
          <cell r="PA83" t="e">
            <v>#VALUE!</v>
          </cell>
          <cell r="PB83" t="e">
            <v>#VALUE!</v>
          </cell>
          <cell r="PC83" t="e">
            <v>#VALUE!</v>
          </cell>
          <cell r="PD83" t="e">
            <v>#VALUE!</v>
          </cell>
          <cell r="PE83" t="e">
            <v>#VALUE!</v>
          </cell>
          <cell r="PF83" t="e">
            <v>#VALUE!</v>
          </cell>
          <cell r="PG83" t="e">
            <v>#VALUE!</v>
          </cell>
          <cell r="PH83" t="e">
            <v>#VALUE!</v>
          </cell>
          <cell r="PI83" t="e">
            <v>#VALUE!</v>
          </cell>
          <cell r="PJ83" t="e">
            <v>#VALUE!</v>
          </cell>
          <cell r="PK83" t="e">
            <v>#VALUE!</v>
          </cell>
          <cell r="PL83" t="e">
            <v>#VALUE!</v>
          </cell>
          <cell r="PM83" t="e">
            <v>#VALUE!</v>
          </cell>
          <cell r="PN83" t="e">
            <v>#VALUE!</v>
          </cell>
          <cell r="PO83" t="e">
            <v>#VALUE!</v>
          </cell>
          <cell r="PP83" t="e">
            <v>#VALUE!</v>
          </cell>
          <cell r="PQ83" t="e">
            <v>#VALUE!</v>
          </cell>
          <cell r="PR83" t="e">
            <v>#VALUE!</v>
          </cell>
          <cell r="PS83" t="e">
            <v>#VALUE!</v>
          </cell>
          <cell r="PT83" t="e">
            <v>#VALUE!</v>
          </cell>
          <cell r="PU83" t="e">
            <v>#VALUE!</v>
          </cell>
          <cell r="PV83" t="e">
            <v>#VALUE!</v>
          </cell>
          <cell r="PW83" t="e">
            <v>#VALUE!</v>
          </cell>
          <cell r="PX83" t="e">
            <v>#VALUE!</v>
          </cell>
          <cell r="PY83" t="e">
            <v>#VALUE!</v>
          </cell>
          <cell r="PZ83" t="e">
            <v>#VALUE!</v>
          </cell>
          <cell r="QA83" t="e">
            <v>#VALUE!</v>
          </cell>
          <cell r="QB83" t="e">
            <v>#VALUE!</v>
          </cell>
          <cell r="QC83" t="e">
            <v>#VALUE!</v>
          </cell>
          <cell r="QD83" t="e">
            <v>#VALUE!</v>
          </cell>
          <cell r="QE83" t="e">
            <v>#VALUE!</v>
          </cell>
          <cell r="QF83" t="e">
            <v>#VALUE!</v>
          </cell>
          <cell r="QG83" t="e">
            <v>#VALUE!</v>
          </cell>
          <cell r="QH83" t="e">
            <v>#VALUE!</v>
          </cell>
          <cell r="QI83" t="e">
            <v>#VALUE!</v>
          </cell>
          <cell r="QJ83" t="e">
            <v>#VALUE!</v>
          </cell>
          <cell r="QK83" t="e">
            <v>#VALUE!</v>
          </cell>
          <cell r="QL83" t="e">
            <v>#VALUE!</v>
          </cell>
          <cell r="QM83" t="e">
            <v>#VALUE!</v>
          </cell>
          <cell r="QN83" t="e">
            <v>#VALUE!</v>
          </cell>
          <cell r="QO83" t="e">
            <v>#VALUE!</v>
          </cell>
          <cell r="QP83" t="e">
            <v>#VALUE!</v>
          </cell>
          <cell r="QQ83" t="e">
            <v>#VALUE!</v>
          </cell>
          <cell r="QR83" t="e">
            <v>#VALUE!</v>
          </cell>
          <cell r="QS83" t="e">
            <v>#VALUE!</v>
          </cell>
          <cell r="QT83" t="e">
            <v>#VALUE!</v>
          </cell>
          <cell r="QU83" t="e">
            <v>#VALUE!</v>
          </cell>
          <cell r="QV83" t="e">
            <v>#VALUE!</v>
          </cell>
          <cell r="QW83" t="e">
            <v>#VALUE!</v>
          </cell>
          <cell r="QX83" t="e">
            <v>#VALUE!</v>
          </cell>
          <cell r="QY83" t="e">
            <v>#VALUE!</v>
          </cell>
          <cell r="QZ83" t="e">
            <v>#VALUE!</v>
          </cell>
          <cell r="RA83" t="e">
            <v>#VALUE!</v>
          </cell>
          <cell r="RB83" t="e">
            <v>#VALUE!</v>
          </cell>
          <cell r="RC83" t="e">
            <v>#VALUE!</v>
          </cell>
          <cell r="RD83" t="e">
            <v>#VALUE!</v>
          </cell>
          <cell r="RE83" t="e">
            <v>#VALUE!</v>
          </cell>
          <cell r="RF83" t="e">
            <v>#VALUE!</v>
          </cell>
          <cell r="RG83" t="e">
            <v>#VALUE!</v>
          </cell>
          <cell r="RH83" t="e">
            <v>#VALUE!</v>
          </cell>
          <cell r="RI83" t="e">
            <v>#VALUE!</v>
          </cell>
          <cell r="RJ83" t="e">
            <v>#VALUE!</v>
          </cell>
          <cell r="RK83" t="e">
            <v>#VALUE!</v>
          </cell>
          <cell r="RL83" t="e">
            <v>#VALUE!</v>
          </cell>
          <cell r="RM83" t="e">
            <v>#VALUE!</v>
          </cell>
          <cell r="RN83" t="e">
            <v>#VALUE!</v>
          </cell>
          <cell r="RO83" t="e">
            <v>#VALUE!</v>
          </cell>
          <cell r="RP83" t="e">
            <v>#VALUE!</v>
          </cell>
          <cell r="RQ83" t="e">
            <v>#VALUE!</v>
          </cell>
          <cell r="RR83" t="e">
            <v>#VALUE!</v>
          </cell>
          <cell r="RS83" t="e">
            <v>#VALUE!</v>
          </cell>
          <cell r="RT83" t="e">
            <v>#VALUE!</v>
          </cell>
          <cell r="RU83" t="e">
            <v>#VALUE!</v>
          </cell>
          <cell r="RV83" t="e">
            <v>#VALUE!</v>
          </cell>
          <cell r="RW83" t="e">
            <v>#VALUE!</v>
          </cell>
          <cell r="RX83" t="e">
            <v>#VALUE!</v>
          </cell>
          <cell r="RY83" t="e">
            <v>#VALUE!</v>
          </cell>
          <cell r="RZ83" t="e">
            <v>#VALUE!</v>
          </cell>
          <cell r="SA83" t="e">
            <v>#VALUE!</v>
          </cell>
          <cell r="SB83" t="e">
            <v>#VALUE!</v>
          </cell>
          <cell r="SC83" t="e">
            <v>#VALUE!</v>
          </cell>
          <cell r="SD83" t="e">
            <v>#VALUE!</v>
          </cell>
          <cell r="SE83" t="e">
            <v>#VALUE!</v>
          </cell>
          <cell r="SF83" t="e">
            <v>#VALUE!</v>
          </cell>
          <cell r="SG83" t="e">
            <v>#VALUE!</v>
          </cell>
          <cell r="SH83" t="e">
            <v>#VALUE!</v>
          </cell>
          <cell r="SI83" t="e">
            <v>#VALUE!</v>
          </cell>
          <cell r="SJ83" t="e">
            <v>#VALUE!</v>
          </cell>
          <cell r="SK83" t="e">
            <v>#VALUE!</v>
          </cell>
          <cell r="SL83" t="e">
            <v>#VALUE!</v>
          </cell>
          <cell r="SM83" t="e">
            <v>#VALUE!</v>
          </cell>
          <cell r="SN83" t="e">
            <v>#VALUE!</v>
          </cell>
          <cell r="SO83" t="e">
            <v>#VALUE!</v>
          </cell>
          <cell r="SP83" t="e">
            <v>#VALUE!</v>
          </cell>
          <cell r="SQ83" t="e">
            <v>#VALUE!</v>
          </cell>
          <cell r="SR83" t="e">
            <v>#VALUE!</v>
          </cell>
          <cell r="SS83" t="e">
            <v>#VALUE!</v>
          </cell>
          <cell r="ST83" t="e">
            <v>#VALUE!</v>
          </cell>
          <cell r="SU83" t="e">
            <v>#VALUE!</v>
          </cell>
          <cell r="SV83" t="e">
            <v>#VALUE!</v>
          </cell>
          <cell r="SW83" t="e">
            <v>#VALUE!</v>
          </cell>
          <cell r="SX83" t="e">
            <v>#VALUE!</v>
          </cell>
          <cell r="SY83" t="e">
            <v>#VALUE!</v>
          </cell>
          <cell r="SZ83" t="e">
            <v>#VALUE!</v>
          </cell>
          <cell r="TA83" t="e">
            <v>#VALUE!</v>
          </cell>
          <cell r="TB83" t="e">
            <v>#VALUE!</v>
          </cell>
          <cell r="TC83" t="e">
            <v>#VALUE!</v>
          </cell>
          <cell r="TD83" t="e">
            <v>#VALUE!</v>
          </cell>
          <cell r="TE83" t="e">
            <v>#VALUE!</v>
          </cell>
          <cell r="TF83" t="e">
            <v>#VALUE!</v>
          </cell>
          <cell r="TG83" t="e">
            <v>#VALUE!</v>
          </cell>
          <cell r="TH83" t="e">
            <v>#VALUE!</v>
          </cell>
          <cell r="TI83" t="e">
            <v>#VALUE!</v>
          </cell>
          <cell r="TJ83" t="e">
            <v>#VALUE!</v>
          </cell>
          <cell r="TK83" t="e">
            <v>#VALUE!</v>
          </cell>
          <cell r="TL83" t="e">
            <v>#VALUE!</v>
          </cell>
          <cell r="TM83" t="e">
            <v>#VALUE!</v>
          </cell>
          <cell r="TN83" t="e">
            <v>#VALUE!</v>
          </cell>
          <cell r="TO83" t="e">
            <v>#VALUE!</v>
          </cell>
          <cell r="TP83" t="e">
            <v>#VALUE!</v>
          </cell>
          <cell r="TQ83" t="e">
            <v>#VALUE!</v>
          </cell>
          <cell r="TR83" t="e">
            <v>#VALUE!</v>
          </cell>
          <cell r="TS83" t="e">
            <v>#VALUE!</v>
          </cell>
          <cell r="TT83" t="e">
            <v>#VALUE!</v>
          </cell>
          <cell r="TU83" t="e">
            <v>#VALUE!</v>
          </cell>
          <cell r="TV83" t="e">
            <v>#VALUE!</v>
          </cell>
          <cell r="TW83" t="e">
            <v>#VALUE!</v>
          </cell>
          <cell r="TX83" t="e">
            <v>#VALUE!</v>
          </cell>
          <cell r="TY83" t="e">
            <v>#VALUE!</v>
          </cell>
          <cell r="TZ83" t="e">
            <v>#VALUE!</v>
          </cell>
          <cell r="UA83" t="e">
            <v>#VALUE!</v>
          </cell>
          <cell r="UB83" t="e">
            <v>#VALUE!</v>
          </cell>
          <cell r="UC83" t="e">
            <v>#VALUE!</v>
          </cell>
          <cell r="UD83" t="e">
            <v>#VALUE!</v>
          </cell>
          <cell r="UE83" t="e">
            <v>#VALUE!</v>
          </cell>
          <cell r="UF83" t="e">
            <v>#VALUE!</v>
          </cell>
          <cell r="UG83" t="e">
            <v>#VALUE!</v>
          </cell>
          <cell r="UH83" t="e">
            <v>#VALUE!</v>
          </cell>
          <cell r="UI83" t="e">
            <v>#VALUE!</v>
          </cell>
          <cell r="UJ83" t="e">
            <v>#VALUE!</v>
          </cell>
          <cell r="UK83" t="e">
            <v>#VALUE!</v>
          </cell>
          <cell r="UL83" t="e">
            <v>#VALUE!</v>
          </cell>
          <cell r="UM83" t="e">
            <v>#VALUE!</v>
          </cell>
          <cell r="UN83" t="e">
            <v>#VALUE!</v>
          </cell>
          <cell r="UO83" t="e">
            <v>#VALUE!</v>
          </cell>
          <cell r="UP83" t="e">
            <v>#VALUE!</v>
          </cell>
          <cell r="UQ83" t="e">
            <v>#VALUE!</v>
          </cell>
          <cell r="UR83" t="e">
            <v>#VALUE!</v>
          </cell>
          <cell r="US83" t="e">
            <v>#VALUE!</v>
          </cell>
          <cell r="UT83" t="e">
            <v>#VALUE!</v>
          </cell>
          <cell r="UU83" t="e">
            <v>#VALUE!</v>
          </cell>
          <cell r="UV83" t="e">
            <v>#VALUE!</v>
          </cell>
          <cell r="UW83" t="e">
            <v>#VALUE!</v>
          </cell>
          <cell r="UX83" t="e">
            <v>#VALUE!</v>
          </cell>
          <cell r="UY83" t="e">
            <v>#VALUE!</v>
          </cell>
          <cell r="UZ83" t="e">
            <v>#VALUE!</v>
          </cell>
          <cell r="VA83" t="e">
            <v>#VALUE!</v>
          </cell>
          <cell r="VB83" t="e">
            <v>#VALUE!</v>
          </cell>
          <cell r="VC83" t="e">
            <v>#VALUE!</v>
          </cell>
          <cell r="VD83" t="e">
            <v>#VALUE!</v>
          </cell>
          <cell r="VE83" t="e">
            <v>#VALUE!</v>
          </cell>
          <cell r="VF83" t="e">
            <v>#VALUE!</v>
          </cell>
          <cell r="VG83" t="e">
            <v>#VALUE!</v>
          </cell>
          <cell r="VH83" t="e">
            <v>#VALUE!</v>
          </cell>
          <cell r="VI83" t="e">
            <v>#VALUE!</v>
          </cell>
          <cell r="VJ83" t="e">
            <v>#VALUE!</v>
          </cell>
          <cell r="VK83" t="e">
            <v>#VALUE!</v>
          </cell>
          <cell r="VL83" t="e">
            <v>#VALUE!</v>
          </cell>
          <cell r="VM83" t="e">
            <v>#VALUE!</v>
          </cell>
          <cell r="VN83" t="e">
            <v>#VALUE!</v>
          </cell>
          <cell r="VO83" t="e">
            <v>#VALUE!</v>
          </cell>
          <cell r="VP83" t="e">
            <v>#VALUE!</v>
          </cell>
          <cell r="VQ83" t="e">
            <v>#VALUE!</v>
          </cell>
          <cell r="VR83" t="e">
            <v>#VALUE!</v>
          </cell>
          <cell r="VS83" t="e">
            <v>#VALUE!</v>
          </cell>
          <cell r="VT83" t="e">
            <v>#VALUE!</v>
          </cell>
          <cell r="VU83" t="e">
            <v>#VALUE!</v>
          </cell>
          <cell r="VV83" t="e">
            <v>#VALUE!</v>
          </cell>
          <cell r="VW83" t="e">
            <v>#VALUE!</v>
          </cell>
          <cell r="VX83" t="e">
            <v>#VALUE!</v>
          </cell>
          <cell r="VY83" t="e">
            <v>#VALUE!</v>
          </cell>
          <cell r="VZ83" t="e">
            <v>#VALUE!</v>
          </cell>
          <cell r="WA83" t="e">
            <v>#VALUE!</v>
          </cell>
          <cell r="WB83" t="e">
            <v>#VALUE!</v>
          </cell>
          <cell r="WC83" t="e">
            <v>#VALUE!</v>
          </cell>
          <cell r="WD83" t="e">
            <v>#VALUE!</v>
          </cell>
          <cell r="WE83" t="e">
            <v>#VALUE!</v>
          </cell>
          <cell r="WF83" t="e">
            <v>#VALUE!</v>
          </cell>
          <cell r="WG83" t="e">
            <v>#VALUE!</v>
          </cell>
          <cell r="WH83" t="e">
            <v>#VALUE!</v>
          </cell>
          <cell r="WI83" t="e">
            <v>#VALUE!</v>
          </cell>
          <cell r="WJ83" t="e">
            <v>#VALUE!</v>
          </cell>
          <cell r="WK83" t="e">
            <v>#VALUE!</v>
          </cell>
          <cell r="WL83" t="e">
            <v>#VALUE!</v>
          </cell>
          <cell r="WM83" t="e">
            <v>#VALUE!</v>
          </cell>
          <cell r="WN83" t="e">
            <v>#VALUE!</v>
          </cell>
          <cell r="WO83" t="e">
            <v>#VALUE!</v>
          </cell>
          <cell r="WP83" t="e">
            <v>#VALUE!</v>
          </cell>
          <cell r="WQ83" t="e">
            <v>#VALUE!</v>
          </cell>
          <cell r="WR83" t="e">
            <v>#VALUE!</v>
          </cell>
          <cell r="WS83" t="e">
            <v>#VALUE!</v>
          </cell>
          <cell r="WT83" t="e">
            <v>#VALUE!</v>
          </cell>
          <cell r="WU83" t="e">
            <v>#VALUE!</v>
          </cell>
          <cell r="WV83" t="e">
            <v>#VALUE!</v>
          </cell>
          <cell r="WW83" t="e">
            <v>#VALUE!</v>
          </cell>
          <cell r="WX83" t="e">
            <v>#VALUE!</v>
          </cell>
          <cell r="WY83" t="e">
            <v>#VALUE!</v>
          </cell>
          <cell r="WZ83" t="e">
            <v>#VALUE!</v>
          </cell>
          <cell r="XA83" t="e">
            <v>#VALUE!</v>
          </cell>
          <cell r="XB83" t="e">
            <v>#VALUE!</v>
          </cell>
          <cell r="XC83" t="e">
            <v>#VALUE!</v>
          </cell>
          <cell r="XD83" t="e">
            <v>#VALUE!</v>
          </cell>
          <cell r="XE83" t="e">
            <v>#VALUE!</v>
          </cell>
          <cell r="XF83" t="e">
            <v>#VALUE!</v>
          </cell>
          <cell r="XG83" t="e">
            <v>#VALUE!</v>
          </cell>
          <cell r="XH83" t="e">
            <v>#VALUE!</v>
          </cell>
          <cell r="XI83" t="e">
            <v>#VALUE!</v>
          </cell>
          <cell r="XJ83" t="e">
            <v>#VALUE!</v>
          </cell>
          <cell r="XK83" t="e">
            <v>#VALUE!</v>
          </cell>
          <cell r="XL83" t="e">
            <v>#VALUE!</v>
          </cell>
          <cell r="XM83" t="e">
            <v>#VALUE!</v>
          </cell>
          <cell r="XN83" t="e">
            <v>#VALUE!</v>
          </cell>
          <cell r="XO83" t="e">
            <v>#VALUE!</v>
          </cell>
          <cell r="XP83" t="e">
            <v>#VALUE!</v>
          </cell>
          <cell r="XQ83" t="e">
            <v>#VALUE!</v>
          </cell>
          <cell r="XR83" t="e">
            <v>#VALUE!</v>
          </cell>
          <cell r="XS83" t="e">
            <v>#VALUE!</v>
          </cell>
          <cell r="XT83" t="e">
            <v>#VALUE!</v>
          </cell>
          <cell r="XU83" t="e">
            <v>#VALUE!</v>
          </cell>
          <cell r="XV83" t="e">
            <v>#VALUE!</v>
          </cell>
          <cell r="XW83" t="e">
            <v>#VALUE!</v>
          </cell>
          <cell r="XX83" t="e">
            <v>#VALUE!</v>
          </cell>
          <cell r="XY83" t="e">
            <v>#VALUE!</v>
          </cell>
          <cell r="XZ83" t="e">
            <v>#VALUE!</v>
          </cell>
          <cell r="YA83" t="e">
            <v>#VALUE!</v>
          </cell>
          <cell r="YB83" t="e">
            <v>#VALUE!</v>
          </cell>
          <cell r="YC83" t="e">
            <v>#VALUE!</v>
          </cell>
          <cell r="YD83" t="e">
            <v>#VALUE!</v>
          </cell>
          <cell r="YE83" t="e">
            <v>#VALUE!</v>
          </cell>
          <cell r="YF83" t="e">
            <v>#VALUE!</v>
          </cell>
          <cell r="YG83" t="e">
            <v>#VALUE!</v>
          </cell>
          <cell r="YH83" t="e">
            <v>#VALUE!</v>
          </cell>
          <cell r="YI83" t="e">
            <v>#VALUE!</v>
          </cell>
          <cell r="YJ83" t="e">
            <v>#VALUE!</v>
          </cell>
          <cell r="YK83" t="e">
            <v>#VALUE!</v>
          </cell>
          <cell r="YL83" t="e">
            <v>#VALUE!</v>
          </cell>
          <cell r="YM83" t="e">
            <v>#VALUE!</v>
          </cell>
          <cell r="YN83" t="e">
            <v>#VALUE!</v>
          </cell>
          <cell r="YO83" t="e">
            <v>#VALUE!</v>
          </cell>
          <cell r="YP83" t="e">
            <v>#VALUE!</v>
          </cell>
          <cell r="YQ83" t="e">
            <v>#VALUE!</v>
          </cell>
          <cell r="YR83" t="e">
            <v>#VALUE!</v>
          </cell>
          <cell r="YS83" t="e">
            <v>#VALUE!</v>
          </cell>
          <cell r="YT83" t="e">
            <v>#VALUE!</v>
          </cell>
          <cell r="YU83" t="e">
            <v>#VALUE!</v>
          </cell>
          <cell r="YV83" t="e">
            <v>#VALUE!</v>
          </cell>
          <cell r="YW83" t="e">
            <v>#VALUE!</v>
          </cell>
          <cell r="YX83" t="e">
            <v>#VALUE!</v>
          </cell>
          <cell r="YY83" t="e">
            <v>#VALUE!</v>
          </cell>
          <cell r="YZ83" t="e">
            <v>#VALUE!</v>
          </cell>
          <cell r="ZA83" t="e">
            <v>#VALUE!</v>
          </cell>
          <cell r="ZB83" t="e">
            <v>#VALUE!</v>
          </cell>
          <cell r="ZC83" t="e">
            <v>#VALUE!</v>
          </cell>
          <cell r="ZD83" t="e">
            <v>#VALUE!</v>
          </cell>
          <cell r="ZE83" t="e">
            <v>#VALUE!</v>
          </cell>
          <cell r="ZF83" t="e">
            <v>#VALUE!</v>
          </cell>
          <cell r="ZG83" t="e">
            <v>#VALUE!</v>
          </cell>
          <cell r="ZH83" t="e">
            <v>#VALUE!</v>
          </cell>
          <cell r="ZI83" t="e">
            <v>#VALUE!</v>
          </cell>
          <cell r="ZJ83" t="e">
            <v>#VALUE!</v>
          </cell>
          <cell r="ZK83" t="e">
            <v>#VALUE!</v>
          </cell>
          <cell r="ZL83" t="e">
            <v>#VALUE!</v>
          </cell>
          <cell r="ZM83" t="e">
            <v>#VALUE!</v>
          </cell>
          <cell r="ZN83" t="e">
            <v>#VALUE!</v>
          </cell>
          <cell r="ZO83" t="e">
            <v>#VALUE!</v>
          </cell>
          <cell r="ZP83" t="e">
            <v>#VALUE!</v>
          </cell>
          <cell r="ZQ83" t="e">
            <v>#VALUE!</v>
          </cell>
          <cell r="ZR83" t="e">
            <v>#VALUE!</v>
          </cell>
          <cell r="ZS83" t="e">
            <v>#VALUE!</v>
          </cell>
          <cell r="ZT83" t="e">
            <v>#VALUE!</v>
          </cell>
          <cell r="ZU83" t="e">
            <v>#VALUE!</v>
          </cell>
          <cell r="ZV83" t="e">
            <v>#VALUE!</v>
          </cell>
          <cell r="ZW83" t="e">
            <v>#VALUE!</v>
          </cell>
          <cell r="ZX83" t="e">
            <v>#VALUE!</v>
          </cell>
          <cell r="ZY83" t="e">
            <v>#VALUE!</v>
          </cell>
          <cell r="ZZ83" t="e">
            <v>#VALUE!</v>
          </cell>
          <cell r="AAA83" t="e">
            <v>#VALUE!</v>
          </cell>
          <cell r="AAB83" t="e">
            <v>#VALUE!</v>
          </cell>
          <cell r="AAC83" t="e">
            <v>#VALUE!</v>
          </cell>
          <cell r="AAD83" t="e">
            <v>#VALUE!</v>
          </cell>
          <cell r="AAE83" t="e">
            <v>#VALUE!</v>
          </cell>
          <cell r="AAF83" t="e">
            <v>#VALUE!</v>
          </cell>
          <cell r="AAG83" t="e">
            <v>#VALUE!</v>
          </cell>
          <cell r="AAH83" t="e">
            <v>#VALUE!</v>
          </cell>
          <cell r="AAI83" t="e">
            <v>#VALUE!</v>
          </cell>
          <cell r="AAJ83" t="e">
            <v>#VALUE!</v>
          </cell>
          <cell r="AAK83" t="e">
            <v>#VALUE!</v>
          </cell>
          <cell r="AAL83" t="e">
            <v>#VALUE!</v>
          </cell>
          <cell r="AAM83" t="e">
            <v>#VALUE!</v>
          </cell>
          <cell r="AAN83" t="e">
            <v>#VALUE!</v>
          </cell>
          <cell r="AAO83" t="e">
            <v>#VALUE!</v>
          </cell>
          <cell r="AAP83" t="e">
            <v>#VALUE!</v>
          </cell>
          <cell r="AAQ83" t="e">
            <v>#VALUE!</v>
          </cell>
          <cell r="AAR83" t="e">
            <v>#VALUE!</v>
          </cell>
          <cell r="AAS83" t="e">
            <v>#VALUE!</v>
          </cell>
          <cell r="AAT83" t="e">
            <v>#VALUE!</v>
          </cell>
          <cell r="AAU83" t="e">
            <v>#VALUE!</v>
          </cell>
          <cell r="AAV83" t="e">
            <v>#VALUE!</v>
          </cell>
          <cell r="AAW83" t="e">
            <v>#VALUE!</v>
          </cell>
          <cell r="AAX83" t="e">
            <v>#VALUE!</v>
          </cell>
          <cell r="AAY83" t="e">
            <v>#VALUE!</v>
          </cell>
          <cell r="AAZ83" t="e">
            <v>#VALUE!</v>
          </cell>
          <cell r="ABA83" t="e">
            <v>#VALUE!</v>
          </cell>
          <cell r="ABB83" t="e">
            <v>#VALUE!</v>
          </cell>
          <cell r="ABC83" t="e">
            <v>#VALUE!</v>
          </cell>
          <cell r="ABD83" t="e">
            <v>#VALUE!</v>
          </cell>
          <cell r="ABE83" t="e">
            <v>#VALUE!</v>
          </cell>
          <cell r="ABF83" t="e">
            <v>#VALUE!</v>
          </cell>
          <cell r="ABG83" t="e">
            <v>#VALUE!</v>
          </cell>
          <cell r="ABH83" t="e">
            <v>#VALUE!</v>
          </cell>
          <cell r="ABI83" t="e">
            <v>#VALUE!</v>
          </cell>
          <cell r="ABJ83" t="e">
            <v>#VALUE!</v>
          </cell>
          <cell r="ABK83" t="e">
            <v>#VALUE!</v>
          </cell>
          <cell r="ABL83" t="e">
            <v>#VALUE!</v>
          </cell>
          <cell r="ABM83" t="e">
            <v>#VALUE!</v>
          </cell>
          <cell r="ABN83" t="e">
            <v>#VALUE!</v>
          </cell>
          <cell r="ABO83" t="e">
            <v>#VALUE!</v>
          </cell>
          <cell r="ABP83" t="e">
            <v>#VALUE!</v>
          </cell>
          <cell r="ABQ83" t="e">
            <v>#VALUE!</v>
          </cell>
          <cell r="ABR83" t="e">
            <v>#VALUE!</v>
          </cell>
          <cell r="ABS83" t="e">
            <v>#VALUE!</v>
          </cell>
          <cell r="ABT83" t="e">
            <v>#VALUE!</v>
          </cell>
          <cell r="ABU83" t="e">
            <v>#VALUE!</v>
          </cell>
          <cell r="ABV83" t="e">
            <v>#VALUE!</v>
          </cell>
          <cell r="ABW83" t="e">
            <v>#VALUE!</v>
          </cell>
          <cell r="ABX83" t="e">
            <v>#VALUE!</v>
          </cell>
          <cell r="ABY83" t="e">
            <v>#VALUE!</v>
          </cell>
          <cell r="ABZ83" t="e">
            <v>#VALUE!</v>
          </cell>
          <cell r="ACA83" t="e">
            <v>#VALUE!</v>
          </cell>
          <cell r="ACB83" t="e">
            <v>#VALUE!</v>
          </cell>
          <cell r="ACC83" t="e">
            <v>#VALUE!</v>
          </cell>
          <cell r="ACD83" t="e">
            <v>#VALUE!</v>
          </cell>
          <cell r="ACE83" t="e">
            <v>#VALUE!</v>
          </cell>
          <cell r="ACF83" t="e">
            <v>#VALUE!</v>
          </cell>
          <cell r="ACG83" t="e">
            <v>#VALUE!</v>
          </cell>
          <cell r="ACH83" t="e">
            <v>#VALUE!</v>
          </cell>
          <cell r="ACI83" t="e">
            <v>#VALUE!</v>
          </cell>
          <cell r="ACJ83" t="e">
            <v>#VALUE!</v>
          </cell>
          <cell r="ACK83" t="e">
            <v>#VALUE!</v>
          </cell>
          <cell r="ACL83" t="e">
            <v>#VALUE!</v>
          </cell>
          <cell r="ACM83" t="e">
            <v>#VALUE!</v>
          </cell>
          <cell r="ACN83" t="e">
            <v>#VALUE!</v>
          </cell>
          <cell r="ACO83" t="e">
            <v>#VALUE!</v>
          </cell>
          <cell r="ACP83" t="e">
            <v>#VALUE!</v>
          </cell>
          <cell r="ACQ83" t="e">
            <v>#VALUE!</v>
          </cell>
          <cell r="ACR83" t="e">
            <v>#VALUE!</v>
          </cell>
          <cell r="ACS83" t="e">
            <v>#VALUE!</v>
          </cell>
          <cell r="ACT83" t="e">
            <v>#VALUE!</v>
          </cell>
          <cell r="ACU83" t="e">
            <v>#VALUE!</v>
          </cell>
          <cell r="ACV83" t="e">
            <v>#VALUE!</v>
          </cell>
          <cell r="ACW83" t="e">
            <v>#VALUE!</v>
          </cell>
          <cell r="ACX83" t="e">
            <v>#VALUE!</v>
          </cell>
          <cell r="ACY83" t="e">
            <v>#VALUE!</v>
          </cell>
          <cell r="ACZ83" t="e">
            <v>#VALUE!</v>
          </cell>
          <cell r="ADA83" t="e">
            <v>#VALUE!</v>
          </cell>
          <cell r="ADB83" t="e">
            <v>#VALUE!</v>
          </cell>
          <cell r="ADC83" t="e">
            <v>#VALUE!</v>
          </cell>
          <cell r="ADD83" t="e">
            <v>#VALUE!</v>
          </cell>
          <cell r="ADE83" t="e">
            <v>#VALUE!</v>
          </cell>
          <cell r="ADF83" t="e">
            <v>#VALUE!</v>
          </cell>
          <cell r="ADG83" t="e">
            <v>#VALUE!</v>
          </cell>
          <cell r="ADH83" t="e">
            <v>#VALUE!</v>
          </cell>
          <cell r="ADI83" t="e">
            <v>#VALUE!</v>
          </cell>
          <cell r="ADJ83" t="e">
            <v>#VALUE!</v>
          </cell>
          <cell r="ADK83" t="e">
            <v>#VALUE!</v>
          </cell>
          <cell r="ADL83" t="e">
            <v>#VALUE!</v>
          </cell>
          <cell r="ADM83" t="e">
            <v>#VALUE!</v>
          </cell>
          <cell r="ADN83" t="e">
            <v>#VALUE!</v>
          </cell>
          <cell r="ADO83" t="e">
            <v>#VALUE!</v>
          </cell>
          <cell r="ADP83" t="e">
            <v>#VALUE!</v>
          </cell>
          <cell r="ADQ83" t="e">
            <v>#VALUE!</v>
          </cell>
          <cell r="ADR83" t="e">
            <v>#VALUE!</v>
          </cell>
          <cell r="ADS83" t="e">
            <v>#VALUE!</v>
          </cell>
          <cell r="ADT83" t="e">
            <v>#VALUE!</v>
          </cell>
          <cell r="ADU83" t="e">
            <v>#VALUE!</v>
          </cell>
          <cell r="ADV83" t="e">
            <v>#VALUE!</v>
          </cell>
          <cell r="ADW83" t="e">
            <v>#VALUE!</v>
          </cell>
          <cell r="ADX83" t="e">
            <v>#VALUE!</v>
          </cell>
          <cell r="ADY83" t="e">
            <v>#VALUE!</v>
          </cell>
          <cell r="ADZ83" t="e">
            <v>#VALUE!</v>
          </cell>
          <cell r="AEA83" t="e">
            <v>#VALUE!</v>
          </cell>
          <cell r="AEB83" t="e">
            <v>#VALUE!</v>
          </cell>
          <cell r="AEC83" t="e">
            <v>#VALUE!</v>
          </cell>
          <cell r="AED83" t="e">
            <v>#VALUE!</v>
          </cell>
          <cell r="AEE83" t="e">
            <v>#VALUE!</v>
          </cell>
          <cell r="AEF83" t="e">
            <v>#VALUE!</v>
          </cell>
          <cell r="AEG83" t="e">
            <v>#VALUE!</v>
          </cell>
          <cell r="AEH83" t="e">
            <v>#VALUE!</v>
          </cell>
          <cell r="AEI83" t="e">
            <v>#VALUE!</v>
          </cell>
          <cell r="AEJ83" t="e">
            <v>#VALUE!</v>
          </cell>
          <cell r="AEK83" t="e">
            <v>#VALUE!</v>
          </cell>
          <cell r="AEL83" t="e">
            <v>#VALUE!</v>
          </cell>
          <cell r="AEM83" t="e">
            <v>#VALUE!</v>
          </cell>
          <cell r="AEN83" t="e">
            <v>#VALUE!</v>
          </cell>
          <cell r="AEO83" t="e">
            <v>#VALUE!</v>
          </cell>
          <cell r="AEP83" t="e">
            <v>#VALUE!</v>
          </cell>
          <cell r="AEQ83" t="e">
            <v>#VALUE!</v>
          </cell>
          <cell r="AER83" t="e">
            <v>#VALUE!</v>
          </cell>
          <cell r="AES83" t="e">
            <v>#VALUE!</v>
          </cell>
          <cell r="AET83" t="e">
            <v>#VALUE!</v>
          </cell>
          <cell r="AEU83" t="e">
            <v>#VALUE!</v>
          </cell>
          <cell r="AEV83" t="e">
            <v>#VALUE!</v>
          </cell>
          <cell r="AEW83" t="e">
            <v>#VALUE!</v>
          </cell>
          <cell r="AEX83" t="e">
            <v>#VALUE!</v>
          </cell>
          <cell r="AEY83" t="e">
            <v>#VALUE!</v>
          </cell>
          <cell r="AEZ83" t="e">
            <v>#VALUE!</v>
          </cell>
          <cell r="AFA83" t="e">
            <v>#VALUE!</v>
          </cell>
          <cell r="AFB83" t="e">
            <v>#VALUE!</v>
          </cell>
          <cell r="AFC83" t="e">
            <v>#VALUE!</v>
          </cell>
          <cell r="AFD83" t="e">
            <v>#VALUE!</v>
          </cell>
          <cell r="AFE83" t="e">
            <v>#VALUE!</v>
          </cell>
          <cell r="AFF83" t="e">
            <v>#VALUE!</v>
          </cell>
          <cell r="AFG83" t="e">
            <v>#VALUE!</v>
          </cell>
          <cell r="AFH83" t="e">
            <v>#VALUE!</v>
          </cell>
          <cell r="AFI83" t="e">
            <v>#VALUE!</v>
          </cell>
          <cell r="AFJ83" t="e">
            <v>#VALUE!</v>
          </cell>
          <cell r="AFK83" t="e">
            <v>#VALUE!</v>
          </cell>
          <cell r="AFL83" t="e">
            <v>#VALUE!</v>
          </cell>
          <cell r="AFM83" t="e">
            <v>#VALUE!</v>
          </cell>
          <cell r="AFN83" t="e">
            <v>#VALUE!</v>
          </cell>
          <cell r="AFO83" t="e">
            <v>#VALUE!</v>
          </cell>
          <cell r="AFP83" t="e">
            <v>#VALUE!</v>
          </cell>
          <cell r="AFQ83" t="e">
            <v>#VALUE!</v>
          </cell>
          <cell r="AFR83" t="e">
            <v>#VALUE!</v>
          </cell>
          <cell r="AFS83" t="e">
            <v>#VALUE!</v>
          </cell>
          <cell r="AFT83" t="e">
            <v>#VALUE!</v>
          </cell>
          <cell r="AFU83" t="e">
            <v>#VALUE!</v>
          </cell>
          <cell r="AFV83" t="e">
            <v>#VALUE!</v>
          </cell>
          <cell r="AFW83" t="e">
            <v>#VALUE!</v>
          </cell>
          <cell r="AFX83" t="e">
            <v>#VALUE!</v>
          </cell>
          <cell r="AFY83" t="e">
            <v>#VALUE!</v>
          </cell>
          <cell r="AFZ83" t="e">
            <v>#VALUE!</v>
          </cell>
          <cell r="AGA83" t="e">
            <v>#VALUE!</v>
          </cell>
          <cell r="AGB83" t="e">
            <v>#VALUE!</v>
          </cell>
          <cell r="AGC83" t="e">
            <v>#VALUE!</v>
          </cell>
          <cell r="AGD83" t="e">
            <v>#VALUE!</v>
          </cell>
          <cell r="AGE83" t="e">
            <v>#VALUE!</v>
          </cell>
          <cell r="AGF83" t="e">
            <v>#VALUE!</v>
          </cell>
          <cell r="AGG83" t="e">
            <v>#VALUE!</v>
          </cell>
          <cell r="AGH83" t="e">
            <v>#VALUE!</v>
          </cell>
          <cell r="AGI83" t="e">
            <v>#VALUE!</v>
          </cell>
          <cell r="AGJ83" t="e">
            <v>#VALUE!</v>
          </cell>
          <cell r="AGK83" t="e">
            <v>#VALUE!</v>
          </cell>
          <cell r="AGL83" t="e">
            <v>#VALUE!</v>
          </cell>
          <cell r="AGM83" t="e">
            <v>#VALUE!</v>
          </cell>
          <cell r="AGN83" t="e">
            <v>#VALUE!</v>
          </cell>
          <cell r="AGO83" t="e">
            <v>#VALUE!</v>
          </cell>
          <cell r="AGP83" t="e">
            <v>#VALUE!</v>
          </cell>
          <cell r="AGQ83" t="e">
            <v>#VALUE!</v>
          </cell>
          <cell r="AGR83" t="e">
            <v>#VALUE!</v>
          </cell>
          <cell r="AGS83" t="e">
            <v>#VALUE!</v>
          </cell>
          <cell r="AGT83" t="e">
            <v>#VALUE!</v>
          </cell>
          <cell r="AGU83" t="e">
            <v>#VALUE!</v>
          </cell>
          <cell r="AGV83" t="e">
            <v>#VALUE!</v>
          </cell>
          <cell r="AGW83" t="e">
            <v>#VALUE!</v>
          </cell>
          <cell r="AGX83" t="e">
            <v>#VALUE!</v>
          </cell>
          <cell r="AGY83" t="e">
            <v>#VALUE!</v>
          </cell>
          <cell r="AGZ83" t="e">
            <v>#VALUE!</v>
          </cell>
          <cell r="AHA83" t="e">
            <v>#VALUE!</v>
          </cell>
          <cell r="AHB83" t="e">
            <v>#VALUE!</v>
          </cell>
          <cell r="AHC83" t="e">
            <v>#VALUE!</v>
          </cell>
          <cell r="AHD83" t="e">
            <v>#VALUE!</v>
          </cell>
          <cell r="AHE83" t="e">
            <v>#VALUE!</v>
          </cell>
          <cell r="AHF83" t="e">
            <v>#VALUE!</v>
          </cell>
          <cell r="AHG83" t="e">
            <v>#VALUE!</v>
          </cell>
          <cell r="AHH83" t="e">
            <v>#VALUE!</v>
          </cell>
          <cell r="AHI83" t="e">
            <v>#VALUE!</v>
          </cell>
          <cell r="AHJ83" t="e">
            <v>#VALUE!</v>
          </cell>
          <cell r="AHK83" t="e">
            <v>#VALUE!</v>
          </cell>
          <cell r="AHL83" t="e">
            <v>#VALUE!</v>
          </cell>
          <cell r="AHM83" t="e">
            <v>#VALUE!</v>
          </cell>
          <cell r="AHN83" t="e">
            <v>#VALUE!</v>
          </cell>
          <cell r="AHO83" t="e">
            <v>#VALUE!</v>
          </cell>
          <cell r="AHP83" t="e">
            <v>#VALUE!</v>
          </cell>
          <cell r="AHQ83" t="e">
            <v>#VALUE!</v>
          </cell>
          <cell r="AHR83" t="e">
            <v>#VALUE!</v>
          </cell>
          <cell r="AHS83" t="e">
            <v>#VALUE!</v>
          </cell>
          <cell r="AHT83" t="e">
            <v>#VALUE!</v>
          </cell>
          <cell r="AHU83" t="e">
            <v>#VALUE!</v>
          </cell>
          <cell r="AHV83" t="e">
            <v>#VALUE!</v>
          </cell>
          <cell r="AHW83" t="e">
            <v>#VALUE!</v>
          </cell>
          <cell r="AHX83" t="e">
            <v>#VALUE!</v>
          </cell>
          <cell r="AHY83" t="e">
            <v>#VALUE!</v>
          </cell>
          <cell r="AHZ83" t="e">
            <v>#VALUE!</v>
          </cell>
          <cell r="AIA83" t="e">
            <v>#VALUE!</v>
          </cell>
          <cell r="AIB83" t="e">
            <v>#VALUE!</v>
          </cell>
          <cell r="AIC83" t="e">
            <v>#VALUE!</v>
          </cell>
          <cell r="AID83" t="e">
            <v>#VALUE!</v>
          </cell>
          <cell r="AIE83" t="e">
            <v>#VALUE!</v>
          </cell>
          <cell r="AIF83" t="e">
            <v>#VALUE!</v>
          </cell>
          <cell r="AIG83" t="e">
            <v>#VALUE!</v>
          </cell>
          <cell r="AIH83" t="e">
            <v>#VALUE!</v>
          </cell>
          <cell r="AII83" t="e">
            <v>#VALUE!</v>
          </cell>
          <cell r="AIJ83" t="e">
            <v>#VALUE!</v>
          </cell>
          <cell r="AIK83" t="e">
            <v>#VALUE!</v>
          </cell>
          <cell r="AIL83" t="e">
            <v>#VALUE!</v>
          </cell>
          <cell r="AIM83" t="e">
            <v>#VALUE!</v>
          </cell>
          <cell r="AIN83" t="e">
            <v>#VALUE!</v>
          </cell>
          <cell r="AIO83" t="e">
            <v>#VALUE!</v>
          </cell>
          <cell r="AIP83" t="e">
            <v>#VALUE!</v>
          </cell>
          <cell r="AIQ83" t="e">
            <v>#VALUE!</v>
          </cell>
          <cell r="AIR83" t="e">
            <v>#VALUE!</v>
          </cell>
          <cell r="AIS83" t="e">
            <v>#VALUE!</v>
          </cell>
          <cell r="AIT83" t="e">
            <v>#VALUE!</v>
          </cell>
          <cell r="AIU83" t="e">
            <v>#VALUE!</v>
          </cell>
          <cell r="AIV83" t="e">
            <v>#VALUE!</v>
          </cell>
          <cell r="AIW83" t="e">
            <v>#VALUE!</v>
          </cell>
          <cell r="AIX83" t="e">
            <v>#VALUE!</v>
          </cell>
          <cell r="AIY83" t="e">
            <v>#VALUE!</v>
          </cell>
          <cell r="AIZ83" t="e">
            <v>#VALUE!</v>
          </cell>
          <cell r="AJA83" t="e">
            <v>#VALUE!</v>
          </cell>
          <cell r="AJB83" t="e">
            <v>#VALUE!</v>
          </cell>
          <cell r="AJC83" t="e">
            <v>#VALUE!</v>
          </cell>
          <cell r="AJD83" t="e">
            <v>#VALUE!</v>
          </cell>
          <cell r="AJE83" t="e">
            <v>#VALUE!</v>
          </cell>
          <cell r="AJF83" t="e">
            <v>#VALUE!</v>
          </cell>
          <cell r="AJG83" t="e">
            <v>#VALUE!</v>
          </cell>
          <cell r="AJH83" t="e">
            <v>#VALUE!</v>
          </cell>
          <cell r="AJI83" t="e">
            <v>#VALUE!</v>
          </cell>
          <cell r="AJJ83" t="e">
            <v>#VALUE!</v>
          </cell>
          <cell r="AJK83" t="e">
            <v>#VALUE!</v>
          </cell>
          <cell r="AJL83" t="e">
            <v>#VALUE!</v>
          </cell>
          <cell r="AJM83" t="e">
            <v>#VALUE!</v>
          </cell>
          <cell r="AJN83" t="e">
            <v>#VALUE!</v>
          </cell>
          <cell r="AJO83" t="e">
            <v>#VALUE!</v>
          </cell>
          <cell r="AJP83" t="e">
            <v>#VALUE!</v>
          </cell>
          <cell r="AJQ83" t="e">
            <v>#VALUE!</v>
          </cell>
          <cell r="AJR83" t="e">
            <v>#VALUE!</v>
          </cell>
          <cell r="AJS83" t="e">
            <v>#VALUE!</v>
          </cell>
          <cell r="AJT83" t="e">
            <v>#VALUE!</v>
          </cell>
          <cell r="AJU83" t="e">
            <v>#VALUE!</v>
          </cell>
          <cell r="AJV83" t="e">
            <v>#VALUE!</v>
          </cell>
          <cell r="AJW83" t="e">
            <v>#VALUE!</v>
          </cell>
          <cell r="AJX83" t="e">
            <v>#VALUE!</v>
          </cell>
          <cell r="AJY83" t="e">
            <v>#VALUE!</v>
          </cell>
          <cell r="AJZ83" t="e">
            <v>#VALUE!</v>
          </cell>
          <cell r="AKA83" t="e">
            <v>#VALUE!</v>
          </cell>
          <cell r="AKB83" t="e">
            <v>#VALUE!</v>
          </cell>
          <cell r="AKC83" t="e">
            <v>#VALUE!</v>
          </cell>
          <cell r="AKD83" t="e">
            <v>#VALUE!</v>
          </cell>
          <cell r="AKE83" t="e">
            <v>#VALUE!</v>
          </cell>
          <cell r="AKF83" t="e">
            <v>#VALUE!</v>
          </cell>
          <cell r="AKG83" t="e">
            <v>#VALUE!</v>
          </cell>
          <cell r="AKH83" t="e">
            <v>#VALUE!</v>
          </cell>
          <cell r="AKI83" t="e">
            <v>#VALUE!</v>
          </cell>
          <cell r="AKJ83" t="e">
            <v>#VALUE!</v>
          </cell>
          <cell r="AKK83" t="e">
            <v>#VALUE!</v>
          </cell>
          <cell r="AKL83" t="e">
            <v>#VALUE!</v>
          </cell>
          <cell r="AKM83" t="e">
            <v>#VALUE!</v>
          </cell>
          <cell r="AKN83" t="e">
            <v>#VALUE!</v>
          </cell>
          <cell r="AKO83" t="e">
            <v>#VALUE!</v>
          </cell>
          <cell r="AKP83" t="e">
            <v>#VALUE!</v>
          </cell>
          <cell r="AKQ83" t="e">
            <v>#VALUE!</v>
          </cell>
          <cell r="AKR83" t="e">
            <v>#VALUE!</v>
          </cell>
          <cell r="AKS83" t="e">
            <v>#VALUE!</v>
          </cell>
          <cell r="AKT83" t="e">
            <v>#VALUE!</v>
          </cell>
          <cell r="AKU83" t="e">
            <v>#VALUE!</v>
          </cell>
          <cell r="AKV83" t="e">
            <v>#VALUE!</v>
          </cell>
          <cell r="AKW83" t="e">
            <v>#VALUE!</v>
          </cell>
          <cell r="AKX83" t="e">
            <v>#VALUE!</v>
          </cell>
          <cell r="AKY83" t="e">
            <v>#VALUE!</v>
          </cell>
          <cell r="AKZ83" t="e">
            <v>#VALUE!</v>
          </cell>
          <cell r="ALA83" t="e">
            <v>#VALUE!</v>
          </cell>
          <cell r="ALB83" t="e">
            <v>#VALUE!</v>
          </cell>
          <cell r="ALC83" t="e">
            <v>#VALUE!</v>
          </cell>
          <cell r="ALD83" t="e">
            <v>#VALUE!</v>
          </cell>
          <cell r="ALE83" t="e">
            <v>#VALUE!</v>
          </cell>
          <cell r="ALF83" t="e">
            <v>#VALUE!</v>
          </cell>
          <cell r="ALG83" t="e">
            <v>#VALUE!</v>
          </cell>
          <cell r="ALH83" t="e">
            <v>#VALUE!</v>
          </cell>
          <cell r="ALI83" t="e">
            <v>#VALUE!</v>
          </cell>
          <cell r="ALJ83" t="e">
            <v>#VALUE!</v>
          </cell>
          <cell r="ALK83" t="e">
            <v>#VALUE!</v>
          </cell>
          <cell r="ALL83" t="e">
            <v>#VALUE!</v>
          </cell>
          <cell r="ALM83" t="e">
            <v>#VALUE!</v>
          </cell>
          <cell r="ALN83" t="e">
            <v>#VALUE!</v>
          </cell>
          <cell r="ALO83" t="e">
            <v>#VALUE!</v>
          </cell>
          <cell r="ALP83" t="e">
            <v>#VALUE!</v>
          </cell>
          <cell r="ALQ83" t="e">
            <v>#VALUE!</v>
          </cell>
          <cell r="ALR83" t="e">
            <v>#VALUE!</v>
          </cell>
          <cell r="ALS83" t="e">
            <v>#VALUE!</v>
          </cell>
          <cell r="ALT83" t="e">
            <v>#VALUE!</v>
          </cell>
          <cell r="ALU83" t="e">
            <v>#VALUE!</v>
          </cell>
          <cell r="ALV83" t="e">
            <v>#VALUE!</v>
          </cell>
          <cell r="ALW83" t="e">
            <v>#VALUE!</v>
          </cell>
          <cell r="ALX83" t="e">
            <v>#VALUE!</v>
          </cell>
          <cell r="ALY83" t="e">
            <v>#VALUE!</v>
          </cell>
          <cell r="ALZ83" t="e">
            <v>#VALUE!</v>
          </cell>
          <cell r="AMA83" t="e">
            <v>#VALUE!</v>
          </cell>
          <cell r="AMB83" t="e">
            <v>#VALUE!</v>
          </cell>
          <cell r="AMC83" t="e">
            <v>#VALUE!</v>
          </cell>
          <cell r="AMD83" t="e">
            <v>#VALUE!</v>
          </cell>
          <cell r="AME83" t="e">
            <v>#VALUE!</v>
          </cell>
          <cell r="AMF83" t="e">
            <v>#VALUE!</v>
          </cell>
          <cell r="AMG83" t="e">
            <v>#VALUE!</v>
          </cell>
          <cell r="AMH83" t="e">
            <v>#VALUE!</v>
          </cell>
          <cell r="AMI83" t="e">
            <v>#VALUE!</v>
          </cell>
          <cell r="AMJ83" t="e">
            <v>#VALUE!</v>
          </cell>
          <cell r="AMK83" t="e">
            <v>#VALUE!</v>
          </cell>
          <cell r="AML83" t="e">
            <v>#VALUE!</v>
          </cell>
          <cell r="AMM83" t="e">
            <v>#VALUE!</v>
          </cell>
          <cell r="AMN83" t="e">
            <v>#VALUE!</v>
          </cell>
          <cell r="AMO83" t="e">
            <v>#VALUE!</v>
          </cell>
          <cell r="AMP83" t="e">
            <v>#VALUE!</v>
          </cell>
          <cell r="AMQ83" t="e">
            <v>#VALUE!</v>
          </cell>
          <cell r="AMR83" t="e">
            <v>#VALUE!</v>
          </cell>
          <cell r="AMS83" t="e">
            <v>#VALUE!</v>
          </cell>
          <cell r="AMT83" t="e">
            <v>#VALUE!</v>
          </cell>
          <cell r="AMU83" t="e">
            <v>#VALUE!</v>
          </cell>
          <cell r="AMV83" t="e">
            <v>#VALUE!</v>
          </cell>
          <cell r="AMW83" t="e">
            <v>#VALUE!</v>
          </cell>
          <cell r="AMX83" t="e">
            <v>#VALUE!</v>
          </cell>
          <cell r="AMY83" t="e">
            <v>#VALUE!</v>
          </cell>
          <cell r="AMZ83" t="e">
            <v>#VALUE!</v>
          </cell>
          <cell r="ANA83" t="e">
            <v>#VALUE!</v>
          </cell>
          <cell r="ANB83" t="e">
            <v>#VALUE!</v>
          </cell>
          <cell r="ANC83" t="e">
            <v>#VALUE!</v>
          </cell>
          <cell r="AND83" t="e">
            <v>#VALUE!</v>
          </cell>
          <cell r="ANE83" t="e">
            <v>#VALUE!</v>
          </cell>
          <cell r="ANF83" t="e">
            <v>#VALUE!</v>
          </cell>
          <cell r="ANG83" t="e">
            <v>#VALUE!</v>
          </cell>
          <cell r="ANH83" t="e">
            <v>#VALUE!</v>
          </cell>
          <cell r="ANI83" t="e">
            <v>#VALUE!</v>
          </cell>
          <cell r="ANJ83" t="e">
            <v>#VALUE!</v>
          </cell>
          <cell r="ANK83" t="e">
            <v>#VALUE!</v>
          </cell>
          <cell r="ANL83" t="e">
            <v>#VALUE!</v>
          </cell>
          <cell r="ANM83" t="e">
            <v>#VALUE!</v>
          </cell>
          <cell r="ANN83" t="e">
            <v>#VALUE!</v>
          </cell>
          <cell r="ANO83" t="e">
            <v>#VALUE!</v>
          </cell>
          <cell r="ANP83" t="e">
            <v>#VALUE!</v>
          </cell>
          <cell r="ANQ83" t="e">
            <v>#VALUE!</v>
          </cell>
          <cell r="ANR83" t="e">
            <v>#VALUE!</v>
          </cell>
          <cell r="ANS83" t="e">
            <v>#VALUE!</v>
          </cell>
          <cell r="ANT83" t="e">
            <v>#VALUE!</v>
          </cell>
          <cell r="ANU83" t="e">
            <v>#VALUE!</v>
          </cell>
          <cell r="ANV83" t="e">
            <v>#VALUE!</v>
          </cell>
          <cell r="ANW83" t="e">
            <v>#VALUE!</v>
          </cell>
          <cell r="ANX83" t="e">
            <v>#VALUE!</v>
          </cell>
          <cell r="ANY83" t="e">
            <v>#VALUE!</v>
          </cell>
          <cell r="ANZ83" t="e">
            <v>#VALUE!</v>
          </cell>
          <cell r="AOA83" t="e">
            <v>#VALUE!</v>
          </cell>
          <cell r="AOB83" t="e">
            <v>#VALUE!</v>
          </cell>
          <cell r="AOC83" t="e">
            <v>#VALUE!</v>
          </cell>
          <cell r="AOD83" t="e">
            <v>#VALUE!</v>
          </cell>
          <cell r="AOE83" t="e">
            <v>#VALUE!</v>
          </cell>
          <cell r="AOF83" t="e">
            <v>#VALUE!</v>
          </cell>
          <cell r="AOG83" t="e">
            <v>#VALUE!</v>
          </cell>
          <cell r="AOH83" t="e">
            <v>#VALUE!</v>
          </cell>
          <cell r="AOI83" t="e">
            <v>#VALUE!</v>
          </cell>
          <cell r="AOJ83" t="e">
            <v>#VALUE!</v>
          </cell>
          <cell r="AOK83" t="e">
            <v>#VALUE!</v>
          </cell>
          <cell r="AOL83" t="e">
            <v>#VALUE!</v>
          </cell>
          <cell r="AOM83" t="e">
            <v>#VALUE!</v>
          </cell>
          <cell r="AON83" t="e">
            <v>#VALUE!</v>
          </cell>
          <cell r="AOO83" t="e">
            <v>#VALUE!</v>
          </cell>
          <cell r="AOP83" t="e">
            <v>#VALUE!</v>
          </cell>
          <cell r="AOQ83" t="e">
            <v>#VALUE!</v>
          </cell>
          <cell r="AOR83" t="e">
            <v>#VALUE!</v>
          </cell>
          <cell r="AOS83" t="e">
            <v>#VALUE!</v>
          </cell>
          <cell r="AOT83" t="e">
            <v>#VALUE!</v>
          </cell>
          <cell r="AOU83" t="e">
            <v>#VALUE!</v>
          </cell>
          <cell r="AOV83" t="e">
            <v>#VALUE!</v>
          </cell>
          <cell r="AOW83" t="e">
            <v>#VALUE!</v>
          </cell>
          <cell r="AOX83" t="e">
            <v>#VALUE!</v>
          </cell>
          <cell r="AOY83" t="e">
            <v>#VALUE!</v>
          </cell>
          <cell r="AOZ83" t="e">
            <v>#VALUE!</v>
          </cell>
          <cell r="APA83" t="e">
            <v>#VALUE!</v>
          </cell>
          <cell r="APB83" t="e">
            <v>#VALUE!</v>
          </cell>
          <cell r="APC83" t="e">
            <v>#VALUE!</v>
          </cell>
          <cell r="APD83" t="e">
            <v>#VALUE!</v>
          </cell>
          <cell r="APE83" t="e">
            <v>#VALUE!</v>
          </cell>
          <cell r="APF83" t="e">
            <v>#VALUE!</v>
          </cell>
          <cell r="APG83" t="e">
            <v>#VALUE!</v>
          </cell>
          <cell r="APH83" t="e">
            <v>#VALUE!</v>
          </cell>
          <cell r="API83" t="e">
            <v>#VALUE!</v>
          </cell>
          <cell r="APJ83" t="e">
            <v>#VALUE!</v>
          </cell>
          <cell r="APK83" t="e">
            <v>#VALUE!</v>
          </cell>
          <cell r="APL83" t="e">
            <v>#VALUE!</v>
          </cell>
          <cell r="APM83" t="e">
            <v>#VALUE!</v>
          </cell>
        </row>
        <row r="84">
          <cell r="A84" t="str">
            <v/>
          </cell>
          <cell r="C84" t="e">
            <v>#VALUE!</v>
          </cell>
          <cell r="D84" t="e">
            <v>#VALUE!</v>
          </cell>
          <cell r="E84" t="e">
            <v>#VALUE!</v>
          </cell>
          <cell r="F84" t="e">
            <v>#VALUE!</v>
          </cell>
          <cell r="G84" t="e">
            <v>#VALUE!</v>
          </cell>
          <cell r="H84" t="e">
            <v>#VALUE!</v>
          </cell>
          <cell r="I84" t="e">
            <v>#VALUE!</v>
          </cell>
          <cell r="J84" t="e">
            <v>#VALUE!</v>
          </cell>
          <cell r="K84" t="e">
            <v>#VALUE!</v>
          </cell>
          <cell r="L84" t="e">
            <v>#VALUE!</v>
          </cell>
          <cell r="M84" t="e">
            <v>#VALUE!</v>
          </cell>
          <cell r="N84" t="e">
            <v>#VALUE!</v>
          </cell>
          <cell r="O84" t="e">
            <v>#VALUE!</v>
          </cell>
          <cell r="P84" t="e">
            <v>#VALUE!</v>
          </cell>
          <cell r="Q84" t="e">
            <v>#VALUE!</v>
          </cell>
          <cell r="R84" t="e">
            <v>#VALUE!</v>
          </cell>
          <cell r="S84" t="e">
            <v>#VALUE!</v>
          </cell>
          <cell r="T84" t="e">
            <v>#VALUE!</v>
          </cell>
          <cell r="U84" t="e">
            <v>#VALUE!</v>
          </cell>
          <cell r="V84" t="e">
            <v>#VALUE!</v>
          </cell>
          <cell r="W84" t="e">
            <v>#VALUE!</v>
          </cell>
          <cell r="X84" t="e">
            <v>#VALUE!</v>
          </cell>
          <cell r="Y84" t="e">
            <v>#VALUE!</v>
          </cell>
          <cell r="Z84" t="e">
            <v>#VALUE!</v>
          </cell>
          <cell r="AA84" t="e">
            <v>#VALUE!</v>
          </cell>
          <cell r="AB84" t="e">
            <v>#VALUE!</v>
          </cell>
          <cell r="AC84" t="e">
            <v>#VALUE!</v>
          </cell>
          <cell r="AD84" t="e">
            <v>#VALUE!</v>
          </cell>
          <cell r="AE84" t="e">
            <v>#VALUE!</v>
          </cell>
          <cell r="AF84" t="e">
            <v>#VALUE!</v>
          </cell>
          <cell r="AG84" t="e">
            <v>#VALUE!</v>
          </cell>
          <cell r="AH84" t="e">
            <v>#VALUE!</v>
          </cell>
          <cell r="AI84" t="e">
            <v>#VALUE!</v>
          </cell>
          <cell r="AJ84" t="e">
            <v>#VALUE!</v>
          </cell>
          <cell r="AK84" t="e">
            <v>#VALUE!</v>
          </cell>
          <cell r="AL84" t="e">
            <v>#VALUE!</v>
          </cell>
          <cell r="AM84" t="e">
            <v>#VALUE!</v>
          </cell>
          <cell r="AN84" t="e">
            <v>#VALUE!</v>
          </cell>
          <cell r="AO84" t="e">
            <v>#VALUE!</v>
          </cell>
          <cell r="AP84" t="e">
            <v>#VALUE!</v>
          </cell>
          <cell r="AQ84" t="e">
            <v>#VALUE!</v>
          </cell>
          <cell r="AR84" t="e">
            <v>#VALUE!</v>
          </cell>
          <cell r="AS84" t="e">
            <v>#VALUE!</v>
          </cell>
          <cell r="AT84" t="e">
            <v>#VALUE!</v>
          </cell>
          <cell r="AU84" t="e">
            <v>#VALUE!</v>
          </cell>
          <cell r="AV84" t="e">
            <v>#VALUE!</v>
          </cell>
          <cell r="AW84" t="e">
            <v>#VALUE!</v>
          </cell>
          <cell r="AX84" t="e">
            <v>#VALUE!</v>
          </cell>
          <cell r="AY84" t="e">
            <v>#VALUE!</v>
          </cell>
          <cell r="AZ84" t="e">
            <v>#VALUE!</v>
          </cell>
          <cell r="BA84" t="e">
            <v>#VALUE!</v>
          </cell>
          <cell r="BB84" t="e">
            <v>#VALUE!</v>
          </cell>
          <cell r="BC84" t="e">
            <v>#VALUE!</v>
          </cell>
          <cell r="BD84" t="e">
            <v>#VALUE!</v>
          </cell>
          <cell r="BE84" t="e">
            <v>#VALUE!</v>
          </cell>
          <cell r="BF84" t="e">
            <v>#VALUE!</v>
          </cell>
          <cell r="BG84" t="e">
            <v>#VALUE!</v>
          </cell>
          <cell r="BH84" t="e">
            <v>#VALUE!</v>
          </cell>
          <cell r="BI84" t="e">
            <v>#VALUE!</v>
          </cell>
          <cell r="BJ84" t="e">
            <v>#VALUE!</v>
          </cell>
          <cell r="BK84" t="e">
            <v>#VALUE!</v>
          </cell>
          <cell r="BL84" t="e">
            <v>#VALUE!</v>
          </cell>
          <cell r="BM84" t="e">
            <v>#VALUE!</v>
          </cell>
          <cell r="BN84" t="e">
            <v>#VALUE!</v>
          </cell>
          <cell r="BO84" t="e">
            <v>#VALUE!</v>
          </cell>
          <cell r="BP84" t="e">
            <v>#VALUE!</v>
          </cell>
          <cell r="BQ84" t="e">
            <v>#VALUE!</v>
          </cell>
          <cell r="BR84" t="e">
            <v>#VALUE!</v>
          </cell>
          <cell r="BS84" t="e">
            <v>#VALUE!</v>
          </cell>
          <cell r="BT84" t="e">
            <v>#VALUE!</v>
          </cell>
          <cell r="BU84" t="e">
            <v>#VALUE!</v>
          </cell>
          <cell r="BV84" t="e">
            <v>#VALUE!</v>
          </cell>
          <cell r="BW84" t="e">
            <v>#VALUE!</v>
          </cell>
          <cell r="BX84" t="e">
            <v>#VALUE!</v>
          </cell>
          <cell r="BY84" t="e">
            <v>#VALUE!</v>
          </cell>
          <cell r="BZ84" t="e">
            <v>#VALUE!</v>
          </cell>
          <cell r="CA84" t="e">
            <v>#VALUE!</v>
          </cell>
          <cell r="CB84" t="e">
            <v>#VALUE!</v>
          </cell>
          <cell r="CC84" t="e">
            <v>#VALUE!</v>
          </cell>
          <cell r="CD84" t="e">
            <v>#VALUE!</v>
          </cell>
          <cell r="CE84" t="e">
            <v>#VALUE!</v>
          </cell>
          <cell r="CF84" t="e">
            <v>#VALUE!</v>
          </cell>
          <cell r="CG84" t="e">
            <v>#VALUE!</v>
          </cell>
          <cell r="CH84" t="e">
            <v>#VALUE!</v>
          </cell>
          <cell r="CI84" t="e">
            <v>#VALUE!</v>
          </cell>
          <cell r="CJ84" t="e">
            <v>#VALUE!</v>
          </cell>
          <cell r="CK84" t="e">
            <v>#VALUE!</v>
          </cell>
          <cell r="CL84" t="e">
            <v>#VALUE!</v>
          </cell>
          <cell r="CM84" t="e">
            <v>#VALUE!</v>
          </cell>
          <cell r="CN84" t="e">
            <v>#VALUE!</v>
          </cell>
          <cell r="CO84" t="e">
            <v>#VALUE!</v>
          </cell>
          <cell r="CP84" t="e">
            <v>#VALUE!</v>
          </cell>
          <cell r="CQ84" t="e">
            <v>#VALUE!</v>
          </cell>
          <cell r="CR84" t="e">
            <v>#VALUE!</v>
          </cell>
          <cell r="CS84" t="e">
            <v>#VALUE!</v>
          </cell>
          <cell r="CT84" t="e">
            <v>#VALUE!</v>
          </cell>
          <cell r="CU84" t="e">
            <v>#VALUE!</v>
          </cell>
          <cell r="CV84" t="e">
            <v>#VALUE!</v>
          </cell>
          <cell r="CW84" t="e">
            <v>#VALUE!</v>
          </cell>
          <cell r="CX84" t="e">
            <v>#VALUE!</v>
          </cell>
          <cell r="CY84" t="e">
            <v>#VALUE!</v>
          </cell>
          <cell r="CZ84" t="e">
            <v>#VALUE!</v>
          </cell>
          <cell r="DA84" t="e">
            <v>#VALUE!</v>
          </cell>
          <cell r="DB84" t="e">
            <v>#VALUE!</v>
          </cell>
          <cell r="DC84" t="e">
            <v>#VALUE!</v>
          </cell>
          <cell r="DD84" t="e">
            <v>#VALUE!</v>
          </cell>
          <cell r="DE84" t="e">
            <v>#VALUE!</v>
          </cell>
          <cell r="DF84" t="e">
            <v>#VALUE!</v>
          </cell>
          <cell r="DG84" t="e">
            <v>#VALUE!</v>
          </cell>
          <cell r="DH84" t="e">
            <v>#VALUE!</v>
          </cell>
          <cell r="DI84" t="e">
            <v>#VALUE!</v>
          </cell>
          <cell r="DJ84" t="e">
            <v>#VALUE!</v>
          </cell>
          <cell r="DK84" t="e">
            <v>#VALUE!</v>
          </cell>
          <cell r="DL84" t="e">
            <v>#VALUE!</v>
          </cell>
          <cell r="DM84" t="e">
            <v>#VALUE!</v>
          </cell>
          <cell r="DN84" t="e">
            <v>#VALUE!</v>
          </cell>
          <cell r="DO84" t="e">
            <v>#VALUE!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V84" t="e">
            <v>#VALUE!</v>
          </cell>
          <cell r="DW84" t="e">
            <v>#VALUE!</v>
          </cell>
          <cell r="DX84" t="e">
            <v>#VALUE!</v>
          </cell>
          <cell r="DY84" t="e">
            <v>#VALUE!</v>
          </cell>
          <cell r="DZ84" t="e">
            <v>#VALUE!</v>
          </cell>
          <cell r="EA84" t="e">
            <v>#VALUE!</v>
          </cell>
          <cell r="EB84" t="e">
            <v>#VALUE!</v>
          </cell>
          <cell r="EC84" t="e">
            <v>#VALUE!</v>
          </cell>
          <cell r="ED84" t="e">
            <v>#VALUE!</v>
          </cell>
          <cell r="EE84" t="e">
            <v>#VALUE!</v>
          </cell>
          <cell r="EF84" t="e">
            <v>#VALUE!</v>
          </cell>
          <cell r="EG84" t="e">
            <v>#VALUE!</v>
          </cell>
          <cell r="EH84" t="e">
            <v>#VALUE!</v>
          </cell>
          <cell r="EI84" t="e">
            <v>#VALUE!</v>
          </cell>
          <cell r="EJ84" t="e">
            <v>#VALUE!</v>
          </cell>
          <cell r="EK84" t="e">
            <v>#VALUE!</v>
          </cell>
          <cell r="EL84" t="e">
            <v>#VALUE!</v>
          </cell>
          <cell r="EM84" t="e">
            <v>#VALUE!</v>
          </cell>
          <cell r="EN84" t="e">
            <v>#VALUE!</v>
          </cell>
          <cell r="EO84" t="e">
            <v>#VALUE!</v>
          </cell>
          <cell r="EP84" t="e">
            <v>#VALUE!</v>
          </cell>
          <cell r="EQ84" t="e">
            <v>#VALUE!</v>
          </cell>
          <cell r="ER84" t="e">
            <v>#VALUE!</v>
          </cell>
          <cell r="ES84" t="e">
            <v>#VALUE!</v>
          </cell>
          <cell r="ET84" t="e">
            <v>#VALUE!</v>
          </cell>
          <cell r="EU84" t="e">
            <v>#VALUE!</v>
          </cell>
          <cell r="EV84" t="e">
            <v>#VALUE!</v>
          </cell>
          <cell r="EW84" t="e">
            <v>#VALUE!</v>
          </cell>
          <cell r="EX84" t="e">
            <v>#VALUE!</v>
          </cell>
          <cell r="EY84" t="e">
            <v>#VALUE!</v>
          </cell>
          <cell r="EZ84" t="e">
            <v>#VALUE!</v>
          </cell>
          <cell r="FA84" t="e">
            <v>#VALUE!</v>
          </cell>
          <cell r="FB84" t="e">
            <v>#VALUE!</v>
          </cell>
          <cell r="FC84" t="e">
            <v>#VALUE!</v>
          </cell>
          <cell r="FD84" t="e">
            <v>#VALUE!</v>
          </cell>
          <cell r="FE84" t="e">
            <v>#VALUE!</v>
          </cell>
          <cell r="FF84" t="e">
            <v>#VALUE!</v>
          </cell>
          <cell r="FG84" t="e">
            <v>#VALUE!</v>
          </cell>
          <cell r="FH84" t="e">
            <v>#VALUE!</v>
          </cell>
          <cell r="FI84" t="e">
            <v>#VALUE!</v>
          </cell>
          <cell r="FJ84" t="e">
            <v>#VALUE!</v>
          </cell>
          <cell r="FK84" t="e">
            <v>#VALUE!</v>
          </cell>
          <cell r="FL84" t="e">
            <v>#VALUE!</v>
          </cell>
          <cell r="FM84" t="e">
            <v>#VALUE!</v>
          </cell>
          <cell r="FN84" t="e">
            <v>#VALUE!</v>
          </cell>
          <cell r="FO84" t="e">
            <v>#VALUE!</v>
          </cell>
          <cell r="FP84" t="e">
            <v>#VALUE!</v>
          </cell>
          <cell r="FQ84" t="e">
            <v>#VALUE!</v>
          </cell>
          <cell r="FR84" t="e">
            <v>#VALUE!</v>
          </cell>
          <cell r="FS84" t="e">
            <v>#VALUE!</v>
          </cell>
          <cell r="FT84" t="e">
            <v>#VALUE!</v>
          </cell>
          <cell r="FU84" t="e">
            <v>#VALUE!</v>
          </cell>
          <cell r="FV84" t="e">
            <v>#VALUE!</v>
          </cell>
          <cell r="FW84" t="e">
            <v>#VALUE!</v>
          </cell>
          <cell r="FX84" t="e">
            <v>#VALUE!</v>
          </cell>
          <cell r="FY84" t="e">
            <v>#VALUE!</v>
          </cell>
          <cell r="FZ84" t="e">
            <v>#VALUE!</v>
          </cell>
          <cell r="GA84" t="e">
            <v>#VALUE!</v>
          </cell>
          <cell r="GB84" t="e">
            <v>#VALUE!</v>
          </cell>
          <cell r="GC84" t="e">
            <v>#VALUE!</v>
          </cell>
          <cell r="GD84" t="e">
            <v>#VALUE!</v>
          </cell>
          <cell r="GE84" t="e">
            <v>#VALUE!</v>
          </cell>
          <cell r="GF84" t="e">
            <v>#VALUE!</v>
          </cell>
          <cell r="GG84" t="e">
            <v>#VALUE!</v>
          </cell>
          <cell r="GH84" t="e">
            <v>#VALUE!</v>
          </cell>
          <cell r="GI84" t="e">
            <v>#VALUE!</v>
          </cell>
          <cell r="GJ84" t="e">
            <v>#VALUE!</v>
          </cell>
          <cell r="GK84" t="e">
            <v>#VALUE!</v>
          </cell>
          <cell r="GL84" t="e">
            <v>#VALUE!</v>
          </cell>
          <cell r="GM84" t="e">
            <v>#VALUE!</v>
          </cell>
          <cell r="GN84" t="e">
            <v>#VALUE!</v>
          </cell>
          <cell r="GO84" t="e">
            <v>#VALUE!</v>
          </cell>
          <cell r="GP84" t="e">
            <v>#VALUE!</v>
          </cell>
          <cell r="GQ84" t="e">
            <v>#VALUE!</v>
          </cell>
          <cell r="GR84" t="e">
            <v>#VALUE!</v>
          </cell>
          <cell r="GS84" t="e">
            <v>#VALUE!</v>
          </cell>
          <cell r="GT84" t="e">
            <v>#VALUE!</v>
          </cell>
          <cell r="GU84" t="e">
            <v>#VALUE!</v>
          </cell>
          <cell r="GV84" t="e">
            <v>#VALUE!</v>
          </cell>
          <cell r="GW84" t="e">
            <v>#VALUE!</v>
          </cell>
          <cell r="GX84" t="e">
            <v>#VALUE!</v>
          </cell>
          <cell r="GY84" t="e">
            <v>#VALUE!</v>
          </cell>
          <cell r="GZ84" t="e">
            <v>#VALUE!</v>
          </cell>
          <cell r="HA84" t="e">
            <v>#VALUE!</v>
          </cell>
          <cell r="HB84" t="e">
            <v>#VALUE!</v>
          </cell>
          <cell r="HC84" t="e">
            <v>#VALUE!</v>
          </cell>
          <cell r="HD84" t="e">
            <v>#VALUE!</v>
          </cell>
          <cell r="HE84" t="e">
            <v>#VALUE!</v>
          </cell>
          <cell r="HF84" t="e">
            <v>#VALUE!</v>
          </cell>
          <cell r="HG84" t="e">
            <v>#VALUE!</v>
          </cell>
          <cell r="HH84" t="e">
            <v>#VALUE!</v>
          </cell>
          <cell r="HI84" t="e">
            <v>#VALUE!</v>
          </cell>
          <cell r="HJ84" t="e">
            <v>#VALUE!</v>
          </cell>
          <cell r="HK84" t="e">
            <v>#VALUE!</v>
          </cell>
          <cell r="HL84" t="e">
            <v>#VALUE!</v>
          </cell>
          <cell r="HM84" t="e">
            <v>#VALUE!</v>
          </cell>
          <cell r="HN84" t="e">
            <v>#VALUE!</v>
          </cell>
          <cell r="HO84" t="e">
            <v>#VALUE!</v>
          </cell>
          <cell r="HP84" t="e">
            <v>#VALUE!</v>
          </cell>
          <cell r="HQ84" t="e">
            <v>#VALUE!</v>
          </cell>
          <cell r="HR84" t="e">
            <v>#VALUE!</v>
          </cell>
          <cell r="HS84" t="e">
            <v>#VALUE!</v>
          </cell>
          <cell r="HT84" t="e">
            <v>#VALUE!</v>
          </cell>
          <cell r="HU84" t="e">
            <v>#VALUE!</v>
          </cell>
          <cell r="HV84" t="e">
            <v>#VALUE!</v>
          </cell>
          <cell r="HW84" t="e">
            <v>#VALUE!</v>
          </cell>
          <cell r="HX84" t="e">
            <v>#VALUE!</v>
          </cell>
          <cell r="HY84" t="e">
            <v>#VALUE!</v>
          </cell>
          <cell r="HZ84" t="e">
            <v>#VALUE!</v>
          </cell>
          <cell r="IA84" t="e">
            <v>#VALUE!</v>
          </cell>
          <cell r="IB84" t="e">
            <v>#VALUE!</v>
          </cell>
          <cell r="IC84" t="e">
            <v>#VALUE!</v>
          </cell>
          <cell r="ID84" t="e">
            <v>#VALUE!</v>
          </cell>
          <cell r="IE84" t="e">
            <v>#VALUE!</v>
          </cell>
          <cell r="IF84" t="e">
            <v>#VALUE!</v>
          </cell>
          <cell r="IG84" t="e">
            <v>#VALUE!</v>
          </cell>
          <cell r="IH84" t="e">
            <v>#VALUE!</v>
          </cell>
          <cell r="II84" t="e">
            <v>#VALUE!</v>
          </cell>
          <cell r="IJ84" t="e">
            <v>#VALUE!</v>
          </cell>
          <cell r="IK84" t="e">
            <v>#VALUE!</v>
          </cell>
          <cell r="IL84" t="e">
            <v>#VALUE!</v>
          </cell>
          <cell r="IM84" t="e">
            <v>#VALUE!</v>
          </cell>
          <cell r="IN84" t="e">
            <v>#VALUE!</v>
          </cell>
          <cell r="IO84" t="e">
            <v>#VALUE!</v>
          </cell>
          <cell r="IP84" t="e">
            <v>#VALUE!</v>
          </cell>
          <cell r="IQ84" t="e">
            <v>#VALUE!</v>
          </cell>
          <cell r="IR84" t="e">
            <v>#VALUE!</v>
          </cell>
          <cell r="IS84" t="e">
            <v>#VALUE!</v>
          </cell>
          <cell r="IT84" t="e">
            <v>#VALUE!</v>
          </cell>
          <cell r="IU84" t="e">
            <v>#VALUE!</v>
          </cell>
          <cell r="IV84" t="e">
            <v>#VALUE!</v>
          </cell>
          <cell r="IW84" t="e">
            <v>#VALUE!</v>
          </cell>
          <cell r="IX84" t="e">
            <v>#VALUE!</v>
          </cell>
          <cell r="IY84" t="e">
            <v>#VALUE!</v>
          </cell>
          <cell r="IZ84" t="e">
            <v>#VALUE!</v>
          </cell>
          <cell r="JA84" t="e">
            <v>#VALUE!</v>
          </cell>
          <cell r="JB84" t="e">
            <v>#VALUE!</v>
          </cell>
          <cell r="JC84" t="e">
            <v>#VALUE!</v>
          </cell>
          <cell r="JD84" t="e">
            <v>#VALUE!</v>
          </cell>
          <cell r="JE84" t="e">
            <v>#VALUE!</v>
          </cell>
          <cell r="JF84" t="e">
            <v>#VALUE!</v>
          </cell>
          <cell r="JG84" t="e">
            <v>#VALUE!</v>
          </cell>
          <cell r="JH84" t="e">
            <v>#VALUE!</v>
          </cell>
          <cell r="JI84" t="e">
            <v>#VALUE!</v>
          </cell>
          <cell r="JJ84" t="e">
            <v>#VALUE!</v>
          </cell>
          <cell r="JK84" t="e">
            <v>#VALUE!</v>
          </cell>
          <cell r="JL84" t="e">
            <v>#VALUE!</v>
          </cell>
          <cell r="JM84" t="e">
            <v>#VALUE!</v>
          </cell>
          <cell r="JN84" t="e">
            <v>#VALUE!</v>
          </cell>
          <cell r="JO84" t="e">
            <v>#VALUE!</v>
          </cell>
          <cell r="JP84" t="e">
            <v>#VALUE!</v>
          </cell>
          <cell r="JQ84" t="e">
            <v>#VALUE!</v>
          </cell>
          <cell r="JR84" t="e">
            <v>#VALUE!</v>
          </cell>
          <cell r="JS84" t="e">
            <v>#VALUE!</v>
          </cell>
          <cell r="JT84" t="e">
            <v>#VALUE!</v>
          </cell>
          <cell r="JU84" t="e">
            <v>#VALUE!</v>
          </cell>
          <cell r="JV84" t="e">
            <v>#VALUE!</v>
          </cell>
          <cell r="JW84" t="e">
            <v>#VALUE!</v>
          </cell>
          <cell r="JX84" t="e">
            <v>#VALUE!</v>
          </cell>
          <cell r="JY84" t="e">
            <v>#VALUE!</v>
          </cell>
          <cell r="JZ84" t="e">
            <v>#VALUE!</v>
          </cell>
          <cell r="KA84" t="e">
            <v>#VALUE!</v>
          </cell>
          <cell r="KB84" t="e">
            <v>#VALUE!</v>
          </cell>
          <cell r="KC84" t="e">
            <v>#VALUE!</v>
          </cell>
          <cell r="KD84" t="e">
            <v>#VALUE!</v>
          </cell>
          <cell r="KE84" t="e">
            <v>#VALUE!</v>
          </cell>
          <cell r="KF84" t="e">
            <v>#VALUE!</v>
          </cell>
          <cell r="KG84" t="e">
            <v>#VALUE!</v>
          </cell>
          <cell r="KH84" t="e">
            <v>#VALUE!</v>
          </cell>
          <cell r="KI84" t="e">
            <v>#VALUE!</v>
          </cell>
          <cell r="KJ84" t="e">
            <v>#VALUE!</v>
          </cell>
          <cell r="KK84" t="e">
            <v>#VALUE!</v>
          </cell>
          <cell r="KL84" t="e">
            <v>#VALUE!</v>
          </cell>
          <cell r="KM84" t="e">
            <v>#VALUE!</v>
          </cell>
          <cell r="KN84" t="e">
            <v>#VALUE!</v>
          </cell>
          <cell r="KO84" t="e">
            <v>#VALUE!</v>
          </cell>
          <cell r="KP84" t="e">
            <v>#VALUE!</v>
          </cell>
          <cell r="KQ84" t="e">
            <v>#VALUE!</v>
          </cell>
          <cell r="KR84" t="e">
            <v>#VALUE!</v>
          </cell>
          <cell r="KS84" t="e">
            <v>#VALUE!</v>
          </cell>
          <cell r="KT84" t="e">
            <v>#VALUE!</v>
          </cell>
          <cell r="KU84" t="e">
            <v>#VALUE!</v>
          </cell>
          <cell r="KV84" t="e">
            <v>#VALUE!</v>
          </cell>
          <cell r="KW84" t="e">
            <v>#VALUE!</v>
          </cell>
          <cell r="KX84" t="e">
            <v>#VALUE!</v>
          </cell>
          <cell r="KY84" t="e">
            <v>#VALUE!</v>
          </cell>
          <cell r="KZ84" t="e">
            <v>#VALUE!</v>
          </cell>
          <cell r="LA84" t="e">
            <v>#VALUE!</v>
          </cell>
          <cell r="LB84" t="e">
            <v>#VALUE!</v>
          </cell>
          <cell r="LC84" t="e">
            <v>#VALUE!</v>
          </cell>
          <cell r="LD84" t="e">
            <v>#VALUE!</v>
          </cell>
          <cell r="LE84" t="e">
            <v>#VALUE!</v>
          </cell>
          <cell r="LF84" t="e">
            <v>#VALUE!</v>
          </cell>
          <cell r="LG84" t="e">
            <v>#VALUE!</v>
          </cell>
          <cell r="LH84" t="e">
            <v>#VALUE!</v>
          </cell>
          <cell r="LI84" t="e">
            <v>#VALUE!</v>
          </cell>
          <cell r="LJ84" t="e">
            <v>#VALUE!</v>
          </cell>
          <cell r="LK84" t="e">
            <v>#VALUE!</v>
          </cell>
          <cell r="LL84" t="e">
            <v>#VALUE!</v>
          </cell>
          <cell r="LM84" t="e">
            <v>#VALUE!</v>
          </cell>
          <cell r="LN84" t="e">
            <v>#VALUE!</v>
          </cell>
          <cell r="LO84" t="e">
            <v>#VALUE!</v>
          </cell>
          <cell r="LP84" t="e">
            <v>#VALUE!</v>
          </cell>
          <cell r="LQ84" t="e">
            <v>#VALUE!</v>
          </cell>
          <cell r="LR84" t="e">
            <v>#VALUE!</v>
          </cell>
          <cell r="LS84" t="e">
            <v>#VALUE!</v>
          </cell>
          <cell r="LT84" t="e">
            <v>#VALUE!</v>
          </cell>
          <cell r="LU84" t="e">
            <v>#VALUE!</v>
          </cell>
          <cell r="LV84" t="e">
            <v>#VALUE!</v>
          </cell>
          <cell r="LW84" t="e">
            <v>#VALUE!</v>
          </cell>
          <cell r="LX84" t="e">
            <v>#VALUE!</v>
          </cell>
          <cell r="LY84" t="e">
            <v>#VALUE!</v>
          </cell>
          <cell r="LZ84" t="e">
            <v>#VALUE!</v>
          </cell>
          <cell r="MA84" t="e">
            <v>#VALUE!</v>
          </cell>
          <cell r="MB84" t="e">
            <v>#VALUE!</v>
          </cell>
          <cell r="MC84" t="e">
            <v>#VALUE!</v>
          </cell>
          <cell r="MD84" t="e">
            <v>#VALUE!</v>
          </cell>
          <cell r="ME84" t="e">
            <v>#VALUE!</v>
          </cell>
          <cell r="MF84" t="e">
            <v>#VALUE!</v>
          </cell>
          <cell r="MG84" t="e">
            <v>#VALUE!</v>
          </cell>
          <cell r="MH84" t="e">
            <v>#VALUE!</v>
          </cell>
          <cell r="MI84" t="e">
            <v>#VALUE!</v>
          </cell>
          <cell r="MJ84" t="e">
            <v>#VALUE!</v>
          </cell>
          <cell r="MK84" t="e">
            <v>#VALUE!</v>
          </cell>
          <cell r="ML84" t="e">
            <v>#VALUE!</v>
          </cell>
          <cell r="MM84" t="e">
            <v>#VALUE!</v>
          </cell>
          <cell r="MN84" t="e">
            <v>#VALUE!</v>
          </cell>
          <cell r="MO84" t="e">
            <v>#VALUE!</v>
          </cell>
          <cell r="MP84" t="e">
            <v>#VALUE!</v>
          </cell>
          <cell r="MQ84" t="e">
            <v>#VALUE!</v>
          </cell>
          <cell r="MR84" t="e">
            <v>#VALUE!</v>
          </cell>
          <cell r="MS84" t="e">
            <v>#VALUE!</v>
          </cell>
          <cell r="MT84" t="e">
            <v>#VALUE!</v>
          </cell>
          <cell r="MU84" t="e">
            <v>#VALUE!</v>
          </cell>
          <cell r="MV84" t="e">
            <v>#VALUE!</v>
          </cell>
          <cell r="MW84" t="e">
            <v>#VALUE!</v>
          </cell>
          <cell r="MX84" t="e">
            <v>#VALUE!</v>
          </cell>
          <cell r="MY84" t="e">
            <v>#VALUE!</v>
          </cell>
          <cell r="MZ84" t="e">
            <v>#VALUE!</v>
          </cell>
          <cell r="NA84" t="e">
            <v>#VALUE!</v>
          </cell>
          <cell r="NB84" t="e">
            <v>#VALUE!</v>
          </cell>
          <cell r="NC84" t="e">
            <v>#VALUE!</v>
          </cell>
          <cell r="ND84" t="e">
            <v>#VALUE!</v>
          </cell>
          <cell r="NE84" t="e">
            <v>#VALUE!</v>
          </cell>
          <cell r="NF84" t="e">
            <v>#VALUE!</v>
          </cell>
          <cell r="NG84" t="e">
            <v>#VALUE!</v>
          </cell>
          <cell r="NH84" t="e">
            <v>#VALUE!</v>
          </cell>
          <cell r="NI84" t="e">
            <v>#VALUE!</v>
          </cell>
          <cell r="NJ84" t="e">
            <v>#VALUE!</v>
          </cell>
          <cell r="NK84" t="e">
            <v>#VALUE!</v>
          </cell>
          <cell r="NL84" t="e">
            <v>#VALUE!</v>
          </cell>
          <cell r="NM84" t="e">
            <v>#VALUE!</v>
          </cell>
          <cell r="NN84" t="e">
            <v>#VALUE!</v>
          </cell>
          <cell r="NO84" t="e">
            <v>#VALUE!</v>
          </cell>
          <cell r="NP84" t="e">
            <v>#VALUE!</v>
          </cell>
          <cell r="NQ84" t="e">
            <v>#VALUE!</v>
          </cell>
          <cell r="NR84" t="e">
            <v>#VALUE!</v>
          </cell>
          <cell r="NS84" t="e">
            <v>#VALUE!</v>
          </cell>
          <cell r="NT84" t="e">
            <v>#VALUE!</v>
          </cell>
          <cell r="NU84" t="e">
            <v>#VALUE!</v>
          </cell>
          <cell r="NV84" t="e">
            <v>#VALUE!</v>
          </cell>
          <cell r="NW84" t="e">
            <v>#VALUE!</v>
          </cell>
          <cell r="NX84" t="e">
            <v>#VALUE!</v>
          </cell>
          <cell r="NY84" t="e">
            <v>#VALUE!</v>
          </cell>
          <cell r="NZ84" t="e">
            <v>#VALUE!</v>
          </cell>
          <cell r="OA84" t="e">
            <v>#VALUE!</v>
          </cell>
          <cell r="OB84" t="e">
            <v>#VALUE!</v>
          </cell>
          <cell r="OC84" t="e">
            <v>#VALUE!</v>
          </cell>
          <cell r="OD84" t="e">
            <v>#VALUE!</v>
          </cell>
          <cell r="OE84" t="e">
            <v>#VALUE!</v>
          </cell>
          <cell r="OF84" t="e">
            <v>#VALUE!</v>
          </cell>
          <cell r="OG84" t="e">
            <v>#VALUE!</v>
          </cell>
          <cell r="OH84" t="e">
            <v>#VALUE!</v>
          </cell>
          <cell r="OI84" t="e">
            <v>#VALUE!</v>
          </cell>
          <cell r="OJ84" t="e">
            <v>#VALUE!</v>
          </cell>
          <cell r="OK84" t="e">
            <v>#VALUE!</v>
          </cell>
          <cell r="OL84" t="e">
            <v>#VALUE!</v>
          </cell>
          <cell r="OM84" t="e">
            <v>#VALUE!</v>
          </cell>
          <cell r="ON84" t="e">
            <v>#VALUE!</v>
          </cell>
          <cell r="OO84" t="e">
            <v>#VALUE!</v>
          </cell>
          <cell r="OP84" t="e">
            <v>#VALUE!</v>
          </cell>
          <cell r="OQ84" t="e">
            <v>#VALUE!</v>
          </cell>
          <cell r="OR84" t="e">
            <v>#VALUE!</v>
          </cell>
          <cell r="OS84" t="e">
            <v>#VALUE!</v>
          </cell>
          <cell r="OT84" t="e">
            <v>#VALUE!</v>
          </cell>
          <cell r="OU84" t="e">
            <v>#VALUE!</v>
          </cell>
          <cell r="OV84" t="e">
            <v>#VALUE!</v>
          </cell>
          <cell r="OW84" t="e">
            <v>#VALUE!</v>
          </cell>
          <cell r="OX84" t="e">
            <v>#VALUE!</v>
          </cell>
          <cell r="OY84" t="e">
            <v>#VALUE!</v>
          </cell>
          <cell r="OZ84" t="e">
            <v>#VALUE!</v>
          </cell>
          <cell r="PA84" t="e">
            <v>#VALUE!</v>
          </cell>
          <cell r="PB84" t="e">
            <v>#VALUE!</v>
          </cell>
          <cell r="PC84" t="e">
            <v>#VALUE!</v>
          </cell>
          <cell r="PD84" t="e">
            <v>#VALUE!</v>
          </cell>
          <cell r="PE84" t="e">
            <v>#VALUE!</v>
          </cell>
          <cell r="PF84" t="e">
            <v>#VALUE!</v>
          </cell>
          <cell r="PG84" t="e">
            <v>#VALUE!</v>
          </cell>
          <cell r="PH84" t="e">
            <v>#VALUE!</v>
          </cell>
          <cell r="PI84" t="e">
            <v>#VALUE!</v>
          </cell>
          <cell r="PJ84" t="e">
            <v>#VALUE!</v>
          </cell>
          <cell r="PK84" t="e">
            <v>#VALUE!</v>
          </cell>
          <cell r="PL84" t="e">
            <v>#VALUE!</v>
          </cell>
          <cell r="PM84" t="e">
            <v>#VALUE!</v>
          </cell>
          <cell r="PN84" t="e">
            <v>#VALUE!</v>
          </cell>
          <cell r="PO84" t="e">
            <v>#VALUE!</v>
          </cell>
          <cell r="PP84" t="e">
            <v>#VALUE!</v>
          </cell>
          <cell r="PQ84" t="e">
            <v>#VALUE!</v>
          </cell>
          <cell r="PR84" t="e">
            <v>#VALUE!</v>
          </cell>
          <cell r="PS84" t="e">
            <v>#VALUE!</v>
          </cell>
          <cell r="PT84" t="e">
            <v>#VALUE!</v>
          </cell>
          <cell r="PU84" t="e">
            <v>#VALUE!</v>
          </cell>
          <cell r="PV84" t="e">
            <v>#VALUE!</v>
          </cell>
          <cell r="PW84" t="e">
            <v>#VALUE!</v>
          </cell>
          <cell r="PX84" t="e">
            <v>#VALUE!</v>
          </cell>
          <cell r="PY84" t="e">
            <v>#VALUE!</v>
          </cell>
          <cell r="PZ84" t="e">
            <v>#VALUE!</v>
          </cell>
          <cell r="QA84" t="e">
            <v>#VALUE!</v>
          </cell>
          <cell r="QB84" t="e">
            <v>#VALUE!</v>
          </cell>
          <cell r="QC84" t="e">
            <v>#VALUE!</v>
          </cell>
          <cell r="QD84" t="e">
            <v>#VALUE!</v>
          </cell>
          <cell r="QE84" t="e">
            <v>#VALUE!</v>
          </cell>
          <cell r="QF84" t="e">
            <v>#VALUE!</v>
          </cell>
          <cell r="QG84" t="e">
            <v>#VALUE!</v>
          </cell>
          <cell r="QH84" t="e">
            <v>#VALUE!</v>
          </cell>
          <cell r="QI84" t="e">
            <v>#VALUE!</v>
          </cell>
          <cell r="QJ84" t="e">
            <v>#VALUE!</v>
          </cell>
          <cell r="QK84" t="e">
            <v>#VALUE!</v>
          </cell>
          <cell r="QL84" t="e">
            <v>#VALUE!</v>
          </cell>
          <cell r="QM84" t="e">
            <v>#VALUE!</v>
          </cell>
          <cell r="QN84" t="e">
            <v>#VALUE!</v>
          </cell>
          <cell r="QO84" t="e">
            <v>#VALUE!</v>
          </cell>
          <cell r="QP84" t="e">
            <v>#VALUE!</v>
          </cell>
          <cell r="QQ84" t="e">
            <v>#VALUE!</v>
          </cell>
          <cell r="QR84" t="e">
            <v>#VALUE!</v>
          </cell>
          <cell r="QS84" t="e">
            <v>#VALUE!</v>
          </cell>
          <cell r="QT84" t="e">
            <v>#VALUE!</v>
          </cell>
          <cell r="QU84" t="e">
            <v>#VALUE!</v>
          </cell>
          <cell r="QV84" t="e">
            <v>#VALUE!</v>
          </cell>
          <cell r="QW84" t="e">
            <v>#VALUE!</v>
          </cell>
          <cell r="QX84" t="e">
            <v>#VALUE!</v>
          </cell>
          <cell r="QY84" t="e">
            <v>#VALUE!</v>
          </cell>
          <cell r="QZ84" t="e">
            <v>#VALUE!</v>
          </cell>
          <cell r="RA84" t="e">
            <v>#VALUE!</v>
          </cell>
          <cell r="RB84" t="e">
            <v>#VALUE!</v>
          </cell>
          <cell r="RC84" t="e">
            <v>#VALUE!</v>
          </cell>
          <cell r="RD84" t="e">
            <v>#VALUE!</v>
          </cell>
          <cell r="RE84" t="e">
            <v>#VALUE!</v>
          </cell>
          <cell r="RF84" t="e">
            <v>#VALUE!</v>
          </cell>
          <cell r="RG84" t="e">
            <v>#VALUE!</v>
          </cell>
          <cell r="RH84" t="e">
            <v>#VALUE!</v>
          </cell>
          <cell r="RI84" t="e">
            <v>#VALUE!</v>
          </cell>
          <cell r="RJ84" t="e">
            <v>#VALUE!</v>
          </cell>
          <cell r="RK84" t="e">
            <v>#VALUE!</v>
          </cell>
          <cell r="RL84" t="e">
            <v>#VALUE!</v>
          </cell>
          <cell r="RM84" t="e">
            <v>#VALUE!</v>
          </cell>
          <cell r="RN84" t="e">
            <v>#VALUE!</v>
          </cell>
          <cell r="RO84" t="e">
            <v>#VALUE!</v>
          </cell>
          <cell r="RP84" t="e">
            <v>#VALUE!</v>
          </cell>
          <cell r="RQ84" t="e">
            <v>#VALUE!</v>
          </cell>
          <cell r="RR84" t="e">
            <v>#VALUE!</v>
          </cell>
          <cell r="RS84" t="e">
            <v>#VALUE!</v>
          </cell>
          <cell r="RT84" t="e">
            <v>#VALUE!</v>
          </cell>
          <cell r="RU84" t="e">
            <v>#VALUE!</v>
          </cell>
          <cell r="RV84" t="e">
            <v>#VALUE!</v>
          </cell>
          <cell r="RW84" t="e">
            <v>#VALUE!</v>
          </cell>
          <cell r="RX84" t="e">
            <v>#VALUE!</v>
          </cell>
          <cell r="RY84" t="e">
            <v>#VALUE!</v>
          </cell>
          <cell r="RZ84" t="e">
            <v>#VALUE!</v>
          </cell>
          <cell r="SA84" t="e">
            <v>#VALUE!</v>
          </cell>
          <cell r="SB84" t="e">
            <v>#VALUE!</v>
          </cell>
          <cell r="SC84" t="e">
            <v>#VALUE!</v>
          </cell>
          <cell r="SD84" t="e">
            <v>#VALUE!</v>
          </cell>
          <cell r="SE84" t="e">
            <v>#VALUE!</v>
          </cell>
          <cell r="SF84" t="e">
            <v>#VALUE!</v>
          </cell>
          <cell r="SG84" t="e">
            <v>#VALUE!</v>
          </cell>
          <cell r="SH84" t="e">
            <v>#VALUE!</v>
          </cell>
          <cell r="SI84" t="e">
            <v>#VALUE!</v>
          </cell>
          <cell r="SJ84" t="e">
            <v>#VALUE!</v>
          </cell>
          <cell r="SK84" t="e">
            <v>#VALUE!</v>
          </cell>
          <cell r="SL84" t="e">
            <v>#VALUE!</v>
          </cell>
          <cell r="SM84" t="e">
            <v>#VALUE!</v>
          </cell>
          <cell r="SN84" t="e">
            <v>#VALUE!</v>
          </cell>
          <cell r="SO84" t="e">
            <v>#VALUE!</v>
          </cell>
          <cell r="SP84" t="e">
            <v>#VALUE!</v>
          </cell>
          <cell r="SQ84" t="e">
            <v>#VALUE!</v>
          </cell>
          <cell r="SR84" t="e">
            <v>#VALUE!</v>
          </cell>
          <cell r="SS84" t="e">
            <v>#VALUE!</v>
          </cell>
          <cell r="ST84" t="e">
            <v>#VALUE!</v>
          </cell>
          <cell r="SU84" t="e">
            <v>#VALUE!</v>
          </cell>
          <cell r="SV84" t="e">
            <v>#VALUE!</v>
          </cell>
          <cell r="SW84" t="e">
            <v>#VALUE!</v>
          </cell>
          <cell r="SX84" t="e">
            <v>#VALUE!</v>
          </cell>
          <cell r="SY84" t="e">
            <v>#VALUE!</v>
          </cell>
          <cell r="SZ84" t="e">
            <v>#VALUE!</v>
          </cell>
          <cell r="TA84" t="e">
            <v>#VALUE!</v>
          </cell>
          <cell r="TB84" t="e">
            <v>#VALUE!</v>
          </cell>
          <cell r="TC84" t="e">
            <v>#VALUE!</v>
          </cell>
          <cell r="TD84" t="e">
            <v>#VALUE!</v>
          </cell>
          <cell r="TE84" t="e">
            <v>#VALUE!</v>
          </cell>
          <cell r="TF84" t="e">
            <v>#VALUE!</v>
          </cell>
          <cell r="TG84" t="e">
            <v>#VALUE!</v>
          </cell>
          <cell r="TH84" t="e">
            <v>#VALUE!</v>
          </cell>
          <cell r="TI84" t="e">
            <v>#VALUE!</v>
          </cell>
          <cell r="TJ84" t="e">
            <v>#VALUE!</v>
          </cell>
          <cell r="TK84" t="e">
            <v>#VALUE!</v>
          </cell>
          <cell r="TL84" t="e">
            <v>#VALUE!</v>
          </cell>
          <cell r="TM84" t="e">
            <v>#VALUE!</v>
          </cell>
          <cell r="TN84" t="e">
            <v>#VALUE!</v>
          </cell>
          <cell r="TO84" t="e">
            <v>#VALUE!</v>
          </cell>
          <cell r="TP84" t="e">
            <v>#VALUE!</v>
          </cell>
          <cell r="TQ84" t="e">
            <v>#VALUE!</v>
          </cell>
          <cell r="TR84" t="e">
            <v>#VALUE!</v>
          </cell>
          <cell r="TS84" t="e">
            <v>#VALUE!</v>
          </cell>
          <cell r="TT84" t="e">
            <v>#VALUE!</v>
          </cell>
          <cell r="TU84" t="e">
            <v>#VALUE!</v>
          </cell>
          <cell r="TV84" t="e">
            <v>#VALUE!</v>
          </cell>
          <cell r="TW84" t="e">
            <v>#VALUE!</v>
          </cell>
          <cell r="TX84" t="e">
            <v>#VALUE!</v>
          </cell>
          <cell r="TY84" t="e">
            <v>#VALUE!</v>
          </cell>
          <cell r="TZ84" t="e">
            <v>#VALUE!</v>
          </cell>
          <cell r="UA84" t="e">
            <v>#VALUE!</v>
          </cell>
          <cell r="UB84" t="e">
            <v>#VALUE!</v>
          </cell>
          <cell r="UC84" t="e">
            <v>#VALUE!</v>
          </cell>
          <cell r="UD84" t="e">
            <v>#VALUE!</v>
          </cell>
          <cell r="UE84" t="e">
            <v>#VALUE!</v>
          </cell>
          <cell r="UF84" t="e">
            <v>#VALUE!</v>
          </cell>
          <cell r="UG84" t="e">
            <v>#VALUE!</v>
          </cell>
          <cell r="UH84" t="e">
            <v>#VALUE!</v>
          </cell>
          <cell r="UI84" t="e">
            <v>#VALUE!</v>
          </cell>
          <cell r="UJ84" t="e">
            <v>#VALUE!</v>
          </cell>
          <cell r="UK84" t="e">
            <v>#VALUE!</v>
          </cell>
          <cell r="UL84" t="e">
            <v>#VALUE!</v>
          </cell>
          <cell r="UM84" t="e">
            <v>#VALUE!</v>
          </cell>
          <cell r="UN84" t="e">
            <v>#VALUE!</v>
          </cell>
          <cell r="UO84" t="e">
            <v>#VALUE!</v>
          </cell>
          <cell r="UP84" t="e">
            <v>#VALUE!</v>
          </cell>
          <cell r="UQ84" t="e">
            <v>#VALUE!</v>
          </cell>
          <cell r="UR84" t="e">
            <v>#VALUE!</v>
          </cell>
          <cell r="US84" t="e">
            <v>#VALUE!</v>
          </cell>
          <cell r="UT84" t="e">
            <v>#VALUE!</v>
          </cell>
          <cell r="UU84" t="e">
            <v>#VALUE!</v>
          </cell>
          <cell r="UV84" t="e">
            <v>#VALUE!</v>
          </cell>
          <cell r="UW84" t="e">
            <v>#VALUE!</v>
          </cell>
          <cell r="UX84" t="e">
            <v>#VALUE!</v>
          </cell>
          <cell r="UY84" t="e">
            <v>#VALUE!</v>
          </cell>
          <cell r="UZ84" t="e">
            <v>#VALUE!</v>
          </cell>
          <cell r="VA84" t="e">
            <v>#VALUE!</v>
          </cell>
          <cell r="VB84" t="e">
            <v>#VALUE!</v>
          </cell>
          <cell r="VC84" t="e">
            <v>#VALUE!</v>
          </cell>
          <cell r="VD84" t="e">
            <v>#VALUE!</v>
          </cell>
          <cell r="VE84" t="e">
            <v>#VALUE!</v>
          </cell>
          <cell r="VF84" t="e">
            <v>#VALUE!</v>
          </cell>
          <cell r="VG84" t="e">
            <v>#VALUE!</v>
          </cell>
          <cell r="VH84" t="e">
            <v>#VALUE!</v>
          </cell>
          <cell r="VI84" t="e">
            <v>#VALUE!</v>
          </cell>
          <cell r="VJ84" t="e">
            <v>#VALUE!</v>
          </cell>
          <cell r="VK84" t="e">
            <v>#VALUE!</v>
          </cell>
          <cell r="VL84" t="e">
            <v>#VALUE!</v>
          </cell>
          <cell r="VM84" t="e">
            <v>#VALUE!</v>
          </cell>
          <cell r="VN84" t="e">
            <v>#VALUE!</v>
          </cell>
          <cell r="VO84" t="e">
            <v>#VALUE!</v>
          </cell>
          <cell r="VP84" t="e">
            <v>#VALUE!</v>
          </cell>
          <cell r="VQ84" t="e">
            <v>#VALUE!</v>
          </cell>
          <cell r="VR84" t="e">
            <v>#VALUE!</v>
          </cell>
          <cell r="VS84" t="e">
            <v>#VALUE!</v>
          </cell>
          <cell r="VT84" t="e">
            <v>#VALUE!</v>
          </cell>
          <cell r="VU84" t="e">
            <v>#VALUE!</v>
          </cell>
          <cell r="VV84" t="e">
            <v>#VALUE!</v>
          </cell>
          <cell r="VW84" t="e">
            <v>#VALUE!</v>
          </cell>
          <cell r="VX84" t="e">
            <v>#VALUE!</v>
          </cell>
          <cell r="VY84" t="e">
            <v>#VALUE!</v>
          </cell>
          <cell r="VZ84" t="e">
            <v>#VALUE!</v>
          </cell>
          <cell r="WA84" t="e">
            <v>#VALUE!</v>
          </cell>
          <cell r="WB84" t="e">
            <v>#VALUE!</v>
          </cell>
          <cell r="WC84" t="e">
            <v>#VALUE!</v>
          </cell>
          <cell r="WD84" t="e">
            <v>#VALUE!</v>
          </cell>
          <cell r="WE84" t="e">
            <v>#VALUE!</v>
          </cell>
          <cell r="WF84" t="e">
            <v>#VALUE!</v>
          </cell>
          <cell r="WG84" t="e">
            <v>#VALUE!</v>
          </cell>
          <cell r="WH84" t="e">
            <v>#VALUE!</v>
          </cell>
          <cell r="WI84" t="e">
            <v>#VALUE!</v>
          </cell>
          <cell r="WJ84" t="e">
            <v>#VALUE!</v>
          </cell>
          <cell r="WK84" t="e">
            <v>#VALUE!</v>
          </cell>
          <cell r="WL84" t="e">
            <v>#VALUE!</v>
          </cell>
          <cell r="WM84" t="e">
            <v>#VALUE!</v>
          </cell>
          <cell r="WN84" t="e">
            <v>#VALUE!</v>
          </cell>
          <cell r="WO84" t="e">
            <v>#VALUE!</v>
          </cell>
          <cell r="WP84" t="e">
            <v>#VALUE!</v>
          </cell>
          <cell r="WQ84" t="e">
            <v>#VALUE!</v>
          </cell>
          <cell r="WR84" t="e">
            <v>#VALUE!</v>
          </cell>
          <cell r="WS84" t="e">
            <v>#VALUE!</v>
          </cell>
          <cell r="WT84" t="e">
            <v>#VALUE!</v>
          </cell>
          <cell r="WU84" t="e">
            <v>#VALUE!</v>
          </cell>
          <cell r="WV84" t="e">
            <v>#VALUE!</v>
          </cell>
          <cell r="WW84" t="e">
            <v>#VALUE!</v>
          </cell>
          <cell r="WX84" t="e">
            <v>#VALUE!</v>
          </cell>
          <cell r="WY84" t="e">
            <v>#VALUE!</v>
          </cell>
          <cell r="WZ84" t="e">
            <v>#VALUE!</v>
          </cell>
          <cell r="XA84" t="e">
            <v>#VALUE!</v>
          </cell>
          <cell r="XB84" t="e">
            <v>#VALUE!</v>
          </cell>
          <cell r="XC84" t="e">
            <v>#VALUE!</v>
          </cell>
          <cell r="XD84" t="e">
            <v>#VALUE!</v>
          </cell>
          <cell r="XE84" t="e">
            <v>#VALUE!</v>
          </cell>
          <cell r="XF84" t="e">
            <v>#VALUE!</v>
          </cell>
          <cell r="XG84" t="e">
            <v>#VALUE!</v>
          </cell>
          <cell r="XH84" t="e">
            <v>#VALUE!</v>
          </cell>
          <cell r="XI84" t="e">
            <v>#VALUE!</v>
          </cell>
          <cell r="XJ84" t="e">
            <v>#VALUE!</v>
          </cell>
          <cell r="XK84" t="e">
            <v>#VALUE!</v>
          </cell>
          <cell r="XL84" t="e">
            <v>#VALUE!</v>
          </cell>
          <cell r="XM84" t="e">
            <v>#VALUE!</v>
          </cell>
          <cell r="XN84" t="e">
            <v>#VALUE!</v>
          </cell>
          <cell r="XO84" t="e">
            <v>#VALUE!</v>
          </cell>
          <cell r="XP84" t="e">
            <v>#VALUE!</v>
          </cell>
          <cell r="XQ84" t="e">
            <v>#VALUE!</v>
          </cell>
          <cell r="XR84" t="e">
            <v>#VALUE!</v>
          </cell>
          <cell r="XS84" t="e">
            <v>#VALUE!</v>
          </cell>
          <cell r="XT84" t="e">
            <v>#VALUE!</v>
          </cell>
          <cell r="XU84" t="e">
            <v>#VALUE!</v>
          </cell>
          <cell r="XV84" t="e">
            <v>#VALUE!</v>
          </cell>
          <cell r="XW84" t="e">
            <v>#VALUE!</v>
          </cell>
          <cell r="XX84" t="e">
            <v>#VALUE!</v>
          </cell>
          <cell r="XY84" t="e">
            <v>#VALUE!</v>
          </cell>
          <cell r="XZ84" t="e">
            <v>#VALUE!</v>
          </cell>
          <cell r="YA84" t="e">
            <v>#VALUE!</v>
          </cell>
          <cell r="YB84" t="e">
            <v>#VALUE!</v>
          </cell>
          <cell r="YC84" t="e">
            <v>#VALUE!</v>
          </cell>
          <cell r="YD84" t="e">
            <v>#VALUE!</v>
          </cell>
          <cell r="YE84" t="e">
            <v>#VALUE!</v>
          </cell>
          <cell r="YF84" t="e">
            <v>#VALUE!</v>
          </cell>
          <cell r="YG84" t="e">
            <v>#VALUE!</v>
          </cell>
          <cell r="YH84" t="e">
            <v>#VALUE!</v>
          </cell>
          <cell r="YI84" t="e">
            <v>#VALUE!</v>
          </cell>
          <cell r="YJ84" t="e">
            <v>#VALUE!</v>
          </cell>
          <cell r="YK84" t="e">
            <v>#VALUE!</v>
          </cell>
          <cell r="YL84" t="e">
            <v>#VALUE!</v>
          </cell>
          <cell r="YM84" t="e">
            <v>#VALUE!</v>
          </cell>
          <cell r="YN84" t="e">
            <v>#VALUE!</v>
          </cell>
          <cell r="YO84" t="e">
            <v>#VALUE!</v>
          </cell>
          <cell r="YP84" t="e">
            <v>#VALUE!</v>
          </cell>
          <cell r="YQ84" t="e">
            <v>#VALUE!</v>
          </cell>
          <cell r="YR84" t="e">
            <v>#VALUE!</v>
          </cell>
          <cell r="YS84" t="e">
            <v>#VALUE!</v>
          </cell>
          <cell r="YT84" t="e">
            <v>#VALUE!</v>
          </cell>
          <cell r="YU84" t="e">
            <v>#VALUE!</v>
          </cell>
          <cell r="YV84" t="e">
            <v>#VALUE!</v>
          </cell>
          <cell r="YW84" t="e">
            <v>#VALUE!</v>
          </cell>
          <cell r="YX84" t="e">
            <v>#VALUE!</v>
          </cell>
          <cell r="YY84" t="e">
            <v>#VALUE!</v>
          </cell>
          <cell r="YZ84" t="e">
            <v>#VALUE!</v>
          </cell>
          <cell r="ZA84" t="e">
            <v>#VALUE!</v>
          </cell>
          <cell r="ZB84" t="e">
            <v>#VALUE!</v>
          </cell>
          <cell r="ZC84" t="e">
            <v>#VALUE!</v>
          </cell>
          <cell r="ZD84" t="e">
            <v>#VALUE!</v>
          </cell>
          <cell r="ZE84" t="e">
            <v>#VALUE!</v>
          </cell>
          <cell r="ZF84" t="e">
            <v>#VALUE!</v>
          </cell>
          <cell r="ZG84" t="e">
            <v>#VALUE!</v>
          </cell>
          <cell r="ZH84" t="e">
            <v>#VALUE!</v>
          </cell>
          <cell r="ZI84" t="e">
            <v>#VALUE!</v>
          </cell>
          <cell r="ZJ84" t="e">
            <v>#VALUE!</v>
          </cell>
          <cell r="ZK84" t="e">
            <v>#VALUE!</v>
          </cell>
          <cell r="ZL84" t="e">
            <v>#VALUE!</v>
          </cell>
          <cell r="ZM84" t="e">
            <v>#VALUE!</v>
          </cell>
          <cell r="ZN84" t="e">
            <v>#VALUE!</v>
          </cell>
          <cell r="ZO84" t="e">
            <v>#VALUE!</v>
          </cell>
          <cell r="ZP84" t="e">
            <v>#VALUE!</v>
          </cell>
          <cell r="ZQ84" t="e">
            <v>#VALUE!</v>
          </cell>
          <cell r="ZR84" t="e">
            <v>#VALUE!</v>
          </cell>
          <cell r="ZS84" t="e">
            <v>#VALUE!</v>
          </cell>
          <cell r="ZT84" t="e">
            <v>#VALUE!</v>
          </cell>
          <cell r="ZU84" t="e">
            <v>#VALUE!</v>
          </cell>
          <cell r="ZV84" t="e">
            <v>#VALUE!</v>
          </cell>
          <cell r="ZW84" t="e">
            <v>#VALUE!</v>
          </cell>
          <cell r="ZX84" t="e">
            <v>#VALUE!</v>
          </cell>
          <cell r="ZY84" t="e">
            <v>#VALUE!</v>
          </cell>
          <cell r="ZZ84" t="e">
            <v>#VALUE!</v>
          </cell>
          <cell r="AAA84" t="e">
            <v>#VALUE!</v>
          </cell>
          <cell r="AAB84" t="e">
            <v>#VALUE!</v>
          </cell>
          <cell r="AAC84" t="e">
            <v>#VALUE!</v>
          </cell>
          <cell r="AAD84" t="e">
            <v>#VALUE!</v>
          </cell>
          <cell r="AAE84" t="e">
            <v>#VALUE!</v>
          </cell>
          <cell r="AAF84" t="e">
            <v>#VALUE!</v>
          </cell>
          <cell r="AAG84" t="e">
            <v>#VALUE!</v>
          </cell>
          <cell r="AAH84" t="e">
            <v>#VALUE!</v>
          </cell>
          <cell r="AAI84" t="e">
            <v>#VALUE!</v>
          </cell>
          <cell r="AAJ84" t="e">
            <v>#VALUE!</v>
          </cell>
          <cell r="AAK84" t="e">
            <v>#VALUE!</v>
          </cell>
          <cell r="AAL84" t="e">
            <v>#VALUE!</v>
          </cell>
          <cell r="AAM84" t="e">
            <v>#VALUE!</v>
          </cell>
          <cell r="AAN84" t="e">
            <v>#VALUE!</v>
          </cell>
          <cell r="AAO84" t="e">
            <v>#VALUE!</v>
          </cell>
          <cell r="AAP84" t="e">
            <v>#VALUE!</v>
          </cell>
          <cell r="AAQ84" t="e">
            <v>#VALUE!</v>
          </cell>
          <cell r="AAR84" t="e">
            <v>#VALUE!</v>
          </cell>
          <cell r="AAS84" t="e">
            <v>#VALUE!</v>
          </cell>
          <cell r="AAT84" t="e">
            <v>#VALUE!</v>
          </cell>
          <cell r="AAU84" t="e">
            <v>#VALUE!</v>
          </cell>
          <cell r="AAV84" t="e">
            <v>#VALUE!</v>
          </cell>
          <cell r="AAW84" t="e">
            <v>#VALUE!</v>
          </cell>
          <cell r="AAX84" t="e">
            <v>#VALUE!</v>
          </cell>
          <cell r="AAY84" t="e">
            <v>#VALUE!</v>
          </cell>
          <cell r="AAZ84" t="e">
            <v>#VALUE!</v>
          </cell>
          <cell r="ABA84" t="e">
            <v>#VALUE!</v>
          </cell>
          <cell r="ABB84" t="e">
            <v>#VALUE!</v>
          </cell>
          <cell r="ABC84" t="e">
            <v>#VALUE!</v>
          </cell>
          <cell r="ABD84" t="e">
            <v>#VALUE!</v>
          </cell>
          <cell r="ABE84" t="e">
            <v>#VALUE!</v>
          </cell>
          <cell r="ABF84" t="e">
            <v>#VALUE!</v>
          </cell>
          <cell r="ABG84" t="e">
            <v>#VALUE!</v>
          </cell>
          <cell r="ABH84" t="e">
            <v>#VALUE!</v>
          </cell>
          <cell r="ABI84" t="e">
            <v>#VALUE!</v>
          </cell>
          <cell r="ABJ84" t="e">
            <v>#VALUE!</v>
          </cell>
          <cell r="ABK84" t="e">
            <v>#VALUE!</v>
          </cell>
          <cell r="ABL84" t="e">
            <v>#VALUE!</v>
          </cell>
          <cell r="ABM84" t="e">
            <v>#VALUE!</v>
          </cell>
          <cell r="ABN84" t="e">
            <v>#VALUE!</v>
          </cell>
          <cell r="ABO84" t="e">
            <v>#VALUE!</v>
          </cell>
          <cell r="ABP84" t="e">
            <v>#VALUE!</v>
          </cell>
          <cell r="ABQ84" t="e">
            <v>#VALUE!</v>
          </cell>
          <cell r="ABR84" t="e">
            <v>#VALUE!</v>
          </cell>
          <cell r="ABS84" t="e">
            <v>#VALUE!</v>
          </cell>
          <cell r="ABT84" t="e">
            <v>#VALUE!</v>
          </cell>
          <cell r="ABU84" t="e">
            <v>#VALUE!</v>
          </cell>
          <cell r="ABV84" t="e">
            <v>#VALUE!</v>
          </cell>
          <cell r="ABW84" t="e">
            <v>#VALUE!</v>
          </cell>
          <cell r="ABX84" t="e">
            <v>#VALUE!</v>
          </cell>
          <cell r="ABY84" t="e">
            <v>#VALUE!</v>
          </cell>
          <cell r="ABZ84" t="e">
            <v>#VALUE!</v>
          </cell>
          <cell r="ACA84" t="e">
            <v>#VALUE!</v>
          </cell>
          <cell r="ACB84" t="e">
            <v>#VALUE!</v>
          </cell>
          <cell r="ACC84" t="e">
            <v>#VALUE!</v>
          </cell>
          <cell r="ACD84" t="e">
            <v>#VALUE!</v>
          </cell>
          <cell r="ACE84" t="e">
            <v>#VALUE!</v>
          </cell>
          <cell r="ACF84" t="e">
            <v>#VALUE!</v>
          </cell>
          <cell r="ACG84" t="e">
            <v>#VALUE!</v>
          </cell>
          <cell r="ACH84" t="e">
            <v>#VALUE!</v>
          </cell>
          <cell r="ACI84" t="e">
            <v>#VALUE!</v>
          </cell>
          <cell r="ACJ84" t="e">
            <v>#VALUE!</v>
          </cell>
          <cell r="ACK84" t="e">
            <v>#VALUE!</v>
          </cell>
          <cell r="ACL84" t="e">
            <v>#VALUE!</v>
          </cell>
          <cell r="ACM84" t="e">
            <v>#VALUE!</v>
          </cell>
          <cell r="ACN84" t="e">
            <v>#VALUE!</v>
          </cell>
          <cell r="ACO84" t="e">
            <v>#VALUE!</v>
          </cell>
          <cell r="ACP84" t="e">
            <v>#VALUE!</v>
          </cell>
          <cell r="ACQ84" t="e">
            <v>#VALUE!</v>
          </cell>
          <cell r="ACR84" t="e">
            <v>#VALUE!</v>
          </cell>
          <cell r="ACS84" t="e">
            <v>#VALUE!</v>
          </cell>
          <cell r="ACT84" t="e">
            <v>#VALUE!</v>
          </cell>
          <cell r="ACU84" t="e">
            <v>#VALUE!</v>
          </cell>
          <cell r="ACV84" t="e">
            <v>#VALUE!</v>
          </cell>
          <cell r="ACW84" t="e">
            <v>#VALUE!</v>
          </cell>
          <cell r="ACX84" t="e">
            <v>#VALUE!</v>
          </cell>
          <cell r="ACY84" t="e">
            <v>#VALUE!</v>
          </cell>
          <cell r="ACZ84" t="e">
            <v>#VALUE!</v>
          </cell>
          <cell r="ADA84" t="e">
            <v>#VALUE!</v>
          </cell>
          <cell r="ADB84" t="e">
            <v>#VALUE!</v>
          </cell>
          <cell r="ADC84" t="e">
            <v>#VALUE!</v>
          </cell>
          <cell r="ADD84" t="e">
            <v>#VALUE!</v>
          </cell>
          <cell r="ADE84" t="e">
            <v>#VALUE!</v>
          </cell>
          <cell r="ADF84" t="e">
            <v>#VALUE!</v>
          </cell>
          <cell r="ADG84" t="e">
            <v>#VALUE!</v>
          </cell>
          <cell r="ADH84" t="e">
            <v>#VALUE!</v>
          </cell>
          <cell r="ADI84" t="e">
            <v>#VALUE!</v>
          </cell>
          <cell r="ADJ84" t="e">
            <v>#VALUE!</v>
          </cell>
          <cell r="ADK84" t="e">
            <v>#VALUE!</v>
          </cell>
          <cell r="ADL84" t="e">
            <v>#VALUE!</v>
          </cell>
          <cell r="ADM84" t="e">
            <v>#VALUE!</v>
          </cell>
          <cell r="ADN84" t="e">
            <v>#VALUE!</v>
          </cell>
          <cell r="ADO84" t="e">
            <v>#VALUE!</v>
          </cell>
          <cell r="ADP84" t="e">
            <v>#VALUE!</v>
          </cell>
          <cell r="ADQ84" t="e">
            <v>#VALUE!</v>
          </cell>
          <cell r="ADR84" t="e">
            <v>#VALUE!</v>
          </cell>
          <cell r="ADS84" t="e">
            <v>#VALUE!</v>
          </cell>
          <cell r="ADT84" t="e">
            <v>#VALUE!</v>
          </cell>
          <cell r="ADU84" t="e">
            <v>#VALUE!</v>
          </cell>
          <cell r="ADV84" t="e">
            <v>#VALUE!</v>
          </cell>
          <cell r="ADW84" t="e">
            <v>#VALUE!</v>
          </cell>
          <cell r="ADX84" t="e">
            <v>#VALUE!</v>
          </cell>
          <cell r="ADY84" t="e">
            <v>#VALUE!</v>
          </cell>
          <cell r="ADZ84" t="e">
            <v>#VALUE!</v>
          </cell>
          <cell r="AEA84" t="e">
            <v>#VALUE!</v>
          </cell>
          <cell r="AEB84" t="e">
            <v>#VALUE!</v>
          </cell>
          <cell r="AEC84" t="e">
            <v>#VALUE!</v>
          </cell>
          <cell r="AED84" t="e">
            <v>#VALUE!</v>
          </cell>
          <cell r="AEE84" t="e">
            <v>#VALUE!</v>
          </cell>
          <cell r="AEF84" t="e">
            <v>#VALUE!</v>
          </cell>
          <cell r="AEG84" t="e">
            <v>#VALUE!</v>
          </cell>
          <cell r="AEH84" t="e">
            <v>#VALUE!</v>
          </cell>
          <cell r="AEI84" t="e">
            <v>#VALUE!</v>
          </cell>
          <cell r="AEJ84" t="e">
            <v>#VALUE!</v>
          </cell>
          <cell r="AEK84" t="e">
            <v>#VALUE!</v>
          </cell>
          <cell r="AEL84" t="e">
            <v>#VALUE!</v>
          </cell>
          <cell r="AEM84" t="e">
            <v>#VALUE!</v>
          </cell>
          <cell r="AEN84" t="e">
            <v>#VALUE!</v>
          </cell>
          <cell r="AEO84" t="e">
            <v>#VALUE!</v>
          </cell>
          <cell r="AEP84" t="e">
            <v>#VALUE!</v>
          </cell>
          <cell r="AEQ84" t="e">
            <v>#VALUE!</v>
          </cell>
          <cell r="AER84" t="e">
            <v>#VALUE!</v>
          </cell>
          <cell r="AES84" t="e">
            <v>#VALUE!</v>
          </cell>
          <cell r="AET84" t="e">
            <v>#VALUE!</v>
          </cell>
          <cell r="AEU84" t="e">
            <v>#VALUE!</v>
          </cell>
          <cell r="AEV84" t="e">
            <v>#VALUE!</v>
          </cell>
          <cell r="AEW84" t="e">
            <v>#VALUE!</v>
          </cell>
          <cell r="AEX84" t="e">
            <v>#VALUE!</v>
          </cell>
          <cell r="AEY84" t="e">
            <v>#VALUE!</v>
          </cell>
          <cell r="AEZ84" t="e">
            <v>#VALUE!</v>
          </cell>
          <cell r="AFA84" t="e">
            <v>#VALUE!</v>
          </cell>
          <cell r="AFB84" t="e">
            <v>#VALUE!</v>
          </cell>
          <cell r="AFC84" t="e">
            <v>#VALUE!</v>
          </cell>
          <cell r="AFD84" t="e">
            <v>#VALUE!</v>
          </cell>
          <cell r="AFE84" t="e">
            <v>#VALUE!</v>
          </cell>
          <cell r="AFF84" t="e">
            <v>#VALUE!</v>
          </cell>
          <cell r="AFG84" t="e">
            <v>#VALUE!</v>
          </cell>
          <cell r="AFH84" t="e">
            <v>#VALUE!</v>
          </cell>
          <cell r="AFI84" t="e">
            <v>#VALUE!</v>
          </cell>
          <cell r="AFJ84" t="e">
            <v>#VALUE!</v>
          </cell>
          <cell r="AFK84" t="e">
            <v>#VALUE!</v>
          </cell>
          <cell r="AFL84" t="e">
            <v>#VALUE!</v>
          </cell>
          <cell r="AFM84" t="e">
            <v>#VALUE!</v>
          </cell>
          <cell r="AFN84" t="e">
            <v>#VALUE!</v>
          </cell>
          <cell r="AFO84" t="e">
            <v>#VALUE!</v>
          </cell>
          <cell r="AFP84" t="e">
            <v>#VALUE!</v>
          </cell>
          <cell r="AFQ84" t="e">
            <v>#VALUE!</v>
          </cell>
          <cell r="AFR84" t="e">
            <v>#VALUE!</v>
          </cell>
          <cell r="AFS84" t="e">
            <v>#VALUE!</v>
          </cell>
          <cell r="AFT84" t="e">
            <v>#VALUE!</v>
          </cell>
          <cell r="AFU84" t="e">
            <v>#VALUE!</v>
          </cell>
          <cell r="AFV84" t="e">
            <v>#VALUE!</v>
          </cell>
          <cell r="AFW84" t="e">
            <v>#VALUE!</v>
          </cell>
          <cell r="AFX84" t="e">
            <v>#VALUE!</v>
          </cell>
          <cell r="AFY84" t="e">
            <v>#VALUE!</v>
          </cell>
          <cell r="AFZ84" t="e">
            <v>#VALUE!</v>
          </cell>
          <cell r="AGA84" t="e">
            <v>#VALUE!</v>
          </cell>
          <cell r="AGB84" t="e">
            <v>#VALUE!</v>
          </cell>
          <cell r="AGC84" t="e">
            <v>#VALUE!</v>
          </cell>
          <cell r="AGD84" t="e">
            <v>#VALUE!</v>
          </cell>
          <cell r="AGE84" t="e">
            <v>#VALUE!</v>
          </cell>
          <cell r="AGF84" t="e">
            <v>#VALUE!</v>
          </cell>
          <cell r="AGG84" t="e">
            <v>#VALUE!</v>
          </cell>
          <cell r="AGH84" t="e">
            <v>#VALUE!</v>
          </cell>
          <cell r="AGI84" t="e">
            <v>#VALUE!</v>
          </cell>
          <cell r="AGJ84" t="e">
            <v>#VALUE!</v>
          </cell>
          <cell r="AGK84" t="e">
            <v>#VALUE!</v>
          </cell>
          <cell r="AGL84" t="e">
            <v>#VALUE!</v>
          </cell>
          <cell r="AGM84" t="e">
            <v>#VALUE!</v>
          </cell>
          <cell r="AGN84" t="e">
            <v>#VALUE!</v>
          </cell>
          <cell r="AGO84" t="e">
            <v>#VALUE!</v>
          </cell>
          <cell r="AGP84" t="e">
            <v>#VALUE!</v>
          </cell>
          <cell r="AGQ84" t="e">
            <v>#VALUE!</v>
          </cell>
          <cell r="AGR84" t="e">
            <v>#VALUE!</v>
          </cell>
          <cell r="AGS84" t="e">
            <v>#VALUE!</v>
          </cell>
          <cell r="AGT84" t="e">
            <v>#VALUE!</v>
          </cell>
          <cell r="AGU84" t="e">
            <v>#VALUE!</v>
          </cell>
          <cell r="AGV84" t="e">
            <v>#VALUE!</v>
          </cell>
          <cell r="AGW84" t="e">
            <v>#VALUE!</v>
          </cell>
          <cell r="AGX84" t="e">
            <v>#VALUE!</v>
          </cell>
          <cell r="AGY84" t="e">
            <v>#VALUE!</v>
          </cell>
          <cell r="AGZ84" t="e">
            <v>#VALUE!</v>
          </cell>
          <cell r="AHA84" t="e">
            <v>#VALUE!</v>
          </cell>
          <cell r="AHB84" t="e">
            <v>#VALUE!</v>
          </cell>
          <cell r="AHC84" t="e">
            <v>#VALUE!</v>
          </cell>
          <cell r="AHD84" t="e">
            <v>#VALUE!</v>
          </cell>
          <cell r="AHE84" t="e">
            <v>#VALUE!</v>
          </cell>
          <cell r="AHF84" t="e">
            <v>#VALUE!</v>
          </cell>
          <cell r="AHG84" t="e">
            <v>#VALUE!</v>
          </cell>
          <cell r="AHH84" t="e">
            <v>#VALUE!</v>
          </cell>
          <cell r="AHI84" t="e">
            <v>#VALUE!</v>
          </cell>
          <cell r="AHJ84" t="e">
            <v>#VALUE!</v>
          </cell>
          <cell r="AHK84" t="e">
            <v>#VALUE!</v>
          </cell>
          <cell r="AHL84" t="e">
            <v>#VALUE!</v>
          </cell>
          <cell r="AHM84" t="e">
            <v>#VALUE!</v>
          </cell>
          <cell r="AHN84" t="e">
            <v>#VALUE!</v>
          </cell>
          <cell r="AHO84" t="e">
            <v>#VALUE!</v>
          </cell>
          <cell r="AHP84" t="e">
            <v>#VALUE!</v>
          </cell>
          <cell r="AHQ84" t="e">
            <v>#VALUE!</v>
          </cell>
          <cell r="AHR84" t="e">
            <v>#VALUE!</v>
          </cell>
          <cell r="AHS84" t="e">
            <v>#VALUE!</v>
          </cell>
          <cell r="AHT84" t="e">
            <v>#VALUE!</v>
          </cell>
          <cell r="AHU84" t="e">
            <v>#VALUE!</v>
          </cell>
          <cell r="AHV84" t="e">
            <v>#VALUE!</v>
          </cell>
          <cell r="AHW84" t="e">
            <v>#VALUE!</v>
          </cell>
          <cell r="AHX84" t="e">
            <v>#VALUE!</v>
          </cell>
          <cell r="AHY84" t="e">
            <v>#VALUE!</v>
          </cell>
          <cell r="AHZ84" t="e">
            <v>#VALUE!</v>
          </cell>
          <cell r="AIA84" t="e">
            <v>#VALUE!</v>
          </cell>
          <cell r="AIB84" t="e">
            <v>#VALUE!</v>
          </cell>
          <cell r="AIC84" t="e">
            <v>#VALUE!</v>
          </cell>
          <cell r="AID84" t="e">
            <v>#VALUE!</v>
          </cell>
          <cell r="AIE84" t="e">
            <v>#VALUE!</v>
          </cell>
          <cell r="AIF84" t="e">
            <v>#VALUE!</v>
          </cell>
          <cell r="AIG84" t="e">
            <v>#VALUE!</v>
          </cell>
          <cell r="AIH84" t="e">
            <v>#VALUE!</v>
          </cell>
          <cell r="AII84" t="e">
            <v>#VALUE!</v>
          </cell>
          <cell r="AIJ84" t="e">
            <v>#VALUE!</v>
          </cell>
          <cell r="AIK84" t="e">
            <v>#VALUE!</v>
          </cell>
          <cell r="AIL84" t="e">
            <v>#VALUE!</v>
          </cell>
          <cell r="AIM84" t="e">
            <v>#VALUE!</v>
          </cell>
          <cell r="AIN84" t="e">
            <v>#VALUE!</v>
          </cell>
          <cell r="AIO84" t="e">
            <v>#VALUE!</v>
          </cell>
          <cell r="AIP84" t="e">
            <v>#VALUE!</v>
          </cell>
          <cell r="AIQ84" t="e">
            <v>#VALUE!</v>
          </cell>
          <cell r="AIR84" t="e">
            <v>#VALUE!</v>
          </cell>
          <cell r="AIS84" t="e">
            <v>#VALUE!</v>
          </cell>
          <cell r="AIT84" t="e">
            <v>#VALUE!</v>
          </cell>
          <cell r="AIU84" t="e">
            <v>#VALUE!</v>
          </cell>
          <cell r="AIV84" t="e">
            <v>#VALUE!</v>
          </cell>
          <cell r="AIW84" t="e">
            <v>#VALUE!</v>
          </cell>
          <cell r="AIX84" t="e">
            <v>#VALUE!</v>
          </cell>
          <cell r="AIY84" t="e">
            <v>#VALUE!</v>
          </cell>
          <cell r="AIZ84" t="e">
            <v>#VALUE!</v>
          </cell>
          <cell r="AJA84" t="e">
            <v>#VALUE!</v>
          </cell>
          <cell r="AJB84" t="e">
            <v>#VALUE!</v>
          </cell>
          <cell r="AJC84" t="e">
            <v>#VALUE!</v>
          </cell>
          <cell r="AJD84" t="e">
            <v>#VALUE!</v>
          </cell>
          <cell r="AJE84" t="e">
            <v>#VALUE!</v>
          </cell>
          <cell r="AJF84" t="e">
            <v>#VALUE!</v>
          </cell>
          <cell r="AJG84" t="e">
            <v>#VALUE!</v>
          </cell>
          <cell r="AJH84" t="e">
            <v>#VALUE!</v>
          </cell>
          <cell r="AJI84" t="e">
            <v>#VALUE!</v>
          </cell>
          <cell r="AJJ84" t="e">
            <v>#VALUE!</v>
          </cell>
          <cell r="AJK84" t="e">
            <v>#VALUE!</v>
          </cell>
          <cell r="AJL84" t="e">
            <v>#VALUE!</v>
          </cell>
          <cell r="AJM84" t="e">
            <v>#VALUE!</v>
          </cell>
          <cell r="AJN84" t="e">
            <v>#VALUE!</v>
          </cell>
          <cell r="AJO84" t="e">
            <v>#VALUE!</v>
          </cell>
          <cell r="AJP84" t="e">
            <v>#VALUE!</v>
          </cell>
          <cell r="AJQ84" t="e">
            <v>#VALUE!</v>
          </cell>
          <cell r="AJR84" t="e">
            <v>#VALUE!</v>
          </cell>
          <cell r="AJS84" t="e">
            <v>#VALUE!</v>
          </cell>
          <cell r="AJT84" t="e">
            <v>#VALUE!</v>
          </cell>
          <cell r="AJU84" t="e">
            <v>#VALUE!</v>
          </cell>
          <cell r="AJV84" t="e">
            <v>#VALUE!</v>
          </cell>
          <cell r="AJW84" t="e">
            <v>#VALUE!</v>
          </cell>
          <cell r="AJX84" t="e">
            <v>#VALUE!</v>
          </cell>
          <cell r="AJY84" t="e">
            <v>#VALUE!</v>
          </cell>
          <cell r="AJZ84" t="e">
            <v>#VALUE!</v>
          </cell>
          <cell r="AKA84" t="e">
            <v>#VALUE!</v>
          </cell>
          <cell r="AKB84" t="e">
            <v>#VALUE!</v>
          </cell>
          <cell r="AKC84" t="e">
            <v>#VALUE!</v>
          </cell>
          <cell r="AKD84" t="e">
            <v>#VALUE!</v>
          </cell>
          <cell r="AKE84" t="e">
            <v>#VALUE!</v>
          </cell>
          <cell r="AKF84" t="e">
            <v>#VALUE!</v>
          </cell>
          <cell r="AKG84" t="e">
            <v>#VALUE!</v>
          </cell>
          <cell r="AKH84" t="e">
            <v>#VALUE!</v>
          </cell>
          <cell r="AKI84" t="e">
            <v>#VALUE!</v>
          </cell>
          <cell r="AKJ84" t="e">
            <v>#VALUE!</v>
          </cell>
          <cell r="AKK84" t="e">
            <v>#VALUE!</v>
          </cell>
          <cell r="AKL84" t="e">
            <v>#VALUE!</v>
          </cell>
          <cell r="AKM84" t="e">
            <v>#VALUE!</v>
          </cell>
          <cell r="AKN84" t="e">
            <v>#VALUE!</v>
          </cell>
          <cell r="AKO84" t="e">
            <v>#VALUE!</v>
          </cell>
          <cell r="AKP84" t="e">
            <v>#VALUE!</v>
          </cell>
          <cell r="AKQ84" t="e">
            <v>#VALUE!</v>
          </cell>
          <cell r="AKR84" t="e">
            <v>#VALUE!</v>
          </cell>
          <cell r="AKS84" t="e">
            <v>#VALUE!</v>
          </cell>
          <cell r="AKT84" t="e">
            <v>#VALUE!</v>
          </cell>
          <cell r="AKU84" t="e">
            <v>#VALUE!</v>
          </cell>
          <cell r="AKV84" t="e">
            <v>#VALUE!</v>
          </cell>
          <cell r="AKW84" t="e">
            <v>#VALUE!</v>
          </cell>
          <cell r="AKX84" t="e">
            <v>#VALUE!</v>
          </cell>
          <cell r="AKY84" t="e">
            <v>#VALUE!</v>
          </cell>
          <cell r="AKZ84" t="e">
            <v>#VALUE!</v>
          </cell>
          <cell r="ALA84" t="e">
            <v>#VALUE!</v>
          </cell>
          <cell r="ALB84" t="e">
            <v>#VALUE!</v>
          </cell>
          <cell r="ALC84" t="e">
            <v>#VALUE!</v>
          </cell>
          <cell r="ALD84" t="e">
            <v>#VALUE!</v>
          </cell>
          <cell r="ALE84" t="e">
            <v>#VALUE!</v>
          </cell>
          <cell r="ALF84" t="e">
            <v>#VALUE!</v>
          </cell>
          <cell r="ALG84" t="e">
            <v>#VALUE!</v>
          </cell>
          <cell r="ALH84" t="e">
            <v>#VALUE!</v>
          </cell>
          <cell r="ALI84" t="e">
            <v>#VALUE!</v>
          </cell>
          <cell r="ALJ84" t="e">
            <v>#VALUE!</v>
          </cell>
          <cell r="ALK84" t="e">
            <v>#VALUE!</v>
          </cell>
          <cell r="ALL84" t="e">
            <v>#VALUE!</v>
          </cell>
          <cell r="ALM84" t="e">
            <v>#VALUE!</v>
          </cell>
          <cell r="ALN84" t="e">
            <v>#VALUE!</v>
          </cell>
          <cell r="ALO84" t="e">
            <v>#VALUE!</v>
          </cell>
          <cell r="ALP84" t="e">
            <v>#VALUE!</v>
          </cell>
          <cell r="ALQ84" t="e">
            <v>#VALUE!</v>
          </cell>
          <cell r="ALR84" t="e">
            <v>#VALUE!</v>
          </cell>
          <cell r="ALS84" t="e">
            <v>#VALUE!</v>
          </cell>
          <cell r="ALT84" t="e">
            <v>#VALUE!</v>
          </cell>
          <cell r="ALU84" t="e">
            <v>#VALUE!</v>
          </cell>
          <cell r="ALV84" t="e">
            <v>#VALUE!</v>
          </cell>
          <cell r="ALW84" t="e">
            <v>#VALUE!</v>
          </cell>
          <cell r="ALX84" t="e">
            <v>#VALUE!</v>
          </cell>
          <cell r="ALY84" t="e">
            <v>#VALUE!</v>
          </cell>
          <cell r="ALZ84" t="e">
            <v>#VALUE!</v>
          </cell>
          <cell r="AMA84" t="e">
            <v>#VALUE!</v>
          </cell>
          <cell r="AMB84" t="e">
            <v>#VALUE!</v>
          </cell>
          <cell r="AMC84" t="e">
            <v>#VALUE!</v>
          </cell>
          <cell r="AMD84" t="e">
            <v>#VALUE!</v>
          </cell>
          <cell r="AME84" t="e">
            <v>#VALUE!</v>
          </cell>
          <cell r="AMF84" t="e">
            <v>#VALUE!</v>
          </cell>
          <cell r="AMG84" t="e">
            <v>#VALUE!</v>
          </cell>
          <cell r="AMH84" t="e">
            <v>#VALUE!</v>
          </cell>
          <cell r="AMI84" t="e">
            <v>#VALUE!</v>
          </cell>
          <cell r="AMJ84" t="e">
            <v>#VALUE!</v>
          </cell>
          <cell r="AMK84" t="e">
            <v>#VALUE!</v>
          </cell>
          <cell r="AML84" t="e">
            <v>#VALUE!</v>
          </cell>
          <cell r="AMM84" t="e">
            <v>#VALUE!</v>
          </cell>
          <cell r="AMN84" t="e">
            <v>#VALUE!</v>
          </cell>
          <cell r="AMO84" t="e">
            <v>#VALUE!</v>
          </cell>
          <cell r="AMP84" t="e">
            <v>#VALUE!</v>
          </cell>
          <cell r="AMQ84" t="e">
            <v>#VALUE!</v>
          </cell>
          <cell r="AMR84" t="e">
            <v>#VALUE!</v>
          </cell>
          <cell r="AMS84" t="e">
            <v>#VALUE!</v>
          </cell>
          <cell r="AMT84" t="e">
            <v>#VALUE!</v>
          </cell>
          <cell r="AMU84" t="e">
            <v>#VALUE!</v>
          </cell>
          <cell r="AMV84" t="e">
            <v>#VALUE!</v>
          </cell>
          <cell r="AMW84" t="e">
            <v>#VALUE!</v>
          </cell>
          <cell r="AMX84" t="e">
            <v>#VALUE!</v>
          </cell>
          <cell r="AMY84" t="e">
            <v>#VALUE!</v>
          </cell>
          <cell r="AMZ84" t="e">
            <v>#VALUE!</v>
          </cell>
          <cell r="ANA84" t="e">
            <v>#VALUE!</v>
          </cell>
          <cell r="ANB84" t="e">
            <v>#VALUE!</v>
          </cell>
          <cell r="ANC84" t="e">
            <v>#VALUE!</v>
          </cell>
          <cell r="AND84" t="e">
            <v>#VALUE!</v>
          </cell>
          <cell r="ANE84" t="e">
            <v>#VALUE!</v>
          </cell>
          <cell r="ANF84" t="e">
            <v>#VALUE!</v>
          </cell>
          <cell r="ANG84" t="e">
            <v>#VALUE!</v>
          </cell>
          <cell r="ANH84" t="e">
            <v>#VALUE!</v>
          </cell>
          <cell r="ANI84" t="e">
            <v>#VALUE!</v>
          </cell>
          <cell r="ANJ84" t="e">
            <v>#VALUE!</v>
          </cell>
          <cell r="ANK84" t="e">
            <v>#VALUE!</v>
          </cell>
          <cell r="ANL84" t="e">
            <v>#VALUE!</v>
          </cell>
          <cell r="ANM84" t="e">
            <v>#VALUE!</v>
          </cell>
          <cell r="ANN84" t="e">
            <v>#VALUE!</v>
          </cell>
          <cell r="ANO84" t="e">
            <v>#VALUE!</v>
          </cell>
          <cell r="ANP84" t="e">
            <v>#VALUE!</v>
          </cell>
          <cell r="ANQ84" t="e">
            <v>#VALUE!</v>
          </cell>
          <cell r="ANR84" t="e">
            <v>#VALUE!</v>
          </cell>
          <cell r="ANS84" t="e">
            <v>#VALUE!</v>
          </cell>
          <cell r="ANT84" t="e">
            <v>#VALUE!</v>
          </cell>
          <cell r="ANU84" t="e">
            <v>#VALUE!</v>
          </cell>
          <cell r="ANV84" t="e">
            <v>#VALUE!</v>
          </cell>
          <cell r="ANW84" t="e">
            <v>#VALUE!</v>
          </cell>
          <cell r="ANX84" t="e">
            <v>#VALUE!</v>
          </cell>
          <cell r="ANY84" t="e">
            <v>#VALUE!</v>
          </cell>
          <cell r="ANZ84" t="e">
            <v>#VALUE!</v>
          </cell>
          <cell r="AOA84" t="e">
            <v>#VALUE!</v>
          </cell>
          <cell r="AOB84" t="e">
            <v>#VALUE!</v>
          </cell>
          <cell r="AOC84" t="e">
            <v>#VALUE!</v>
          </cell>
          <cell r="AOD84" t="e">
            <v>#VALUE!</v>
          </cell>
          <cell r="AOE84" t="e">
            <v>#VALUE!</v>
          </cell>
          <cell r="AOF84" t="e">
            <v>#VALUE!</v>
          </cell>
          <cell r="AOG84" t="e">
            <v>#VALUE!</v>
          </cell>
          <cell r="AOH84" t="e">
            <v>#VALUE!</v>
          </cell>
          <cell r="AOI84" t="e">
            <v>#VALUE!</v>
          </cell>
          <cell r="AOJ84" t="e">
            <v>#VALUE!</v>
          </cell>
          <cell r="AOK84" t="e">
            <v>#VALUE!</v>
          </cell>
          <cell r="AOL84" t="e">
            <v>#VALUE!</v>
          </cell>
          <cell r="AOM84" t="e">
            <v>#VALUE!</v>
          </cell>
          <cell r="AON84" t="e">
            <v>#VALUE!</v>
          </cell>
          <cell r="AOO84" t="e">
            <v>#VALUE!</v>
          </cell>
          <cell r="AOP84" t="e">
            <v>#VALUE!</v>
          </cell>
          <cell r="AOQ84" t="e">
            <v>#VALUE!</v>
          </cell>
          <cell r="AOR84" t="e">
            <v>#VALUE!</v>
          </cell>
          <cell r="AOS84" t="e">
            <v>#VALUE!</v>
          </cell>
          <cell r="AOT84" t="e">
            <v>#VALUE!</v>
          </cell>
          <cell r="AOU84" t="e">
            <v>#VALUE!</v>
          </cell>
          <cell r="AOV84" t="e">
            <v>#VALUE!</v>
          </cell>
          <cell r="AOW84" t="e">
            <v>#VALUE!</v>
          </cell>
          <cell r="AOX84" t="e">
            <v>#VALUE!</v>
          </cell>
          <cell r="AOY84" t="e">
            <v>#VALUE!</v>
          </cell>
          <cell r="AOZ84" t="e">
            <v>#VALUE!</v>
          </cell>
          <cell r="APA84" t="e">
            <v>#VALUE!</v>
          </cell>
          <cell r="APB84" t="e">
            <v>#VALUE!</v>
          </cell>
          <cell r="APC84" t="e">
            <v>#VALUE!</v>
          </cell>
          <cell r="APD84" t="e">
            <v>#VALUE!</v>
          </cell>
          <cell r="APE84" t="e">
            <v>#VALUE!</v>
          </cell>
          <cell r="APF84" t="e">
            <v>#VALUE!</v>
          </cell>
          <cell r="APG84" t="e">
            <v>#VALUE!</v>
          </cell>
          <cell r="APH84" t="e">
            <v>#VALUE!</v>
          </cell>
          <cell r="API84" t="e">
            <v>#VALUE!</v>
          </cell>
          <cell r="APJ84" t="e">
            <v>#VALUE!</v>
          </cell>
          <cell r="APK84" t="e">
            <v>#VALUE!</v>
          </cell>
          <cell r="APL84" t="e">
            <v>#VALUE!</v>
          </cell>
          <cell r="APM84" t="e">
            <v>#VALUE!</v>
          </cell>
        </row>
        <row r="85">
          <cell r="A85" t="str">
            <v/>
          </cell>
          <cell r="C85" t="e">
            <v>#VALUE!</v>
          </cell>
          <cell r="D85" t="e">
            <v>#VALUE!</v>
          </cell>
          <cell r="E85" t="e">
            <v>#VALUE!</v>
          </cell>
          <cell r="F85" t="e">
            <v>#VALUE!</v>
          </cell>
          <cell r="G85" t="e">
            <v>#VALUE!</v>
          </cell>
          <cell r="H85" t="e">
            <v>#VALUE!</v>
          </cell>
          <cell r="I85" t="e">
            <v>#VALUE!</v>
          </cell>
          <cell r="J85" t="e">
            <v>#VALUE!</v>
          </cell>
          <cell r="K85" t="e">
            <v>#VALUE!</v>
          </cell>
          <cell r="L85" t="e">
            <v>#VALUE!</v>
          </cell>
          <cell r="M85" t="e">
            <v>#VALUE!</v>
          </cell>
          <cell r="N85" t="e">
            <v>#VALUE!</v>
          </cell>
          <cell r="O85" t="e">
            <v>#VALUE!</v>
          </cell>
          <cell r="P85" t="e">
            <v>#VALUE!</v>
          </cell>
          <cell r="Q85" t="e">
            <v>#VALUE!</v>
          </cell>
          <cell r="R85" t="e">
            <v>#VALUE!</v>
          </cell>
          <cell r="S85" t="e">
            <v>#VALUE!</v>
          </cell>
          <cell r="T85" t="e">
            <v>#VALUE!</v>
          </cell>
          <cell r="U85" t="e">
            <v>#VALUE!</v>
          </cell>
          <cell r="V85" t="e">
            <v>#VALUE!</v>
          </cell>
          <cell r="W85" t="e">
            <v>#VALUE!</v>
          </cell>
          <cell r="X85" t="e">
            <v>#VALUE!</v>
          </cell>
          <cell r="Y85" t="e">
            <v>#VALUE!</v>
          </cell>
          <cell r="Z85" t="e">
            <v>#VALUE!</v>
          </cell>
          <cell r="AA85" t="e">
            <v>#VALUE!</v>
          </cell>
          <cell r="AB85" t="e">
            <v>#VALUE!</v>
          </cell>
          <cell r="AC85" t="e">
            <v>#VALUE!</v>
          </cell>
          <cell r="AD85" t="e">
            <v>#VALUE!</v>
          </cell>
          <cell r="AE85" t="e">
            <v>#VALUE!</v>
          </cell>
          <cell r="AF85" t="e">
            <v>#VALUE!</v>
          </cell>
          <cell r="AG85" t="e">
            <v>#VALUE!</v>
          </cell>
          <cell r="AH85" t="e">
            <v>#VALUE!</v>
          </cell>
          <cell r="AI85" t="e">
            <v>#VALUE!</v>
          </cell>
          <cell r="AJ85" t="e">
            <v>#VALUE!</v>
          </cell>
          <cell r="AK85" t="e">
            <v>#VALUE!</v>
          </cell>
          <cell r="AL85" t="e">
            <v>#VALUE!</v>
          </cell>
          <cell r="AM85" t="e">
            <v>#VALUE!</v>
          </cell>
          <cell r="AN85" t="e">
            <v>#VALUE!</v>
          </cell>
          <cell r="AO85" t="e">
            <v>#VALUE!</v>
          </cell>
          <cell r="AP85" t="e">
            <v>#VALUE!</v>
          </cell>
          <cell r="AQ85" t="e">
            <v>#VALUE!</v>
          </cell>
          <cell r="AR85" t="e">
            <v>#VALUE!</v>
          </cell>
          <cell r="AS85" t="e">
            <v>#VALUE!</v>
          </cell>
          <cell r="AT85" t="e">
            <v>#VALUE!</v>
          </cell>
          <cell r="AU85" t="e">
            <v>#VALUE!</v>
          </cell>
          <cell r="AV85" t="e">
            <v>#VALUE!</v>
          </cell>
          <cell r="AW85" t="e">
            <v>#VALUE!</v>
          </cell>
          <cell r="AX85" t="e">
            <v>#VALUE!</v>
          </cell>
          <cell r="AY85" t="e">
            <v>#VALUE!</v>
          </cell>
          <cell r="AZ85" t="e">
            <v>#VALUE!</v>
          </cell>
          <cell r="BA85" t="e">
            <v>#VALUE!</v>
          </cell>
          <cell r="BB85" t="e">
            <v>#VALUE!</v>
          </cell>
          <cell r="BC85" t="e">
            <v>#VALUE!</v>
          </cell>
          <cell r="BD85" t="e">
            <v>#VALUE!</v>
          </cell>
          <cell r="BE85" t="e">
            <v>#VALUE!</v>
          </cell>
          <cell r="BF85" t="e">
            <v>#VALUE!</v>
          </cell>
          <cell r="BG85" t="e">
            <v>#VALUE!</v>
          </cell>
          <cell r="BH85" t="e">
            <v>#VALUE!</v>
          </cell>
          <cell r="BI85" t="e">
            <v>#VALUE!</v>
          </cell>
          <cell r="BJ85" t="e">
            <v>#VALUE!</v>
          </cell>
          <cell r="BK85" t="e">
            <v>#VALUE!</v>
          </cell>
          <cell r="BL85" t="e">
            <v>#VALUE!</v>
          </cell>
          <cell r="BM85" t="e">
            <v>#VALUE!</v>
          </cell>
          <cell r="BN85" t="e">
            <v>#VALUE!</v>
          </cell>
          <cell r="BO85" t="e">
            <v>#VALUE!</v>
          </cell>
          <cell r="BP85" t="e">
            <v>#VALUE!</v>
          </cell>
          <cell r="BQ85" t="e">
            <v>#VALUE!</v>
          </cell>
          <cell r="BR85" t="e">
            <v>#VALUE!</v>
          </cell>
          <cell r="BS85" t="e">
            <v>#VALUE!</v>
          </cell>
          <cell r="BT85" t="e">
            <v>#VALUE!</v>
          </cell>
          <cell r="BU85" t="e">
            <v>#VALUE!</v>
          </cell>
          <cell r="BV85" t="e">
            <v>#VALUE!</v>
          </cell>
          <cell r="BW85" t="e">
            <v>#VALUE!</v>
          </cell>
          <cell r="BX85" t="e">
            <v>#VALUE!</v>
          </cell>
          <cell r="BY85" t="e">
            <v>#VALUE!</v>
          </cell>
          <cell r="BZ85" t="e">
            <v>#VALUE!</v>
          </cell>
          <cell r="CA85" t="e">
            <v>#VALUE!</v>
          </cell>
          <cell r="CB85" t="e">
            <v>#VALUE!</v>
          </cell>
          <cell r="CC85" t="e">
            <v>#VALUE!</v>
          </cell>
          <cell r="CD85" t="e">
            <v>#VALUE!</v>
          </cell>
          <cell r="CE85" t="e">
            <v>#VALUE!</v>
          </cell>
          <cell r="CF85" t="e">
            <v>#VALUE!</v>
          </cell>
          <cell r="CG85" t="e">
            <v>#VALUE!</v>
          </cell>
          <cell r="CH85" t="e">
            <v>#VALUE!</v>
          </cell>
          <cell r="CI85" t="e">
            <v>#VALUE!</v>
          </cell>
          <cell r="CJ85" t="e">
            <v>#VALUE!</v>
          </cell>
          <cell r="CK85" t="e">
            <v>#VALUE!</v>
          </cell>
          <cell r="CL85" t="e">
            <v>#VALUE!</v>
          </cell>
          <cell r="CM85" t="e">
            <v>#VALUE!</v>
          </cell>
          <cell r="CN85" t="e">
            <v>#VALUE!</v>
          </cell>
          <cell r="CO85" t="e">
            <v>#VALUE!</v>
          </cell>
          <cell r="CP85" t="e">
            <v>#VALUE!</v>
          </cell>
          <cell r="CQ85" t="e">
            <v>#VALUE!</v>
          </cell>
          <cell r="CR85" t="e">
            <v>#VALUE!</v>
          </cell>
          <cell r="CS85" t="e">
            <v>#VALUE!</v>
          </cell>
          <cell r="CT85" t="e">
            <v>#VALUE!</v>
          </cell>
          <cell r="CU85" t="e">
            <v>#VALUE!</v>
          </cell>
          <cell r="CV85" t="e">
            <v>#VALUE!</v>
          </cell>
          <cell r="CW85" t="e">
            <v>#VALUE!</v>
          </cell>
          <cell r="CX85" t="e">
            <v>#VALUE!</v>
          </cell>
          <cell r="CY85" t="e">
            <v>#VALUE!</v>
          </cell>
          <cell r="CZ85" t="e">
            <v>#VALUE!</v>
          </cell>
          <cell r="DA85" t="e">
            <v>#VALUE!</v>
          </cell>
          <cell r="DB85" t="e">
            <v>#VALUE!</v>
          </cell>
          <cell r="DC85" t="e">
            <v>#VALUE!</v>
          </cell>
          <cell r="DD85" t="e">
            <v>#VALUE!</v>
          </cell>
          <cell r="DE85" t="e">
            <v>#VALUE!</v>
          </cell>
          <cell r="DF85" t="e">
            <v>#VALUE!</v>
          </cell>
          <cell r="DG85" t="e">
            <v>#VALUE!</v>
          </cell>
          <cell r="DH85" t="e">
            <v>#VALUE!</v>
          </cell>
          <cell r="DI85" t="e">
            <v>#VALUE!</v>
          </cell>
          <cell r="DJ85" t="e">
            <v>#VALUE!</v>
          </cell>
          <cell r="DK85" t="e">
            <v>#VALUE!</v>
          </cell>
          <cell r="DL85" t="e">
            <v>#VALUE!</v>
          </cell>
          <cell r="DM85" t="e">
            <v>#VALUE!</v>
          </cell>
          <cell r="DN85" t="e">
            <v>#VALUE!</v>
          </cell>
          <cell r="DO85" t="e">
            <v>#VALUE!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V85" t="e">
            <v>#VALUE!</v>
          </cell>
          <cell r="DW85" t="e">
            <v>#VALUE!</v>
          </cell>
          <cell r="DX85" t="e">
            <v>#VALUE!</v>
          </cell>
          <cell r="DY85" t="e">
            <v>#VALUE!</v>
          </cell>
          <cell r="DZ85" t="e">
            <v>#VALUE!</v>
          </cell>
          <cell r="EA85" t="e">
            <v>#VALUE!</v>
          </cell>
          <cell r="EB85" t="e">
            <v>#VALUE!</v>
          </cell>
          <cell r="EC85" t="e">
            <v>#VALUE!</v>
          </cell>
          <cell r="ED85" t="e">
            <v>#VALUE!</v>
          </cell>
          <cell r="EE85" t="e">
            <v>#VALUE!</v>
          </cell>
          <cell r="EF85" t="e">
            <v>#VALUE!</v>
          </cell>
          <cell r="EG85" t="e">
            <v>#VALUE!</v>
          </cell>
          <cell r="EH85" t="e">
            <v>#VALUE!</v>
          </cell>
          <cell r="EI85" t="e">
            <v>#VALUE!</v>
          </cell>
          <cell r="EJ85" t="e">
            <v>#VALUE!</v>
          </cell>
          <cell r="EK85" t="e">
            <v>#VALUE!</v>
          </cell>
          <cell r="EL85" t="e">
            <v>#VALUE!</v>
          </cell>
          <cell r="EM85" t="e">
            <v>#VALUE!</v>
          </cell>
          <cell r="EN85" t="e">
            <v>#VALUE!</v>
          </cell>
          <cell r="EO85" t="e">
            <v>#VALUE!</v>
          </cell>
          <cell r="EP85" t="e">
            <v>#VALUE!</v>
          </cell>
          <cell r="EQ85" t="e">
            <v>#VALUE!</v>
          </cell>
          <cell r="ER85" t="e">
            <v>#VALUE!</v>
          </cell>
          <cell r="ES85" t="e">
            <v>#VALUE!</v>
          </cell>
          <cell r="ET85" t="e">
            <v>#VALUE!</v>
          </cell>
          <cell r="EU85" t="e">
            <v>#VALUE!</v>
          </cell>
          <cell r="EV85" t="e">
            <v>#VALUE!</v>
          </cell>
          <cell r="EW85" t="e">
            <v>#VALUE!</v>
          </cell>
          <cell r="EX85" t="e">
            <v>#VALUE!</v>
          </cell>
          <cell r="EY85" t="e">
            <v>#VALUE!</v>
          </cell>
          <cell r="EZ85" t="e">
            <v>#VALUE!</v>
          </cell>
          <cell r="FA85" t="e">
            <v>#VALUE!</v>
          </cell>
          <cell r="FB85" t="e">
            <v>#VALUE!</v>
          </cell>
          <cell r="FC85" t="e">
            <v>#VALUE!</v>
          </cell>
          <cell r="FD85" t="e">
            <v>#VALUE!</v>
          </cell>
          <cell r="FE85" t="e">
            <v>#VALUE!</v>
          </cell>
          <cell r="FF85" t="e">
            <v>#VALUE!</v>
          </cell>
          <cell r="FG85" t="e">
            <v>#VALUE!</v>
          </cell>
          <cell r="FH85" t="e">
            <v>#VALUE!</v>
          </cell>
          <cell r="FI85" t="e">
            <v>#VALUE!</v>
          </cell>
          <cell r="FJ85" t="e">
            <v>#VALUE!</v>
          </cell>
          <cell r="FK85" t="e">
            <v>#VALUE!</v>
          </cell>
          <cell r="FL85" t="e">
            <v>#VALUE!</v>
          </cell>
          <cell r="FM85" t="e">
            <v>#VALUE!</v>
          </cell>
          <cell r="FN85" t="e">
            <v>#VALUE!</v>
          </cell>
          <cell r="FO85" t="e">
            <v>#VALUE!</v>
          </cell>
          <cell r="FP85" t="e">
            <v>#VALUE!</v>
          </cell>
          <cell r="FQ85" t="e">
            <v>#VALUE!</v>
          </cell>
          <cell r="FR85" t="e">
            <v>#VALUE!</v>
          </cell>
          <cell r="FS85" t="e">
            <v>#VALUE!</v>
          </cell>
          <cell r="FT85" t="e">
            <v>#VALUE!</v>
          </cell>
          <cell r="FU85" t="e">
            <v>#VALUE!</v>
          </cell>
          <cell r="FV85" t="e">
            <v>#VALUE!</v>
          </cell>
          <cell r="FW85" t="e">
            <v>#VALUE!</v>
          </cell>
          <cell r="FX85" t="e">
            <v>#VALUE!</v>
          </cell>
          <cell r="FY85" t="e">
            <v>#VALUE!</v>
          </cell>
          <cell r="FZ85" t="e">
            <v>#VALUE!</v>
          </cell>
          <cell r="GA85" t="e">
            <v>#VALUE!</v>
          </cell>
          <cell r="GB85" t="e">
            <v>#VALUE!</v>
          </cell>
          <cell r="GC85" t="e">
            <v>#VALUE!</v>
          </cell>
          <cell r="GD85" t="e">
            <v>#VALUE!</v>
          </cell>
          <cell r="GE85" t="e">
            <v>#VALUE!</v>
          </cell>
          <cell r="GF85" t="e">
            <v>#VALUE!</v>
          </cell>
          <cell r="GG85" t="e">
            <v>#VALUE!</v>
          </cell>
          <cell r="GH85" t="e">
            <v>#VALUE!</v>
          </cell>
          <cell r="GI85" t="e">
            <v>#VALUE!</v>
          </cell>
          <cell r="GJ85" t="e">
            <v>#VALUE!</v>
          </cell>
          <cell r="GK85" t="e">
            <v>#VALUE!</v>
          </cell>
          <cell r="GL85" t="e">
            <v>#VALUE!</v>
          </cell>
          <cell r="GM85" t="e">
            <v>#VALUE!</v>
          </cell>
          <cell r="GN85" t="e">
            <v>#VALUE!</v>
          </cell>
          <cell r="GO85" t="e">
            <v>#VALUE!</v>
          </cell>
          <cell r="GP85" t="e">
            <v>#VALUE!</v>
          </cell>
          <cell r="GQ85" t="e">
            <v>#VALUE!</v>
          </cell>
          <cell r="GR85" t="e">
            <v>#VALUE!</v>
          </cell>
          <cell r="GS85" t="e">
            <v>#VALUE!</v>
          </cell>
          <cell r="GT85" t="e">
            <v>#VALUE!</v>
          </cell>
          <cell r="GU85" t="e">
            <v>#VALUE!</v>
          </cell>
          <cell r="GV85" t="e">
            <v>#VALUE!</v>
          </cell>
          <cell r="GW85" t="e">
            <v>#VALUE!</v>
          </cell>
          <cell r="GX85" t="e">
            <v>#VALUE!</v>
          </cell>
          <cell r="GY85" t="e">
            <v>#VALUE!</v>
          </cell>
          <cell r="GZ85" t="e">
            <v>#VALUE!</v>
          </cell>
          <cell r="HA85" t="e">
            <v>#VALUE!</v>
          </cell>
          <cell r="HB85" t="e">
            <v>#VALUE!</v>
          </cell>
          <cell r="HC85" t="e">
            <v>#VALUE!</v>
          </cell>
          <cell r="HD85" t="e">
            <v>#VALUE!</v>
          </cell>
          <cell r="HE85" t="e">
            <v>#VALUE!</v>
          </cell>
          <cell r="HF85" t="e">
            <v>#VALUE!</v>
          </cell>
          <cell r="HG85" t="e">
            <v>#VALUE!</v>
          </cell>
          <cell r="HH85" t="e">
            <v>#VALUE!</v>
          </cell>
          <cell r="HI85" t="e">
            <v>#VALUE!</v>
          </cell>
          <cell r="HJ85" t="e">
            <v>#VALUE!</v>
          </cell>
          <cell r="HK85" t="e">
            <v>#VALUE!</v>
          </cell>
          <cell r="HL85" t="e">
            <v>#VALUE!</v>
          </cell>
          <cell r="HM85" t="e">
            <v>#VALUE!</v>
          </cell>
          <cell r="HN85" t="e">
            <v>#VALUE!</v>
          </cell>
          <cell r="HO85" t="e">
            <v>#VALUE!</v>
          </cell>
          <cell r="HP85" t="e">
            <v>#VALUE!</v>
          </cell>
          <cell r="HQ85" t="e">
            <v>#VALUE!</v>
          </cell>
          <cell r="HR85" t="e">
            <v>#VALUE!</v>
          </cell>
          <cell r="HS85" t="e">
            <v>#VALUE!</v>
          </cell>
          <cell r="HT85" t="e">
            <v>#VALUE!</v>
          </cell>
          <cell r="HU85" t="e">
            <v>#VALUE!</v>
          </cell>
          <cell r="HV85" t="e">
            <v>#VALUE!</v>
          </cell>
          <cell r="HW85" t="e">
            <v>#VALUE!</v>
          </cell>
          <cell r="HX85" t="e">
            <v>#VALUE!</v>
          </cell>
          <cell r="HY85" t="e">
            <v>#VALUE!</v>
          </cell>
          <cell r="HZ85" t="e">
            <v>#VALUE!</v>
          </cell>
          <cell r="IA85" t="e">
            <v>#VALUE!</v>
          </cell>
          <cell r="IB85" t="e">
            <v>#VALUE!</v>
          </cell>
          <cell r="IC85" t="e">
            <v>#VALUE!</v>
          </cell>
          <cell r="ID85" t="e">
            <v>#VALUE!</v>
          </cell>
          <cell r="IE85" t="e">
            <v>#VALUE!</v>
          </cell>
          <cell r="IF85" t="e">
            <v>#VALUE!</v>
          </cell>
          <cell r="IG85" t="e">
            <v>#VALUE!</v>
          </cell>
          <cell r="IH85" t="e">
            <v>#VALUE!</v>
          </cell>
          <cell r="II85" t="e">
            <v>#VALUE!</v>
          </cell>
          <cell r="IJ85" t="e">
            <v>#VALUE!</v>
          </cell>
          <cell r="IK85" t="e">
            <v>#VALUE!</v>
          </cell>
          <cell r="IL85" t="e">
            <v>#VALUE!</v>
          </cell>
          <cell r="IM85" t="e">
            <v>#VALUE!</v>
          </cell>
          <cell r="IN85" t="e">
            <v>#VALUE!</v>
          </cell>
          <cell r="IO85" t="e">
            <v>#VALUE!</v>
          </cell>
          <cell r="IP85" t="e">
            <v>#VALUE!</v>
          </cell>
          <cell r="IQ85" t="e">
            <v>#VALUE!</v>
          </cell>
          <cell r="IR85" t="e">
            <v>#VALUE!</v>
          </cell>
          <cell r="IS85" t="e">
            <v>#VALUE!</v>
          </cell>
          <cell r="IT85" t="e">
            <v>#VALUE!</v>
          </cell>
          <cell r="IU85" t="e">
            <v>#VALUE!</v>
          </cell>
          <cell r="IV85" t="e">
            <v>#VALUE!</v>
          </cell>
          <cell r="IW85" t="e">
            <v>#VALUE!</v>
          </cell>
          <cell r="IX85" t="e">
            <v>#VALUE!</v>
          </cell>
          <cell r="IY85" t="e">
            <v>#VALUE!</v>
          </cell>
          <cell r="IZ85" t="e">
            <v>#VALUE!</v>
          </cell>
          <cell r="JA85" t="e">
            <v>#VALUE!</v>
          </cell>
          <cell r="JB85" t="e">
            <v>#VALUE!</v>
          </cell>
          <cell r="JC85" t="e">
            <v>#VALUE!</v>
          </cell>
          <cell r="JD85" t="e">
            <v>#VALUE!</v>
          </cell>
          <cell r="JE85" t="e">
            <v>#VALUE!</v>
          </cell>
          <cell r="JF85" t="e">
            <v>#VALUE!</v>
          </cell>
          <cell r="JG85" t="e">
            <v>#VALUE!</v>
          </cell>
          <cell r="JH85" t="e">
            <v>#VALUE!</v>
          </cell>
          <cell r="JI85" t="e">
            <v>#VALUE!</v>
          </cell>
          <cell r="JJ85" t="e">
            <v>#VALUE!</v>
          </cell>
          <cell r="JK85" t="e">
            <v>#VALUE!</v>
          </cell>
          <cell r="JL85" t="e">
            <v>#VALUE!</v>
          </cell>
          <cell r="JM85" t="e">
            <v>#VALUE!</v>
          </cell>
          <cell r="JN85" t="e">
            <v>#VALUE!</v>
          </cell>
          <cell r="JO85" t="e">
            <v>#VALUE!</v>
          </cell>
          <cell r="JP85" t="e">
            <v>#VALUE!</v>
          </cell>
          <cell r="JQ85" t="e">
            <v>#VALUE!</v>
          </cell>
          <cell r="JR85" t="e">
            <v>#VALUE!</v>
          </cell>
          <cell r="JS85" t="e">
            <v>#VALUE!</v>
          </cell>
          <cell r="JT85" t="e">
            <v>#VALUE!</v>
          </cell>
          <cell r="JU85" t="e">
            <v>#VALUE!</v>
          </cell>
          <cell r="JV85" t="e">
            <v>#VALUE!</v>
          </cell>
          <cell r="JW85" t="e">
            <v>#VALUE!</v>
          </cell>
          <cell r="JX85" t="e">
            <v>#VALUE!</v>
          </cell>
          <cell r="JY85" t="e">
            <v>#VALUE!</v>
          </cell>
          <cell r="JZ85" t="e">
            <v>#VALUE!</v>
          </cell>
          <cell r="KA85" t="e">
            <v>#VALUE!</v>
          </cell>
          <cell r="KB85" t="e">
            <v>#VALUE!</v>
          </cell>
          <cell r="KC85" t="e">
            <v>#VALUE!</v>
          </cell>
          <cell r="KD85" t="e">
            <v>#VALUE!</v>
          </cell>
          <cell r="KE85" t="e">
            <v>#VALUE!</v>
          </cell>
          <cell r="KF85" t="e">
            <v>#VALUE!</v>
          </cell>
          <cell r="KG85" t="e">
            <v>#VALUE!</v>
          </cell>
          <cell r="KH85" t="e">
            <v>#VALUE!</v>
          </cell>
          <cell r="KI85" t="e">
            <v>#VALUE!</v>
          </cell>
          <cell r="KJ85" t="e">
            <v>#VALUE!</v>
          </cell>
          <cell r="KK85" t="e">
            <v>#VALUE!</v>
          </cell>
          <cell r="KL85" t="e">
            <v>#VALUE!</v>
          </cell>
          <cell r="KM85" t="e">
            <v>#VALUE!</v>
          </cell>
          <cell r="KN85" t="e">
            <v>#VALUE!</v>
          </cell>
          <cell r="KO85" t="e">
            <v>#VALUE!</v>
          </cell>
          <cell r="KP85" t="e">
            <v>#VALUE!</v>
          </cell>
          <cell r="KQ85" t="e">
            <v>#VALUE!</v>
          </cell>
          <cell r="KR85" t="e">
            <v>#VALUE!</v>
          </cell>
          <cell r="KS85" t="e">
            <v>#VALUE!</v>
          </cell>
          <cell r="KT85" t="e">
            <v>#VALUE!</v>
          </cell>
          <cell r="KU85" t="e">
            <v>#VALUE!</v>
          </cell>
          <cell r="KV85" t="e">
            <v>#VALUE!</v>
          </cell>
          <cell r="KW85" t="e">
            <v>#VALUE!</v>
          </cell>
          <cell r="KX85" t="e">
            <v>#VALUE!</v>
          </cell>
          <cell r="KY85" t="e">
            <v>#VALUE!</v>
          </cell>
          <cell r="KZ85" t="e">
            <v>#VALUE!</v>
          </cell>
          <cell r="LA85" t="e">
            <v>#VALUE!</v>
          </cell>
          <cell r="LB85" t="e">
            <v>#VALUE!</v>
          </cell>
          <cell r="LC85" t="e">
            <v>#VALUE!</v>
          </cell>
          <cell r="LD85" t="e">
            <v>#VALUE!</v>
          </cell>
          <cell r="LE85" t="e">
            <v>#VALUE!</v>
          </cell>
          <cell r="LF85" t="e">
            <v>#VALUE!</v>
          </cell>
          <cell r="LG85" t="e">
            <v>#VALUE!</v>
          </cell>
          <cell r="LH85" t="e">
            <v>#VALUE!</v>
          </cell>
          <cell r="LI85" t="e">
            <v>#VALUE!</v>
          </cell>
          <cell r="LJ85" t="e">
            <v>#VALUE!</v>
          </cell>
          <cell r="LK85" t="e">
            <v>#VALUE!</v>
          </cell>
          <cell r="LL85" t="e">
            <v>#VALUE!</v>
          </cell>
          <cell r="LM85" t="e">
            <v>#VALUE!</v>
          </cell>
          <cell r="LN85" t="e">
            <v>#VALUE!</v>
          </cell>
          <cell r="LO85" t="e">
            <v>#VALUE!</v>
          </cell>
          <cell r="LP85" t="e">
            <v>#VALUE!</v>
          </cell>
          <cell r="LQ85" t="e">
            <v>#VALUE!</v>
          </cell>
          <cell r="LR85" t="e">
            <v>#VALUE!</v>
          </cell>
          <cell r="LS85" t="e">
            <v>#VALUE!</v>
          </cell>
          <cell r="LT85" t="e">
            <v>#VALUE!</v>
          </cell>
          <cell r="LU85" t="e">
            <v>#VALUE!</v>
          </cell>
          <cell r="LV85" t="e">
            <v>#VALUE!</v>
          </cell>
          <cell r="LW85" t="e">
            <v>#VALUE!</v>
          </cell>
          <cell r="LX85" t="e">
            <v>#VALUE!</v>
          </cell>
          <cell r="LY85" t="e">
            <v>#VALUE!</v>
          </cell>
          <cell r="LZ85" t="e">
            <v>#VALUE!</v>
          </cell>
          <cell r="MA85" t="e">
            <v>#VALUE!</v>
          </cell>
          <cell r="MB85" t="e">
            <v>#VALUE!</v>
          </cell>
          <cell r="MC85" t="e">
            <v>#VALUE!</v>
          </cell>
          <cell r="MD85" t="e">
            <v>#VALUE!</v>
          </cell>
          <cell r="ME85" t="e">
            <v>#VALUE!</v>
          </cell>
          <cell r="MF85" t="e">
            <v>#VALUE!</v>
          </cell>
          <cell r="MG85" t="e">
            <v>#VALUE!</v>
          </cell>
          <cell r="MH85" t="e">
            <v>#VALUE!</v>
          </cell>
          <cell r="MI85" t="e">
            <v>#VALUE!</v>
          </cell>
          <cell r="MJ85" t="e">
            <v>#VALUE!</v>
          </cell>
          <cell r="MK85" t="e">
            <v>#VALUE!</v>
          </cell>
          <cell r="ML85" t="e">
            <v>#VALUE!</v>
          </cell>
          <cell r="MM85" t="e">
            <v>#VALUE!</v>
          </cell>
          <cell r="MN85" t="e">
            <v>#VALUE!</v>
          </cell>
          <cell r="MO85" t="e">
            <v>#VALUE!</v>
          </cell>
          <cell r="MP85" t="e">
            <v>#VALUE!</v>
          </cell>
          <cell r="MQ85" t="e">
            <v>#VALUE!</v>
          </cell>
          <cell r="MR85" t="e">
            <v>#VALUE!</v>
          </cell>
          <cell r="MS85" t="e">
            <v>#VALUE!</v>
          </cell>
          <cell r="MT85" t="e">
            <v>#VALUE!</v>
          </cell>
          <cell r="MU85" t="e">
            <v>#VALUE!</v>
          </cell>
          <cell r="MV85" t="e">
            <v>#VALUE!</v>
          </cell>
          <cell r="MW85" t="e">
            <v>#VALUE!</v>
          </cell>
          <cell r="MX85" t="e">
            <v>#VALUE!</v>
          </cell>
          <cell r="MY85" t="e">
            <v>#VALUE!</v>
          </cell>
          <cell r="MZ85" t="e">
            <v>#VALUE!</v>
          </cell>
          <cell r="NA85" t="e">
            <v>#VALUE!</v>
          </cell>
          <cell r="NB85" t="e">
            <v>#VALUE!</v>
          </cell>
          <cell r="NC85" t="e">
            <v>#VALUE!</v>
          </cell>
          <cell r="ND85" t="e">
            <v>#VALUE!</v>
          </cell>
          <cell r="NE85" t="e">
            <v>#VALUE!</v>
          </cell>
          <cell r="NF85" t="e">
            <v>#VALUE!</v>
          </cell>
          <cell r="NG85" t="e">
            <v>#VALUE!</v>
          </cell>
          <cell r="NH85" t="e">
            <v>#VALUE!</v>
          </cell>
          <cell r="NI85" t="e">
            <v>#VALUE!</v>
          </cell>
          <cell r="NJ85" t="e">
            <v>#VALUE!</v>
          </cell>
          <cell r="NK85" t="e">
            <v>#VALUE!</v>
          </cell>
          <cell r="NL85" t="e">
            <v>#VALUE!</v>
          </cell>
          <cell r="NM85" t="e">
            <v>#VALUE!</v>
          </cell>
          <cell r="NN85" t="e">
            <v>#VALUE!</v>
          </cell>
          <cell r="NO85" t="e">
            <v>#VALUE!</v>
          </cell>
          <cell r="NP85" t="e">
            <v>#VALUE!</v>
          </cell>
          <cell r="NQ85" t="e">
            <v>#VALUE!</v>
          </cell>
          <cell r="NR85" t="e">
            <v>#VALUE!</v>
          </cell>
          <cell r="NS85" t="e">
            <v>#VALUE!</v>
          </cell>
          <cell r="NT85" t="e">
            <v>#VALUE!</v>
          </cell>
          <cell r="NU85" t="e">
            <v>#VALUE!</v>
          </cell>
          <cell r="NV85" t="e">
            <v>#VALUE!</v>
          </cell>
          <cell r="NW85" t="e">
            <v>#VALUE!</v>
          </cell>
          <cell r="NX85" t="e">
            <v>#VALUE!</v>
          </cell>
          <cell r="NY85" t="e">
            <v>#VALUE!</v>
          </cell>
          <cell r="NZ85" t="e">
            <v>#VALUE!</v>
          </cell>
          <cell r="OA85" t="e">
            <v>#VALUE!</v>
          </cell>
          <cell r="OB85" t="e">
            <v>#VALUE!</v>
          </cell>
          <cell r="OC85" t="e">
            <v>#VALUE!</v>
          </cell>
          <cell r="OD85" t="e">
            <v>#VALUE!</v>
          </cell>
          <cell r="OE85" t="e">
            <v>#VALUE!</v>
          </cell>
          <cell r="OF85" t="e">
            <v>#VALUE!</v>
          </cell>
          <cell r="OG85" t="e">
            <v>#VALUE!</v>
          </cell>
          <cell r="OH85" t="e">
            <v>#VALUE!</v>
          </cell>
          <cell r="OI85" t="e">
            <v>#VALUE!</v>
          </cell>
          <cell r="OJ85" t="e">
            <v>#VALUE!</v>
          </cell>
          <cell r="OK85" t="e">
            <v>#VALUE!</v>
          </cell>
          <cell r="OL85" t="e">
            <v>#VALUE!</v>
          </cell>
          <cell r="OM85" t="e">
            <v>#VALUE!</v>
          </cell>
          <cell r="ON85" t="e">
            <v>#VALUE!</v>
          </cell>
          <cell r="OO85" t="e">
            <v>#VALUE!</v>
          </cell>
          <cell r="OP85" t="e">
            <v>#VALUE!</v>
          </cell>
          <cell r="OQ85" t="e">
            <v>#VALUE!</v>
          </cell>
          <cell r="OR85" t="e">
            <v>#VALUE!</v>
          </cell>
          <cell r="OS85" t="e">
            <v>#VALUE!</v>
          </cell>
          <cell r="OT85" t="e">
            <v>#VALUE!</v>
          </cell>
          <cell r="OU85" t="e">
            <v>#VALUE!</v>
          </cell>
          <cell r="OV85" t="e">
            <v>#VALUE!</v>
          </cell>
          <cell r="OW85" t="e">
            <v>#VALUE!</v>
          </cell>
          <cell r="OX85" t="e">
            <v>#VALUE!</v>
          </cell>
          <cell r="OY85" t="e">
            <v>#VALUE!</v>
          </cell>
          <cell r="OZ85" t="e">
            <v>#VALUE!</v>
          </cell>
          <cell r="PA85" t="e">
            <v>#VALUE!</v>
          </cell>
          <cell r="PB85" t="e">
            <v>#VALUE!</v>
          </cell>
          <cell r="PC85" t="e">
            <v>#VALUE!</v>
          </cell>
          <cell r="PD85" t="e">
            <v>#VALUE!</v>
          </cell>
          <cell r="PE85" t="e">
            <v>#VALUE!</v>
          </cell>
          <cell r="PF85" t="e">
            <v>#VALUE!</v>
          </cell>
          <cell r="PG85" t="e">
            <v>#VALUE!</v>
          </cell>
          <cell r="PH85" t="e">
            <v>#VALUE!</v>
          </cell>
          <cell r="PI85" t="e">
            <v>#VALUE!</v>
          </cell>
          <cell r="PJ85" t="e">
            <v>#VALUE!</v>
          </cell>
          <cell r="PK85" t="e">
            <v>#VALUE!</v>
          </cell>
          <cell r="PL85" t="e">
            <v>#VALUE!</v>
          </cell>
          <cell r="PM85" t="e">
            <v>#VALUE!</v>
          </cell>
          <cell r="PN85" t="e">
            <v>#VALUE!</v>
          </cell>
          <cell r="PO85" t="e">
            <v>#VALUE!</v>
          </cell>
          <cell r="PP85" t="e">
            <v>#VALUE!</v>
          </cell>
          <cell r="PQ85" t="e">
            <v>#VALUE!</v>
          </cell>
          <cell r="PR85" t="e">
            <v>#VALUE!</v>
          </cell>
          <cell r="PS85" t="e">
            <v>#VALUE!</v>
          </cell>
          <cell r="PT85" t="e">
            <v>#VALUE!</v>
          </cell>
          <cell r="PU85" t="e">
            <v>#VALUE!</v>
          </cell>
          <cell r="PV85" t="e">
            <v>#VALUE!</v>
          </cell>
          <cell r="PW85" t="e">
            <v>#VALUE!</v>
          </cell>
          <cell r="PX85" t="e">
            <v>#VALUE!</v>
          </cell>
          <cell r="PY85" t="e">
            <v>#VALUE!</v>
          </cell>
          <cell r="PZ85" t="e">
            <v>#VALUE!</v>
          </cell>
          <cell r="QA85" t="e">
            <v>#VALUE!</v>
          </cell>
          <cell r="QB85" t="e">
            <v>#VALUE!</v>
          </cell>
          <cell r="QC85" t="e">
            <v>#VALUE!</v>
          </cell>
          <cell r="QD85" t="e">
            <v>#VALUE!</v>
          </cell>
          <cell r="QE85" t="e">
            <v>#VALUE!</v>
          </cell>
          <cell r="QF85" t="e">
            <v>#VALUE!</v>
          </cell>
          <cell r="QG85" t="e">
            <v>#VALUE!</v>
          </cell>
          <cell r="QH85" t="e">
            <v>#VALUE!</v>
          </cell>
          <cell r="QI85" t="e">
            <v>#VALUE!</v>
          </cell>
          <cell r="QJ85" t="e">
            <v>#VALUE!</v>
          </cell>
          <cell r="QK85" t="e">
            <v>#VALUE!</v>
          </cell>
          <cell r="QL85" t="e">
            <v>#VALUE!</v>
          </cell>
          <cell r="QM85" t="e">
            <v>#VALUE!</v>
          </cell>
          <cell r="QN85" t="e">
            <v>#VALUE!</v>
          </cell>
          <cell r="QO85" t="e">
            <v>#VALUE!</v>
          </cell>
          <cell r="QP85" t="e">
            <v>#VALUE!</v>
          </cell>
          <cell r="QQ85" t="e">
            <v>#VALUE!</v>
          </cell>
          <cell r="QR85" t="e">
            <v>#VALUE!</v>
          </cell>
          <cell r="QS85" t="e">
            <v>#VALUE!</v>
          </cell>
          <cell r="QT85" t="e">
            <v>#VALUE!</v>
          </cell>
          <cell r="QU85" t="e">
            <v>#VALUE!</v>
          </cell>
          <cell r="QV85" t="e">
            <v>#VALUE!</v>
          </cell>
          <cell r="QW85" t="e">
            <v>#VALUE!</v>
          </cell>
          <cell r="QX85" t="e">
            <v>#VALUE!</v>
          </cell>
          <cell r="QY85" t="e">
            <v>#VALUE!</v>
          </cell>
          <cell r="QZ85" t="e">
            <v>#VALUE!</v>
          </cell>
          <cell r="RA85" t="e">
            <v>#VALUE!</v>
          </cell>
          <cell r="RB85" t="e">
            <v>#VALUE!</v>
          </cell>
          <cell r="RC85" t="e">
            <v>#VALUE!</v>
          </cell>
          <cell r="RD85" t="e">
            <v>#VALUE!</v>
          </cell>
          <cell r="RE85" t="e">
            <v>#VALUE!</v>
          </cell>
          <cell r="RF85" t="e">
            <v>#VALUE!</v>
          </cell>
          <cell r="RG85" t="e">
            <v>#VALUE!</v>
          </cell>
          <cell r="RH85" t="e">
            <v>#VALUE!</v>
          </cell>
          <cell r="RI85" t="e">
            <v>#VALUE!</v>
          </cell>
          <cell r="RJ85" t="e">
            <v>#VALUE!</v>
          </cell>
          <cell r="RK85" t="e">
            <v>#VALUE!</v>
          </cell>
          <cell r="RL85" t="e">
            <v>#VALUE!</v>
          </cell>
          <cell r="RM85" t="e">
            <v>#VALUE!</v>
          </cell>
          <cell r="RN85" t="e">
            <v>#VALUE!</v>
          </cell>
          <cell r="RO85" t="e">
            <v>#VALUE!</v>
          </cell>
          <cell r="RP85" t="e">
            <v>#VALUE!</v>
          </cell>
          <cell r="RQ85" t="e">
            <v>#VALUE!</v>
          </cell>
          <cell r="RR85" t="e">
            <v>#VALUE!</v>
          </cell>
          <cell r="RS85" t="e">
            <v>#VALUE!</v>
          </cell>
          <cell r="RT85" t="e">
            <v>#VALUE!</v>
          </cell>
          <cell r="RU85" t="e">
            <v>#VALUE!</v>
          </cell>
          <cell r="RV85" t="e">
            <v>#VALUE!</v>
          </cell>
          <cell r="RW85" t="e">
            <v>#VALUE!</v>
          </cell>
          <cell r="RX85" t="e">
            <v>#VALUE!</v>
          </cell>
          <cell r="RY85" t="e">
            <v>#VALUE!</v>
          </cell>
          <cell r="RZ85" t="e">
            <v>#VALUE!</v>
          </cell>
          <cell r="SA85" t="e">
            <v>#VALUE!</v>
          </cell>
          <cell r="SB85" t="e">
            <v>#VALUE!</v>
          </cell>
          <cell r="SC85" t="e">
            <v>#VALUE!</v>
          </cell>
          <cell r="SD85" t="e">
            <v>#VALUE!</v>
          </cell>
          <cell r="SE85" t="e">
            <v>#VALUE!</v>
          </cell>
          <cell r="SF85" t="e">
            <v>#VALUE!</v>
          </cell>
          <cell r="SG85" t="e">
            <v>#VALUE!</v>
          </cell>
          <cell r="SH85" t="e">
            <v>#VALUE!</v>
          </cell>
          <cell r="SI85" t="e">
            <v>#VALUE!</v>
          </cell>
          <cell r="SJ85" t="e">
            <v>#VALUE!</v>
          </cell>
          <cell r="SK85" t="e">
            <v>#VALUE!</v>
          </cell>
          <cell r="SL85" t="e">
            <v>#VALUE!</v>
          </cell>
          <cell r="SM85" t="e">
            <v>#VALUE!</v>
          </cell>
          <cell r="SN85" t="e">
            <v>#VALUE!</v>
          </cell>
          <cell r="SO85" t="e">
            <v>#VALUE!</v>
          </cell>
          <cell r="SP85" t="e">
            <v>#VALUE!</v>
          </cell>
          <cell r="SQ85" t="e">
            <v>#VALUE!</v>
          </cell>
          <cell r="SR85" t="e">
            <v>#VALUE!</v>
          </cell>
          <cell r="SS85" t="e">
            <v>#VALUE!</v>
          </cell>
          <cell r="ST85" t="e">
            <v>#VALUE!</v>
          </cell>
          <cell r="SU85" t="e">
            <v>#VALUE!</v>
          </cell>
          <cell r="SV85" t="e">
            <v>#VALUE!</v>
          </cell>
          <cell r="SW85" t="e">
            <v>#VALUE!</v>
          </cell>
          <cell r="SX85" t="e">
            <v>#VALUE!</v>
          </cell>
          <cell r="SY85" t="e">
            <v>#VALUE!</v>
          </cell>
          <cell r="SZ85" t="e">
            <v>#VALUE!</v>
          </cell>
          <cell r="TA85" t="e">
            <v>#VALUE!</v>
          </cell>
          <cell r="TB85" t="e">
            <v>#VALUE!</v>
          </cell>
          <cell r="TC85" t="e">
            <v>#VALUE!</v>
          </cell>
          <cell r="TD85" t="e">
            <v>#VALUE!</v>
          </cell>
          <cell r="TE85" t="e">
            <v>#VALUE!</v>
          </cell>
          <cell r="TF85" t="e">
            <v>#VALUE!</v>
          </cell>
          <cell r="TG85" t="e">
            <v>#VALUE!</v>
          </cell>
          <cell r="TH85" t="e">
            <v>#VALUE!</v>
          </cell>
          <cell r="TI85" t="e">
            <v>#VALUE!</v>
          </cell>
          <cell r="TJ85" t="e">
            <v>#VALUE!</v>
          </cell>
          <cell r="TK85" t="e">
            <v>#VALUE!</v>
          </cell>
          <cell r="TL85" t="e">
            <v>#VALUE!</v>
          </cell>
          <cell r="TM85" t="e">
            <v>#VALUE!</v>
          </cell>
          <cell r="TN85" t="e">
            <v>#VALUE!</v>
          </cell>
          <cell r="TO85" t="e">
            <v>#VALUE!</v>
          </cell>
          <cell r="TP85" t="e">
            <v>#VALUE!</v>
          </cell>
          <cell r="TQ85" t="e">
            <v>#VALUE!</v>
          </cell>
          <cell r="TR85" t="e">
            <v>#VALUE!</v>
          </cell>
          <cell r="TS85" t="e">
            <v>#VALUE!</v>
          </cell>
          <cell r="TT85" t="e">
            <v>#VALUE!</v>
          </cell>
          <cell r="TU85" t="e">
            <v>#VALUE!</v>
          </cell>
          <cell r="TV85" t="e">
            <v>#VALUE!</v>
          </cell>
          <cell r="TW85" t="e">
            <v>#VALUE!</v>
          </cell>
          <cell r="TX85" t="e">
            <v>#VALUE!</v>
          </cell>
          <cell r="TY85" t="e">
            <v>#VALUE!</v>
          </cell>
          <cell r="TZ85" t="e">
            <v>#VALUE!</v>
          </cell>
          <cell r="UA85" t="e">
            <v>#VALUE!</v>
          </cell>
          <cell r="UB85" t="e">
            <v>#VALUE!</v>
          </cell>
          <cell r="UC85" t="e">
            <v>#VALUE!</v>
          </cell>
          <cell r="UD85" t="e">
            <v>#VALUE!</v>
          </cell>
          <cell r="UE85" t="e">
            <v>#VALUE!</v>
          </cell>
          <cell r="UF85" t="e">
            <v>#VALUE!</v>
          </cell>
          <cell r="UG85" t="e">
            <v>#VALUE!</v>
          </cell>
          <cell r="UH85" t="e">
            <v>#VALUE!</v>
          </cell>
          <cell r="UI85" t="e">
            <v>#VALUE!</v>
          </cell>
          <cell r="UJ85" t="e">
            <v>#VALUE!</v>
          </cell>
          <cell r="UK85" t="e">
            <v>#VALUE!</v>
          </cell>
          <cell r="UL85" t="e">
            <v>#VALUE!</v>
          </cell>
          <cell r="UM85" t="e">
            <v>#VALUE!</v>
          </cell>
          <cell r="UN85" t="e">
            <v>#VALUE!</v>
          </cell>
          <cell r="UO85" t="e">
            <v>#VALUE!</v>
          </cell>
          <cell r="UP85" t="e">
            <v>#VALUE!</v>
          </cell>
          <cell r="UQ85" t="e">
            <v>#VALUE!</v>
          </cell>
          <cell r="UR85" t="e">
            <v>#VALUE!</v>
          </cell>
          <cell r="US85" t="e">
            <v>#VALUE!</v>
          </cell>
          <cell r="UT85" t="e">
            <v>#VALUE!</v>
          </cell>
          <cell r="UU85" t="e">
            <v>#VALUE!</v>
          </cell>
          <cell r="UV85" t="e">
            <v>#VALUE!</v>
          </cell>
          <cell r="UW85" t="e">
            <v>#VALUE!</v>
          </cell>
          <cell r="UX85" t="e">
            <v>#VALUE!</v>
          </cell>
          <cell r="UY85" t="e">
            <v>#VALUE!</v>
          </cell>
          <cell r="UZ85" t="e">
            <v>#VALUE!</v>
          </cell>
          <cell r="VA85" t="e">
            <v>#VALUE!</v>
          </cell>
          <cell r="VB85" t="e">
            <v>#VALUE!</v>
          </cell>
          <cell r="VC85" t="e">
            <v>#VALUE!</v>
          </cell>
          <cell r="VD85" t="e">
            <v>#VALUE!</v>
          </cell>
          <cell r="VE85" t="e">
            <v>#VALUE!</v>
          </cell>
          <cell r="VF85" t="e">
            <v>#VALUE!</v>
          </cell>
          <cell r="VG85" t="e">
            <v>#VALUE!</v>
          </cell>
          <cell r="VH85" t="e">
            <v>#VALUE!</v>
          </cell>
          <cell r="VI85" t="e">
            <v>#VALUE!</v>
          </cell>
          <cell r="VJ85" t="e">
            <v>#VALUE!</v>
          </cell>
          <cell r="VK85" t="e">
            <v>#VALUE!</v>
          </cell>
          <cell r="VL85" t="e">
            <v>#VALUE!</v>
          </cell>
          <cell r="VM85" t="e">
            <v>#VALUE!</v>
          </cell>
          <cell r="VN85" t="e">
            <v>#VALUE!</v>
          </cell>
          <cell r="VO85" t="e">
            <v>#VALUE!</v>
          </cell>
          <cell r="VP85" t="e">
            <v>#VALUE!</v>
          </cell>
          <cell r="VQ85" t="e">
            <v>#VALUE!</v>
          </cell>
          <cell r="VR85" t="e">
            <v>#VALUE!</v>
          </cell>
          <cell r="VS85" t="e">
            <v>#VALUE!</v>
          </cell>
          <cell r="VT85" t="e">
            <v>#VALUE!</v>
          </cell>
          <cell r="VU85" t="e">
            <v>#VALUE!</v>
          </cell>
          <cell r="VV85" t="e">
            <v>#VALUE!</v>
          </cell>
          <cell r="VW85" t="e">
            <v>#VALUE!</v>
          </cell>
          <cell r="VX85" t="e">
            <v>#VALUE!</v>
          </cell>
          <cell r="VY85" t="e">
            <v>#VALUE!</v>
          </cell>
          <cell r="VZ85" t="e">
            <v>#VALUE!</v>
          </cell>
          <cell r="WA85" t="e">
            <v>#VALUE!</v>
          </cell>
          <cell r="WB85" t="e">
            <v>#VALUE!</v>
          </cell>
          <cell r="WC85" t="e">
            <v>#VALUE!</v>
          </cell>
          <cell r="WD85" t="e">
            <v>#VALUE!</v>
          </cell>
          <cell r="WE85" t="e">
            <v>#VALUE!</v>
          </cell>
          <cell r="WF85" t="e">
            <v>#VALUE!</v>
          </cell>
          <cell r="WG85" t="e">
            <v>#VALUE!</v>
          </cell>
          <cell r="WH85" t="e">
            <v>#VALUE!</v>
          </cell>
          <cell r="WI85" t="e">
            <v>#VALUE!</v>
          </cell>
          <cell r="WJ85" t="e">
            <v>#VALUE!</v>
          </cell>
          <cell r="WK85" t="e">
            <v>#VALUE!</v>
          </cell>
          <cell r="WL85" t="e">
            <v>#VALUE!</v>
          </cell>
          <cell r="WM85" t="e">
            <v>#VALUE!</v>
          </cell>
          <cell r="WN85" t="e">
            <v>#VALUE!</v>
          </cell>
          <cell r="WO85" t="e">
            <v>#VALUE!</v>
          </cell>
          <cell r="WP85" t="e">
            <v>#VALUE!</v>
          </cell>
          <cell r="WQ85" t="e">
            <v>#VALUE!</v>
          </cell>
          <cell r="WR85" t="e">
            <v>#VALUE!</v>
          </cell>
          <cell r="WS85" t="e">
            <v>#VALUE!</v>
          </cell>
          <cell r="WT85" t="e">
            <v>#VALUE!</v>
          </cell>
          <cell r="WU85" t="e">
            <v>#VALUE!</v>
          </cell>
          <cell r="WV85" t="e">
            <v>#VALUE!</v>
          </cell>
          <cell r="WW85" t="e">
            <v>#VALUE!</v>
          </cell>
          <cell r="WX85" t="e">
            <v>#VALUE!</v>
          </cell>
          <cell r="WY85" t="e">
            <v>#VALUE!</v>
          </cell>
          <cell r="WZ85" t="e">
            <v>#VALUE!</v>
          </cell>
          <cell r="XA85" t="e">
            <v>#VALUE!</v>
          </cell>
          <cell r="XB85" t="e">
            <v>#VALUE!</v>
          </cell>
          <cell r="XC85" t="e">
            <v>#VALUE!</v>
          </cell>
          <cell r="XD85" t="e">
            <v>#VALUE!</v>
          </cell>
          <cell r="XE85" t="e">
            <v>#VALUE!</v>
          </cell>
          <cell r="XF85" t="e">
            <v>#VALUE!</v>
          </cell>
          <cell r="XG85" t="e">
            <v>#VALUE!</v>
          </cell>
          <cell r="XH85" t="e">
            <v>#VALUE!</v>
          </cell>
          <cell r="XI85" t="e">
            <v>#VALUE!</v>
          </cell>
          <cell r="XJ85" t="e">
            <v>#VALUE!</v>
          </cell>
          <cell r="XK85" t="e">
            <v>#VALUE!</v>
          </cell>
          <cell r="XL85" t="e">
            <v>#VALUE!</v>
          </cell>
          <cell r="XM85" t="e">
            <v>#VALUE!</v>
          </cell>
          <cell r="XN85" t="e">
            <v>#VALUE!</v>
          </cell>
          <cell r="XO85" t="e">
            <v>#VALUE!</v>
          </cell>
          <cell r="XP85" t="e">
            <v>#VALUE!</v>
          </cell>
          <cell r="XQ85" t="e">
            <v>#VALUE!</v>
          </cell>
          <cell r="XR85" t="e">
            <v>#VALUE!</v>
          </cell>
          <cell r="XS85" t="e">
            <v>#VALUE!</v>
          </cell>
          <cell r="XT85" t="e">
            <v>#VALUE!</v>
          </cell>
          <cell r="XU85" t="e">
            <v>#VALUE!</v>
          </cell>
          <cell r="XV85" t="e">
            <v>#VALUE!</v>
          </cell>
          <cell r="XW85" t="e">
            <v>#VALUE!</v>
          </cell>
          <cell r="XX85" t="e">
            <v>#VALUE!</v>
          </cell>
          <cell r="XY85" t="e">
            <v>#VALUE!</v>
          </cell>
          <cell r="XZ85" t="e">
            <v>#VALUE!</v>
          </cell>
          <cell r="YA85" t="e">
            <v>#VALUE!</v>
          </cell>
          <cell r="YB85" t="e">
            <v>#VALUE!</v>
          </cell>
          <cell r="YC85" t="e">
            <v>#VALUE!</v>
          </cell>
          <cell r="YD85" t="e">
            <v>#VALUE!</v>
          </cell>
          <cell r="YE85" t="e">
            <v>#VALUE!</v>
          </cell>
          <cell r="YF85" t="e">
            <v>#VALUE!</v>
          </cell>
          <cell r="YG85" t="e">
            <v>#VALUE!</v>
          </cell>
          <cell r="YH85" t="e">
            <v>#VALUE!</v>
          </cell>
          <cell r="YI85" t="e">
            <v>#VALUE!</v>
          </cell>
          <cell r="YJ85" t="e">
            <v>#VALUE!</v>
          </cell>
          <cell r="YK85" t="e">
            <v>#VALUE!</v>
          </cell>
          <cell r="YL85" t="e">
            <v>#VALUE!</v>
          </cell>
          <cell r="YM85" t="e">
            <v>#VALUE!</v>
          </cell>
          <cell r="YN85" t="e">
            <v>#VALUE!</v>
          </cell>
          <cell r="YO85" t="e">
            <v>#VALUE!</v>
          </cell>
          <cell r="YP85" t="e">
            <v>#VALUE!</v>
          </cell>
          <cell r="YQ85" t="e">
            <v>#VALUE!</v>
          </cell>
          <cell r="YR85" t="e">
            <v>#VALUE!</v>
          </cell>
          <cell r="YS85" t="e">
            <v>#VALUE!</v>
          </cell>
          <cell r="YT85" t="e">
            <v>#VALUE!</v>
          </cell>
          <cell r="YU85" t="e">
            <v>#VALUE!</v>
          </cell>
          <cell r="YV85" t="e">
            <v>#VALUE!</v>
          </cell>
          <cell r="YW85" t="e">
            <v>#VALUE!</v>
          </cell>
          <cell r="YX85" t="e">
            <v>#VALUE!</v>
          </cell>
          <cell r="YY85" t="e">
            <v>#VALUE!</v>
          </cell>
          <cell r="YZ85" t="e">
            <v>#VALUE!</v>
          </cell>
          <cell r="ZA85" t="e">
            <v>#VALUE!</v>
          </cell>
          <cell r="ZB85" t="e">
            <v>#VALUE!</v>
          </cell>
          <cell r="ZC85" t="e">
            <v>#VALUE!</v>
          </cell>
          <cell r="ZD85" t="e">
            <v>#VALUE!</v>
          </cell>
          <cell r="ZE85" t="e">
            <v>#VALUE!</v>
          </cell>
          <cell r="ZF85" t="e">
            <v>#VALUE!</v>
          </cell>
          <cell r="ZG85" t="e">
            <v>#VALUE!</v>
          </cell>
          <cell r="ZH85" t="e">
            <v>#VALUE!</v>
          </cell>
          <cell r="ZI85" t="e">
            <v>#VALUE!</v>
          </cell>
          <cell r="ZJ85" t="e">
            <v>#VALUE!</v>
          </cell>
          <cell r="ZK85" t="e">
            <v>#VALUE!</v>
          </cell>
          <cell r="ZL85" t="e">
            <v>#VALUE!</v>
          </cell>
          <cell r="ZM85" t="e">
            <v>#VALUE!</v>
          </cell>
          <cell r="ZN85" t="e">
            <v>#VALUE!</v>
          </cell>
          <cell r="ZO85" t="e">
            <v>#VALUE!</v>
          </cell>
          <cell r="ZP85" t="e">
            <v>#VALUE!</v>
          </cell>
          <cell r="ZQ85" t="e">
            <v>#VALUE!</v>
          </cell>
          <cell r="ZR85" t="e">
            <v>#VALUE!</v>
          </cell>
          <cell r="ZS85" t="e">
            <v>#VALUE!</v>
          </cell>
          <cell r="ZT85" t="e">
            <v>#VALUE!</v>
          </cell>
          <cell r="ZU85" t="e">
            <v>#VALUE!</v>
          </cell>
          <cell r="ZV85" t="e">
            <v>#VALUE!</v>
          </cell>
          <cell r="ZW85" t="e">
            <v>#VALUE!</v>
          </cell>
          <cell r="ZX85" t="e">
            <v>#VALUE!</v>
          </cell>
          <cell r="ZY85" t="e">
            <v>#VALUE!</v>
          </cell>
          <cell r="ZZ85" t="e">
            <v>#VALUE!</v>
          </cell>
          <cell r="AAA85" t="e">
            <v>#VALUE!</v>
          </cell>
          <cell r="AAB85" t="e">
            <v>#VALUE!</v>
          </cell>
          <cell r="AAC85" t="e">
            <v>#VALUE!</v>
          </cell>
          <cell r="AAD85" t="e">
            <v>#VALUE!</v>
          </cell>
          <cell r="AAE85" t="e">
            <v>#VALUE!</v>
          </cell>
          <cell r="AAF85" t="e">
            <v>#VALUE!</v>
          </cell>
          <cell r="AAG85" t="e">
            <v>#VALUE!</v>
          </cell>
          <cell r="AAH85" t="e">
            <v>#VALUE!</v>
          </cell>
          <cell r="AAI85" t="e">
            <v>#VALUE!</v>
          </cell>
          <cell r="AAJ85" t="e">
            <v>#VALUE!</v>
          </cell>
          <cell r="AAK85" t="e">
            <v>#VALUE!</v>
          </cell>
          <cell r="AAL85" t="e">
            <v>#VALUE!</v>
          </cell>
          <cell r="AAM85" t="e">
            <v>#VALUE!</v>
          </cell>
          <cell r="AAN85" t="e">
            <v>#VALUE!</v>
          </cell>
          <cell r="AAO85" t="e">
            <v>#VALUE!</v>
          </cell>
          <cell r="AAP85" t="e">
            <v>#VALUE!</v>
          </cell>
          <cell r="AAQ85" t="e">
            <v>#VALUE!</v>
          </cell>
          <cell r="AAR85" t="e">
            <v>#VALUE!</v>
          </cell>
          <cell r="AAS85" t="e">
            <v>#VALUE!</v>
          </cell>
          <cell r="AAT85" t="e">
            <v>#VALUE!</v>
          </cell>
          <cell r="AAU85" t="e">
            <v>#VALUE!</v>
          </cell>
          <cell r="AAV85" t="e">
            <v>#VALUE!</v>
          </cell>
          <cell r="AAW85" t="e">
            <v>#VALUE!</v>
          </cell>
          <cell r="AAX85" t="e">
            <v>#VALUE!</v>
          </cell>
          <cell r="AAY85" t="e">
            <v>#VALUE!</v>
          </cell>
          <cell r="AAZ85" t="e">
            <v>#VALUE!</v>
          </cell>
          <cell r="ABA85" t="e">
            <v>#VALUE!</v>
          </cell>
          <cell r="ABB85" t="e">
            <v>#VALUE!</v>
          </cell>
          <cell r="ABC85" t="e">
            <v>#VALUE!</v>
          </cell>
          <cell r="ABD85" t="e">
            <v>#VALUE!</v>
          </cell>
          <cell r="ABE85" t="e">
            <v>#VALUE!</v>
          </cell>
          <cell r="ABF85" t="e">
            <v>#VALUE!</v>
          </cell>
          <cell r="ABG85" t="e">
            <v>#VALUE!</v>
          </cell>
          <cell r="ABH85" t="e">
            <v>#VALUE!</v>
          </cell>
          <cell r="ABI85" t="e">
            <v>#VALUE!</v>
          </cell>
          <cell r="ABJ85" t="e">
            <v>#VALUE!</v>
          </cell>
          <cell r="ABK85" t="e">
            <v>#VALUE!</v>
          </cell>
          <cell r="ABL85" t="e">
            <v>#VALUE!</v>
          </cell>
          <cell r="ABM85" t="e">
            <v>#VALUE!</v>
          </cell>
          <cell r="ABN85" t="e">
            <v>#VALUE!</v>
          </cell>
          <cell r="ABO85" t="e">
            <v>#VALUE!</v>
          </cell>
          <cell r="ABP85" t="e">
            <v>#VALUE!</v>
          </cell>
          <cell r="ABQ85" t="e">
            <v>#VALUE!</v>
          </cell>
          <cell r="ABR85" t="e">
            <v>#VALUE!</v>
          </cell>
          <cell r="ABS85" t="e">
            <v>#VALUE!</v>
          </cell>
          <cell r="ABT85" t="e">
            <v>#VALUE!</v>
          </cell>
          <cell r="ABU85" t="e">
            <v>#VALUE!</v>
          </cell>
          <cell r="ABV85" t="e">
            <v>#VALUE!</v>
          </cell>
          <cell r="ABW85" t="e">
            <v>#VALUE!</v>
          </cell>
          <cell r="ABX85" t="e">
            <v>#VALUE!</v>
          </cell>
          <cell r="ABY85" t="e">
            <v>#VALUE!</v>
          </cell>
          <cell r="ABZ85" t="e">
            <v>#VALUE!</v>
          </cell>
          <cell r="ACA85" t="e">
            <v>#VALUE!</v>
          </cell>
          <cell r="ACB85" t="e">
            <v>#VALUE!</v>
          </cell>
          <cell r="ACC85" t="e">
            <v>#VALUE!</v>
          </cell>
          <cell r="ACD85" t="e">
            <v>#VALUE!</v>
          </cell>
          <cell r="ACE85" t="e">
            <v>#VALUE!</v>
          </cell>
          <cell r="ACF85" t="e">
            <v>#VALUE!</v>
          </cell>
          <cell r="ACG85" t="e">
            <v>#VALUE!</v>
          </cell>
          <cell r="ACH85" t="e">
            <v>#VALUE!</v>
          </cell>
          <cell r="ACI85" t="e">
            <v>#VALUE!</v>
          </cell>
          <cell r="ACJ85" t="e">
            <v>#VALUE!</v>
          </cell>
          <cell r="ACK85" t="e">
            <v>#VALUE!</v>
          </cell>
          <cell r="ACL85" t="e">
            <v>#VALUE!</v>
          </cell>
          <cell r="ACM85" t="e">
            <v>#VALUE!</v>
          </cell>
          <cell r="ACN85" t="e">
            <v>#VALUE!</v>
          </cell>
          <cell r="ACO85" t="e">
            <v>#VALUE!</v>
          </cell>
          <cell r="ACP85" t="e">
            <v>#VALUE!</v>
          </cell>
          <cell r="ACQ85" t="e">
            <v>#VALUE!</v>
          </cell>
          <cell r="ACR85" t="e">
            <v>#VALUE!</v>
          </cell>
          <cell r="ACS85" t="e">
            <v>#VALUE!</v>
          </cell>
          <cell r="ACT85" t="e">
            <v>#VALUE!</v>
          </cell>
          <cell r="ACU85" t="e">
            <v>#VALUE!</v>
          </cell>
          <cell r="ACV85" t="e">
            <v>#VALUE!</v>
          </cell>
          <cell r="ACW85" t="e">
            <v>#VALUE!</v>
          </cell>
          <cell r="ACX85" t="e">
            <v>#VALUE!</v>
          </cell>
          <cell r="ACY85" t="e">
            <v>#VALUE!</v>
          </cell>
          <cell r="ACZ85" t="e">
            <v>#VALUE!</v>
          </cell>
          <cell r="ADA85" t="e">
            <v>#VALUE!</v>
          </cell>
          <cell r="ADB85" t="e">
            <v>#VALUE!</v>
          </cell>
          <cell r="ADC85" t="e">
            <v>#VALUE!</v>
          </cell>
          <cell r="ADD85" t="e">
            <v>#VALUE!</v>
          </cell>
          <cell r="ADE85" t="e">
            <v>#VALUE!</v>
          </cell>
          <cell r="ADF85" t="e">
            <v>#VALUE!</v>
          </cell>
          <cell r="ADG85" t="e">
            <v>#VALUE!</v>
          </cell>
          <cell r="ADH85" t="e">
            <v>#VALUE!</v>
          </cell>
          <cell r="ADI85" t="e">
            <v>#VALUE!</v>
          </cell>
          <cell r="ADJ85" t="e">
            <v>#VALUE!</v>
          </cell>
          <cell r="ADK85" t="e">
            <v>#VALUE!</v>
          </cell>
          <cell r="ADL85" t="e">
            <v>#VALUE!</v>
          </cell>
          <cell r="ADM85" t="e">
            <v>#VALUE!</v>
          </cell>
          <cell r="ADN85" t="e">
            <v>#VALUE!</v>
          </cell>
          <cell r="ADO85" t="e">
            <v>#VALUE!</v>
          </cell>
          <cell r="ADP85" t="e">
            <v>#VALUE!</v>
          </cell>
          <cell r="ADQ85" t="e">
            <v>#VALUE!</v>
          </cell>
          <cell r="ADR85" t="e">
            <v>#VALUE!</v>
          </cell>
          <cell r="ADS85" t="e">
            <v>#VALUE!</v>
          </cell>
          <cell r="ADT85" t="e">
            <v>#VALUE!</v>
          </cell>
          <cell r="ADU85" t="e">
            <v>#VALUE!</v>
          </cell>
          <cell r="ADV85" t="e">
            <v>#VALUE!</v>
          </cell>
          <cell r="ADW85" t="e">
            <v>#VALUE!</v>
          </cell>
          <cell r="ADX85" t="e">
            <v>#VALUE!</v>
          </cell>
          <cell r="ADY85" t="e">
            <v>#VALUE!</v>
          </cell>
          <cell r="ADZ85" t="e">
            <v>#VALUE!</v>
          </cell>
          <cell r="AEA85" t="e">
            <v>#VALUE!</v>
          </cell>
          <cell r="AEB85" t="e">
            <v>#VALUE!</v>
          </cell>
          <cell r="AEC85" t="e">
            <v>#VALUE!</v>
          </cell>
          <cell r="AED85" t="e">
            <v>#VALUE!</v>
          </cell>
          <cell r="AEE85" t="e">
            <v>#VALUE!</v>
          </cell>
          <cell r="AEF85" t="e">
            <v>#VALUE!</v>
          </cell>
          <cell r="AEG85" t="e">
            <v>#VALUE!</v>
          </cell>
          <cell r="AEH85" t="e">
            <v>#VALUE!</v>
          </cell>
          <cell r="AEI85" t="e">
            <v>#VALUE!</v>
          </cell>
          <cell r="AEJ85" t="e">
            <v>#VALUE!</v>
          </cell>
          <cell r="AEK85" t="e">
            <v>#VALUE!</v>
          </cell>
          <cell r="AEL85" t="e">
            <v>#VALUE!</v>
          </cell>
          <cell r="AEM85" t="e">
            <v>#VALUE!</v>
          </cell>
          <cell r="AEN85" t="e">
            <v>#VALUE!</v>
          </cell>
          <cell r="AEO85" t="e">
            <v>#VALUE!</v>
          </cell>
          <cell r="AEP85" t="e">
            <v>#VALUE!</v>
          </cell>
          <cell r="AEQ85" t="e">
            <v>#VALUE!</v>
          </cell>
          <cell r="AER85" t="e">
            <v>#VALUE!</v>
          </cell>
          <cell r="AES85" t="e">
            <v>#VALUE!</v>
          </cell>
          <cell r="AET85" t="e">
            <v>#VALUE!</v>
          </cell>
          <cell r="AEU85" t="e">
            <v>#VALUE!</v>
          </cell>
          <cell r="AEV85" t="e">
            <v>#VALUE!</v>
          </cell>
          <cell r="AEW85" t="e">
            <v>#VALUE!</v>
          </cell>
          <cell r="AEX85" t="e">
            <v>#VALUE!</v>
          </cell>
          <cell r="AEY85" t="e">
            <v>#VALUE!</v>
          </cell>
          <cell r="AEZ85" t="e">
            <v>#VALUE!</v>
          </cell>
          <cell r="AFA85" t="e">
            <v>#VALUE!</v>
          </cell>
          <cell r="AFB85" t="e">
            <v>#VALUE!</v>
          </cell>
          <cell r="AFC85" t="e">
            <v>#VALUE!</v>
          </cell>
          <cell r="AFD85" t="e">
            <v>#VALUE!</v>
          </cell>
          <cell r="AFE85" t="e">
            <v>#VALUE!</v>
          </cell>
          <cell r="AFF85" t="e">
            <v>#VALUE!</v>
          </cell>
          <cell r="AFG85" t="e">
            <v>#VALUE!</v>
          </cell>
          <cell r="AFH85" t="e">
            <v>#VALUE!</v>
          </cell>
          <cell r="AFI85" t="e">
            <v>#VALUE!</v>
          </cell>
          <cell r="AFJ85" t="e">
            <v>#VALUE!</v>
          </cell>
          <cell r="AFK85" t="e">
            <v>#VALUE!</v>
          </cell>
          <cell r="AFL85" t="e">
            <v>#VALUE!</v>
          </cell>
          <cell r="AFM85" t="e">
            <v>#VALUE!</v>
          </cell>
          <cell r="AFN85" t="e">
            <v>#VALUE!</v>
          </cell>
          <cell r="AFO85" t="e">
            <v>#VALUE!</v>
          </cell>
          <cell r="AFP85" t="e">
            <v>#VALUE!</v>
          </cell>
          <cell r="AFQ85" t="e">
            <v>#VALUE!</v>
          </cell>
          <cell r="AFR85" t="e">
            <v>#VALUE!</v>
          </cell>
          <cell r="AFS85" t="e">
            <v>#VALUE!</v>
          </cell>
          <cell r="AFT85" t="e">
            <v>#VALUE!</v>
          </cell>
          <cell r="AFU85" t="e">
            <v>#VALUE!</v>
          </cell>
          <cell r="AFV85" t="e">
            <v>#VALUE!</v>
          </cell>
          <cell r="AFW85" t="e">
            <v>#VALUE!</v>
          </cell>
          <cell r="AFX85" t="e">
            <v>#VALUE!</v>
          </cell>
          <cell r="AFY85" t="e">
            <v>#VALUE!</v>
          </cell>
          <cell r="AFZ85" t="e">
            <v>#VALUE!</v>
          </cell>
          <cell r="AGA85" t="e">
            <v>#VALUE!</v>
          </cell>
          <cell r="AGB85" t="e">
            <v>#VALUE!</v>
          </cell>
          <cell r="AGC85" t="e">
            <v>#VALUE!</v>
          </cell>
          <cell r="AGD85" t="e">
            <v>#VALUE!</v>
          </cell>
          <cell r="AGE85" t="e">
            <v>#VALUE!</v>
          </cell>
          <cell r="AGF85" t="e">
            <v>#VALUE!</v>
          </cell>
          <cell r="AGG85" t="e">
            <v>#VALUE!</v>
          </cell>
          <cell r="AGH85" t="e">
            <v>#VALUE!</v>
          </cell>
          <cell r="AGI85" t="e">
            <v>#VALUE!</v>
          </cell>
          <cell r="AGJ85" t="e">
            <v>#VALUE!</v>
          </cell>
          <cell r="AGK85" t="e">
            <v>#VALUE!</v>
          </cell>
          <cell r="AGL85" t="e">
            <v>#VALUE!</v>
          </cell>
          <cell r="AGM85" t="e">
            <v>#VALUE!</v>
          </cell>
          <cell r="AGN85" t="e">
            <v>#VALUE!</v>
          </cell>
          <cell r="AGO85" t="e">
            <v>#VALUE!</v>
          </cell>
          <cell r="AGP85" t="e">
            <v>#VALUE!</v>
          </cell>
          <cell r="AGQ85" t="e">
            <v>#VALUE!</v>
          </cell>
          <cell r="AGR85" t="e">
            <v>#VALUE!</v>
          </cell>
          <cell r="AGS85" t="e">
            <v>#VALUE!</v>
          </cell>
          <cell r="AGT85" t="e">
            <v>#VALUE!</v>
          </cell>
          <cell r="AGU85" t="e">
            <v>#VALUE!</v>
          </cell>
          <cell r="AGV85" t="e">
            <v>#VALUE!</v>
          </cell>
          <cell r="AGW85" t="e">
            <v>#VALUE!</v>
          </cell>
          <cell r="AGX85" t="e">
            <v>#VALUE!</v>
          </cell>
          <cell r="AGY85" t="e">
            <v>#VALUE!</v>
          </cell>
          <cell r="AGZ85" t="e">
            <v>#VALUE!</v>
          </cell>
          <cell r="AHA85" t="e">
            <v>#VALUE!</v>
          </cell>
          <cell r="AHB85" t="e">
            <v>#VALUE!</v>
          </cell>
          <cell r="AHC85" t="e">
            <v>#VALUE!</v>
          </cell>
          <cell r="AHD85" t="e">
            <v>#VALUE!</v>
          </cell>
          <cell r="AHE85" t="e">
            <v>#VALUE!</v>
          </cell>
          <cell r="AHF85" t="e">
            <v>#VALUE!</v>
          </cell>
          <cell r="AHG85" t="e">
            <v>#VALUE!</v>
          </cell>
          <cell r="AHH85" t="e">
            <v>#VALUE!</v>
          </cell>
          <cell r="AHI85" t="e">
            <v>#VALUE!</v>
          </cell>
          <cell r="AHJ85" t="e">
            <v>#VALUE!</v>
          </cell>
          <cell r="AHK85" t="e">
            <v>#VALUE!</v>
          </cell>
          <cell r="AHL85" t="e">
            <v>#VALUE!</v>
          </cell>
          <cell r="AHM85" t="e">
            <v>#VALUE!</v>
          </cell>
          <cell r="AHN85" t="e">
            <v>#VALUE!</v>
          </cell>
          <cell r="AHO85" t="e">
            <v>#VALUE!</v>
          </cell>
          <cell r="AHP85" t="e">
            <v>#VALUE!</v>
          </cell>
          <cell r="AHQ85" t="e">
            <v>#VALUE!</v>
          </cell>
          <cell r="AHR85" t="e">
            <v>#VALUE!</v>
          </cell>
          <cell r="AHS85" t="e">
            <v>#VALUE!</v>
          </cell>
          <cell r="AHT85" t="e">
            <v>#VALUE!</v>
          </cell>
          <cell r="AHU85" t="e">
            <v>#VALUE!</v>
          </cell>
          <cell r="AHV85" t="e">
            <v>#VALUE!</v>
          </cell>
          <cell r="AHW85" t="e">
            <v>#VALUE!</v>
          </cell>
          <cell r="AHX85" t="e">
            <v>#VALUE!</v>
          </cell>
          <cell r="AHY85" t="e">
            <v>#VALUE!</v>
          </cell>
          <cell r="AHZ85" t="e">
            <v>#VALUE!</v>
          </cell>
          <cell r="AIA85" t="e">
            <v>#VALUE!</v>
          </cell>
          <cell r="AIB85" t="e">
            <v>#VALUE!</v>
          </cell>
          <cell r="AIC85" t="e">
            <v>#VALUE!</v>
          </cell>
          <cell r="AID85" t="e">
            <v>#VALUE!</v>
          </cell>
          <cell r="AIE85" t="e">
            <v>#VALUE!</v>
          </cell>
          <cell r="AIF85" t="e">
            <v>#VALUE!</v>
          </cell>
          <cell r="AIG85" t="e">
            <v>#VALUE!</v>
          </cell>
          <cell r="AIH85" t="e">
            <v>#VALUE!</v>
          </cell>
          <cell r="AII85" t="e">
            <v>#VALUE!</v>
          </cell>
          <cell r="AIJ85" t="e">
            <v>#VALUE!</v>
          </cell>
          <cell r="AIK85" t="e">
            <v>#VALUE!</v>
          </cell>
          <cell r="AIL85" t="e">
            <v>#VALUE!</v>
          </cell>
          <cell r="AIM85" t="e">
            <v>#VALUE!</v>
          </cell>
          <cell r="AIN85" t="e">
            <v>#VALUE!</v>
          </cell>
          <cell r="AIO85" t="e">
            <v>#VALUE!</v>
          </cell>
          <cell r="AIP85" t="e">
            <v>#VALUE!</v>
          </cell>
          <cell r="AIQ85" t="e">
            <v>#VALUE!</v>
          </cell>
          <cell r="AIR85" t="e">
            <v>#VALUE!</v>
          </cell>
          <cell r="AIS85" t="e">
            <v>#VALUE!</v>
          </cell>
          <cell r="AIT85" t="e">
            <v>#VALUE!</v>
          </cell>
          <cell r="AIU85" t="e">
            <v>#VALUE!</v>
          </cell>
          <cell r="AIV85" t="e">
            <v>#VALUE!</v>
          </cell>
          <cell r="AIW85" t="e">
            <v>#VALUE!</v>
          </cell>
          <cell r="AIX85" t="e">
            <v>#VALUE!</v>
          </cell>
          <cell r="AIY85" t="e">
            <v>#VALUE!</v>
          </cell>
          <cell r="AIZ85" t="e">
            <v>#VALUE!</v>
          </cell>
          <cell r="AJA85" t="e">
            <v>#VALUE!</v>
          </cell>
          <cell r="AJB85" t="e">
            <v>#VALUE!</v>
          </cell>
          <cell r="AJC85" t="e">
            <v>#VALUE!</v>
          </cell>
          <cell r="AJD85" t="e">
            <v>#VALUE!</v>
          </cell>
          <cell r="AJE85" t="e">
            <v>#VALUE!</v>
          </cell>
          <cell r="AJF85" t="e">
            <v>#VALUE!</v>
          </cell>
          <cell r="AJG85" t="e">
            <v>#VALUE!</v>
          </cell>
          <cell r="AJH85" t="e">
            <v>#VALUE!</v>
          </cell>
          <cell r="AJI85" t="e">
            <v>#VALUE!</v>
          </cell>
          <cell r="AJJ85" t="e">
            <v>#VALUE!</v>
          </cell>
          <cell r="AJK85" t="e">
            <v>#VALUE!</v>
          </cell>
          <cell r="AJL85" t="e">
            <v>#VALUE!</v>
          </cell>
          <cell r="AJM85" t="e">
            <v>#VALUE!</v>
          </cell>
          <cell r="AJN85" t="e">
            <v>#VALUE!</v>
          </cell>
          <cell r="AJO85" t="e">
            <v>#VALUE!</v>
          </cell>
          <cell r="AJP85" t="e">
            <v>#VALUE!</v>
          </cell>
          <cell r="AJQ85" t="e">
            <v>#VALUE!</v>
          </cell>
          <cell r="AJR85" t="e">
            <v>#VALUE!</v>
          </cell>
          <cell r="AJS85" t="e">
            <v>#VALUE!</v>
          </cell>
          <cell r="AJT85" t="e">
            <v>#VALUE!</v>
          </cell>
          <cell r="AJU85" t="e">
            <v>#VALUE!</v>
          </cell>
          <cell r="AJV85" t="e">
            <v>#VALUE!</v>
          </cell>
          <cell r="AJW85" t="e">
            <v>#VALUE!</v>
          </cell>
          <cell r="AJX85" t="e">
            <v>#VALUE!</v>
          </cell>
          <cell r="AJY85" t="e">
            <v>#VALUE!</v>
          </cell>
          <cell r="AJZ85" t="e">
            <v>#VALUE!</v>
          </cell>
          <cell r="AKA85" t="e">
            <v>#VALUE!</v>
          </cell>
          <cell r="AKB85" t="e">
            <v>#VALUE!</v>
          </cell>
          <cell r="AKC85" t="e">
            <v>#VALUE!</v>
          </cell>
          <cell r="AKD85" t="e">
            <v>#VALUE!</v>
          </cell>
          <cell r="AKE85" t="e">
            <v>#VALUE!</v>
          </cell>
          <cell r="AKF85" t="e">
            <v>#VALUE!</v>
          </cell>
          <cell r="AKG85" t="e">
            <v>#VALUE!</v>
          </cell>
          <cell r="AKH85" t="e">
            <v>#VALUE!</v>
          </cell>
          <cell r="AKI85" t="e">
            <v>#VALUE!</v>
          </cell>
          <cell r="AKJ85" t="e">
            <v>#VALUE!</v>
          </cell>
          <cell r="AKK85" t="e">
            <v>#VALUE!</v>
          </cell>
          <cell r="AKL85" t="e">
            <v>#VALUE!</v>
          </cell>
          <cell r="AKM85" t="e">
            <v>#VALUE!</v>
          </cell>
          <cell r="AKN85" t="e">
            <v>#VALUE!</v>
          </cell>
          <cell r="AKO85" t="e">
            <v>#VALUE!</v>
          </cell>
          <cell r="AKP85" t="e">
            <v>#VALUE!</v>
          </cell>
          <cell r="AKQ85" t="e">
            <v>#VALUE!</v>
          </cell>
          <cell r="AKR85" t="e">
            <v>#VALUE!</v>
          </cell>
          <cell r="AKS85" t="e">
            <v>#VALUE!</v>
          </cell>
          <cell r="AKT85" t="e">
            <v>#VALUE!</v>
          </cell>
          <cell r="AKU85" t="e">
            <v>#VALUE!</v>
          </cell>
          <cell r="AKV85" t="e">
            <v>#VALUE!</v>
          </cell>
          <cell r="AKW85" t="e">
            <v>#VALUE!</v>
          </cell>
          <cell r="AKX85" t="e">
            <v>#VALUE!</v>
          </cell>
          <cell r="AKY85" t="e">
            <v>#VALUE!</v>
          </cell>
          <cell r="AKZ85" t="e">
            <v>#VALUE!</v>
          </cell>
          <cell r="ALA85" t="e">
            <v>#VALUE!</v>
          </cell>
          <cell r="ALB85" t="e">
            <v>#VALUE!</v>
          </cell>
          <cell r="ALC85" t="e">
            <v>#VALUE!</v>
          </cell>
          <cell r="ALD85" t="e">
            <v>#VALUE!</v>
          </cell>
          <cell r="ALE85" t="e">
            <v>#VALUE!</v>
          </cell>
          <cell r="ALF85" t="e">
            <v>#VALUE!</v>
          </cell>
          <cell r="ALG85" t="e">
            <v>#VALUE!</v>
          </cell>
          <cell r="ALH85" t="e">
            <v>#VALUE!</v>
          </cell>
          <cell r="ALI85" t="e">
            <v>#VALUE!</v>
          </cell>
          <cell r="ALJ85" t="e">
            <v>#VALUE!</v>
          </cell>
          <cell r="ALK85" t="e">
            <v>#VALUE!</v>
          </cell>
          <cell r="ALL85" t="e">
            <v>#VALUE!</v>
          </cell>
          <cell r="ALM85" t="e">
            <v>#VALUE!</v>
          </cell>
          <cell r="ALN85" t="e">
            <v>#VALUE!</v>
          </cell>
          <cell r="ALO85" t="e">
            <v>#VALUE!</v>
          </cell>
          <cell r="ALP85" t="e">
            <v>#VALUE!</v>
          </cell>
          <cell r="ALQ85" t="e">
            <v>#VALUE!</v>
          </cell>
          <cell r="ALR85" t="e">
            <v>#VALUE!</v>
          </cell>
          <cell r="ALS85" t="e">
            <v>#VALUE!</v>
          </cell>
          <cell r="ALT85" t="e">
            <v>#VALUE!</v>
          </cell>
          <cell r="ALU85" t="e">
            <v>#VALUE!</v>
          </cell>
          <cell r="ALV85" t="e">
            <v>#VALUE!</v>
          </cell>
          <cell r="ALW85" t="e">
            <v>#VALUE!</v>
          </cell>
          <cell r="ALX85" t="e">
            <v>#VALUE!</v>
          </cell>
          <cell r="ALY85" t="e">
            <v>#VALUE!</v>
          </cell>
          <cell r="ALZ85" t="e">
            <v>#VALUE!</v>
          </cell>
          <cell r="AMA85" t="e">
            <v>#VALUE!</v>
          </cell>
          <cell r="AMB85" t="e">
            <v>#VALUE!</v>
          </cell>
          <cell r="AMC85" t="e">
            <v>#VALUE!</v>
          </cell>
          <cell r="AMD85" t="e">
            <v>#VALUE!</v>
          </cell>
          <cell r="AME85" t="e">
            <v>#VALUE!</v>
          </cell>
          <cell r="AMF85" t="e">
            <v>#VALUE!</v>
          </cell>
          <cell r="AMG85" t="e">
            <v>#VALUE!</v>
          </cell>
          <cell r="AMH85" t="e">
            <v>#VALUE!</v>
          </cell>
          <cell r="AMI85" t="e">
            <v>#VALUE!</v>
          </cell>
          <cell r="AMJ85" t="e">
            <v>#VALUE!</v>
          </cell>
          <cell r="AMK85" t="e">
            <v>#VALUE!</v>
          </cell>
          <cell r="AML85" t="e">
            <v>#VALUE!</v>
          </cell>
          <cell r="AMM85" t="e">
            <v>#VALUE!</v>
          </cell>
          <cell r="AMN85" t="e">
            <v>#VALUE!</v>
          </cell>
          <cell r="AMO85" t="e">
            <v>#VALUE!</v>
          </cell>
          <cell r="AMP85" t="e">
            <v>#VALUE!</v>
          </cell>
          <cell r="AMQ85" t="e">
            <v>#VALUE!</v>
          </cell>
          <cell r="AMR85" t="e">
            <v>#VALUE!</v>
          </cell>
          <cell r="AMS85" t="e">
            <v>#VALUE!</v>
          </cell>
          <cell r="AMT85" t="e">
            <v>#VALUE!</v>
          </cell>
          <cell r="AMU85" t="e">
            <v>#VALUE!</v>
          </cell>
          <cell r="AMV85" t="e">
            <v>#VALUE!</v>
          </cell>
          <cell r="AMW85" t="e">
            <v>#VALUE!</v>
          </cell>
          <cell r="AMX85" t="e">
            <v>#VALUE!</v>
          </cell>
          <cell r="AMY85" t="e">
            <v>#VALUE!</v>
          </cell>
          <cell r="AMZ85" t="e">
            <v>#VALUE!</v>
          </cell>
          <cell r="ANA85" t="e">
            <v>#VALUE!</v>
          </cell>
          <cell r="ANB85" t="e">
            <v>#VALUE!</v>
          </cell>
          <cell r="ANC85" t="e">
            <v>#VALUE!</v>
          </cell>
          <cell r="AND85" t="e">
            <v>#VALUE!</v>
          </cell>
          <cell r="ANE85" t="e">
            <v>#VALUE!</v>
          </cell>
          <cell r="ANF85" t="e">
            <v>#VALUE!</v>
          </cell>
          <cell r="ANG85" t="e">
            <v>#VALUE!</v>
          </cell>
          <cell r="ANH85" t="e">
            <v>#VALUE!</v>
          </cell>
          <cell r="ANI85" t="e">
            <v>#VALUE!</v>
          </cell>
          <cell r="ANJ85" t="e">
            <v>#VALUE!</v>
          </cell>
          <cell r="ANK85" t="e">
            <v>#VALUE!</v>
          </cell>
          <cell r="ANL85" t="e">
            <v>#VALUE!</v>
          </cell>
          <cell r="ANM85" t="e">
            <v>#VALUE!</v>
          </cell>
          <cell r="ANN85" t="e">
            <v>#VALUE!</v>
          </cell>
          <cell r="ANO85" t="e">
            <v>#VALUE!</v>
          </cell>
          <cell r="ANP85" t="e">
            <v>#VALUE!</v>
          </cell>
          <cell r="ANQ85" t="e">
            <v>#VALUE!</v>
          </cell>
          <cell r="ANR85" t="e">
            <v>#VALUE!</v>
          </cell>
          <cell r="ANS85" t="e">
            <v>#VALUE!</v>
          </cell>
          <cell r="ANT85" t="e">
            <v>#VALUE!</v>
          </cell>
          <cell r="ANU85" t="e">
            <v>#VALUE!</v>
          </cell>
          <cell r="ANV85" t="e">
            <v>#VALUE!</v>
          </cell>
          <cell r="ANW85" t="e">
            <v>#VALUE!</v>
          </cell>
          <cell r="ANX85" t="e">
            <v>#VALUE!</v>
          </cell>
          <cell r="ANY85" t="e">
            <v>#VALUE!</v>
          </cell>
          <cell r="ANZ85" t="e">
            <v>#VALUE!</v>
          </cell>
          <cell r="AOA85" t="e">
            <v>#VALUE!</v>
          </cell>
          <cell r="AOB85" t="e">
            <v>#VALUE!</v>
          </cell>
          <cell r="AOC85" t="e">
            <v>#VALUE!</v>
          </cell>
          <cell r="AOD85" t="e">
            <v>#VALUE!</v>
          </cell>
          <cell r="AOE85" t="e">
            <v>#VALUE!</v>
          </cell>
          <cell r="AOF85" t="e">
            <v>#VALUE!</v>
          </cell>
          <cell r="AOG85" t="e">
            <v>#VALUE!</v>
          </cell>
          <cell r="AOH85" t="e">
            <v>#VALUE!</v>
          </cell>
          <cell r="AOI85" t="e">
            <v>#VALUE!</v>
          </cell>
          <cell r="AOJ85" t="e">
            <v>#VALUE!</v>
          </cell>
          <cell r="AOK85" t="e">
            <v>#VALUE!</v>
          </cell>
          <cell r="AOL85" t="e">
            <v>#VALUE!</v>
          </cell>
          <cell r="AOM85" t="e">
            <v>#VALUE!</v>
          </cell>
          <cell r="AON85" t="e">
            <v>#VALUE!</v>
          </cell>
          <cell r="AOO85" t="e">
            <v>#VALUE!</v>
          </cell>
          <cell r="AOP85" t="e">
            <v>#VALUE!</v>
          </cell>
          <cell r="AOQ85" t="e">
            <v>#VALUE!</v>
          </cell>
          <cell r="AOR85" t="e">
            <v>#VALUE!</v>
          </cell>
          <cell r="AOS85" t="e">
            <v>#VALUE!</v>
          </cell>
          <cell r="AOT85" t="e">
            <v>#VALUE!</v>
          </cell>
          <cell r="AOU85" t="e">
            <v>#VALUE!</v>
          </cell>
          <cell r="AOV85" t="e">
            <v>#VALUE!</v>
          </cell>
          <cell r="AOW85" t="e">
            <v>#VALUE!</v>
          </cell>
          <cell r="AOX85" t="e">
            <v>#VALUE!</v>
          </cell>
          <cell r="AOY85" t="e">
            <v>#VALUE!</v>
          </cell>
          <cell r="AOZ85" t="e">
            <v>#VALUE!</v>
          </cell>
          <cell r="APA85" t="e">
            <v>#VALUE!</v>
          </cell>
          <cell r="APB85" t="e">
            <v>#VALUE!</v>
          </cell>
          <cell r="APC85" t="e">
            <v>#VALUE!</v>
          </cell>
          <cell r="APD85" t="e">
            <v>#VALUE!</v>
          </cell>
          <cell r="APE85" t="e">
            <v>#VALUE!</v>
          </cell>
          <cell r="APF85" t="e">
            <v>#VALUE!</v>
          </cell>
          <cell r="APG85" t="e">
            <v>#VALUE!</v>
          </cell>
          <cell r="APH85" t="e">
            <v>#VALUE!</v>
          </cell>
          <cell r="API85" t="e">
            <v>#VALUE!</v>
          </cell>
          <cell r="APJ85" t="e">
            <v>#VALUE!</v>
          </cell>
          <cell r="APK85" t="e">
            <v>#VALUE!</v>
          </cell>
          <cell r="APL85" t="e">
            <v>#VALUE!</v>
          </cell>
          <cell r="APM85" t="e">
            <v>#VALUE!</v>
          </cell>
        </row>
        <row r="86">
          <cell r="A86" t="str">
            <v/>
          </cell>
          <cell r="C86" t="e">
            <v>#VALUE!</v>
          </cell>
          <cell r="D86" t="e">
            <v>#VALUE!</v>
          </cell>
          <cell r="E86" t="e">
            <v>#VALUE!</v>
          </cell>
          <cell r="F86" t="e">
            <v>#VALUE!</v>
          </cell>
          <cell r="G86" t="e">
            <v>#VALUE!</v>
          </cell>
          <cell r="H86" t="e">
            <v>#VALUE!</v>
          </cell>
          <cell r="I86" t="e">
            <v>#VALUE!</v>
          </cell>
          <cell r="J86" t="e">
            <v>#VALUE!</v>
          </cell>
          <cell r="K86" t="e">
            <v>#VALUE!</v>
          </cell>
          <cell r="L86" t="e">
            <v>#VALUE!</v>
          </cell>
          <cell r="M86" t="e">
            <v>#VALUE!</v>
          </cell>
          <cell r="N86" t="e">
            <v>#VALUE!</v>
          </cell>
          <cell r="O86" t="e">
            <v>#VALUE!</v>
          </cell>
          <cell r="P86" t="e">
            <v>#VALUE!</v>
          </cell>
          <cell r="Q86" t="e">
            <v>#VALUE!</v>
          </cell>
          <cell r="R86" t="e">
            <v>#VALUE!</v>
          </cell>
          <cell r="S86" t="e">
            <v>#VALUE!</v>
          </cell>
          <cell r="T86" t="e">
            <v>#VALUE!</v>
          </cell>
          <cell r="U86" t="e">
            <v>#VALUE!</v>
          </cell>
          <cell r="V86" t="e">
            <v>#VALUE!</v>
          </cell>
          <cell r="W86" t="e">
            <v>#VALUE!</v>
          </cell>
          <cell r="X86" t="e">
            <v>#VALUE!</v>
          </cell>
          <cell r="Y86" t="e">
            <v>#VALUE!</v>
          </cell>
          <cell r="Z86" t="e">
            <v>#VALUE!</v>
          </cell>
          <cell r="AA86" t="e">
            <v>#VALUE!</v>
          </cell>
          <cell r="AB86" t="e">
            <v>#VALUE!</v>
          </cell>
          <cell r="AC86" t="e">
            <v>#VALUE!</v>
          </cell>
          <cell r="AD86" t="e">
            <v>#VALUE!</v>
          </cell>
          <cell r="AE86" t="e">
            <v>#VALUE!</v>
          </cell>
          <cell r="AF86" t="e">
            <v>#VALUE!</v>
          </cell>
          <cell r="AG86" t="e">
            <v>#VALUE!</v>
          </cell>
          <cell r="AH86" t="e">
            <v>#VALUE!</v>
          </cell>
          <cell r="AI86" t="e">
            <v>#VALUE!</v>
          </cell>
          <cell r="AJ86" t="e">
            <v>#VALUE!</v>
          </cell>
          <cell r="AK86" t="e">
            <v>#VALUE!</v>
          </cell>
          <cell r="AL86" t="e">
            <v>#VALUE!</v>
          </cell>
          <cell r="AM86" t="e">
            <v>#VALUE!</v>
          </cell>
          <cell r="AN86" t="e">
            <v>#VALUE!</v>
          </cell>
          <cell r="AO86" t="e">
            <v>#VALUE!</v>
          </cell>
          <cell r="AP86" t="e">
            <v>#VALUE!</v>
          </cell>
          <cell r="AQ86" t="e">
            <v>#VALUE!</v>
          </cell>
          <cell r="AR86" t="e">
            <v>#VALUE!</v>
          </cell>
          <cell r="AS86" t="e">
            <v>#VALUE!</v>
          </cell>
          <cell r="AT86" t="e">
            <v>#VALUE!</v>
          </cell>
          <cell r="AU86" t="e">
            <v>#VALUE!</v>
          </cell>
          <cell r="AV86" t="e">
            <v>#VALUE!</v>
          </cell>
          <cell r="AW86" t="e">
            <v>#VALUE!</v>
          </cell>
          <cell r="AX86" t="e">
            <v>#VALUE!</v>
          </cell>
          <cell r="AY86" t="e">
            <v>#VALUE!</v>
          </cell>
          <cell r="AZ86" t="e">
            <v>#VALUE!</v>
          </cell>
          <cell r="BA86" t="e">
            <v>#VALUE!</v>
          </cell>
          <cell r="BB86" t="e">
            <v>#VALUE!</v>
          </cell>
          <cell r="BC86" t="e">
            <v>#VALUE!</v>
          </cell>
          <cell r="BD86" t="e">
            <v>#VALUE!</v>
          </cell>
          <cell r="BE86" t="e">
            <v>#VALUE!</v>
          </cell>
          <cell r="BF86" t="e">
            <v>#VALUE!</v>
          </cell>
          <cell r="BG86" t="e">
            <v>#VALUE!</v>
          </cell>
          <cell r="BH86" t="e">
            <v>#VALUE!</v>
          </cell>
          <cell r="BI86" t="e">
            <v>#VALUE!</v>
          </cell>
          <cell r="BJ86" t="e">
            <v>#VALUE!</v>
          </cell>
          <cell r="BK86" t="e">
            <v>#VALUE!</v>
          </cell>
          <cell r="BL86" t="e">
            <v>#VALUE!</v>
          </cell>
          <cell r="BM86" t="e">
            <v>#VALUE!</v>
          </cell>
          <cell r="BN86" t="e">
            <v>#VALUE!</v>
          </cell>
          <cell r="BO86" t="e">
            <v>#VALUE!</v>
          </cell>
          <cell r="BP86" t="e">
            <v>#VALUE!</v>
          </cell>
          <cell r="BQ86" t="e">
            <v>#VALUE!</v>
          </cell>
          <cell r="BR86" t="e">
            <v>#VALUE!</v>
          </cell>
          <cell r="BS86" t="e">
            <v>#VALUE!</v>
          </cell>
          <cell r="BT86" t="e">
            <v>#VALUE!</v>
          </cell>
          <cell r="BU86" t="e">
            <v>#VALUE!</v>
          </cell>
          <cell r="BV86" t="e">
            <v>#VALUE!</v>
          </cell>
          <cell r="BW86" t="e">
            <v>#VALUE!</v>
          </cell>
          <cell r="BX86" t="e">
            <v>#VALUE!</v>
          </cell>
          <cell r="BY86" t="e">
            <v>#VALUE!</v>
          </cell>
          <cell r="BZ86" t="e">
            <v>#VALUE!</v>
          </cell>
          <cell r="CA86" t="e">
            <v>#VALUE!</v>
          </cell>
          <cell r="CB86" t="e">
            <v>#VALUE!</v>
          </cell>
          <cell r="CC86" t="e">
            <v>#VALUE!</v>
          </cell>
          <cell r="CD86" t="e">
            <v>#VALUE!</v>
          </cell>
          <cell r="CE86" t="e">
            <v>#VALUE!</v>
          </cell>
          <cell r="CF86" t="e">
            <v>#VALUE!</v>
          </cell>
          <cell r="CG86" t="e">
            <v>#VALUE!</v>
          </cell>
          <cell r="CH86" t="e">
            <v>#VALUE!</v>
          </cell>
          <cell r="CI86" t="e">
            <v>#VALUE!</v>
          </cell>
          <cell r="CJ86" t="e">
            <v>#VALUE!</v>
          </cell>
          <cell r="CK86" t="e">
            <v>#VALUE!</v>
          </cell>
          <cell r="CL86" t="e">
            <v>#VALUE!</v>
          </cell>
          <cell r="CM86" t="e">
            <v>#VALUE!</v>
          </cell>
          <cell r="CN86" t="e">
            <v>#VALUE!</v>
          </cell>
          <cell r="CO86" t="e">
            <v>#VALUE!</v>
          </cell>
          <cell r="CP86" t="e">
            <v>#VALUE!</v>
          </cell>
          <cell r="CQ86" t="e">
            <v>#VALUE!</v>
          </cell>
          <cell r="CR86" t="e">
            <v>#VALUE!</v>
          </cell>
          <cell r="CS86" t="e">
            <v>#VALUE!</v>
          </cell>
          <cell r="CT86" t="e">
            <v>#VALUE!</v>
          </cell>
          <cell r="CU86" t="e">
            <v>#VALUE!</v>
          </cell>
          <cell r="CV86" t="e">
            <v>#VALUE!</v>
          </cell>
          <cell r="CW86" t="e">
            <v>#VALUE!</v>
          </cell>
          <cell r="CX86" t="e">
            <v>#VALUE!</v>
          </cell>
          <cell r="CY86" t="e">
            <v>#VALUE!</v>
          </cell>
          <cell r="CZ86" t="e">
            <v>#VALUE!</v>
          </cell>
          <cell r="DA86" t="e">
            <v>#VALUE!</v>
          </cell>
          <cell r="DB86" t="e">
            <v>#VALUE!</v>
          </cell>
          <cell r="DC86" t="e">
            <v>#VALUE!</v>
          </cell>
          <cell r="DD86" t="e">
            <v>#VALUE!</v>
          </cell>
          <cell r="DE86" t="e">
            <v>#VALUE!</v>
          </cell>
          <cell r="DF86" t="e">
            <v>#VALUE!</v>
          </cell>
          <cell r="DG86" t="e">
            <v>#VALUE!</v>
          </cell>
          <cell r="DH86" t="e">
            <v>#VALUE!</v>
          </cell>
          <cell r="DI86" t="e">
            <v>#VALUE!</v>
          </cell>
          <cell r="DJ86" t="e">
            <v>#VALUE!</v>
          </cell>
          <cell r="DK86" t="e">
            <v>#VALUE!</v>
          </cell>
          <cell r="DL86" t="e">
            <v>#VALUE!</v>
          </cell>
          <cell r="DM86" t="e">
            <v>#VALUE!</v>
          </cell>
          <cell r="DN86" t="e">
            <v>#VALUE!</v>
          </cell>
          <cell r="DO86" t="e">
            <v>#VALUE!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V86" t="e">
            <v>#VALUE!</v>
          </cell>
          <cell r="DW86" t="e">
            <v>#VALUE!</v>
          </cell>
          <cell r="DX86" t="e">
            <v>#VALUE!</v>
          </cell>
          <cell r="DY86" t="e">
            <v>#VALUE!</v>
          </cell>
          <cell r="DZ86" t="e">
            <v>#VALUE!</v>
          </cell>
          <cell r="EA86" t="e">
            <v>#VALUE!</v>
          </cell>
          <cell r="EB86" t="e">
            <v>#VALUE!</v>
          </cell>
          <cell r="EC86" t="e">
            <v>#VALUE!</v>
          </cell>
          <cell r="ED86" t="e">
            <v>#VALUE!</v>
          </cell>
          <cell r="EE86" t="e">
            <v>#VALUE!</v>
          </cell>
          <cell r="EF86" t="e">
            <v>#VALUE!</v>
          </cell>
          <cell r="EG86" t="e">
            <v>#VALUE!</v>
          </cell>
          <cell r="EH86" t="e">
            <v>#VALUE!</v>
          </cell>
          <cell r="EI86" t="e">
            <v>#VALUE!</v>
          </cell>
          <cell r="EJ86" t="e">
            <v>#VALUE!</v>
          </cell>
          <cell r="EK86" t="e">
            <v>#VALUE!</v>
          </cell>
          <cell r="EL86" t="e">
            <v>#VALUE!</v>
          </cell>
          <cell r="EM86" t="e">
            <v>#VALUE!</v>
          </cell>
          <cell r="EN86" t="e">
            <v>#VALUE!</v>
          </cell>
          <cell r="EO86" t="e">
            <v>#VALUE!</v>
          </cell>
          <cell r="EP86" t="e">
            <v>#VALUE!</v>
          </cell>
          <cell r="EQ86" t="e">
            <v>#VALUE!</v>
          </cell>
          <cell r="ER86" t="e">
            <v>#VALUE!</v>
          </cell>
          <cell r="ES86" t="e">
            <v>#VALUE!</v>
          </cell>
          <cell r="ET86" t="e">
            <v>#VALUE!</v>
          </cell>
          <cell r="EU86" t="e">
            <v>#VALUE!</v>
          </cell>
          <cell r="EV86" t="e">
            <v>#VALUE!</v>
          </cell>
          <cell r="EW86" t="e">
            <v>#VALUE!</v>
          </cell>
          <cell r="EX86" t="e">
            <v>#VALUE!</v>
          </cell>
          <cell r="EY86" t="e">
            <v>#VALUE!</v>
          </cell>
          <cell r="EZ86" t="e">
            <v>#VALUE!</v>
          </cell>
          <cell r="FA86" t="e">
            <v>#VALUE!</v>
          </cell>
          <cell r="FB86" t="e">
            <v>#VALUE!</v>
          </cell>
          <cell r="FC86" t="e">
            <v>#VALUE!</v>
          </cell>
          <cell r="FD86" t="e">
            <v>#VALUE!</v>
          </cell>
          <cell r="FE86" t="e">
            <v>#VALUE!</v>
          </cell>
          <cell r="FF86" t="e">
            <v>#VALUE!</v>
          </cell>
          <cell r="FG86" t="e">
            <v>#VALUE!</v>
          </cell>
          <cell r="FH86" t="e">
            <v>#VALUE!</v>
          </cell>
          <cell r="FI86" t="e">
            <v>#VALUE!</v>
          </cell>
          <cell r="FJ86" t="e">
            <v>#VALUE!</v>
          </cell>
          <cell r="FK86" t="e">
            <v>#VALUE!</v>
          </cell>
          <cell r="FL86" t="e">
            <v>#VALUE!</v>
          </cell>
          <cell r="FM86" t="e">
            <v>#VALUE!</v>
          </cell>
          <cell r="FN86" t="e">
            <v>#VALUE!</v>
          </cell>
          <cell r="FO86" t="e">
            <v>#VALUE!</v>
          </cell>
          <cell r="FP86" t="e">
            <v>#VALUE!</v>
          </cell>
          <cell r="FQ86" t="e">
            <v>#VALUE!</v>
          </cell>
          <cell r="FR86" t="e">
            <v>#VALUE!</v>
          </cell>
          <cell r="FS86" t="e">
            <v>#VALUE!</v>
          </cell>
          <cell r="FT86" t="e">
            <v>#VALUE!</v>
          </cell>
          <cell r="FU86" t="e">
            <v>#VALUE!</v>
          </cell>
          <cell r="FV86" t="e">
            <v>#VALUE!</v>
          </cell>
          <cell r="FW86" t="e">
            <v>#VALUE!</v>
          </cell>
          <cell r="FX86" t="e">
            <v>#VALUE!</v>
          </cell>
          <cell r="FY86" t="e">
            <v>#VALUE!</v>
          </cell>
          <cell r="FZ86" t="e">
            <v>#VALUE!</v>
          </cell>
          <cell r="GA86" t="e">
            <v>#VALUE!</v>
          </cell>
          <cell r="GB86" t="e">
            <v>#VALUE!</v>
          </cell>
          <cell r="GC86" t="e">
            <v>#VALUE!</v>
          </cell>
          <cell r="GD86" t="e">
            <v>#VALUE!</v>
          </cell>
          <cell r="GE86" t="e">
            <v>#VALUE!</v>
          </cell>
          <cell r="GF86" t="e">
            <v>#VALUE!</v>
          </cell>
          <cell r="GG86" t="e">
            <v>#VALUE!</v>
          </cell>
          <cell r="GH86" t="e">
            <v>#VALUE!</v>
          </cell>
          <cell r="GI86" t="e">
            <v>#VALUE!</v>
          </cell>
          <cell r="GJ86" t="e">
            <v>#VALUE!</v>
          </cell>
          <cell r="GK86" t="e">
            <v>#VALUE!</v>
          </cell>
          <cell r="GL86" t="e">
            <v>#VALUE!</v>
          </cell>
          <cell r="GM86" t="e">
            <v>#VALUE!</v>
          </cell>
          <cell r="GN86" t="e">
            <v>#VALUE!</v>
          </cell>
          <cell r="GO86" t="e">
            <v>#VALUE!</v>
          </cell>
          <cell r="GP86" t="e">
            <v>#VALUE!</v>
          </cell>
          <cell r="GQ86" t="e">
            <v>#VALUE!</v>
          </cell>
          <cell r="GR86" t="e">
            <v>#VALUE!</v>
          </cell>
          <cell r="GS86" t="e">
            <v>#VALUE!</v>
          </cell>
          <cell r="GT86" t="e">
            <v>#VALUE!</v>
          </cell>
          <cell r="GU86" t="e">
            <v>#VALUE!</v>
          </cell>
          <cell r="GV86" t="e">
            <v>#VALUE!</v>
          </cell>
          <cell r="GW86" t="e">
            <v>#VALUE!</v>
          </cell>
          <cell r="GX86" t="e">
            <v>#VALUE!</v>
          </cell>
          <cell r="GY86" t="e">
            <v>#VALUE!</v>
          </cell>
          <cell r="GZ86" t="e">
            <v>#VALUE!</v>
          </cell>
          <cell r="HA86" t="e">
            <v>#VALUE!</v>
          </cell>
          <cell r="HB86" t="e">
            <v>#VALUE!</v>
          </cell>
          <cell r="HC86" t="e">
            <v>#VALUE!</v>
          </cell>
          <cell r="HD86" t="e">
            <v>#VALUE!</v>
          </cell>
          <cell r="HE86" t="e">
            <v>#VALUE!</v>
          </cell>
          <cell r="HF86" t="e">
            <v>#VALUE!</v>
          </cell>
          <cell r="HG86" t="e">
            <v>#VALUE!</v>
          </cell>
          <cell r="HH86" t="e">
            <v>#VALUE!</v>
          </cell>
          <cell r="HI86" t="e">
            <v>#VALUE!</v>
          </cell>
          <cell r="HJ86" t="e">
            <v>#VALUE!</v>
          </cell>
          <cell r="HK86" t="e">
            <v>#VALUE!</v>
          </cell>
          <cell r="HL86" t="e">
            <v>#VALUE!</v>
          </cell>
          <cell r="HM86" t="e">
            <v>#VALUE!</v>
          </cell>
          <cell r="HN86" t="e">
            <v>#VALUE!</v>
          </cell>
          <cell r="HO86" t="e">
            <v>#VALUE!</v>
          </cell>
          <cell r="HP86" t="e">
            <v>#VALUE!</v>
          </cell>
          <cell r="HQ86" t="e">
            <v>#VALUE!</v>
          </cell>
          <cell r="HR86" t="e">
            <v>#VALUE!</v>
          </cell>
          <cell r="HS86" t="e">
            <v>#VALUE!</v>
          </cell>
          <cell r="HT86" t="e">
            <v>#VALUE!</v>
          </cell>
          <cell r="HU86" t="e">
            <v>#VALUE!</v>
          </cell>
          <cell r="HV86" t="e">
            <v>#VALUE!</v>
          </cell>
          <cell r="HW86" t="e">
            <v>#VALUE!</v>
          </cell>
          <cell r="HX86" t="e">
            <v>#VALUE!</v>
          </cell>
          <cell r="HY86" t="e">
            <v>#VALUE!</v>
          </cell>
          <cell r="HZ86" t="e">
            <v>#VALUE!</v>
          </cell>
          <cell r="IA86" t="e">
            <v>#VALUE!</v>
          </cell>
          <cell r="IB86" t="e">
            <v>#VALUE!</v>
          </cell>
          <cell r="IC86" t="e">
            <v>#VALUE!</v>
          </cell>
          <cell r="ID86" t="e">
            <v>#VALUE!</v>
          </cell>
          <cell r="IE86" t="e">
            <v>#VALUE!</v>
          </cell>
          <cell r="IF86" t="e">
            <v>#VALUE!</v>
          </cell>
          <cell r="IG86" t="e">
            <v>#VALUE!</v>
          </cell>
          <cell r="IH86" t="e">
            <v>#VALUE!</v>
          </cell>
          <cell r="II86" t="e">
            <v>#VALUE!</v>
          </cell>
          <cell r="IJ86" t="e">
            <v>#VALUE!</v>
          </cell>
          <cell r="IK86" t="e">
            <v>#VALUE!</v>
          </cell>
          <cell r="IL86" t="e">
            <v>#VALUE!</v>
          </cell>
          <cell r="IM86" t="e">
            <v>#VALUE!</v>
          </cell>
          <cell r="IN86" t="e">
            <v>#VALUE!</v>
          </cell>
          <cell r="IO86" t="e">
            <v>#VALUE!</v>
          </cell>
          <cell r="IP86" t="e">
            <v>#VALUE!</v>
          </cell>
          <cell r="IQ86" t="e">
            <v>#VALUE!</v>
          </cell>
          <cell r="IR86" t="e">
            <v>#VALUE!</v>
          </cell>
          <cell r="IS86" t="e">
            <v>#VALUE!</v>
          </cell>
          <cell r="IT86" t="e">
            <v>#VALUE!</v>
          </cell>
          <cell r="IU86" t="e">
            <v>#VALUE!</v>
          </cell>
          <cell r="IV86" t="e">
            <v>#VALUE!</v>
          </cell>
          <cell r="IW86" t="e">
            <v>#VALUE!</v>
          </cell>
          <cell r="IX86" t="e">
            <v>#VALUE!</v>
          </cell>
          <cell r="IY86" t="e">
            <v>#VALUE!</v>
          </cell>
          <cell r="IZ86" t="e">
            <v>#VALUE!</v>
          </cell>
          <cell r="JA86" t="e">
            <v>#VALUE!</v>
          </cell>
          <cell r="JB86" t="e">
            <v>#VALUE!</v>
          </cell>
          <cell r="JC86" t="e">
            <v>#VALUE!</v>
          </cell>
          <cell r="JD86" t="e">
            <v>#VALUE!</v>
          </cell>
          <cell r="JE86" t="e">
            <v>#VALUE!</v>
          </cell>
          <cell r="JF86" t="e">
            <v>#VALUE!</v>
          </cell>
          <cell r="JG86" t="e">
            <v>#VALUE!</v>
          </cell>
          <cell r="JH86" t="e">
            <v>#VALUE!</v>
          </cell>
          <cell r="JI86" t="e">
            <v>#VALUE!</v>
          </cell>
          <cell r="JJ86" t="e">
            <v>#VALUE!</v>
          </cell>
          <cell r="JK86" t="e">
            <v>#VALUE!</v>
          </cell>
          <cell r="JL86" t="e">
            <v>#VALUE!</v>
          </cell>
          <cell r="JM86" t="e">
            <v>#VALUE!</v>
          </cell>
          <cell r="JN86" t="e">
            <v>#VALUE!</v>
          </cell>
          <cell r="JO86" t="e">
            <v>#VALUE!</v>
          </cell>
          <cell r="JP86" t="e">
            <v>#VALUE!</v>
          </cell>
          <cell r="JQ86" t="e">
            <v>#VALUE!</v>
          </cell>
          <cell r="JR86" t="e">
            <v>#VALUE!</v>
          </cell>
          <cell r="JS86" t="e">
            <v>#VALUE!</v>
          </cell>
          <cell r="JT86" t="e">
            <v>#VALUE!</v>
          </cell>
          <cell r="JU86" t="e">
            <v>#VALUE!</v>
          </cell>
          <cell r="JV86" t="e">
            <v>#VALUE!</v>
          </cell>
          <cell r="JW86" t="e">
            <v>#VALUE!</v>
          </cell>
          <cell r="JX86" t="e">
            <v>#VALUE!</v>
          </cell>
          <cell r="JY86" t="e">
            <v>#VALUE!</v>
          </cell>
          <cell r="JZ86" t="e">
            <v>#VALUE!</v>
          </cell>
          <cell r="KA86" t="e">
            <v>#VALUE!</v>
          </cell>
          <cell r="KB86" t="e">
            <v>#VALUE!</v>
          </cell>
          <cell r="KC86" t="e">
            <v>#VALUE!</v>
          </cell>
          <cell r="KD86" t="e">
            <v>#VALUE!</v>
          </cell>
          <cell r="KE86" t="e">
            <v>#VALUE!</v>
          </cell>
          <cell r="KF86" t="e">
            <v>#VALUE!</v>
          </cell>
          <cell r="KG86" t="e">
            <v>#VALUE!</v>
          </cell>
          <cell r="KH86" t="e">
            <v>#VALUE!</v>
          </cell>
          <cell r="KI86" t="e">
            <v>#VALUE!</v>
          </cell>
          <cell r="KJ86" t="e">
            <v>#VALUE!</v>
          </cell>
          <cell r="KK86" t="e">
            <v>#VALUE!</v>
          </cell>
          <cell r="KL86" t="e">
            <v>#VALUE!</v>
          </cell>
          <cell r="KM86" t="e">
            <v>#VALUE!</v>
          </cell>
          <cell r="KN86" t="e">
            <v>#VALUE!</v>
          </cell>
          <cell r="KO86" t="e">
            <v>#VALUE!</v>
          </cell>
          <cell r="KP86" t="e">
            <v>#VALUE!</v>
          </cell>
          <cell r="KQ86" t="e">
            <v>#VALUE!</v>
          </cell>
          <cell r="KR86" t="e">
            <v>#VALUE!</v>
          </cell>
          <cell r="KS86" t="e">
            <v>#VALUE!</v>
          </cell>
          <cell r="KT86" t="e">
            <v>#VALUE!</v>
          </cell>
          <cell r="KU86" t="e">
            <v>#VALUE!</v>
          </cell>
          <cell r="KV86" t="e">
            <v>#VALUE!</v>
          </cell>
          <cell r="KW86" t="e">
            <v>#VALUE!</v>
          </cell>
          <cell r="KX86" t="e">
            <v>#VALUE!</v>
          </cell>
          <cell r="KY86" t="e">
            <v>#VALUE!</v>
          </cell>
          <cell r="KZ86" t="e">
            <v>#VALUE!</v>
          </cell>
          <cell r="LA86" t="e">
            <v>#VALUE!</v>
          </cell>
          <cell r="LB86" t="e">
            <v>#VALUE!</v>
          </cell>
          <cell r="LC86" t="e">
            <v>#VALUE!</v>
          </cell>
          <cell r="LD86" t="e">
            <v>#VALUE!</v>
          </cell>
          <cell r="LE86" t="e">
            <v>#VALUE!</v>
          </cell>
          <cell r="LF86" t="e">
            <v>#VALUE!</v>
          </cell>
          <cell r="LG86" t="e">
            <v>#VALUE!</v>
          </cell>
          <cell r="LH86" t="e">
            <v>#VALUE!</v>
          </cell>
          <cell r="LI86" t="e">
            <v>#VALUE!</v>
          </cell>
          <cell r="LJ86" t="e">
            <v>#VALUE!</v>
          </cell>
          <cell r="LK86" t="e">
            <v>#VALUE!</v>
          </cell>
          <cell r="LL86" t="e">
            <v>#VALUE!</v>
          </cell>
          <cell r="LM86" t="e">
            <v>#VALUE!</v>
          </cell>
          <cell r="LN86" t="e">
            <v>#VALUE!</v>
          </cell>
          <cell r="LO86" t="e">
            <v>#VALUE!</v>
          </cell>
          <cell r="LP86" t="e">
            <v>#VALUE!</v>
          </cell>
          <cell r="LQ86" t="e">
            <v>#VALUE!</v>
          </cell>
          <cell r="LR86" t="e">
            <v>#VALUE!</v>
          </cell>
          <cell r="LS86" t="e">
            <v>#VALUE!</v>
          </cell>
          <cell r="LT86" t="e">
            <v>#VALUE!</v>
          </cell>
          <cell r="LU86" t="e">
            <v>#VALUE!</v>
          </cell>
          <cell r="LV86" t="e">
            <v>#VALUE!</v>
          </cell>
          <cell r="LW86" t="e">
            <v>#VALUE!</v>
          </cell>
          <cell r="LX86" t="e">
            <v>#VALUE!</v>
          </cell>
          <cell r="LY86" t="e">
            <v>#VALUE!</v>
          </cell>
          <cell r="LZ86" t="e">
            <v>#VALUE!</v>
          </cell>
          <cell r="MA86" t="e">
            <v>#VALUE!</v>
          </cell>
          <cell r="MB86" t="e">
            <v>#VALUE!</v>
          </cell>
          <cell r="MC86" t="e">
            <v>#VALUE!</v>
          </cell>
          <cell r="MD86" t="e">
            <v>#VALUE!</v>
          </cell>
          <cell r="ME86" t="e">
            <v>#VALUE!</v>
          </cell>
          <cell r="MF86" t="e">
            <v>#VALUE!</v>
          </cell>
          <cell r="MG86" t="e">
            <v>#VALUE!</v>
          </cell>
          <cell r="MH86" t="e">
            <v>#VALUE!</v>
          </cell>
          <cell r="MI86" t="e">
            <v>#VALUE!</v>
          </cell>
          <cell r="MJ86" t="e">
            <v>#VALUE!</v>
          </cell>
          <cell r="MK86" t="e">
            <v>#VALUE!</v>
          </cell>
          <cell r="ML86" t="e">
            <v>#VALUE!</v>
          </cell>
          <cell r="MM86" t="e">
            <v>#VALUE!</v>
          </cell>
          <cell r="MN86" t="e">
            <v>#VALUE!</v>
          </cell>
          <cell r="MO86" t="e">
            <v>#VALUE!</v>
          </cell>
          <cell r="MP86" t="e">
            <v>#VALUE!</v>
          </cell>
          <cell r="MQ86" t="e">
            <v>#VALUE!</v>
          </cell>
          <cell r="MR86" t="e">
            <v>#VALUE!</v>
          </cell>
          <cell r="MS86" t="e">
            <v>#VALUE!</v>
          </cell>
          <cell r="MT86" t="e">
            <v>#VALUE!</v>
          </cell>
          <cell r="MU86" t="e">
            <v>#VALUE!</v>
          </cell>
          <cell r="MV86" t="e">
            <v>#VALUE!</v>
          </cell>
          <cell r="MW86" t="e">
            <v>#VALUE!</v>
          </cell>
          <cell r="MX86" t="e">
            <v>#VALUE!</v>
          </cell>
          <cell r="MY86" t="e">
            <v>#VALUE!</v>
          </cell>
          <cell r="MZ86" t="e">
            <v>#VALUE!</v>
          </cell>
          <cell r="NA86" t="e">
            <v>#VALUE!</v>
          </cell>
          <cell r="NB86" t="e">
            <v>#VALUE!</v>
          </cell>
          <cell r="NC86" t="e">
            <v>#VALUE!</v>
          </cell>
          <cell r="ND86" t="e">
            <v>#VALUE!</v>
          </cell>
          <cell r="NE86" t="e">
            <v>#VALUE!</v>
          </cell>
          <cell r="NF86" t="e">
            <v>#VALUE!</v>
          </cell>
          <cell r="NG86" t="e">
            <v>#VALUE!</v>
          </cell>
          <cell r="NH86" t="e">
            <v>#VALUE!</v>
          </cell>
          <cell r="NI86" t="e">
            <v>#VALUE!</v>
          </cell>
          <cell r="NJ86" t="e">
            <v>#VALUE!</v>
          </cell>
          <cell r="NK86" t="e">
            <v>#VALUE!</v>
          </cell>
          <cell r="NL86" t="e">
            <v>#VALUE!</v>
          </cell>
          <cell r="NM86" t="e">
            <v>#VALUE!</v>
          </cell>
          <cell r="NN86" t="e">
            <v>#VALUE!</v>
          </cell>
          <cell r="NO86" t="e">
            <v>#VALUE!</v>
          </cell>
          <cell r="NP86" t="e">
            <v>#VALUE!</v>
          </cell>
          <cell r="NQ86" t="e">
            <v>#VALUE!</v>
          </cell>
          <cell r="NR86" t="e">
            <v>#VALUE!</v>
          </cell>
          <cell r="NS86" t="e">
            <v>#VALUE!</v>
          </cell>
          <cell r="NT86" t="e">
            <v>#VALUE!</v>
          </cell>
          <cell r="NU86" t="e">
            <v>#VALUE!</v>
          </cell>
          <cell r="NV86" t="e">
            <v>#VALUE!</v>
          </cell>
          <cell r="NW86" t="e">
            <v>#VALUE!</v>
          </cell>
          <cell r="NX86" t="e">
            <v>#VALUE!</v>
          </cell>
          <cell r="NY86" t="e">
            <v>#VALUE!</v>
          </cell>
          <cell r="NZ86" t="e">
            <v>#VALUE!</v>
          </cell>
          <cell r="OA86" t="e">
            <v>#VALUE!</v>
          </cell>
          <cell r="OB86" t="e">
            <v>#VALUE!</v>
          </cell>
          <cell r="OC86" t="e">
            <v>#VALUE!</v>
          </cell>
          <cell r="OD86" t="e">
            <v>#VALUE!</v>
          </cell>
          <cell r="OE86" t="e">
            <v>#VALUE!</v>
          </cell>
          <cell r="OF86" t="e">
            <v>#VALUE!</v>
          </cell>
          <cell r="OG86" t="e">
            <v>#VALUE!</v>
          </cell>
          <cell r="OH86" t="e">
            <v>#VALUE!</v>
          </cell>
          <cell r="OI86" t="e">
            <v>#VALUE!</v>
          </cell>
          <cell r="OJ86" t="e">
            <v>#VALUE!</v>
          </cell>
          <cell r="OK86" t="e">
            <v>#VALUE!</v>
          </cell>
          <cell r="OL86" t="e">
            <v>#VALUE!</v>
          </cell>
          <cell r="OM86" t="e">
            <v>#VALUE!</v>
          </cell>
          <cell r="ON86" t="e">
            <v>#VALUE!</v>
          </cell>
          <cell r="OO86" t="e">
            <v>#VALUE!</v>
          </cell>
          <cell r="OP86" t="e">
            <v>#VALUE!</v>
          </cell>
          <cell r="OQ86" t="e">
            <v>#VALUE!</v>
          </cell>
          <cell r="OR86" t="e">
            <v>#VALUE!</v>
          </cell>
          <cell r="OS86" t="e">
            <v>#VALUE!</v>
          </cell>
          <cell r="OT86" t="e">
            <v>#VALUE!</v>
          </cell>
          <cell r="OU86" t="e">
            <v>#VALUE!</v>
          </cell>
          <cell r="OV86" t="e">
            <v>#VALUE!</v>
          </cell>
          <cell r="OW86" t="e">
            <v>#VALUE!</v>
          </cell>
          <cell r="OX86" t="e">
            <v>#VALUE!</v>
          </cell>
          <cell r="OY86" t="e">
            <v>#VALUE!</v>
          </cell>
          <cell r="OZ86" t="e">
            <v>#VALUE!</v>
          </cell>
          <cell r="PA86" t="e">
            <v>#VALUE!</v>
          </cell>
          <cell r="PB86" t="e">
            <v>#VALUE!</v>
          </cell>
          <cell r="PC86" t="e">
            <v>#VALUE!</v>
          </cell>
          <cell r="PD86" t="e">
            <v>#VALUE!</v>
          </cell>
          <cell r="PE86" t="e">
            <v>#VALUE!</v>
          </cell>
          <cell r="PF86" t="e">
            <v>#VALUE!</v>
          </cell>
          <cell r="PG86" t="e">
            <v>#VALUE!</v>
          </cell>
          <cell r="PH86" t="e">
            <v>#VALUE!</v>
          </cell>
          <cell r="PI86" t="e">
            <v>#VALUE!</v>
          </cell>
          <cell r="PJ86" t="e">
            <v>#VALUE!</v>
          </cell>
          <cell r="PK86" t="e">
            <v>#VALUE!</v>
          </cell>
          <cell r="PL86" t="e">
            <v>#VALUE!</v>
          </cell>
          <cell r="PM86" t="e">
            <v>#VALUE!</v>
          </cell>
          <cell r="PN86" t="e">
            <v>#VALUE!</v>
          </cell>
          <cell r="PO86" t="e">
            <v>#VALUE!</v>
          </cell>
          <cell r="PP86" t="e">
            <v>#VALUE!</v>
          </cell>
          <cell r="PQ86" t="e">
            <v>#VALUE!</v>
          </cell>
          <cell r="PR86" t="e">
            <v>#VALUE!</v>
          </cell>
          <cell r="PS86" t="e">
            <v>#VALUE!</v>
          </cell>
          <cell r="PT86" t="e">
            <v>#VALUE!</v>
          </cell>
          <cell r="PU86" t="e">
            <v>#VALUE!</v>
          </cell>
          <cell r="PV86" t="e">
            <v>#VALUE!</v>
          </cell>
          <cell r="PW86" t="e">
            <v>#VALUE!</v>
          </cell>
          <cell r="PX86" t="e">
            <v>#VALUE!</v>
          </cell>
          <cell r="PY86" t="e">
            <v>#VALUE!</v>
          </cell>
          <cell r="PZ86" t="e">
            <v>#VALUE!</v>
          </cell>
          <cell r="QA86" t="e">
            <v>#VALUE!</v>
          </cell>
          <cell r="QB86" t="e">
            <v>#VALUE!</v>
          </cell>
          <cell r="QC86" t="e">
            <v>#VALUE!</v>
          </cell>
          <cell r="QD86" t="e">
            <v>#VALUE!</v>
          </cell>
          <cell r="QE86" t="e">
            <v>#VALUE!</v>
          </cell>
          <cell r="QF86" t="e">
            <v>#VALUE!</v>
          </cell>
          <cell r="QG86" t="e">
            <v>#VALUE!</v>
          </cell>
          <cell r="QH86" t="e">
            <v>#VALUE!</v>
          </cell>
          <cell r="QI86" t="e">
            <v>#VALUE!</v>
          </cell>
          <cell r="QJ86" t="e">
            <v>#VALUE!</v>
          </cell>
          <cell r="QK86" t="e">
            <v>#VALUE!</v>
          </cell>
          <cell r="QL86" t="e">
            <v>#VALUE!</v>
          </cell>
          <cell r="QM86" t="e">
            <v>#VALUE!</v>
          </cell>
          <cell r="QN86" t="e">
            <v>#VALUE!</v>
          </cell>
          <cell r="QO86" t="e">
            <v>#VALUE!</v>
          </cell>
          <cell r="QP86" t="e">
            <v>#VALUE!</v>
          </cell>
          <cell r="QQ86" t="e">
            <v>#VALUE!</v>
          </cell>
          <cell r="QR86" t="e">
            <v>#VALUE!</v>
          </cell>
          <cell r="QS86" t="e">
            <v>#VALUE!</v>
          </cell>
          <cell r="QT86" t="e">
            <v>#VALUE!</v>
          </cell>
          <cell r="QU86" t="e">
            <v>#VALUE!</v>
          </cell>
          <cell r="QV86" t="e">
            <v>#VALUE!</v>
          </cell>
          <cell r="QW86" t="e">
            <v>#VALUE!</v>
          </cell>
          <cell r="QX86" t="e">
            <v>#VALUE!</v>
          </cell>
          <cell r="QY86" t="e">
            <v>#VALUE!</v>
          </cell>
          <cell r="QZ86" t="e">
            <v>#VALUE!</v>
          </cell>
          <cell r="RA86" t="e">
            <v>#VALUE!</v>
          </cell>
          <cell r="RB86" t="e">
            <v>#VALUE!</v>
          </cell>
          <cell r="RC86" t="e">
            <v>#VALUE!</v>
          </cell>
          <cell r="RD86" t="e">
            <v>#VALUE!</v>
          </cell>
          <cell r="RE86" t="e">
            <v>#VALUE!</v>
          </cell>
          <cell r="RF86" t="e">
            <v>#VALUE!</v>
          </cell>
          <cell r="RG86" t="e">
            <v>#VALUE!</v>
          </cell>
          <cell r="RH86" t="e">
            <v>#VALUE!</v>
          </cell>
          <cell r="RI86" t="e">
            <v>#VALUE!</v>
          </cell>
          <cell r="RJ86" t="e">
            <v>#VALUE!</v>
          </cell>
          <cell r="RK86" t="e">
            <v>#VALUE!</v>
          </cell>
          <cell r="RL86" t="e">
            <v>#VALUE!</v>
          </cell>
          <cell r="RM86" t="e">
            <v>#VALUE!</v>
          </cell>
          <cell r="RN86" t="e">
            <v>#VALUE!</v>
          </cell>
          <cell r="RO86" t="e">
            <v>#VALUE!</v>
          </cell>
          <cell r="RP86" t="e">
            <v>#VALUE!</v>
          </cell>
          <cell r="RQ86" t="e">
            <v>#VALUE!</v>
          </cell>
          <cell r="RR86" t="e">
            <v>#VALUE!</v>
          </cell>
          <cell r="RS86" t="e">
            <v>#VALUE!</v>
          </cell>
          <cell r="RT86" t="e">
            <v>#VALUE!</v>
          </cell>
          <cell r="RU86" t="e">
            <v>#VALUE!</v>
          </cell>
          <cell r="RV86" t="e">
            <v>#VALUE!</v>
          </cell>
          <cell r="RW86" t="e">
            <v>#VALUE!</v>
          </cell>
          <cell r="RX86" t="e">
            <v>#VALUE!</v>
          </cell>
          <cell r="RY86" t="e">
            <v>#VALUE!</v>
          </cell>
          <cell r="RZ86" t="e">
            <v>#VALUE!</v>
          </cell>
          <cell r="SA86" t="e">
            <v>#VALUE!</v>
          </cell>
          <cell r="SB86" t="e">
            <v>#VALUE!</v>
          </cell>
          <cell r="SC86" t="e">
            <v>#VALUE!</v>
          </cell>
          <cell r="SD86" t="e">
            <v>#VALUE!</v>
          </cell>
          <cell r="SE86" t="e">
            <v>#VALUE!</v>
          </cell>
          <cell r="SF86" t="e">
            <v>#VALUE!</v>
          </cell>
          <cell r="SG86" t="e">
            <v>#VALUE!</v>
          </cell>
          <cell r="SH86" t="e">
            <v>#VALUE!</v>
          </cell>
          <cell r="SI86" t="e">
            <v>#VALUE!</v>
          </cell>
          <cell r="SJ86" t="e">
            <v>#VALUE!</v>
          </cell>
          <cell r="SK86" t="e">
            <v>#VALUE!</v>
          </cell>
          <cell r="SL86" t="e">
            <v>#VALUE!</v>
          </cell>
          <cell r="SM86" t="e">
            <v>#VALUE!</v>
          </cell>
          <cell r="SN86" t="e">
            <v>#VALUE!</v>
          </cell>
          <cell r="SO86" t="e">
            <v>#VALUE!</v>
          </cell>
          <cell r="SP86" t="e">
            <v>#VALUE!</v>
          </cell>
          <cell r="SQ86" t="e">
            <v>#VALUE!</v>
          </cell>
          <cell r="SR86" t="e">
            <v>#VALUE!</v>
          </cell>
          <cell r="SS86" t="e">
            <v>#VALUE!</v>
          </cell>
          <cell r="ST86" t="e">
            <v>#VALUE!</v>
          </cell>
          <cell r="SU86" t="e">
            <v>#VALUE!</v>
          </cell>
          <cell r="SV86" t="e">
            <v>#VALUE!</v>
          </cell>
          <cell r="SW86" t="e">
            <v>#VALUE!</v>
          </cell>
          <cell r="SX86" t="e">
            <v>#VALUE!</v>
          </cell>
          <cell r="SY86" t="e">
            <v>#VALUE!</v>
          </cell>
          <cell r="SZ86" t="e">
            <v>#VALUE!</v>
          </cell>
          <cell r="TA86" t="e">
            <v>#VALUE!</v>
          </cell>
          <cell r="TB86" t="e">
            <v>#VALUE!</v>
          </cell>
          <cell r="TC86" t="e">
            <v>#VALUE!</v>
          </cell>
          <cell r="TD86" t="e">
            <v>#VALUE!</v>
          </cell>
          <cell r="TE86" t="e">
            <v>#VALUE!</v>
          </cell>
          <cell r="TF86" t="e">
            <v>#VALUE!</v>
          </cell>
          <cell r="TG86" t="e">
            <v>#VALUE!</v>
          </cell>
          <cell r="TH86" t="e">
            <v>#VALUE!</v>
          </cell>
          <cell r="TI86" t="e">
            <v>#VALUE!</v>
          </cell>
          <cell r="TJ86" t="e">
            <v>#VALUE!</v>
          </cell>
          <cell r="TK86" t="e">
            <v>#VALUE!</v>
          </cell>
          <cell r="TL86" t="e">
            <v>#VALUE!</v>
          </cell>
          <cell r="TM86" t="e">
            <v>#VALUE!</v>
          </cell>
          <cell r="TN86" t="e">
            <v>#VALUE!</v>
          </cell>
          <cell r="TO86" t="e">
            <v>#VALUE!</v>
          </cell>
          <cell r="TP86" t="e">
            <v>#VALUE!</v>
          </cell>
          <cell r="TQ86" t="e">
            <v>#VALUE!</v>
          </cell>
          <cell r="TR86" t="e">
            <v>#VALUE!</v>
          </cell>
          <cell r="TS86" t="e">
            <v>#VALUE!</v>
          </cell>
          <cell r="TT86" t="e">
            <v>#VALUE!</v>
          </cell>
          <cell r="TU86" t="e">
            <v>#VALUE!</v>
          </cell>
          <cell r="TV86" t="e">
            <v>#VALUE!</v>
          </cell>
          <cell r="TW86" t="e">
            <v>#VALUE!</v>
          </cell>
          <cell r="TX86" t="e">
            <v>#VALUE!</v>
          </cell>
          <cell r="TY86" t="e">
            <v>#VALUE!</v>
          </cell>
          <cell r="TZ86" t="e">
            <v>#VALUE!</v>
          </cell>
          <cell r="UA86" t="e">
            <v>#VALUE!</v>
          </cell>
          <cell r="UB86" t="e">
            <v>#VALUE!</v>
          </cell>
          <cell r="UC86" t="e">
            <v>#VALUE!</v>
          </cell>
          <cell r="UD86" t="e">
            <v>#VALUE!</v>
          </cell>
          <cell r="UE86" t="e">
            <v>#VALUE!</v>
          </cell>
          <cell r="UF86" t="e">
            <v>#VALUE!</v>
          </cell>
          <cell r="UG86" t="e">
            <v>#VALUE!</v>
          </cell>
          <cell r="UH86" t="e">
            <v>#VALUE!</v>
          </cell>
          <cell r="UI86" t="e">
            <v>#VALUE!</v>
          </cell>
          <cell r="UJ86" t="e">
            <v>#VALUE!</v>
          </cell>
          <cell r="UK86" t="e">
            <v>#VALUE!</v>
          </cell>
          <cell r="UL86" t="e">
            <v>#VALUE!</v>
          </cell>
          <cell r="UM86" t="e">
            <v>#VALUE!</v>
          </cell>
          <cell r="UN86" t="e">
            <v>#VALUE!</v>
          </cell>
          <cell r="UO86" t="e">
            <v>#VALUE!</v>
          </cell>
          <cell r="UP86" t="e">
            <v>#VALUE!</v>
          </cell>
          <cell r="UQ86" t="e">
            <v>#VALUE!</v>
          </cell>
          <cell r="UR86" t="e">
            <v>#VALUE!</v>
          </cell>
          <cell r="US86" t="e">
            <v>#VALUE!</v>
          </cell>
          <cell r="UT86" t="e">
            <v>#VALUE!</v>
          </cell>
          <cell r="UU86" t="e">
            <v>#VALUE!</v>
          </cell>
          <cell r="UV86" t="e">
            <v>#VALUE!</v>
          </cell>
          <cell r="UW86" t="e">
            <v>#VALUE!</v>
          </cell>
          <cell r="UX86" t="e">
            <v>#VALUE!</v>
          </cell>
          <cell r="UY86" t="e">
            <v>#VALUE!</v>
          </cell>
          <cell r="UZ86" t="e">
            <v>#VALUE!</v>
          </cell>
          <cell r="VA86" t="e">
            <v>#VALUE!</v>
          </cell>
          <cell r="VB86" t="e">
            <v>#VALUE!</v>
          </cell>
          <cell r="VC86" t="e">
            <v>#VALUE!</v>
          </cell>
          <cell r="VD86" t="e">
            <v>#VALUE!</v>
          </cell>
          <cell r="VE86" t="e">
            <v>#VALUE!</v>
          </cell>
          <cell r="VF86" t="e">
            <v>#VALUE!</v>
          </cell>
          <cell r="VG86" t="e">
            <v>#VALUE!</v>
          </cell>
          <cell r="VH86" t="e">
            <v>#VALUE!</v>
          </cell>
          <cell r="VI86" t="e">
            <v>#VALUE!</v>
          </cell>
          <cell r="VJ86" t="e">
            <v>#VALUE!</v>
          </cell>
          <cell r="VK86" t="e">
            <v>#VALUE!</v>
          </cell>
          <cell r="VL86" t="e">
            <v>#VALUE!</v>
          </cell>
          <cell r="VM86" t="e">
            <v>#VALUE!</v>
          </cell>
          <cell r="VN86" t="e">
            <v>#VALUE!</v>
          </cell>
          <cell r="VO86" t="e">
            <v>#VALUE!</v>
          </cell>
          <cell r="VP86" t="e">
            <v>#VALUE!</v>
          </cell>
          <cell r="VQ86" t="e">
            <v>#VALUE!</v>
          </cell>
          <cell r="VR86" t="e">
            <v>#VALUE!</v>
          </cell>
          <cell r="VS86" t="e">
            <v>#VALUE!</v>
          </cell>
          <cell r="VT86" t="e">
            <v>#VALUE!</v>
          </cell>
          <cell r="VU86" t="e">
            <v>#VALUE!</v>
          </cell>
          <cell r="VV86" t="e">
            <v>#VALUE!</v>
          </cell>
          <cell r="VW86" t="e">
            <v>#VALUE!</v>
          </cell>
          <cell r="VX86" t="e">
            <v>#VALUE!</v>
          </cell>
          <cell r="VY86" t="e">
            <v>#VALUE!</v>
          </cell>
          <cell r="VZ86" t="e">
            <v>#VALUE!</v>
          </cell>
          <cell r="WA86" t="e">
            <v>#VALUE!</v>
          </cell>
          <cell r="WB86" t="e">
            <v>#VALUE!</v>
          </cell>
          <cell r="WC86" t="e">
            <v>#VALUE!</v>
          </cell>
          <cell r="WD86" t="e">
            <v>#VALUE!</v>
          </cell>
          <cell r="WE86" t="e">
            <v>#VALUE!</v>
          </cell>
          <cell r="WF86" t="e">
            <v>#VALUE!</v>
          </cell>
          <cell r="WG86" t="e">
            <v>#VALUE!</v>
          </cell>
          <cell r="WH86" t="e">
            <v>#VALUE!</v>
          </cell>
          <cell r="WI86" t="e">
            <v>#VALUE!</v>
          </cell>
          <cell r="WJ86" t="e">
            <v>#VALUE!</v>
          </cell>
          <cell r="WK86" t="e">
            <v>#VALUE!</v>
          </cell>
          <cell r="WL86" t="e">
            <v>#VALUE!</v>
          </cell>
          <cell r="WM86" t="e">
            <v>#VALUE!</v>
          </cell>
          <cell r="WN86" t="e">
            <v>#VALUE!</v>
          </cell>
          <cell r="WO86" t="e">
            <v>#VALUE!</v>
          </cell>
          <cell r="WP86" t="e">
            <v>#VALUE!</v>
          </cell>
          <cell r="WQ86" t="e">
            <v>#VALUE!</v>
          </cell>
          <cell r="WR86" t="e">
            <v>#VALUE!</v>
          </cell>
          <cell r="WS86" t="e">
            <v>#VALUE!</v>
          </cell>
          <cell r="WT86" t="e">
            <v>#VALUE!</v>
          </cell>
          <cell r="WU86" t="e">
            <v>#VALUE!</v>
          </cell>
          <cell r="WV86" t="e">
            <v>#VALUE!</v>
          </cell>
          <cell r="WW86" t="e">
            <v>#VALUE!</v>
          </cell>
          <cell r="WX86" t="e">
            <v>#VALUE!</v>
          </cell>
          <cell r="WY86" t="e">
            <v>#VALUE!</v>
          </cell>
          <cell r="WZ86" t="e">
            <v>#VALUE!</v>
          </cell>
          <cell r="XA86" t="e">
            <v>#VALUE!</v>
          </cell>
          <cell r="XB86" t="e">
            <v>#VALUE!</v>
          </cell>
          <cell r="XC86" t="e">
            <v>#VALUE!</v>
          </cell>
          <cell r="XD86" t="e">
            <v>#VALUE!</v>
          </cell>
          <cell r="XE86" t="e">
            <v>#VALUE!</v>
          </cell>
          <cell r="XF86" t="e">
            <v>#VALUE!</v>
          </cell>
          <cell r="XG86" t="e">
            <v>#VALUE!</v>
          </cell>
          <cell r="XH86" t="e">
            <v>#VALUE!</v>
          </cell>
          <cell r="XI86" t="e">
            <v>#VALUE!</v>
          </cell>
          <cell r="XJ86" t="e">
            <v>#VALUE!</v>
          </cell>
          <cell r="XK86" t="e">
            <v>#VALUE!</v>
          </cell>
          <cell r="XL86" t="e">
            <v>#VALUE!</v>
          </cell>
          <cell r="XM86" t="e">
            <v>#VALUE!</v>
          </cell>
          <cell r="XN86" t="e">
            <v>#VALUE!</v>
          </cell>
          <cell r="XO86" t="e">
            <v>#VALUE!</v>
          </cell>
          <cell r="XP86" t="e">
            <v>#VALUE!</v>
          </cell>
          <cell r="XQ86" t="e">
            <v>#VALUE!</v>
          </cell>
          <cell r="XR86" t="e">
            <v>#VALUE!</v>
          </cell>
          <cell r="XS86" t="e">
            <v>#VALUE!</v>
          </cell>
          <cell r="XT86" t="e">
            <v>#VALUE!</v>
          </cell>
          <cell r="XU86" t="e">
            <v>#VALUE!</v>
          </cell>
          <cell r="XV86" t="e">
            <v>#VALUE!</v>
          </cell>
          <cell r="XW86" t="e">
            <v>#VALUE!</v>
          </cell>
          <cell r="XX86" t="e">
            <v>#VALUE!</v>
          </cell>
          <cell r="XY86" t="e">
            <v>#VALUE!</v>
          </cell>
          <cell r="XZ86" t="e">
            <v>#VALUE!</v>
          </cell>
          <cell r="YA86" t="e">
            <v>#VALUE!</v>
          </cell>
          <cell r="YB86" t="e">
            <v>#VALUE!</v>
          </cell>
          <cell r="YC86" t="e">
            <v>#VALUE!</v>
          </cell>
          <cell r="YD86" t="e">
            <v>#VALUE!</v>
          </cell>
          <cell r="YE86" t="e">
            <v>#VALUE!</v>
          </cell>
          <cell r="YF86" t="e">
            <v>#VALUE!</v>
          </cell>
          <cell r="YG86" t="e">
            <v>#VALUE!</v>
          </cell>
          <cell r="YH86" t="e">
            <v>#VALUE!</v>
          </cell>
          <cell r="YI86" t="e">
            <v>#VALUE!</v>
          </cell>
          <cell r="YJ86" t="e">
            <v>#VALUE!</v>
          </cell>
          <cell r="YK86" t="e">
            <v>#VALUE!</v>
          </cell>
          <cell r="YL86" t="e">
            <v>#VALUE!</v>
          </cell>
          <cell r="YM86" t="e">
            <v>#VALUE!</v>
          </cell>
          <cell r="YN86" t="e">
            <v>#VALUE!</v>
          </cell>
          <cell r="YO86" t="e">
            <v>#VALUE!</v>
          </cell>
          <cell r="YP86" t="e">
            <v>#VALUE!</v>
          </cell>
          <cell r="YQ86" t="e">
            <v>#VALUE!</v>
          </cell>
          <cell r="YR86" t="e">
            <v>#VALUE!</v>
          </cell>
          <cell r="YS86" t="e">
            <v>#VALUE!</v>
          </cell>
          <cell r="YT86" t="e">
            <v>#VALUE!</v>
          </cell>
          <cell r="YU86" t="e">
            <v>#VALUE!</v>
          </cell>
          <cell r="YV86" t="e">
            <v>#VALUE!</v>
          </cell>
          <cell r="YW86" t="e">
            <v>#VALUE!</v>
          </cell>
          <cell r="YX86" t="e">
            <v>#VALUE!</v>
          </cell>
          <cell r="YY86" t="e">
            <v>#VALUE!</v>
          </cell>
          <cell r="YZ86" t="e">
            <v>#VALUE!</v>
          </cell>
          <cell r="ZA86" t="e">
            <v>#VALUE!</v>
          </cell>
          <cell r="ZB86" t="e">
            <v>#VALUE!</v>
          </cell>
          <cell r="ZC86" t="e">
            <v>#VALUE!</v>
          </cell>
          <cell r="ZD86" t="e">
            <v>#VALUE!</v>
          </cell>
          <cell r="ZE86" t="e">
            <v>#VALUE!</v>
          </cell>
          <cell r="ZF86" t="e">
            <v>#VALUE!</v>
          </cell>
          <cell r="ZG86" t="e">
            <v>#VALUE!</v>
          </cell>
          <cell r="ZH86" t="e">
            <v>#VALUE!</v>
          </cell>
          <cell r="ZI86" t="e">
            <v>#VALUE!</v>
          </cell>
          <cell r="ZJ86" t="e">
            <v>#VALUE!</v>
          </cell>
          <cell r="ZK86" t="e">
            <v>#VALUE!</v>
          </cell>
          <cell r="ZL86" t="e">
            <v>#VALUE!</v>
          </cell>
          <cell r="ZM86" t="e">
            <v>#VALUE!</v>
          </cell>
          <cell r="ZN86" t="e">
            <v>#VALUE!</v>
          </cell>
          <cell r="ZO86" t="e">
            <v>#VALUE!</v>
          </cell>
          <cell r="ZP86" t="e">
            <v>#VALUE!</v>
          </cell>
          <cell r="ZQ86" t="e">
            <v>#VALUE!</v>
          </cell>
          <cell r="ZR86" t="e">
            <v>#VALUE!</v>
          </cell>
          <cell r="ZS86" t="e">
            <v>#VALUE!</v>
          </cell>
          <cell r="ZT86" t="e">
            <v>#VALUE!</v>
          </cell>
          <cell r="ZU86" t="e">
            <v>#VALUE!</v>
          </cell>
          <cell r="ZV86" t="e">
            <v>#VALUE!</v>
          </cell>
          <cell r="ZW86" t="e">
            <v>#VALUE!</v>
          </cell>
          <cell r="ZX86" t="e">
            <v>#VALUE!</v>
          </cell>
          <cell r="ZY86" t="e">
            <v>#VALUE!</v>
          </cell>
          <cell r="ZZ86" t="e">
            <v>#VALUE!</v>
          </cell>
          <cell r="AAA86" t="e">
            <v>#VALUE!</v>
          </cell>
          <cell r="AAB86" t="e">
            <v>#VALUE!</v>
          </cell>
          <cell r="AAC86" t="e">
            <v>#VALUE!</v>
          </cell>
          <cell r="AAD86" t="e">
            <v>#VALUE!</v>
          </cell>
          <cell r="AAE86" t="e">
            <v>#VALUE!</v>
          </cell>
          <cell r="AAF86" t="e">
            <v>#VALUE!</v>
          </cell>
          <cell r="AAG86" t="e">
            <v>#VALUE!</v>
          </cell>
          <cell r="AAH86" t="e">
            <v>#VALUE!</v>
          </cell>
          <cell r="AAI86" t="e">
            <v>#VALUE!</v>
          </cell>
          <cell r="AAJ86" t="e">
            <v>#VALUE!</v>
          </cell>
          <cell r="AAK86" t="e">
            <v>#VALUE!</v>
          </cell>
          <cell r="AAL86" t="e">
            <v>#VALUE!</v>
          </cell>
          <cell r="AAM86" t="e">
            <v>#VALUE!</v>
          </cell>
          <cell r="AAN86" t="e">
            <v>#VALUE!</v>
          </cell>
          <cell r="AAO86" t="e">
            <v>#VALUE!</v>
          </cell>
          <cell r="AAP86" t="e">
            <v>#VALUE!</v>
          </cell>
          <cell r="AAQ86" t="e">
            <v>#VALUE!</v>
          </cell>
          <cell r="AAR86" t="e">
            <v>#VALUE!</v>
          </cell>
          <cell r="AAS86" t="e">
            <v>#VALUE!</v>
          </cell>
          <cell r="AAT86" t="e">
            <v>#VALUE!</v>
          </cell>
          <cell r="AAU86" t="e">
            <v>#VALUE!</v>
          </cell>
          <cell r="AAV86" t="e">
            <v>#VALUE!</v>
          </cell>
          <cell r="AAW86" t="e">
            <v>#VALUE!</v>
          </cell>
          <cell r="AAX86" t="e">
            <v>#VALUE!</v>
          </cell>
          <cell r="AAY86" t="e">
            <v>#VALUE!</v>
          </cell>
          <cell r="AAZ86" t="e">
            <v>#VALUE!</v>
          </cell>
          <cell r="ABA86" t="e">
            <v>#VALUE!</v>
          </cell>
          <cell r="ABB86" t="e">
            <v>#VALUE!</v>
          </cell>
          <cell r="ABC86" t="e">
            <v>#VALUE!</v>
          </cell>
          <cell r="ABD86" t="e">
            <v>#VALUE!</v>
          </cell>
          <cell r="ABE86" t="e">
            <v>#VALUE!</v>
          </cell>
          <cell r="ABF86" t="e">
            <v>#VALUE!</v>
          </cell>
          <cell r="ABG86" t="e">
            <v>#VALUE!</v>
          </cell>
          <cell r="ABH86" t="e">
            <v>#VALUE!</v>
          </cell>
          <cell r="ABI86" t="e">
            <v>#VALUE!</v>
          </cell>
          <cell r="ABJ86" t="e">
            <v>#VALUE!</v>
          </cell>
          <cell r="ABK86" t="e">
            <v>#VALUE!</v>
          </cell>
          <cell r="ABL86" t="e">
            <v>#VALUE!</v>
          </cell>
          <cell r="ABM86" t="e">
            <v>#VALUE!</v>
          </cell>
          <cell r="ABN86" t="e">
            <v>#VALUE!</v>
          </cell>
          <cell r="ABO86" t="e">
            <v>#VALUE!</v>
          </cell>
          <cell r="ABP86" t="e">
            <v>#VALUE!</v>
          </cell>
          <cell r="ABQ86" t="e">
            <v>#VALUE!</v>
          </cell>
          <cell r="ABR86" t="e">
            <v>#VALUE!</v>
          </cell>
          <cell r="ABS86" t="e">
            <v>#VALUE!</v>
          </cell>
          <cell r="ABT86" t="e">
            <v>#VALUE!</v>
          </cell>
          <cell r="ABU86" t="e">
            <v>#VALUE!</v>
          </cell>
          <cell r="ABV86" t="e">
            <v>#VALUE!</v>
          </cell>
          <cell r="ABW86" t="e">
            <v>#VALUE!</v>
          </cell>
          <cell r="ABX86" t="e">
            <v>#VALUE!</v>
          </cell>
          <cell r="ABY86" t="e">
            <v>#VALUE!</v>
          </cell>
          <cell r="ABZ86" t="e">
            <v>#VALUE!</v>
          </cell>
          <cell r="ACA86" t="e">
            <v>#VALUE!</v>
          </cell>
          <cell r="ACB86" t="e">
            <v>#VALUE!</v>
          </cell>
          <cell r="ACC86" t="e">
            <v>#VALUE!</v>
          </cell>
          <cell r="ACD86" t="e">
            <v>#VALUE!</v>
          </cell>
          <cell r="ACE86" t="e">
            <v>#VALUE!</v>
          </cell>
          <cell r="ACF86" t="e">
            <v>#VALUE!</v>
          </cell>
          <cell r="ACG86" t="e">
            <v>#VALUE!</v>
          </cell>
          <cell r="ACH86" t="e">
            <v>#VALUE!</v>
          </cell>
          <cell r="ACI86" t="e">
            <v>#VALUE!</v>
          </cell>
          <cell r="ACJ86" t="e">
            <v>#VALUE!</v>
          </cell>
          <cell r="ACK86" t="e">
            <v>#VALUE!</v>
          </cell>
          <cell r="ACL86" t="e">
            <v>#VALUE!</v>
          </cell>
          <cell r="ACM86" t="e">
            <v>#VALUE!</v>
          </cell>
          <cell r="ACN86" t="e">
            <v>#VALUE!</v>
          </cell>
          <cell r="ACO86" t="e">
            <v>#VALUE!</v>
          </cell>
          <cell r="ACP86" t="e">
            <v>#VALUE!</v>
          </cell>
          <cell r="ACQ86" t="e">
            <v>#VALUE!</v>
          </cell>
          <cell r="ACR86" t="e">
            <v>#VALUE!</v>
          </cell>
          <cell r="ACS86" t="e">
            <v>#VALUE!</v>
          </cell>
          <cell r="ACT86" t="e">
            <v>#VALUE!</v>
          </cell>
          <cell r="ACU86" t="e">
            <v>#VALUE!</v>
          </cell>
          <cell r="ACV86" t="e">
            <v>#VALUE!</v>
          </cell>
          <cell r="ACW86" t="e">
            <v>#VALUE!</v>
          </cell>
          <cell r="ACX86" t="e">
            <v>#VALUE!</v>
          </cell>
          <cell r="ACY86" t="e">
            <v>#VALUE!</v>
          </cell>
          <cell r="ACZ86" t="e">
            <v>#VALUE!</v>
          </cell>
          <cell r="ADA86" t="e">
            <v>#VALUE!</v>
          </cell>
          <cell r="ADB86" t="e">
            <v>#VALUE!</v>
          </cell>
          <cell r="ADC86" t="e">
            <v>#VALUE!</v>
          </cell>
          <cell r="ADD86" t="e">
            <v>#VALUE!</v>
          </cell>
          <cell r="ADE86" t="e">
            <v>#VALUE!</v>
          </cell>
          <cell r="ADF86" t="e">
            <v>#VALUE!</v>
          </cell>
          <cell r="ADG86" t="e">
            <v>#VALUE!</v>
          </cell>
          <cell r="ADH86" t="e">
            <v>#VALUE!</v>
          </cell>
          <cell r="ADI86" t="e">
            <v>#VALUE!</v>
          </cell>
          <cell r="ADJ86" t="e">
            <v>#VALUE!</v>
          </cell>
          <cell r="ADK86" t="e">
            <v>#VALUE!</v>
          </cell>
          <cell r="ADL86" t="e">
            <v>#VALUE!</v>
          </cell>
          <cell r="ADM86" t="e">
            <v>#VALUE!</v>
          </cell>
          <cell r="ADN86" t="e">
            <v>#VALUE!</v>
          </cell>
          <cell r="ADO86" t="e">
            <v>#VALUE!</v>
          </cell>
          <cell r="ADP86" t="e">
            <v>#VALUE!</v>
          </cell>
          <cell r="ADQ86" t="e">
            <v>#VALUE!</v>
          </cell>
          <cell r="ADR86" t="e">
            <v>#VALUE!</v>
          </cell>
          <cell r="ADS86" t="e">
            <v>#VALUE!</v>
          </cell>
          <cell r="ADT86" t="e">
            <v>#VALUE!</v>
          </cell>
          <cell r="ADU86" t="e">
            <v>#VALUE!</v>
          </cell>
          <cell r="ADV86" t="e">
            <v>#VALUE!</v>
          </cell>
          <cell r="ADW86" t="e">
            <v>#VALUE!</v>
          </cell>
          <cell r="ADX86" t="e">
            <v>#VALUE!</v>
          </cell>
          <cell r="ADY86" t="e">
            <v>#VALUE!</v>
          </cell>
          <cell r="ADZ86" t="e">
            <v>#VALUE!</v>
          </cell>
          <cell r="AEA86" t="e">
            <v>#VALUE!</v>
          </cell>
          <cell r="AEB86" t="e">
            <v>#VALUE!</v>
          </cell>
          <cell r="AEC86" t="e">
            <v>#VALUE!</v>
          </cell>
          <cell r="AED86" t="e">
            <v>#VALUE!</v>
          </cell>
          <cell r="AEE86" t="e">
            <v>#VALUE!</v>
          </cell>
          <cell r="AEF86" t="e">
            <v>#VALUE!</v>
          </cell>
          <cell r="AEG86" t="e">
            <v>#VALUE!</v>
          </cell>
          <cell r="AEH86" t="e">
            <v>#VALUE!</v>
          </cell>
          <cell r="AEI86" t="e">
            <v>#VALUE!</v>
          </cell>
          <cell r="AEJ86" t="e">
            <v>#VALUE!</v>
          </cell>
          <cell r="AEK86" t="e">
            <v>#VALUE!</v>
          </cell>
          <cell r="AEL86" t="e">
            <v>#VALUE!</v>
          </cell>
          <cell r="AEM86" t="e">
            <v>#VALUE!</v>
          </cell>
          <cell r="AEN86" t="e">
            <v>#VALUE!</v>
          </cell>
          <cell r="AEO86" t="e">
            <v>#VALUE!</v>
          </cell>
          <cell r="AEP86" t="e">
            <v>#VALUE!</v>
          </cell>
          <cell r="AEQ86" t="e">
            <v>#VALUE!</v>
          </cell>
          <cell r="AER86" t="e">
            <v>#VALUE!</v>
          </cell>
          <cell r="AES86" t="e">
            <v>#VALUE!</v>
          </cell>
          <cell r="AET86" t="e">
            <v>#VALUE!</v>
          </cell>
          <cell r="AEU86" t="e">
            <v>#VALUE!</v>
          </cell>
          <cell r="AEV86" t="e">
            <v>#VALUE!</v>
          </cell>
          <cell r="AEW86" t="e">
            <v>#VALUE!</v>
          </cell>
          <cell r="AEX86" t="e">
            <v>#VALUE!</v>
          </cell>
          <cell r="AEY86" t="e">
            <v>#VALUE!</v>
          </cell>
          <cell r="AEZ86" t="e">
            <v>#VALUE!</v>
          </cell>
          <cell r="AFA86" t="e">
            <v>#VALUE!</v>
          </cell>
          <cell r="AFB86" t="e">
            <v>#VALUE!</v>
          </cell>
          <cell r="AFC86" t="e">
            <v>#VALUE!</v>
          </cell>
          <cell r="AFD86" t="e">
            <v>#VALUE!</v>
          </cell>
          <cell r="AFE86" t="e">
            <v>#VALUE!</v>
          </cell>
          <cell r="AFF86" t="e">
            <v>#VALUE!</v>
          </cell>
          <cell r="AFG86" t="e">
            <v>#VALUE!</v>
          </cell>
          <cell r="AFH86" t="e">
            <v>#VALUE!</v>
          </cell>
          <cell r="AFI86" t="e">
            <v>#VALUE!</v>
          </cell>
          <cell r="AFJ86" t="e">
            <v>#VALUE!</v>
          </cell>
          <cell r="AFK86" t="e">
            <v>#VALUE!</v>
          </cell>
          <cell r="AFL86" t="e">
            <v>#VALUE!</v>
          </cell>
          <cell r="AFM86" t="e">
            <v>#VALUE!</v>
          </cell>
          <cell r="AFN86" t="e">
            <v>#VALUE!</v>
          </cell>
          <cell r="AFO86" t="e">
            <v>#VALUE!</v>
          </cell>
          <cell r="AFP86" t="e">
            <v>#VALUE!</v>
          </cell>
          <cell r="AFQ86" t="e">
            <v>#VALUE!</v>
          </cell>
          <cell r="AFR86" t="e">
            <v>#VALUE!</v>
          </cell>
          <cell r="AFS86" t="e">
            <v>#VALUE!</v>
          </cell>
          <cell r="AFT86" t="e">
            <v>#VALUE!</v>
          </cell>
          <cell r="AFU86" t="e">
            <v>#VALUE!</v>
          </cell>
          <cell r="AFV86" t="e">
            <v>#VALUE!</v>
          </cell>
          <cell r="AFW86" t="e">
            <v>#VALUE!</v>
          </cell>
          <cell r="AFX86" t="e">
            <v>#VALUE!</v>
          </cell>
          <cell r="AFY86" t="e">
            <v>#VALUE!</v>
          </cell>
          <cell r="AFZ86" t="e">
            <v>#VALUE!</v>
          </cell>
          <cell r="AGA86" t="e">
            <v>#VALUE!</v>
          </cell>
          <cell r="AGB86" t="e">
            <v>#VALUE!</v>
          </cell>
          <cell r="AGC86" t="e">
            <v>#VALUE!</v>
          </cell>
          <cell r="AGD86" t="e">
            <v>#VALUE!</v>
          </cell>
          <cell r="AGE86" t="e">
            <v>#VALUE!</v>
          </cell>
          <cell r="AGF86" t="e">
            <v>#VALUE!</v>
          </cell>
          <cell r="AGG86" t="e">
            <v>#VALUE!</v>
          </cell>
          <cell r="AGH86" t="e">
            <v>#VALUE!</v>
          </cell>
          <cell r="AGI86" t="e">
            <v>#VALUE!</v>
          </cell>
          <cell r="AGJ86" t="e">
            <v>#VALUE!</v>
          </cell>
          <cell r="AGK86" t="e">
            <v>#VALUE!</v>
          </cell>
          <cell r="AGL86" t="e">
            <v>#VALUE!</v>
          </cell>
          <cell r="AGM86" t="e">
            <v>#VALUE!</v>
          </cell>
          <cell r="AGN86" t="e">
            <v>#VALUE!</v>
          </cell>
          <cell r="AGO86" t="e">
            <v>#VALUE!</v>
          </cell>
          <cell r="AGP86" t="e">
            <v>#VALUE!</v>
          </cell>
          <cell r="AGQ86" t="e">
            <v>#VALUE!</v>
          </cell>
          <cell r="AGR86" t="e">
            <v>#VALUE!</v>
          </cell>
          <cell r="AGS86" t="e">
            <v>#VALUE!</v>
          </cell>
          <cell r="AGT86" t="e">
            <v>#VALUE!</v>
          </cell>
          <cell r="AGU86" t="e">
            <v>#VALUE!</v>
          </cell>
          <cell r="AGV86" t="e">
            <v>#VALUE!</v>
          </cell>
          <cell r="AGW86" t="e">
            <v>#VALUE!</v>
          </cell>
          <cell r="AGX86" t="e">
            <v>#VALUE!</v>
          </cell>
          <cell r="AGY86" t="e">
            <v>#VALUE!</v>
          </cell>
          <cell r="AGZ86" t="e">
            <v>#VALUE!</v>
          </cell>
          <cell r="AHA86" t="e">
            <v>#VALUE!</v>
          </cell>
          <cell r="AHB86" t="e">
            <v>#VALUE!</v>
          </cell>
          <cell r="AHC86" t="e">
            <v>#VALUE!</v>
          </cell>
          <cell r="AHD86" t="e">
            <v>#VALUE!</v>
          </cell>
          <cell r="AHE86" t="e">
            <v>#VALUE!</v>
          </cell>
          <cell r="AHF86" t="e">
            <v>#VALUE!</v>
          </cell>
          <cell r="AHG86" t="e">
            <v>#VALUE!</v>
          </cell>
          <cell r="AHH86" t="e">
            <v>#VALUE!</v>
          </cell>
          <cell r="AHI86" t="e">
            <v>#VALUE!</v>
          </cell>
          <cell r="AHJ86" t="e">
            <v>#VALUE!</v>
          </cell>
          <cell r="AHK86" t="e">
            <v>#VALUE!</v>
          </cell>
          <cell r="AHL86" t="e">
            <v>#VALUE!</v>
          </cell>
          <cell r="AHM86" t="e">
            <v>#VALUE!</v>
          </cell>
          <cell r="AHN86" t="e">
            <v>#VALUE!</v>
          </cell>
          <cell r="AHO86" t="e">
            <v>#VALUE!</v>
          </cell>
          <cell r="AHP86" t="e">
            <v>#VALUE!</v>
          </cell>
          <cell r="AHQ86" t="e">
            <v>#VALUE!</v>
          </cell>
          <cell r="AHR86" t="e">
            <v>#VALUE!</v>
          </cell>
          <cell r="AHS86" t="e">
            <v>#VALUE!</v>
          </cell>
          <cell r="AHT86" t="e">
            <v>#VALUE!</v>
          </cell>
          <cell r="AHU86" t="e">
            <v>#VALUE!</v>
          </cell>
          <cell r="AHV86" t="e">
            <v>#VALUE!</v>
          </cell>
          <cell r="AHW86" t="e">
            <v>#VALUE!</v>
          </cell>
          <cell r="AHX86" t="e">
            <v>#VALUE!</v>
          </cell>
          <cell r="AHY86" t="e">
            <v>#VALUE!</v>
          </cell>
          <cell r="AHZ86" t="e">
            <v>#VALUE!</v>
          </cell>
          <cell r="AIA86" t="e">
            <v>#VALUE!</v>
          </cell>
          <cell r="AIB86" t="e">
            <v>#VALUE!</v>
          </cell>
          <cell r="AIC86" t="e">
            <v>#VALUE!</v>
          </cell>
          <cell r="AID86" t="e">
            <v>#VALUE!</v>
          </cell>
          <cell r="AIE86" t="e">
            <v>#VALUE!</v>
          </cell>
          <cell r="AIF86" t="e">
            <v>#VALUE!</v>
          </cell>
          <cell r="AIG86" t="e">
            <v>#VALUE!</v>
          </cell>
          <cell r="AIH86" t="e">
            <v>#VALUE!</v>
          </cell>
          <cell r="AII86" t="e">
            <v>#VALUE!</v>
          </cell>
          <cell r="AIJ86" t="e">
            <v>#VALUE!</v>
          </cell>
          <cell r="AIK86" t="e">
            <v>#VALUE!</v>
          </cell>
          <cell r="AIL86" t="e">
            <v>#VALUE!</v>
          </cell>
          <cell r="AIM86" t="e">
            <v>#VALUE!</v>
          </cell>
          <cell r="AIN86" t="e">
            <v>#VALUE!</v>
          </cell>
          <cell r="AIO86" t="e">
            <v>#VALUE!</v>
          </cell>
          <cell r="AIP86" t="e">
            <v>#VALUE!</v>
          </cell>
          <cell r="AIQ86" t="e">
            <v>#VALUE!</v>
          </cell>
          <cell r="AIR86" t="e">
            <v>#VALUE!</v>
          </cell>
          <cell r="AIS86" t="e">
            <v>#VALUE!</v>
          </cell>
          <cell r="AIT86" t="e">
            <v>#VALUE!</v>
          </cell>
          <cell r="AIU86" t="e">
            <v>#VALUE!</v>
          </cell>
          <cell r="AIV86" t="e">
            <v>#VALUE!</v>
          </cell>
          <cell r="AIW86" t="e">
            <v>#VALUE!</v>
          </cell>
          <cell r="AIX86" t="e">
            <v>#VALUE!</v>
          </cell>
          <cell r="AIY86" t="e">
            <v>#VALUE!</v>
          </cell>
          <cell r="AIZ86" t="e">
            <v>#VALUE!</v>
          </cell>
          <cell r="AJA86" t="e">
            <v>#VALUE!</v>
          </cell>
          <cell r="AJB86" t="e">
            <v>#VALUE!</v>
          </cell>
          <cell r="AJC86" t="e">
            <v>#VALUE!</v>
          </cell>
          <cell r="AJD86" t="e">
            <v>#VALUE!</v>
          </cell>
          <cell r="AJE86" t="e">
            <v>#VALUE!</v>
          </cell>
          <cell r="AJF86" t="e">
            <v>#VALUE!</v>
          </cell>
          <cell r="AJG86" t="e">
            <v>#VALUE!</v>
          </cell>
          <cell r="AJH86" t="e">
            <v>#VALUE!</v>
          </cell>
          <cell r="AJI86" t="e">
            <v>#VALUE!</v>
          </cell>
          <cell r="AJJ86" t="e">
            <v>#VALUE!</v>
          </cell>
          <cell r="AJK86" t="e">
            <v>#VALUE!</v>
          </cell>
          <cell r="AJL86" t="e">
            <v>#VALUE!</v>
          </cell>
          <cell r="AJM86" t="e">
            <v>#VALUE!</v>
          </cell>
          <cell r="AJN86" t="e">
            <v>#VALUE!</v>
          </cell>
          <cell r="AJO86" t="e">
            <v>#VALUE!</v>
          </cell>
          <cell r="AJP86" t="e">
            <v>#VALUE!</v>
          </cell>
          <cell r="AJQ86" t="e">
            <v>#VALUE!</v>
          </cell>
          <cell r="AJR86" t="e">
            <v>#VALUE!</v>
          </cell>
          <cell r="AJS86" t="e">
            <v>#VALUE!</v>
          </cell>
          <cell r="AJT86" t="e">
            <v>#VALUE!</v>
          </cell>
          <cell r="AJU86" t="e">
            <v>#VALUE!</v>
          </cell>
          <cell r="AJV86" t="e">
            <v>#VALUE!</v>
          </cell>
          <cell r="AJW86" t="e">
            <v>#VALUE!</v>
          </cell>
          <cell r="AJX86" t="e">
            <v>#VALUE!</v>
          </cell>
          <cell r="AJY86" t="e">
            <v>#VALUE!</v>
          </cell>
          <cell r="AJZ86" t="e">
            <v>#VALUE!</v>
          </cell>
          <cell r="AKA86" t="e">
            <v>#VALUE!</v>
          </cell>
          <cell r="AKB86" t="e">
            <v>#VALUE!</v>
          </cell>
          <cell r="AKC86" t="e">
            <v>#VALUE!</v>
          </cell>
          <cell r="AKD86" t="e">
            <v>#VALUE!</v>
          </cell>
          <cell r="AKE86" t="e">
            <v>#VALUE!</v>
          </cell>
          <cell r="AKF86" t="e">
            <v>#VALUE!</v>
          </cell>
          <cell r="AKG86" t="e">
            <v>#VALUE!</v>
          </cell>
          <cell r="AKH86" t="e">
            <v>#VALUE!</v>
          </cell>
          <cell r="AKI86" t="e">
            <v>#VALUE!</v>
          </cell>
          <cell r="AKJ86" t="e">
            <v>#VALUE!</v>
          </cell>
          <cell r="AKK86" t="e">
            <v>#VALUE!</v>
          </cell>
          <cell r="AKL86" t="e">
            <v>#VALUE!</v>
          </cell>
          <cell r="AKM86" t="e">
            <v>#VALUE!</v>
          </cell>
          <cell r="AKN86" t="e">
            <v>#VALUE!</v>
          </cell>
          <cell r="AKO86" t="e">
            <v>#VALUE!</v>
          </cell>
          <cell r="AKP86" t="e">
            <v>#VALUE!</v>
          </cell>
          <cell r="AKQ86" t="e">
            <v>#VALUE!</v>
          </cell>
          <cell r="AKR86" t="e">
            <v>#VALUE!</v>
          </cell>
          <cell r="AKS86" t="e">
            <v>#VALUE!</v>
          </cell>
          <cell r="AKT86" t="e">
            <v>#VALUE!</v>
          </cell>
          <cell r="AKU86" t="e">
            <v>#VALUE!</v>
          </cell>
          <cell r="AKV86" t="e">
            <v>#VALUE!</v>
          </cell>
          <cell r="AKW86" t="e">
            <v>#VALUE!</v>
          </cell>
          <cell r="AKX86" t="e">
            <v>#VALUE!</v>
          </cell>
          <cell r="AKY86" t="e">
            <v>#VALUE!</v>
          </cell>
          <cell r="AKZ86" t="e">
            <v>#VALUE!</v>
          </cell>
          <cell r="ALA86" t="e">
            <v>#VALUE!</v>
          </cell>
          <cell r="ALB86" t="e">
            <v>#VALUE!</v>
          </cell>
          <cell r="ALC86" t="e">
            <v>#VALUE!</v>
          </cell>
          <cell r="ALD86" t="e">
            <v>#VALUE!</v>
          </cell>
          <cell r="ALE86" t="e">
            <v>#VALUE!</v>
          </cell>
          <cell r="ALF86" t="e">
            <v>#VALUE!</v>
          </cell>
          <cell r="ALG86" t="e">
            <v>#VALUE!</v>
          </cell>
          <cell r="ALH86" t="e">
            <v>#VALUE!</v>
          </cell>
          <cell r="ALI86" t="e">
            <v>#VALUE!</v>
          </cell>
          <cell r="ALJ86" t="e">
            <v>#VALUE!</v>
          </cell>
          <cell r="ALK86" t="e">
            <v>#VALUE!</v>
          </cell>
          <cell r="ALL86" t="e">
            <v>#VALUE!</v>
          </cell>
          <cell r="ALM86" t="e">
            <v>#VALUE!</v>
          </cell>
          <cell r="ALN86" t="e">
            <v>#VALUE!</v>
          </cell>
          <cell r="ALO86" t="e">
            <v>#VALUE!</v>
          </cell>
          <cell r="ALP86" t="e">
            <v>#VALUE!</v>
          </cell>
          <cell r="ALQ86" t="e">
            <v>#VALUE!</v>
          </cell>
          <cell r="ALR86" t="e">
            <v>#VALUE!</v>
          </cell>
          <cell r="ALS86" t="e">
            <v>#VALUE!</v>
          </cell>
          <cell r="ALT86" t="e">
            <v>#VALUE!</v>
          </cell>
          <cell r="ALU86" t="e">
            <v>#VALUE!</v>
          </cell>
          <cell r="ALV86" t="e">
            <v>#VALUE!</v>
          </cell>
          <cell r="ALW86" t="e">
            <v>#VALUE!</v>
          </cell>
          <cell r="ALX86" t="e">
            <v>#VALUE!</v>
          </cell>
          <cell r="ALY86" t="e">
            <v>#VALUE!</v>
          </cell>
          <cell r="ALZ86" t="e">
            <v>#VALUE!</v>
          </cell>
          <cell r="AMA86" t="e">
            <v>#VALUE!</v>
          </cell>
          <cell r="AMB86" t="e">
            <v>#VALUE!</v>
          </cell>
          <cell r="AMC86" t="e">
            <v>#VALUE!</v>
          </cell>
          <cell r="AMD86" t="e">
            <v>#VALUE!</v>
          </cell>
          <cell r="AME86" t="e">
            <v>#VALUE!</v>
          </cell>
          <cell r="AMF86" t="e">
            <v>#VALUE!</v>
          </cell>
          <cell r="AMG86" t="e">
            <v>#VALUE!</v>
          </cell>
          <cell r="AMH86" t="e">
            <v>#VALUE!</v>
          </cell>
          <cell r="AMI86" t="e">
            <v>#VALUE!</v>
          </cell>
          <cell r="AMJ86" t="e">
            <v>#VALUE!</v>
          </cell>
          <cell r="AMK86" t="e">
            <v>#VALUE!</v>
          </cell>
          <cell r="AML86" t="e">
            <v>#VALUE!</v>
          </cell>
          <cell r="AMM86" t="e">
            <v>#VALUE!</v>
          </cell>
          <cell r="AMN86" t="e">
            <v>#VALUE!</v>
          </cell>
          <cell r="AMO86" t="e">
            <v>#VALUE!</v>
          </cell>
          <cell r="AMP86" t="e">
            <v>#VALUE!</v>
          </cell>
          <cell r="AMQ86" t="e">
            <v>#VALUE!</v>
          </cell>
          <cell r="AMR86" t="e">
            <v>#VALUE!</v>
          </cell>
          <cell r="AMS86" t="e">
            <v>#VALUE!</v>
          </cell>
          <cell r="AMT86" t="e">
            <v>#VALUE!</v>
          </cell>
          <cell r="AMU86" t="e">
            <v>#VALUE!</v>
          </cell>
          <cell r="AMV86" t="e">
            <v>#VALUE!</v>
          </cell>
          <cell r="AMW86" t="e">
            <v>#VALUE!</v>
          </cell>
          <cell r="AMX86" t="e">
            <v>#VALUE!</v>
          </cell>
          <cell r="AMY86" t="e">
            <v>#VALUE!</v>
          </cell>
          <cell r="AMZ86" t="e">
            <v>#VALUE!</v>
          </cell>
          <cell r="ANA86" t="e">
            <v>#VALUE!</v>
          </cell>
          <cell r="ANB86" t="e">
            <v>#VALUE!</v>
          </cell>
          <cell r="ANC86" t="e">
            <v>#VALUE!</v>
          </cell>
          <cell r="AND86" t="e">
            <v>#VALUE!</v>
          </cell>
          <cell r="ANE86" t="e">
            <v>#VALUE!</v>
          </cell>
          <cell r="ANF86" t="e">
            <v>#VALUE!</v>
          </cell>
          <cell r="ANG86" t="e">
            <v>#VALUE!</v>
          </cell>
          <cell r="ANH86" t="e">
            <v>#VALUE!</v>
          </cell>
          <cell r="ANI86" t="e">
            <v>#VALUE!</v>
          </cell>
          <cell r="ANJ86" t="e">
            <v>#VALUE!</v>
          </cell>
          <cell r="ANK86" t="e">
            <v>#VALUE!</v>
          </cell>
          <cell r="ANL86" t="e">
            <v>#VALUE!</v>
          </cell>
          <cell r="ANM86" t="e">
            <v>#VALUE!</v>
          </cell>
          <cell r="ANN86" t="e">
            <v>#VALUE!</v>
          </cell>
          <cell r="ANO86" t="e">
            <v>#VALUE!</v>
          </cell>
          <cell r="ANP86" t="e">
            <v>#VALUE!</v>
          </cell>
          <cell r="ANQ86" t="e">
            <v>#VALUE!</v>
          </cell>
          <cell r="ANR86" t="e">
            <v>#VALUE!</v>
          </cell>
          <cell r="ANS86" t="e">
            <v>#VALUE!</v>
          </cell>
          <cell r="ANT86" t="e">
            <v>#VALUE!</v>
          </cell>
          <cell r="ANU86" t="e">
            <v>#VALUE!</v>
          </cell>
          <cell r="ANV86" t="e">
            <v>#VALUE!</v>
          </cell>
          <cell r="ANW86" t="e">
            <v>#VALUE!</v>
          </cell>
          <cell r="ANX86" t="e">
            <v>#VALUE!</v>
          </cell>
          <cell r="ANY86" t="e">
            <v>#VALUE!</v>
          </cell>
          <cell r="ANZ86" t="e">
            <v>#VALUE!</v>
          </cell>
          <cell r="AOA86" t="e">
            <v>#VALUE!</v>
          </cell>
          <cell r="AOB86" t="e">
            <v>#VALUE!</v>
          </cell>
          <cell r="AOC86" t="e">
            <v>#VALUE!</v>
          </cell>
          <cell r="AOD86" t="e">
            <v>#VALUE!</v>
          </cell>
          <cell r="AOE86" t="e">
            <v>#VALUE!</v>
          </cell>
          <cell r="AOF86" t="e">
            <v>#VALUE!</v>
          </cell>
          <cell r="AOG86" t="e">
            <v>#VALUE!</v>
          </cell>
          <cell r="AOH86" t="e">
            <v>#VALUE!</v>
          </cell>
          <cell r="AOI86" t="e">
            <v>#VALUE!</v>
          </cell>
          <cell r="AOJ86" t="e">
            <v>#VALUE!</v>
          </cell>
          <cell r="AOK86" t="e">
            <v>#VALUE!</v>
          </cell>
          <cell r="AOL86" t="e">
            <v>#VALUE!</v>
          </cell>
          <cell r="AOM86" t="e">
            <v>#VALUE!</v>
          </cell>
          <cell r="AON86" t="e">
            <v>#VALUE!</v>
          </cell>
          <cell r="AOO86" t="e">
            <v>#VALUE!</v>
          </cell>
          <cell r="AOP86" t="e">
            <v>#VALUE!</v>
          </cell>
          <cell r="AOQ86" t="e">
            <v>#VALUE!</v>
          </cell>
          <cell r="AOR86" t="e">
            <v>#VALUE!</v>
          </cell>
          <cell r="AOS86" t="e">
            <v>#VALUE!</v>
          </cell>
          <cell r="AOT86" t="e">
            <v>#VALUE!</v>
          </cell>
          <cell r="AOU86" t="e">
            <v>#VALUE!</v>
          </cell>
          <cell r="AOV86" t="e">
            <v>#VALUE!</v>
          </cell>
          <cell r="AOW86" t="e">
            <v>#VALUE!</v>
          </cell>
          <cell r="AOX86" t="e">
            <v>#VALUE!</v>
          </cell>
          <cell r="AOY86" t="e">
            <v>#VALUE!</v>
          </cell>
          <cell r="AOZ86" t="e">
            <v>#VALUE!</v>
          </cell>
          <cell r="APA86" t="e">
            <v>#VALUE!</v>
          </cell>
          <cell r="APB86" t="e">
            <v>#VALUE!</v>
          </cell>
          <cell r="APC86" t="e">
            <v>#VALUE!</v>
          </cell>
          <cell r="APD86" t="e">
            <v>#VALUE!</v>
          </cell>
          <cell r="APE86" t="e">
            <v>#VALUE!</v>
          </cell>
          <cell r="APF86" t="e">
            <v>#VALUE!</v>
          </cell>
          <cell r="APG86" t="e">
            <v>#VALUE!</v>
          </cell>
          <cell r="APH86" t="e">
            <v>#VALUE!</v>
          </cell>
          <cell r="API86" t="e">
            <v>#VALUE!</v>
          </cell>
          <cell r="APJ86" t="e">
            <v>#VALUE!</v>
          </cell>
          <cell r="APK86" t="e">
            <v>#VALUE!</v>
          </cell>
          <cell r="APL86" t="e">
            <v>#VALUE!</v>
          </cell>
          <cell r="APM86" t="e">
            <v>#VALUE!</v>
          </cell>
        </row>
        <row r="87">
          <cell r="A87" t="str">
            <v/>
          </cell>
          <cell r="C87" t="e">
            <v>#VALUE!</v>
          </cell>
          <cell r="D87" t="e">
            <v>#VALUE!</v>
          </cell>
          <cell r="E87" t="e">
            <v>#VALUE!</v>
          </cell>
          <cell r="F87" t="e">
            <v>#VALUE!</v>
          </cell>
          <cell r="G87" t="e">
            <v>#VALUE!</v>
          </cell>
          <cell r="H87" t="e">
            <v>#VALUE!</v>
          </cell>
          <cell r="I87" t="e">
            <v>#VALUE!</v>
          </cell>
          <cell r="J87" t="e">
            <v>#VALUE!</v>
          </cell>
          <cell r="K87" t="e">
            <v>#VALUE!</v>
          </cell>
          <cell r="L87" t="e">
            <v>#VALUE!</v>
          </cell>
          <cell r="M87" t="e">
            <v>#VALUE!</v>
          </cell>
          <cell r="N87" t="e">
            <v>#VALUE!</v>
          </cell>
          <cell r="O87" t="e">
            <v>#VALUE!</v>
          </cell>
          <cell r="P87" t="e">
            <v>#VALUE!</v>
          </cell>
          <cell r="Q87" t="e">
            <v>#VALUE!</v>
          </cell>
          <cell r="R87" t="e">
            <v>#VALUE!</v>
          </cell>
          <cell r="S87" t="e">
            <v>#VALUE!</v>
          </cell>
          <cell r="T87" t="e">
            <v>#VALUE!</v>
          </cell>
          <cell r="U87" t="e">
            <v>#VALUE!</v>
          </cell>
          <cell r="V87" t="e">
            <v>#VALUE!</v>
          </cell>
          <cell r="W87" t="e">
            <v>#VALUE!</v>
          </cell>
          <cell r="X87" t="e">
            <v>#VALUE!</v>
          </cell>
          <cell r="Y87" t="e">
            <v>#VALUE!</v>
          </cell>
          <cell r="Z87" t="e">
            <v>#VALUE!</v>
          </cell>
          <cell r="AA87" t="e">
            <v>#VALUE!</v>
          </cell>
          <cell r="AB87" t="e">
            <v>#VALUE!</v>
          </cell>
          <cell r="AC87" t="e">
            <v>#VALUE!</v>
          </cell>
          <cell r="AD87" t="e">
            <v>#VALUE!</v>
          </cell>
          <cell r="AE87" t="e">
            <v>#VALUE!</v>
          </cell>
          <cell r="AF87" t="e">
            <v>#VALUE!</v>
          </cell>
          <cell r="AG87" t="e">
            <v>#VALUE!</v>
          </cell>
          <cell r="AH87" t="e">
            <v>#VALUE!</v>
          </cell>
          <cell r="AI87" t="e">
            <v>#VALUE!</v>
          </cell>
          <cell r="AJ87" t="e">
            <v>#VALUE!</v>
          </cell>
          <cell r="AK87" t="e">
            <v>#VALUE!</v>
          </cell>
          <cell r="AL87" t="e">
            <v>#VALUE!</v>
          </cell>
          <cell r="AM87" t="e">
            <v>#VALUE!</v>
          </cell>
          <cell r="AN87" t="e">
            <v>#VALUE!</v>
          </cell>
          <cell r="AO87" t="e">
            <v>#VALUE!</v>
          </cell>
          <cell r="AP87" t="e">
            <v>#VALUE!</v>
          </cell>
          <cell r="AQ87" t="e">
            <v>#VALUE!</v>
          </cell>
          <cell r="AR87" t="e">
            <v>#VALUE!</v>
          </cell>
          <cell r="AS87" t="e">
            <v>#VALUE!</v>
          </cell>
          <cell r="AT87" t="e">
            <v>#VALUE!</v>
          </cell>
          <cell r="AU87" t="e">
            <v>#VALUE!</v>
          </cell>
          <cell r="AV87" t="e">
            <v>#VALUE!</v>
          </cell>
          <cell r="AW87" t="e">
            <v>#VALUE!</v>
          </cell>
          <cell r="AX87" t="e">
            <v>#VALUE!</v>
          </cell>
          <cell r="AY87" t="e">
            <v>#VALUE!</v>
          </cell>
          <cell r="AZ87" t="e">
            <v>#VALUE!</v>
          </cell>
          <cell r="BA87" t="e">
            <v>#VALUE!</v>
          </cell>
          <cell r="BB87" t="e">
            <v>#VALUE!</v>
          </cell>
          <cell r="BC87" t="e">
            <v>#VALUE!</v>
          </cell>
          <cell r="BD87" t="e">
            <v>#VALUE!</v>
          </cell>
          <cell r="BE87" t="e">
            <v>#VALUE!</v>
          </cell>
          <cell r="BF87" t="e">
            <v>#VALUE!</v>
          </cell>
          <cell r="BG87" t="e">
            <v>#VALUE!</v>
          </cell>
          <cell r="BH87" t="e">
            <v>#VALUE!</v>
          </cell>
          <cell r="BI87" t="e">
            <v>#VALUE!</v>
          </cell>
          <cell r="BJ87" t="e">
            <v>#VALUE!</v>
          </cell>
          <cell r="BK87" t="e">
            <v>#VALUE!</v>
          </cell>
          <cell r="BL87" t="e">
            <v>#VALUE!</v>
          </cell>
          <cell r="BM87" t="e">
            <v>#VALUE!</v>
          </cell>
          <cell r="BN87" t="e">
            <v>#VALUE!</v>
          </cell>
          <cell r="BO87" t="e">
            <v>#VALUE!</v>
          </cell>
          <cell r="BP87" t="e">
            <v>#VALUE!</v>
          </cell>
          <cell r="BQ87" t="e">
            <v>#VALUE!</v>
          </cell>
          <cell r="BR87" t="e">
            <v>#VALUE!</v>
          </cell>
          <cell r="BS87" t="e">
            <v>#VALUE!</v>
          </cell>
          <cell r="BT87" t="e">
            <v>#VALUE!</v>
          </cell>
          <cell r="BU87" t="e">
            <v>#VALUE!</v>
          </cell>
          <cell r="BV87" t="e">
            <v>#VALUE!</v>
          </cell>
          <cell r="BW87" t="e">
            <v>#VALUE!</v>
          </cell>
          <cell r="BX87" t="e">
            <v>#VALUE!</v>
          </cell>
          <cell r="BY87" t="e">
            <v>#VALUE!</v>
          </cell>
          <cell r="BZ87" t="e">
            <v>#VALUE!</v>
          </cell>
          <cell r="CA87" t="e">
            <v>#VALUE!</v>
          </cell>
          <cell r="CB87" t="e">
            <v>#VALUE!</v>
          </cell>
          <cell r="CC87" t="e">
            <v>#VALUE!</v>
          </cell>
          <cell r="CD87" t="e">
            <v>#VALUE!</v>
          </cell>
          <cell r="CE87" t="e">
            <v>#VALUE!</v>
          </cell>
          <cell r="CF87" t="e">
            <v>#VALUE!</v>
          </cell>
          <cell r="CG87" t="e">
            <v>#VALUE!</v>
          </cell>
          <cell r="CH87" t="e">
            <v>#VALUE!</v>
          </cell>
          <cell r="CI87" t="e">
            <v>#VALUE!</v>
          </cell>
          <cell r="CJ87" t="e">
            <v>#VALUE!</v>
          </cell>
          <cell r="CK87" t="e">
            <v>#VALUE!</v>
          </cell>
          <cell r="CL87" t="e">
            <v>#VALUE!</v>
          </cell>
          <cell r="CM87" t="e">
            <v>#VALUE!</v>
          </cell>
          <cell r="CN87" t="e">
            <v>#VALUE!</v>
          </cell>
          <cell r="CO87" t="e">
            <v>#VALUE!</v>
          </cell>
          <cell r="CP87" t="e">
            <v>#VALUE!</v>
          </cell>
          <cell r="CQ87" t="e">
            <v>#VALUE!</v>
          </cell>
          <cell r="CR87" t="e">
            <v>#VALUE!</v>
          </cell>
          <cell r="CS87" t="e">
            <v>#VALUE!</v>
          </cell>
          <cell r="CT87" t="e">
            <v>#VALUE!</v>
          </cell>
          <cell r="CU87" t="e">
            <v>#VALUE!</v>
          </cell>
          <cell r="CV87" t="e">
            <v>#VALUE!</v>
          </cell>
          <cell r="CW87" t="e">
            <v>#VALUE!</v>
          </cell>
          <cell r="CX87" t="e">
            <v>#VALUE!</v>
          </cell>
          <cell r="CY87" t="e">
            <v>#VALUE!</v>
          </cell>
          <cell r="CZ87" t="e">
            <v>#VALUE!</v>
          </cell>
          <cell r="DA87" t="e">
            <v>#VALUE!</v>
          </cell>
          <cell r="DB87" t="e">
            <v>#VALUE!</v>
          </cell>
          <cell r="DC87" t="e">
            <v>#VALUE!</v>
          </cell>
          <cell r="DD87" t="e">
            <v>#VALUE!</v>
          </cell>
          <cell r="DE87" t="e">
            <v>#VALUE!</v>
          </cell>
          <cell r="DF87" t="e">
            <v>#VALUE!</v>
          </cell>
          <cell r="DG87" t="e">
            <v>#VALUE!</v>
          </cell>
          <cell r="DH87" t="e">
            <v>#VALUE!</v>
          </cell>
          <cell r="DI87" t="e">
            <v>#VALUE!</v>
          </cell>
          <cell r="DJ87" t="e">
            <v>#VALUE!</v>
          </cell>
          <cell r="DK87" t="e">
            <v>#VALUE!</v>
          </cell>
          <cell r="DL87" t="e">
            <v>#VALUE!</v>
          </cell>
          <cell r="DM87" t="e">
            <v>#VALUE!</v>
          </cell>
          <cell r="DN87" t="e">
            <v>#VALUE!</v>
          </cell>
          <cell r="DO87" t="e">
            <v>#VALUE!</v>
          </cell>
          <cell r="DP87" t="e">
            <v>#VALUE!</v>
          </cell>
          <cell r="DQ87" t="e">
            <v>#VALUE!</v>
          </cell>
          <cell r="DR87" t="e">
            <v>#VALUE!</v>
          </cell>
          <cell r="DS87" t="e">
            <v>#VALUE!</v>
          </cell>
          <cell r="DT87" t="e">
            <v>#VALUE!</v>
          </cell>
          <cell r="DU87" t="e">
            <v>#VALUE!</v>
          </cell>
          <cell r="DV87" t="e">
            <v>#VALUE!</v>
          </cell>
          <cell r="DW87" t="e">
            <v>#VALUE!</v>
          </cell>
          <cell r="DX87" t="e">
            <v>#VALUE!</v>
          </cell>
          <cell r="DY87" t="e">
            <v>#VALUE!</v>
          </cell>
          <cell r="DZ87" t="e">
            <v>#VALUE!</v>
          </cell>
          <cell r="EA87" t="e">
            <v>#VALUE!</v>
          </cell>
          <cell r="EB87" t="e">
            <v>#VALUE!</v>
          </cell>
          <cell r="EC87" t="e">
            <v>#VALUE!</v>
          </cell>
          <cell r="ED87" t="e">
            <v>#VALUE!</v>
          </cell>
          <cell r="EE87" t="e">
            <v>#VALUE!</v>
          </cell>
          <cell r="EF87" t="e">
            <v>#VALUE!</v>
          </cell>
          <cell r="EG87" t="e">
            <v>#VALUE!</v>
          </cell>
          <cell r="EH87" t="e">
            <v>#VALUE!</v>
          </cell>
          <cell r="EI87" t="e">
            <v>#VALUE!</v>
          </cell>
          <cell r="EJ87" t="e">
            <v>#VALUE!</v>
          </cell>
          <cell r="EK87" t="e">
            <v>#VALUE!</v>
          </cell>
          <cell r="EL87" t="e">
            <v>#VALUE!</v>
          </cell>
          <cell r="EM87" t="e">
            <v>#VALUE!</v>
          </cell>
          <cell r="EN87" t="e">
            <v>#VALUE!</v>
          </cell>
          <cell r="EO87" t="e">
            <v>#VALUE!</v>
          </cell>
          <cell r="EP87" t="e">
            <v>#VALUE!</v>
          </cell>
          <cell r="EQ87" t="e">
            <v>#VALUE!</v>
          </cell>
          <cell r="ER87" t="e">
            <v>#VALUE!</v>
          </cell>
          <cell r="ES87" t="e">
            <v>#VALUE!</v>
          </cell>
          <cell r="ET87" t="e">
            <v>#VALUE!</v>
          </cell>
          <cell r="EU87" t="e">
            <v>#VALUE!</v>
          </cell>
          <cell r="EV87" t="e">
            <v>#VALUE!</v>
          </cell>
          <cell r="EW87" t="e">
            <v>#VALUE!</v>
          </cell>
          <cell r="EX87" t="e">
            <v>#VALUE!</v>
          </cell>
          <cell r="EY87" t="e">
            <v>#VALUE!</v>
          </cell>
          <cell r="EZ87" t="e">
            <v>#VALUE!</v>
          </cell>
          <cell r="FA87" t="e">
            <v>#VALUE!</v>
          </cell>
          <cell r="FB87" t="e">
            <v>#VALUE!</v>
          </cell>
          <cell r="FC87" t="e">
            <v>#VALUE!</v>
          </cell>
          <cell r="FD87" t="e">
            <v>#VALUE!</v>
          </cell>
          <cell r="FE87" t="e">
            <v>#VALUE!</v>
          </cell>
          <cell r="FF87" t="e">
            <v>#VALUE!</v>
          </cell>
          <cell r="FG87" t="e">
            <v>#VALUE!</v>
          </cell>
          <cell r="FH87" t="e">
            <v>#VALUE!</v>
          </cell>
          <cell r="FI87" t="e">
            <v>#VALUE!</v>
          </cell>
          <cell r="FJ87" t="e">
            <v>#VALUE!</v>
          </cell>
          <cell r="FK87" t="e">
            <v>#VALUE!</v>
          </cell>
          <cell r="FL87" t="e">
            <v>#VALUE!</v>
          </cell>
          <cell r="FM87" t="e">
            <v>#VALUE!</v>
          </cell>
          <cell r="FN87" t="e">
            <v>#VALUE!</v>
          </cell>
          <cell r="FO87" t="e">
            <v>#VALUE!</v>
          </cell>
          <cell r="FP87" t="e">
            <v>#VALUE!</v>
          </cell>
          <cell r="FQ87" t="e">
            <v>#VALUE!</v>
          </cell>
          <cell r="FR87" t="e">
            <v>#VALUE!</v>
          </cell>
          <cell r="FS87" t="e">
            <v>#VALUE!</v>
          </cell>
          <cell r="FT87" t="e">
            <v>#VALUE!</v>
          </cell>
          <cell r="FU87" t="e">
            <v>#VALUE!</v>
          </cell>
          <cell r="FV87" t="e">
            <v>#VALUE!</v>
          </cell>
          <cell r="FW87" t="e">
            <v>#VALUE!</v>
          </cell>
          <cell r="FX87" t="e">
            <v>#VALUE!</v>
          </cell>
          <cell r="FY87" t="e">
            <v>#VALUE!</v>
          </cell>
          <cell r="FZ87" t="e">
            <v>#VALUE!</v>
          </cell>
          <cell r="GA87" t="e">
            <v>#VALUE!</v>
          </cell>
          <cell r="GB87" t="e">
            <v>#VALUE!</v>
          </cell>
          <cell r="GC87" t="e">
            <v>#VALUE!</v>
          </cell>
          <cell r="GD87" t="e">
            <v>#VALUE!</v>
          </cell>
          <cell r="GE87" t="e">
            <v>#VALUE!</v>
          </cell>
          <cell r="GF87" t="e">
            <v>#VALUE!</v>
          </cell>
          <cell r="GG87" t="e">
            <v>#VALUE!</v>
          </cell>
          <cell r="GH87" t="e">
            <v>#VALUE!</v>
          </cell>
          <cell r="GI87" t="e">
            <v>#VALUE!</v>
          </cell>
          <cell r="GJ87" t="e">
            <v>#VALUE!</v>
          </cell>
          <cell r="GK87" t="e">
            <v>#VALUE!</v>
          </cell>
          <cell r="GL87" t="e">
            <v>#VALUE!</v>
          </cell>
          <cell r="GM87" t="e">
            <v>#VALUE!</v>
          </cell>
          <cell r="GN87" t="e">
            <v>#VALUE!</v>
          </cell>
          <cell r="GO87" t="e">
            <v>#VALUE!</v>
          </cell>
          <cell r="GP87" t="e">
            <v>#VALUE!</v>
          </cell>
          <cell r="GQ87" t="e">
            <v>#VALUE!</v>
          </cell>
          <cell r="GR87" t="e">
            <v>#VALUE!</v>
          </cell>
          <cell r="GS87" t="e">
            <v>#VALUE!</v>
          </cell>
          <cell r="GT87" t="e">
            <v>#VALUE!</v>
          </cell>
          <cell r="GU87" t="e">
            <v>#VALUE!</v>
          </cell>
          <cell r="GV87" t="e">
            <v>#VALUE!</v>
          </cell>
          <cell r="GW87" t="e">
            <v>#VALUE!</v>
          </cell>
          <cell r="GX87" t="e">
            <v>#VALUE!</v>
          </cell>
          <cell r="GY87" t="e">
            <v>#VALUE!</v>
          </cell>
          <cell r="GZ87" t="e">
            <v>#VALUE!</v>
          </cell>
          <cell r="HA87" t="e">
            <v>#VALUE!</v>
          </cell>
          <cell r="HB87" t="e">
            <v>#VALUE!</v>
          </cell>
          <cell r="HC87" t="e">
            <v>#VALUE!</v>
          </cell>
          <cell r="HD87" t="e">
            <v>#VALUE!</v>
          </cell>
          <cell r="HE87" t="e">
            <v>#VALUE!</v>
          </cell>
          <cell r="HF87" t="e">
            <v>#VALUE!</v>
          </cell>
          <cell r="HG87" t="e">
            <v>#VALUE!</v>
          </cell>
          <cell r="HH87" t="e">
            <v>#VALUE!</v>
          </cell>
          <cell r="HI87" t="e">
            <v>#VALUE!</v>
          </cell>
          <cell r="HJ87" t="e">
            <v>#VALUE!</v>
          </cell>
          <cell r="HK87" t="e">
            <v>#VALUE!</v>
          </cell>
          <cell r="HL87" t="e">
            <v>#VALUE!</v>
          </cell>
          <cell r="HM87" t="e">
            <v>#VALUE!</v>
          </cell>
          <cell r="HN87" t="e">
            <v>#VALUE!</v>
          </cell>
          <cell r="HO87" t="e">
            <v>#VALUE!</v>
          </cell>
          <cell r="HP87" t="e">
            <v>#VALUE!</v>
          </cell>
          <cell r="HQ87" t="e">
            <v>#VALUE!</v>
          </cell>
          <cell r="HR87" t="e">
            <v>#VALUE!</v>
          </cell>
          <cell r="HS87" t="e">
            <v>#VALUE!</v>
          </cell>
          <cell r="HT87" t="e">
            <v>#VALUE!</v>
          </cell>
          <cell r="HU87" t="e">
            <v>#VALUE!</v>
          </cell>
          <cell r="HV87" t="e">
            <v>#VALUE!</v>
          </cell>
          <cell r="HW87" t="e">
            <v>#VALUE!</v>
          </cell>
          <cell r="HX87" t="e">
            <v>#VALUE!</v>
          </cell>
          <cell r="HY87" t="e">
            <v>#VALUE!</v>
          </cell>
          <cell r="HZ87" t="e">
            <v>#VALUE!</v>
          </cell>
          <cell r="IA87" t="e">
            <v>#VALUE!</v>
          </cell>
          <cell r="IB87" t="e">
            <v>#VALUE!</v>
          </cell>
          <cell r="IC87" t="e">
            <v>#VALUE!</v>
          </cell>
          <cell r="ID87" t="e">
            <v>#VALUE!</v>
          </cell>
          <cell r="IE87" t="e">
            <v>#VALUE!</v>
          </cell>
          <cell r="IF87" t="e">
            <v>#VALUE!</v>
          </cell>
          <cell r="IG87" t="e">
            <v>#VALUE!</v>
          </cell>
          <cell r="IH87" t="e">
            <v>#VALUE!</v>
          </cell>
          <cell r="II87" t="e">
            <v>#VALUE!</v>
          </cell>
          <cell r="IJ87" t="e">
            <v>#VALUE!</v>
          </cell>
          <cell r="IK87" t="e">
            <v>#VALUE!</v>
          </cell>
          <cell r="IL87" t="e">
            <v>#VALUE!</v>
          </cell>
          <cell r="IM87" t="e">
            <v>#VALUE!</v>
          </cell>
          <cell r="IN87" t="e">
            <v>#VALUE!</v>
          </cell>
          <cell r="IO87" t="e">
            <v>#VALUE!</v>
          </cell>
          <cell r="IP87" t="e">
            <v>#VALUE!</v>
          </cell>
          <cell r="IQ87" t="e">
            <v>#VALUE!</v>
          </cell>
          <cell r="IR87" t="e">
            <v>#VALUE!</v>
          </cell>
          <cell r="IS87" t="e">
            <v>#VALUE!</v>
          </cell>
          <cell r="IT87" t="e">
            <v>#VALUE!</v>
          </cell>
          <cell r="IU87" t="e">
            <v>#VALUE!</v>
          </cell>
          <cell r="IV87" t="e">
            <v>#VALUE!</v>
          </cell>
          <cell r="IW87" t="e">
            <v>#VALUE!</v>
          </cell>
          <cell r="IX87" t="e">
            <v>#VALUE!</v>
          </cell>
          <cell r="IY87" t="e">
            <v>#VALUE!</v>
          </cell>
          <cell r="IZ87" t="e">
            <v>#VALUE!</v>
          </cell>
          <cell r="JA87" t="e">
            <v>#VALUE!</v>
          </cell>
          <cell r="JB87" t="e">
            <v>#VALUE!</v>
          </cell>
          <cell r="JC87" t="e">
            <v>#VALUE!</v>
          </cell>
          <cell r="JD87" t="e">
            <v>#VALUE!</v>
          </cell>
          <cell r="JE87" t="e">
            <v>#VALUE!</v>
          </cell>
          <cell r="JF87" t="e">
            <v>#VALUE!</v>
          </cell>
          <cell r="JG87" t="e">
            <v>#VALUE!</v>
          </cell>
          <cell r="JH87" t="e">
            <v>#VALUE!</v>
          </cell>
          <cell r="JI87" t="e">
            <v>#VALUE!</v>
          </cell>
          <cell r="JJ87" t="e">
            <v>#VALUE!</v>
          </cell>
          <cell r="JK87" t="e">
            <v>#VALUE!</v>
          </cell>
          <cell r="JL87" t="e">
            <v>#VALUE!</v>
          </cell>
          <cell r="JM87" t="e">
            <v>#VALUE!</v>
          </cell>
          <cell r="JN87" t="e">
            <v>#VALUE!</v>
          </cell>
          <cell r="JO87" t="e">
            <v>#VALUE!</v>
          </cell>
          <cell r="JP87" t="e">
            <v>#VALUE!</v>
          </cell>
          <cell r="JQ87" t="e">
            <v>#VALUE!</v>
          </cell>
          <cell r="JR87" t="e">
            <v>#VALUE!</v>
          </cell>
          <cell r="JS87" t="e">
            <v>#VALUE!</v>
          </cell>
          <cell r="JT87" t="e">
            <v>#VALUE!</v>
          </cell>
          <cell r="JU87" t="e">
            <v>#VALUE!</v>
          </cell>
          <cell r="JV87" t="e">
            <v>#VALUE!</v>
          </cell>
          <cell r="JW87" t="e">
            <v>#VALUE!</v>
          </cell>
          <cell r="JX87" t="e">
            <v>#VALUE!</v>
          </cell>
          <cell r="JY87" t="e">
            <v>#VALUE!</v>
          </cell>
          <cell r="JZ87" t="e">
            <v>#VALUE!</v>
          </cell>
          <cell r="KA87" t="e">
            <v>#VALUE!</v>
          </cell>
          <cell r="KB87" t="e">
            <v>#VALUE!</v>
          </cell>
          <cell r="KC87" t="e">
            <v>#VALUE!</v>
          </cell>
          <cell r="KD87" t="e">
            <v>#VALUE!</v>
          </cell>
          <cell r="KE87" t="e">
            <v>#VALUE!</v>
          </cell>
          <cell r="KF87" t="e">
            <v>#VALUE!</v>
          </cell>
          <cell r="KG87" t="e">
            <v>#VALUE!</v>
          </cell>
          <cell r="KH87" t="e">
            <v>#VALUE!</v>
          </cell>
          <cell r="KI87" t="e">
            <v>#VALUE!</v>
          </cell>
          <cell r="KJ87" t="e">
            <v>#VALUE!</v>
          </cell>
          <cell r="KK87" t="e">
            <v>#VALUE!</v>
          </cell>
          <cell r="KL87" t="e">
            <v>#VALUE!</v>
          </cell>
          <cell r="KM87" t="e">
            <v>#VALUE!</v>
          </cell>
          <cell r="KN87" t="e">
            <v>#VALUE!</v>
          </cell>
          <cell r="KO87" t="e">
            <v>#VALUE!</v>
          </cell>
          <cell r="KP87" t="e">
            <v>#VALUE!</v>
          </cell>
          <cell r="KQ87" t="e">
            <v>#VALUE!</v>
          </cell>
          <cell r="KR87" t="e">
            <v>#VALUE!</v>
          </cell>
          <cell r="KS87" t="e">
            <v>#VALUE!</v>
          </cell>
          <cell r="KT87" t="e">
            <v>#VALUE!</v>
          </cell>
          <cell r="KU87" t="e">
            <v>#VALUE!</v>
          </cell>
          <cell r="KV87" t="e">
            <v>#VALUE!</v>
          </cell>
          <cell r="KW87" t="e">
            <v>#VALUE!</v>
          </cell>
          <cell r="KX87" t="e">
            <v>#VALUE!</v>
          </cell>
          <cell r="KY87" t="e">
            <v>#VALUE!</v>
          </cell>
          <cell r="KZ87" t="e">
            <v>#VALUE!</v>
          </cell>
          <cell r="LA87" t="e">
            <v>#VALUE!</v>
          </cell>
          <cell r="LB87" t="e">
            <v>#VALUE!</v>
          </cell>
          <cell r="LC87" t="e">
            <v>#VALUE!</v>
          </cell>
          <cell r="LD87" t="e">
            <v>#VALUE!</v>
          </cell>
          <cell r="LE87" t="e">
            <v>#VALUE!</v>
          </cell>
          <cell r="LF87" t="e">
            <v>#VALUE!</v>
          </cell>
          <cell r="LG87" t="e">
            <v>#VALUE!</v>
          </cell>
          <cell r="LH87" t="e">
            <v>#VALUE!</v>
          </cell>
          <cell r="LI87" t="e">
            <v>#VALUE!</v>
          </cell>
          <cell r="LJ87" t="e">
            <v>#VALUE!</v>
          </cell>
          <cell r="LK87" t="e">
            <v>#VALUE!</v>
          </cell>
          <cell r="LL87" t="e">
            <v>#VALUE!</v>
          </cell>
          <cell r="LM87" t="e">
            <v>#VALUE!</v>
          </cell>
          <cell r="LN87" t="e">
            <v>#VALUE!</v>
          </cell>
          <cell r="LO87" t="e">
            <v>#VALUE!</v>
          </cell>
          <cell r="LP87" t="e">
            <v>#VALUE!</v>
          </cell>
          <cell r="LQ87" t="e">
            <v>#VALUE!</v>
          </cell>
          <cell r="LR87" t="e">
            <v>#VALUE!</v>
          </cell>
          <cell r="LS87" t="e">
            <v>#VALUE!</v>
          </cell>
          <cell r="LT87" t="e">
            <v>#VALUE!</v>
          </cell>
          <cell r="LU87" t="e">
            <v>#VALUE!</v>
          </cell>
          <cell r="LV87" t="e">
            <v>#VALUE!</v>
          </cell>
          <cell r="LW87" t="e">
            <v>#VALUE!</v>
          </cell>
          <cell r="LX87" t="e">
            <v>#VALUE!</v>
          </cell>
          <cell r="LY87" t="e">
            <v>#VALUE!</v>
          </cell>
          <cell r="LZ87" t="e">
            <v>#VALUE!</v>
          </cell>
          <cell r="MA87" t="e">
            <v>#VALUE!</v>
          </cell>
          <cell r="MB87" t="e">
            <v>#VALUE!</v>
          </cell>
          <cell r="MC87" t="e">
            <v>#VALUE!</v>
          </cell>
          <cell r="MD87" t="e">
            <v>#VALUE!</v>
          </cell>
          <cell r="ME87" t="e">
            <v>#VALUE!</v>
          </cell>
          <cell r="MF87" t="e">
            <v>#VALUE!</v>
          </cell>
          <cell r="MG87" t="e">
            <v>#VALUE!</v>
          </cell>
          <cell r="MH87" t="e">
            <v>#VALUE!</v>
          </cell>
          <cell r="MI87" t="e">
            <v>#VALUE!</v>
          </cell>
          <cell r="MJ87" t="e">
            <v>#VALUE!</v>
          </cell>
          <cell r="MK87" t="e">
            <v>#VALUE!</v>
          </cell>
          <cell r="ML87" t="e">
            <v>#VALUE!</v>
          </cell>
          <cell r="MM87" t="e">
            <v>#VALUE!</v>
          </cell>
          <cell r="MN87" t="e">
            <v>#VALUE!</v>
          </cell>
          <cell r="MO87" t="e">
            <v>#VALUE!</v>
          </cell>
          <cell r="MP87" t="e">
            <v>#VALUE!</v>
          </cell>
          <cell r="MQ87" t="e">
            <v>#VALUE!</v>
          </cell>
          <cell r="MR87" t="e">
            <v>#VALUE!</v>
          </cell>
          <cell r="MS87" t="e">
            <v>#VALUE!</v>
          </cell>
          <cell r="MT87" t="e">
            <v>#VALUE!</v>
          </cell>
          <cell r="MU87" t="e">
            <v>#VALUE!</v>
          </cell>
          <cell r="MV87" t="e">
            <v>#VALUE!</v>
          </cell>
          <cell r="MW87" t="e">
            <v>#VALUE!</v>
          </cell>
          <cell r="MX87" t="e">
            <v>#VALUE!</v>
          </cell>
          <cell r="MY87" t="e">
            <v>#VALUE!</v>
          </cell>
          <cell r="MZ87" t="e">
            <v>#VALUE!</v>
          </cell>
          <cell r="NA87" t="e">
            <v>#VALUE!</v>
          </cell>
          <cell r="NB87" t="e">
            <v>#VALUE!</v>
          </cell>
          <cell r="NC87" t="e">
            <v>#VALUE!</v>
          </cell>
          <cell r="ND87" t="e">
            <v>#VALUE!</v>
          </cell>
          <cell r="NE87" t="e">
            <v>#VALUE!</v>
          </cell>
          <cell r="NF87" t="e">
            <v>#VALUE!</v>
          </cell>
          <cell r="NG87" t="e">
            <v>#VALUE!</v>
          </cell>
          <cell r="NH87" t="e">
            <v>#VALUE!</v>
          </cell>
          <cell r="NI87" t="e">
            <v>#VALUE!</v>
          </cell>
          <cell r="NJ87" t="e">
            <v>#VALUE!</v>
          </cell>
          <cell r="NK87" t="e">
            <v>#VALUE!</v>
          </cell>
          <cell r="NL87" t="e">
            <v>#VALUE!</v>
          </cell>
          <cell r="NM87" t="e">
            <v>#VALUE!</v>
          </cell>
          <cell r="NN87" t="e">
            <v>#VALUE!</v>
          </cell>
          <cell r="NO87" t="e">
            <v>#VALUE!</v>
          </cell>
          <cell r="NP87" t="e">
            <v>#VALUE!</v>
          </cell>
          <cell r="NQ87" t="e">
            <v>#VALUE!</v>
          </cell>
          <cell r="NR87" t="e">
            <v>#VALUE!</v>
          </cell>
          <cell r="NS87" t="e">
            <v>#VALUE!</v>
          </cell>
          <cell r="NT87" t="e">
            <v>#VALUE!</v>
          </cell>
          <cell r="NU87" t="e">
            <v>#VALUE!</v>
          </cell>
          <cell r="NV87" t="e">
            <v>#VALUE!</v>
          </cell>
          <cell r="NW87" t="e">
            <v>#VALUE!</v>
          </cell>
          <cell r="NX87" t="e">
            <v>#VALUE!</v>
          </cell>
          <cell r="NY87" t="e">
            <v>#VALUE!</v>
          </cell>
          <cell r="NZ87" t="e">
            <v>#VALUE!</v>
          </cell>
          <cell r="OA87" t="e">
            <v>#VALUE!</v>
          </cell>
          <cell r="OB87" t="e">
            <v>#VALUE!</v>
          </cell>
          <cell r="OC87" t="e">
            <v>#VALUE!</v>
          </cell>
          <cell r="OD87" t="e">
            <v>#VALUE!</v>
          </cell>
          <cell r="OE87" t="e">
            <v>#VALUE!</v>
          </cell>
          <cell r="OF87" t="e">
            <v>#VALUE!</v>
          </cell>
          <cell r="OG87" t="e">
            <v>#VALUE!</v>
          </cell>
          <cell r="OH87" t="e">
            <v>#VALUE!</v>
          </cell>
          <cell r="OI87" t="e">
            <v>#VALUE!</v>
          </cell>
          <cell r="OJ87" t="e">
            <v>#VALUE!</v>
          </cell>
          <cell r="OK87" t="e">
            <v>#VALUE!</v>
          </cell>
          <cell r="OL87" t="e">
            <v>#VALUE!</v>
          </cell>
          <cell r="OM87" t="e">
            <v>#VALUE!</v>
          </cell>
          <cell r="ON87" t="e">
            <v>#VALUE!</v>
          </cell>
          <cell r="OO87" t="e">
            <v>#VALUE!</v>
          </cell>
          <cell r="OP87" t="e">
            <v>#VALUE!</v>
          </cell>
          <cell r="OQ87" t="e">
            <v>#VALUE!</v>
          </cell>
          <cell r="OR87" t="e">
            <v>#VALUE!</v>
          </cell>
          <cell r="OS87" t="e">
            <v>#VALUE!</v>
          </cell>
          <cell r="OT87" t="e">
            <v>#VALUE!</v>
          </cell>
          <cell r="OU87" t="e">
            <v>#VALUE!</v>
          </cell>
          <cell r="OV87" t="e">
            <v>#VALUE!</v>
          </cell>
          <cell r="OW87" t="e">
            <v>#VALUE!</v>
          </cell>
          <cell r="OX87" t="e">
            <v>#VALUE!</v>
          </cell>
          <cell r="OY87" t="e">
            <v>#VALUE!</v>
          </cell>
          <cell r="OZ87" t="e">
            <v>#VALUE!</v>
          </cell>
          <cell r="PA87" t="e">
            <v>#VALUE!</v>
          </cell>
          <cell r="PB87" t="e">
            <v>#VALUE!</v>
          </cell>
          <cell r="PC87" t="e">
            <v>#VALUE!</v>
          </cell>
          <cell r="PD87" t="e">
            <v>#VALUE!</v>
          </cell>
          <cell r="PE87" t="e">
            <v>#VALUE!</v>
          </cell>
          <cell r="PF87" t="e">
            <v>#VALUE!</v>
          </cell>
          <cell r="PG87" t="e">
            <v>#VALUE!</v>
          </cell>
          <cell r="PH87" t="e">
            <v>#VALUE!</v>
          </cell>
          <cell r="PI87" t="e">
            <v>#VALUE!</v>
          </cell>
          <cell r="PJ87" t="e">
            <v>#VALUE!</v>
          </cell>
          <cell r="PK87" t="e">
            <v>#VALUE!</v>
          </cell>
          <cell r="PL87" t="e">
            <v>#VALUE!</v>
          </cell>
          <cell r="PM87" t="e">
            <v>#VALUE!</v>
          </cell>
          <cell r="PN87" t="e">
            <v>#VALUE!</v>
          </cell>
          <cell r="PO87" t="e">
            <v>#VALUE!</v>
          </cell>
          <cell r="PP87" t="e">
            <v>#VALUE!</v>
          </cell>
          <cell r="PQ87" t="e">
            <v>#VALUE!</v>
          </cell>
          <cell r="PR87" t="e">
            <v>#VALUE!</v>
          </cell>
          <cell r="PS87" t="e">
            <v>#VALUE!</v>
          </cell>
          <cell r="PT87" t="e">
            <v>#VALUE!</v>
          </cell>
          <cell r="PU87" t="e">
            <v>#VALUE!</v>
          </cell>
          <cell r="PV87" t="e">
            <v>#VALUE!</v>
          </cell>
          <cell r="PW87" t="e">
            <v>#VALUE!</v>
          </cell>
          <cell r="PX87" t="e">
            <v>#VALUE!</v>
          </cell>
          <cell r="PY87" t="e">
            <v>#VALUE!</v>
          </cell>
          <cell r="PZ87" t="e">
            <v>#VALUE!</v>
          </cell>
          <cell r="QA87" t="e">
            <v>#VALUE!</v>
          </cell>
          <cell r="QB87" t="e">
            <v>#VALUE!</v>
          </cell>
          <cell r="QC87" t="e">
            <v>#VALUE!</v>
          </cell>
          <cell r="QD87" t="e">
            <v>#VALUE!</v>
          </cell>
          <cell r="QE87" t="e">
            <v>#VALUE!</v>
          </cell>
          <cell r="QF87" t="e">
            <v>#VALUE!</v>
          </cell>
          <cell r="QG87" t="e">
            <v>#VALUE!</v>
          </cell>
          <cell r="QH87" t="e">
            <v>#VALUE!</v>
          </cell>
          <cell r="QI87" t="e">
            <v>#VALUE!</v>
          </cell>
          <cell r="QJ87" t="e">
            <v>#VALUE!</v>
          </cell>
          <cell r="QK87" t="e">
            <v>#VALUE!</v>
          </cell>
          <cell r="QL87" t="e">
            <v>#VALUE!</v>
          </cell>
          <cell r="QM87" t="e">
            <v>#VALUE!</v>
          </cell>
          <cell r="QN87" t="e">
            <v>#VALUE!</v>
          </cell>
          <cell r="QO87" t="e">
            <v>#VALUE!</v>
          </cell>
          <cell r="QP87" t="e">
            <v>#VALUE!</v>
          </cell>
          <cell r="QQ87" t="e">
            <v>#VALUE!</v>
          </cell>
          <cell r="QR87" t="e">
            <v>#VALUE!</v>
          </cell>
          <cell r="QS87" t="e">
            <v>#VALUE!</v>
          </cell>
          <cell r="QT87" t="e">
            <v>#VALUE!</v>
          </cell>
          <cell r="QU87" t="e">
            <v>#VALUE!</v>
          </cell>
          <cell r="QV87" t="e">
            <v>#VALUE!</v>
          </cell>
          <cell r="QW87" t="e">
            <v>#VALUE!</v>
          </cell>
          <cell r="QX87" t="e">
            <v>#VALUE!</v>
          </cell>
          <cell r="QY87" t="e">
            <v>#VALUE!</v>
          </cell>
          <cell r="QZ87" t="e">
            <v>#VALUE!</v>
          </cell>
          <cell r="RA87" t="e">
            <v>#VALUE!</v>
          </cell>
          <cell r="RB87" t="e">
            <v>#VALUE!</v>
          </cell>
          <cell r="RC87" t="e">
            <v>#VALUE!</v>
          </cell>
          <cell r="RD87" t="e">
            <v>#VALUE!</v>
          </cell>
          <cell r="RE87" t="e">
            <v>#VALUE!</v>
          </cell>
          <cell r="RF87" t="e">
            <v>#VALUE!</v>
          </cell>
          <cell r="RG87" t="e">
            <v>#VALUE!</v>
          </cell>
          <cell r="RH87" t="e">
            <v>#VALUE!</v>
          </cell>
          <cell r="RI87" t="e">
            <v>#VALUE!</v>
          </cell>
          <cell r="RJ87" t="e">
            <v>#VALUE!</v>
          </cell>
          <cell r="RK87" t="e">
            <v>#VALUE!</v>
          </cell>
          <cell r="RL87" t="e">
            <v>#VALUE!</v>
          </cell>
          <cell r="RM87" t="e">
            <v>#VALUE!</v>
          </cell>
          <cell r="RN87" t="e">
            <v>#VALUE!</v>
          </cell>
          <cell r="RO87" t="e">
            <v>#VALUE!</v>
          </cell>
          <cell r="RP87" t="e">
            <v>#VALUE!</v>
          </cell>
          <cell r="RQ87" t="e">
            <v>#VALUE!</v>
          </cell>
          <cell r="RR87" t="e">
            <v>#VALUE!</v>
          </cell>
          <cell r="RS87" t="e">
            <v>#VALUE!</v>
          </cell>
          <cell r="RT87" t="e">
            <v>#VALUE!</v>
          </cell>
          <cell r="RU87" t="e">
            <v>#VALUE!</v>
          </cell>
          <cell r="RV87" t="e">
            <v>#VALUE!</v>
          </cell>
          <cell r="RW87" t="e">
            <v>#VALUE!</v>
          </cell>
          <cell r="RX87" t="e">
            <v>#VALUE!</v>
          </cell>
          <cell r="RY87" t="e">
            <v>#VALUE!</v>
          </cell>
          <cell r="RZ87" t="e">
            <v>#VALUE!</v>
          </cell>
          <cell r="SA87" t="e">
            <v>#VALUE!</v>
          </cell>
          <cell r="SB87" t="e">
            <v>#VALUE!</v>
          </cell>
          <cell r="SC87" t="e">
            <v>#VALUE!</v>
          </cell>
          <cell r="SD87" t="e">
            <v>#VALUE!</v>
          </cell>
          <cell r="SE87" t="e">
            <v>#VALUE!</v>
          </cell>
          <cell r="SF87" t="e">
            <v>#VALUE!</v>
          </cell>
          <cell r="SG87" t="e">
            <v>#VALUE!</v>
          </cell>
          <cell r="SH87" t="e">
            <v>#VALUE!</v>
          </cell>
          <cell r="SI87" t="e">
            <v>#VALUE!</v>
          </cell>
          <cell r="SJ87" t="e">
            <v>#VALUE!</v>
          </cell>
          <cell r="SK87" t="e">
            <v>#VALUE!</v>
          </cell>
          <cell r="SL87" t="e">
            <v>#VALUE!</v>
          </cell>
          <cell r="SM87" t="e">
            <v>#VALUE!</v>
          </cell>
          <cell r="SN87" t="e">
            <v>#VALUE!</v>
          </cell>
          <cell r="SO87" t="e">
            <v>#VALUE!</v>
          </cell>
          <cell r="SP87" t="e">
            <v>#VALUE!</v>
          </cell>
          <cell r="SQ87" t="e">
            <v>#VALUE!</v>
          </cell>
          <cell r="SR87" t="e">
            <v>#VALUE!</v>
          </cell>
          <cell r="SS87" t="e">
            <v>#VALUE!</v>
          </cell>
          <cell r="ST87" t="e">
            <v>#VALUE!</v>
          </cell>
          <cell r="SU87" t="e">
            <v>#VALUE!</v>
          </cell>
          <cell r="SV87" t="e">
            <v>#VALUE!</v>
          </cell>
          <cell r="SW87" t="e">
            <v>#VALUE!</v>
          </cell>
          <cell r="SX87" t="e">
            <v>#VALUE!</v>
          </cell>
          <cell r="SY87" t="e">
            <v>#VALUE!</v>
          </cell>
          <cell r="SZ87" t="e">
            <v>#VALUE!</v>
          </cell>
          <cell r="TA87" t="e">
            <v>#VALUE!</v>
          </cell>
          <cell r="TB87" t="e">
            <v>#VALUE!</v>
          </cell>
          <cell r="TC87" t="e">
            <v>#VALUE!</v>
          </cell>
          <cell r="TD87" t="e">
            <v>#VALUE!</v>
          </cell>
          <cell r="TE87" t="e">
            <v>#VALUE!</v>
          </cell>
          <cell r="TF87" t="e">
            <v>#VALUE!</v>
          </cell>
          <cell r="TG87" t="e">
            <v>#VALUE!</v>
          </cell>
          <cell r="TH87" t="e">
            <v>#VALUE!</v>
          </cell>
          <cell r="TI87" t="e">
            <v>#VALUE!</v>
          </cell>
          <cell r="TJ87" t="e">
            <v>#VALUE!</v>
          </cell>
          <cell r="TK87" t="e">
            <v>#VALUE!</v>
          </cell>
          <cell r="TL87" t="e">
            <v>#VALUE!</v>
          </cell>
          <cell r="TM87" t="e">
            <v>#VALUE!</v>
          </cell>
          <cell r="TN87" t="e">
            <v>#VALUE!</v>
          </cell>
          <cell r="TO87" t="e">
            <v>#VALUE!</v>
          </cell>
          <cell r="TP87" t="e">
            <v>#VALUE!</v>
          </cell>
          <cell r="TQ87" t="e">
            <v>#VALUE!</v>
          </cell>
          <cell r="TR87" t="e">
            <v>#VALUE!</v>
          </cell>
          <cell r="TS87" t="e">
            <v>#VALUE!</v>
          </cell>
          <cell r="TT87" t="e">
            <v>#VALUE!</v>
          </cell>
          <cell r="TU87" t="e">
            <v>#VALUE!</v>
          </cell>
          <cell r="TV87" t="e">
            <v>#VALUE!</v>
          </cell>
          <cell r="TW87" t="e">
            <v>#VALUE!</v>
          </cell>
          <cell r="TX87" t="e">
            <v>#VALUE!</v>
          </cell>
          <cell r="TY87" t="e">
            <v>#VALUE!</v>
          </cell>
          <cell r="TZ87" t="e">
            <v>#VALUE!</v>
          </cell>
          <cell r="UA87" t="e">
            <v>#VALUE!</v>
          </cell>
          <cell r="UB87" t="e">
            <v>#VALUE!</v>
          </cell>
          <cell r="UC87" t="e">
            <v>#VALUE!</v>
          </cell>
          <cell r="UD87" t="e">
            <v>#VALUE!</v>
          </cell>
          <cell r="UE87" t="e">
            <v>#VALUE!</v>
          </cell>
          <cell r="UF87" t="e">
            <v>#VALUE!</v>
          </cell>
          <cell r="UG87" t="e">
            <v>#VALUE!</v>
          </cell>
          <cell r="UH87" t="e">
            <v>#VALUE!</v>
          </cell>
          <cell r="UI87" t="e">
            <v>#VALUE!</v>
          </cell>
          <cell r="UJ87" t="e">
            <v>#VALUE!</v>
          </cell>
          <cell r="UK87" t="e">
            <v>#VALUE!</v>
          </cell>
          <cell r="UL87" t="e">
            <v>#VALUE!</v>
          </cell>
          <cell r="UM87" t="e">
            <v>#VALUE!</v>
          </cell>
          <cell r="UN87" t="e">
            <v>#VALUE!</v>
          </cell>
          <cell r="UO87" t="e">
            <v>#VALUE!</v>
          </cell>
          <cell r="UP87" t="e">
            <v>#VALUE!</v>
          </cell>
          <cell r="UQ87" t="e">
            <v>#VALUE!</v>
          </cell>
          <cell r="UR87" t="e">
            <v>#VALUE!</v>
          </cell>
          <cell r="US87" t="e">
            <v>#VALUE!</v>
          </cell>
          <cell r="UT87" t="e">
            <v>#VALUE!</v>
          </cell>
          <cell r="UU87" t="e">
            <v>#VALUE!</v>
          </cell>
          <cell r="UV87" t="e">
            <v>#VALUE!</v>
          </cell>
          <cell r="UW87" t="e">
            <v>#VALUE!</v>
          </cell>
          <cell r="UX87" t="e">
            <v>#VALUE!</v>
          </cell>
          <cell r="UY87" t="e">
            <v>#VALUE!</v>
          </cell>
          <cell r="UZ87" t="e">
            <v>#VALUE!</v>
          </cell>
          <cell r="VA87" t="e">
            <v>#VALUE!</v>
          </cell>
          <cell r="VB87" t="e">
            <v>#VALUE!</v>
          </cell>
          <cell r="VC87" t="e">
            <v>#VALUE!</v>
          </cell>
          <cell r="VD87" t="e">
            <v>#VALUE!</v>
          </cell>
          <cell r="VE87" t="e">
            <v>#VALUE!</v>
          </cell>
          <cell r="VF87" t="e">
            <v>#VALUE!</v>
          </cell>
          <cell r="VG87" t="e">
            <v>#VALUE!</v>
          </cell>
          <cell r="VH87" t="e">
            <v>#VALUE!</v>
          </cell>
          <cell r="VI87" t="e">
            <v>#VALUE!</v>
          </cell>
          <cell r="VJ87" t="e">
            <v>#VALUE!</v>
          </cell>
          <cell r="VK87" t="e">
            <v>#VALUE!</v>
          </cell>
          <cell r="VL87" t="e">
            <v>#VALUE!</v>
          </cell>
          <cell r="VM87" t="e">
            <v>#VALUE!</v>
          </cell>
          <cell r="VN87" t="e">
            <v>#VALUE!</v>
          </cell>
          <cell r="VO87" t="e">
            <v>#VALUE!</v>
          </cell>
          <cell r="VP87" t="e">
            <v>#VALUE!</v>
          </cell>
          <cell r="VQ87" t="e">
            <v>#VALUE!</v>
          </cell>
          <cell r="VR87" t="e">
            <v>#VALUE!</v>
          </cell>
          <cell r="VS87" t="e">
            <v>#VALUE!</v>
          </cell>
          <cell r="VT87" t="e">
            <v>#VALUE!</v>
          </cell>
          <cell r="VU87" t="e">
            <v>#VALUE!</v>
          </cell>
          <cell r="VV87" t="e">
            <v>#VALUE!</v>
          </cell>
          <cell r="VW87" t="e">
            <v>#VALUE!</v>
          </cell>
          <cell r="VX87" t="e">
            <v>#VALUE!</v>
          </cell>
          <cell r="VY87" t="e">
            <v>#VALUE!</v>
          </cell>
          <cell r="VZ87" t="e">
            <v>#VALUE!</v>
          </cell>
          <cell r="WA87" t="e">
            <v>#VALUE!</v>
          </cell>
          <cell r="WB87" t="e">
            <v>#VALUE!</v>
          </cell>
          <cell r="WC87" t="e">
            <v>#VALUE!</v>
          </cell>
          <cell r="WD87" t="e">
            <v>#VALUE!</v>
          </cell>
          <cell r="WE87" t="e">
            <v>#VALUE!</v>
          </cell>
          <cell r="WF87" t="e">
            <v>#VALUE!</v>
          </cell>
          <cell r="WG87" t="e">
            <v>#VALUE!</v>
          </cell>
          <cell r="WH87" t="e">
            <v>#VALUE!</v>
          </cell>
          <cell r="WI87" t="e">
            <v>#VALUE!</v>
          </cell>
          <cell r="WJ87" t="e">
            <v>#VALUE!</v>
          </cell>
          <cell r="WK87" t="e">
            <v>#VALUE!</v>
          </cell>
          <cell r="WL87" t="e">
            <v>#VALUE!</v>
          </cell>
          <cell r="WM87" t="e">
            <v>#VALUE!</v>
          </cell>
          <cell r="WN87" t="e">
            <v>#VALUE!</v>
          </cell>
          <cell r="WO87" t="e">
            <v>#VALUE!</v>
          </cell>
          <cell r="WP87" t="e">
            <v>#VALUE!</v>
          </cell>
          <cell r="WQ87" t="e">
            <v>#VALUE!</v>
          </cell>
          <cell r="WR87" t="e">
            <v>#VALUE!</v>
          </cell>
          <cell r="WS87" t="e">
            <v>#VALUE!</v>
          </cell>
          <cell r="WT87" t="e">
            <v>#VALUE!</v>
          </cell>
          <cell r="WU87" t="e">
            <v>#VALUE!</v>
          </cell>
          <cell r="WV87" t="e">
            <v>#VALUE!</v>
          </cell>
          <cell r="WW87" t="e">
            <v>#VALUE!</v>
          </cell>
          <cell r="WX87" t="e">
            <v>#VALUE!</v>
          </cell>
          <cell r="WY87" t="e">
            <v>#VALUE!</v>
          </cell>
          <cell r="WZ87" t="e">
            <v>#VALUE!</v>
          </cell>
          <cell r="XA87" t="e">
            <v>#VALUE!</v>
          </cell>
          <cell r="XB87" t="e">
            <v>#VALUE!</v>
          </cell>
          <cell r="XC87" t="e">
            <v>#VALUE!</v>
          </cell>
          <cell r="XD87" t="e">
            <v>#VALUE!</v>
          </cell>
          <cell r="XE87" t="e">
            <v>#VALUE!</v>
          </cell>
          <cell r="XF87" t="e">
            <v>#VALUE!</v>
          </cell>
          <cell r="XG87" t="e">
            <v>#VALUE!</v>
          </cell>
          <cell r="XH87" t="e">
            <v>#VALUE!</v>
          </cell>
          <cell r="XI87" t="e">
            <v>#VALUE!</v>
          </cell>
          <cell r="XJ87" t="e">
            <v>#VALUE!</v>
          </cell>
          <cell r="XK87" t="e">
            <v>#VALUE!</v>
          </cell>
          <cell r="XL87" t="e">
            <v>#VALUE!</v>
          </cell>
          <cell r="XM87" t="e">
            <v>#VALUE!</v>
          </cell>
          <cell r="XN87" t="e">
            <v>#VALUE!</v>
          </cell>
          <cell r="XO87" t="e">
            <v>#VALUE!</v>
          </cell>
          <cell r="XP87" t="e">
            <v>#VALUE!</v>
          </cell>
          <cell r="XQ87" t="e">
            <v>#VALUE!</v>
          </cell>
          <cell r="XR87" t="e">
            <v>#VALUE!</v>
          </cell>
          <cell r="XS87" t="e">
            <v>#VALUE!</v>
          </cell>
          <cell r="XT87" t="e">
            <v>#VALUE!</v>
          </cell>
          <cell r="XU87" t="e">
            <v>#VALUE!</v>
          </cell>
          <cell r="XV87" t="e">
            <v>#VALUE!</v>
          </cell>
          <cell r="XW87" t="e">
            <v>#VALUE!</v>
          </cell>
          <cell r="XX87" t="e">
            <v>#VALUE!</v>
          </cell>
          <cell r="XY87" t="e">
            <v>#VALUE!</v>
          </cell>
          <cell r="XZ87" t="e">
            <v>#VALUE!</v>
          </cell>
          <cell r="YA87" t="e">
            <v>#VALUE!</v>
          </cell>
          <cell r="YB87" t="e">
            <v>#VALUE!</v>
          </cell>
          <cell r="YC87" t="e">
            <v>#VALUE!</v>
          </cell>
          <cell r="YD87" t="e">
            <v>#VALUE!</v>
          </cell>
          <cell r="YE87" t="e">
            <v>#VALUE!</v>
          </cell>
          <cell r="YF87" t="e">
            <v>#VALUE!</v>
          </cell>
          <cell r="YG87" t="e">
            <v>#VALUE!</v>
          </cell>
          <cell r="YH87" t="e">
            <v>#VALUE!</v>
          </cell>
          <cell r="YI87" t="e">
            <v>#VALUE!</v>
          </cell>
          <cell r="YJ87" t="e">
            <v>#VALUE!</v>
          </cell>
          <cell r="YK87" t="e">
            <v>#VALUE!</v>
          </cell>
          <cell r="YL87" t="e">
            <v>#VALUE!</v>
          </cell>
          <cell r="YM87" t="e">
            <v>#VALUE!</v>
          </cell>
          <cell r="YN87" t="e">
            <v>#VALUE!</v>
          </cell>
          <cell r="YO87" t="e">
            <v>#VALUE!</v>
          </cell>
          <cell r="YP87" t="e">
            <v>#VALUE!</v>
          </cell>
          <cell r="YQ87" t="e">
            <v>#VALUE!</v>
          </cell>
          <cell r="YR87" t="e">
            <v>#VALUE!</v>
          </cell>
          <cell r="YS87" t="e">
            <v>#VALUE!</v>
          </cell>
          <cell r="YT87" t="e">
            <v>#VALUE!</v>
          </cell>
          <cell r="YU87" t="e">
            <v>#VALUE!</v>
          </cell>
          <cell r="YV87" t="e">
            <v>#VALUE!</v>
          </cell>
          <cell r="YW87" t="e">
            <v>#VALUE!</v>
          </cell>
          <cell r="YX87" t="e">
            <v>#VALUE!</v>
          </cell>
          <cell r="YY87" t="e">
            <v>#VALUE!</v>
          </cell>
          <cell r="YZ87" t="e">
            <v>#VALUE!</v>
          </cell>
          <cell r="ZA87" t="e">
            <v>#VALUE!</v>
          </cell>
          <cell r="ZB87" t="e">
            <v>#VALUE!</v>
          </cell>
          <cell r="ZC87" t="e">
            <v>#VALUE!</v>
          </cell>
          <cell r="ZD87" t="e">
            <v>#VALUE!</v>
          </cell>
          <cell r="ZE87" t="e">
            <v>#VALUE!</v>
          </cell>
          <cell r="ZF87" t="e">
            <v>#VALUE!</v>
          </cell>
          <cell r="ZG87" t="e">
            <v>#VALUE!</v>
          </cell>
          <cell r="ZH87" t="e">
            <v>#VALUE!</v>
          </cell>
          <cell r="ZI87" t="e">
            <v>#VALUE!</v>
          </cell>
          <cell r="ZJ87" t="e">
            <v>#VALUE!</v>
          </cell>
          <cell r="ZK87" t="e">
            <v>#VALUE!</v>
          </cell>
          <cell r="ZL87" t="e">
            <v>#VALUE!</v>
          </cell>
          <cell r="ZM87" t="e">
            <v>#VALUE!</v>
          </cell>
          <cell r="ZN87" t="e">
            <v>#VALUE!</v>
          </cell>
          <cell r="ZO87" t="e">
            <v>#VALUE!</v>
          </cell>
          <cell r="ZP87" t="e">
            <v>#VALUE!</v>
          </cell>
          <cell r="ZQ87" t="e">
            <v>#VALUE!</v>
          </cell>
          <cell r="ZR87" t="e">
            <v>#VALUE!</v>
          </cell>
          <cell r="ZS87" t="e">
            <v>#VALUE!</v>
          </cell>
          <cell r="ZT87" t="e">
            <v>#VALUE!</v>
          </cell>
          <cell r="ZU87" t="e">
            <v>#VALUE!</v>
          </cell>
          <cell r="ZV87" t="e">
            <v>#VALUE!</v>
          </cell>
          <cell r="ZW87" t="e">
            <v>#VALUE!</v>
          </cell>
          <cell r="ZX87" t="e">
            <v>#VALUE!</v>
          </cell>
          <cell r="ZY87" t="e">
            <v>#VALUE!</v>
          </cell>
          <cell r="ZZ87" t="e">
            <v>#VALUE!</v>
          </cell>
          <cell r="AAA87" t="e">
            <v>#VALUE!</v>
          </cell>
          <cell r="AAB87" t="e">
            <v>#VALUE!</v>
          </cell>
          <cell r="AAC87" t="e">
            <v>#VALUE!</v>
          </cell>
          <cell r="AAD87" t="e">
            <v>#VALUE!</v>
          </cell>
          <cell r="AAE87" t="e">
            <v>#VALUE!</v>
          </cell>
          <cell r="AAF87" t="e">
            <v>#VALUE!</v>
          </cell>
          <cell r="AAG87" t="e">
            <v>#VALUE!</v>
          </cell>
          <cell r="AAH87" t="e">
            <v>#VALUE!</v>
          </cell>
          <cell r="AAI87" t="e">
            <v>#VALUE!</v>
          </cell>
          <cell r="AAJ87" t="e">
            <v>#VALUE!</v>
          </cell>
          <cell r="AAK87" t="e">
            <v>#VALUE!</v>
          </cell>
          <cell r="AAL87" t="e">
            <v>#VALUE!</v>
          </cell>
          <cell r="AAM87" t="e">
            <v>#VALUE!</v>
          </cell>
          <cell r="AAN87" t="e">
            <v>#VALUE!</v>
          </cell>
          <cell r="AAO87" t="e">
            <v>#VALUE!</v>
          </cell>
          <cell r="AAP87" t="e">
            <v>#VALUE!</v>
          </cell>
          <cell r="AAQ87" t="e">
            <v>#VALUE!</v>
          </cell>
          <cell r="AAR87" t="e">
            <v>#VALUE!</v>
          </cell>
          <cell r="AAS87" t="e">
            <v>#VALUE!</v>
          </cell>
          <cell r="AAT87" t="e">
            <v>#VALUE!</v>
          </cell>
          <cell r="AAU87" t="e">
            <v>#VALUE!</v>
          </cell>
          <cell r="AAV87" t="e">
            <v>#VALUE!</v>
          </cell>
          <cell r="AAW87" t="e">
            <v>#VALUE!</v>
          </cell>
          <cell r="AAX87" t="e">
            <v>#VALUE!</v>
          </cell>
          <cell r="AAY87" t="e">
            <v>#VALUE!</v>
          </cell>
          <cell r="AAZ87" t="e">
            <v>#VALUE!</v>
          </cell>
          <cell r="ABA87" t="e">
            <v>#VALUE!</v>
          </cell>
          <cell r="ABB87" t="e">
            <v>#VALUE!</v>
          </cell>
          <cell r="ABC87" t="e">
            <v>#VALUE!</v>
          </cell>
          <cell r="ABD87" t="e">
            <v>#VALUE!</v>
          </cell>
          <cell r="ABE87" t="e">
            <v>#VALUE!</v>
          </cell>
          <cell r="ABF87" t="e">
            <v>#VALUE!</v>
          </cell>
          <cell r="ABG87" t="e">
            <v>#VALUE!</v>
          </cell>
          <cell r="ABH87" t="e">
            <v>#VALUE!</v>
          </cell>
          <cell r="ABI87" t="e">
            <v>#VALUE!</v>
          </cell>
          <cell r="ABJ87" t="e">
            <v>#VALUE!</v>
          </cell>
          <cell r="ABK87" t="e">
            <v>#VALUE!</v>
          </cell>
          <cell r="ABL87" t="e">
            <v>#VALUE!</v>
          </cell>
          <cell r="ABM87" t="e">
            <v>#VALUE!</v>
          </cell>
          <cell r="ABN87" t="e">
            <v>#VALUE!</v>
          </cell>
          <cell r="ABO87" t="e">
            <v>#VALUE!</v>
          </cell>
          <cell r="ABP87" t="e">
            <v>#VALUE!</v>
          </cell>
          <cell r="ABQ87" t="e">
            <v>#VALUE!</v>
          </cell>
          <cell r="ABR87" t="e">
            <v>#VALUE!</v>
          </cell>
          <cell r="ABS87" t="e">
            <v>#VALUE!</v>
          </cell>
          <cell r="ABT87" t="e">
            <v>#VALUE!</v>
          </cell>
          <cell r="ABU87" t="e">
            <v>#VALUE!</v>
          </cell>
          <cell r="ABV87" t="e">
            <v>#VALUE!</v>
          </cell>
          <cell r="ABW87" t="e">
            <v>#VALUE!</v>
          </cell>
          <cell r="ABX87" t="e">
            <v>#VALUE!</v>
          </cell>
          <cell r="ABY87" t="e">
            <v>#VALUE!</v>
          </cell>
          <cell r="ABZ87" t="e">
            <v>#VALUE!</v>
          </cell>
          <cell r="ACA87" t="e">
            <v>#VALUE!</v>
          </cell>
          <cell r="ACB87" t="e">
            <v>#VALUE!</v>
          </cell>
          <cell r="ACC87" t="e">
            <v>#VALUE!</v>
          </cell>
          <cell r="ACD87" t="e">
            <v>#VALUE!</v>
          </cell>
          <cell r="ACE87" t="e">
            <v>#VALUE!</v>
          </cell>
          <cell r="ACF87" t="e">
            <v>#VALUE!</v>
          </cell>
          <cell r="ACG87" t="e">
            <v>#VALUE!</v>
          </cell>
          <cell r="ACH87" t="e">
            <v>#VALUE!</v>
          </cell>
          <cell r="ACI87" t="e">
            <v>#VALUE!</v>
          </cell>
          <cell r="ACJ87" t="e">
            <v>#VALUE!</v>
          </cell>
          <cell r="ACK87" t="e">
            <v>#VALUE!</v>
          </cell>
          <cell r="ACL87" t="e">
            <v>#VALUE!</v>
          </cell>
          <cell r="ACM87" t="e">
            <v>#VALUE!</v>
          </cell>
          <cell r="ACN87" t="e">
            <v>#VALUE!</v>
          </cell>
          <cell r="ACO87" t="e">
            <v>#VALUE!</v>
          </cell>
          <cell r="ACP87" t="e">
            <v>#VALUE!</v>
          </cell>
          <cell r="ACQ87" t="e">
            <v>#VALUE!</v>
          </cell>
          <cell r="ACR87" t="e">
            <v>#VALUE!</v>
          </cell>
          <cell r="ACS87" t="e">
            <v>#VALUE!</v>
          </cell>
          <cell r="ACT87" t="e">
            <v>#VALUE!</v>
          </cell>
          <cell r="ACU87" t="e">
            <v>#VALUE!</v>
          </cell>
          <cell r="ACV87" t="e">
            <v>#VALUE!</v>
          </cell>
          <cell r="ACW87" t="e">
            <v>#VALUE!</v>
          </cell>
          <cell r="ACX87" t="e">
            <v>#VALUE!</v>
          </cell>
          <cell r="ACY87" t="e">
            <v>#VALUE!</v>
          </cell>
          <cell r="ACZ87" t="e">
            <v>#VALUE!</v>
          </cell>
          <cell r="ADA87" t="e">
            <v>#VALUE!</v>
          </cell>
          <cell r="ADB87" t="e">
            <v>#VALUE!</v>
          </cell>
          <cell r="ADC87" t="e">
            <v>#VALUE!</v>
          </cell>
          <cell r="ADD87" t="e">
            <v>#VALUE!</v>
          </cell>
          <cell r="ADE87" t="e">
            <v>#VALUE!</v>
          </cell>
          <cell r="ADF87" t="e">
            <v>#VALUE!</v>
          </cell>
          <cell r="ADG87" t="e">
            <v>#VALUE!</v>
          </cell>
          <cell r="ADH87" t="e">
            <v>#VALUE!</v>
          </cell>
          <cell r="ADI87" t="e">
            <v>#VALUE!</v>
          </cell>
          <cell r="ADJ87" t="e">
            <v>#VALUE!</v>
          </cell>
          <cell r="ADK87" t="e">
            <v>#VALUE!</v>
          </cell>
          <cell r="ADL87" t="e">
            <v>#VALUE!</v>
          </cell>
          <cell r="ADM87" t="e">
            <v>#VALUE!</v>
          </cell>
          <cell r="ADN87" t="e">
            <v>#VALUE!</v>
          </cell>
          <cell r="ADO87" t="e">
            <v>#VALUE!</v>
          </cell>
          <cell r="ADP87" t="e">
            <v>#VALUE!</v>
          </cell>
          <cell r="ADQ87" t="e">
            <v>#VALUE!</v>
          </cell>
          <cell r="ADR87" t="e">
            <v>#VALUE!</v>
          </cell>
          <cell r="ADS87" t="e">
            <v>#VALUE!</v>
          </cell>
          <cell r="ADT87" t="e">
            <v>#VALUE!</v>
          </cell>
          <cell r="ADU87" t="e">
            <v>#VALUE!</v>
          </cell>
          <cell r="ADV87" t="e">
            <v>#VALUE!</v>
          </cell>
          <cell r="ADW87" t="e">
            <v>#VALUE!</v>
          </cell>
          <cell r="ADX87" t="e">
            <v>#VALUE!</v>
          </cell>
          <cell r="ADY87" t="e">
            <v>#VALUE!</v>
          </cell>
          <cell r="ADZ87" t="e">
            <v>#VALUE!</v>
          </cell>
          <cell r="AEA87" t="e">
            <v>#VALUE!</v>
          </cell>
          <cell r="AEB87" t="e">
            <v>#VALUE!</v>
          </cell>
          <cell r="AEC87" t="e">
            <v>#VALUE!</v>
          </cell>
          <cell r="AED87" t="e">
            <v>#VALUE!</v>
          </cell>
          <cell r="AEE87" t="e">
            <v>#VALUE!</v>
          </cell>
          <cell r="AEF87" t="e">
            <v>#VALUE!</v>
          </cell>
          <cell r="AEG87" t="e">
            <v>#VALUE!</v>
          </cell>
          <cell r="AEH87" t="e">
            <v>#VALUE!</v>
          </cell>
          <cell r="AEI87" t="e">
            <v>#VALUE!</v>
          </cell>
          <cell r="AEJ87" t="e">
            <v>#VALUE!</v>
          </cell>
          <cell r="AEK87" t="e">
            <v>#VALUE!</v>
          </cell>
          <cell r="AEL87" t="e">
            <v>#VALUE!</v>
          </cell>
          <cell r="AEM87" t="e">
            <v>#VALUE!</v>
          </cell>
          <cell r="AEN87" t="e">
            <v>#VALUE!</v>
          </cell>
          <cell r="AEO87" t="e">
            <v>#VALUE!</v>
          </cell>
          <cell r="AEP87" t="e">
            <v>#VALUE!</v>
          </cell>
          <cell r="AEQ87" t="e">
            <v>#VALUE!</v>
          </cell>
          <cell r="AER87" t="e">
            <v>#VALUE!</v>
          </cell>
          <cell r="AES87" t="e">
            <v>#VALUE!</v>
          </cell>
          <cell r="AET87" t="e">
            <v>#VALUE!</v>
          </cell>
          <cell r="AEU87" t="e">
            <v>#VALUE!</v>
          </cell>
          <cell r="AEV87" t="e">
            <v>#VALUE!</v>
          </cell>
          <cell r="AEW87" t="e">
            <v>#VALUE!</v>
          </cell>
          <cell r="AEX87" t="e">
            <v>#VALUE!</v>
          </cell>
          <cell r="AEY87" t="e">
            <v>#VALUE!</v>
          </cell>
          <cell r="AEZ87" t="e">
            <v>#VALUE!</v>
          </cell>
          <cell r="AFA87" t="e">
            <v>#VALUE!</v>
          </cell>
          <cell r="AFB87" t="e">
            <v>#VALUE!</v>
          </cell>
          <cell r="AFC87" t="e">
            <v>#VALUE!</v>
          </cell>
          <cell r="AFD87" t="e">
            <v>#VALUE!</v>
          </cell>
          <cell r="AFE87" t="e">
            <v>#VALUE!</v>
          </cell>
          <cell r="AFF87" t="e">
            <v>#VALUE!</v>
          </cell>
          <cell r="AFG87" t="e">
            <v>#VALUE!</v>
          </cell>
          <cell r="AFH87" t="e">
            <v>#VALUE!</v>
          </cell>
          <cell r="AFI87" t="e">
            <v>#VALUE!</v>
          </cell>
          <cell r="AFJ87" t="e">
            <v>#VALUE!</v>
          </cell>
          <cell r="AFK87" t="e">
            <v>#VALUE!</v>
          </cell>
          <cell r="AFL87" t="e">
            <v>#VALUE!</v>
          </cell>
          <cell r="AFM87" t="e">
            <v>#VALUE!</v>
          </cell>
          <cell r="AFN87" t="e">
            <v>#VALUE!</v>
          </cell>
          <cell r="AFO87" t="e">
            <v>#VALUE!</v>
          </cell>
          <cell r="AFP87" t="e">
            <v>#VALUE!</v>
          </cell>
          <cell r="AFQ87" t="e">
            <v>#VALUE!</v>
          </cell>
          <cell r="AFR87" t="e">
            <v>#VALUE!</v>
          </cell>
          <cell r="AFS87" t="e">
            <v>#VALUE!</v>
          </cell>
          <cell r="AFT87" t="e">
            <v>#VALUE!</v>
          </cell>
          <cell r="AFU87" t="e">
            <v>#VALUE!</v>
          </cell>
          <cell r="AFV87" t="e">
            <v>#VALUE!</v>
          </cell>
          <cell r="AFW87" t="e">
            <v>#VALUE!</v>
          </cell>
          <cell r="AFX87" t="e">
            <v>#VALUE!</v>
          </cell>
          <cell r="AFY87" t="e">
            <v>#VALUE!</v>
          </cell>
          <cell r="AFZ87" t="e">
            <v>#VALUE!</v>
          </cell>
          <cell r="AGA87" t="e">
            <v>#VALUE!</v>
          </cell>
          <cell r="AGB87" t="e">
            <v>#VALUE!</v>
          </cell>
          <cell r="AGC87" t="e">
            <v>#VALUE!</v>
          </cell>
          <cell r="AGD87" t="e">
            <v>#VALUE!</v>
          </cell>
          <cell r="AGE87" t="e">
            <v>#VALUE!</v>
          </cell>
          <cell r="AGF87" t="e">
            <v>#VALUE!</v>
          </cell>
          <cell r="AGG87" t="e">
            <v>#VALUE!</v>
          </cell>
          <cell r="AGH87" t="e">
            <v>#VALUE!</v>
          </cell>
          <cell r="AGI87" t="e">
            <v>#VALUE!</v>
          </cell>
          <cell r="AGJ87" t="e">
            <v>#VALUE!</v>
          </cell>
          <cell r="AGK87" t="e">
            <v>#VALUE!</v>
          </cell>
          <cell r="AGL87" t="e">
            <v>#VALUE!</v>
          </cell>
          <cell r="AGM87" t="e">
            <v>#VALUE!</v>
          </cell>
          <cell r="AGN87" t="e">
            <v>#VALUE!</v>
          </cell>
          <cell r="AGO87" t="e">
            <v>#VALUE!</v>
          </cell>
          <cell r="AGP87" t="e">
            <v>#VALUE!</v>
          </cell>
          <cell r="AGQ87" t="e">
            <v>#VALUE!</v>
          </cell>
          <cell r="AGR87" t="e">
            <v>#VALUE!</v>
          </cell>
          <cell r="AGS87" t="e">
            <v>#VALUE!</v>
          </cell>
          <cell r="AGT87" t="e">
            <v>#VALUE!</v>
          </cell>
          <cell r="AGU87" t="e">
            <v>#VALUE!</v>
          </cell>
          <cell r="AGV87" t="e">
            <v>#VALUE!</v>
          </cell>
          <cell r="AGW87" t="e">
            <v>#VALUE!</v>
          </cell>
          <cell r="AGX87" t="e">
            <v>#VALUE!</v>
          </cell>
          <cell r="AGY87" t="e">
            <v>#VALUE!</v>
          </cell>
          <cell r="AGZ87" t="e">
            <v>#VALUE!</v>
          </cell>
          <cell r="AHA87" t="e">
            <v>#VALUE!</v>
          </cell>
          <cell r="AHB87" t="e">
            <v>#VALUE!</v>
          </cell>
          <cell r="AHC87" t="e">
            <v>#VALUE!</v>
          </cell>
          <cell r="AHD87" t="e">
            <v>#VALUE!</v>
          </cell>
          <cell r="AHE87" t="e">
            <v>#VALUE!</v>
          </cell>
          <cell r="AHF87" t="e">
            <v>#VALUE!</v>
          </cell>
          <cell r="AHG87" t="e">
            <v>#VALUE!</v>
          </cell>
          <cell r="AHH87" t="e">
            <v>#VALUE!</v>
          </cell>
          <cell r="AHI87" t="e">
            <v>#VALUE!</v>
          </cell>
          <cell r="AHJ87" t="e">
            <v>#VALUE!</v>
          </cell>
          <cell r="AHK87" t="e">
            <v>#VALUE!</v>
          </cell>
          <cell r="AHL87" t="e">
            <v>#VALUE!</v>
          </cell>
          <cell r="AHM87" t="e">
            <v>#VALUE!</v>
          </cell>
          <cell r="AHN87" t="e">
            <v>#VALUE!</v>
          </cell>
          <cell r="AHO87" t="e">
            <v>#VALUE!</v>
          </cell>
          <cell r="AHP87" t="e">
            <v>#VALUE!</v>
          </cell>
          <cell r="AHQ87" t="e">
            <v>#VALUE!</v>
          </cell>
          <cell r="AHR87" t="e">
            <v>#VALUE!</v>
          </cell>
          <cell r="AHS87" t="e">
            <v>#VALUE!</v>
          </cell>
          <cell r="AHT87" t="e">
            <v>#VALUE!</v>
          </cell>
          <cell r="AHU87" t="e">
            <v>#VALUE!</v>
          </cell>
          <cell r="AHV87" t="e">
            <v>#VALUE!</v>
          </cell>
          <cell r="AHW87" t="e">
            <v>#VALUE!</v>
          </cell>
          <cell r="AHX87" t="e">
            <v>#VALUE!</v>
          </cell>
          <cell r="AHY87" t="e">
            <v>#VALUE!</v>
          </cell>
          <cell r="AHZ87" t="e">
            <v>#VALUE!</v>
          </cell>
          <cell r="AIA87" t="e">
            <v>#VALUE!</v>
          </cell>
          <cell r="AIB87" t="e">
            <v>#VALUE!</v>
          </cell>
          <cell r="AIC87" t="e">
            <v>#VALUE!</v>
          </cell>
          <cell r="AID87" t="e">
            <v>#VALUE!</v>
          </cell>
          <cell r="AIE87" t="e">
            <v>#VALUE!</v>
          </cell>
          <cell r="AIF87" t="e">
            <v>#VALUE!</v>
          </cell>
          <cell r="AIG87" t="e">
            <v>#VALUE!</v>
          </cell>
          <cell r="AIH87" t="e">
            <v>#VALUE!</v>
          </cell>
          <cell r="AII87" t="e">
            <v>#VALUE!</v>
          </cell>
          <cell r="AIJ87" t="e">
            <v>#VALUE!</v>
          </cell>
          <cell r="AIK87" t="e">
            <v>#VALUE!</v>
          </cell>
          <cell r="AIL87" t="e">
            <v>#VALUE!</v>
          </cell>
          <cell r="AIM87" t="e">
            <v>#VALUE!</v>
          </cell>
          <cell r="AIN87" t="e">
            <v>#VALUE!</v>
          </cell>
          <cell r="AIO87" t="e">
            <v>#VALUE!</v>
          </cell>
          <cell r="AIP87" t="e">
            <v>#VALUE!</v>
          </cell>
          <cell r="AIQ87" t="e">
            <v>#VALUE!</v>
          </cell>
          <cell r="AIR87" t="e">
            <v>#VALUE!</v>
          </cell>
          <cell r="AIS87" t="e">
            <v>#VALUE!</v>
          </cell>
          <cell r="AIT87" t="e">
            <v>#VALUE!</v>
          </cell>
          <cell r="AIU87" t="e">
            <v>#VALUE!</v>
          </cell>
          <cell r="AIV87" t="e">
            <v>#VALUE!</v>
          </cell>
          <cell r="AIW87" t="e">
            <v>#VALUE!</v>
          </cell>
          <cell r="AIX87" t="e">
            <v>#VALUE!</v>
          </cell>
          <cell r="AIY87" t="e">
            <v>#VALUE!</v>
          </cell>
          <cell r="AIZ87" t="e">
            <v>#VALUE!</v>
          </cell>
          <cell r="AJA87" t="e">
            <v>#VALUE!</v>
          </cell>
          <cell r="AJB87" t="e">
            <v>#VALUE!</v>
          </cell>
          <cell r="AJC87" t="e">
            <v>#VALUE!</v>
          </cell>
          <cell r="AJD87" t="e">
            <v>#VALUE!</v>
          </cell>
          <cell r="AJE87" t="e">
            <v>#VALUE!</v>
          </cell>
          <cell r="AJF87" t="e">
            <v>#VALUE!</v>
          </cell>
          <cell r="AJG87" t="e">
            <v>#VALUE!</v>
          </cell>
          <cell r="AJH87" t="e">
            <v>#VALUE!</v>
          </cell>
          <cell r="AJI87" t="e">
            <v>#VALUE!</v>
          </cell>
          <cell r="AJJ87" t="e">
            <v>#VALUE!</v>
          </cell>
          <cell r="AJK87" t="e">
            <v>#VALUE!</v>
          </cell>
          <cell r="AJL87" t="e">
            <v>#VALUE!</v>
          </cell>
          <cell r="AJM87" t="e">
            <v>#VALUE!</v>
          </cell>
          <cell r="AJN87" t="e">
            <v>#VALUE!</v>
          </cell>
          <cell r="AJO87" t="e">
            <v>#VALUE!</v>
          </cell>
          <cell r="AJP87" t="e">
            <v>#VALUE!</v>
          </cell>
          <cell r="AJQ87" t="e">
            <v>#VALUE!</v>
          </cell>
          <cell r="AJR87" t="e">
            <v>#VALUE!</v>
          </cell>
          <cell r="AJS87" t="e">
            <v>#VALUE!</v>
          </cell>
          <cell r="AJT87" t="e">
            <v>#VALUE!</v>
          </cell>
          <cell r="AJU87" t="e">
            <v>#VALUE!</v>
          </cell>
          <cell r="AJV87" t="e">
            <v>#VALUE!</v>
          </cell>
          <cell r="AJW87" t="e">
            <v>#VALUE!</v>
          </cell>
          <cell r="AJX87" t="e">
            <v>#VALUE!</v>
          </cell>
          <cell r="AJY87" t="e">
            <v>#VALUE!</v>
          </cell>
          <cell r="AJZ87" t="e">
            <v>#VALUE!</v>
          </cell>
          <cell r="AKA87" t="e">
            <v>#VALUE!</v>
          </cell>
          <cell r="AKB87" t="e">
            <v>#VALUE!</v>
          </cell>
          <cell r="AKC87" t="e">
            <v>#VALUE!</v>
          </cell>
          <cell r="AKD87" t="e">
            <v>#VALUE!</v>
          </cell>
          <cell r="AKE87" t="e">
            <v>#VALUE!</v>
          </cell>
          <cell r="AKF87" t="e">
            <v>#VALUE!</v>
          </cell>
          <cell r="AKG87" t="e">
            <v>#VALUE!</v>
          </cell>
          <cell r="AKH87" t="e">
            <v>#VALUE!</v>
          </cell>
          <cell r="AKI87" t="e">
            <v>#VALUE!</v>
          </cell>
          <cell r="AKJ87" t="e">
            <v>#VALUE!</v>
          </cell>
          <cell r="AKK87" t="e">
            <v>#VALUE!</v>
          </cell>
          <cell r="AKL87" t="e">
            <v>#VALUE!</v>
          </cell>
          <cell r="AKM87" t="e">
            <v>#VALUE!</v>
          </cell>
          <cell r="AKN87" t="e">
            <v>#VALUE!</v>
          </cell>
          <cell r="AKO87" t="e">
            <v>#VALUE!</v>
          </cell>
          <cell r="AKP87" t="e">
            <v>#VALUE!</v>
          </cell>
          <cell r="AKQ87" t="e">
            <v>#VALUE!</v>
          </cell>
          <cell r="AKR87" t="e">
            <v>#VALUE!</v>
          </cell>
          <cell r="AKS87" t="e">
            <v>#VALUE!</v>
          </cell>
          <cell r="AKT87" t="e">
            <v>#VALUE!</v>
          </cell>
          <cell r="AKU87" t="e">
            <v>#VALUE!</v>
          </cell>
          <cell r="AKV87" t="e">
            <v>#VALUE!</v>
          </cell>
          <cell r="AKW87" t="e">
            <v>#VALUE!</v>
          </cell>
          <cell r="AKX87" t="e">
            <v>#VALUE!</v>
          </cell>
          <cell r="AKY87" t="e">
            <v>#VALUE!</v>
          </cell>
          <cell r="AKZ87" t="e">
            <v>#VALUE!</v>
          </cell>
          <cell r="ALA87" t="e">
            <v>#VALUE!</v>
          </cell>
          <cell r="ALB87" t="e">
            <v>#VALUE!</v>
          </cell>
          <cell r="ALC87" t="e">
            <v>#VALUE!</v>
          </cell>
          <cell r="ALD87" t="e">
            <v>#VALUE!</v>
          </cell>
          <cell r="ALE87" t="e">
            <v>#VALUE!</v>
          </cell>
          <cell r="ALF87" t="e">
            <v>#VALUE!</v>
          </cell>
          <cell r="ALG87" t="e">
            <v>#VALUE!</v>
          </cell>
          <cell r="ALH87" t="e">
            <v>#VALUE!</v>
          </cell>
          <cell r="ALI87" t="e">
            <v>#VALUE!</v>
          </cell>
          <cell r="ALJ87" t="e">
            <v>#VALUE!</v>
          </cell>
          <cell r="ALK87" t="e">
            <v>#VALUE!</v>
          </cell>
          <cell r="ALL87" t="e">
            <v>#VALUE!</v>
          </cell>
          <cell r="ALM87" t="e">
            <v>#VALUE!</v>
          </cell>
          <cell r="ALN87" t="e">
            <v>#VALUE!</v>
          </cell>
          <cell r="ALO87" t="e">
            <v>#VALUE!</v>
          </cell>
          <cell r="ALP87" t="e">
            <v>#VALUE!</v>
          </cell>
          <cell r="ALQ87" t="e">
            <v>#VALUE!</v>
          </cell>
          <cell r="ALR87" t="e">
            <v>#VALUE!</v>
          </cell>
          <cell r="ALS87" t="e">
            <v>#VALUE!</v>
          </cell>
          <cell r="ALT87" t="e">
            <v>#VALUE!</v>
          </cell>
          <cell r="ALU87" t="e">
            <v>#VALUE!</v>
          </cell>
          <cell r="ALV87" t="e">
            <v>#VALUE!</v>
          </cell>
          <cell r="ALW87" t="e">
            <v>#VALUE!</v>
          </cell>
          <cell r="ALX87" t="e">
            <v>#VALUE!</v>
          </cell>
          <cell r="ALY87" t="e">
            <v>#VALUE!</v>
          </cell>
          <cell r="ALZ87" t="e">
            <v>#VALUE!</v>
          </cell>
          <cell r="AMA87" t="e">
            <v>#VALUE!</v>
          </cell>
          <cell r="AMB87" t="e">
            <v>#VALUE!</v>
          </cell>
          <cell r="AMC87" t="e">
            <v>#VALUE!</v>
          </cell>
          <cell r="AMD87" t="e">
            <v>#VALUE!</v>
          </cell>
          <cell r="AME87" t="e">
            <v>#VALUE!</v>
          </cell>
          <cell r="AMF87" t="e">
            <v>#VALUE!</v>
          </cell>
          <cell r="AMG87" t="e">
            <v>#VALUE!</v>
          </cell>
          <cell r="AMH87" t="e">
            <v>#VALUE!</v>
          </cell>
          <cell r="AMI87" t="e">
            <v>#VALUE!</v>
          </cell>
          <cell r="AMJ87" t="e">
            <v>#VALUE!</v>
          </cell>
          <cell r="AMK87" t="e">
            <v>#VALUE!</v>
          </cell>
          <cell r="AML87" t="e">
            <v>#VALUE!</v>
          </cell>
          <cell r="AMM87" t="e">
            <v>#VALUE!</v>
          </cell>
          <cell r="AMN87" t="e">
            <v>#VALUE!</v>
          </cell>
          <cell r="AMO87" t="e">
            <v>#VALUE!</v>
          </cell>
          <cell r="AMP87" t="e">
            <v>#VALUE!</v>
          </cell>
          <cell r="AMQ87" t="e">
            <v>#VALUE!</v>
          </cell>
          <cell r="AMR87" t="e">
            <v>#VALUE!</v>
          </cell>
          <cell r="AMS87" t="e">
            <v>#VALUE!</v>
          </cell>
          <cell r="AMT87" t="e">
            <v>#VALUE!</v>
          </cell>
          <cell r="AMU87" t="e">
            <v>#VALUE!</v>
          </cell>
          <cell r="AMV87" t="e">
            <v>#VALUE!</v>
          </cell>
          <cell r="AMW87" t="e">
            <v>#VALUE!</v>
          </cell>
          <cell r="AMX87" t="e">
            <v>#VALUE!</v>
          </cell>
          <cell r="AMY87" t="e">
            <v>#VALUE!</v>
          </cell>
          <cell r="AMZ87" t="e">
            <v>#VALUE!</v>
          </cell>
          <cell r="ANA87" t="e">
            <v>#VALUE!</v>
          </cell>
          <cell r="ANB87" t="e">
            <v>#VALUE!</v>
          </cell>
          <cell r="ANC87" t="e">
            <v>#VALUE!</v>
          </cell>
          <cell r="AND87" t="e">
            <v>#VALUE!</v>
          </cell>
          <cell r="ANE87" t="e">
            <v>#VALUE!</v>
          </cell>
          <cell r="ANF87" t="e">
            <v>#VALUE!</v>
          </cell>
          <cell r="ANG87" t="e">
            <v>#VALUE!</v>
          </cell>
          <cell r="ANH87" t="e">
            <v>#VALUE!</v>
          </cell>
          <cell r="ANI87" t="e">
            <v>#VALUE!</v>
          </cell>
          <cell r="ANJ87" t="e">
            <v>#VALUE!</v>
          </cell>
          <cell r="ANK87" t="e">
            <v>#VALUE!</v>
          </cell>
          <cell r="ANL87" t="e">
            <v>#VALUE!</v>
          </cell>
          <cell r="ANM87" t="e">
            <v>#VALUE!</v>
          </cell>
          <cell r="ANN87" t="e">
            <v>#VALUE!</v>
          </cell>
          <cell r="ANO87" t="e">
            <v>#VALUE!</v>
          </cell>
          <cell r="ANP87" t="e">
            <v>#VALUE!</v>
          </cell>
          <cell r="ANQ87" t="e">
            <v>#VALUE!</v>
          </cell>
          <cell r="ANR87" t="e">
            <v>#VALUE!</v>
          </cell>
          <cell r="ANS87" t="e">
            <v>#VALUE!</v>
          </cell>
          <cell r="ANT87" t="e">
            <v>#VALUE!</v>
          </cell>
          <cell r="ANU87" t="e">
            <v>#VALUE!</v>
          </cell>
          <cell r="ANV87" t="e">
            <v>#VALUE!</v>
          </cell>
          <cell r="ANW87" t="e">
            <v>#VALUE!</v>
          </cell>
          <cell r="ANX87" t="e">
            <v>#VALUE!</v>
          </cell>
          <cell r="ANY87" t="e">
            <v>#VALUE!</v>
          </cell>
          <cell r="ANZ87" t="e">
            <v>#VALUE!</v>
          </cell>
          <cell r="AOA87" t="e">
            <v>#VALUE!</v>
          </cell>
          <cell r="AOB87" t="e">
            <v>#VALUE!</v>
          </cell>
          <cell r="AOC87" t="e">
            <v>#VALUE!</v>
          </cell>
          <cell r="AOD87" t="e">
            <v>#VALUE!</v>
          </cell>
          <cell r="AOE87" t="e">
            <v>#VALUE!</v>
          </cell>
          <cell r="AOF87" t="e">
            <v>#VALUE!</v>
          </cell>
          <cell r="AOG87" t="e">
            <v>#VALUE!</v>
          </cell>
          <cell r="AOH87" t="e">
            <v>#VALUE!</v>
          </cell>
          <cell r="AOI87" t="e">
            <v>#VALUE!</v>
          </cell>
          <cell r="AOJ87" t="e">
            <v>#VALUE!</v>
          </cell>
          <cell r="AOK87" t="e">
            <v>#VALUE!</v>
          </cell>
          <cell r="AOL87" t="e">
            <v>#VALUE!</v>
          </cell>
          <cell r="AOM87" t="e">
            <v>#VALUE!</v>
          </cell>
          <cell r="AON87" t="e">
            <v>#VALUE!</v>
          </cell>
          <cell r="AOO87" t="e">
            <v>#VALUE!</v>
          </cell>
          <cell r="AOP87" t="e">
            <v>#VALUE!</v>
          </cell>
          <cell r="AOQ87" t="e">
            <v>#VALUE!</v>
          </cell>
          <cell r="AOR87" t="e">
            <v>#VALUE!</v>
          </cell>
          <cell r="AOS87" t="e">
            <v>#VALUE!</v>
          </cell>
          <cell r="AOT87" t="e">
            <v>#VALUE!</v>
          </cell>
          <cell r="AOU87" t="e">
            <v>#VALUE!</v>
          </cell>
          <cell r="AOV87" t="e">
            <v>#VALUE!</v>
          </cell>
          <cell r="AOW87" t="e">
            <v>#VALUE!</v>
          </cell>
          <cell r="AOX87" t="e">
            <v>#VALUE!</v>
          </cell>
          <cell r="AOY87" t="e">
            <v>#VALUE!</v>
          </cell>
          <cell r="AOZ87" t="e">
            <v>#VALUE!</v>
          </cell>
          <cell r="APA87" t="e">
            <v>#VALUE!</v>
          </cell>
          <cell r="APB87" t="e">
            <v>#VALUE!</v>
          </cell>
          <cell r="APC87" t="e">
            <v>#VALUE!</v>
          </cell>
          <cell r="APD87" t="e">
            <v>#VALUE!</v>
          </cell>
          <cell r="APE87" t="e">
            <v>#VALUE!</v>
          </cell>
          <cell r="APF87" t="e">
            <v>#VALUE!</v>
          </cell>
          <cell r="APG87" t="e">
            <v>#VALUE!</v>
          </cell>
          <cell r="APH87" t="e">
            <v>#VALUE!</v>
          </cell>
          <cell r="API87" t="e">
            <v>#VALUE!</v>
          </cell>
          <cell r="APJ87" t="e">
            <v>#VALUE!</v>
          </cell>
          <cell r="APK87" t="e">
            <v>#VALUE!</v>
          </cell>
          <cell r="APL87" t="e">
            <v>#VALUE!</v>
          </cell>
          <cell r="APM87" t="e">
            <v>#VALUE!</v>
          </cell>
        </row>
        <row r="88">
          <cell r="A88" t="str">
            <v/>
          </cell>
          <cell r="C88" t="e">
            <v>#VALUE!</v>
          </cell>
          <cell r="D88" t="e">
            <v>#VALUE!</v>
          </cell>
          <cell r="E88" t="e">
            <v>#VALUE!</v>
          </cell>
          <cell r="F88" t="e">
            <v>#VALUE!</v>
          </cell>
          <cell r="G88" t="e">
            <v>#VALUE!</v>
          </cell>
          <cell r="H88" t="e">
            <v>#VALUE!</v>
          </cell>
          <cell r="I88" t="e">
            <v>#VALUE!</v>
          </cell>
          <cell r="J88" t="e">
            <v>#VALUE!</v>
          </cell>
          <cell r="K88" t="e">
            <v>#VALUE!</v>
          </cell>
          <cell r="L88" t="e">
            <v>#VALUE!</v>
          </cell>
          <cell r="M88" t="e">
            <v>#VALUE!</v>
          </cell>
          <cell r="N88" t="e">
            <v>#VALUE!</v>
          </cell>
          <cell r="O88" t="e">
            <v>#VALUE!</v>
          </cell>
          <cell r="P88" t="e">
            <v>#VALUE!</v>
          </cell>
          <cell r="Q88" t="e">
            <v>#VALUE!</v>
          </cell>
          <cell r="R88" t="e">
            <v>#VALUE!</v>
          </cell>
          <cell r="S88" t="e">
            <v>#VALUE!</v>
          </cell>
          <cell r="T88" t="e">
            <v>#VALUE!</v>
          </cell>
          <cell r="U88" t="e">
            <v>#VALUE!</v>
          </cell>
          <cell r="V88" t="e">
            <v>#VALUE!</v>
          </cell>
          <cell r="W88" t="e">
            <v>#VALUE!</v>
          </cell>
          <cell r="X88" t="e">
            <v>#VALUE!</v>
          </cell>
          <cell r="Y88" t="e">
            <v>#VALUE!</v>
          </cell>
          <cell r="Z88" t="e">
            <v>#VALUE!</v>
          </cell>
          <cell r="AA88" t="e">
            <v>#VALUE!</v>
          </cell>
          <cell r="AB88" t="e">
            <v>#VALUE!</v>
          </cell>
          <cell r="AC88" t="e">
            <v>#VALUE!</v>
          </cell>
          <cell r="AD88" t="e">
            <v>#VALUE!</v>
          </cell>
          <cell r="AE88" t="e">
            <v>#VALUE!</v>
          </cell>
          <cell r="AF88" t="e">
            <v>#VALUE!</v>
          </cell>
          <cell r="AG88" t="e">
            <v>#VALUE!</v>
          </cell>
          <cell r="AH88" t="e">
            <v>#VALUE!</v>
          </cell>
          <cell r="AI88" t="e">
            <v>#VALUE!</v>
          </cell>
          <cell r="AJ88" t="e">
            <v>#VALUE!</v>
          </cell>
          <cell r="AK88" t="e">
            <v>#VALUE!</v>
          </cell>
          <cell r="AL88" t="e">
            <v>#VALUE!</v>
          </cell>
          <cell r="AM88" t="e">
            <v>#VALUE!</v>
          </cell>
          <cell r="AN88" t="e">
            <v>#VALUE!</v>
          </cell>
          <cell r="AO88" t="e">
            <v>#VALUE!</v>
          </cell>
          <cell r="AP88" t="e">
            <v>#VALUE!</v>
          </cell>
          <cell r="AQ88" t="e">
            <v>#VALUE!</v>
          </cell>
          <cell r="AR88" t="e">
            <v>#VALUE!</v>
          </cell>
          <cell r="AS88" t="e">
            <v>#VALUE!</v>
          </cell>
          <cell r="AT88" t="e">
            <v>#VALUE!</v>
          </cell>
          <cell r="AU88" t="e">
            <v>#VALUE!</v>
          </cell>
          <cell r="AV88" t="e">
            <v>#VALUE!</v>
          </cell>
          <cell r="AW88" t="e">
            <v>#VALUE!</v>
          </cell>
          <cell r="AX88" t="e">
            <v>#VALUE!</v>
          </cell>
          <cell r="AY88" t="e">
            <v>#VALUE!</v>
          </cell>
          <cell r="AZ88" t="e">
            <v>#VALUE!</v>
          </cell>
          <cell r="BA88" t="e">
            <v>#VALUE!</v>
          </cell>
          <cell r="BB88" t="e">
            <v>#VALUE!</v>
          </cell>
          <cell r="BC88" t="e">
            <v>#VALUE!</v>
          </cell>
          <cell r="BD88" t="e">
            <v>#VALUE!</v>
          </cell>
          <cell r="BE88" t="e">
            <v>#VALUE!</v>
          </cell>
          <cell r="BF88" t="e">
            <v>#VALUE!</v>
          </cell>
          <cell r="BG88" t="e">
            <v>#VALUE!</v>
          </cell>
          <cell r="BH88" t="e">
            <v>#VALUE!</v>
          </cell>
          <cell r="BI88" t="e">
            <v>#VALUE!</v>
          </cell>
          <cell r="BJ88" t="e">
            <v>#VALUE!</v>
          </cell>
          <cell r="BK88" t="e">
            <v>#VALUE!</v>
          </cell>
          <cell r="BL88" t="e">
            <v>#VALUE!</v>
          </cell>
          <cell r="BM88" t="e">
            <v>#VALUE!</v>
          </cell>
          <cell r="BN88" t="e">
            <v>#VALUE!</v>
          </cell>
          <cell r="BO88" t="e">
            <v>#VALUE!</v>
          </cell>
          <cell r="BP88" t="e">
            <v>#VALUE!</v>
          </cell>
          <cell r="BQ88" t="e">
            <v>#VALUE!</v>
          </cell>
          <cell r="BR88" t="e">
            <v>#VALUE!</v>
          </cell>
          <cell r="BS88" t="e">
            <v>#VALUE!</v>
          </cell>
          <cell r="BT88" t="e">
            <v>#VALUE!</v>
          </cell>
          <cell r="BU88" t="e">
            <v>#VALUE!</v>
          </cell>
          <cell r="BV88" t="e">
            <v>#VALUE!</v>
          </cell>
          <cell r="BW88" t="e">
            <v>#VALUE!</v>
          </cell>
          <cell r="BX88" t="e">
            <v>#VALUE!</v>
          </cell>
          <cell r="BY88" t="e">
            <v>#VALUE!</v>
          </cell>
          <cell r="BZ88" t="e">
            <v>#VALUE!</v>
          </cell>
          <cell r="CA88" t="e">
            <v>#VALUE!</v>
          </cell>
          <cell r="CB88" t="e">
            <v>#VALUE!</v>
          </cell>
          <cell r="CC88" t="e">
            <v>#VALUE!</v>
          </cell>
          <cell r="CD88" t="e">
            <v>#VALUE!</v>
          </cell>
          <cell r="CE88" t="e">
            <v>#VALUE!</v>
          </cell>
          <cell r="CF88" t="e">
            <v>#VALUE!</v>
          </cell>
          <cell r="CG88" t="e">
            <v>#VALUE!</v>
          </cell>
          <cell r="CH88" t="e">
            <v>#VALUE!</v>
          </cell>
          <cell r="CI88" t="e">
            <v>#VALUE!</v>
          </cell>
          <cell r="CJ88" t="e">
            <v>#VALUE!</v>
          </cell>
          <cell r="CK88" t="e">
            <v>#VALUE!</v>
          </cell>
          <cell r="CL88" t="e">
            <v>#VALUE!</v>
          </cell>
          <cell r="CM88" t="e">
            <v>#VALUE!</v>
          </cell>
          <cell r="CN88" t="e">
            <v>#VALUE!</v>
          </cell>
          <cell r="CO88" t="e">
            <v>#VALUE!</v>
          </cell>
          <cell r="CP88" t="e">
            <v>#VALUE!</v>
          </cell>
          <cell r="CQ88" t="e">
            <v>#VALUE!</v>
          </cell>
          <cell r="CR88" t="e">
            <v>#VALUE!</v>
          </cell>
          <cell r="CS88" t="e">
            <v>#VALUE!</v>
          </cell>
          <cell r="CT88" t="e">
            <v>#VALUE!</v>
          </cell>
          <cell r="CU88" t="e">
            <v>#VALUE!</v>
          </cell>
          <cell r="CV88" t="e">
            <v>#VALUE!</v>
          </cell>
          <cell r="CW88" t="e">
            <v>#VALUE!</v>
          </cell>
          <cell r="CX88" t="e">
            <v>#VALUE!</v>
          </cell>
          <cell r="CY88" t="e">
            <v>#VALUE!</v>
          </cell>
          <cell r="CZ88" t="e">
            <v>#VALUE!</v>
          </cell>
          <cell r="DA88" t="e">
            <v>#VALUE!</v>
          </cell>
          <cell r="DB88" t="e">
            <v>#VALUE!</v>
          </cell>
          <cell r="DC88" t="e">
            <v>#VALUE!</v>
          </cell>
          <cell r="DD88" t="e">
            <v>#VALUE!</v>
          </cell>
          <cell r="DE88" t="e">
            <v>#VALUE!</v>
          </cell>
          <cell r="DF88" t="e">
            <v>#VALUE!</v>
          </cell>
          <cell r="DG88" t="e">
            <v>#VALUE!</v>
          </cell>
          <cell r="DH88" t="e">
            <v>#VALUE!</v>
          </cell>
          <cell r="DI88" t="e">
            <v>#VALUE!</v>
          </cell>
          <cell r="DJ88" t="e">
            <v>#VALUE!</v>
          </cell>
          <cell r="DK88" t="e">
            <v>#VALUE!</v>
          </cell>
          <cell r="DL88" t="e">
            <v>#VALUE!</v>
          </cell>
          <cell r="DM88" t="e">
            <v>#VALUE!</v>
          </cell>
          <cell r="DN88" t="e">
            <v>#VALUE!</v>
          </cell>
          <cell r="DO88" t="e">
            <v>#VALUE!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V88" t="e">
            <v>#VALUE!</v>
          </cell>
          <cell r="DW88" t="e">
            <v>#VALUE!</v>
          </cell>
          <cell r="DX88" t="e">
            <v>#VALUE!</v>
          </cell>
          <cell r="DY88" t="e">
            <v>#VALUE!</v>
          </cell>
          <cell r="DZ88" t="e">
            <v>#VALUE!</v>
          </cell>
          <cell r="EA88" t="e">
            <v>#VALUE!</v>
          </cell>
          <cell r="EB88" t="e">
            <v>#VALUE!</v>
          </cell>
          <cell r="EC88" t="e">
            <v>#VALUE!</v>
          </cell>
          <cell r="ED88" t="e">
            <v>#VALUE!</v>
          </cell>
          <cell r="EE88" t="e">
            <v>#VALUE!</v>
          </cell>
          <cell r="EF88" t="e">
            <v>#VALUE!</v>
          </cell>
          <cell r="EG88" t="e">
            <v>#VALUE!</v>
          </cell>
          <cell r="EH88" t="e">
            <v>#VALUE!</v>
          </cell>
          <cell r="EI88" t="e">
            <v>#VALUE!</v>
          </cell>
          <cell r="EJ88" t="e">
            <v>#VALUE!</v>
          </cell>
          <cell r="EK88" t="e">
            <v>#VALUE!</v>
          </cell>
          <cell r="EL88" t="e">
            <v>#VALUE!</v>
          </cell>
          <cell r="EM88" t="e">
            <v>#VALUE!</v>
          </cell>
          <cell r="EN88" t="e">
            <v>#VALUE!</v>
          </cell>
          <cell r="EO88" t="e">
            <v>#VALUE!</v>
          </cell>
          <cell r="EP88" t="e">
            <v>#VALUE!</v>
          </cell>
          <cell r="EQ88" t="e">
            <v>#VALUE!</v>
          </cell>
          <cell r="ER88" t="e">
            <v>#VALUE!</v>
          </cell>
          <cell r="ES88" t="e">
            <v>#VALUE!</v>
          </cell>
          <cell r="ET88" t="e">
            <v>#VALUE!</v>
          </cell>
          <cell r="EU88" t="e">
            <v>#VALUE!</v>
          </cell>
          <cell r="EV88" t="e">
            <v>#VALUE!</v>
          </cell>
          <cell r="EW88" t="e">
            <v>#VALUE!</v>
          </cell>
          <cell r="EX88" t="e">
            <v>#VALUE!</v>
          </cell>
          <cell r="EY88" t="e">
            <v>#VALUE!</v>
          </cell>
          <cell r="EZ88" t="e">
            <v>#VALUE!</v>
          </cell>
          <cell r="FA88" t="e">
            <v>#VALUE!</v>
          </cell>
          <cell r="FB88" t="e">
            <v>#VALUE!</v>
          </cell>
          <cell r="FC88" t="e">
            <v>#VALUE!</v>
          </cell>
          <cell r="FD88" t="e">
            <v>#VALUE!</v>
          </cell>
          <cell r="FE88" t="e">
            <v>#VALUE!</v>
          </cell>
          <cell r="FF88" t="e">
            <v>#VALUE!</v>
          </cell>
          <cell r="FG88" t="e">
            <v>#VALUE!</v>
          </cell>
          <cell r="FH88" t="e">
            <v>#VALUE!</v>
          </cell>
          <cell r="FI88" t="e">
            <v>#VALUE!</v>
          </cell>
          <cell r="FJ88" t="e">
            <v>#VALUE!</v>
          </cell>
          <cell r="FK88" t="e">
            <v>#VALUE!</v>
          </cell>
          <cell r="FL88" t="e">
            <v>#VALUE!</v>
          </cell>
          <cell r="FM88" t="e">
            <v>#VALUE!</v>
          </cell>
          <cell r="FN88" t="e">
            <v>#VALUE!</v>
          </cell>
          <cell r="FO88" t="e">
            <v>#VALUE!</v>
          </cell>
          <cell r="FP88" t="e">
            <v>#VALUE!</v>
          </cell>
          <cell r="FQ88" t="e">
            <v>#VALUE!</v>
          </cell>
          <cell r="FR88" t="e">
            <v>#VALUE!</v>
          </cell>
          <cell r="FS88" t="e">
            <v>#VALUE!</v>
          </cell>
          <cell r="FT88" t="e">
            <v>#VALUE!</v>
          </cell>
          <cell r="FU88" t="e">
            <v>#VALUE!</v>
          </cell>
          <cell r="FV88" t="e">
            <v>#VALUE!</v>
          </cell>
          <cell r="FW88" t="e">
            <v>#VALUE!</v>
          </cell>
          <cell r="FX88" t="e">
            <v>#VALUE!</v>
          </cell>
          <cell r="FY88" t="e">
            <v>#VALUE!</v>
          </cell>
          <cell r="FZ88" t="e">
            <v>#VALUE!</v>
          </cell>
          <cell r="GA88" t="e">
            <v>#VALUE!</v>
          </cell>
          <cell r="GB88" t="e">
            <v>#VALUE!</v>
          </cell>
          <cell r="GC88" t="e">
            <v>#VALUE!</v>
          </cell>
          <cell r="GD88" t="e">
            <v>#VALUE!</v>
          </cell>
          <cell r="GE88" t="e">
            <v>#VALUE!</v>
          </cell>
          <cell r="GF88" t="e">
            <v>#VALUE!</v>
          </cell>
          <cell r="GG88" t="e">
            <v>#VALUE!</v>
          </cell>
          <cell r="GH88" t="e">
            <v>#VALUE!</v>
          </cell>
          <cell r="GI88" t="e">
            <v>#VALUE!</v>
          </cell>
          <cell r="GJ88" t="e">
            <v>#VALUE!</v>
          </cell>
          <cell r="GK88" t="e">
            <v>#VALUE!</v>
          </cell>
          <cell r="GL88" t="e">
            <v>#VALUE!</v>
          </cell>
          <cell r="GM88" t="e">
            <v>#VALUE!</v>
          </cell>
          <cell r="GN88" t="e">
            <v>#VALUE!</v>
          </cell>
          <cell r="GO88" t="e">
            <v>#VALUE!</v>
          </cell>
          <cell r="GP88" t="e">
            <v>#VALUE!</v>
          </cell>
          <cell r="GQ88" t="e">
            <v>#VALUE!</v>
          </cell>
          <cell r="GR88" t="e">
            <v>#VALUE!</v>
          </cell>
          <cell r="GS88" t="e">
            <v>#VALUE!</v>
          </cell>
          <cell r="GT88" t="e">
            <v>#VALUE!</v>
          </cell>
          <cell r="GU88" t="e">
            <v>#VALUE!</v>
          </cell>
          <cell r="GV88" t="e">
            <v>#VALUE!</v>
          </cell>
          <cell r="GW88" t="e">
            <v>#VALUE!</v>
          </cell>
          <cell r="GX88" t="e">
            <v>#VALUE!</v>
          </cell>
          <cell r="GY88" t="e">
            <v>#VALUE!</v>
          </cell>
          <cell r="GZ88" t="e">
            <v>#VALUE!</v>
          </cell>
          <cell r="HA88" t="e">
            <v>#VALUE!</v>
          </cell>
          <cell r="HB88" t="e">
            <v>#VALUE!</v>
          </cell>
          <cell r="HC88" t="e">
            <v>#VALUE!</v>
          </cell>
          <cell r="HD88" t="e">
            <v>#VALUE!</v>
          </cell>
          <cell r="HE88" t="e">
            <v>#VALUE!</v>
          </cell>
          <cell r="HF88" t="e">
            <v>#VALUE!</v>
          </cell>
          <cell r="HG88" t="e">
            <v>#VALUE!</v>
          </cell>
          <cell r="HH88" t="e">
            <v>#VALUE!</v>
          </cell>
          <cell r="HI88" t="e">
            <v>#VALUE!</v>
          </cell>
          <cell r="HJ88" t="e">
            <v>#VALUE!</v>
          </cell>
          <cell r="HK88" t="e">
            <v>#VALUE!</v>
          </cell>
          <cell r="HL88" t="e">
            <v>#VALUE!</v>
          </cell>
          <cell r="HM88" t="e">
            <v>#VALUE!</v>
          </cell>
          <cell r="HN88" t="e">
            <v>#VALUE!</v>
          </cell>
          <cell r="HO88" t="e">
            <v>#VALUE!</v>
          </cell>
          <cell r="HP88" t="e">
            <v>#VALUE!</v>
          </cell>
          <cell r="HQ88" t="e">
            <v>#VALUE!</v>
          </cell>
          <cell r="HR88" t="e">
            <v>#VALUE!</v>
          </cell>
          <cell r="HS88" t="e">
            <v>#VALUE!</v>
          </cell>
          <cell r="HT88" t="e">
            <v>#VALUE!</v>
          </cell>
          <cell r="HU88" t="e">
            <v>#VALUE!</v>
          </cell>
          <cell r="HV88" t="e">
            <v>#VALUE!</v>
          </cell>
          <cell r="HW88" t="e">
            <v>#VALUE!</v>
          </cell>
          <cell r="HX88" t="e">
            <v>#VALUE!</v>
          </cell>
          <cell r="HY88" t="e">
            <v>#VALUE!</v>
          </cell>
          <cell r="HZ88" t="e">
            <v>#VALUE!</v>
          </cell>
          <cell r="IA88" t="e">
            <v>#VALUE!</v>
          </cell>
          <cell r="IB88" t="e">
            <v>#VALUE!</v>
          </cell>
          <cell r="IC88" t="e">
            <v>#VALUE!</v>
          </cell>
          <cell r="ID88" t="e">
            <v>#VALUE!</v>
          </cell>
          <cell r="IE88" t="e">
            <v>#VALUE!</v>
          </cell>
          <cell r="IF88" t="e">
            <v>#VALUE!</v>
          </cell>
          <cell r="IG88" t="e">
            <v>#VALUE!</v>
          </cell>
          <cell r="IH88" t="e">
            <v>#VALUE!</v>
          </cell>
          <cell r="II88" t="e">
            <v>#VALUE!</v>
          </cell>
          <cell r="IJ88" t="e">
            <v>#VALUE!</v>
          </cell>
          <cell r="IK88" t="e">
            <v>#VALUE!</v>
          </cell>
          <cell r="IL88" t="e">
            <v>#VALUE!</v>
          </cell>
          <cell r="IM88" t="e">
            <v>#VALUE!</v>
          </cell>
          <cell r="IN88" t="e">
            <v>#VALUE!</v>
          </cell>
          <cell r="IO88" t="e">
            <v>#VALUE!</v>
          </cell>
          <cell r="IP88" t="e">
            <v>#VALUE!</v>
          </cell>
          <cell r="IQ88" t="e">
            <v>#VALUE!</v>
          </cell>
          <cell r="IR88" t="e">
            <v>#VALUE!</v>
          </cell>
          <cell r="IS88" t="e">
            <v>#VALUE!</v>
          </cell>
          <cell r="IT88" t="e">
            <v>#VALUE!</v>
          </cell>
          <cell r="IU88" t="e">
            <v>#VALUE!</v>
          </cell>
          <cell r="IV88" t="e">
            <v>#VALUE!</v>
          </cell>
          <cell r="IW88" t="e">
            <v>#VALUE!</v>
          </cell>
          <cell r="IX88" t="e">
            <v>#VALUE!</v>
          </cell>
          <cell r="IY88" t="e">
            <v>#VALUE!</v>
          </cell>
          <cell r="IZ88" t="e">
            <v>#VALUE!</v>
          </cell>
          <cell r="JA88" t="e">
            <v>#VALUE!</v>
          </cell>
          <cell r="JB88" t="e">
            <v>#VALUE!</v>
          </cell>
          <cell r="JC88" t="e">
            <v>#VALUE!</v>
          </cell>
          <cell r="JD88" t="e">
            <v>#VALUE!</v>
          </cell>
          <cell r="JE88" t="e">
            <v>#VALUE!</v>
          </cell>
          <cell r="JF88" t="e">
            <v>#VALUE!</v>
          </cell>
          <cell r="JG88" t="e">
            <v>#VALUE!</v>
          </cell>
          <cell r="JH88" t="e">
            <v>#VALUE!</v>
          </cell>
          <cell r="JI88" t="e">
            <v>#VALUE!</v>
          </cell>
          <cell r="JJ88" t="e">
            <v>#VALUE!</v>
          </cell>
          <cell r="JK88" t="e">
            <v>#VALUE!</v>
          </cell>
          <cell r="JL88" t="e">
            <v>#VALUE!</v>
          </cell>
          <cell r="JM88" t="e">
            <v>#VALUE!</v>
          </cell>
          <cell r="JN88" t="e">
            <v>#VALUE!</v>
          </cell>
          <cell r="JO88" t="e">
            <v>#VALUE!</v>
          </cell>
          <cell r="JP88" t="e">
            <v>#VALUE!</v>
          </cell>
          <cell r="JQ88" t="e">
            <v>#VALUE!</v>
          </cell>
          <cell r="JR88" t="e">
            <v>#VALUE!</v>
          </cell>
          <cell r="JS88" t="e">
            <v>#VALUE!</v>
          </cell>
          <cell r="JT88" t="e">
            <v>#VALUE!</v>
          </cell>
          <cell r="JU88" t="e">
            <v>#VALUE!</v>
          </cell>
          <cell r="JV88" t="e">
            <v>#VALUE!</v>
          </cell>
          <cell r="JW88" t="e">
            <v>#VALUE!</v>
          </cell>
          <cell r="JX88" t="e">
            <v>#VALUE!</v>
          </cell>
          <cell r="JY88" t="e">
            <v>#VALUE!</v>
          </cell>
          <cell r="JZ88" t="e">
            <v>#VALUE!</v>
          </cell>
          <cell r="KA88" t="e">
            <v>#VALUE!</v>
          </cell>
          <cell r="KB88" t="e">
            <v>#VALUE!</v>
          </cell>
          <cell r="KC88" t="e">
            <v>#VALUE!</v>
          </cell>
          <cell r="KD88" t="e">
            <v>#VALUE!</v>
          </cell>
          <cell r="KE88" t="e">
            <v>#VALUE!</v>
          </cell>
          <cell r="KF88" t="e">
            <v>#VALUE!</v>
          </cell>
          <cell r="KG88" t="e">
            <v>#VALUE!</v>
          </cell>
          <cell r="KH88" t="e">
            <v>#VALUE!</v>
          </cell>
          <cell r="KI88" t="e">
            <v>#VALUE!</v>
          </cell>
          <cell r="KJ88" t="e">
            <v>#VALUE!</v>
          </cell>
          <cell r="KK88" t="e">
            <v>#VALUE!</v>
          </cell>
          <cell r="KL88" t="e">
            <v>#VALUE!</v>
          </cell>
          <cell r="KM88" t="e">
            <v>#VALUE!</v>
          </cell>
          <cell r="KN88" t="e">
            <v>#VALUE!</v>
          </cell>
          <cell r="KO88" t="e">
            <v>#VALUE!</v>
          </cell>
          <cell r="KP88" t="e">
            <v>#VALUE!</v>
          </cell>
          <cell r="KQ88" t="e">
            <v>#VALUE!</v>
          </cell>
          <cell r="KR88" t="e">
            <v>#VALUE!</v>
          </cell>
          <cell r="KS88" t="e">
            <v>#VALUE!</v>
          </cell>
          <cell r="KT88" t="e">
            <v>#VALUE!</v>
          </cell>
          <cell r="KU88" t="e">
            <v>#VALUE!</v>
          </cell>
          <cell r="KV88" t="e">
            <v>#VALUE!</v>
          </cell>
          <cell r="KW88" t="e">
            <v>#VALUE!</v>
          </cell>
          <cell r="KX88" t="e">
            <v>#VALUE!</v>
          </cell>
          <cell r="KY88" t="e">
            <v>#VALUE!</v>
          </cell>
          <cell r="KZ88" t="e">
            <v>#VALUE!</v>
          </cell>
          <cell r="LA88" t="e">
            <v>#VALUE!</v>
          </cell>
          <cell r="LB88" t="e">
            <v>#VALUE!</v>
          </cell>
          <cell r="LC88" t="e">
            <v>#VALUE!</v>
          </cell>
          <cell r="LD88" t="e">
            <v>#VALUE!</v>
          </cell>
          <cell r="LE88" t="e">
            <v>#VALUE!</v>
          </cell>
          <cell r="LF88" t="e">
            <v>#VALUE!</v>
          </cell>
          <cell r="LG88" t="e">
            <v>#VALUE!</v>
          </cell>
          <cell r="LH88" t="e">
            <v>#VALUE!</v>
          </cell>
          <cell r="LI88" t="e">
            <v>#VALUE!</v>
          </cell>
          <cell r="LJ88" t="e">
            <v>#VALUE!</v>
          </cell>
          <cell r="LK88" t="e">
            <v>#VALUE!</v>
          </cell>
          <cell r="LL88" t="e">
            <v>#VALUE!</v>
          </cell>
          <cell r="LM88" t="e">
            <v>#VALUE!</v>
          </cell>
          <cell r="LN88" t="e">
            <v>#VALUE!</v>
          </cell>
          <cell r="LO88" t="e">
            <v>#VALUE!</v>
          </cell>
          <cell r="LP88" t="e">
            <v>#VALUE!</v>
          </cell>
          <cell r="LQ88" t="e">
            <v>#VALUE!</v>
          </cell>
          <cell r="LR88" t="e">
            <v>#VALUE!</v>
          </cell>
          <cell r="LS88" t="e">
            <v>#VALUE!</v>
          </cell>
          <cell r="LT88" t="e">
            <v>#VALUE!</v>
          </cell>
          <cell r="LU88" t="e">
            <v>#VALUE!</v>
          </cell>
          <cell r="LV88" t="e">
            <v>#VALUE!</v>
          </cell>
          <cell r="LW88" t="e">
            <v>#VALUE!</v>
          </cell>
          <cell r="LX88" t="e">
            <v>#VALUE!</v>
          </cell>
          <cell r="LY88" t="e">
            <v>#VALUE!</v>
          </cell>
          <cell r="LZ88" t="e">
            <v>#VALUE!</v>
          </cell>
          <cell r="MA88" t="e">
            <v>#VALUE!</v>
          </cell>
          <cell r="MB88" t="e">
            <v>#VALUE!</v>
          </cell>
          <cell r="MC88" t="e">
            <v>#VALUE!</v>
          </cell>
          <cell r="MD88" t="e">
            <v>#VALUE!</v>
          </cell>
          <cell r="ME88" t="e">
            <v>#VALUE!</v>
          </cell>
          <cell r="MF88" t="e">
            <v>#VALUE!</v>
          </cell>
          <cell r="MG88" t="e">
            <v>#VALUE!</v>
          </cell>
          <cell r="MH88" t="e">
            <v>#VALUE!</v>
          </cell>
          <cell r="MI88" t="e">
            <v>#VALUE!</v>
          </cell>
          <cell r="MJ88" t="e">
            <v>#VALUE!</v>
          </cell>
          <cell r="MK88" t="e">
            <v>#VALUE!</v>
          </cell>
          <cell r="ML88" t="e">
            <v>#VALUE!</v>
          </cell>
          <cell r="MM88" t="e">
            <v>#VALUE!</v>
          </cell>
          <cell r="MN88" t="e">
            <v>#VALUE!</v>
          </cell>
          <cell r="MO88" t="e">
            <v>#VALUE!</v>
          </cell>
          <cell r="MP88" t="e">
            <v>#VALUE!</v>
          </cell>
          <cell r="MQ88" t="e">
            <v>#VALUE!</v>
          </cell>
          <cell r="MR88" t="e">
            <v>#VALUE!</v>
          </cell>
          <cell r="MS88" t="e">
            <v>#VALUE!</v>
          </cell>
          <cell r="MT88" t="e">
            <v>#VALUE!</v>
          </cell>
          <cell r="MU88" t="e">
            <v>#VALUE!</v>
          </cell>
          <cell r="MV88" t="e">
            <v>#VALUE!</v>
          </cell>
          <cell r="MW88" t="e">
            <v>#VALUE!</v>
          </cell>
          <cell r="MX88" t="e">
            <v>#VALUE!</v>
          </cell>
          <cell r="MY88" t="e">
            <v>#VALUE!</v>
          </cell>
          <cell r="MZ88" t="e">
            <v>#VALUE!</v>
          </cell>
          <cell r="NA88" t="e">
            <v>#VALUE!</v>
          </cell>
          <cell r="NB88" t="e">
            <v>#VALUE!</v>
          </cell>
          <cell r="NC88" t="e">
            <v>#VALUE!</v>
          </cell>
          <cell r="ND88" t="e">
            <v>#VALUE!</v>
          </cell>
          <cell r="NE88" t="e">
            <v>#VALUE!</v>
          </cell>
          <cell r="NF88" t="e">
            <v>#VALUE!</v>
          </cell>
          <cell r="NG88" t="e">
            <v>#VALUE!</v>
          </cell>
          <cell r="NH88" t="e">
            <v>#VALUE!</v>
          </cell>
          <cell r="NI88" t="e">
            <v>#VALUE!</v>
          </cell>
          <cell r="NJ88" t="e">
            <v>#VALUE!</v>
          </cell>
          <cell r="NK88" t="e">
            <v>#VALUE!</v>
          </cell>
          <cell r="NL88" t="e">
            <v>#VALUE!</v>
          </cell>
          <cell r="NM88" t="e">
            <v>#VALUE!</v>
          </cell>
          <cell r="NN88" t="e">
            <v>#VALUE!</v>
          </cell>
          <cell r="NO88" t="e">
            <v>#VALUE!</v>
          </cell>
          <cell r="NP88" t="e">
            <v>#VALUE!</v>
          </cell>
          <cell r="NQ88" t="e">
            <v>#VALUE!</v>
          </cell>
          <cell r="NR88" t="e">
            <v>#VALUE!</v>
          </cell>
          <cell r="NS88" t="e">
            <v>#VALUE!</v>
          </cell>
          <cell r="NT88" t="e">
            <v>#VALUE!</v>
          </cell>
          <cell r="NU88" t="e">
            <v>#VALUE!</v>
          </cell>
          <cell r="NV88" t="e">
            <v>#VALUE!</v>
          </cell>
          <cell r="NW88" t="e">
            <v>#VALUE!</v>
          </cell>
          <cell r="NX88" t="e">
            <v>#VALUE!</v>
          </cell>
          <cell r="NY88" t="e">
            <v>#VALUE!</v>
          </cell>
          <cell r="NZ88" t="e">
            <v>#VALUE!</v>
          </cell>
          <cell r="OA88" t="e">
            <v>#VALUE!</v>
          </cell>
          <cell r="OB88" t="e">
            <v>#VALUE!</v>
          </cell>
          <cell r="OC88" t="e">
            <v>#VALUE!</v>
          </cell>
          <cell r="OD88" t="e">
            <v>#VALUE!</v>
          </cell>
          <cell r="OE88" t="e">
            <v>#VALUE!</v>
          </cell>
          <cell r="OF88" t="e">
            <v>#VALUE!</v>
          </cell>
          <cell r="OG88" t="e">
            <v>#VALUE!</v>
          </cell>
          <cell r="OH88" t="e">
            <v>#VALUE!</v>
          </cell>
          <cell r="OI88" t="e">
            <v>#VALUE!</v>
          </cell>
          <cell r="OJ88" t="e">
            <v>#VALUE!</v>
          </cell>
          <cell r="OK88" t="e">
            <v>#VALUE!</v>
          </cell>
          <cell r="OL88" t="e">
            <v>#VALUE!</v>
          </cell>
          <cell r="OM88" t="e">
            <v>#VALUE!</v>
          </cell>
          <cell r="ON88" t="e">
            <v>#VALUE!</v>
          </cell>
          <cell r="OO88" t="e">
            <v>#VALUE!</v>
          </cell>
          <cell r="OP88" t="e">
            <v>#VALUE!</v>
          </cell>
          <cell r="OQ88" t="e">
            <v>#VALUE!</v>
          </cell>
          <cell r="OR88" t="e">
            <v>#VALUE!</v>
          </cell>
          <cell r="OS88" t="e">
            <v>#VALUE!</v>
          </cell>
          <cell r="OT88" t="e">
            <v>#VALUE!</v>
          </cell>
          <cell r="OU88" t="e">
            <v>#VALUE!</v>
          </cell>
          <cell r="OV88" t="e">
            <v>#VALUE!</v>
          </cell>
          <cell r="OW88" t="e">
            <v>#VALUE!</v>
          </cell>
          <cell r="OX88" t="e">
            <v>#VALUE!</v>
          </cell>
          <cell r="OY88" t="e">
            <v>#VALUE!</v>
          </cell>
          <cell r="OZ88" t="e">
            <v>#VALUE!</v>
          </cell>
          <cell r="PA88" t="e">
            <v>#VALUE!</v>
          </cell>
          <cell r="PB88" t="e">
            <v>#VALUE!</v>
          </cell>
          <cell r="PC88" t="e">
            <v>#VALUE!</v>
          </cell>
          <cell r="PD88" t="e">
            <v>#VALUE!</v>
          </cell>
          <cell r="PE88" t="e">
            <v>#VALUE!</v>
          </cell>
          <cell r="PF88" t="e">
            <v>#VALUE!</v>
          </cell>
          <cell r="PG88" t="e">
            <v>#VALUE!</v>
          </cell>
          <cell r="PH88" t="e">
            <v>#VALUE!</v>
          </cell>
          <cell r="PI88" t="e">
            <v>#VALUE!</v>
          </cell>
          <cell r="PJ88" t="e">
            <v>#VALUE!</v>
          </cell>
          <cell r="PK88" t="e">
            <v>#VALUE!</v>
          </cell>
          <cell r="PL88" t="e">
            <v>#VALUE!</v>
          </cell>
          <cell r="PM88" t="e">
            <v>#VALUE!</v>
          </cell>
          <cell r="PN88" t="e">
            <v>#VALUE!</v>
          </cell>
          <cell r="PO88" t="e">
            <v>#VALUE!</v>
          </cell>
          <cell r="PP88" t="e">
            <v>#VALUE!</v>
          </cell>
          <cell r="PQ88" t="e">
            <v>#VALUE!</v>
          </cell>
          <cell r="PR88" t="e">
            <v>#VALUE!</v>
          </cell>
          <cell r="PS88" t="e">
            <v>#VALUE!</v>
          </cell>
          <cell r="PT88" t="e">
            <v>#VALUE!</v>
          </cell>
          <cell r="PU88" t="e">
            <v>#VALUE!</v>
          </cell>
          <cell r="PV88" t="e">
            <v>#VALUE!</v>
          </cell>
          <cell r="PW88" t="e">
            <v>#VALUE!</v>
          </cell>
          <cell r="PX88" t="e">
            <v>#VALUE!</v>
          </cell>
          <cell r="PY88" t="e">
            <v>#VALUE!</v>
          </cell>
          <cell r="PZ88" t="e">
            <v>#VALUE!</v>
          </cell>
          <cell r="QA88" t="e">
            <v>#VALUE!</v>
          </cell>
          <cell r="QB88" t="e">
            <v>#VALUE!</v>
          </cell>
          <cell r="QC88" t="e">
            <v>#VALUE!</v>
          </cell>
          <cell r="QD88" t="e">
            <v>#VALUE!</v>
          </cell>
          <cell r="QE88" t="e">
            <v>#VALUE!</v>
          </cell>
          <cell r="QF88" t="e">
            <v>#VALUE!</v>
          </cell>
          <cell r="QG88" t="e">
            <v>#VALUE!</v>
          </cell>
          <cell r="QH88" t="e">
            <v>#VALUE!</v>
          </cell>
          <cell r="QI88" t="e">
            <v>#VALUE!</v>
          </cell>
          <cell r="QJ88" t="e">
            <v>#VALUE!</v>
          </cell>
          <cell r="QK88" t="e">
            <v>#VALUE!</v>
          </cell>
          <cell r="QL88" t="e">
            <v>#VALUE!</v>
          </cell>
          <cell r="QM88" t="e">
            <v>#VALUE!</v>
          </cell>
          <cell r="QN88" t="e">
            <v>#VALUE!</v>
          </cell>
          <cell r="QO88" t="e">
            <v>#VALUE!</v>
          </cell>
          <cell r="QP88" t="e">
            <v>#VALUE!</v>
          </cell>
          <cell r="QQ88" t="e">
            <v>#VALUE!</v>
          </cell>
          <cell r="QR88" t="e">
            <v>#VALUE!</v>
          </cell>
          <cell r="QS88" t="e">
            <v>#VALUE!</v>
          </cell>
          <cell r="QT88" t="e">
            <v>#VALUE!</v>
          </cell>
          <cell r="QU88" t="e">
            <v>#VALUE!</v>
          </cell>
          <cell r="QV88" t="e">
            <v>#VALUE!</v>
          </cell>
          <cell r="QW88" t="e">
            <v>#VALUE!</v>
          </cell>
          <cell r="QX88" t="e">
            <v>#VALUE!</v>
          </cell>
          <cell r="QY88" t="e">
            <v>#VALUE!</v>
          </cell>
          <cell r="QZ88" t="e">
            <v>#VALUE!</v>
          </cell>
          <cell r="RA88" t="e">
            <v>#VALUE!</v>
          </cell>
          <cell r="RB88" t="e">
            <v>#VALUE!</v>
          </cell>
          <cell r="RC88" t="e">
            <v>#VALUE!</v>
          </cell>
          <cell r="RD88" t="e">
            <v>#VALUE!</v>
          </cell>
          <cell r="RE88" t="e">
            <v>#VALUE!</v>
          </cell>
          <cell r="RF88" t="e">
            <v>#VALUE!</v>
          </cell>
          <cell r="RG88" t="e">
            <v>#VALUE!</v>
          </cell>
          <cell r="RH88" t="e">
            <v>#VALUE!</v>
          </cell>
          <cell r="RI88" t="e">
            <v>#VALUE!</v>
          </cell>
          <cell r="RJ88" t="e">
            <v>#VALUE!</v>
          </cell>
          <cell r="RK88" t="e">
            <v>#VALUE!</v>
          </cell>
          <cell r="RL88" t="e">
            <v>#VALUE!</v>
          </cell>
          <cell r="RM88" t="e">
            <v>#VALUE!</v>
          </cell>
          <cell r="RN88" t="e">
            <v>#VALUE!</v>
          </cell>
          <cell r="RO88" t="e">
            <v>#VALUE!</v>
          </cell>
          <cell r="RP88" t="e">
            <v>#VALUE!</v>
          </cell>
          <cell r="RQ88" t="e">
            <v>#VALUE!</v>
          </cell>
          <cell r="RR88" t="e">
            <v>#VALUE!</v>
          </cell>
          <cell r="RS88" t="e">
            <v>#VALUE!</v>
          </cell>
          <cell r="RT88" t="e">
            <v>#VALUE!</v>
          </cell>
          <cell r="RU88" t="e">
            <v>#VALUE!</v>
          </cell>
          <cell r="RV88" t="e">
            <v>#VALUE!</v>
          </cell>
          <cell r="RW88" t="e">
            <v>#VALUE!</v>
          </cell>
          <cell r="RX88" t="e">
            <v>#VALUE!</v>
          </cell>
          <cell r="RY88" t="e">
            <v>#VALUE!</v>
          </cell>
          <cell r="RZ88" t="e">
            <v>#VALUE!</v>
          </cell>
          <cell r="SA88" t="e">
            <v>#VALUE!</v>
          </cell>
          <cell r="SB88" t="e">
            <v>#VALUE!</v>
          </cell>
          <cell r="SC88" t="e">
            <v>#VALUE!</v>
          </cell>
          <cell r="SD88" t="e">
            <v>#VALUE!</v>
          </cell>
          <cell r="SE88" t="e">
            <v>#VALUE!</v>
          </cell>
          <cell r="SF88" t="e">
            <v>#VALUE!</v>
          </cell>
          <cell r="SG88" t="e">
            <v>#VALUE!</v>
          </cell>
          <cell r="SH88" t="e">
            <v>#VALUE!</v>
          </cell>
          <cell r="SI88" t="e">
            <v>#VALUE!</v>
          </cell>
          <cell r="SJ88" t="e">
            <v>#VALUE!</v>
          </cell>
          <cell r="SK88" t="e">
            <v>#VALUE!</v>
          </cell>
          <cell r="SL88" t="e">
            <v>#VALUE!</v>
          </cell>
          <cell r="SM88" t="e">
            <v>#VALUE!</v>
          </cell>
          <cell r="SN88" t="e">
            <v>#VALUE!</v>
          </cell>
          <cell r="SO88" t="e">
            <v>#VALUE!</v>
          </cell>
          <cell r="SP88" t="e">
            <v>#VALUE!</v>
          </cell>
          <cell r="SQ88" t="e">
            <v>#VALUE!</v>
          </cell>
          <cell r="SR88" t="e">
            <v>#VALUE!</v>
          </cell>
          <cell r="SS88" t="e">
            <v>#VALUE!</v>
          </cell>
          <cell r="ST88" t="e">
            <v>#VALUE!</v>
          </cell>
          <cell r="SU88" t="e">
            <v>#VALUE!</v>
          </cell>
          <cell r="SV88" t="e">
            <v>#VALUE!</v>
          </cell>
          <cell r="SW88" t="e">
            <v>#VALUE!</v>
          </cell>
          <cell r="SX88" t="e">
            <v>#VALUE!</v>
          </cell>
          <cell r="SY88" t="e">
            <v>#VALUE!</v>
          </cell>
          <cell r="SZ88" t="e">
            <v>#VALUE!</v>
          </cell>
          <cell r="TA88" t="e">
            <v>#VALUE!</v>
          </cell>
          <cell r="TB88" t="e">
            <v>#VALUE!</v>
          </cell>
          <cell r="TC88" t="e">
            <v>#VALUE!</v>
          </cell>
          <cell r="TD88" t="e">
            <v>#VALUE!</v>
          </cell>
          <cell r="TE88" t="e">
            <v>#VALUE!</v>
          </cell>
          <cell r="TF88" t="e">
            <v>#VALUE!</v>
          </cell>
          <cell r="TG88" t="e">
            <v>#VALUE!</v>
          </cell>
          <cell r="TH88" t="e">
            <v>#VALUE!</v>
          </cell>
          <cell r="TI88" t="e">
            <v>#VALUE!</v>
          </cell>
          <cell r="TJ88" t="e">
            <v>#VALUE!</v>
          </cell>
          <cell r="TK88" t="e">
            <v>#VALUE!</v>
          </cell>
          <cell r="TL88" t="e">
            <v>#VALUE!</v>
          </cell>
          <cell r="TM88" t="e">
            <v>#VALUE!</v>
          </cell>
          <cell r="TN88" t="e">
            <v>#VALUE!</v>
          </cell>
          <cell r="TO88" t="e">
            <v>#VALUE!</v>
          </cell>
          <cell r="TP88" t="e">
            <v>#VALUE!</v>
          </cell>
          <cell r="TQ88" t="e">
            <v>#VALUE!</v>
          </cell>
          <cell r="TR88" t="e">
            <v>#VALUE!</v>
          </cell>
          <cell r="TS88" t="e">
            <v>#VALUE!</v>
          </cell>
          <cell r="TT88" t="e">
            <v>#VALUE!</v>
          </cell>
          <cell r="TU88" t="e">
            <v>#VALUE!</v>
          </cell>
          <cell r="TV88" t="e">
            <v>#VALUE!</v>
          </cell>
          <cell r="TW88" t="e">
            <v>#VALUE!</v>
          </cell>
          <cell r="TX88" t="e">
            <v>#VALUE!</v>
          </cell>
          <cell r="TY88" t="e">
            <v>#VALUE!</v>
          </cell>
          <cell r="TZ88" t="e">
            <v>#VALUE!</v>
          </cell>
          <cell r="UA88" t="e">
            <v>#VALUE!</v>
          </cell>
          <cell r="UB88" t="e">
            <v>#VALUE!</v>
          </cell>
          <cell r="UC88" t="e">
            <v>#VALUE!</v>
          </cell>
          <cell r="UD88" t="e">
            <v>#VALUE!</v>
          </cell>
          <cell r="UE88" t="e">
            <v>#VALUE!</v>
          </cell>
          <cell r="UF88" t="e">
            <v>#VALUE!</v>
          </cell>
          <cell r="UG88" t="e">
            <v>#VALUE!</v>
          </cell>
          <cell r="UH88" t="e">
            <v>#VALUE!</v>
          </cell>
          <cell r="UI88" t="e">
            <v>#VALUE!</v>
          </cell>
          <cell r="UJ88" t="e">
            <v>#VALUE!</v>
          </cell>
          <cell r="UK88" t="e">
            <v>#VALUE!</v>
          </cell>
          <cell r="UL88" t="e">
            <v>#VALUE!</v>
          </cell>
          <cell r="UM88" t="e">
            <v>#VALUE!</v>
          </cell>
          <cell r="UN88" t="e">
            <v>#VALUE!</v>
          </cell>
          <cell r="UO88" t="e">
            <v>#VALUE!</v>
          </cell>
          <cell r="UP88" t="e">
            <v>#VALUE!</v>
          </cell>
          <cell r="UQ88" t="e">
            <v>#VALUE!</v>
          </cell>
          <cell r="UR88" t="e">
            <v>#VALUE!</v>
          </cell>
          <cell r="US88" t="e">
            <v>#VALUE!</v>
          </cell>
          <cell r="UT88" t="e">
            <v>#VALUE!</v>
          </cell>
          <cell r="UU88" t="e">
            <v>#VALUE!</v>
          </cell>
          <cell r="UV88" t="e">
            <v>#VALUE!</v>
          </cell>
          <cell r="UW88" t="e">
            <v>#VALUE!</v>
          </cell>
          <cell r="UX88" t="e">
            <v>#VALUE!</v>
          </cell>
          <cell r="UY88" t="e">
            <v>#VALUE!</v>
          </cell>
          <cell r="UZ88" t="e">
            <v>#VALUE!</v>
          </cell>
          <cell r="VA88" t="e">
            <v>#VALUE!</v>
          </cell>
          <cell r="VB88" t="e">
            <v>#VALUE!</v>
          </cell>
          <cell r="VC88" t="e">
            <v>#VALUE!</v>
          </cell>
          <cell r="VD88" t="e">
            <v>#VALUE!</v>
          </cell>
          <cell r="VE88" t="e">
            <v>#VALUE!</v>
          </cell>
          <cell r="VF88" t="e">
            <v>#VALUE!</v>
          </cell>
          <cell r="VG88" t="e">
            <v>#VALUE!</v>
          </cell>
          <cell r="VH88" t="e">
            <v>#VALUE!</v>
          </cell>
          <cell r="VI88" t="e">
            <v>#VALUE!</v>
          </cell>
          <cell r="VJ88" t="e">
            <v>#VALUE!</v>
          </cell>
          <cell r="VK88" t="e">
            <v>#VALUE!</v>
          </cell>
          <cell r="VL88" t="e">
            <v>#VALUE!</v>
          </cell>
          <cell r="VM88" t="e">
            <v>#VALUE!</v>
          </cell>
          <cell r="VN88" t="e">
            <v>#VALUE!</v>
          </cell>
          <cell r="VO88" t="e">
            <v>#VALUE!</v>
          </cell>
          <cell r="VP88" t="e">
            <v>#VALUE!</v>
          </cell>
          <cell r="VQ88" t="e">
            <v>#VALUE!</v>
          </cell>
          <cell r="VR88" t="e">
            <v>#VALUE!</v>
          </cell>
          <cell r="VS88" t="e">
            <v>#VALUE!</v>
          </cell>
          <cell r="VT88" t="e">
            <v>#VALUE!</v>
          </cell>
          <cell r="VU88" t="e">
            <v>#VALUE!</v>
          </cell>
          <cell r="VV88" t="e">
            <v>#VALUE!</v>
          </cell>
          <cell r="VW88" t="e">
            <v>#VALUE!</v>
          </cell>
          <cell r="VX88" t="e">
            <v>#VALUE!</v>
          </cell>
          <cell r="VY88" t="e">
            <v>#VALUE!</v>
          </cell>
          <cell r="VZ88" t="e">
            <v>#VALUE!</v>
          </cell>
          <cell r="WA88" t="e">
            <v>#VALUE!</v>
          </cell>
          <cell r="WB88" t="e">
            <v>#VALUE!</v>
          </cell>
          <cell r="WC88" t="e">
            <v>#VALUE!</v>
          </cell>
          <cell r="WD88" t="e">
            <v>#VALUE!</v>
          </cell>
          <cell r="WE88" t="e">
            <v>#VALUE!</v>
          </cell>
          <cell r="WF88" t="e">
            <v>#VALUE!</v>
          </cell>
          <cell r="WG88" t="e">
            <v>#VALUE!</v>
          </cell>
          <cell r="WH88" t="e">
            <v>#VALUE!</v>
          </cell>
          <cell r="WI88" t="e">
            <v>#VALUE!</v>
          </cell>
          <cell r="WJ88" t="e">
            <v>#VALUE!</v>
          </cell>
          <cell r="WK88" t="e">
            <v>#VALUE!</v>
          </cell>
          <cell r="WL88" t="e">
            <v>#VALUE!</v>
          </cell>
          <cell r="WM88" t="e">
            <v>#VALUE!</v>
          </cell>
          <cell r="WN88" t="e">
            <v>#VALUE!</v>
          </cell>
          <cell r="WO88" t="e">
            <v>#VALUE!</v>
          </cell>
          <cell r="WP88" t="e">
            <v>#VALUE!</v>
          </cell>
          <cell r="WQ88" t="e">
            <v>#VALUE!</v>
          </cell>
          <cell r="WR88" t="e">
            <v>#VALUE!</v>
          </cell>
          <cell r="WS88" t="e">
            <v>#VALUE!</v>
          </cell>
          <cell r="WT88" t="e">
            <v>#VALUE!</v>
          </cell>
          <cell r="WU88" t="e">
            <v>#VALUE!</v>
          </cell>
          <cell r="WV88" t="e">
            <v>#VALUE!</v>
          </cell>
          <cell r="WW88" t="e">
            <v>#VALUE!</v>
          </cell>
          <cell r="WX88" t="e">
            <v>#VALUE!</v>
          </cell>
          <cell r="WY88" t="e">
            <v>#VALUE!</v>
          </cell>
          <cell r="WZ88" t="e">
            <v>#VALUE!</v>
          </cell>
          <cell r="XA88" t="e">
            <v>#VALUE!</v>
          </cell>
          <cell r="XB88" t="e">
            <v>#VALUE!</v>
          </cell>
          <cell r="XC88" t="e">
            <v>#VALUE!</v>
          </cell>
          <cell r="XD88" t="e">
            <v>#VALUE!</v>
          </cell>
          <cell r="XE88" t="e">
            <v>#VALUE!</v>
          </cell>
          <cell r="XF88" t="e">
            <v>#VALUE!</v>
          </cell>
          <cell r="XG88" t="e">
            <v>#VALUE!</v>
          </cell>
          <cell r="XH88" t="e">
            <v>#VALUE!</v>
          </cell>
          <cell r="XI88" t="e">
            <v>#VALUE!</v>
          </cell>
          <cell r="XJ88" t="e">
            <v>#VALUE!</v>
          </cell>
          <cell r="XK88" t="e">
            <v>#VALUE!</v>
          </cell>
          <cell r="XL88" t="e">
            <v>#VALUE!</v>
          </cell>
          <cell r="XM88" t="e">
            <v>#VALUE!</v>
          </cell>
          <cell r="XN88" t="e">
            <v>#VALUE!</v>
          </cell>
          <cell r="XO88" t="e">
            <v>#VALUE!</v>
          </cell>
          <cell r="XP88" t="e">
            <v>#VALUE!</v>
          </cell>
          <cell r="XQ88" t="e">
            <v>#VALUE!</v>
          </cell>
          <cell r="XR88" t="e">
            <v>#VALUE!</v>
          </cell>
          <cell r="XS88" t="e">
            <v>#VALUE!</v>
          </cell>
          <cell r="XT88" t="e">
            <v>#VALUE!</v>
          </cell>
          <cell r="XU88" t="e">
            <v>#VALUE!</v>
          </cell>
          <cell r="XV88" t="e">
            <v>#VALUE!</v>
          </cell>
          <cell r="XW88" t="e">
            <v>#VALUE!</v>
          </cell>
          <cell r="XX88" t="e">
            <v>#VALUE!</v>
          </cell>
          <cell r="XY88" t="e">
            <v>#VALUE!</v>
          </cell>
          <cell r="XZ88" t="e">
            <v>#VALUE!</v>
          </cell>
          <cell r="YA88" t="e">
            <v>#VALUE!</v>
          </cell>
          <cell r="YB88" t="e">
            <v>#VALUE!</v>
          </cell>
          <cell r="YC88" t="e">
            <v>#VALUE!</v>
          </cell>
          <cell r="YD88" t="e">
            <v>#VALUE!</v>
          </cell>
          <cell r="YE88" t="e">
            <v>#VALUE!</v>
          </cell>
          <cell r="YF88" t="e">
            <v>#VALUE!</v>
          </cell>
          <cell r="YG88" t="e">
            <v>#VALUE!</v>
          </cell>
          <cell r="YH88" t="e">
            <v>#VALUE!</v>
          </cell>
          <cell r="YI88" t="e">
            <v>#VALUE!</v>
          </cell>
          <cell r="YJ88" t="e">
            <v>#VALUE!</v>
          </cell>
          <cell r="YK88" t="e">
            <v>#VALUE!</v>
          </cell>
          <cell r="YL88" t="e">
            <v>#VALUE!</v>
          </cell>
          <cell r="YM88" t="e">
            <v>#VALUE!</v>
          </cell>
          <cell r="YN88" t="e">
            <v>#VALUE!</v>
          </cell>
          <cell r="YO88" t="e">
            <v>#VALUE!</v>
          </cell>
          <cell r="YP88" t="e">
            <v>#VALUE!</v>
          </cell>
          <cell r="YQ88" t="e">
            <v>#VALUE!</v>
          </cell>
          <cell r="YR88" t="e">
            <v>#VALUE!</v>
          </cell>
          <cell r="YS88" t="e">
            <v>#VALUE!</v>
          </cell>
          <cell r="YT88" t="e">
            <v>#VALUE!</v>
          </cell>
          <cell r="YU88" t="e">
            <v>#VALUE!</v>
          </cell>
          <cell r="YV88" t="e">
            <v>#VALUE!</v>
          </cell>
          <cell r="YW88" t="e">
            <v>#VALUE!</v>
          </cell>
          <cell r="YX88" t="e">
            <v>#VALUE!</v>
          </cell>
          <cell r="YY88" t="e">
            <v>#VALUE!</v>
          </cell>
          <cell r="YZ88" t="e">
            <v>#VALUE!</v>
          </cell>
          <cell r="ZA88" t="e">
            <v>#VALUE!</v>
          </cell>
          <cell r="ZB88" t="e">
            <v>#VALUE!</v>
          </cell>
          <cell r="ZC88" t="e">
            <v>#VALUE!</v>
          </cell>
          <cell r="ZD88" t="e">
            <v>#VALUE!</v>
          </cell>
          <cell r="ZE88" t="e">
            <v>#VALUE!</v>
          </cell>
          <cell r="ZF88" t="e">
            <v>#VALUE!</v>
          </cell>
          <cell r="ZG88" t="e">
            <v>#VALUE!</v>
          </cell>
          <cell r="ZH88" t="e">
            <v>#VALUE!</v>
          </cell>
          <cell r="ZI88" t="e">
            <v>#VALUE!</v>
          </cell>
          <cell r="ZJ88" t="e">
            <v>#VALUE!</v>
          </cell>
          <cell r="ZK88" t="e">
            <v>#VALUE!</v>
          </cell>
          <cell r="ZL88" t="e">
            <v>#VALUE!</v>
          </cell>
          <cell r="ZM88" t="e">
            <v>#VALUE!</v>
          </cell>
          <cell r="ZN88" t="e">
            <v>#VALUE!</v>
          </cell>
          <cell r="ZO88" t="e">
            <v>#VALUE!</v>
          </cell>
          <cell r="ZP88" t="e">
            <v>#VALUE!</v>
          </cell>
          <cell r="ZQ88" t="e">
            <v>#VALUE!</v>
          </cell>
          <cell r="ZR88" t="e">
            <v>#VALUE!</v>
          </cell>
          <cell r="ZS88" t="e">
            <v>#VALUE!</v>
          </cell>
          <cell r="ZT88" t="e">
            <v>#VALUE!</v>
          </cell>
          <cell r="ZU88" t="e">
            <v>#VALUE!</v>
          </cell>
          <cell r="ZV88" t="e">
            <v>#VALUE!</v>
          </cell>
          <cell r="ZW88" t="e">
            <v>#VALUE!</v>
          </cell>
          <cell r="ZX88" t="e">
            <v>#VALUE!</v>
          </cell>
          <cell r="ZY88" t="e">
            <v>#VALUE!</v>
          </cell>
          <cell r="ZZ88" t="e">
            <v>#VALUE!</v>
          </cell>
          <cell r="AAA88" t="e">
            <v>#VALUE!</v>
          </cell>
          <cell r="AAB88" t="e">
            <v>#VALUE!</v>
          </cell>
          <cell r="AAC88" t="e">
            <v>#VALUE!</v>
          </cell>
          <cell r="AAD88" t="e">
            <v>#VALUE!</v>
          </cell>
          <cell r="AAE88" t="e">
            <v>#VALUE!</v>
          </cell>
          <cell r="AAF88" t="e">
            <v>#VALUE!</v>
          </cell>
          <cell r="AAG88" t="e">
            <v>#VALUE!</v>
          </cell>
          <cell r="AAH88" t="e">
            <v>#VALUE!</v>
          </cell>
          <cell r="AAI88" t="e">
            <v>#VALUE!</v>
          </cell>
          <cell r="AAJ88" t="e">
            <v>#VALUE!</v>
          </cell>
          <cell r="AAK88" t="e">
            <v>#VALUE!</v>
          </cell>
          <cell r="AAL88" t="e">
            <v>#VALUE!</v>
          </cell>
          <cell r="AAM88" t="e">
            <v>#VALUE!</v>
          </cell>
          <cell r="AAN88" t="e">
            <v>#VALUE!</v>
          </cell>
          <cell r="AAO88" t="e">
            <v>#VALUE!</v>
          </cell>
          <cell r="AAP88" t="e">
            <v>#VALUE!</v>
          </cell>
          <cell r="AAQ88" t="e">
            <v>#VALUE!</v>
          </cell>
          <cell r="AAR88" t="e">
            <v>#VALUE!</v>
          </cell>
          <cell r="AAS88" t="e">
            <v>#VALUE!</v>
          </cell>
          <cell r="AAT88" t="e">
            <v>#VALUE!</v>
          </cell>
          <cell r="AAU88" t="e">
            <v>#VALUE!</v>
          </cell>
          <cell r="AAV88" t="e">
            <v>#VALUE!</v>
          </cell>
          <cell r="AAW88" t="e">
            <v>#VALUE!</v>
          </cell>
          <cell r="AAX88" t="e">
            <v>#VALUE!</v>
          </cell>
          <cell r="AAY88" t="e">
            <v>#VALUE!</v>
          </cell>
          <cell r="AAZ88" t="e">
            <v>#VALUE!</v>
          </cell>
          <cell r="ABA88" t="e">
            <v>#VALUE!</v>
          </cell>
          <cell r="ABB88" t="e">
            <v>#VALUE!</v>
          </cell>
          <cell r="ABC88" t="e">
            <v>#VALUE!</v>
          </cell>
          <cell r="ABD88" t="e">
            <v>#VALUE!</v>
          </cell>
          <cell r="ABE88" t="e">
            <v>#VALUE!</v>
          </cell>
          <cell r="ABF88" t="e">
            <v>#VALUE!</v>
          </cell>
          <cell r="ABG88" t="e">
            <v>#VALUE!</v>
          </cell>
          <cell r="ABH88" t="e">
            <v>#VALUE!</v>
          </cell>
          <cell r="ABI88" t="e">
            <v>#VALUE!</v>
          </cell>
          <cell r="ABJ88" t="e">
            <v>#VALUE!</v>
          </cell>
          <cell r="ABK88" t="e">
            <v>#VALUE!</v>
          </cell>
          <cell r="ABL88" t="e">
            <v>#VALUE!</v>
          </cell>
          <cell r="ABM88" t="e">
            <v>#VALUE!</v>
          </cell>
          <cell r="ABN88" t="e">
            <v>#VALUE!</v>
          </cell>
          <cell r="ABO88" t="e">
            <v>#VALUE!</v>
          </cell>
          <cell r="ABP88" t="e">
            <v>#VALUE!</v>
          </cell>
          <cell r="ABQ88" t="e">
            <v>#VALUE!</v>
          </cell>
          <cell r="ABR88" t="e">
            <v>#VALUE!</v>
          </cell>
          <cell r="ABS88" t="e">
            <v>#VALUE!</v>
          </cell>
          <cell r="ABT88" t="e">
            <v>#VALUE!</v>
          </cell>
          <cell r="ABU88" t="e">
            <v>#VALUE!</v>
          </cell>
          <cell r="ABV88" t="e">
            <v>#VALUE!</v>
          </cell>
          <cell r="ABW88" t="e">
            <v>#VALUE!</v>
          </cell>
          <cell r="ABX88" t="e">
            <v>#VALUE!</v>
          </cell>
          <cell r="ABY88" t="e">
            <v>#VALUE!</v>
          </cell>
          <cell r="ABZ88" t="e">
            <v>#VALUE!</v>
          </cell>
          <cell r="ACA88" t="e">
            <v>#VALUE!</v>
          </cell>
          <cell r="ACB88" t="e">
            <v>#VALUE!</v>
          </cell>
          <cell r="ACC88" t="e">
            <v>#VALUE!</v>
          </cell>
          <cell r="ACD88" t="e">
            <v>#VALUE!</v>
          </cell>
          <cell r="ACE88" t="e">
            <v>#VALUE!</v>
          </cell>
          <cell r="ACF88" t="e">
            <v>#VALUE!</v>
          </cell>
          <cell r="ACG88" t="e">
            <v>#VALUE!</v>
          </cell>
          <cell r="ACH88" t="e">
            <v>#VALUE!</v>
          </cell>
          <cell r="ACI88" t="e">
            <v>#VALUE!</v>
          </cell>
          <cell r="ACJ88" t="e">
            <v>#VALUE!</v>
          </cell>
          <cell r="ACK88" t="e">
            <v>#VALUE!</v>
          </cell>
          <cell r="ACL88" t="e">
            <v>#VALUE!</v>
          </cell>
          <cell r="ACM88" t="e">
            <v>#VALUE!</v>
          </cell>
          <cell r="ACN88" t="e">
            <v>#VALUE!</v>
          </cell>
          <cell r="ACO88" t="e">
            <v>#VALUE!</v>
          </cell>
          <cell r="ACP88" t="e">
            <v>#VALUE!</v>
          </cell>
          <cell r="ACQ88" t="e">
            <v>#VALUE!</v>
          </cell>
          <cell r="ACR88" t="e">
            <v>#VALUE!</v>
          </cell>
          <cell r="ACS88" t="e">
            <v>#VALUE!</v>
          </cell>
          <cell r="ACT88" t="e">
            <v>#VALUE!</v>
          </cell>
          <cell r="ACU88" t="e">
            <v>#VALUE!</v>
          </cell>
          <cell r="ACV88" t="e">
            <v>#VALUE!</v>
          </cell>
          <cell r="ACW88" t="e">
            <v>#VALUE!</v>
          </cell>
          <cell r="ACX88" t="e">
            <v>#VALUE!</v>
          </cell>
          <cell r="ACY88" t="e">
            <v>#VALUE!</v>
          </cell>
          <cell r="ACZ88" t="e">
            <v>#VALUE!</v>
          </cell>
          <cell r="ADA88" t="e">
            <v>#VALUE!</v>
          </cell>
          <cell r="ADB88" t="e">
            <v>#VALUE!</v>
          </cell>
          <cell r="ADC88" t="e">
            <v>#VALUE!</v>
          </cell>
          <cell r="ADD88" t="e">
            <v>#VALUE!</v>
          </cell>
          <cell r="ADE88" t="e">
            <v>#VALUE!</v>
          </cell>
          <cell r="ADF88" t="e">
            <v>#VALUE!</v>
          </cell>
          <cell r="ADG88" t="e">
            <v>#VALUE!</v>
          </cell>
          <cell r="ADH88" t="e">
            <v>#VALUE!</v>
          </cell>
          <cell r="ADI88" t="e">
            <v>#VALUE!</v>
          </cell>
          <cell r="ADJ88" t="e">
            <v>#VALUE!</v>
          </cell>
          <cell r="ADK88" t="e">
            <v>#VALUE!</v>
          </cell>
          <cell r="ADL88" t="e">
            <v>#VALUE!</v>
          </cell>
          <cell r="ADM88" t="e">
            <v>#VALUE!</v>
          </cell>
          <cell r="ADN88" t="e">
            <v>#VALUE!</v>
          </cell>
          <cell r="ADO88" t="e">
            <v>#VALUE!</v>
          </cell>
          <cell r="ADP88" t="e">
            <v>#VALUE!</v>
          </cell>
          <cell r="ADQ88" t="e">
            <v>#VALUE!</v>
          </cell>
          <cell r="ADR88" t="e">
            <v>#VALUE!</v>
          </cell>
          <cell r="ADS88" t="e">
            <v>#VALUE!</v>
          </cell>
          <cell r="ADT88" t="e">
            <v>#VALUE!</v>
          </cell>
          <cell r="ADU88" t="e">
            <v>#VALUE!</v>
          </cell>
          <cell r="ADV88" t="e">
            <v>#VALUE!</v>
          </cell>
          <cell r="ADW88" t="e">
            <v>#VALUE!</v>
          </cell>
          <cell r="ADX88" t="e">
            <v>#VALUE!</v>
          </cell>
          <cell r="ADY88" t="e">
            <v>#VALUE!</v>
          </cell>
          <cell r="ADZ88" t="e">
            <v>#VALUE!</v>
          </cell>
          <cell r="AEA88" t="e">
            <v>#VALUE!</v>
          </cell>
          <cell r="AEB88" t="e">
            <v>#VALUE!</v>
          </cell>
          <cell r="AEC88" t="e">
            <v>#VALUE!</v>
          </cell>
          <cell r="AED88" t="e">
            <v>#VALUE!</v>
          </cell>
          <cell r="AEE88" t="e">
            <v>#VALUE!</v>
          </cell>
          <cell r="AEF88" t="e">
            <v>#VALUE!</v>
          </cell>
          <cell r="AEG88" t="e">
            <v>#VALUE!</v>
          </cell>
          <cell r="AEH88" t="e">
            <v>#VALUE!</v>
          </cell>
          <cell r="AEI88" t="e">
            <v>#VALUE!</v>
          </cell>
          <cell r="AEJ88" t="e">
            <v>#VALUE!</v>
          </cell>
          <cell r="AEK88" t="e">
            <v>#VALUE!</v>
          </cell>
          <cell r="AEL88" t="e">
            <v>#VALUE!</v>
          </cell>
          <cell r="AEM88" t="e">
            <v>#VALUE!</v>
          </cell>
          <cell r="AEN88" t="e">
            <v>#VALUE!</v>
          </cell>
          <cell r="AEO88" t="e">
            <v>#VALUE!</v>
          </cell>
          <cell r="AEP88" t="e">
            <v>#VALUE!</v>
          </cell>
          <cell r="AEQ88" t="e">
            <v>#VALUE!</v>
          </cell>
          <cell r="AER88" t="e">
            <v>#VALUE!</v>
          </cell>
          <cell r="AES88" t="e">
            <v>#VALUE!</v>
          </cell>
          <cell r="AET88" t="e">
            <v>#VALUE!</v>
          </cell>
          <cell r="AEU88" t="e">
            <v>#VALUE!</v>
          </cell>
          <cell r="AEV88" t="e">
            <v>#VALUE!</v>
          </cell>
          <cell r="AEW88" t="e">
            <v>#VALUE!</v>
          </cell>
          <cell r="AEX88" t="e">
            <v>#VALUE!</v>
          </cell>
          <cell r="AEY88" t="e">
            <v>#VALUE!</v>
          </cell>
          <cell r="AEZ88" t="e">
            <v>#VALUE!</v>
          </cell>
          <cell r="AFA88" t="e">
            <v>#VALUE!</v>
          </cell>
          <cell r="AFB88" t="e">
            <v>#VALUE!</v>
          </cell>
          <cell r="AFC88" t="e">
            <v>#VALUE!</v>
          </cell>
          <cell r="AFD88" t="e">
            <v>#VALUE!</v>
          </cell>
          <cell r="AFE88" t="e">
            <v>#VALUE!</v>
          </cell>
          <cell r="AFF88" t="e">
            <v>#VALUE!</v>
          </cell>
          <cell r="AFG88" t="e">
            <v>#VALUE!</v>
          </cell>
          <cell r="AFH88" t="e">
            <v>#VALUE!</v>
          </cell>
          <cell r="AFI88" t="e">
            <v>#VALUE!</v>
          </cell>
          <cell r="AFJ88" t="e">
            <v>#VALUE!</v>
          </cell>
          <cell r="AFK88" t="e">
            <v>#VALUE!</v>
          </cell>
          <cell r="AFL88" t="e">
            <v>#VALUE!</v>
          </cell>
          <cell r="AFM88" t="e">
            <v>#VALUE!</v>
          </cell>
          <cell r="AFN88" t="e">
            <v>#VALUE!</v>
          </cell>
          <cell r="AFO88" t="e">
            <v>#VALUE!</v>
          </cell>
          <cell r="AFP88" t="e">
            <v>#VALUE!</v>
          </cell>
          <cell r="AFQ88" t="e">
            <v>#VALUE!</v>
          </cell>
          <cell r="AFR88" t="e">
            <v>#VALUE!</v>
          </cell>
          <cell r="AFS88" t="e">
            <v>#VALUE!</v>
          </cell>
          <cell r="AFT88" t="e">
            <v>#VALUE!</v>
          </cell>
          <cell r="AFU88" t="e">
            <v>#VALUE!</v>
          </cell>
          <cell r="AFV88" t="e">
            <v>#VALUE!</v>
          </cell>
          <cell r="AFW88" t="e">
            <v>#VALUE!</v>
          </cell>
          <cell r="AFX88" t="e">
            <v>#VALUE!</v>
          </cell>
          <cell r="AFY88" t="e">
            <v>#VALUE!</v>
          </cell>
          <cell r="AFZ88" t="e">
            <v>#VALUE!</v>
          </cell>
          <cell r="AGA88" t="e">
            <v>#VALUE!</v>
          </cell>
          <cell r="AGB88" t="e">
            <v>#VALUE!</v>
          </cell>
          <cell r="AGC88" t="e">
            <v>#VALUE!</v>
          </cell>
          <cell r="AGD88" t="e">
            <v>#VALUE!</v>
          </cell>
          <cell r="AGE88" t="e">
            <v>#VALUE!</v>
          </cell>
          <cell r="AGF88" t="e">
            <v>#VALUE!</v>
          </cell>
          <cell r="AGG88" t="e">
            <v>#VALUE!</v>
          </cell>
          <cell r="AGH88" t="e">
            <v>#VALUE!</v>
          </cell>
          <cell r="AGI88" t="e">
            <v>#VALUE!</v>
          </cell>
          <cell r="AGJ88" t="e">
            <v>#VALUE!</v>
          </cell>
          <cell r="AGK88" t="e">
            <v>#VALUE!</v>
          </cell>
          <cell r="AGL88" t="e">
            <v>#VALUE!</v>
          </cell>
          <cell r="AGM88" t="e">
            <v>#VALUE!</v>
          </cell>
          <cell r="AGN88" t="e">
            <v>#VALUE!</v>
          </cell>
          <cell r="AGO88" t="e">
            <v>#VALUE!</v>
          </cell>
          <cell r="AGP88" t="e">
            <v>#VALUE!</v>
          </cell>
          <cell r="AGQ88" t="e">
            <v>#VALUE!</v>
          </cell>
          <cell r="AGR88" t="e">
            <v>#VALUE!</v>
          </cell>
          <cell r="AGS88" t="e">
            <v>#VALUE!</v>
          </cell>
          <cell r="AGT88" t="e">
            <v>#VALUE!</v>
          </cell>
          <cell r="AGU88" t="e">
            <v>#VALUE!</v>
          </cell>
          <cell r="AGV88" t="e">
            <v>#VALUE!</v>
          </cell>
          <cell r="AGW88" t="e">
            <v>#VALUE!</v>
          </cell>
          <cell r="AGX88" t="e">
            <v>#VALUE!</v>
          </cell>
          <cell r="AGY88" t="e">
            <v>#VALUE!</v>
          </cell>
          <cell r="AGZ88" t="e">
            <v>#VALUE!</v>
          </cell>
          <cell r="AHA88" t="e">
            <v>#VALUE!</v>
          </cell>
          <cell r="AHB88" t="e">
            <v>#VALUE!</v>
          </cell>
          <cell r="AHC88" t="e">
            <v>#VALUE!</v>
          </cell>
          <cell r="AHD88" t="e">
            <v>#VALUE!</v>
          </cell>
          <cell r="AHE88" t="e">
            <v>#VALUE!</v>
          </cell>
          <cell r="AHF88" t="e">
            <v>#VALUE!</v>
          </cell>
          <cell r="AHG88" t="e">
            <v>#VALUE!</v>
          </cell>
          <cell r="AHH88" t="e">
            <v>#VALUE!</v>
          </cell>
          <cell r="AHI88" t="e">
            <v>#VALUE!</v>
          </cell>
          <cell r="AHJ88" t="e">
            <v>#VALUE!</v>
          </cell>
          <cell r="AHK88" t="e">
            <v>#VALUE!</v>
          </cell>
          <cell r="AHL88" t="e">
            <v>#VALUE!</v>
          </cell>
          <cell r="AHM88" t="e">
            <v>#VALUE!</v>
          </cell>
          <cell r="AHN88" t="e">
            <v>#VALUE!</v>
          </cell>
          <cell r="AHO88" t="e">
            <v>#VALUE!</v>
          </cell>
          <cell r="AHP88" t="e">
            <v>#VALUE!</v>
          </cell>
          <cell r="AHQ88" t="e">
            <v>#VALUE!</v>
          </cell>
          <cell r="AHR88" t="e">
            <v>#VALUE!</v>
          </cell>
          <cell r="AHS88" t="e">
            <v>#VALUE!</v>
          </cell>
          <cell r="AHT88" t="e">
            <v>#VALUE!</v>
          </cell>
          <cell r="AHU88" t="e">
            <v>#VALUE!</v>
          </cell>
          <cell r="AHV88" t="e">
            <v>#VALUE!</v>
          </cell>
          <cell r="AHW88" t="e">
            <v>#VALUE!</v>
          </cell>
          <cell r="AHX88" t="e">
            <v>#VALUE!</v>
          </cell>
          <cell r="AHY88" t="e">
            <v>#VALUE!</v>
          </cell>
          <cell r="AHZ88" t="e">
            <v>#VALUE!</v>
          </cell>
          <cell r="AIA88" t="e">
            <v>#VALUE!</v>
          </cell>
          <cell r="AIB88" t="e">
            <v>#VALUE!</v>
          </cell>
          <cell r="AIC88" t="e">
            <v>#VALUE!</v>
          </cell>
          <cell r="AID88" t="e">
            <v>#VALUE!</v>
          </cell>
          <cell r="AIE88" t="e">
            <v>#VALUE!</v>
          </cell>
          <cell r="AIF88" t="e">
            <v>#VALUE!</v>
          </cell>
          <cell r="AIG88" t="e">
            <v>#VALUE!</v>
          </cell>
          <cell r="AIH88" t="e">
            <v>#VALUE!</v>
          </cell>
          <cell r="AII88" t="e">
            <v>#VALUE!</v>
          </cell>
          <cell r="AIJ88" t="e">
            <v>#VALUE!</v>
          </cell>
          <cell r="AIK88" t="e">
            <v>#VALUE!</v>
          </cell>
          <cell r="AIL88" t="e">
            <v>#VALUE!</v>
          </cell>
          <cell r="AIM88" t="e">
            <v>#VALUE!</v>
          </cell>
          <cell r="AIN88" t="e">
            <v>#VALUE!</v>
          </cell>
          <cell r="AIO88" t="e">
            <v>#VALUE!</v>
          </cell>
          <cell r="AIP88" t="e">
            <v>#VALUE!</v>
          </cell>
          <cell r="AIQ88" t="e">
            <v>#VALUE!</v>
          </cell>
          <cell r="AIR88" t="e">
            <v>#VALUE!</v>
          </cell>
          <cell r="AIS88" t="e">
            <v>#VALUE!</v>
          </cell>
          <cell r="AIT88" t="e">
            <v>#VALUE!</v>
          </cell>
          <cell r="AIU88" t="e">
            <v>#VALUE!</v>
          </cell>
          <cell r="AIV88" t="e">
            <v>#VALUE!</v>
          </cell>
          <cell r="AIW88" t="e">
            <v>#VALUE!</v>
          </cell>
          <cell r="AIX88" t="e">
            <v>#VALUE!</v>
          </cell>
          <cell r="AIY88" t="e">
            <v>#VALUE!</v>
          </cell>
          <cell r="AIZ88" t="e">
            <v>#VALUE!</v>
          </cell>
          <cell r="AJA88" t="e">
            <v>#VALUE!</v>
          </cell>
          <cell r="AJB88" t="e">
            <v>#VALUE!</v>
          </cell>
          <cell r="AJC88" t="e">
            <v>#VALUE!</v>
          </cell>
          <cell r="AJD88" t="e">
            <v>#VALUE!</v>
          </cell>
          <cell r="AJE88" t="e">
            <v>#VALUE!</v>
          </cell>
          <cell r="AJF88" t="e">
            <v>#VALUE!</v>
          </cell>
          <cell r="AJG88" t="e">
            <v>#VALUE!</v>
          </cell>
          <cell r="AJH88" t="e">
            <v>#VALUE!</v>
          </cell>
          <cell r="AJI88" t="e">
            <v>#VALUE!</v>
          </cell>
          <cell r="AJJ88" t="e">
            <v>#VALUE!</v>
          </cell>
          <cell r="AJK88" t="e">
            <v>#VALUE!</v>
          </cell>
          <cell r="AJL88" t="e">
            <v>#VALUE!</v>
          </cell>
          <cell r="AJM88" t="e">
            <v>#VALUE!</v>
          </cell>
          <cell r="AJN88" t="e">
            <v>#VALUE!</v>
          </cell>
          <cell r="AJO88" t="e">
            <v>#VALUE!</v>
          </cell>
          <cell r="AJP88" t="e">
            <v>#VALUE!</v>
          </cell>
          <cell r="AJQ88" t="e">
            <v>#VALUE!</v>
          </cell>
          <cell r="AJR88" t="e">
            <v>#VALUE!</v>
          </cell>
          <cell r="AJS88" t="e">
            <v>#VALUE!</v>
          </cell>
          <cell r="AJT88" t="e">
            <v>#VALUE!</v>
          </cell>
          <cell r="AJU88" t="e">
            <v>#VALUE!</v>
          </cell>
          <cell r="AJV88" t="e">
            <v>#VALUE!</v>
          </cell>
          <cell r="AJW88" t="e">
            <v>#VALUE!</v>
          </cell>
          <cell r="AJX88" t="e">
            <v>#VALUE!</v>
          </cell>
          <cell r="AJY88" t="e">
            <v>#VALUE!</v>
          </cell>
          <cell r="AJZ88" t="e">
            <v>#VALUE!</v>
          </cell>
          <cell r="AKA88" t="e">
            <v>#VALUE!</v>
          </cell>
          <cell r="AKB88" t="e">
            <v>#VALUE!</v>
          </cell>
          <cell r="AKC88" t="e">
            <v>#VALUE!</v>
          </cell>
          <cell r="AKD88" t="e">
            <v>#VALUE!</v>
          </cell>
          <cell r="AKE88" t="e">
            <v>#VALUE!</v>
          </cell>
          <cell r="AKF88" t="e">
            <v>#VALUE!</v>
          </cell>
          <cell r="AKG88" t="e">
            <v>#VALUE!</v>
          </cell>
          <cell r="AKH88" t="e">
            <v>#VALUE!</v>
          </cell>
          <cell r="AKI88" t="e">
            <v>#VALUE!</v>
          </cell>
          <cell r="AKJ88" t="e">
            <v>#VALUE!</v>
          </cell>
          <cell r="AKK88" t="e">
            <v>#VALUE!</v>
          </cell>
          <cell r="AKL88" t="e">
            <v>#VALUE!</v>
          </cell>
          <cell r="AKM88" t="e">
            <v>#VALUE!</v>
          </cell>
          <cell r="AKN88" t="e">
            <v>#VALUE!</v>
          </cell>
          <cell r="AKO88" t="e">
            <v>#VALUE!</v>
          </cell>
          <cell r="AKP88" t="e">
            <v>#VALUE!</v>
          </cell>
          <cell r="AKQ88" t="e">
            <v>#VALUE!</v>
          </cell>
          <cell r="AKR88" t="e">
            <v>#VALUE!</v>
          </cell>
          <cell r="AKS88" t="e">
            <v>#VALUE!</v>
          </cell>
          <cell r="AKT88" t="e">
            <v>#VALUE!</v>
          </cell>
          <cell r="AKU88" t="e">
            <v>#VALUE!</v>
          </cell>
          <cell r="AKV88" t="e">
            <v>#VALUE!</v>
          </cell>
          <cell r="AKW88" t="e">
            <v>#VALUE!</v>
          </cell>
          <cell r="AKX88" t="e">
            <v>#VALUE!</v>
          </cell>
          <cell r="AKY88" t="e">
            <v>#VALUE!</v>
          </cell>
          <cell r="AKZ88" t="e">
            <v>#VALUE!</v>
          </cell>
          <cell r="ALA88" t="e">
            <v>#VALUE!</v>
          </cell>
          <cell r="ALB88" t="e">
            <v>#VALUE!</v>
          </cell>
          <cell r="ALC88" t="e">
            <v>#VALUE!</v>
          </cell>
          <cell r="ALD88" t="e">
            <v>#VALUE!</v>
          </cell>
          <cell r="ALE88" t="e">
            <v>#VALUE!</v>
          </cell>
          <cell r="ALF88" t="e">
            <v>#VALUE!</v>
          </cell>
          <cell r="ALG88" t="e">
            <v>#VALUE!</v>
          </cell>
          <cell r="ALH88" t="e">
            <v>#VALUE!</v>
          </cell>
          <cell r="ALI88" t="e">
            <v>#VALUE!</v>
          </cell>
          <cell r="ALJ88" t="e">
            <v>#VALUE!</v>
          </cell>
          <cell r="ALK88" t="e">
            <v>#VALUE!</v>
          </cell>
          <cell r="ALL88" t="e">
            <v>#VALUE!</v>
          </cell>
          <cell r="ALM88" t="e">
            <v>#VALUE!</v>
          </cell>
          <cell r="ALN88" t="e">
            <v>#VALUE!</v>
          </cell>
          <cell r="ALO88" t="e">
            <v>#VALUE!</v>
          </cell>
          <cell r="ALP88" t="e">
            <v>#VALUE!</v>
          </cell>
          <cell r="ALQ88" t="e">
            <v>#VALUE!</v>
          </cell>
          <cell r="ALR88" t="e">
            <v>#VALUE!</v>
          </cell>
          <cell r="ALS88" t="e">
            <v>#VALUE!</v>
          </cell>
          <cell r="ALT88" t="e">
            <v>#VALUE!</v>
          </cell>
          <cell r="ALU88" t="e">
            <v>#VALUE!</v>
          </cell>
          <cell r="ALV88" t="e">
            <v>#VALUE!</v>
          </cell>
          <cell r="ALW88" t="e">
            <v>#VALUE!</v>
          </cell>
          <cell r="ALX88" t="e">
            <v>#VALUE!</v>
          </cell>
          <cell r="ALY88" t="e">
            <v>#VALUE!</v>
          </cell>
          <cell r="ALZ88" t="e">
            <v>#VALUE!</v>
          </cell>
          <cell r="AMA88" t="e">
            <v>#VALUE!</v>
          </cell>
          <cell r="AMB88" t="e">
            <v>#VALUE!</v>
          </cell>
          <cell r="AMC88" t="e">
            <v>#VALUE!</v>
          </cell>
          <cell r="AMD88" t="e">
            <v>#VALUE!</v>
          </cell>
          <cell r="AME88" t="e">
            <v>#VALUE!</v>
          </cell>
          <cell r="AMF88" t="e">
            <v>#VALUE!</v>
          </cell>
          <cell r="AMG88" t="e">
            <v>#VALUE!</v>
          </cell>
          <cell r="AMH88" t="e">
            <v>#VALUE!</v>
          </cell>
          <cell r="AMI88" t="e">
            <v>#VALUE!</v>
          </cell>
          <cell r="AMJ88" t="e">
            <v>#VALUE!</v>
          </cell>
          <cell r="AMK88" t="e">
            <v>#VALUE!</v>
          </cell>
          <cell r="AML88" t="e">
            <v>#VALUE!</v>
          </cell>
          <cell r="AMM88" t="e">
            <v>#VALUE!</v>
          </cell>
          <cell r="AMN88" t="e">
            <v>#VALUE!</v>
          </cell>
          <cell r="AMO88" t="e">
            <v>#VALUE!</v>
          </cell>
          <cell r="AMP88" t="e">
            <v>#VALUE!</v>
          </cell>
          <cell r="AMQ88" t="e">
            <v>#VALUE!</v>
          </cell>
          <cell r="AMR88" t="e">
            <v>#VALUE!</v>
          </cell>
          <cell r="AMS88" t="e">
            <v>#VALUE!</v>
          </cell>
          <cell r="AMT88" t="e">
            <v>#VALUE!</v>
          </cell>
          <cell r="AMU88" t="e">
            <v>#VALUE!</v>
          </cell>
          <cell r="AMV88" t="e">
            <v>#VALUE!</v>
          </cell>
          <cell r="AMW88" t="e">
            <v>#VALUE!</v>
          </cell>
          <cell r="AMX88" t="e">
            <v>#VALUE!</v>
          </cell>
          <cell r="AMY88" t="e">
            <v>#VALUE!</v>
          </cell>
          <cell r="AMZ88" t="e">
            <v>#VALUE!</v>
          </cell>
          <cell r="ANA88" t="e">
            <v>#VALUE!</v>
          </cell>
          <cell r="ANB88" t="e">
            <v>#VALUE!</v>
          </cell>
          <cell r="ANC88" t="e">
            <v>#VALUE!</v>
          </cell>
          <cell r="AND88" t="e">
            <v>#VALUE!</v>
          </cell>
          <cell r="ANE88" t="e">
            <v>#VALUE!</v>
          </cell>
          <cell r="ANF88" t="e">
            <v>#VALUE!</v>
          </cell>
          <cell r="ANG88" t="e">
            <v>#VALUE!</v>
          </cell>
          <cell r="ANH88" t="e">
            <v>#VALUE!</v>
          </cell>
          <cell r="ANI88" t="e">
            <v>#VALUE!</v>
          </cell>
          <cell r="ANJ88" t="e">
            <v>#VALUE!</v>
          </cell>
          <cell r="ANK88" t="e">
            <v>#VALUE!</v>
          </cell>
          <cell r="ANL88" t="e">
            <v>#VALUE!</v>
          </cell>
          <cell r="ANM88" t="e">
            <v>#VALUE!</v>
          </cell>
          <cell r="ANN88" t="e">
            <v>#VALUE!</v>
          </cell>
          <cell r="ANO88" t="e">
            <v>#VALUE!</v>
          </cell>
          <cell r="ANP88" t="e">
            <v>#VALUE!</v>
          </cell>
          <cell r="ANQ88" t="e">
            <v>#VALUE!</v>
          </cell>
          <cell r="ANR88" t="e">
            <v>#VALUE!</v>
          </cell>
          <cell r="ANS88" t="e">
            <v>#VALUE!</v>
          </cell>
          <cell r="ANT88" t="e">
            <v>#VALUE!</v>
          </cell>
          <cell r="ANU88" t="e">
            <v>#VALUE!</v>
          </cell>
          <cell r="ANV88" t="e">
            <v>#VALUE!</v>
          </cell>
          <cell r="ANW88" t="e">
            <v>#VALUE!</v>
          </cell>
          <cell r="ANX88" t="e">
            <v>#VALUE!</v>
          </cell>
          <cell r="ANY88" t="e">
            <v>#VALUE!</v>
          </cell>
          <cell r="ANZ88" t="e">
            <v>#VALUE!</v>
          </cell>
          <cell r="AOA88" t="e">
            <v>#VALUE!</v>
          </cell>
          <cell r="AOB88" t="e">
            <v>#VALUE!</v>
          </cell>
          <cell r="AOC88" t="e">
            <v>#VALUE!</v>
          </cell>
          <cell r="AOD88" t="e">
            <v>#VALUE!</v>
          </cell>
          <cell r="AOE88" t="e">
            <v>#VALUE!</v>
          </cell>
          <cell r="AOF88" t="e">
            <v>#VALUE!</v>
          </cell>
          <cell r="AOG88" t="e">
            <v>#VALUE!</v>
          </cell>
          <cell r="AOH88" t="e">
            <v>#VALUE!</v>
          </cell>
          <cell r="AOI88" t="e">
            <v>#VALUE!</v>
          </cell>
          <cell r="AOJ88" t="e">
            <v>#VALUE!</v>
          </cell>
          <cell r="AOK88" t="e">
            <v>#VALUE!</v>
          </cell>
          <cell r="AOL88" t="e">
            <v>#VALUE!</v>
          </cell>
          <cell r="AOM88" t="e">
            <v>#VALUE!</v>
          </cell>
          <cell r="AON88" t="e">
            <v>#VALUE!</v>
          </cell>
          <cell r="AOO88" t="e">
            <v>#VALUE!</v>
          </cell>
          <cell r="AOP88" t="e">
            <v>#VALUE!</v>
          </cell>
          <cell r="AOQ88" t="e">
            <v>#VALUE!</v>
          </cell>
          <cell r="AOR88" t="e">
            <v>#VALUE!</v>
          </cell>
          <cell r="AOS88" t="e">
            <v>#VALUE!</v>
          </cell>
          <cell r="AOT88" t="e">
            <v>#VALUE!</v>
          </cell>
          <cell r="AOU88" t="e">
            <v>#VALUE!</v>
          </cell>
          <cell r="AOV88" t="e">
            <v>#VALUE!</v>
          </cell>
          <cell r="AOW88" t="e">
            <v>#VALUE!</v>
          </cell>
          <cell r="AOX88" t="e">
            <v>#VALUE!</v>
          </cell>
          <cell r="AOY88" t="e">
            <v>#VALUE!</v>
          </cell>
          <cell r="AOZ88" t="e">
            <v>#VALUE!</v>
          </cell>
          <cell r="APA88" t="e">
            <v>#VALUE!</v>
          </cell>
          <cell r="APB88" t="e">
            <v>#VALUE!</v>
          </cell>
          <cell r="APC88" t="e">
            <v>#VALUE!</v>
          </cell>
          <cell r="APD88" t="e">
            <v>#VALUE!</v>
          </cell>
          <cell r="APE88" t="e">
            <v>#VALUE!</v>
          </cell>
          <cell r="APF88" t="e">
            <v>#VALUE!</v>
          </cell>
          <cell r="APG88" t="e">
            <v>#VALUE!</v>
          </cell>
          <cell r="APH88" t="e">
            <v>#VALUE!</v>
          </cell>
          <cell r="API88" t="e">
            <v>#VALUE!</v>
          </cell>
          <cell r="APJ88" t="e">
            <v>#VALUE!</v>
          </cell>
          <cell r="APK88" t="e">
            <v>#VALUE!</v>
          </cell>
          <cell r="APL88" t="e">
            <v>#VALUE!</v>
          </cell>
          <cell r="APM88" t="e">
            <v>#VALUE!</v>
          </cell>
        </row>
        <row r="89">
          <cell r="A89" t="str">
            <v/>
          </cell>
          <cell r="C89" t="e">
            <v>#VALUE!</v>
          </cell>
          <cell r="D89" t="e">
            <v>#VALUE!</v>
          </cell>
          <cell r="E89" t="e">
            <v>#VALUE!</v>
          </cell>
          <cell r="F89" t="e">
            <v>#VALUE!</v>
          </cell>
          <cell r="G89" t="e">
            <v>#VALUE!</v>
          </cell>
          <cell r="H89" t="e">
            <v>#VALUE!</v>
          </cell>
          <cell r="I89" t="e">
            <v>#VALUE!</v>
          </cell>
          <cell r="J89" t="e">
            <v>#VALUE!</v>
          </cell>
          <cell r="K89" t="e">
            <v>#VALUE!</v>
          </cell>
          <cell r="L89" t="e">
            <v>#VALUE!</v>
          </cell>
          <cell r="M89" t="e">
            <v>#VALUE!</v>
          </cell>
          <cell r="N89" t="e">
            <v>#VALUE!</v>
          </cell>
          <cell r="O89" t="e">
            <v>#VALUE!</v>
          </cell>
          <cell r="P89" t="e">
            <v>#VALUE!</v>
          </cell>
          <cell r="Q89" t="e">
            <v>#VALUE!</v>
          </cell>
          <cell r="R89" t="e">
            <v>#VALUE!</v>
          </cell>
          <cell r="S89" t="e">
            <v>#VALUE!</v>
          </cell>
          <cell r="T89" t="e">
            <v>#VALUE!</v>
          </cell>
          <cell r="U89" t="e">
            <v>#VALUE!</v>
          </cell>
          <cell r="V89" t="e">
            <v>#VALUE!</v>
          </cell>
          <cell r="W89" t="e">
            <v>#VALUE!</v>
          </cell>
          <cell r="X89" t="e">
            <v>#VALUE!</v>
          </cell>
          <cell r="Y89" t="e">
            <v>#VALUE!</v>
          </cell>
          <cell r="Z89" t="e">
            <v>#VALUE!</v>
          </cell>
          <cell r="AA89" t="e">
            <v>#VALUE!</v>
          </cell>
          <cell r="AB89" t="e">
            <v>#VALUE!</v>
          </cell>
          <cell r="AC89" t="e">
            <v>#VALUE!</v>
          </cell>
          <cell r="AD89" t="e">
            <v>#VALUE!</v>
          </cell>
          <cell r="AE89" t="e">
            <v>#VALUE!</v>
          </cell>
          <cell r="AF89" t="e">
            <v>#VALUE!</v>
          </cell>
          <cell r="AG89" t="e">
            <v>#VALUE!</v>
          </cell>
          <cell r="AH89" t="e">
            <v>#VALUE!</v>
          </cell>
          <cell r="AI89" t="e">
            <v>#VALUE!</v>
          </cell>
          <cell r="AJ89" t="e">
            <v>#VALUE!</v>
          </cell>
          <cell r="AK89" t="e">
            <v>#VALUE!</v>
          </cell>
          <cell r="AL89" t="e">
            <v>#VALUE!</v>
          </cell>
          <cell r="AM89" t="e">
            <v>#VALUE!</v>
          </cell>
          <cell r="AN89" t="e">
            <v>#VALUE!</v>
          </cell>
          <cell r="AO89" t="e">
            <v>#VALUE!</v>
          </cell>
          <cell r="AP89" t="e">
            <v>#VALUE!</v>
          </cell>
          <cell r="AQ89" t="e">
            <v>#VALUE!</v>
          </cell>
          <cell r="AR89" t="e">
            <v>#VALUE!</v>
          </cell>
          <cell r="AS89" t="e">
            <v>#VALUE!</v>
          </cell>
          <cell r="AT89" t="e">
            <v>#VALUE!</v>
          </cell>
          <cell r="AU89" t="e">
            <v>#VALUE!</v>
          </cell>
          <cell r="AV89" t="e">
            <v>#VALUE!</v>
          </cell>
          <cell r="AW89" t="e">
            <v>#VALUE!</v>
          </cell>
          <cell r="AX89" t="e">
            <v>#VALUE!</v>
          </cell>
          <cell r="AY89" t="e">
            <v>#VALUE!</v>
          </cell>
          <cell r="AZ89" t="e">
            <v>#VALUE!</v>
          </cell>
          <cell r="BA89" t="e">
            <v>#VALUE!</v>
          </cell>
          <cell r="BB89" t="e">
            <v>#VALUE!</v>
          </cell>
          <cell r="BC89" t="e">
            <v>#VALUE!</v>
          </cell>
          <cell r="BD89" t="e">
            <v>#VALUE!</v>
          </cell>
          <cell r="BE89" t="e">
            <v>#VALUE!</v>
          </cell>
          <cell r="BF89" t="e">
            <v>#VALUE!</v>
          </cell>
          <cell r="BG89" t="e">
            <v>#VALUE!</v>
          </cell>
          <cell r="BH89" t="e">
            <v>#VALUE!</v>
          </cell>
          <cell r="BI89" t="e">
            <v>#VALUE!</v>
          </cell>
          <cell r="BJ89" t="e">
            <v>#VALUE!</v>
          </cell>
          <cell r="BK89" t="e">
            <v>#VALUE!</v>
          </cell>
          <cell r="BL89" t="e">
            <v>#VALUE!</v>
          </cell>
          <cell r="BM89" t="e">
            <v>#VALUE!</v>
          </cell>
          <cell r="BN89" t="e">
            <v>#VALUE!</v>
          </cell>
          <cell r="BO89" t="e">
            <v>#VALUE!</v>
          </cell>
          <cell r="BP89" t="e">
            <v>#VALUE!</v>
          </cell>
          <cell r="BQ89" t="e">
            <v>#VALUE!</v>
          </cell>
          <cell r="BR89" t="e">
            <v>#VALUE!</v>
          </cell>
          <cell r="BS89" t="e">
            <v>#VALUE!</v>
          </cell>
          <cell r="BT89" t="e">
            <v>#VALUE!</v>
          </cell>
          <cell r="BU89" t="e">
            <v>#VALUE!</v>
          </cell>
          <cell r="BV89" t="e">
            <v>#VALUE!</v>
          </cell>
          <cell r="BW89" t="e">
            <v>#VALUE!</v>
          </cell>
          <cell r="BX89" t="e">
            <v>#VALUE!</v>
          </cell>
          <cell r="BY89" t="e">
            <v>#VALUE!</v>
          </cell>
          <cell r="BZ89" t="e">
            <v>#VALUE!</v>
          </cell>
          <cell r="CA89" t="e">
            <v>#VALUE!</v>
          </cell>
          <cell r="CB89" t="e">
            <v>#VALUE!</v>
          </cell>
          <cell r="CC89" t="e">
            <v>#VALUE!</v>
          </cell>
          <cell r="CD89" t="e">
            <v>#VALUE!</v>
          </cell>
          <cell r="CE89" t="e">
            <v>#VALUE!</v>
          </cell>
          <cell r="CF89" t="e">
            <v>#VALUE!</v>
          </cell>
          <cell r="CG89" t="e">
            <v>#VALUE!</v>
          </cell>
          <cell r="CH89" t="e">
            <v>#VALUE!</v>
          </cell>
          <cell r="CI89" t="e">
            <v>#VALUE!</v>
          </cell>
          <cell r="CJ89" t="e">
            <v>#VALUE!</v>
          </cell>
          <cell r="CK89" t="e">
            <v>#VALUE!</v>
          </cell>
          <cell r="CL89" t="e">
            <v>#VALUE!</v>
          </cell>
          <cell r="CM89" t="e">
            <v>#VALUE!</v>
          </cell>
          <cell r="CN89" t="e">
            <v>#VALUE!</v>
          </cell>
          <cell r="CO89" t="e">
            <v>#VALUE!</v>
          </cell>
          <cell r="CP89" t="e">
            <v>#VALUE!</v>
          </cell>
          <cell r="CQ89" t="e">
            <v>#VALUE!</v>
          </cell>
          <cell r="CR89" t="e">
            <v>#VALUE!</v>
          </cell>
          <cell r="CS89" t="e">
            <v>#VALUE!</v>
          </cell>
          <cell r="CT89" t="e">
            <v>#VALUE!</v>
          </cell>
          <cell r="CU89" t="e">
            <v>#VALUE!</v>
          </cell>
          <cell r="CV89" t="e">
            <v>#VALUE!</v>
          </cell>
          <cell r="CW89" t="e">
            <v>#VALUE!</v>
          </cell>
          <cell r="CX89" t="e">
            <v>#VALUE!</v>
          </cell>
          <cell r="CY89" t="e">
            <v>#VALUE!</v>
          </cell>
          <cell r="CZ89" t="e">
            <v>#VALUE!</v>
          </cell>
          <cell r="DA89" t="e">
            <v>#VALUE!</v>
          </cell>
          <cell r="DB89" t="e">
            <v>#VALUE!</v>
          </cell>
          <cell r="DC89" t="e">
            <v>#VALUE!</v>
          </cell>
          <cell r="DD89" t="e">
            <v>#VALUE!</v>
          </cell>
          <cell r="DE89" t="e">
            <v>#VALUE!</v>
          </cell>
          <cell r="DF89" t="e">
            <v>#VALUE!</v>
          </cell>
          <cell r="DG89" t="e">
            <v>#VALUE!</v>
          </cell>
          <cell r="DH89" t="e">
            <v>#VALUE!</v>
          </cell>
          <cell r="DI89" t="e">
            <v>#VALUE!</v>
          </cell>
          <cell r="DJ89" t="e">
            <v>#VALUE!</v>
          </cell>
          <cell r="DK89" t="e">
            <v>#VALUE!</v>
          </cell>
          <cell r="DL89" t="e">
            <v>#VALUE!</v>
          </cell>
          <cell r="DM89" t="e">
            <v>#VALUE!</v>
          </cell>
          <cell r="DN89" t="e">
            <v>#VALUE!</v>
          </cell>
          <cell r="DO89" t="e">
            <v>#VALUE!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V89" t="e">
            <v>#VALUE!</v>
          </cell>
          <cell r="DW89" t="e">
            <v>#VALUE!</v>
          </cell>
          <cell r="DX89" t="e">
            <v>#VALUE!</v>
          </cell>
          <cell r="DY89" t="e">
            <v>#VALUE!</v>
          </cell>
          <cell r="DZ89" t="e">
            <v>#VALUE!</v>
          </cell>
          <cell r="EA89" t="e">
            <v>#VALUE!</v>
          </cell>
          <cell r="EB89" t="e">
            <v>#VALUE!</v>
          </cell>
          <cell r="EC89" t="e">
            <v>#VALUE!</v>
          </cell>
          <cell r="ED89" t="e">
            <v>#VALUE!</v>
          </cell>
          <cell r="EE89" t="e">
            <v>#VALUE!</v>
          </cell>
          <cell r="EF89" t="e">
            <v>#VALUE!</v>
          </cell>
          <cell r="EG89" t="e">
            <v>#VALUE!</v>
          </cell>
          <cell r="EH89" t="e">
            <v>#VALUE!</v>
          </cell>
          <cell r="EI89" t="e">
            <v>#VALUE!</v>
          </cell>
          <cell r="EJ89" t="e">
            <v>#VALUE!</v>
          </cell>
          <cell r="EK89" t="e">
            <v>#VALUE!</v>
          </cell>
          <cell r="EL89" t="e">
            <v>#VALUE!</v>
          </cell>
          <cell r="EM89" t="e">
            <v>#VALUE!</v>
          </cell>
          <cell r="EN89" t="e">
            <v>#VALUE!</v>
          </cell>
          <cell r="EO89" t="e">
            <v>#VALUE!</v>
          </cell>
          <cell r="EP89" t="e">
            <v>#VALUE!</v>
          </cell>
          <cell r="EQ89" t="e">
            <v>#VALUE!</v>
          </cell>
          <cell r="ER89" t="e">
            <v>#VALUE!</v>
          </cell>
          <cell r="ES89" t="e">
            <v>#VALUE!</v>
          </cell>
          <cell r="ET89" t="e">
            <v>#VALUE!</v>
          </cell>
          <cell r="EU89" t="e">
            <v>#VALUE!</v>
          </cell>
          <cell r="EV89" t="e">
            <v>#VALUE!</v>
          </cell>
          <cell r="EW89" t="e">
            <v>#VALUE!</v>
          </cell>
          <cell r="EX89" t="e">
            <v>#VALUE!</v>
          </cell>
          <cell r="EY89" t="e">
            <v>#VALUE!</v>
          </cell>
          <cell r="EZ89" t="e">
            <v>#VALUE!</v>
          </cell>
          <cell r="FA89" t="e">
            <v>#VALUE!</v>
          </cell>
          <cell r="FB89" t="e">
            <v>#VALUE!</v>
          </cell>
          <cell r="FC89" t="e">
            <v>#VALUE!</v>
          </cell>
          <cell r="FD89" t="e">
            <v>#VALUE!</v>
          </cell>
          <cell r="FE89" t="e">
            <v>#VALUE!</v>
          </cell>
          <cell r="FF89" t="e">
            <v>#VALUE!</v>
          </cell>
          <cell r="FG89" t="e">
            <v>#VALUE!</v>
          </cell>
          <cell r="FH89" t="e">
            <v>#VALUE!</v>
          </cell>
          <cell r="FI89" t="e">
            <v>#VALUE!</v>
          </cell>
          <cell r="FJ89" t="e">
            <v>#VALUE!</v>
          </cell>
          <cell r="FK89" t="e">
            <v>#VALUE!</v>
          </cell>
          <cell r="FL89" t="e">
            <v>#VALUE!</v>
          </cell>
          <cell r="FM89" t="e">
            <v>#VALUE!</v>
          </cell>
          <cell r="FN89" t="e">
            <v>#VALUE!</v>
          </cell>
          <cell r="FO89" t="e">
            <v>#VALUE!</v>
          </cell>
          <cell r="FP89" t="e">
            <v>#VALUE!</v>
          </cell>
          <cell r="FQ89" t="e">
            <v>#VALUE!</v>
          </cell>
          <cell r="FR89" t="e">
            <v>#VALUE!</v>
          </cell>
          <cell r="FS89" t="e">
            <v>#VALUE!</v>
          </cell>
          <cell r="FT89" t="e">
            <v>#VALUE!</v>
          </cell>
          <cell r="FU89" t="e">
            <v>#VALUE!</v>
          </cell>
          <cell r="FV89" t="e">
            <v>#VALUE!</v>
          </cell>
          <cell r="FW89" t="e">
            <v>#VALUE!</v>
          </cell>
          <cell r="FX89" t="e">
            <v>#VALUE!</v>
          </cell>
          <cell r="FY89" t="e">
            <v>#VALUE!</v>
          </cell>
          <cell r="FZ89" t="e">
            <v>#VALUE!</v>
          </cell>
          <cell r="GA89" t="e">
            <v>#VALUE!</v>
          </cell>
          <cell r="GB89" t="e">
            <v>#VALUE!</v>
          </cell>
          <cell r="GC89" t="e">
            <v>#VALUE!</v>
          </cell>
          <cell r="GD89" t="e">
            <v>#VALUE!</v>
          </cell>
          <cell r="GE89" t="e">
            <v>#VALUE!</v>
          </cell>
          <cell r="GF89" t="e">
            <v>#VALUE!</v>
          </cell>
          <cell r="GG89" t="e">
            <v>#VALUE!</v>
          </cell>
          <cell r="GH89" t="e">
            <v>#VALUE!</v>
          </cell>
          <cell r="GI89" t="e">
            <v>#VALUE!</v>
          </cell>
          <cell r="GJ89" t="e">
            <v>#VALUE!</v>
          </cell>
          <cell r="GK89" t="e">
            <v>#VALUE!</v>
          </cell>
          <cell r="GL89" t="e">
            <v>#VALUE!</v>
          </cell>
          <cell r="GM89" t="e">
            <v>#VALUE!</v>
          </cell>
          <cell r="GN89" t="e">
            <v>#VALUE!</v>
          </cell>
          <cell r="GO89" t="e">
            <v>#VALUE!</v>
          </cell>
          <cell r="GP89" t="e">
            <v>#VALUE!</v>
          </cell>
          <cell r="GQ89" t="e">
            <v>#VALUE!</v>
          </cell>
          <cell r="GR89" t="e">
            <v>#VALUE!</v>
          </cell>
          <cell r="GS89" t="e">
            <v>#VALUE!</v>
          </cell>
          <cell r="GT89" t="e">
            <v>#VALUE!</v>
          </cell>
          <cell r="GU89" t="e">
            <v>#VALUE!</v>
          </cell>
          <cell r="GV89" t="e">
            <v>#VALUE!</v>
          </cell>
          <cell r="GW89" t="e">
            <v>#VALUE!</v>
          </cell>
          <cell r="GX89" t="e">
            <v>#VALUE!</v>
          </cell>
          <cell r="GY89" t="e">
            <v>#VALUE!</v>
          </cell>
          <cell r="GZ89" t="e">
            <v>#VALUE!</v>
          </cell>
          <cell r="HA89" t="e">
            <v>#VALUE!</v>
          </cell>
          <cell r="HB89" t="e">
            <v>#VALUE!</v>
          </cell>
          <cell r="HC89" t="e">
            <v>#VALUE!</v>
          </cell>
          <cell r="HD89" t="e">
            <v>#VALUE!</v>
          </cell>
          <cell r="HE89" t="e">
            <v>#VALUE!</v>
          </cell>
          <cell r="HF89" t="e">
            <v>#VALUE!</v>
          </cell>
          <cell r="HG89" t="e">
            <v>#VALUE!</v>
          </cell>
          <cell r="HH89" t="e">
            <v>#VALUE!</v>
          </cell>
          <cell r="HI89" t="e">
            <v>#VALUE!</v>
          </cell>
          <cell r="HJ89" t="e">
            <v>#VALUE!</v>
          </cell>
          <cell r="HK89" t="e">
            <v>#VALUE!</v>
          </cell>
          <cell r="HL89" t="e">
            <v>#VALUE!</v>
          </cell>
          <cell r="HM89" t="e">
            <v>#VALUE!</v>
          </cell>
          <cell r="HN89" t="e">
            <v>#VALUE!</v>
          </cell>
          <cell r="HO89" t="e">
            <v>#VALUE!</v>
          </cell>
          <cell r="HP89" t="e">
            <v>#VALUE!</v>
          </cell>
          <cell r="HQ89" t="e">
            <v>#VALUE!</v>
          </cell>
          <cell r="HR89" t="e">
            <v>#VALUE!</v>
          </cell>
          <cell r="HS89" t="e">
            <v>#VALUE!</v>
          </cell>
          <cell r="HT89" t="e">
            <v>#VALUE!</v>
          </cell>
          <cell r="HU89" t="e">
            <v>#VALUE!</v>
          </cell>
          <cell r="HV89" t="e">
            <v>#VALUE!</v>
          </cell>
          <cell r="HW89" t="e">
            <v>#VALUE!</v>
          </cell>
          <cell r="HX89" t="e">
            <v>#VALUE!</v>
          </cell>
          <cell r="HY89" t="e">
            <v>#VALUE!</v>
          </cell>
          <cell r="HZ89" t="e">
            <v>#VALUE!</v>
          </cell>
          <cell r="IA89" t="e">
            <v>#VALUE!</v>
          </cell>
          <cell r="IB89" t="e">
            <v>#VALUE!</v>
          </cell>
          <cell r="IC89" t="e">
            <v>#VALUE!</v>
          </cell>
          <cell r="ID89" t="e">
            <v>#VALUE!</v>
          </cell>
          <cell r="IE89" t="e">
            <v>#VALUE!</v>
          </cell>
          <cell r="IF89" t="e">
            <v>#VALUE!</v>
          </cell>
          <cell r="IG89" t="e">
            <v>#VALUE!</v>
          </cell>
          <cell r="IH89" t="e">
            <v>#VALUE!</v>
          </cell>
          <cell r="II89" t="e">
            <v>#VALUE!</v>
          </cell>
          <cell r="IJ89" t="e">
            <v>#VALUE!</v>
          </cell>
          <cell r="IK89" t="e">
            <v>#VALUE!</v>
          </cell>
          <cell r="IL89" t="e">
            <v>#VALUE!</v>
          </cell>
          <cell r="IM89" t="e">
            <v>#VALUE!</v>
          </cell>
          <cell r="IN89" t="e">
            <v>#VALUE!</v>
          </cell>
          <cell r="IO89" t="e">
            <v>#VALUE!</v>
          </cell>
          <cell r="IP89" t="e">
            <v>#VALUE!</v>
          </cell>
          <cell r="IQ89" t="e">
            <v>#VALUE!</v>
          </cell>
          <cell r="IR89" t="e">
            <v>#VALUE!</v>
          </cell>
          <cell r="IS89" t="e">
            <v>#VALUE!</v>
          </cell>
          <cell r="IT89" t="e">
            <v>#VALUE!</v>
          </cell>
          <cell r="IU89" t="e">
            <v>#VALUE!</v>
          </cell>
          <cell r="IV89" t="e">
            <v>#VALUE!</v>
          </cell>
          <cell r="IW89" t="e">
            <v>#VALUE!</v>
          </cell>
          <cell r="IX89" t="e">
            <v>#VALUE!</v>
          </cell>
          <cell r="IY89" t="e">
            <v>#VALUE!</v>
          </cell>
          <cell r="IZ89" t="e">
            <v>#VALUE!</v>
          </cell>
          <cell r="JA89" t="e">
            <v>#VALUE!</v>
          </cell>
          <cell r="JB89" t="e">
            <v>#VALUE!</v>
          </cell>
          <cell r="JC89" t="e">
            <v>#VALUE!</v>
          </cell>
          <cell r="JD89" t="e">
            <v>#VALUE!</v>
          </cell>
          <cell r="JE89" t="e">
            <v>#VALUE!</v>
          </cell>
          <cell r="JF89" t="e">
            <v>#VALUE!</v>
          </cell>
          <cell r="JG89" t="e">
            <v>#VALUE!</v>
          </cell>
          <cell r="JH89" t="e">
            <v>#VALUE!</v>
          </cell>
          <cell r="JI89" t="e">
            <v>#VALUE!</v>
          </cell>
          <cell r="JJ89" t="e">
            <v>#VALUE!</v>
          </cell>
          <cell r="JK89" t="e">
            <v>#VALUE!</v>
          </cell>
          <cell r="JL89" t="e">
            <v>#VALUE!</v>
          </cell>
          <cell r="JM89" t="e">
            <v>#VALUE!</v>
          </cell>
          <cell r="JN89" t="e">
            <v>#VALUE!</v>
          </cell>
          <cell r="JO89" t="e">
            <v>#VALUE!</v>
          </cell>
          <cell r="JP89" t="e">
            <v>#VALUE!</v>
          </cell>
          <cell r="JQ89" t="e">
            <v>#VALUE!</v>
          </cell>
          <cell r="JR89" t="e">
            <v>#VALUE!</v>
          </cell>
          <cell r="JS89" t="e">
            <v>#VALUE!</v>
          </cell>
          <cell r="JT89" t="e">
            <v>#VALUE!</v>
          </cell>
          <cell r="JU89" t="e">
            <v>#VALUE!</v>
          </cell>
          <cell r="JV89" t="e">
            <v>#VALUE!</v>
          </cell>
          <cell r="JW89" t="e">
            <v>#VALUE!</v>
          </cell>
          <cell r="JX89" t="e">
            <v>#VALUE!</v>
          </cell>
          <cell r="JY89" t="e">
            <v>#VALUE!</v>
          </cell>
          <cell r="JZ89" t="e">
            <v>#VALUE!</v>
          </cell>
          <cell r="KA89" t="e">
            <v>#VALUE!</v>
          </cell>
          <cell r="KB89" t="e">
            <v>#VALUE!</v>
          </cell>
          <cell r="KC89" t="e">
            <v>#VALUE!</v>
          </cell>
          <cell r="KD89" t="e">
            <v>#VALUE!</v>
          </cell>
          <cell r="KE89" t="e">
            <v>#VALUE!</v>
          </cell>
          <cell r="KF89" t="e">
            <v>#VALUE!</v>
          </cell>
          <cell r="KG89" t="e">
            <v>#VALUE!</v>
          </cell>
          <cell r="KH89" t="e">
            <v>#VALUE!</v>
          </cell>
          <cell r="KI89" t="e">
            <v>#VALUE!</v>
          </cell>
          <cell r="KJ89" t="e">
            <v>#VALUE!</v>
          </cell>
          <cell r="KK89" t="e">
            <v>#VALUE!</v>
          </cell>
          <cell r="KL89" t="e">
            <v>#VALUE!</v>
          </cell>
          <cell r="KM89" t="e">
            <v>#VALUE!</v>
          </cell>
          <cell r="KN89" t="e">
            <v>#VALUE!</v>
          </cell>
          <cell r="KO89" t="e">
            <v>#VALUE!</v>
          </cell>
          <cell r="KP89" t="e">
            <v>#VALUE!</v>
          </cell>
          <cell r="KQ89" t="e">
            <v>#VALUE!</v>
          </cell>
          <cell r="KR89" t="e">
            <v>#VALUE!</v>
          </cell>
          <cell r="KS89" t="e">
            <v>#VALUE!</v>
          </cell>
          <cell r="KT89" t="e">
            <v>#VALUE!</v>
          </cell>
          <cell r="KU89" t="e">
            <v>#VALUE!</v>
          </cell>
          <cell r="KV89" t="e">
            <v>#VALUE!</v>
          </cell>
          <cell r="KW89" t="e">
            <v>#VALUE!</v>
          </cell>
          <cell r="KX89" t="e">
            <v>#VALUE!</v>
          </cell>
          <cell r="KY89" t="e">
            <v>#VALUE!</v>
          </cell>
          <cell r="KZ89" t="e">
            <v>#VALUE!</v>
          </cell>
          <cell r="LA89" t="e">
            <v>#VALUE!</v>
          </cell>
          <cell r="LB89" t="e">
            <v>#VALUE!</v>
          </cell>
          <cell r="LC89" t="e">
            <v>#VALUE!</v>
          </cell>
          <cell r="LD89" t="e">
            <v>#VALUE!</v>
          </cell>
          <cell r="LE89" t="e">
            <v>#VALUE!</v>
          </cell>
          <cell r="LF89" t="e">
            <v>#VALUE!</v>
          </cell>
          <cell r="LG89" t="e">
            <v>#VALUE!</v>
          </cell>
          <cell r="LH89" t="e">
            <v>#VALUE!</v>
          </cell>
          <cell r="LI89" t="e">
            <v>#VALUE!</v>
          </cell>
          <cell r="LJ89" t="e">
            <v>#VALUE!</v>
          </cell>
          <cell r="LK89" t="e">
            <v>#VALUE!</v>
          </cell>
          <cell r="LL89" t="e">
            <v>#VALUE!</v>
          </cell>
          <cell r="LM89" t="e">
            <v>#VALUE!</v>
          </cell>
          <cell r="LN89" t="e">
            <v>#VALUE!</v>
          </cell>
          <cell r="LO89" t="e">
            <v>#VALUE!</v>
          </cell>
          <cell r="LP89" t="e">
            <v>#VALUE!</v>
          </cell>
          <cell r="LQ89" t="e">
            <v>#VALUE!</v>
          </cell>
          <cell r="LR89" t="e">
            <v>#VALUE!</v>
          </cell>
          <cell r="LS89" t="e">
            <v>#VALUE!</v>
          </cell>
          <cell r="LT89" t="e">
            <v>#VALUE!</v>
          </cell>
          <cell r="LU89" t="e">
            <v>#VALUE!</v>
          </cell>
          <cell r="LV89" t="e">
            <v>#VALUE!</v>
          </cell>
          <cell r="LW89" t="e">
            <v>#VALUE!</v>
          </cell>
          <cell r="LX89" t="e">
            <v>#VALUE!</v>
          </cell>
          <cell r="LY89" t="e">
            <v>#VALUE!</v>
          </cell>
          <cell r="LZ89" t="e">
            <v>#VALUE!</v>
          </cell>
          <cell r="MA89" t="e">
            <v>#VALUE!</v>
          </cell>
          <cell r="MB89" t="e">
            <v>#VALUE!</v>
          </cell>
          <cell r="MC89" t="e">
            <v>#VALUE!</v>
          </cell>
          <cell r="MD89" t="e">
            <v>#VALUE!</v>
          </cell>
          <cell r="ME89" t="e">
            <v>#VALUE!</v>
          </cell>
          <cell r="MF89" t="e">
            <v>#VALUE!</v>
          </cell>
          <cell r="MG89" t="e">
            <v>#VALUE!</v>
          </cell>
          <cell r="MH89" t="e">
            <v>#VALUE!</v>
          </cell>
          <cell r="MI89" t="e">
            <v>#VALUE!</v>
          </cell>
          <cell r="MJ89" t="e">
            <v>#VALUE!</v>
          </cell>
          <cell r="MK89" t="e">
            <v>#VALUE!</v>
          </cell>
          <cell r="ML89" t="e">
            <v>#VALUE!</v>
          </cell>
          <cell r="MM89" t="e">
            <v>#VALUE!</v>
          </cell>
          <cell r="MN89" t="e">
            <v>#VALUE!</v>
          </cell>
          <cell r="MO89" t="e">
            <v>#VALUE!</v>
          </cell>
          <cell r="MP89" t="e">
            <v>#VALUE!</v>
          </cell>
          <cell r="MQ89" t="e">
            <v>#VALUE!</v>
          </cell>
          <cell r="MR89" t="e">
            <v>#VALUE!</v>
          </cell>
          <cell r="MS89" t="e">
            <v>#VALUE!</v>
          </cell>
          <cell r="MT89" t="e">
            <v>#VALUE!</v>
          </cell>
          <cell r="MU89" t="e">
            <v>#VALUE!</v>
          </cell>
          <cell r="MV89" t="e">
            <v>#VALUE!</v>
          </cell>
          <cell r="MW89" t="e">
            <v>#VALUE!</v>
          </cell>
          <cell r="MX89" t="e">
            <v>#VALUE!</v>
          </cell>
          <cell r="MY89" t="e">
            <v>#VALUE!</v>
          </cell>
          <cell r="MZ89" t="e">
            <v>#VALUE!</v>
          </cell>
          <cell r="NA89" t="e">
            <v>#VALUE!</v>
          </cell>
          <cell r="NB89" t="e">
            <v>#VALUE!</v>
          </cell>
          <cell r="NC89" t="e">
            <v>#VALUE!</v>
          </cell>
          <cell r="ND89" t="e">
            <v>#VALUE!</v>
          </cell>
          <cell r="NE89" t="e">
            <v>#VALUE!</v>
          </cell>
          <cell r="NF89" t="e">
            <v>#VALUE!</v>
          </cell>
          <cell r="NG89" t="e">
            <v>#VALUE!</v>
          </cell>
          <cell r="NH89" t="e">
            <v>#VALUE!</v>
          </cell>
          <cell r="NI89" t="e">
            <v>#VALUE!</v>
          </cell>
          <cell r="NJ89" t="e">
            <v>#VALUE!</v>
          </cell>
          <cell r="NK89" t="e">
            <v>#VALUE!</v>
          </cell>
          <cell r="NL89" t="e">
            <v>#VALUE!</v>
          </cell>
          <cell r="NM89" t="e">
            <v>#VALUE!</v>
          </cell>
          <cell r="NN89" t="e">
            <v>#VALUE!</v>
          </cell>
          <cell r="NO89" t="e">
            <v>#VALUE!</v>
          </cell>
          <cell r="NP89" t="e">
            <v>#VALUE!</v>
          </cell>
          <cell r="NQ89" t="e">
            <v>#VALUE!</v>
          </cell>
          <cell r="NR89" t="e">
            <v>#VALUE!</v>
          </cell>
          <cell r="NS89" t="e">
            <v>#VALUE!</v>
          </cell>
          <cell r="NT89" t="e">
            <v>#VALUE!</v>
          </cell>
          <cell r="NU89" t="e">
            <v>#VALUE!</v>
          </cell>
          <cell r="NV89" t="e">
            <v>#VALUE!</v>
          </cell>
          <cell r="NW89" t="e">
            <v>#VALUE!</v>
          </cell>
          <cell r="NX89" t="e">
            <v>#VALUE!</v>
          </cell>
          <cell r="NY89" t="e">
            <v>#VALUE!</v>
          </cell>
          <cell r="NZ89" t="e">
            <v>#VALUE!</v>
          </cell>
          <cell r="OA89" t="e">
            <v>#VALUE!</v>
          </cell>
          <cell r="OB89" t="e">
            <v>#VALUE!</v>
          </cell>
          <cell r="OC89" t="e">
            <v>#VALUE!</v>
          </cell>
          <cell r="OD89" t="e">
            <v>#VALUE!</v>
          </cell>
          <cell r="OE89" t="e">
            <v>#VALUE!</v>
          </cell>
          <cell r="OF89" t="e">
            <v>#VALUE!</v>
          </cell>
          <cell r="OG89" t="e">
            <v>#VALUE!</v>
          </cell>
          <cell r="OH89" t="e">
            <v>#VALUE!</v>
          </cell>
          <cell r="OI89" t="e">
            <v>#VALUE!</v>
          </cell>
          <cell r="OJ89" t="e">
            <v>#VALUE!</v>
          </cell>
          <cell r="OK89" t="e">
            <v>#VALUE!</v>
          </cell>
          <cell r="OL89" t="e">
            <v>#VALUE!</v>
          </cell>
          <cell r="OM89" t="e">
            <v>#VALUE!</v>
          </cell>
          <cell r="ON89" t="e">
            <v>#VALUE!</v>
          </cell>
          <cell r="OO89" t="e">
            <v>#VALUE!</v>
          </cell>
          <cell r="OP89" t="e">
            <v>#VALUE!</v>
          </cell>
          <cell r="OQ89" t="e">
            <v>#VALUE!</v>
          </cell>
          <cell r="OR89" t="e">
            <v>#VALUE!</v>
          </cell>
          <cell r="OS89" t="e">
            <v>#VALUE!</v>
          </cell>
          <cell r="OT89" t="e">
            <v>#VALUE!</v>
          </cell>
          <cell r="OU89" t="e">
            <v>#VALUE!</v>
          </cell>
          <cell r="OV89" t="e">
            <v>#VALUE!</v>
          </cell>
          <cell r="OW89" t="e">
            <v>#VALUE!</v>
          </cell>
          <cell r="OX89" t="e">
            <v>#VALUE!</v>
          </cell>
          <cell r="OY89" t="e">
            <v>#VALUE!</v>
          </cell>
          <cell r="OZ89" t="e">
            <v>#VALUE!</v>
          </cell>
          <cell r="PA89" t="e">
            <v>#VALUE!</v>
          </cell>
          <cell r="PB89" t="e">
            <v>#VALUE!</v>
          </cell>
          <cell r="PC89" t="e">
            <v>#VALUE!</v>
          </cell>
          <cell r="PD89" t="e">
            <v>#VALUE!</v>
          </cell>
          <cell r="PE89" t="e">
            <v>#VALUE!</v>
          </cell>
          <cell r="PF89" t="e">
            <v>#VALUE!</v>
          </cell>
          <cell r="PG89" t="e">
            <v>#VALUE!</v>
          </cell>
          <cell r="PH89" t="e">
            <v>#VALUE!</v>
          </cell>
          <cell r="PI89" t="e">
            <v>#VALUE!</v>
          </cell>
          <cell r="PJ89" t="e">
            <v>#VALUE!</v>
          </cell>
          <cell r="PK89" t="e">
            <v>#VALUE!</v>
          </cell>
          <cell r="PL89" t="e">
            <v>#VALUE!</v>
          </cell>
          <cell r="PM89" t="e">
            <v>#VALUE!</v>
          </cell>
          <cell r="PN89" t="e">
            <v>#VALUE!</v>
          </cell>
          <cell r="PO89" t="e">
            <v>#VALUE!</v>
          </cell>
          <cell r="PP89" t="e">
            <v>#VALUE!</v>
          </cell>
          <cell r="PQ89" t="e">
            <v>#VALUE!</v>
          </cell>
          <cell r="PR89" t="e">
            <v>#VALUE!</v>
          </cell>
          <cell r="PS89" t="e">
            <v>#VALUE!</v>
          </cell>
          <cell r="PT89" t="e">
            <v>#VALUE!</v>
          </cell>
          <cell r="PU89" t="e">
            <v>#VALUE!</v>
          </cell>
          <cell r="PV89" t="e">
            <v>#VALUE!</v>
          </cell>
          <cell r="PW89" t="e">
            <v>#VALUE!</v>
          </cell>
          <cell r="PX89" t="e">
            <v>#VALUE!</v>
          </cell>
          <cell r="PY89" t="e">
            <v>#VALUE!</v>
          </cell>
          <cell r="PZ89" t="e">
            <v>#VALUE!</v>
          </cell>
          <cell r="QA89" t="e">
            <v>#VALUE!</v>
          </cell>
          <cell r="QB89" t="e">
            <v>#VALUE!</v>
          </cell>
          <cell r="QC89" t="e">
            <v>#VALUE!</v>
          </cell>
          <cell r="QD89" t="e">
            <v>#VALUE!</v>
          </cell>
          <cell r="QE89" t="e">
            <v>#VALUE!</v>
          </cell>
          <cell r="QF89" t="e">
            <v>#VALUE!</v>
          </cell>
          <cell r="QG89" t="e">
            <v>#VALUE!</v>
          </cell>
          <cell r="QH89" t="e">
            <v>#VALUE!</v>
          </cell>
          <cell r="QI89" t="e">
            <v>#VALUE!</v>
          </cell>
          <cell r="QJ89" t="e">
            <v>#VALUE!</v>
          </cell>
          <cell r="QK89" t="e">
            <v>#VALUE!</v>
          </cell>
          <cell r="QL89" t="e">
            <v>#VALUE!</v>
          </cell>
          <cell r="QM89" t="e">
            <v>#VALUE!</v>
          </cell>
          <cell r="QN89" t="e">
            <v>#VALUE!</v>
          </cell>
          <cell r="QO89" t="e">
            <v>#VALUE!</v>
          </cell>
          <cell r="QP89" t="e">
            <v>#VALUE!</v>
          </cell>
          <cell r="QQ89" t="e">
            <v>#VALUE!</v>
          </cell>
          <cell r="QR89" t="e">
            <v>#VALUE!</v>
          </cell>
          <cell r="QS89" t="e">
            <v>#VALUE!</v>
          </cell>
          <cell r="QT89" t="e">
            <v>#VALUE!</v>
          </cell>
          <cell r="QU89" t="e">
            <v>#VALUE!</v>
          </cell>
          <cell r="QV89" t="e">
            <v>#VALUE!</v>
          </cell>
          <cell r="QW89" t="e">
            <v>#VALUE!</v>
          </cell>
          <cell r="QX89" t="e">
            <v>#VALUE!</v>
          </cell>
          <cell r="QY89" t="e">
            <v>#VALUE!</v>
          </cell>
          <cell r="QZ89" t="e">
            <v>#VALUE!</v>
          </cell>
          <cell r="RA89" t="e">
            <v>#VALUE!</v>
          </cell>
          <cell r="RB89" t="e">
            <v>#VALUE!</v>
          </cell>
          <cell r="RC89" t="e">
            <v>#VALUE!</v>
          </cell>
          <cell r="RD89" t="e">
            <v>#VALUE!</v>
          </cell>
          <cell r="RE89" t="e">
            <v>#VALUE!</v>
          </cell>
          <cell r="RF89" t="e">
            <v>#VALUE!</v>
          </cell>
          <cell r="RG89" t="e">
            <v>#VALUE!</v>
          </cell>
          <cell r="RH89" t="e">
            <v>#VALUE!</v>
          </cell>
          <cell r="RI89" t="e">
            <v>#VALUE!</v>
          </cell>
          <cell r="RJ89" t="e">
            <v>#VALUE!</v>
          </cell>
          <cell r="RK89" t="e">
            <v>#VALUE!</v>
          </cell>
          <cell r="RL89" t="e">
            <v>#VALUE!</v>
          </cell>
          <cell r="RM89" t="e">
            <v>#VALUE!</v>
          </cell>
          <cell r="RN89" t="e">
            <v>#VALUE!</v>
          </cell>
          <cell r="RO89" t="e">
            <v>#VALUE!</v>
          </cell>
          <cell r="RP89" t="e">
            <v>#VALUE!</v>
          </cell>
          <cell r="RQ89" t="e">
            <v>#VALUE!</v>
          </cell>
          <cell r="RR89" t="e">
            <v>#VALUE!</v>
          </cell>
          <cell r="RS89" t="e">
            <v>#VALUE!</v>
          </cell>
          <cell r="RT89" t="e">
            <v>#VALUE!</v>
          </cell>
          <cell r="RU89" t="e">
            <v>#VALUE!</v>
          </cell>
          <cell r="RV89" t="e">
            <v>#VALUE!</v>
          </cell>
          <cell r="RW89" t="e">
            <v>#VALUE!</v>
          </cell>
          <cell r="RX89" t="e">
            <v>#VALUE!</v>
          </cell>
          <cell r="RY89" t="e">
            <v>#VALUE!</v>
          </cell>
          <cell r="RZ89" t="e">
            <v>#VALUE!</v>
          </cell>
          <cell r="SA89" t="e">
            <v>#VALUE!</v>
          </cell>
          <cell r="SB89" t="e">
            <v>#VALUE!</v>
          </cell>
          <cell r="SC89" t="e">
            <v>#VALUE!</v>
          </cell>
          <cell r="SD89" t="e">
            <v>#VALUE!</v>
          </cell>
          <cell r="SE89" t="e">
            <v>#VALUE!</v>
          </cell>
          <cell r="SF89" t="e">
            <v>#VALUE!</v>
          </cell>
          <cell r="SG89" t="e">
            <v>#VALUE!</v>
          </cell>
          <cell r="SH89" t="e">
            <v>#VALUE!</v>
          </cell>
          <cell r="SI89" t="e">
            <v>#VALUE!</v>
          </cell>
          <cell r="SJ89" t="e">
            <v>#VALUE!</v>
          </cell>
          <cell r="SK89" t="e">
            <v>#VALUE!</v>
          </cell>
          <cell r="SL89" t="e">
            <v>#VALUE!</v>
          </cell>
          <cell r="SM89" t="e">
            <v>#VALUE!</v>
          </cell>
          <cell r="SN89" t="e">
            <v>#VALUE!</v>
          </cell>
          <cell r="SO89" t="e">
            <v>#VALUE!</v>
          </cell>
          <cell r="SP89" t="e">
            <v>#VALUE!</v>
          </cell>
          <cell r="SQ89" t="e">
            <v>#VALUE!</v>
          </cell>
          <cell r="SR89" t="e">
            <v>#VALUE!</v>
          </cell>
          <cell r="SS89" t="e">
            <v>#VALUE!</v>
          </cell>
          <cell r="ST89" t="e">
            <v>#VALUE!</v>
          </cell>
          <cell r="SU89" t="e">
            <v>#VALUE!</v>
          </cell>
          <cell r="SV89" t="e">
            <v>#VALUE!</v>
          </cell>
          <cell r="SW89" t="e">
            <v>#VALUE!</v>
          </cell>
          <cell r="SX89" t="e">
            <v>#VALUE!</v>
          </cell>
          <cell r="SY89" t="e">
            <v>#VALUE!</v>
          </cell>
          <cell r="SZ89" t="e">
            <v>#VALUE!</v>
          </cell>
          <cell r="TA89" t="e">
            <v>#VALUE!</v>
          </cell>
          <cell r="TB89" t="e">
            <v>#VALUE!</v>
          </cell>
          <cell r="TC89" t="e">
            <v>#VALUE!</v>
          </cell>
          <cell r="TD89" t="e">
            <v>#VALUE!</v>
          </cell>
          <cell r="TE89" t="e">
            <v>#VALUE!</v>
          </cell>
          <cell r="TF89" t="e">
            <v>#VALUE!</v>
          </cell>
          <cell r="TG89" t="e">
            <v>#VALUE!</v>
          </cell>
          <cell r="TH89" t="e">
            <v>#VALUE!</v>
          </cell>
          <cell r="TI89" t="e">
            <v>#VALUE!</v>
          </cell>
          <cell r="TJ89" t="e">
            <v>#VALUE!</v>
          </cell>
          <cell r="TK89" t="e">
            <v>#VALUE!</v>
          </cell>
          <cell r="TL89" t="e">
            <v>#VALUE!</v>
          </cell>
          <cell r="TM89" t="e">
            <v>#VALUE!</v>
          </cell>
          <cell r="TN89" t="e">
            <v>#VALUE!</v>
          </cell>
          <cell r="TO89" t="e">
            <v>#VALUE!</v>
          </cell>
          <cell r="TP89" t="e">
            <v>#VALUE!</v>
          </cell>
          <cell r="TQ89" t="e">
            <v>#VALUE!</v>
          </cell>
          <cell r="TR89" t="e">
            <v>#VALUE!</v>
          </cell>
          <cell r="TS89" t="e">
            <v>#VALUE!</v>
          </cell>
          <cell r="TT89" t="e">
            <v>#VALUE!</v>
          </cell>
          <cell r="TU89" t="e">
            <v>#VALUE!</v>
          </cell>
          <cell r="TV89" t="e">
            <v>#VALUE!</v>
          </cell>
          <cell r="TW89" t="e">
            <v>#VALUE!</v>
          </cell>
          <cell r="TX89" t="e">
            <v>#VALUE!</v>
          </cell>
          <cell r="TY89" t="e">
            <v>#VALUE!</v>
          </cell>
          <cell r="TZ89" t="e">
            <v>#VALUE!</v>
          </cell>
          <cell r="UA89" t="e">
            <v>#VALUE!</v>
          </cell>
          <cell r="UB89" t="e">
            <v>#VALUE!</v>
          </cell>
          <cell r="UC89" t="e">
            <v>#VALUE!</v>
          </cell>
          <cell r="UD89" t="e">
            <v>#VALUE!</v>
          </cell>
          <cell r="UE89" t="e">
            <v>#VALUE!</v>
          </cell>
          <cell r="UF89" t="e">
            <v>#VALUE!</v>
          </cell>
          <cell r="UG89" t="e">
            <v>#VALUE!</v>
          </cell>
          <cell r="UH89" t="e">
            <v>#VALUE!</v>
          </cell>
          <cell r="UI89" t="e">
            <v>#VALUE!</v>
          </cell>
          <cell r="UJ89" t="e">
            <v>#VALUE!</v>
          </cell>
          <cell r="UK89" t="e">
            <v>#VALUE!</v>
          </cell>
          <cell r="UL89" t="e">
            <v>#VALUE!</v>
          </cell>
          <cell r="UM89" t="e">
            <v>#VALUE!</v>
          </cell>
          <cell r="UN89" t="e">
            <v>#VALUE!</v>
          </cell>
          <cell r="UO89" t="e">
            <v>#VALUE!</v>
          </cell>
          <cell r="UP89" t="e">
            <v>#VALUE!</v>
          </cell>
          <cell r="UQ89" t="e">
            <v>#VALUE!</v>
          </cell>
          <cell r="UR89" t="e">
            <v>#VALUE!</v>
          </cell>
          <cell r="US89" t="e">
            <v>#VALUE!</v>
          </cell>
          <cell r="UT89" t="e">
            <v>#VALUE!</v>
          </cell>
          <cell r="UU89" t="e">
            <v>#VALUE!</v>
          </cell>
          <cell r="UV89" t="e">
            <v>#VALUE!</v>
          </cell>
          <cell r="UW89" t="e">
            <v>#VALUE!</v>
          </cell>
          <cell r="UX89" t="e">
            <v>#VALUE!</v>
          </cell>
          <cell r="UY89" t="e">
            <v>#VALUE!</v>
          </cell>
          <cell r="UZ89" t="e">
            <v>#VALUE!</v>
          </cell>
          <cell r="VA89" t="e">
            <v>#VALUE!</v>
          </cell>
          <cell r="VB89" t="e">
            <v>#VALUE!</v>
          </cell>
          <cell r="VC89" t="e">
            <v>#VALUE!</v>
          </cell>
          <cell r="VD89" t="e">
            <v>#VALUE!</v>
          </cell>
          <cell r="VE89" t="e">
            <v>#VALUE!</v>
          </cell>
          <cell r="VF89" t="e">
            <v>#VALUE!</v>
          </cell>
          <cell r="VG89" t="e">
            <v>#VALUE!</v>
          </cell>
          <cell r="VH89" t="e">
            <v>#VALUE!</v>
          </cell>
          <cell r="VI89" t="e">
            <v>#VALUE!</v>
          </cell>
          <cell r="VJ89" t="e">
            <v>#VALUE!</v>
          </cell>
          <cell r="VK89" t="e">
            <v>#VALUE!</v>
          </cell>
          <cell r="VL89" t="e">
            <v>#VALUE!</v>
          </cell>
          <cell r="VM89" t="e">
            <v>#VALUE!</v>
          </cell>
          <cell r="VN89" t="e">
            <v>#VALUE!</v>
          </cell>
          <cell r="VO89" t="e">
            <v>#VALUE!</v>
          </cell>
          <cell r="VP89" t="e">
            <v>#VALUE!</v>
          </cell>
          <cell r="VQ89" t="e">
            <v>#VALUE!</v>
          </cell>
          <cell r="VR89" t="e">
            <v>#VALUE!</v>
          </cell>
          <cell r="VS89" t="e">
            <v>#VALUE!</v>
          </cell>
          <cell r="VT89" t="e">
            <v>#VALUE!</v>
          </cell>
          <cell r="VU89" t="e">
            <v>#VALUE!</v>
          </cell>
          <cell r="VV89" t="e">
            <v>#VALUE!</v>
          </cell>
          <cell r="VW89" t="e">
            <v>#VALUE!</v>
          </cell>
          <cell r="VX89" t="e">
            <v>#VALUE!</v>
          </cell>
          <cell r="VY89" t="e">
            <v>#VALUE!</v>
          </cell>
          <cell r="VZ89" t="e">
            <v>#VALUE!</v>
          </cell>
          <cell r="WA89" t="e">
            <v>#VALUE!</v>
          </cell>
          <cell r="WB89" t="e">
            <v>#VALUE!</v>
          </cell>
          <cell r="WC89" t="e">
            <v>#VALUE!</v>
          </cell>
          <cell r="WD89" t="e">
            <v>#VALUE!</v>
          </cell>
          <cell r="WE89" t="e">
            <v>#VALUE!</v>
          </cell>
          <cell r="WF89" t="e">
            <v>#VALUE!</v>
          </cell>
          <cell r="WG89" t="e">
            <v>#VALUE!</v>
          </cell>
          <cell r="WH89" t="e">
            <v>#VALUE!</v>
          </cell>
          <cell r="WI89" t="e">
            <v>#VALUE!</v>
          </cell>
          <cell r="WJ89" t="e">
            <v>#VALUE!</v>
          </cell>
          <cell r="WK89" t="e">
            <v>#VALUE!</v>
          </cell>
          <cell r="WL89" t="e">
            <v>#VALUE!</v>
          </cell>
          <cell r="WM89" t="e">
            <v>#VALUE!</v>
          </cell>
          <cell r="WN89" t="e">
            <v>#VALUE!</v>
          </cell>
          <cell r="WO89" t="e">
            <v>#VALUE!</v>
          </cell>
          <cell r="WP89" t="e">
            <v>#VALUE!</v>
          </cell>
          <cell r="WQ89" t="e">
            <v>#VALUE!</v>
          </cell>
          <cell r="WR89" t="e">
            <v>#VALUE!</v>
          </cell>
          <cell r="WS89" t="e">
            <v>#VALUE!</v>
          </cell>
          <cell r="WT89" t="e">
            <v>#VALUE!</v>
          </cell>
          <cell r="WU89" t="e">
            <v>#VALUE!</v>
          </cell>
          <cell r="WV89" t="e">
            <v>#VALUE!</v>
          </cell>
          <cell r="WW89" t="e">
            <v>#VALUE!</v>
          </cell>
          <cell r="WX89" t="e">
            <v>#VALUE!</v>
          </cell>
          <cell r="WY89" t="e">
            <v>#VALUE!</v>
          </cell>
          <cell r="WZ89" t="e">
            <v>#VALUE!</v>
          </cell>
          <cell r="XA89" t="e">
            <v>#VALUE!</v>
          </cell>
          <cell r="XB89" t="e">
            <v>#VALUE!</v>
          </cell>
          <cell r="XC89" t="e">
            <v>#VALUE!</v>
          </cell>
          <cell r="XD89" t="e">
            <v>#VALUE!</v>
          </cell>
          <cell r="XE89" t="e">
            <v>#VALUE!</v>
          </cell>
          <cell r="XF89" t="e">
            <v>#VALUE!</v>
          </cell>
          <cell r="XG89" t="e">
            <v>#VALUE!</v>
          </cell>
          <cell r="XH89" t="e">
            <v>#VALUE!</v>
          </cell>
          <cell r="XI89" t="e">
            <v>#VALUE!</v>
          </cell>
          <cell r="XJ89" t="e">
            <v>#VALUE!</v>
          </cell>
          <cell r="XK89" t="e">
            <v>#VALUE!</v>
          </cell>
          <cell r="XL89" t="e">
            <v>#VALUE!</v>
          </cell>
          <cell r="XM89" t="e">
            <v>#VALUE!</v>
          </cell>
          <cell r="XN89" t="e">
            <v>#VALUE!</v>
          </cell>
          <cell r="XO89" t="e">
            <v>#VALUE!</v>
          </cell>
          <cell r="XP89" t="e">
            <v>#VALUE!</v>
          </cell>
          <cell r="XQ89" t="e">
            <v>#VALUE!</v>
          </cell>
          <cell r="XR89" t="e">
            <v>#VALUE!</v>
          </cell>
          <cell r="XS89" t="e">
            <v>#VALUE!</v>
          </cell>
          <cell r="XT89" t="e">
            <v>#VALUE!</v>
          </cell>
          <cell r="XU89" t="e">
            <v>#VALUE!</v>
          </cell>
          <cell r="XV89" t="e">
            <v>#VALUE!</v>
          </cell>
          <cell r="XW89" t="e">
            <v>#VALUE!</v>
          </cell>
          <cell r="XX89" t="e">
            <v>#VALUE!</v>
          </cell>
          <cell r="XY89" t="e">
            <v>#VALUE!</v>
          </cell>
          <cell r="XZ89" t="e">
            <v>#VALUE!</v>
          </cell>
          <cell r="YA89" t="e">
            <v>#VALUE!</v>
          </cell>
          <cell r="YB89" t="e">
            <v>#VALUE!</v>
          </cell>
          <cell r="YC89" t="e">
            <v>#VALUE!</v>
          </cell>
          <cell r="YD89" t="e">
            <v>#VALUE!</v>
          </cell>
          <cell r="YE89" t="e">
            <v>#VALUE!</v>
          </cell>
          <cell r="YF89" t="e">
            <v>#VALUE!</v>
          </cell>
          <cell r="YG89" t="e">
            <v>#VALUE!</v>
          </cell>
          <cell r="YH89" t="e">
            <v>#VALUE!</v>
          </cell>
          <cell r="YI89" t="e">
            <v>#VALUE!</v>
          </cell>
          <cell r="YJ89" t="e">
            <v>#VALUE!</v>
          </cell>
          <cell r="YK89" t="e">
            <v>#VALUE!</v>
          </cell>
          <cell r="YL89" t="e">
            <v>#VALUE!</v>
          </cell>
          <cell r="YM89" t="e">
            <v>#VALUE!</v>
          </cell>
          <cell r="YN89" t="e">
            <v>#VALUE!</v>
          </cell>
          <cell r="YO89" t="e">
            <v>#VALUE!</v>
          </cell>
          <cell r="YP89" t="e">
            <v>#VALUE!</v>
          </cell>
          <cell r="YQ89" t="e">
            <v>#VALUE!</v>
          </cell>
          <cell r="YR89" t="e">
            <v>#VALUE!</v>
          </cell>
          <cell r="YS89" t="e">
            <v>#VALUE!</v>
          </cell>
          <cell r="YT89" t="e">
            <v>#VALUE!</v>
          </cell>
          <cell r="YU89" t="e">
            <v>#VALUE!</v>
          </cell>
          <cell r="YV89" t="e">
            <v>#VALUE!</v>
          </cell>
          <cell r="YW89" t="e">
            <v>#VALUE!</v>
          </cell>
          <cell r="YX89" t="e">
            <v>#VALUE!</v>
          </cell>
          <cell r="YY89" t="e">
            <v>#VALUE!</v>
          </cell>
          <cell r="YZ89" t="e">
            <v>#VALUE!</v>
          </cell>
          <cell r="ZA89" t="e">
            <v>#VALUE!</v>
          </cell>
          <cell r="ZB89" t="e">
            <v>#VALUE!</v>
          </cell>
          <cell r="ZC89" t="e">
            <v>#VALUE!</v>
          </cell>
          <cell r="ZD89" t="e">
            <v>#VALUE!</v>
          </cell>
          <cell r="ZE89" t="e">
            <v>#VALUE!</v>
          </cell>
          <cell r="ZF89" t="e">
            <v>#VALUE!</v>
          </cell>
          <cell r="ZG89" t="e">
            <v>#VALUE!</v>
          </cell>
          <cell r="ZH89" t="e">
            <v>#VALUE!</v>
          </cell>
          <cell r="ZI89" t="e">
            <v>#VALUE!</v>
          </cell>
          <cell r="ZJ89" t="e">
            <v>#VALUE!</v>
          </cell>
          <cell r="ZK89" t="e">
            <v>#VALUE!</v>
          </cell>
          <cell r="ZL89" t="e">
            <v>#VALUE!</v>
          </cell>
          <cell r="ZM89" t="e">
            <v>#VALUE!</v>
          </cell>
          <cell r="ZN89" t="e">
            <v>#VALUE!</v>
          </cell>
          <cell r="ZO89" t="e">
            <v>#VALUE!</v>
          </cell>
          <cell r="ZP89" t="e">
            <v>#VALUE!</v>
          </cell>
          <cell r="ZQ89" t="e">
            <v>#VALUE!</v>
          </cell>
          <cell r="ZR89" t="e">
            <v>#VALUE!</v>
          </cell>
          <cell r="ZS89" t="e">
            <v>#VALUE!</v>
          </cell>
          <cell r="ZT89" t="e">
            <v>#VALUE!</v>
          </cell>
          <cell r="ZU89" t="e">
            <v>#VALUE!</v>
          </cell>
          <cell r="ZV89" t="e">
            <v>#VALUE!</v>
          </cell>
          <cell r="ZW89" t="e">
            <v>#VALUE!</v>
          </cell>
          <cell r="ZX89" t="e">
            <v>#VALUE!</v>
          </cell>
          <cell r="ZY89" t="e">
            <v>#VALUE!</v>
          </cell>
          <cell r="ZZ89" t="e">
            <v>#VALUE!</v>
          </cell>
          <cell r="AAA89" t="e">
            <v>#VALUE!</v>
          </cell>
          <cell r="AAB89" t="e">
            <v>#VALUE!</v>
          </cell>
          <cell r="AAC89" t="e">
            <v>#VALUE!</v>
          </cell>
          <cell r="AAD89" t="e">
            <v>#VALUE!</v>
          </cell>
          <cell r="AAE89" t="e">
            <v>#VALUE!</v>
          </cell>
          <cell r="AAF89" t="e">
            <v>#VALUE!</v>
          </cell>
          <cell r="AAG89" t="e">
            <v>#VALUE!</v>
          </cell>
          <cell r="AAH89" t="e">
            <v>#VALUE!</v>
          </cell>
          <cell r="AAI89" t="e">
            <v>#VALUE!</v>
          </cell>
          <cell r="AAJ89" t="e">
            <v>#VALUE!</v>
          </cell>
          <cell r="AAK89" t="e">
            <v>#VALUE!</v>
          </cell>
          <cell r="AAL89" t="e">
            <v>#VALUE!</v>
          </cell>
          <cell r="AAM89" t="e">
            <v>#VALUE!</v>
          </cell>
          <cell r="AAN89" t="e">
            <v>#VALUE!</v>
          </cell>
          <cell r="AAO89" t="e">
            <v>#VALUE!</v>
          </cell>
          <cell r="AAP89" t="e">
            <v>#VALUE!</v>
          </cell>
          <cell r="AAQ89" t="e">
            <v>#VALUE!</v>
          </cell>
          <cell r="AAR89" t="e">
            <v>#VALUE!</v>
          </cell>
          <cell r="AAS89" t="e">
            <v>#VALUE!</v>
          </cell>
          <cell r="AAT89" t="e">
            <v>#VALUE!</v>
          </cell>
          <cell r="AAU89" t="e">
            <v>#VALUE!</v>
          </cell>
          <cell r="AAV89" t="e">
            <v>#VALUE!</v>
          </cell>
          <cell r="AAW89" t="e">
            <v>#VALUE!</v>
          </cell>
          <cell r="AAX89" t="e">
            <v>#VALUE!</v>
          </cell>
          <cell r="AAY89" t="e">
            <v>#VALUE!</v>
          </cell>
          <cell r="AAZ89" t="e">
            <v>#VALUE!</v>
          </cell>
          <cell r="ABA89" t="e">
            <v>#VALUE!</v>
          </cell>
          <cell r="ABB89" t="e">
            <v>#VALUE!</v>
          </cell>
          <cell r="ABC89" t="e">
            <v>#VALUE!</v>
          </cell>
          <cell r="ABD89" t="e">
            <v>#VALUE!</v>
          </cell>
          <cell r="ABE89" t="e">
            <v>#VALUE!</v>
          </cell>
          <cell r="ABF89" t="e">
            <v>#VALUE!</v>
          </cell>
          <cell r="ABG89" t="e">
            <v>#VALUE!</v>
          </cell>
          <cell r="ABH89" t="e">
            <v>#VALUE!</v>
          </cell>
          <cell r="ABI89" t="e">
            <v>#VALUE!</v>
          </cell>
          <cell r="ABJ89" t="e">
            <v>#VALUE!</v>
          </cell>
          <cell r="ABK89" t="e">
            <v>#VALUE!</v>
          </cell>
          <cell r="ABL89" t="e">
            <v>#VALUE!</v>
          </cell>
          <cell r="ABM89" t="e">
            <v>#VALUE!</v>
          </cell>
          <cell r="ABN89" t="e">
            <v>#VALUE!</v>
          </cell>
          <cell r="ABO89" t="e">
            <v>#VALUE!</v>
          </cell>
          <cell r="ABP89" t="e">
            <v>#VALUE!</v>
          </cell>
          <cell r="ABQ89" t="e">
            <v>#VALUE!</v>
          </cell>
          <cell r="ABR89" t="e">
            <v>#VALUE!</v>
          </cell>
          <cell r="ABS89" t="e">
            <v>#VALUE!</v>
          </cell>
          <cell r="ABT89" t="e">
            <v>#VALUE!</v>
          </cell>
          <cell r="ABU89" t="e">
            <v>#VALUE!</v>
          </cell>
          <cell r="ABV89" t="e">
            <v>#VALUE!</v>
          </cell>
          <cell r="ABW89" t="e">
            <v>#VALUE!</v>
          </cell>
          <cell r="ABX89" t="e">
            <v>#VALUE!</v>
          </cell>
          <cell r="ABY89" t="e">
            <v>#VALUE!</v>
          </cell>
          <cell r="ABZ89" t="e">
            <v>#VALUE!</v>
          </cell>
          <cell r="ACA89" t="e">
            <v>#VALUE!</v>
          </cell>
          <cell r="ACB89" t="e">
            <v>#VALUE!</v>
          </cell>
          <cell r="ACC89" t="e">
            <v>#VALUE!</v>
          </cell>
          <cell r="ACD89" t="e">
            <v>#VALUE!</v>
          </cell>
          <cell r="ACE89" t="e">
            <v>#VALUE!</v>
          </cell>
          <cell r="ACF89" t="e">
            <v>#VALUE!</v>
          </cell>
          <cell r="ACG89" t="e">
            <v>#VALUE!</v>
          </cell>
          <cell r="ACH89" t="e">
            <v>#VALUE!</v>
          </cell>
          <cell r="ACI89" t="e">
            <v>#VALUE!</v>
          </cell>
          <cell r="ACJ89" t="e">
            <v>#VALUE!</v>
          </cell>
          <cell r="ACK89" t="e">
            <v>#VALUE!</v>
          </cell>
          <cell r="ACL89" t="e">
            <v>#VALUE!</v>
          </cell>
          <cell r="ACM89" t="e">
            <v>#VALUE!</v>
          </cell>
          <cell r="ACN89" t="e">
            <v>#VALUE!</v>
          </cell>
          <cell r="ACO89" t="e">
            <v>#VALUE!</v>
          </cell>
          <cell r="ACP89" t="e">
            <v>#VALUE!</v>
          </cell>
          <cell r="ACQ89" t="e">
            <v>#VALUE!</v>
          </cell>
          <cell r="ACR89" t="e">
            <v>#VALUE!</v>
          </cell>
          <cell r="ACS89" t="e">
            <v>#VALUE!</v>
          </cell>
          <cell r="ACT89" t="e">
            <v>#VALUE!</v>
          </cell>
          <cell r="ACU89" t="e">
            <v>#VALUE!</v>
          </cell>
          <cell r="ACV89" t="e">
            <v>#VALUE!</v>
          </cell>
          <cell r="ACW89" t="e">
            <v>#VALUE!</v>
          </cell>
          <cell r="ACX89" t="e">
            <v>#VALUE!</v>
          </cell>
          <cell r="ACY89" t="e">
            <v>#VALUE!</v>
          </cell>
          <cell r="ACZ89" t="e">
            <v>#VALUE!</v>
          </cell>
          <cell r="ADA89" t="e">
            <v>#VALUE!</v>
          </cell>
          <cell r="ADB89" t="e">
            <v>#VALUE!</v>
          </cell>
          <cell r="ADC89" t="e">
            <v>#VALUE!</v>
          </cell>
          <cell r="ADD89" t="e">
            <v>#VALUE!</v>
          </cell>
          <cell r="ADE89" t="e">
            <v>#VALUE!</v>
          </cell>
          <cell r="ADF89" t="e">
            <v>#VALUE!</v>
          </cell>
          <cell r="ADG89" t="e">
            <v>#VALUE!</v>
          </cell>
          <cell r="ADH89" t="e">
            <v>#VALUE!</v>
          </cell>
          <cell r="ADI89" t="e">
            <v>#VALUE!</v>
          </cell>
          <cell r="ADJ89" t="e">
            <v>#VALUE!</v>
          </cell>
          <cell r="ADK89" t="e">
            <v>#VALUE!</v>
          </cell>
          <cell r="ADL89" t="e">
            <v>#VALUE!</v>
          </cell>
          <cell r="ADM89" t="e">
            <v>#VALUE!</v>
          </cell>
          <cell r="ADN89" t="e">
            <v>#VALUE!</v>
          </cell>
          <cell r="ADO89" t="e">
            <v>#VALUE!</v>
          </cell>
          <cell r="ADP89" t="e">
            <v>#VALUE!</v>
          </cell>
          <cell r="ADQ89" t="e">
            <v>#VALUE!</v>
          </cell>
          <cell r="ADR89" t="e">
            <v>#VALUE!</v>
          </cell>
          <cell r="ADS89" t="e">
            <v>#VALUE!</v>
          </cell>
          <cell r="ADT89" t="e">
            <v>#VALUE!</v>
          </cell>
          <cell r="ADU89" t="e">
            <v>#VALUE!</v>
          </cell>
          <cell r="ADV89" t="e">
            <v>#VALUE!</v>
          </cell>
          <cell r="ADW89" t="e">
            <v>#VALUE!</v>
          </cell>
          <cell r="ADX89" t="e">
            <v>#VALUE!</v>
          </cell>
          <cell r="ADY89" t="e">
            <v>#VALUE!</v>
          </cell>
          <cell r="ADZ89" t="e">
            <v>#VALUE!</v>
          </cell>
          <cell r="AEA89" t="e">
            <v>#VALUE!</v>
          </cell>
          <cell r="AEB89" t="e">
            <v>#VALUE!</v>
          </cell>
          <cell r="AEC89" t="e">
            <v>#VALUE!</v>
          </cell>
          <cell r="AED89" t="e">
            <v>#VALUE!</v>
          </cell>
          <cell r="AEE89" t="e">
            <v>#VALUE!</v>
          </cell>
          <cell r="AEF89" t="e">
            <v>#VALUE!</v>
          </cell>
          <cell r="AEG89" t="e">
            <v>#VALUE!</v>
          </cell>
          <cell r="AEH89" t="e">
            <v>#VALUE!</v>
          </cell>
          <cell r="AEI89" t="e">
            <v>#VALUE!</v>
          </cell>
          <cell r="AEJ89" t="e">
            <v>#VALUE!</v>
          </cell>
          <cell r="AEK89" t="e">
            <v>#VALUE!</v>
          </cell>
          <cell r="AEL89" t="e">
            <v>#VALUE!</v>
          </cell>
          <cell r="AEM89" t="e">
            <v>#VALUE!</v>
          </cell>
          <cell r="AEN89" t="e">
            <v>#VALUE!</v>
          </cell>
          <cell r="AEO89" t="e">
            <v>#VALUE!</v>
          </cell>
          <cell r="AEP89" t="e">
            <v>#VALUE!</v>
          </cell>
          <cell r="AEQ89" t="e">
            <v>#VALUE!</v>
          </cell>
          <cell r="AER89" t="e">
            <v>#VALUE!</v>
          </cell>
          <cell r="AES89" t="e">
            <v>#VALUE!</v>
          </cell>
          <cell r="AET89" t="e">
            <v>#VALUE!</v>
          </cell>
          <cell r="AEU89" t="e">
            <v>#VALUE!</v>
          </cell>
          <cell r="AEV89" t="e">
            <v>#VALUE!</v>
          </cell>
          <cell r="AEW89" t="e">
            <v>#VALUE!</v>
          </cell>
          <cell r="AEX89" t="e">
            <v>#VALUE!</v>
          </cell>
          <cell r="AEY89" t="e">
            <v>#VALUE!</v>
          </cell>
          <cell r="AEZ89" t="e">
            <v>#VALUE!</v>
          </cell>
          <cell r="AFA89" t="e">
            <v>#VALUE!</v>
          </cell>
          <cell r="AFB89" t="e">
            <v>#VALUE!</v>
          </cell>
          <cell r="AFC89" t="e">
            <v>#VALUE!</v>
          </cell>
          <cell r="AFD89" t="e">
            <v>#VALUE!</v>
          </cell>
          <cell r="AFE89" t="e">
            <v>#VALUE!</v>
          </cell>
          <cell r="AFF89" t="e">
            <v>#VALUE!</v>
          </cell>
          <cell r="AFG89" t="e">
            <v>#VALUE!</v>
          </cell>
          <cell r="AFH89" t="e">
            <v>#VALUE!</v>
          </cell>
          <cell r="AFI89" t="e">
            <v>#VALUE!</v>
          </cell>
          <cell r="AFJ89" t="e">
            <v>#VALUE!</v>
          </cell>
          <cell r="AFK89" t="e">
            <v>#VALUE!</v>
          </cell>
          <cell r="AFL89" t="e">
            <v>#VALUE!</v>
          </cell>
          <cell r="AFM89" t="e">
            <v>#VALUE!</v>
          </cell>
          <cell r="AFN89" t="e">
            <v>#VALUE!</v>
          </cell>
          <cell r="AFO89" t="e">
            <v>#VALUE!</v>
          </cell>
          <cell r="AFP89" t="e">
            <v>#VALUE!</v>
          </cell>
          <cell r="AFQ89" t="e">
            <v>#VALUE!</v>
          </cell>
          <cell r="AFR89" t="e">
            <v>#VALUE!</v>
          </cell>
          <cell r="AFS89" t="e">
            <v>#VALUE!</v>
          </cell>
          <cell r="AFT89" t="e">
            <v>#VALUE!</v>
          </cell>
          <cell r="AFU89" t="e">
            <v>#VALUE!</v>
          </cell>
          <cell r="AFV89" t="e">
            <v>#VALUE!</v>
          </cell>
          <cell r="AFW89" t="e">
            <v>#VALUE!</v>
          </cell>
          <cell r="AFX89" t="e">
            <v>#VALUE!</v>
          </cell>
          <cell r="AFY89" t="e">
            <v>#VALUE!</v>
          </cell>
          <cell r="AFZ89" t="e">
            <v>#VALUE!</v>
          </cell>
          <cell r="AGA89" t="e">
            <v>#VALUE!</v>
          </cell>
          <cell r="AGB89" t="e">
            <v>#VALUE!</v>
          </cell>
          <cell r="AGC89" t="e">
            <v>#VALUE!</v>
          </cell>
          <cell r="AGD89" t="e">
            <v>#VALUE!</v>
          </cell>
          <cell r="AGE89" t="e">
            <v>#VALUE!</v>
          </cell>
          <cell r="AGF89" t="e">
            <v>#VALUE!</v>
          </cell>
          <cell r="AGG89" t="e">
            <v>#VALUE!</v>
          </cell>
          <cell r="AGH89" t="e">
            <v>#VALUE!</v>
          </cell>
          <cell r="AGI89" t="e">
            <v>#VALUE!</v>
          </cell>
          <cell r="AGJ89" t="e">
            <v>#VALUE!</v>
          </cell>
          <cell r="AGK89" t="e">
            <v>#VALUE!</v>
          </cell>
          <cell r="AGL89" t="e">
            <v>#VALUE!</v>
          </cell>
          <cell r="AGM89" t="e">
            <v>#VALUE!</v>
          </cell>
          <cell r="AGN89" t="e">
            <v>#VALUE!</v>
          </cell>
          <cell r="AGO89" t="e">
            <v>#VALUE!</v>
          </cell>
          <cell r="AGP89" t="e">
            <v>#VALUE!</v>
          </cell>
          <cell r="AGQ89" t="e">
            <v>#VALUE!</v>
          </cell>
          <cell r="AGR89" t="e">
            <v>#VALUE!</v>
          </cell>
          <cell r="AGS89" t="e">
            <v>#VALUE!</v>
          </cell>
          <cell r="AGT89" t="e">
            <v>#VALUE!</v>
          </cell>
          <cell r="AGU89" t="e">
            <v>#VALUE!</v>
          </cell>
          <cell r="AGV89" t="e">
            <v>#VALUE!</v>
          </cell>
          <cell r="AGW89" t="e">
            <v>#VALUE!</v>
          </cell>
          <cell r="AGX89" t="e">
            <v>#VALUE!</v>
          </cell>
          <cell r="AGY89" t="e">
            <v>#VALUE!</v>
          </cell>
          <cell r="AGZ89" t="e">
            <v>#VALUE!</v>
          </cell>
          <cell r="AHA89" t="e">
            <v>#VALUE!</v>
          </cell>
          <cell r="AHB89" t="e">
            <v>#VALUE!</v>
          </cell>
          <cell r="AHC89" t="e">
            <v>#VALUE!</v>
          </cell>
          <cell r="AHD89" t="e">
            <v>#VALUE!</v>
          </cell>
          <cell r="AHE89" t="e">
            <v>#VALUE!</v>
          </cell>
          <cell r="AHF89" t="e">
            <v>#VALUE!</v>
          </cell>
          <cell r="AHG89" t="e">
            <v>#VALUE!</v>
          </cell>
          <cell r="AHH89" t="e">
            <v>#VALUE!</v>
          </cell>
          <cell r="AHI89" t="e">
            <v>#VALUE!</v>
          </cell>
          <cell r="AHJ89" t="e">
            <v>#VALUE!</v>
          </cell>
          <cell r="AHK89" t="e">
            <v>#VALUE!</v>
          </cell>
          <cell r="AHL89" t="e">
            <v>#VALUE!</v>
          </cell>
          <cell r="AHM89" t="e">
            <v>#VALUE!</v>
          </cell>
          <cell r="AHN89" t="e">
            <v>#VALUE!</v>
          </cell>
          <cell r="AHO89" t="e">
            <v>#VALUE!</v>
          </cell>
          <cell r="AHP89" t="e">
            <v>#VALUE!</v>
          </cell>
          <cell r="AHQ89" t="e">
            <v>#VALUE!</v>
          </cell>
          <cell r="AHR89" t="e">
            <v>#VALUE!</v>
          </cell>
          <cell r="AHS89" t="e">
            <v>#VALUE!</v>
          </cell>
          <cell r="AHT89" t="e">
            <v>#VALUE!</v>
          </cell>
          <cell r="AHU89" t="e">
            <v>#VALUE!</v>
          </cell>
          <cell r="AHV89" t="e">
            <v>#VALUE!</v>
          </cell>
          <cell r="AHW89" t="e">
            <v>#VALUE!</v>
          </cell>
          <cell r="AHX89" t="e">
            <v>#VALUE!</v>
          </cell>
          <cell r="AHY89" t="e">
            <v>#VALUE!</v>
          </cell>
          <cell r="AHZ89" t="e">
            <v>#VALUE!</v>
          </cell>
          <cell r="AIA89" t="e">
            <v>#VALUE!</v>
          </cell>
          <cell r="AIB89" t="e">
            <v>#VALUE!</v>
          </cell>
          <cell r="AIC89" t="e">
            <v>#VALUE!</v>
          </cell>
          <cell r="AID89" t="e">
            <v>#VALUE!</v>
          </cell>
          <cell r="AIE89" t="e">
            <v>#VALUE!</v>
          </cell>
          <cell r="AIF89" t="e">
            <v>#VALUE!</v>
          </cell>
          <cell r="AIG89" t="e">
            <v>#VALUE!</v>
          </cell>
          <cell r="AIH89" t="e">
            <v>#VALUE!</v>
          </cell>
          <cell r="AII89" t="e">
            <v>#VALUE!</v>
          </cell>
          <cell r="AIJ89" t="e">
            <v>#VALUE!</v>
          </cell>
          <cell r="AIK89" t="e">
            <v>#VALUE!</v>
          </cell>
          <cell r="AIL89" t="e">
            <v>#VALUE!</v>
          </cell>
          <cell r="AIM89" t="e">
            <v>#VALUE!</v>
          </cell>
          <cell r="AIN89" t="e">
            <v>#VALUE!</v>
          </cell>
          <cell r="AIO89" t="e">
            <v>#VALUE!</v>
          </cell>
          <cell r="AIP89" t="e">
            <v>#VALUE!</v>
          </cell>
          <cell r="AIQ89" t="e">
            <v>#VALUE!</v>
          </cell>
          <cell r="AIR89" t="e">
            <v>#VALUE!</v>
          </cell>
          <cell r="AIS89" t="e">
            <v>#VALUE!</v>
          </cell>
          <cell r="AIT89" t="e">
            <v>#VALUE!</v>
          </cell>
          <cell r="AIU89" t="e">
            <v>#VALUE!</v>
          </cell>
          <cell r="AIV89" t="e">
            <v>#VALUE!</v>
          </cell>
          <cell r="AIW89" t="e">
            <v>#VALUE!</v>
          </cell>
          <cell r="AIX89" t="e">
            <v>#VALUE!</v>
          </cell>
          <cell r="AIY89" t="e">
            <v>#VALUE!</v>
          </cell>
          <cell r="AIZ89" t="e">
            <v>#VALUE!</v>
          </cell>
          <cell r="AJA89" t="e">
            <v>#VALUE!</v>
          </cell>
          <cell r="AJB89" t="e">
            <v>#VALUE!</v>
          </cell>
          <cell r="AJC89" t="e">
            <v>#VALUE!</v>
          </cell>
          <cell r="AJD89" t="e">
            <v>#VALUE!</v>
          </cell>
          <cell r="AJE89" t="e">
            <v>#VALUE!</v>
          </cell>
          <cell r="AJF89" t="e">
            <v>#VALUE!</v>
          </cell>
          <cell r="AJG89" t="e">
            <v>#VALUE!</v>
          </cell>
          <cell r="AJH89" t="e">
            <v>#VALUE!</v>
          </cell>
          <cell r="AJI89" t="e">
            <v>#VALUE!</v>
          </cell>
          <cell r="AJJ89" t="e">
            <v>#VALUE!</v>
          </cell>
          <cell r="AJK89" t="e">
            <v>#VALUE!</v>
          </cell>
          <cell r="AJL89" t="e">
            <v>#VALUE!</v>
          </cell>
          <cell r="AJM89" t="e">
            <v>#VALUE!</v>
          </cell>
          <cell r="AJN89" t="e">
            <v>#VALUE!</v>
          </cell>
          <cell r="AJO89" t="e">
            <v>#VALUE!</v>
          </cell>
          <cell r="AJP89" t="e">
            <v>#VALUE!</v>
          </cell>
          <cell r="AJQ89" t="e">
            <v>#VALUE!</v>
          </cell>
          <cell r="AJR89" t="e">
            <v>#VALUE!</v>
          </cell>
          <cell r="AJS89" t="e">
            <v>#VALUE!</v>
          </cell>
          <cell r="AJT89" t="e">
            <v>#VALUE!</v>
          </cell>
          <cell r="AJU89" t="e">
            <v>#VALUE!</v>
          </cell>
          <cell r="AJV89" t="e">
            <v>#VALUE!</v>
          </cell>
          <cell r="AJW89" t="e">
            <v>#VALUE!</v>
          </cell>
          <cell r="AJX89" t="e">
            <v>#VALUE!</v>
          </cell>
          <cell r="AJY89" t="e">
            <v>#VALUE!</v>
          </cell>
          <cell r="AJZ89" t="e">
            <v>#VALUE!</v>
          </cell>
          <cell r="AKA89" t="e">
            <v>#VALUE!</v>
          </cell>
          <cell r="AKB89" t="e">
            <v>#VALUE!</v>
          </cell>
          <cell r="AKC89" t="e">
            <v>#VALUE!</v>
          </cell>
          <cell r="AKD89" t="e">
            <v>#VALUE!</v>
          </cell>
          <cell r="AKE89" t="e">
            <v>#VALUE!</v>
          </cell>
          <cell r="AKF89" t="e">
            <v>#VALUE!</v>
          </cell>
          <cell r="AKG89" t="e">
            <v>#VALUE!</v>
          </cell>
          <cell r="AKH89" t="e">
            <v>#VALUE!</v>
          </cell>
          <cell r="AKI89" t="e">
            <v>#VALUE!</v>
          </cell>
          <cell r="AKJ89" t="e">
            <v>#VALUE!</v>
          </cell>
          <cell r="AKK89" t="e">
            <v>#VALUE!</v>
          </cell>
          <cell r="AKL89" t="e">
            <v>#VALUE!</v>
          </cell>
          <cell r="AKM89" t="e">
            <v>#VALUE!</v>
          </cell>
          <cell r="AKN89" t="e">
            <v>#VALUE!</v>
          </cell>
          <cell r="AKO89" t="e">
            <v>#VALUE!</v>
          </cell>
          <cell r="AKP89" t="e">
            <v>#VALUE!</v>
          </cell>
          <cell r="AKQ89" t="e">
            <v>#VALUE!</v>
          </cell>
          <cell r="AKR89" t="e">
            <v>#VALUE!</v>
          </cell>
          <cell r="AKS89" t="e">
            <v>#VALUE!</v>
          </cell>
          <cell r="AKT89" t="e">
            <v>#VALUE!</v>
          </cell>
          <cell r="AKU89" t="e">
            <v>#VALUE!</v>
          </cell>
          <cell r="AKV89" t="e">
            <v>#VALUE!</v>
          </cell>
          <cell r="AKW89" t="e">
            <v>#VALUE!</v>
          </cell>
          <cell r="AKX89" t="e">
            <v>#VALUE!</v>
          </cell>
          <cell r="AKY89" t="e">
            <v>#VALUE!</v>
          </cell>
          <cell r="AKZ89" t="e">
            <v>#VALUE!</v>
          </cell>
          <cell r="ALA89" t="e">
            <v>#VALUE!</v>
          </cell>
          <cell r="ALB89" t="e">
            <v>#VALUE!</v>
          </cell>
          <cell r="ALC89" t="e">
            <v>#VALUE!</v>
          </cell>
          <cell r="ALD89" t="e">
            <v>#VALUE!</v>
          </cell>
          <cell r="ALE89" t="e">
            <v>#VALUE!</v>
          </cell>
          <cell r="ALF89" t="e">
            <v>#VALUE!</v>
          </cell>
          <cell r="ALG89" t="e">
            <v>#VALUE!</v>
          </cell>
          <cell r="ALH89" t="e">
            <v>#VALUE!</v>
          </cell>
          <cell r="ALI89" t="e">
            <v>#VALUE!</v>
          </cell>
          <cell r="ALJ89" t="e">
            <v>#VALUE!</v>
          </cell>
          <cell r="ALK89" t="e">
            <v>#VALUE!</v>
          </cell>
          <cell r="ALL89" t="e">
            <v>#VALUE!</v>
          </cell>
          <cell r="ALM89" t="e">
            <v>#VALUE!</v>
          </cell>
          <cell r="ALN89" t="e">
            <v>#VALUE!</v>
          </cell>
          <cell r="ALO89" t="e">
            <v>#VALUE!</v>
          </cell>
          <cell r="ALP89" t="e">
            <v>#VALUE!</v>
          </cell>
          <cell r="ALQ89" t="e">
            <v>#VALUE!</v>
          </cell>
          <cell r="ALR89" t="e">
            <v>#VALUE!</v>
          </cell>
          <cell r="ALS89" t="e">
            <v>#VALUE!</v>
          </cell>
          <cell r="ALT89" t="e">
            <v>#VALUE!</v>
          </cell>
          <cell r="ALU89" t="e">
            <v>#VALUE!</v>
          </cell>
          <cell r="ALV89" t="e">
            <v>#VALUE!</v>
          </cell>
          <cell r="ALW89" t="e">
            <v>#VALUE!</v>
          </cell>
          <cell r="ALX89" t="e">
            <v>#VALUE!</v>
          </cell>
          <cell r="ALY89" t="e">
            <v>#VALUE!</v>
          </cell>
          <cell r="ALZ89" t="e">
            <v>#VALUE!</v>
          </cell>
          <cell r="AMA89" t="e">
            <v>#VALUE!</v>
          </cell>
          <cell r="AMB89" t="e">
            <v>#VALUE!</v>
          </cell>
          <cell r="AMC89" t="e">
            <v>#VALUE!</v>
          </cell>
          <cell r="AMD89" t="e">
            <v>#VALUE!</v>
          </cell>
          <cell r="AME89" t="e">
            <v>#VALUE!</v>
          </cell>
          <cell r="AMF89" t="e">
            <v>#VALUE!</v>
          </cell>
          <cell r="AMG89" t="e">
            <v>#VALUE!</v>
          </cell>
          <cell r="AMH89" t="e">
            <v>#VALUE!</v>
          </cell>
          <cell r="AMI89" t="e">
            <v>#VALUE!</v>
          </cell>
          <cell r="AMJ89" t="e">
            <v>#VALUE!</v>
          </cell>
          <cell r="AMK89" t="e">
            <v>#VALUE!</v>
          </cell>
          <cell r="AML89" t="e">
            <v>#VALUE!</v>
          </cell>
          <cell r="AMM89" t="e">
            <v>#VALUE!</v>
          </cell>
          <cell r="AMN89" t="e">
            <v>#VALUE!</v>
          </cell>
          <cell r="AMO89" t="e">
            <v>#VALUE!</v>
          </cell>
          <cell r="AMP89" t="e">
            <v>#VALUE!</v>
          </cell>
          <cell r="AMQ89" t="e">
            <v>#VALUE!</v>
          </cell>
          <cell r="AMR89" t="e">
            <v>#VALUE!</v>
          </cell>
          <cell r="AMS89" t="e">
            <v>#VALUE!</v>
          </cell>
          <cell r="AMT89" t="e">
            <v>#VALUE!</v>
          </cell>
          <cell r="AMU89" t="e">
            <v>#VALUE!</v>
          </cell>
          <cell r="AMV89" t="e">
            <v>#VALUE!</v>
          </cell>
          <cell r="AMW89" t="e">
            <v>#VALUE!</v>
          </cell>
          <cell r="AMX89" t="e">
            <v>#VALUE!</v>
          </cell>
          <cell r="AMY89" t="e">
            <v>#VALUE!</v>
          </cell>
          <cell r="AMZ89" t="e">
            <v>#VALUE!</v>
          </cell>
          <cell r="ANA89" t="e">
            <v>#VALUE!</v>
          </cell>
          <cell r="ANB89" t="e">
            <v>#VALUE!</v>
          </cell>
          <cell r="ANC89" t="e">
            <v>#VALUE!</v>
          </cell>
          <cell r="AND89" t="e">
            <v>#VALUE!</v>
          </cell>
          <cell r="ANE89" t="e">
            <v>#VALUE!</v>
          </cell>
          <cell r="ANF89" t="e">
            <v>#VALUE!</v>
          </cell>
          <cell r="ANG89" t="e">
            <v>#VALUE!</v>
          </cell>
          <cell r="ANH89" t="e">
            <v>#VALUE!</v>
          </cell>
          <cell r="ANI89" t="e">
            <v>#VALUE!</v>
          </cell>
          <cell r="ANJ89" t="e">
            <v>#VALUE!</v>
          </cell>
          <cell r="ANK89" t="e">
            <v>#VALUE!</v>
          </cell>
          <cell r="ANL89" t="e">
            <v>#VALUE!</v>
          </cell>
          <cell r="ANM89" t="e">
            <v>#VALUE!</v>
          </cell>
          <cell r="ANN89" t="e">
            <v>#VALUE!</v>
          </cell>
          <cell r="ANO89" t="e">
            <v>#VALUE!</v>
          </cell>
          <cell r="ANP89" t="e">
            <v>#VALUE!</v>
          </cell>
          <cell r="ANQ89" t="e">
            <v>#VALUE!</v>
          </cell>
          <cell r="ANR89" t="e">
            <v>#VALUE!</v>
          </cell>
          <cell r="ANS89" t="e">
            <v>#VALUE!</v>
          </cell>
          <cell r="ANT89" t="e">
            <v>#VALUE!</v>
          </cell>
          <cell r="ANU89" t="e">
            <v>#VALUE!</v>
          </cell>
          <cell r="ANV89" t="e">
            <v>#VALUE!</v>
          </cell>
          <cell r="ANW89" t="e">
            <v>#VALUE!</v>
          </cell>
          <cell r="ANX89" t="e">
            <v>#VALUE!</v>
          </cell>
          <cell r="ANY89" t="e">
            <v>#VALUE!</v>
          </cell>
          <cell r="ANZ89" t="e">
            <v>#VALUE!</v>
          </cell>
          <cell r="AOA89" t="e">
            <v>#VALUE!</v>
          </cell>
          <cell r="AOB89" t="e">
            <v>#VALUE!</v>
          </cell>
          <cell r="AOC89" t="e">
            <v>#VALUE!</v>
          </cell>
          <cell r="AOD89" t="e">
            <v>#VALUE!</v>
          </cell>
          <cell r="AOE89" t="e">
            <v>#VALUE!</v>
          </cell>
          <cell r="AOF89" t="e">
            <v>#VALUE!</v>
          </cell>
          <cell r="AOG89" t="e">
            <v>#VALUE!</v>
          </cell>
          <cell r="AOH89" t="e">
            <v>#VALUE!</v>
          </cell>
          <cell r="AOI89" t="e">
            <v>#VALUE!</v>
          </cell>
          <cell r="AOJ89" t="e">
            <v>#VALUE!</v>
          </cell>
          <cell r="AOK89" t="e">
            <v>#VALUE!</v>
          </cell>
          <cell r="AOL89" t="e">
            <v>#VALUE!</v>
          </cell>
          <cell r="AOM89" t="e">
            <v>#VALUE!</v>
          </cell>
          <cell r="AON89" t="e">
            <v>#VALUE!</v>
          </cell>
          <cell r="AOO89" t="e">
            <v>#VALUE!</v>
          </cell>
          <cell r="AOP89" t="e">
            <v>#VALUE!</v>
          </cell>
          <cell r="AOQ89" t="e">
            <v>#VALUE!</v>
          </cell>
          <cell r="AOR89" t="e">
            <v>#VALUE!</v>
          </cell>
          <cell r="AOS89" t="e">
            <v>#VALUE!</v>
          </cell>
          <cell r="AOT89" t="e">
            <v>#VALUE!</v>
          </cell>
          <cell r="AOU89" t="e">
            <v>#VALUE!</v>
          </cell>
          <cell r="AOV89" t="e">
            <v>#VALUE!</v>
          </cell>
          <cell r="AOW89" t="e">
            <v>#VALUE!</v>
          </cell>
          <cell r="AOX89" t="e">
            <v>#VALUE!</v>
          </cell>
          <cell r="AOY89" t="e">
            <v>#VALUE!</v>
          </cell>
          <cell r="AOZ89" t="e">
            <v>#VALUE!</v>
          </cell>
          <cell r="APA89" t="e">
            <v>#VALUE!</v>
          </cell>
          <cell r="APB89" t="e">
            <v>#VALUE!</v>
          </cell>
          <cell r="APC89" t="e">
            <v>#VALUE!</v>
          </cell>
          <cell r="APD89" t="e">
            <v>#VALUE!</v>
          </cell>
          <cell r="APE89" t="e">
            <v>#VALUE!</v>
          </cell>
          <cell r="APF89" t="e">
            <v>#VALUE!</v>
          </cell>
          <cell r="APG89" t="e">
            <v>#VALUE!</v>
          </cell>
          <cell r="APH89" t="e">
            <v>#VALUE!</v>
          </cell>
          <cell r="API89" t="e">
            <v>#VALUE!</v>
          </cell>
          <cell r="APJ89" t="e">
            <v>#VALUE!</v>
          </cell>
          <cell r="APK89" t="e">
            <v>#VALUE!</v>
          </cell>
          <cell r="APL89" t="e">
            <v>#VALUE!</v>
          </cell>
          <cell r="APM89" t="e">
            <v>#VALUE!</v>
          </cell>
        </row>
        <row r="90">
          <cell r="A90" t="str">
            <v/>
          </cell>
          <cell r="C90" t="e">
            <v>#VALUE!</v>
          </cell>
          <cell r="D90" t="e">
            <v>#VALUE!</v>
          </cell>
          <cell r="E90" t="e">
            <v>#VALUE!</v>
          </cell>
          <cell r="F90" t="e">
            <v>#VALUE!</v>
          </cell>
          <cell r="G90" t="e">
            <v>#VALUE!</v>
          </cell>
          <cell r="H90" t="e">
            <v>#VALUE!</v>
          </cell>
          <cell r="I90" t="e">
            <v>#VALUE!</v>
          </cell>
          <cell r="J90" t="e">
            <v>#VALUE!</v>
          </cell>
          <cell r="K90" t="e">
            <v>#VALUE!</v>
          </cell>
          <cell r="L90" t="e">
            <v>#VALUE!</v>
          </cell>
          <cell r="M90" t="e">
            <v>#VALUE!</v>
          </cell>
          <cell r="N90" t="e">
            <v>#VALUE!</v>
          </cell>
          <cell r="O90" t="e">
            <v>#VALUE!</v>
          </cell>
          <cell r="P90" t="e">
            <v>#VALUE!</v>
          </cell>
          <cell r="Q90" t="e">
            <v>#VALUE!</v>
          </cell>
          <cell r="R90" t="e">
            <v>#VALUE!</v>
          </cell>
          <cell r="S90" t="e">
            <v>#VALUE!</v>
          </cell>
          <cell r="T90" t="e">
            <v>#VALUE!</v>
          </cell>
          <cell r="U90" t="e">
            <v>#VALUE!</v>
          </cell>
          <cell r="V90" t="e">
            <v>#VALUE!</v>
          </cell>
          <cell r="W90" t="e">
            <v>#VALUE!</v>
          </cell>
          <cell r="X90" t="e">
            <v>#VALUE!</v>
          </cell>
          <cell r="Y90" t="e">
            <v>#VALUE!</v>
          </cell>
          <cell r="Z90" t="e">
            <v>#VALUE!</v>
          </cell>
          <cell r="AA90" t="e">
            <v>#VALUE!</v>
          </cell>
          <cell r="AB90" t="e">
            <v>#VALUE!</v>
          </cell>
          <cell r="AC90" t="e">
            <v>#VALUE!</v>
          </cell>
          <cell r="AD90" t="e">
            <v>#VALUE!</v>
          </cell>
          <cell r="AE90" t="e">
            <v>#VALUE!</v>
          </cell>
          <cell r="AF90" t="e">
            <v>#VALUE!</v>
          </cell>
          <cell r="AG90" t="e">
            <v>#VALUE!</v>
          </cell>
          <cell r="AH90" t="e">
            <v>#VALUE!</v>
          </cell>
          <cell r="AI90" t="e">
            <v>#VALUE!</v>
          </cell>
          <cell r="AJ90" t="e">
            <v>#VALUE!</v>
          </cell>
          <cell r="AK90" t="e">
            <v>#VALUE!</v>
          </cell>
          <cell r="AL90" t="e">
            <v>#VALUE!</v>
          </cell>
          <cell r="AM90" t="e">
            <v>#VALUE!</v>
          </cell>
          <cell r="AN90" t="e">
            <v>#VALUE!</v>
          </cell>
          <cell r="AO90" t="e">
            <v>#VALUE!</v>
          </cell>
          <cell r="AP90" t="e">
            <v>#VALUE!</v>
          </cell>
          <cell r="AQ90" t="e">
            <v>#VALUE!</v>
          </cell>
          <cell r="AR90" t="e">
            <v>#VALUE!</v>
          </cell>
          <cell r="AS90" t="e">
            <v>#VALUE!</v>
          </cell>
          <cell r="AT90" t="e">
            <v>#VALUE!</v>
          </cell>
          <cell r="AU90" t="e">
            <v>#VALUE!</v>
          </cell>
          <cell r="AV90" t="e">
            <v>#VALUE!</v>
          </cell>
          <cell r="AW90" t="e">
            <v>#VALUE!</v>
          </cell>
          <cell r="AX90" t="e">
            <v>#VALUE!</v>
          </cell>
          <cell r="AY90" t="e">
            <v>#VALUE!</v>
          </cell>
          <cell r="AZ90" t="e">
            <v>#VALUE!</v>
          </cell>
          <cell r="BA90" t="e">
            <v>#VALUE!</v>
          </cell>
          <cell r="BB90" t="e">
            <v>#VALUE!</v>
          </cell>
          <cell r="BC90" t="e">
            <v>#VALUE!</v>
          </cell>
          <cell r="BD90" t="e">
            <v>#VALUE!</v>
          </cell>
          <cell r="BE90" t="e">
            <v>#VALUE!</v>
          </cell>
          <cell r="BF90" t="e">
            <v>#VALUE!</v>
          </cell>
          <cell r="BG90" t="e">
            <v>#VALUE!</v>
          </cell>
          <cell r="BH90" t="e">
            <v>#VALUE!</v>
          </cell>
          <cell r="BI90" t="e">
            <v>#VALUE!</v>
          </cell>
          <cell r="BJ90" t="e">
            <v>#VALUE!</v>
          </cell>
          <cell r="BK90" t="e">
            <v>#VALUE!</v>
          </cell>
          <cell r="BL90" t="e">
            <v>#VALUE!</v>
          </cell>
          <cell r="BM90" t="e">
            <v>#VALUE!</v>
          </cell>
          <cell r="BN90" t="e">
            <v>#VALUE!</v>
          </cell>
          <cell r="BO90" t="e">
            <v>#VALUE!</v>
          </cell>
          <cell r="BP90" t="e">
            <v>#VALUE!</v>
          </cell>
          <cell r="BQ90" t="e">
            <v>#VALUE!</v>
          </cell>
          <cell r="BR90" t="e">
            <v>#VALUE!</v>
          </cell>
          <cell r="BS90" t="e">
            <v>#VALUE!</v>
          </cell>
          <cell r="BT90" t="e">
            <v>#VALUE!</v>
          </cell>
          <cell r="BU90" t="e">
            <v>#VALUE!</v>
          </cell>
          <cell r="BV90" t="e">
            <v>#VALUE!</v>
          </cell>
          <cell r="BW90" t="e">
            <v>#VALUE!</v>
          </cell>
          <cell r="BX90" t="e">
            <v>#VALUE!</v>
          </cell>
          <cell r="BY90" t="e">
            <v>#VALUE!</v>
          </cell>
          <cell r="BZ90" t="e">
            <v>#VALUE!</v>
          </cell>
          <cell r="CA90" t="e">
            <v>#VALUE!</v>
          </cell>
          <cell r="CB90" t="e">
            <v>#VALUE!</v>
          </cell>
          <cell r="CC90" t="e">
            <v>#VALUE!</v>
          </cell>
          <cell r="CD90" t="e">
            <v>#VALUE!</v>
          </cell>
          <cell r="CE90" t="e">
            <v>#VALUE!</v>
          </cell>
          <cell r="CF90" t="e">
            <v>#VALUE!</v>
          </cell>
          <cell r="CG90" t="e">
            <v>#VALUE!</v>
          </cell>
          <cell r="CH90" t="e">
            <v>#VALUE!</v>
          </cell>
          <cell r="CI90" t="e">
            <v>#VALUE!</v>
          </cell>
          <cell r="CJ90" t="e">
            <v>#VALUE!</v>
          </cell>
          <cell r="CK90" t="e">
            <v>#VALUE!</v>
          </cell>
          <cell r="CL90" t="e">
            <v>#VALUE!</v>
          </cell>
          <cell r="CM90" t="e">
            <v>#VALUE!</v>
          </cell>
          <cell r="CN90" t="e">
            <v>#VALUE!</v>
          </cell>
          <cell r="CO90" t="e">
            <v>#VALUE!</v>
          </cell>
          <cell r="CP90" t="e">
            <v>#VALUE!</v>
          </cell>
          <cell r="CQ90" t="e">
            <v>#VALUE!</v>
          </cell>
          <cell r="CR90" t="e">
            <v>#VALUE!</v>
          </cell>
          <cell r="CS90" t="e">
            <v>#VALUE!</v>
          </cell>
          <cell r="CT90" t="e">
            <v>#VALUE!</v>
          </cell>
          <cell r="CU90" t="e">
            <v>#VALUE!</v>
          </cell>
          <cell r="CV90" t="e">
            <v>#VALUE!</v>
          </cell>
          <cell r="CW90" t="e">
            <v>#VALUE!</v>
          </cell>
          <cell r="CX90" t="e">
            <v>#VALUE!</v>
          </cell>
          <cell r="CY90" t="e">
            <v>#VALUE!</v>
          </cell>
          <cell r="CZ90" t="e">
            <v>#VALUE!</v>
          </cell>
          <cell r="DA90" t="e">
            <v>#VALUE!</v>
          </cell>
          <cell r="DB90" t="e">
            <v>#VALUE!</v>
          </cell>
          <cell r="DC90" t="e">
            <v>#VALUE!</v>
          </cell>
          <cell r="DD90" t="e">
            <v>#VALUE!</v>
          </cell>
          <cell r="DE90" t="e">
            <v>#VALUE!</v>
          </cell>
          <cell r="DF90" t="e">
            <v>#VALUE!</v>
          </cell>
          <cell r="DG90" t="e">
            <v>#VALUE!</v>
          </cell>
          <cell r="DH90" t="e">
            <v>#VALUE!</v>
          </cell>
          <cell r="DI90" t="e">
            <v>#VALUE!</v>
          </cell>
          <cell r="DJ90" t="e">
            <v>#VALUE!</v>
          </cell>
          <cell r="DK90" t="e">
            <v>#VALUE!</v>
          </cell>
          <cell r="DL90" t="e">
            <v>#VALUE!</v>
          </cell>
          <cell r="DM90" t="e">
            <v>#VALUE!</v>
          </cell>
          <cell r="DN90" t="e">
            <v>#VALUE!</v>
          </cell>
          <cell r="DO90" t="e">
            <v>#VALUE!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V90" t="e">
            <v>#VALUE!</v>
          </cell>
          <cell r="DW90" t="e">
            <v>#VALUE!</v>
          </cell>
          <cell r="DX90" t="e">
            <v>#VALUE!</v>
          </cell>
          <cell r="DY90" t="e">
            <v>#VALUE!</v>
          </cell>
          <cell r="DZ90" t="e">
            <v>#VALUE!</v>
          </cell>
          <cell r="EA90" t="e">
            <v>#VALUE!</v>
          </cell>
          <cell r="EB90" t="e">
            <v>#VALUE!</v>
          </cell>
          <cell r="EC90" t="e">
            <v>#VALUE!</v>
          </cell>
          <cell r="ED90" t="e">
            <v>#VALUE!</v>
          </cell>
          <cell r="EE90" t="e">
            <v>#VALUE!</v>
          </cell>
          <cell r="EF90" t="e">
            <v>#VALUE!</v>
          </cell>
          <cell r="EG90" t="e">
            <v>#VALUE!</v>
          </cell>
          <cell r="EH90" t="e">
            <v>#VALUE!</v>
          </cell>
          <cell r="EI90" t="e">
            <v>#VALUE!</v>
          </cell>
          <cell r="EJ90" t="e">
            <v>#VALUE!</v>
          </cell>
          <cell r="EK90" t="e">
            <v>#VALUE!</v>
          </cell>
          <cell r="EL90" t="e">
            <v>#VALUE!</v>
          </cell>
          <cell r="EM90" t="e">
            <v>#VALUE!</v>
          </cell>
          <cell r="EN90" t="e">
            <v>#VALUE!</v>
          </cell>
          <cell r="EO90" t="e">
            <v>#VALUE!</v>
          </cell>
          <cell r="EP90" t="e">
            <v>#VALUE!</v>
          </cell>
          <cell r="EQ90" t="e">
            <v>#VALUE!</v>
          </cell>
          <cell r="ER90" t="e">
            <v>#VALUE!</v>
          </cell>
          <cell r="ES90" t="e">
            <v>#VALUE!</v>
          </cell>
          <cell r="ET90" t="e">
            <v>#VALUE!</v>
          </cell>
          <cell r="EU90" t="e">
            <v>#VALUE!</v>
          </cell>
          <cell r="EV90" t="e">
            <v>#VALUE!</v>
          </cell>
          <cell r="EW90" t="e">
            <v>#VALUE!</v>
          </cell>
          <cell r="EX90" t="e">
            <v>#VALUE!</v>
          </cell>
          <cell r="EY90" t="e">
            <v>#VALUE!</v>
          </cell>
          <cell r="EZ90" t="e">
            <v>#VALUE!</v>
          </cell>
          <cell r="FA90" t="e">
            <v>#VALUE!</v>
          </cell>
          <cell r="FB90" t="e">
            <v>#VALUE!</v>
          </cell>
          <cell r="FC90" t="e">
            <v>#VALUE!</v>
          </cell>
          <cell r="FD90" t="e">
            <v>#VALUE!</v>
          </cell>
          <cell r="FE90" t="e">
            <v>#VALUE!</v>
          </cell>
          <cell r="FF90" t="e">
            <v>#VALUE!</v>
          </cell>
          <cell r="FG90" t="e">
            <v>#VALUE!</v>
          </cell>
          <cell r="FH90" t="e">
            <v>#VALUE!</v>
          </cell>
          <cell r="FI90" t="e">
            <v>#VALUE!</v>
          </cell>
          <cell r="FJ90" t="e">
            <v>#VALUE!</v>
          </cell>
          <cell r="FK90" t="e">
            <v>#VALUE!</v>
          </cell>
          <cell r="FL90" t="e">
            <v>#VALUE!</v>
          </cell>
          <cell r="FM90" t="e">
            <v>#VALUE!</v>
          </cell>
          <cell r="FN90" t="e">
            <v>#VALUE!</v>
          </cell>
          <cell r="FO90" t="e">
            <v>#VALUE!</v>
          </cell>
          <cell r="FP90" t="e">
            <v>#VALUE!</v>
          </cell>
          <cell r="FQ90" t="e">
            <v>#VALUE!</v>
          </cell>
          <cell r="FR90" t="e">
            <v>#VALUE!</v>
          </cell>
          <cell r="FS90" t="e">
            <v>#VALUE!</v>
          </cell>
          <cell r="FT90" t="e">
            <v>#VALUE!</v>
          </cell>
          <cell r="FU90" t="e">
            <v>#VALUE!</v>
          </cell>
          <cell r="FV90" t="e">
            <v>#VALUE!</v>
          </cell>
          <cell r="FW90" t="e">
            <v>#VALUE!</v>
          </cell>
          <cell r="FX90" t="e">
            <v>#VALUE!</v>
          </cell>
          <cell r="FY90" t="e">
            <v>#VALUE!</v>
          </cell>
          <cell r="FZ90" t="e">
            <v>#VALUE!</v>
          </cell>
          <cell r="GA90" t="e">
            <v>#VALUE!</v>
          </cell>
          <cell r="GB90" t="e">
            <v>#VALUE!</v>
          </cell>
          <cell r="GC90" t="e">
            <v>#VALUE!</v>
          </cell>
          <cell r="GD90" t="e">
            <v>#VALUE!</v>
          </cell>
          <cell r="GE90" t="e">
            <v>#VALUE!</v>
          </cell>
          <cell r="GF90" t="e">
            <v>#VALUE!</v>
          </cell>
          <cell r="GG90" t="e">
            <v>#VALUE!</v>
          </cell>
          <cell r="GH90" t="e">
            <v>#VALUE!</v>
          </cell>
          <cell r="GI90" t="e">
            <v>#VALUE!</v>
          </cell>
          <cell r="GJ90" t="e">
            <v>#VALUE!</v>
          </cell>
          <cell r="GK90" t="e">
            <v>#VALUE!</v>
          </cell>
          <cell r="GL90" t="e">
            <v>#VALUE!</v>
          </cell>
          <cell r="GM90" t="e">
            <v>#VALUE!</v>
          </cell>
          <cell r="GN90" t="e">
            <v>#VALUE!</v>
          </cell>
          <cell r="GO90" t="e">
            <v>#VALUE!</v>
          </cell>
          <cell r="GP90" t="e">
            <v>#VALUE!</v>
          </cell>
          <cell r="GQ90" t="e">
            <v>#VALUE!</v>
          </cell>
          <cell r="GR90" t="e">
            <v>#VALUE!</v>
          </cell>
          <cell r="GS90" t="e">
            <v>#VALUE!</v>
          </cell>
          <cell r="GT90" t="e">
            <v>#VALUE!</v>
          </cell>
          <cell r="GU90" t="e">
            <v>#VALUE!</v>
          </cell>
          <cell r="GV90" t="e">
            <v>#VALUE!</v>
          </cell>
          <cell r="GW90" t="e">
            <v>#VALUE!</v>
          </cell>
          <cell r="GX90" t="e">
            <v>#VALUE!</v>
          </cell>
          <cell r="GY90" t="e">
            <v>#VALUE!</v>
          </cell>
          <cell r="GZ90" t="e">
            <v>#VALUE!</v>
          </cell>
          <cell r="HA90" t="e">
            <v>#VALUE!</v>
          </cell>
          <cell r="HB90" t="e">
            <v>#VALUE!</v>
          </cell>
          <cell r="HC90" t="e">
            <v>#VALUE!</v>
          </cell>
          <cell r="HD90" t="e">
            <v>#VALUE!</v>
          </cell>
          <cell r="HE90" t="e">
            <v>#VALUE!</v>
          </cell>
          <cell r="HF90" t="e">
            <v>#VALUE!</v>
          </cell>
          <cell r="HG90" t="e">
            <v>#VALUE!</v>
          </cell>
          <cell r="HH90" t="e">
            <v>#VALUE!</v>
          </cell>
          <cell r="HI90" t="e">
            <v>#VALUE!</v>
          </cell>
          <cell r="HJ90" t="e">
            <v>#VALUE!</v>
          </cell>
          <cell r="HK90" t="e">
            <v>#VALUE!</v>
          </cell>
          <cell r="HL90" t="e">
            <v>#VALUE!</v>
          </cell>
          <cell r="HM90" t="e">
            <v>#VALUE!</v>
          </cell>
          <cell r="HN90" t="e">
            <v>#VALUE!</v>
          </cell>
          <cell r="HO90" t="e">
            <v>#VALUE!</v>
          </cell>
          <cell r="HP90" t="e">
            <v>#VALUE!</v>
          </cell>
          <cell r="HQ90" t="e">
            <v>#VALUE!</v>
          </cell>
          <cell r="HR90" t="e">
            <v>#VALUE!</v>
          </cell>
          <cell r="HS90" t="e">
            <v>#VALUE!</v>
          </cell>
          <cell r="HT90" t="e">
            <v>#VALUE!</v>
          </cell>
          <cell r="HU90" t="e">
            <v>#VALUE!</v>
          </cell>
          <cell r="HV90" t="e">
            <v>#VALUE!</v>
          </cell>
          <cell r="HW90" t="e">
            <v>#VALUE!</v>
          </cell>
          <cell r="HX90" t="e">
            <v>#VALUE!</v>
          </cell>
          <cell r="HY90" t="e">
            <v>#VALUE!</v>
          </cell>
          <cell r="HZ90" t="e">
            <v>#VALUE!</v>
          </cell>
          <cell r="IA90" t="e">
            <v>#VALUE!</v>
          </cell>
          <cell r="IB90" t="e">
            <v>#VALUE!</v>
          </cell>
          <cell r="IC90" t="e">
            <v>#VALUE!</v>
          </cell>
          <cell r="ID90" t="e">
            <v>#VALUE!</v>
          </cell>
          <cell r="IE90" t="e">
            <v>#VALUE!</v>
          </cell>
          <cell r="IF90" t="e">
            <v>#VALUE!</v>
          </cell>
          <cell r="IG90" t="e">
            <v>#VALUE!</v>
          </cell>
          <cell r="IH90" t="e">
            <v>#VALUE!</v>
          </cell>
          <cell r="II90" t="e">
            <v>#VALUE!</v>
          </cell>
          <cell r="IJ90" t="e">
            <v>#VALUE!</v>
          </cell>
          <cell r="IK90" t="e">
            <v>#VALUE!</v>
          </cell>
          <cell r="IL90" t="e">
            <v>#VALUE!</v>
          </cell>
          <cell r="IM90" t="e">
            <v>#VALUE!</v>
          </cell>
          <cell r="IN90" t="e">
            <v>#VALUE!</v>
          </cell>
          <cell r="IO90" t="e">
            <v>#VALUE!</v>
          </cell>
          <cell r="IP90" t="e">
            <v>#VALUE!</v>
          </cell>
          <cell r="IQ90" t="e">
            <v>#VALUE!</v>
          </cell>
          <cell r="IR90" t="e">
            <v>#VALUE!</v>
          </cell>
          <cell r="IS90" t="e">
            <v>#VALUE!</v>
          </cell>
          <cell r="IT90" t="e">
            <v>#VALUE!</v>
          </cell>
          <cell r="IU90" t="e">
            <v>#VALUE!</v>
          </cell>
          <cell r="IV90" t="e">
            <v>#VALUE!</v>
          </cell>
          <cell r="IW90" t="e">
            <v>#VALUE!</v>
          </cell>
          <cell r="IX90" t="e">
            <v>#VALUE!</v>
          </cell>
          <cell r="IY90" t="e">
            <v>#VALUE!</v>
          </cell>
          <cell r="IZ90" t="e">
            <v>#VALUE!</v>
          </cell>
          <cell r="JA90" t="e">
            <v>#VALUE!</v>
          </cell>
          <cell r="JB90" t="e">
            <v>#VALUE!</v>
          </cell>
          <cell r="JC90" t="e">
            <v>#VALUE!</v>
          </cell>
          <cell r="JD90" t="e">
            <v>#VALUE!</v>
          </cell>
          <cell r="JE90" t="e">
            <v>#VALUE!</v>
          </cell>
          <cell r="JF90" t="e">
            <v>#VALUE!</v>
          </cell>
          <cell r="JG90" t="e">
            <v>#VALUE!</v>
          </cell>
          <cell r="JH90" t="e">
            <v>#VALUE!</v>
          </cell>
          <cell r="JI90" t="e">
            <v>#VALUE!</v>
          </cell>
          <cell r="JJ90" t="e">
            <v>#VALUE!</v>
          </cell>
          <cell r="JK90" t="e">
            <v>#VALUE!</v>
          </cell>
          <cell r="JL90" t="e">
            <v>#VALUE!</v>
          </cell>
          <cell r="JM90" t="e">
            <v>#VALUE!</v>
          </cell>
          <cell r="JN90" t="e">
            <v>#VALUE!</v>
          </cell>
          <cell r="JO90" t="e">
            <v>#VALUE!</v>
          </cell>
          <cell r="JP90" t="e">
            <v>#VALUE!</v>
          </cell>
          <cell r="JQ90" t="e">
            <v>#VALUE!</v>
          </cell>
          <cell r="JR90" t="e">
            <v>#VALUE!</v>
          </cell>
          <cell r="JS90" t="e">
            <v>#VALUE!</v>
          </cell>
          <cell r="JT90" t="e">
            <v>#VALUE!</v>
          </cell>
          <cell r="JU90" t="e">
            <v>#VALUE!</v>
          </cell>
          <cell r="JV90" t="e">
            <v>#VALUE!</v>
          </cell>
          <cell r="JW90" t="e">
            <v>#VALUE!</v>
          </cell>
          <cell r="JX90" t="e">
            <v>#VALUE!</v>
          </cell>
          <cell r="JY90" t="e">
            <v>#VALUE!</v>
          </cell>
          <cell r="JZ90" t="e">
            <v>#VALUE!</v>
          </cell>
          <cell r="KA90" t="e">
            <v>#VALUE!</v>
          </cell>
          <cell r="KB90" t="e">
            <v>#VALUE!</v>
          </cell>
          <cell r="KC90" t="e">
            <v>#VALUE!</v>
          </cell>
          <cell r="KD90" t="e">
            <v>#VALUE!</v>
          </cell>
          <cell r="KE90" t="e">
            <v>#VALUE!</v>
          </cell>
          <cell r="KF90" t="e">
            <v>#VALUE!</v>
          </cell>
          <cell r="KG90" t="e">
            <v>#VALUE!</v>
          </cell>
          <cell r="KH90" t="e">
            <v>#VALUE!</v>
          </cell>
          <cell r="KI90" t="e">
            <v>#VALUE!</v>
          </cell>
          <cell r="KJ90" t="e">
            <v>#VALUE!</v>
          </cell>
          <cell r="KK90" t="e">
            <v>#VALUE!</v>
          </cell>
          <cell r="KL90" t="e">
            <v>#VALUE!</v>
          </cell>
          <cell r="KM90" t="e">
            <v>#VALUE!</v>
          </cell>
          <cell r="KN90" t="e">
            <v>#VALUE!</v>
          </cell>
          <cell r="KO90" t="e">
            <v>#VALUE!</v>
          </cell>
          <cell r="KP90" t="e">
            <v>#VALUE!</v>
          </cell>
          <cell r="KQ90" t="e">
            <v>#VALUE!</v>
          </cell>
          <cell r="KR90" t="e">
            <v>#VALUE!</v>
          </cell>
          <cell r="KS90" t="e">
            <v>#VALUE!</v>
          </cell>
          <cell r="KT90" t="e">
            <v>#VALUE!</v>
          </cell>
          <cell r="KU90" t="e">
            <v>#VALUE!</v>
          </cell>
          <cell r="KV90" t="e">
            <v>#VALUE!</v>
          </cell>
          <cell r="KW90" t="e">
            <v>#VALUE!</v>
          </cell>
          <cell r="KX90" t="e">
            <v>#VALUE!</v>
          </cell>
          <cell r="KY90" t="e">
            <v>#VALUE!</v>
          </cell>
          <cell r="KZ90" t="e">
            <v>#VALUE!</v>
          </cell>
          <cell r="LA90" t="e">
            <v>#VALUE!</v>
          </cell>
          <cell r="LB90" t="e">
            <v>#VALUE!</v>
          </cell>
          <cell r="LC90" t="e">
            <v>#VALUE!</v>
          </cell>
          <cell r="LD90" t="e">
            <v>#VALUE!</v>
          </cell>
          <cell r="LE90" t="e">
            <v>#VALUE!</v>
          </cell>
          <cell r="LF90" t="e">
            <v>#VALUE!</v>
          </cell>
          <cell r="LG90" t="e">
            <v>#VALUE!</v>
          </cell>
          <cell r="LH90" t="e">
            <v>#VALUE!</v>
          </cell>
          <cell r="LI90" t="e">
            <v>#VALUE!</v>
          </cell>
          <cell r="LJ90" t="e">
            <v>#VALUE!</v>
          </cell>
          <cell r="LK90" t="e">
            <v>#VALUE!</v>
          </cell>
          <cell r="LL90" t="e">
            <v>#VALUE!</v>
          </cell>
          <cell r="LM90" t="e">
            <v>#VALUE!</v>
          </cell>
          <cell r="LN90" t="e">
            <v>#VALUE!</v>
          </cell>
          <cell r="LO90" t="e">
            <v>#VALUE!</v>
          </cell>
          <cell r="LP90" t="e">
            <v>#VALUE!</v>
          </cell>
          <cell r="LQ90" t="e">
            <v>#VALUE!</v>
          </cell>
          <cell r="LR90" t="e">
            <v>#VALUE!</v>
          </cell>
          <cell r="LS90" t="e">
            <v>#VALUE!</v>
          </cell>
          <cell r="LT90" t="e">
            <v>#VALUE!</v>
          </cell>
          <cell r="LU90" t="e">
            <v>#VALUE!</v>
          </cell>
          <cell r="LV90" t="e">
            <v>#VALUE!</v>
          </cell>
          <cell r="LW90" t="e">
            <v>#VALUE!</v>
          </cell>
          <cell r="LX90" t="e">
            <v>#VALUE!</v>
          </cell>
          <cell r="LY90" t="e">
            <v>#VALUE!</v>
          </cell>
          <cell r="LZ90" t="e">
            <v>#VALUE!</v>
          </cell>
          <cell r="MA90" t="e">
            <v>#VALUE!</v>
          </cell>
          <cell r="MB90" t="e">
            <v>#VALUE!</v>
          </cell>
          <cell r="MC90" t="e">
            <v>#VALUE!</v>
          </cell>
          <cell r="MD90" t="e">
            <v>#VALUE!</v>
          </cell>
          <cell r="ME90" t="e">
            <v>#VALUE!</v>
          </cell>
          <cell r="MF90" t="e">
            <v>#VALUE!</v>
          </cell>
          <cell r="MG90" t="e">
            <v>#VALUE!</v>
          </cell>
          <cell r="MH90" t="e">
            <v>#VALUE!</v>
          </cell>
          <cell r="MI90" t="e">
            <v>#VALUE!</v>
          </cell>
          <cell r="MJ90" t="e">
            <v>#VALUE!</v>
          </cell>
          <cell r="MK90" t="e">
            <v>#VALUE!</v>
          </cell>
          <cell r="ML90" t="e">
            <v>#VALUE!</v>
          </cell>
          <cell r="MM90" t="e">
            <v>#VALUE!</v>
          </cell>
          <cell r="MN90" t="e">
            <v>#VALUE!</v>
          </cell>
          <cell r="MO90" t="e">
            <v>#VALUE!</v>
          </cell>
          <cell r="MP90" t="e">
            <v>#VALUE!</v>
          </cell>
          <cell r="MQ90" t="e">
            <v>#VALUE!</v>
          </cell>
          <cell r="MR90" t="e">
            <v>#VALUE!</v>
          </cell>
          <cell r="MS90" t="e">
            <v>#VALUE!</v>
          </cell>
          <cell r="MT90" t="e">
            <v>#VALUE!</v>
          </cell>
          <cell r="MU90" t="e">
            <v>#VALUE!</v>
          </cell>
          <cell r="MV90" t="e">
            <v>#VALUE!</v>
          </cell>
          <cell r="MW90" t="e">
            <v>#VALUE!</v>
          </cell>
          <cell r="MX90" t="e">
            <v>#VALUE!</v>
          </cell>
          <cell r="MY90" t="e">
            <v>#VALUE!</v>
          </cell>
          <cell r="MZ90" t="e">
            <v>#VALUE!</v>
          </cell>
          <cell r="NA90" t="e">
            <v>#VALUE!</v>
          </cell>
          <cell r="NB90" t="e">
            <v>#VALUE!</v>
          </cell>
          <cell r="NC90" t="e">
            <v>#VALUE!</v>
          </cell>
          <cell r="ND90" t="e">
            <v>#VALUE!</v>
          </cell>
          <cell r="NE90" t="e">
            <v>#VALUE!</v>
          </cell>
          <cell r="NF90" t="e">
            <v>#VALUE!</v>
          </cell>
          <cell r="NG90" t="e">
            <v>#VALUE!</v>
          </cell>
          <cell r="NH90" t="e">
            <v>#VALUE!</v>
          </cell>
          <cell r="NI90" t="e">
            <v>#VALUE!</v>
          </cell>
          <cell r="NJ90" t="e">
            <v>#VALUE!</v>
          </cell>
          <cell r="NK90" t="e">
            <v>#VALUE!</v>
          </cell>
          <cell r="NL90" t="e">
            <v>#VALUE!</v>
          </cell>
          <cell r="NM90" t="e">
            <v>#VALUE!</v>
          </cell>
          <cell r="NN90" t="e">
            <v>#VALUE!</v>
          </cell>
          <cell r="NO90" t="e">
            <v>#VALUE!</v>
          </cell>
          <cell r="NP90" t="e">
            <v>#VALUE!</v>
          </cell>
          <cell r="NQ90" t="e">
            <v>#VALUE!</v>
          </cell>
          <cell r="NR90" t="e">
            <v>#VALUE!</v>
          </cell>
          <cell r="NS90" t="e">
            <v>#VALUE!</v>
          </cell>
          <cell r="NT90" t="e">
            <v>#VALUE!</v>
          </cell>
          <cell r="NU90" t="e">
            <v>#VALUE!</v>
          </cell>
          <cell r="NV90" t="e">
            <v>#VALUE!</v>
          </cell>
          <cell r="NW90" t="e">
            <v>#VALUE!</v>
          </cell>
          <cell r="NX90" t="e">
            <v>#VALUE!</v>
          </cell>
          <cell r="NY90" t="e">
            <v>#VALUE!</v>
          </cell>
          <cell r="NZ90" t="e">
            <v>#VALUE!</v>
          </cell>
          <cell r="OA90" t="e">
            <v>#VALUE!</v>
          </cell>
          <cell r="OB90" t="e">
            <v>#VALUE!</v>
          </cell>
          <cell r="OC90" t="e">
            <v>#VALUE!</v>
          </cell>
          <cell r="OD90" t="e">
            <v>#VALUE!</v>
          </cell>
          <cell r="OE90" t="e">
            <v>#VALUE!</v>
          </cell>
          <cell r="OF90" t="e">
            <v>#VALUE!</v>
          </cell>
          <cell r="OG90" t="e">
            <v>#VALUE!</v>
          </cell>
          <cell r="OH90" t="e">
            <v>#VALUE!</v>
          </cell>
          <cell r="OI90" t="e">
            <v>#VALUE!</v>
          </cell>
          <cell r="OJ90" t="e">
            <v>#VALUE!</v>
          </cell>
          <cell r="OK90" t="e">
            <v>#VALUE!</v>
          </cell>
          <cell r="OL90" t="e">
            <v>#VALUE!</v>
          </cell>
          <cell r="OM90" t="e">
            <v>#VALUE!</v>
          </cell>
          <cell r="ON90" t="e">
            <v>#VALUE!</v>
          </cell>
          <cell r="OO90" t="e">
            <v>#VALUE!</v>
          </cell>
          <cell r="OP90" t="e">
            <v>#VALUE!</v>
          </cell>
          <cell r="OQ90" t="e">
            <v>#VALUE!</v>
          </cell>
          <cell r="OR90" t="e">
            <v>#VALUE!</v>
          </cell>
          <cell r="OS90" t="e">
            <v>#VALUE!</v>
          </cell>
          <cell r="OT90" t="e">
            <v>#VALUE!</v>
          </cell>
          <cell r="OU90" t="e">
            <v>#VALUE!</v>
          </cell>
          <cell r="OV90" t="e">
            <v>#VALUE!</v>
          </cell>
          <cell r="OW90" t="e">
            <v>#VALUE!</v>
          </cell>
          <cell r="OX90" t="e">
            <v>#VALUE!</v>
          </cell>
          <cell r="OY90" t="e">
            <v>#VALUE!</v>
          </cell>
          <cell r="OZ90" t="e">
            <v>#VALUE!</v>
          </cell>
          <cell r="PA90" t="e">
            <v>#VALUE!</v>
          </cell>
          <cell r="PB90" t="e">
            <v>#VALUE!</v>
          </cell>
          <cell r="PC90" t="e">
            <v>#VALUE!</v>
          </cell>
          <cell r="PD90" t="e">
            <v>#VALUE!</v>
          </cell>
          <cell r="PE90" t="e">
            <v>#VALUE!</v>
          </cell>
          <cell r="PF90" t="e">
            <v>#VALUE!</v>
          </cell>
          <cell r="PG90" t="e">
            <v>#VALUE!</v>
          </cell>
          <cell r="PH90" t="e">
            <v>#VALUE!</v>
          </cell>
          <cell r="PI90" t="e">
            <v>#VALUE!</v>
          </cell>
          <cell r="PJ90" t="e">
            <v>#VALUE!</v>
          </cell>
          <cell r="PK90" t="e">
            <v>#VALUE!</v>
          </cell>
          <cell r="PL90" t="e">
            <v>#VALUE!</v>
          </cell>
          <cell r="PM90" t="e">
            <v>#VALUE!</v>
          </cell>
          <cell r="PN90" t="e">
            <v>#VALUE!</v>
          </cell>
          <cell r="PO90" t="e">
            <v>#VALUE!</v>
          </cell>
          <cell r="PP90" t="e">
            <v>#VALUE!</v>
          </cell>
          <cell r="PQ90" t="e">
            <v>#VALUE!</v>
          </cell>
          <cell r="PR90" t="e">
            <v>#VALUE!</v>
          </cell>
          <cell r="PS90" t="e">
            <v>#VALUE!</v>
          </cell>
          <cell r="PT90" t="e">
            <v>#VALUE!</v>
          </cell>
          <cell r="PU90" t="e">
            <v>#VALUE!</v>
          </cell>
          <cell r="PV90" t="e">
            <v>#VALUE!</v>
          </cell>
          <cell r="PW90" t="e">
            <v>#VALUE!</v>
          </cell>
          <cell r="PX90" t="e">
            <v>#VALUE!</v>
          </cell>
          <cell r="PY90" t="e">
            <v>#VALUE!</v>
          </cell>
          <cell r="PZ90" t="e">
            <v>#VALUE!</v>
          </cell>
          <cell r="QA90" t="e">
            <v>#VALUE!</v>
          </cell>
          <cell r="QB90" t="e">
            <v>#VALUE!</v>
          </cell>
          <cell r="QC90" t="e">
            <v>#VALUE!</v>
          </cell>
          <cell r="QD90" t="e">
            <v>#VALUE!</v>
          </cell>
          <cell r="QE90" t="e">
            <v>#VALUE!</v>
          </cell>
          <cell r="QF90" t="e">
            <v>#VALUE!</v>
          </cell>
          <cell r="QG90" t="e">
            <v>#VALUE!</v>
          </cell>
          <cell r="QH90" t="e">
            <v>#VALUE!</v>
          </cell>
          <cell r="QI90" t="e">
            <v>#VALUE!</v>
          </cell>
          <cell r="QJ90" t="e">
            <v>#VALUE!</v>
          </cell>
          <cell r="QK90" t="e">
            <v>#VALUE!</v>
          </cell>
          <cell r="QL90" t="e">
            <v>#VALUE!</v>
          </cell>
          <cell r="QM90" t="e">
            <v>#VALUE!</v>
          </cell>
          <cell r="QN90" t="e">
            <v>#VALUE!</v>
          </cell>
          <cell r="QO90" t="e">
            <v>#VALUE!</v>
          </cell>
          <cell r="QP90" t="e">
            <v>#VALUE!</v>
          </cell>
          <cell r="QQ90" t="e">
            <v>#VALUE!</v>
          </cell>
          <cell r="QR90" t="e">
            <v>#VALUE!</v>
          </cell>
          <cell r="QS90" t="e">
            <v>#VALUE!</v>
          </cell>
          <cell r="QT90" t="e">
            <v>#VALUE!</v>
          </cell>
          <cell r="QU90" t="e">
            <v>#VALUE!</v>
          </cell>
          <cell r="QV90" t="e">
            <v>#VALUE!</v>
          </cell>
          <cell r="QW90" t="e">
            <v>#VALUE!</v>
          </cell>
          <cell r="QX90" t="e">
            <v>#VALUE!</v>
          </cell>
          <cell r="QY90" t="e">
            <v>#VALUE!</v>
          </cell>
          <cell r="QZ90" t="e">
            <v>#VALUE!</v>
          </cell>
          <cell r="RA90" t="e">
            <v>#VALUE!</v>
          </cell>
          <cell r="RB90" t="e">
            <v>#VALUE!</v>
          </cell>
          <cell r="RC90" t="e">
            <v>#VALUE!</v>
          </cell>
          <cell r="RD90" t="e">
            <v>#VALUE!</v>
          </cell>
          <cell r="RE90" t="e">
            <v>#VALUE!</v>
          </cell>
          <cell r="RF90" t="e">
            <v>#VALUE!</v>
          </cell>
          <cell r="RG90" t="e">
            <v>#VALUE!</v>
          </cell>
          <cell r="RH90" t="e">
            <v>#VALUE!</v>
          </cell>
          <cell r="RI90" t="e">
            <v>#VALUE!</v>
          </cell>
          <cell r="RJ90" t="e">
            <v>#VALUE!</v>
          </cell>
          <cell r="RK90" t="e">
            <v>#VALUE!</v>
          </cell>
          <cell r="RL90" t="e">
            <v>#VALUE!</v>
          </cell>
          <cell r="RM90" t="e">
            <v>#VALUE!</v>
          </cell>
          <cell r="RN90" t="e">
            <v>#VALUE!</v>
          </cell>
          <cell r="RO90" t="e">
            <v>#VALUE!</v>
          </cell>
          <cell r="RP90" t="e">
            <v>#VALUE!</v>
          </cell>
          <cell r="RQ90" t="e">
            <v>#VALUE!</v>
          </cell>
          <cell r="RR90" t="e">
            <v>#VALUE!</v>
          </cell>
          <cell r="RS90" t="e">
            <v>#VALUE!</v>
          </cell>
          <cell r="RT90" t="e">
            <v>#VALUE!</v>
          </cell>
          <cell r="RU90" t="e">
            <v>#VALUE!</v>
          </cell>
          <cell r="RV90" t="e">
            <v>#VALUE!</v>
          </cell>
          <cell r="RW90" t="e">
            <v>#VALUE!</v>
          </cell>
          <cell r="RX90" t="e">
            <v>#VALUE!</v>
          </cell>
          <cell r="RY90" t="e">
            <v>#VALUE!</v>
          </cell>
          <cell r="RZ90" t="e">
            <v>#VALUE!</v>
          </cell>
          <cell r="SA90" t="e">
            <v>#VALUE!</v>
          </cell>
          <cell r="SB90" t="e">
            <v>#VALUE!</v>
          </cell>
          <cell r="SC90" t="e">
            <v>#VALUE!</v>
          </cell>
          <cell r="SD90" t="e">
            <v>#VALUE!</v>
          </cell>
          <cell r="SE90" t="e">
            <v>#VALUE!</v>
          </cell>
          <cell r="SF90" t="e">
            <v>#VALUE!</v>
          </cell>
          <cell r="SG90" t="e">
            <v>#VALUE!</v>
          </cell>
          <cell r="SH90" t="e">
            <v>#VALUE!</v>
          </cell>
          <cell r="SI90" t="e">
            <v>#VALUE!</v>
          </cell>
          <cell r="SJ90" t="e">
            <v>#VALUE!</v>
          </cell>
          <cell r="SK90" t="e">
            <v>#VALUE!</v>
          </cell>
          <cell r="SL90" t="e">
            <v>#VALUE!</v>
          </cell>
          <cell r="SM90" t="e">
            <v>#VALUE!</v>
          </cell>
          <cell r="SN90" t="e">
            <v>#VALUE!</v>
          </cell>
          <cell r="SO90" t="e">
            <v>#VALUE!</v>
          </cell>
          <cell r="SP90" t="e">
            <v>#VALUE!</v>
          </cell>
          <cell r="SQ90" t="e">
            <v>#VALUE!</v>
          </cell>
          <cell r="SR90" t="e">
            <v>#VALUE!</v>
          </cell>
          <cell r="SS90" t="e">
            <v>#VALUE!</v>
          </cell>
          <cell r="ST90" t="e">
            <v>#VALUE!</v>
          </cell>
          <cell r="SU90" t="e">
            <v>#VALUE!</v>
          </cell>
          <cell r="SV90" t="e">
            <v>#VALUE!</v>
          </cell>
          <cell r="SW90" t="e">
            <v>#VALUE!</v>
          </cell>
          <cell r="SX90" t="e">
            <v>#VALUE!</v>
          </cell>
          <cell r="SY90" t="e">
            <v>#VALUE!</v>
          </cell>
          <cell r="SZ90" t="e">
            <v>#VALUE!</v>
          </cell>
          <cell r="TA90" t="e">
            <v>#VALUE!</v>
          </cell>
          <cell r="TB90" t="e">
            <v>#VALUE!</v>
          </cell>
          <cell r="TC90" t="e">
            <v>#VALUE!</v>
          </cell>
          <cell r="TD90" t="e">
            <v>#VALUE!</v>
          </cell>
          <cell r="TE90" t="e">
            <v>#VALUE!</v>
          </cell>
          <cell r="TF90" t="e">
            <v>#VALUE!</v>
          </cell>
          <cell r="TG90" t="e">
            <v>#VALUE!</v>
          </cell>
          <cell r="TH90" t="e">
            <v>#VALUE!</v>
          </cell>
          <cell r="TI90" t="e">
            <v>#VALUE!</v>
          </cell>
          <cell r="TJ90" t="e">
            <v>#VALUE!</v>
          </cell>
          <cell r="TK90" t="e">
            <v>#VALUE!</v>
          </cell>
          <cell r="TL90" t="e">
            <v>#VALUE!</v>
          </cell>
          <cell r="TM90" t="e">
            <v>#VALUE!</v>
          </cell>
          <cell r="TN90" t="e">
            <v>#VALUE!</v>
          </cell>
          <cell r="TO90" t="e">
            <v>#VALUE!</v>
          </cell>
          <cell r="TP90" t="e">
            <v>#VALUE!</v>
          </cell>
          <cell r="TQ90" t="e">
            <v>#VALUE!</v>
          </cell>
          <cell r="TR90" t="e">
            <v>#VALUE!</v>
          </cell>
          <cell r="TS90" t="e">
            <v>#VALUE!</v>
          </cell>
          <cell r="TT90" t="e">
            <v>#VALUE!</v>
          </cell>
          <cell r="TU90" t="e">
            <v>#VALUE!</v>
          </cell>
          <cell r="TV90" t="e">
            <v>#VALUE!</v>
          </cell>
          <cell r="TW90" t="e">
            <v>#VALUE!</v>
          </cell>
          <cell r="TX90" t="e">
            <v>#VALUE!</v>
          </cell>
          <cell r="TY90" t="e">
            <v>#VALUE!</v>
          </cell>
          <cell r="TZ90" t="e">
            <v>#VALUE!</v>
          </cell>
          <cell r="UA90" t="e">
            <v>#VALUE!</v>
          </cell>
          <cell r="UB90" t="e">
            <v>#VALUE!</v>
          </cell>
          <cell r="UC90" t="e">
            <v>#VALUE!</v>
          </cell>
          <cell r="UD90" t="e">
            <v>#VALUE!</v>
          </cell>
          <cell r="UE90" t="e">
            <v>#VALUE!</v>
          </cell>
          <cell r="UF90" t="e">
            <v>#VALUE!</v>
          </cell>
          <cell r="UG90" t="e">
            <v>#VALUE!</v>
          </cell>
          <cell r="UH90" t="e">
            <v>#VALUE!</v>
          </cell>
          <cell r="UI90" t="e">
            <v>#VALUE!</v>
          </cell>
          <cell r="UJ90" t="e">
            <v>#VALUE!</v>
          </cell>
          <cell r="UK90" t="e">
            <v>#VALUE!</v>
          </cell>
          <cell r="UL90" t="e">
            <v>#VALUE!</v>
          </cell>
          <cell r="UM90" t="e">
            <v>#VALUE!</v>
          </cell>
          <cell r="UN90" t="e">
            <v>#VALUE!</v>
          </cell>
          <cell r="UO90" t="e">
            <v>#VALUE!</v>
          </cell>
          <cell r="UP90" t="e">
            <v>#VALUE!</v>
          </cell>
          <cell r="UQ90" t="e">
            <v>#VALUE!</v>
          </cell>
          <cell r="UR90" t="e">
            <v>#VALUE!</v>
          </cell>
          <cell r="US90" t="e">
            <v>#VALUE!</v>
          </cell>
          <cell r="UT90" t="e">
            <v>#VALUE!</v>
          </cell>
          <cell r="UU90" t="e">
            <v>#VALUE!</v>
          </cell>
          <cell r="UV90" t="e">
            <v>#VALUE!</v>
          </cell>
          <cell r="UW90" t="e">
            <v>#VALUE!</v>
          </cell>
          <cell r="UX90" t="e">
            <v>#VALUE!</v>
          </cell>
          <cell r="UY90" t="e">
            <v>#VALUE!</v>
          </cell>
          <cell r="UZ90" t="e">
            <v>#VALUE!</v>
          </cell>
          <cell r="VA90" t="e">
            <v>#VALUE!</v>
          </cell>
          <cell r="VB90" t="e">
            <v>#VALUE!</v>
          </cell>
          <cell r="VC90" t="e">
            <v>#VALUE!</v>
          </cell>
          <cell r="VD90" t="e">
            <v>#VALUE!</v>
          </cell>
          <cell r="VE90" t="e">
            <v>#VALUE!</v>
          </cell>
          <cell r="VF90" t="e">
            <v>#VALUE!</v>
          </cell>
          <cell r="VG90" t="e">
            <v>#VALUE!</v>
          </cell>
          <cell r="VH90" t="e">
            <v>#VALUE!</v>
          </cell>
          <cell r="VI90" t="e">
            <v>#VALUE!</v>
          </cell>
          <cell r="VJ90" t="e">
            <v>#VALUE!</v>
          </cell>
          <cell r="VK90" t="e">
            <v>#VALUE!</v>
          </cell>
          <cell r="VL90" t="e">
            <v>#VALUE!</v>
          </cell>
          <cell r="VM90" t="e">
            <v>#VALUE!</v>
          </cell>
          <cell r="VN90" t="e">
            <v>#VALUE!</v>
          </cell>
          <cell r="VO90" t="e">
            <v>#VALUE!</v>
          </cell>
          <cell r="VP90" t="e">
            <v>#VALUE!</v>
          </cell>
          <cell r="VQ90" t="e">
            <v>#VALUE!</v>
          </cell>
          <cell r="VR90" t="e">
            <v>#VALUE!</v>
          </cell>
          <cell r="VS90" t="e">
            <v>#VALUE!</v>
          </cell>
          <cell r="VT90" t="e">
            <v>#VALUE!</v>
          </cell>
          <cell r="VU90" t="e">
            <v>#VALUE!</v>
          </cell>
          <cell r="VV90" t="e">
            <v>#VALUE!</v>
          </cell>
          <cell r="VW90" t="e">
            <v>#VALUE!</v>
          </cell>
          <cell r="VX90" t="e">
            <v>#VALUE!</v>
          </cell>
          <cell r="VY90" t="e">
            <v>#VALUE!</v>
          </cell>
          <cell r="VZ90" t="e">
            <v>#VALUE!</v>
          </cell>
          <cell r="WA90" t="e">
            <v>#VALUE!</v>
          </cell>
          <cell r="WB90" t="e">
            <v>#VALUE!</v>
          </cell>
          <cell r="WC90" t="e">
            <v>#VALUE!</v>
          </cell>
          <cell r="WD90" t="e">
            <v>#VALUE!</v>
          </cell>
          <cell r="WE90" t="e">
            <v>#VALUE!</v>
          </cell>
          <cell r="WF90" t="e">
            <v>#VALUE!</v>
          </cell>
          <cell r="WG90" t="e">
            <v>#VALUE!</v>
          </cell>
          <cell r="WH90" t="e">
            <v>#VALUE!</v>
          </cell>
          <cell r="WI90" t="e">
            <v>#VALUE!</v>
          </cell>
          <cell r="WJ90" t="e">
            <v>#VALUE!</v>
          </cell>
          <cell r="WK90" t="e">
            <v>#VALUE!</v>
          </cell>
          <cell r="WL90" t="e">
            <v>#VALUE!</v>
          </cell>
          <cell r="WM90" t="e">
            <v>#VALUE!</v>
          </cell>
          <cell r="WN90" t="e">
            <v>#VALUE!</v>
          </cell>
          <cell r="WO90" t="e">
            <v>#VALUE!</v>
          </cell>
          <cell r="WP90" t="e">
            <v>#VALUE!</v>
          </cell>
          <cell r="WQ90" t="e">
            <v>#VALUE!</v>
          </cell>
          <cell r="WR90" t="e">
            <v>#VALUE!</v>
          </cell>
          <cell r="WS90" t="e">
            <v>#VALUE!</v>
          </cell>
          <cell r="WT90" t="e">
            <v>#VALUE!</v>
          </cell>
          <cell r="WU90" t="e">
            <v>#VALUE!</v>
          </cell>
          <cell r="WV90" t="e">
            <v>#VALUE!</v>
          </cell>
          <cell r="WW90" t="e">
            <v>#VALUE!</v>
          </cell>
          <cell r="WX90" t="e">
            <v>#VALUE!</v>
          </cell>
          <cell r="WY90" t="e">
            <v>#VALUE!</v>
          </cell>
          <cell r="WZ90" t="e">
            <v>#VALUE!</v>
          </cell>
          <cell r="XA90" t="e">
            <v>#VALUE!</v>
          </cell>
          <cell r="XB90" t="e">
            <v>#VALUE!</v>
          </cell>
          <cell r="XC90" t="e">
            <v>#VALUE!</v>
          </cell>
          <cell r="XD90" t="e">
            <v>#VALUE!</v>
          </cell>
          <cell r="XE90" t="e">
            <v>#VALUE!</v>
          </cell>
          <cell r="XF90" t="e">
            <v>#VALUE!</v>
          </cell>
          <cell r="XG90" t="e">
            <v>#VALUE!</v>
          </cell>
          <cell r="XH90" t="e">
            <v>#VALUE!</v>
          </cell>
          <cell r="XI90" t="e">
            <v>#VALUE!</v>
          </cell>
          <cell r="XJ90" t="e">
            <v>#VALUE!</v>
          </cell>
          <cell r="XK90" t="e">
            <v>#VALUE!</v>
          </cell>
          <cell r="XL90" t="e">
            <v>#VALUE!</v>
          </cell>
          <cell r="XM90" t="e">
            <v>#VALUE!</v>
          </cell>
          <cell r="XN90" t="e">
            <v>#VALUE!</v>
          </cell>
          <cell r="XO90" t="e">
            <v>#VALUE!</v>
          </cell>
          <cell r="XP90" t="e">
            <v>#VALUE!</v>
          </cell>
          <cell r="XQ90" t="e">
            <v>#VALUE!</v>
          </cell>
          <cell r="XR90" t="e">
            <v>#VALUE!</v>
          </cell>
          <cell r="XS90" t="e">
            <v>#VALUE!</v>
          </cell>
          <cell r="XT90" t="e">
            <v>#VALUE!</v>
          </cell>
          <cell r="XU90" t="e">
            <v>#VALUE!</v>
          </cell>
          <cell r="XV90" t="e">
            <v>#VALUE!</v>
          </cell>
          <cell r="XW90" t="e">
            <v>#VALUE!</v>
          </cell>
          <cell r="XX90" t="e">
            <v>#VALUE!</v>
          </cell>
          <cell r="XY90" t="e">
            <v>#VALUE!</v>
          </cell>
          <cell r="XZ90" t="e">
            <v>#VALUE!</v>
          </cell>
          <cell r="YA90" t="e">
            <v>#VALUE!</v>
          </cell>
          <cell r="YB90" t="e">
            <v>#VALUE!</v>
          </cell>
          <cell r="YC90" t="e">
            <v>#VALUE!</v>
          </cell>
          <cell r="YD90" t="e">
            <v>#VALUE!</v>
          </cell>
          <cell r="YE90" t="e">
            <v>#VALUE!</v>
          </cell>
          <cell r="YF90" t="e">
            <v>#VALUE!</v>
          </cell>
          <cell r="YG90" t="e">
            <v>#VALUE!</v>
          </cell>
          <cell r="YH90" t="e">
            <v>#VALUE!</v>
          </cell>
          <cell r="YI90" t="e">
            <v>#VALUE!</v>
          </cell>
          <cell r="YJ90" t="e">
            <v>#VALUE!</v>
          </cell>
          <cell r="YK90" t="e">
            <v>#VALUE!</v>
          </cell>
          <cell r="YL90" t="e">
            <v>#VALUE!</v>
          </cell>
          <cell r="YM90" t="e">
            <v>#VALUE!</v>
          </cell>
          <cell r="YN90" t="e">
            <v>#VALUE!</v>
          </cell>
          <cell r="YO90" t="e">
            <v>#VALUE!</v>
          </cell>
          <cell r="YP90" t="e">
            <v>#VALUE!</v>
          </cell>
          <cell r="YQ90" t="e">
            <v>#VALUE!</v>
          </cell>
          <cell r="YR90" t="e">
            <v>#VALUE!</v>
          </cell>
          <cell r="YS90" t="e">
            <v>#VALUE!</v>
          </cell>
          <cell r="YT90" t="e">
            <v>#VALUE!</v>
          </cell>
          <cell r="YU90" t="e">
            <v>#VALUE!</v>
          </cell>
          <cell r="YV90" t="e">
            <v>#VALUE!</v>
          </cell>
          <cell r="YW90" t="e">
            <v>#VALUE!</v>
          </cell>
          <cell r="YX90" t="e">
            <v>#VALUE!</v>
          </cell>
          <cell r="YY90" t="e">
            <v>#VALUE!</v>
          </cell>
          <cell r="YZ90" t="e">
            <v>#VALUE!</v>
          </cell>
          <cell r="ZA90" t="e">
            <v>#VALUE!</v>
          </cell>
          <cell r="ZB90" t="e">
            <v>#VALUE!</v>
          </cell>
          <cell r="ZC90" t="e">
            <v>#VALUE!</v>
          </cell>
          <cell r="ZD90" t="e">
            <v>#VALUE!</v>
          </cell>
          <cell r="ZE90" t="e">
            <v>#VALUE!</v>
          </cell>
          <cell r="ZF90" t="e">
            <v>#VALUE!</v>
          </cell>
          <cell r="ZG90" t="e">
            <v>#VALUE!</v>
          </cell>
          <cell r="ZH90" t="e">
            <v>#VALUE!</v>
          </cell>
          <cell r="ZI90" t="e">
            <v>#VALUE!</v>
          </cell>
          <cell r="ZJ90" t="e">
            <v>#VALUE!</v>
          </cell>
          <cell r="ZK90" t="e">
            <v>#VALUE!</v>
          </cell>
          <cell r="ZL90" t="e">
            <v>#VALUE!</v>
          </cell>
          <cell r="ZM90" t="e">
            <v>#VALUE!</v>
          </cell>
          <cell r="ZN90" t="e">
            <v>#VALUE!</v>
          </cell>
          <cell r="ZO90" t="e">
            <v>#VALUE!</v>
          </cell>
          <cell r="ZP90" t="e">
            <v>#VALUE!</v>
          </cell>
          <cell r="ZQ90" t="e">
            <v>#VALUE!</v>
          </cell>
          <cell r="ZR90" t="e">
            <v>#VALUE!</v>
          </cell>
          <cell r="ZS90" t="e">
            <v>#VALUE!</v>
          </cell>
          <cell r="ZT90" t="e">
            <v>#VALUE!</v>
          </cell>
          <cell r="ZU90" t="e">
            <v>#VALUE!</v>
          </cell>
          <cell r="ZV90" t="e">
            <v>#VALUE!</v>
          </cell>
          <cell r="ZW90" t="e">
            <v>#VALUE!</v>
          </cell>
          <cell r="ZX90" t="e">
            <v>#VALUE!</v>
          </cell>
          <cell r="ZY90" t="e">
            <v>#VALUE!</v>
          </cell>
          <cell r="ZZ90" t="e">
            <v>#VALUE!</v>
          </cell>
          <cell r="AAA90" t="e">
            <v>#VALUE!</v>
          </cell>
          <cell r="AAB90" t="e">
            <v>#VALUE!</v>
          </cell>
          <cell r="AAC90" t="e">
            <v>#VALUE!</v>
          </cell>
          <cell r="AAD90" t="e">
            <v>#VALUE!</v>
          </cell>
          <cell r="AAE90" t="e">
            <v>#VALUE!</v>
          </cell>
          <cell r="AAF90" t="e">
            <v>#VALUE!</v>
          </cell>
          <cell r="AAG90" t="e">
            <v>#VALUE!</v>
          </cell>
          <cell r="AAH90" t="e">
            <v>#VALUE!</v>
          </cell>
          <cell r="AAI90" t="e">
            <v>#VALUE!</v>
          </cell>
          <cell r="AAJ90" t="e">
            <v>#VALUE!</v>
          </cell>
          <cell r="AAK90" t="e">
            <v>#VALUE!</v>
          </cell>
          <cell r="AAL90" t="e">
            <v>#VALUE!</v>
          </cell>
          <cell r="AAM90" t="e">
            <v>#VALUE!</v>
          </cell>
          <cell r="AAN90" t="e">
            <v>#VALUE!</v>
          </cell>
          <cell r="AAO90" t="e">
            <v>#VALUE!</v>
          </cell>
          <cell r="AAP90" t="e">
            <v>#VALUE!</v>
          </cell>
          <cell r="AAQ90" t="e">
            <v>#VALUE!</v>
          </cell>
          <cell r="AAR90" t="e">
            <v>#VALUE!</v>
          </cell>
          <cell r="AAS90" t="e">
            <v>#VALUE!</v>
          </cell>
          <cell r="AAT90" t="e">
            <v>#VALUE!</v>
          </cell>
          <cell r="AAU90" t="e">
            <v>#VALUE!</v>
          </cell>
          <cell r="AAV90" t="e">
            <v>#VALUE!</v>
          </cell>
          <cell r="AAW90" t="e">
            <v>#VALUE!</v>
          </cell>
          <cell r="AAX90" t="e">
            <v>#VALUE!</v>
          </cell>
          <cell r="AAY90" t="e">
            <v>#VALUE!</v>
          </cell>
          <cell r="AAZ90" t="e">
            <v>#VALUE!</v>
          </cell>
          <cell r="ABA90" t="e">
            <v>#VALUE!</v>
          </cell>
          <cell r="ABB90" t="e">
            <v>#VALUE!</v>
          </cell>
          <cell r="ABC90" t="e">
            <v>#VALUE!</v>
          </cell>
          <cell r="ABD90" t="e">
            <v>#VALUE!</v>
          </cell>
          <cell r="ABE90" t="e">
            <v>#VALUE!</v>
          </cell>
          <cell r="ABF90" t="e">
            <v>#VALUE!</v>
          </cell>
          <cell r="ABG90" t="e">
            <v>#VALUE!</v>
          </cell>
          <cell r="ABH90" t="e">
            <v>#VALUE!</v>
          </cell>
          <cell r="ABI90" t="e">
            <v>#VALUE!</v>
          </cell>
          <cell r="ABJ90" t="e">
            <v>#VALUE!</v>
          </cell>
          <cell r="ABK90" t="e">
            <v>#VALUE!</v>
          </cell>
          <cell r="ABL90" t="e">
            <v>#VALUE!</v>
          </cell>
          <cell r="ABM90" t="e">
            <v>#VALUE!</v>
          </cell>
          <cell r="ABN90" t="e">
            <v>#VALUE!</v>
          </cell>
          <cell r="ABO90" t="e">
            <v>#VALUE!</v>
          </cell>
          <cell r="ABP90" t="e">
            <v>#VALUE!</v>
          </cell>
          <cell r="ABQ90" t="e">
            <v>#VALUE!</v>
          </cell>
          <cell r="ABR90" t="e">
            <v>#VALUE!</v>
          </cell>
          <cell r="ABS90" t="e">
            <v>#VALUE!</v>
          </cell>
          <cell r="ABT90" t="e">
            <v>#VALUE!</v>
          </cell>
          <cell r="ABU90" t="e">
            <v>#VALUE!</v>
          </cell>
          <cell r="ABV90" t="e">
            <v>#VALUE!</v>
          </cell>
          <cell r="ABW90" t="e">
            <v>#VALUE!</v>
          </cell>
          <cell r="ABX90" t="e">
            <v>#VALUE!</v>
          </cell>
          <cell r="ABY90" t="e">
            <v>#VALUE!</v>
          </cell>
          <cell r="ABZ90" t="e">
            <v>#VALUE!</v>
          </cell>
          <cell r="ACA90" t="e">
            <v>#VALUE!</v>
          </cell>
          <cell r="ACB90" t="e">
            <v>#VALUE!</v>
          </cell>
          <cell r="ACC90" t="e">
            <v>#VALUE!</v>
          </cell>
          <cell r="ACD90" t="e">
            <v>#VALUE!</v>
          </cell>
          <cell r="ACE90" t="e">
            <v>#VALUE!</v>
          </cell>
          <cell r="ACF90" t="e">
            <v>#VALUE!</v>
          </cell>
          <cell r="ACG90" t="e">
            <v>#VALUE!</v>
          </cell>
          <cell r="ACH90" t="e">
            <v>#VALUE!</v>
          </cell>
          <cell r="ACI90" t="e">
            <v>#VALUE!</v>
          </cell>
          <cell r="ACJ90" t="e">
            <v>#VALUE!</v>
          </cell>
          <cell r="ACK90" t="e">
            <v>#VALUE!</v>
          </cell>
          <cell r="ACL90" t="e">
            <v>#VALUE!</v>
          </cell>
          <cell r="ACM90" t="e">
            <v>#VALUE!</v>
          </cell>
          <cell r="ACN90" t="e">
            <v>#VALUE!</v>
          </cell>
          <cell r="ACO90" t="e">
            <v>#VALUE!</v>
          </cell>
          <cell r="ACP90" t="e">
            <v>#VALUE!</v>
          </cell>
          <cell r="ACQ90" t="e">
            <v>#VALUE!</v>
          </cell>
          <cell r="ACR90" t="e">
            <v>#VALUE!</v>
          </cell>
          <cell r="ACS90" t="e">
            <v>#VALUE!</v>
          </cell>
          <cell r="ACT90" t="e">
            <v>#VALUE!</v>
          </cell>
          <cell r="ACU90" t="e">
            <v>#VALUE!</v>
          </cell>
          <cell r="ACV90" t="e">
            <v>#VALUE!</v>
          </cell>
          <cell r="ACW90" t="e">
            <v>#VALUE!</v>
          </cell>
          <cell r="ACX90" t="e">
            <v>#VALUE!</v>
          </cell>
          <cell r="ACY90" t="e">
            <v>#VALUE!</v>
          </cell>
          <cell r="ACZ90" t="e">
            <v>#VALUE!</v>
          </cell>
          <cell r="ADA90" t="e">
            <v>#VALUE!</v>
          </cell>
          <cell r="ADB90" t="e">
            <v>#VALUE!</v>
          </cell>
          <cell r="ADC90" t="e">
            <v>#VALUE!</v>
          </cell>
          <cell r="ADD90" t="e">
            <v>#VALUE!</v>
          </cell>
          <cell r="ADE90" t="e">
            <v>#VALUE!</v>
          </cell>
          <cell r="ADF90" t="e">
            <v>#VALUE!</v>
          </cell>
          <cell r="ADG90" t="e">
            <v>#VALUE!</v>
          </cell>
          <cell r="ADH90" t="e">
            <v>#VALUE!</v>
          </cell>
          <cell r="ADI90" t="e">
            <v>#VALUE!</v>
          </cell>
          <cell r="ADJ90" t="e">
            <v>#VALUE!</v>
          </cell>
          <cell r="ADK90" t="e">
            <v>#VALUE!</v>
          </cell>
          <cell r="ADL90" t="e">
            <v>#VALUE!</v>
          </cell>
          <cell r="ADM90" t="e">
            <v>#VALUE!</v>
          </cell>
          <cell r="ADN90" t="e">
            <v>#VALUE!</v>
          </cell>
          <cell r="ADO90" t="e">
            <v>#VALUE!</v>
          </cell>
          <cell r="ADP90" t="e">
            <v>#VALUE!</v>
          </cell>
          <cell r="ADQ90" t="e">
            <v>#VALUE!</v>
          </cell>
          <cell r="ADR90" t="e">
            <v>#VALUE!</v>
          </cell>
          <cell r="ADS90" t="e">
            <v>#VALUE!</v>
          </cell>
          <cell r="ADT90" t="e">
            <v>#VALUE!</v>
          </cell>
          <cell r="ADU90" t="e">
            <v>#VALUE!</v>
          </cell>
          <cell r="ADV90" t="e">
            <v>#VALUE!</v>
          </cell>
          <cell r="ADW90" t="e">
            <v>#VALUE!</v>
          </cell>
          <cell r="ADX90" t="e">
            <v>#VALUE!</v>
          </cell>
          <cell r="ADY90" t="e">
            <v>#VALUE!</v>
          </cell>
          <cell r="ADZ90" t="e">
            <v>#VALUE!</v>
          </cell>
          <cell r="AEA90" t="e">
            <v>#VALUE!</v>
          </cell>
          <cell r="AEB90" t="e">
            <v>#VALUE!</v>
          </cell>
          <cell r="AEC90" t="e">
            <v>#VALUE!</v>
          </cell>
          <cell r="AED90" t="e">
            <v>#VALUE!</v>
          </cell>
          <cell r="AEE90" t="e">
            <v>#VALUE!</v>
          </cell>
          <cell r="AEF90" t="e">
            <v>#VALUE!</v>
          </cell>
          <cell r="AEG90" t="e">
            <v>#VALUE!</v>
          </cell>
          <cell r="AEH90" t="e">
            <v>#VALUE!</v>
          </cell>
          <cell r="AEI90" t="e">
            <v>#VALUE!</v>
          </cell>
          <cell r="AEJ90" t="e">
            <v>#VALUE!</v>
          </cell>
          <cell r="AEK90" t="e">
            <v>#VALUE!</v>
          </cell>
          <cell r="AEL90" t="e">
            <v>#VALUE!</v>
          </cell>
          <cell r="AEM90" t="e">
            <v>#VALUE!</v>
          </cell>
          <cell r="AEN90" t="e">
            <v>#VALUE!</v>
          </cell>
          <cell r="AEO90" t="e">
            <v>#VALUE!</v>
          </cell>
          <cell r="AEP90" t="e">
            <v>#VALUE!</v>
          </cell>
          <cell r="AEQ90" t="e">
            <v>#VALUE!</v>
          </cell>
          <cell r="AER90" t="e">
            <v>#VALUE!</v>
          </cell>
          <cell r="AES90" t="e">
            <v>#VALUE!</v>
          </cell>
          <cell r="AET90" t="e">
            <v>#VALUE!</v>
          </cell>
          <cell r="AEU90" t="e">
            <v>#VALUE!</v>
          </cell>
          <cell r="AEV90" t="e">
            <v>#VALUE!</v>
          </cell>
          <cell r="AEW90" t="e">
            <v>#VALUE!</v>
          </cell>
          <cell r="AEX90" t="e">
            <v>#VALUE!</v>
          </cell>
          <cell r="AEY90" t="e">
            <v>#VALUE!</v>
          </cell>
          <cell r="AEZ90" t="e">
            <v>#VALUE!</v>
          </cell>
          <cell r="AFA90" t="e">
            <v>#VALUE!</v>
          </cell>
          <cell r="AFB90" t="e">
            <v>#VALUE!</v>
          </cell>
          <cell r="AFC90" t="e">
            <v>#VALUE!</v>
          </cell>
          <cell r="AFD90" t="e">
            <v>#VALUE!</v>
          </cell>
          <cell r="AFE90" t="e">
            <v>#VALUE!</v>
          </cell>
          <cell r="AFF90" t="e">
            <v>#VALUE!</v>
          </cell>
          <cell r="AFG90" t="e">
            <v>#VALUE!</v>
          </cell>
          <cell r="AFH90" t="e">
            <v>#VALUE!</v>
          </cell>
          <cell r="AFI90" t="e">
            <v>#VALUE!</v>
          </cell>
          <cell r="AFJ90" t="e">
            <v>#VALUE!</v>
          </cell>
          <cell r="AFK90" t="e">
            <v>#VALUE!</v>
          </cell>
          <cell r="AFL90" t="e">
            <v>#VALUE!</v>
          </cell>
          <cell r="AFM90" t="e">
            <v>#VALUE!</v>
          </cell>
          <cell r="AFN90" t="e">
            <v>#VALUE!</v>
          </cell>
          <cell r="AFO90" t="e">
            <v>#VALUE!</v>
          </cell>
          <cell r="AFP90" t="e">
            <v>#VALUE!</v>
          </cell>
          <cell r="AFQ90" t="e">
            <v>#VALUE!</v>
          </cell>
          <cell r="AFR90" t="e">
            <v>#VALUE!</v>
          </cell>
          <cell r="AFS90" t="e">
            <v>#VALUE!</v>
          </cell>
          <cell r="AFT90" t="e">
            <v>#VALUE!</v>
          </cell>
          <cell r="AFU90" t="e">
            <v>#VALUE!</v>
          </cell>
          <cell r="AFV90" t="e">
            <v>#VALUE!</v>
          </cell>
          <cell r="AFW90" t="e">
            <v>#VALUE!</v>
          </cell>
          <cell r="AFX90" t="e">
            <v>#VALUE!</v>
          </cell>
          <cell r="AFY90" t="e">
            <v>#VALUE!</v>
          </cell>
          <cell r="AFZ90" t="e">
            <v>#VALUE!</v>
          </cell>
          <cell r="AGA90" t="e">
            <v>#VALUE!</v>
          </cell>
          <cell r="AGB90" t="e">
            <v>#VALUE!</v>
          </cell>
          <cell r="AGC90" t="e">
            <v>#VALUE!</v>
          </cell>
          <cell r="AGD90" t="e">
            <v>#VALUE!</v>
          </cell>
          <cell r="AGE90" t="e">
            <v>#VALUE!</v>
          </cell>
          <cell r="AGF90" t="e">
            <v>#VALUE!</v>
          </cell>
          <cell r="AGG90" t="e">
            <v>#VALUE!</v>
          </cell>
          <cell r="AGH90" t="e">
            <v>#VALUE!</v>
          </cell>
          <cell r="AGI90" t="e">
            <v>#VALUE!</v>
          </cell>
          <cell r="AGJ90" t="e">
            <v>#VALUE!</v>
          </cell>
          <cell r="AGK90" t="e">
            <v>#VALUE!</v>
          </cell>
          <cell r="AGL90" t="e">
            <v>#VALUE!</v>
          </cell>
          <cell r="AGM90" t="e">
            <v>#VALUE!</v>
          </cell>
          <cell r="AGN90" t="e">
            <v>#VALUE!</v>
          </cell>
          <cell r="AGO90" t="e">
            <v>#VALUE!</v>
          </cell>
          <cell r="AGP90" t="e">
            <v>#VALUE!</v>
          </cell>
          <cell r="AGQ90" t="e">
            <v>#VALUE!</v>
          </cell>
          <cell r="AGR90" t="e">
            <v>#VALUE!</v>
          </cell>
          <cell r="AGS90" t="e">
            <v>#VALUE!</v>
          </cell>
          <cell r="AGT90" t="e">
            <v>#VALUE!</v>
          </cell>
          <cell r="AGU90" t="e">
            <v>#VALUE!</v>
          </cell>
          <cell r="AGV90" t="e">
            <v>#VALUE!</v>
          </cell>
          <cell r="AGW90" t="e">
            <v>#VALUE!</v>
          </cell>
          <cell r="AGX90" t="e">
            <v>#VALUE!</v>
          </cell>
          <cell r="AGY90" t="e">
            <v>#VALUE!</v>
          </cell>
          <cell r="AGZ90" t="e">
            <v>#VALUE!</v>
          </cell>
          <cell r="AHA90" t="e">
            <v>#VALUE!</v>
          </cell>
          <cell r="AHB90" t="e">
            <v>#VALUE!</v>
          </cell>
          <cell r="AHC90" t="e">
            <v>#VALUE!</v>
          </cell>
          <cell r="AHD90" t="e">
            <v>#VALUE!</v>
          </cell>
          <cell r="AHE90" t="e">
            <v>#VALUE!</v>
          </cell>
          <cell r="AHF90" t="e">
            <v>#VALUE!</v>
          </cell>
          <cell r="AHG90" t="e">
            <v>#VALUE!</v>
          </cell>
          <cell r="AHH90" t="e">
            <v>#VALUE!</v>
          </cell>
          <cell r="AHI90" t="e">
            <v>#VALUE!</v>
          </cell>
          <cell r="AHJ90" t="e">
            <v>#VALUE!</v>
          </cell>
          <cell r="AHK90" t="e">
            <v>#VALUE!</v>
          </cell>
          <cell r="AHL90" t="e">
            <v>#VALUE!</v>
          </cell>
          <cell r="AHM90" t="e">
            <v>#VALUE!</v>
          </cell>
          <cell r="AHN90" t="e">
            <v>#VALUE!</v>
          </cell>
          <cell r="AHO90" t="e">
            <v>#VALUE!</v>
          </cell>
          <cell r="AHP90" t="e">
            <v>#VALUE!</v>
          </cell>
          <cell r="AHQ90" t="e">
            <v>#VALUE!</v>
          </cell>
          <cell r="AHR90" t="e">
            <v>#VALUE!</v>
          </cell>
          <cell r="AHS90" t="e">
            <v>#VALUE!</v>
          </cell>
          <cell r="AHT90" t="e">
            <v>#VALUE!</v>
          </cell>
          <cell r="AHU90" t="e">
            <v>#VALUE!</v>
          </cell>
          <cell r="AHV90" t="e">
            <v>#VALUE!</v>
          </cell>
          <cell r="AHW90" t="e">
            <v>#VALUE!</v>
          </cell>
          <cell r="AHX90" t="e">
            <v>#VALUE!</v>
          </cell>
          <cell r="AHY90" t="e">
            <v>#VALUE!</v>
          </cell>
          <cell r="AHZ90" t="e">
            <v>#VALUE!</v>
          </cell>
          <cell r="AIA90" t="e">
            <v>#VALUE!</v>
          </cell>
          <cell r="AIB90" t="e">
            <v>#VALUE!</v>
          </cell>
          <cell r="AIC90" t="e">
            <v>#VALUE!</v>
          </cell>
          <cell r="AID90" t="e">
            <v>#VALUE!</v>
          </cell>
          <cell r="AIE90" t="e">
            <v>#VALUE!</v>
          </cell>
          <cell r="AIF90" t="e">
            <v>#VALUE!</v>
          </cell>
          <cell r="AIG90" t="e">
            <v>#VALUE!</v>
          </cell>
          <cell r="AIH90" t="e">
            <v>#VALUE!</v>
          </cell>
          <cell r="AII90" t="e">
            <v>#VALUE!</v>
          </cell>
          <cell r="AIJ90" t="e">
            <v>#VALUE!</v>
          </cell>
          <cell r="AIK90" t="e">
            <v>#VALUE!</v>
          </cell>
          <cell r="AIL90" t="e">
            <v>#VALUE!</v>
          </cell>
          <cell r="AIM90" t="e">
            <v>#VALUE!</v>
          </cell>
          <cell r="AIN90" t="e">
            <v>#VALUE!</v>
          </cell>
          <cell r="AIO90" t="e">
            <v>#VALUE!</v>
          </cell>
          <cell r="AIP90" t="e">
            <v>#VALUE!</v>
          </cell>
          <cell r="AIQ90" t="e">
            <v>#VALUE!</v>
          </cell>
          <cell r="AIR90" t="e">
            <v>#VALUE!</v>
          </cell>
          <cell r="AIS90" t="e">
            <v>#VALUE!</v>
          </cell>
          <cell r="AIT90" t="e">
            <v>#VALUE!</v>
          </cell>
          <cell r="AIU90" t="e">
            <v>#VALUE!</v>
          </cell>
          <cell r="AIV90" t="e">
            <v>#VALUE!</v>
          </cell>
          <cell r="AIW90" t="e">
            <v>#VALUE!</v>
          </cell>
          <cell r="AIX90" t="e">
            <v>#VALUE!</v>
          </cell>
          <cell r="AIY90" t="e">
            <v>#VALUE!</v>
          </cell>
          <cell r="AIZ90" t="e">
            <v>#VALUE!</v>
          </cell>
          <cell r="AJA90" t="e">
            <v>#VALUE!</v>
          </cell>
          <cell r="AJB90" t="e">
            <v>#VALUE!</v>
          </cell>
          <cell r="AJC90" t="e">
            <v>#VALUE!</v>
          </cell>
          <cell r="AJD90" t="e">
            <v>#VALUE!</v>
          </cell>
          <cell r="AJE90" t="e">
            <v>#VALUE!</v>
          </cell>
          <cell r="AJF90" t="e">
            <v>#VALUE!</v>
          </cell>
          <cell r="AJG90" t="e">
            <v>#VALUE!</v>
          </cell>
          <cell r="AJH90" t="e">
            <v>#VALUE!</v>
          </cell>
          <cell r="AJI90" t="e">
            <v>#VALUE!</v>
          </cell>
          <cell r="AJJ90" t="e">
            <v>#VALUE!</v>
          </cell>
          <cell r="AJK90" t="e">
            <v>#VALUE!</v>
          </cell>
          <cell r="AJL90" t="e">
            <v>#VALUE!</v>
          </cell>
          <cell r="AJM90" t="e">
            <v>#VALUE!</v>
          </cell>
          <cell r="AJN90" t="e">
            <v>#VALUE!</v>
          </cell>
          <cell r="AJO90" t="e">
            <v>#VALUE!</v>
          </cell>
          <cell r="AJP90" t="e">
            <v>#VALUE!</v>
          </cell>
          <cell r="AJQ90" t="e">
            <v>#VALUE!</v>
          </cell>
          <cell r="AJR90" t="e">
            <v>#VALUE!</v>
          </cell>
          <cell r="AJS90" t="e">
            <v>#VALUE!</v>
          </cell>
          <cell r="AJT90" t="e">
            <v>#VALUE!</v>
          </cell>
          <cell r="AJU90" t="e">
            <v>#VALUE!</v>
          </cell>
          <cell r="AJV90" t="e">
            <v>#VALUE!</v>
          </cell>
          <cell r="AJW90" t="e">
            <v>#VALUE!</v>
          </cell>
          <cell r="AJX90" t="e">
            <v>#VALUE!</v>
          </cell>
          <cell r="AJY90" t="e">
            <v>#VALUE!</v>
          </cell>
          <cell r="AJZ90" t="e">
            <v>#VALUE!</v>
          </cell>
          <cell r="AKA90" t="e">
            <v>#VALUE!</v>
          </cell>
          <cell r="AKB90" t="e">
            <v>#VALUE!</v>
          </cell>
          <cell r="AKC90" t="e">
            <v>#VALUE!</v>
          </cell>
          <cell r="AKD90" t="e">
            <v>#VALUE!</v>
          </cell>
          <cell r="AKE90" t="e">
            <v>#VALUE!</v>
          </cell>
          <cell r="AKF90" t="e">
            <v>#VALUE!</v>
          </cell>
          <cell r="AKG90" t="e">
            <v>#VALUE!</v>
          </cell>
          <cell r="AKH90" t="e">
            <v>#VALUE!</v>
          </cell>
          <cell r="AKI90" t="e">
            <v>#VALUE!</v>
          </cell>
          <cell r="AKJ90" t="e">
            <v>#VALUE!</v>
          </cell>
          <cell r="AKK90" t="e">
            <v>#VALUE!</v>
          </cell>
          <cell r="AKL90" t="e">
            <v>#VALUE!</v>
          </cell>
          <cell r="AKM90" t="e">
            <v>#VALUE!</v>
          </cell>
          <cell r="AKN90" t="e">
            <v>#VALUE!</v>
          </cell>
          <cell r="AKO90" t="e">
            <v>#VALUE!</v>
          </cell>
          <cell r="AKP90" t="e">
            <v>#VALUE!</v>
          </cell>
          <cell r="AKQ90" t="e">
            <v>#VALUE!</v>
          </cell>
          <cell r="AKR90" t="e">
            <v>#VALUE!</v>
          </cell>
          <cell r="AKS90" t="e">
            <v>#VALUE!</v>
          </cell>
          <cell r="AKT90" t="e">
            <v>#VALUE!</v>
          </cell>
          <cell r="AKU90" t="e">
            <v>#VALUE!</v>
          </cell>
          <cell r="AKV90" t="e">
            <v>#VALUE!</v>
          </cell>
          <cell r="AKW90" t="e">
            <v>#VALUE!</v>
          </cell>
          <cell r="AKX90" t="e">
            <v>#VALUE!</v>
          </cell>
          <cell r="AKY90" t="e">
            <v>#VALUE!</v>
          </cell>
          <cell r="AKZ90" t="e">
            <v>#VALUE!</v>
          </cell>
          <cell r="ALA90" t="e">
            <v>#VALUE!</v>
          </cell>
          <cell r="ALB90" t="e">
            <v>#VALUE!</v>
          </cell>
          <cell r="ALC90" t="e">
            <v>#VALUE!</v>
          </cell>
          <cell r="ALD90" t="e">
            <v>#VALUE!</v>
          </cell>
          <cell r="ALE90" t="e">
            <v>#VALUE!</v>
          </cell>
          <cell r="ALF90" t="e">
            <v>#VALUE!</v>
          </cell>
          <cell r="ALG90" t="e">
            <v>#VALUE!</v>
          </cell>
          <cell r="ALH90" t="e">
            <v>#VALUE!</v>
          </cell>
          <cell r="ALI90" t="e">
            <v>#VALUE!</v>
          </cell>
          <cell r="ALJ90" t="e">
            <v>#VALUE!</v>
          </cell>
          <cell r="ALK90" t="e">
            <v>#VALUE!</v>
          </cell>
          <cell r="ALL90" t="e">
            <v>#VALUE!</v>
          </cell>
          <cell r="ALM90" t="e">
            <v>#VALUE!</v>
          </cell>
          <cell r="ALN90" t="e">
            <v>#VALUE!</v>
          </cell>
          <cell r="ALO90" t="e">
            <v>#VALUE!</v>
          </cell>
          <cell r="ALP90" t="e">
            <v>#VALUE!</v>
          </cell>
          <cell r="ALQ90" t="e">
            <v>#VALUE!</v>
          </cell>
          <cell r="ALR90" t="e">
            <v>#VALUE!</v>
          </cell>
          <cell r="ALS90" t="e">
            <v>#VALUE!</v>
          </cell>
          <cell r="ALT90" t="e">
            <v>#VALUE!</v>
          </cell>
          <cell r="ALU90" t="e">
            <v>#VALUE!</v>
          </cell>
          <cell r="ALV90" t="e">
            <v>#VALUE!</v>
          </cell>
          <cell r="ALW90" t="e">
            <v>#VALUE!</v>
          </cell>
          <cell r="ALX90" t="e">
            <v>#VALUE!</v>
          </cell>
          <cell r="ALY90" t="e">
            <v>#VALUE!</v>
          </cell>
          <cell r="ALZ90" t="e">
            <v>#VALUE!</v>
          </cell>
          <cell r="AMA90" t="e">
            <v>#VALUE!</v>
          </cell>
          <cell r="AMB90" t="e">
            <v>#VALUE!</v>
          </cell>
          <cell r="AMC90" t="e">
            <v>#VALUE!</v>
          </cell>
          <cell r="AMD90" t="e">
            <v>#VALUE!</v>
          </cell>
          <cell r="AME90" t="e">
            <v>#VALUE!</v>
          </cell>
          <cell r="AMF90" t="e">
            <v>#VALUE!</v>
          </cell>
          <cell r="AMG90" t="e">
            <v>#VALUE!</v>
          </cell>
          <cell r="AMH90" t="e">
            <v>#VALUE!</v>
          </cell>
          <cell r="AMI90" t="e">
            <v>#VALUE!</v>
          </cell>
          <cell r="AMJ90" t="e">
            <v>#VALUE!</v>
          </cell>
          <cell r="AMK90" t="e">
            <v>#VALUE!</v>
          </cell>
          <cell r="AML90" t="e">
            <v>#VALUE!</v>
          </cell>
          <cell r="AMM90" t="e">
            <v>#VALUE!</v>
          </cell>
          <cell r="AMN90" t="e">
            <v>#VALUE!</v>
          </cell>
          <cell r="AMO90" t="e">
            <v>#VALUE!</v>
          </cell>
          <cell r="AMP90" t="e">
            <v>#VALUE!</v>
          </cell>
          <cell r="AMQ90" t="e">
            <v>#VALUE!</v>
          </cell>
          <cell r="AMR90" t="e">
            <v>#VALUE!</v>
          </cell>
          <cell r="AMS90" t="e">
            <v>#VALUE!</v>
          </cell>
          <cell r="AMT90" t="e">
            <v>#VALUE!</v>
          </cell>
          <cell r="AMU90" t="e">
            <v>#VALUE!</v>
          </cell>
          <cell r="AMV90" t="e">
            <v>#VALUE!</v>
          </cell>
          <cell r="AMW90" t="e">
            <v>#VALUE!</v>
          </cell>
          <cell r="AMX90" t="e">
            <v>#VALUE!</v>
          </cell>
          <cell r="AMY90" t="e">
            <v>#VALUE!</v>
          </cell>
          <cell r="AMZ90" t="e">
            <v>#VALUE!</v>
          </cell>
          <cell r="ANA90" t="e">
            <v>#VALUE!</v>
          </cell>
          <cell r="ANB90" t="e">
            <v>#VALUE!</v>
          </cell>
          <cell r="ANC90" t="e">
            <v>#VALUE!</v>
          </cell>
          <cell r="AND90" t="e">
            <v>#VALUE!</v>
          </cell>
          <cell r="ANE90" t="e">
            <v>#VALUE!</v>
          </cell>
          <cell r="ANF90" t="e">
            <v>#VALUE!</v>
          </cell>
          <cell r="ANG90" t="e">
            <v>#VALUE!</v>
          </cell>
          <cell r="ANH90" t="e">
            <v>#VALUE!</v>
          </cell>
          <cell r="ANI90" t="e">
            <v>#VALUE!</v>
          </cell>
          <cell r="ANJ90" t="e">
            <v>#VALUE!</v>
          </cell>
          <cell r="ANK90" t="e">
            <v>#VALUE!</v>
          </cell>
          <cell r="ANL90" t="e">
            <v>#VALUE!</v>
          </cell>
          <cell r="ANM90" t="e">
            <v>#VALUE!</v>
          </cell>
          <cell r="ANN90" t="e">
            <v>#VALUE!</v>
          </cell>
          <cell r="ANO90" t="e">
            <v>#VALUE!</v>
          </cell>
          <cell r="ANP90" t="e">
            <v>#VALUE!</v>
          </cell>
          <cell r="ANQ90" t="e">
            <v>#VALUE!</v>
          </cell>
          <cell r="ANR90" t="e">
            <v>#VALUE!</v>
          </cell>
          <cell r="ANS90" t="e">
            <v>#VALUE!</v>
          </cell>
          <cell r="ANT90" t="e">
            <v>#VALUE!</v>
          </cell>
          <cell r="ANU90" t="e">
            <v>#VALUE!</v>
          </cell>
          <cell r="ANV90" t="e">
            <v>#VALUE!</v>
          </cell>
          <cell r="ANW90" t="e">
            <v>#VALUE!</v>
          </cell>
          <cell r="ANX90" t="e">
            <v>#VALUE!</v>
          </cell>
          <cell r="ANY90" t="e">
            <v>#VALUE!</v>
          </cell>
          <cell r="ANZ90" t="e">
            <v>#VALUE!</v>
          </cell>
          <cell r="AOA90" t="e">
            <v>#VALUE!</v>
          </cell>
          <cell r="AOB90" t="e">
            <v>#VALUE!</v>
          </cell>
          <cell r="AOC90" t="e">
            <v>#VALUE!</v>
          </cell>
          <cell r="AOD90" t="e">
            <v>#VALUE!</v>
          </cell>
          <cell r="AOE90" t="e">
            <v>#VALUE!</v>
          </cell>
          <cell r="AOF90" t="e">
            <v>#VALUE!</v>
          </cell>
          <cell r="AOG90" t="e">
            <v>#VALUE!</v>
          </cell>
          <cell r="AOH90" t="e">
            <v>#VALUE!</v>
          </cell>
          <cell r="AOI90" t="e">
            <v>#VALUE!</v>
          </cell>
          <cell r="AOJ90" t="e">
            <v>#VALUE!</v>
          </cell>
          <cell r="AOK90" t="e">
            <v>#VALUE!</v>
          </cell>
          <cell r="AOL90" t="e">
            <v>#VALUE!</v>
          </cell>
          <cell r="AOM90" t="e">
            <v>#VALUE!</v>
          </cell>
          <cell r="AON90" t="e">
            <v>#VALUE!</v>
          </cell>
          <cell r="AOO90" t="e">
            <v>#VALUE!</v>
          </cell>
          <cell r="AOP90" t="e">
            <v>#VALUE!</v>
          </cell>
          <cell r="AOQ90" t="e">
            <v>#VALUE!</v>
          </cell>
          <cell r="AOR90" t="e">
            <v>#VALUE!</v>
          </cell>
          <cell r="AOS90" t="e">
            <v>#VALUE!</v>
          </cell>
          <cell r="AOT90" t="e">
            <v>#VALUE!</v>
          </cell>
          <cell r="AOU90" t="e">
            <v>#VALUE!</v>
          </cell>
          <cell r="AOV90" t="e">
            <v>#VALUE!</v>
          </cell>
          <cell r="AOW90" t="e">
            <v>#VALUE!</v>
          </cell>
          <cell r="AOX90" t="e">
            <v>#VALUE!</v>
          </cell>
          <cell r="AOY90" t="e">
            <v>#VALUE!</v>
          </cell>
          <cell r="AOZ90" t="e">
            <v>#VALUE!</v>
          </cell>
          <cell r="APA90" t="e">
            <v>#VALUE!</v>
          </cell>
          <cell r="APB90" t="e">
            <v>#VALUE!</v>
          </cell>
          <cell r="APC90" t="e">
            <v>#VALUE!</v>
          </cell>
          <cell r="APD90" t="e">
            <v>#VALUE!</v>
          </cell>
          <cell r="APE90" t="e">
            <v>#VALUE!</v>
          </cell>
          <cell r="APF90" t="e">
            <v>#VALUE!</v>
          </cell>
          <cell r="APG90" t="e">
            <v>#VALUE!</v>
          </cell>
          <cell r="APH90" t="e">
            <v>#VALUE!</v>
          </cell>
          <cell r="API90" t="e">
            <v>#VALUE!</v>
          </cell>
          <cell r="APJ90" t="e">
            <v>#VALUE!</v>
          </cell>
          <cell r="APK90" t="e">
            <v>#VALUE!</v>
          </cell>
          <cell r="APL90" t="e">
            <v>#VALUE!</v>
          </cell>
          <cell r="APM90" t="e">
            <v>#VALUE!</v>
          </cell>
        </row>
        <row r="91">
          <cell r="A91" t="str">
            <v/>
          </cell>
          <cell r="C91" t="e">
            <v>#VALUE!</v>
          </cell>
          <cell r="D91" t="e">
            <v>#VALUE!</v>
          </cell>
          <cell r="E91" t="e">
            <v>#VALUE!</v>
          </cell>
          <cell r="F91" t="e">
            <v>#VALUE!</v>
          </cell>
          <cell r="G91" t="e">
            <v>#VALUE!</v>
          </cell>
          <cell r="H91" t="e">
            <v>#VALUE!</v>
          </cell>
          <cell r="I91" t="e">
            <v>#VALUE!</v>
          </cell>
          <cell r="J91" t="e">
            <v>#VALUE!</v>
          </cell>
          <cell r="K91" t="e">
            <v>#VALUE!</v>
          </cell>
          <cell r="L91" t="e">
            <v>#VALUE!</v>
          </cell>
          <cell r="M91" t="e">
            <v>#VALUE!</v>
          </cell>
          <cell r="N91" t="e">
            <v>#VALUE!</v>
          </cell>
          <cell r="O91" t="e">
            <v>#VALUE!</v>
          </cell>
          <cell r="P91" t="e">
            <v>#VALUE!</v>
          </cell>
          <cell r="Q91" t="e">
            <v>#VALUE!</v>
          </cell>
          <cell r="R91" t="e">
            <v>#VALUE!</v>
          </cell>
          <cell r="S91" t="e">
            <v>#VALUE!</v>
          </cell>
          <cell r="T91" t="e">
            <v>#VALUE!</v>
          </cell>
          <cell r="U91" t="e">
            <v>#VALUE!</v>
          </cell>
          <cell r="V91" t="e">
            <v>#VALUE!</v>
          </cell>
          <cell r="W91" t="e">
            <v>#VALUE!</v>
          </cell>
          <cell r="X91" t="e">
            <v>#VALUE!</v>
          </cell>
          <cell r="Y91" t="e">
            <v>#VALUE!</v>
          </cell>
          <cell r="Z91" t="e">
            <v>#VALUE!</v>
          </cell>
          <cell r="AA91" t="e">
            <v>#VALUE!</v>
          </cell>
          <cell r="AB91" t="e">
            <v>#VALUE!</v>
          </cell>
          <cell r="AC91" t="e">
            <v>#VALUE!</v>
          </cell>
          <cell r="AD91" t="e">
            <v>#VALUE!</v>
          </cell>
          <cell r="AE91" t="e">
            <v>#VALUE!</v>
          </cell>
          <cell r="AF91" t="e">
            <v>#VALUE!</v>
          </cell>
          <cell r="AG91" t="e">
            <v>#VALUE!</v>
          </cell>
          <cell r="AH91" t="e">
            <v>#VALUE!</v>
          </cell>
          <cell r="AI91" t="e">
            <v>#VALUE!</v>
          </cell>
          <cell r="AJ91" t="e">
            <v>#VALUE!</v>
          </cell>
          <cell r="AK91" t="e">
            <v>#VALUE!</v>
          </cell>
          <cell r="AL91" t="e">
            <v>#VALUE!</v>
          </cell>
          <cell r="AM91" t="e">
            <v>#VALUE!</v>
          </cell>
          <cell r="AN91" t="e">
            <v>#VALUE!</v>
          </cell>
          <cell r="AO91" t="e">
            <v>#VALUE!</v>
          </cell>
          <cell r="AP91" t="e">
            <v>#VALUE!</v>
          </cell>
          <cell r="AQ91" t="e">
            <v>#VALUE!</v>
          </cell>
          <cell r="AR91" t="e">
            <v>#VALUE!</v>
          </cell>
          <cell r="AS91" t="e">
            <v>#VALUE!</v>
          </cell>
          <cell r="AT91" t="e">
            <v>#VALUE!</v>
          </cell>
          <cell r="AU91" t="e">
            <v>#VALUE!</v>
          </cell>
          <cell r="AV91" t="e">
            <v>#VALUE!</v>
          </cell>
          <cell r="AW91" t="e">
            <v>#VALUE!</v>
          </cell>
          <cell r="AX91" t="e">
            <v>#VALUE!</v>
          </cell>
          <cell r="AY91" t="e">
            <v>#VALUE!</v>
          </cell>
          <cell r="AZ91" t="e">
            <v>#VALUE!</v>
          </cell>
          <cell r="BA91" t="e">
            <v>#VALUE!</v>
          </cell>
          <cell r="BB91" t="e">
            <v>#VALUE!</v>
          </cell>
          <cell r="BC91" t="e">
            <v>#VALUE!</v>
          </cell>
          <cell r="BD91" t="e">
            <v>#VALUE!</v>
          </cell>
          <cell r="BE91" t="e">
            <v>#VALUE!</v>
          </cell>
          <cell r="BF91" t="e">
            <v>#VALUE!</v>
          </cell>
          <cell r="BG91" t="e">
            <v>#VALUE!</v>
          </cell>
          <cell r="BH91" t="e">
            <v>#VALUE!</v>
          </cell>
          <cell r="BI91" t="e">
            <v>#VALUE!</v>
          </cell>
          <cell r="BJ91" t="e">
            <v>#VALUE!</v>
          </cell>
          <cell r="BK91" t="e">
            <v>#VALUE!</v>
          </cell>
          <cell r="BL91" t="e">
            <v>#VALUE!</v>
          </cell>
          <cell r="BM91" t="e">
            <v>#VALUE!</v>
          </cell>
          <cell r="BN91" t="e">
            <v>#VALUE!</v>
          </cell>
          <cell r="BO91" t="e">
            <v>#VALUE!</v>
          </cell>
          <cell r="BP91" t="e">
            <v>#VALUE!</v>
          </cell>
          <cell r="BQ91" t="e">
            <v>#VALUE!</v>
          </cell>
          <cell r="BR91" t="e">
            <v>#VALUE!</v>
          </cell>
          <cell r="BS91" t="e">
            <v>#VALUE!</v>
          </cell>
          <cell r="BT91" t="e">
            <v>#VALUE!</v>
          </cell>
          <cell r="BU91" t="e">
            <v>#VALUE!</v>
          </cell>
          <cell r="BV91" t="e">
            <v>#VALUE!</v>
          </cell>
          <cell r="BW91" t="e">
            <v>#VALUE!</v>
          </cell>
          <cell r="BX91" t="e">
            <v>#VALUE!</v>
          </cell>
          <cell r="BY91" t="e">
            <v>#VALUE!</v>
          </cell>
          <cell r="BZ91" t="e">
            <v>#VALUE!</v>
          </cell>
          <cell r="CA91" t="e">
            <v>#VALUE!</v>
          </cell>
          <cell r="CB91" t="e">
            <v>#VALUE!</v>
          </cell>
          <cell r="CC91" t="e">
            <v>#VALUE!</v>
          </cell>
          <cell r="CD91" t="e">
            <v>#VALUE!</v>
          </cell>
          <cell r="CE91" t="e">
            <v>#VALUE!</v>
          </cell>
          <cell r="CF91" t="e">
            <v>#VALUE!</v>
          </cell>
          <cell r="CG91" t="e">
            <v>#VALUE!</v>
          </cell>
          <cell r="CH91" t="e">
            <v>#VALUE!</v>
          </cell>
          <cell r="CI91" t="e">
            <v>#VALUE!</v>
          </cell>
          <cell r="CJ91" t="e">
            <v>#VALUE!</v>
          </cell>
          <cell r="CK91" t="e">
            <v>#VALUE!</v>
          </cell>
          <cell r="CL91" t="e">
            <v>#VALUE!</v>
          </cell>
          <cell r="CM91" t="e">
            <v>#VALUE!</v>
          </cell>
          <cell r="CN91" t="e">
            <v>#VALUE!</v>
          </cell>
          <cell r="CO91" t="e">
            <v>#VALUE!</v>
          </cell>
          <cell r="CP91" t="e">
            <v>#VALUE!</v>
          </cell>
          <cell r="CQ91" t="e">
            <v>#VALUE!</v>
          </cell>
          <cell r="CR91" t="e">
            <v>#VALUE!</v>
          </cell>
          <cell r="CS91" t="e">
            <v>#VALUE!</v>
          </cell>
          <cell r="CT91" t="e">
            <v>#VALUE!</v>
          </cell>
          <cell r="CU91" t="e">
            <v>#VALUE!</v>
          </cell>
          <cell r="CV91" t="e">
            <v>#VALUE!</v>
          </cell>
          <cell r="CW91" t="e">
            <v>#VALUE!</v>
          </cell>
          <cell r="CX91" t="e">
            <v>#VALUE!</v>
          </cell>
          <cell r="CY91" t="e">
            <v>#VALUE!</v>
          </cell>
          <cell r="CZ91" t="e">
            <v>#VALUE!</v>
          </cell>
          <cell r="DA91" t="e">
            <v>#VALUE!</v>
          </cell>
          <cell r="DB91" t="e">
            <v>#VALUE!</v>
          </cell>
          <cell r="DC91" t="e">
            <v>#VALUE!</v>
          </cell>
          <cell r="DD91" t="e">
            <v>#VALUE!</v>
          </cell>
          <cell r="DE91" t="e">
            <v>#VALUE!</v>
          </cell>
          <cell r="DF91" t="e">
            <v>#VALUE!</v>
          </cell>
          <cell r="DG91" t="e">
            <v>#VALUE!</v>
          </cell>
          <cell r="DH91" t="e">
            <v>#VALUE!</v>
          </cell>
          <cell r="DI91" t="e">
            <v>#VALUE!</v>
          </cell>
          <cell r="DJ91" t="e">
            <v>#VALUE!</v>
          </cell>
          <cell r="DK91" t="e">
            <v>#VALUE!</v>
          </cell>
          <cell r="DL91" t="e">
            <v>#VALUE!</v>
          </cell>
          <cell r="DM91" t="e">
            <v>#VALUE!</v>
          </cell>
          <cell r="DN91" t="e">
            <v>#VALUE!</v>
          </cell>
          <cell r="DO91" t="e">
            <v>#VALUE!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V91" t="e">
            <v>#VALUE!</v>
          </cell>
          <cell r="DW91" t="e">
            <v>#VALUE!</v>
          </cell>
          <cell r="DX91" t="e">
            <v>#VALUE!</v>
          </cell>
          <cell r="DY91" t="e">
            <v>#VALUE!</v>
          </cell>
          <cell r="DZ91" t="e">
            <v>#VALUE!</v>
          </cell>
          <cell r="EA91" t="e">
            <v>#VALUE!</v>
          </cell>
          <cell r="EB91" t="e">
            <v>#VALUE!</v>
          </cell>
          <cell r="EC91" t="e">
            <v>#VALUE!</v>
          </cell>
          <cell r="ED91" t="e">
            <v>#VALUE!</v>
          </cell>
          <cell r="EE91" t="e">
            <v>#VALUE!</v>
          </cell>
          <cell r="EF91" t="e">
            <v>#VALUE!</v>
          </cell>
          <cell r="EG91" t="e">
            <v>#VALUE!</v>
          </cell>
          <cell r="EH91" t="e">
            <v>#VALUE!</v>
          </cell>
          <cell r="EI91" t="e">
            <v>#VALUE!</v>
          </cell>
          <cell r="EJ91" t="e">
            <v>#VALUE!</v>
          </cell>
          <cell r="EK91" t="e">
            <v>#VALUE!</v>
          </cell>
          <cell r="EL91" t="e">
            <v>#VALUE!</v>
          </cell>
          <cell r="EM91" t="e">
            <v>#VALUE!</v>
          </cell>
          <cell r="EN91" t="e">
            <v>#VALUE!</v>
          </cell>
          <cell r="EO91" t="e">
            <v>#VALUE!</v>
          </cell>
          <cell r="EP91" t="e">
            <v>#VALUE!</v>
          </cell>
          <cell r="EQ91" t="e">
            <v>#VALUE!</v>
          </cell>
          <cell r="ER91" t="e">
            <v>#VALUE!</v>
          </cell>
          <cell r="ES91" t="e">
            <v>#VALUE!</v>
          </cell>
          <cell r="ET91" t="e">
            <v>#VALUE!</v>
          </cell>
          <cell r="EU91" t="e">
            <v>#VALUE!</v>
          </cell>
          <cell r="EV91" t="e">
            <v>#VALUE!</v>
          </cell>
          <cell r="EW91" t="e">
            <v>#VALUE!</v>
          </cell>
          <cell r="EX91" t="e">
            <v>#VALUE!</v>
          </cell>
          <cell r="EY91" t="e">
            <v>#VALUE!</v>
          </cell>
          <cell r="EZ91" t="e">
            <v>#VALUE!</v>
          </cell>
          <cell r="FA91" t="e">
            <v>#VALUE!</v>
          </cell>
          <cell r="FB91" t="e">
            <v>#VALUE!</v>
          </cell>
          <cell r="FC91" t="e">
            <v>#VALUE!</v>
          </cell>
          <cell r="FD91" t="e">
            <v>#VALUE!</v>
          </cell>
          <cell r="FE91" t="e">
            <v>#VALUE!</v>
          </cell>
          <cell r="FF91" t="e">
            <v>#VALUE!</v>
          </cell>
          <cell r="FG91" t="e">
            <v>#VALUE!</v>
          </cell>
          <cell r="FH91" t="e">
            <v>#VALUE!</v>
          </cell>
          <cell r="FI91" t="e">
            <v>#VALUE!</v>
          </cell>
          <cell r="FJ91" t="e">
            <v>#VALUE!</v>
          </cell>
          <cell r="FK91" t="e">
            <v>#VALUE!</v>
          </cell>
          <cell r="FL91" t="e">
            <v>#VALUE!</v>
          </cell>
          <cell r="FM91" t="e">
            <v>#VALUE!</v>
          </cell>
          <cell r="FN91" t="e">
            <v>#VALUE!</v>
          </cell>
          <cell r="FO91" t="e">
            <v>#VALUE!</v>
          </cell>
          <cell r="FP91" t="e">
            <v>#VALUE!</v>
          </cell>
          <cell r="FQ91" t="e">
            <v>#VALUE!</v>
          </cell>
          <cell r="FR91" t="e">
            <v>#VALUE!</v>
          </cell>
          <cell r="FS91" t="e">
            <v>#VALUE!</v>
          </cell>
          <cell r="FT91" t="e">
            <v>#VALUE!</v>
          </cell>
          <cell r="FU91" t="e">
            <v>#VALUE!</v>
          </cell>
          <cell r="FV91" t="e">
            <v>#VALUE!</v>
          </cell>
          <cell r="FW91" t="e">
            <v>#VALUE!</v>
          </cell>
          <cell r="FX91" t="e">
            <v>#VALUE!</v>
          </cell>
          <cell r="FY91" t="e">
            <v>#VALUE!</v>
          </cell>
          <cell r="FZ91" t="e">
            <v>#VALUE!</v>
          </cell>
          <cell r="GA91" t="e">
            <v>#VALUE!</v>
          </cell>
          <cell r="GB91" t="e">
            <v>#VALUE!</v>
          </cell>
          <cell r="GC91" t="e">
            <v>#VALUE!</v>
          </cell>
          <cell r="GD91" t="e">
            <v>#VALUE!</v>
          </cell>
          <cell r="GE91" t="e">
            <v>#VALUE!</v>
          </cell>
          <cell r="GF91" t="e">
            <v>#VALUE!</v>
          </cell>
          <cell r="GG91" t="e">
            <v>#VALUE!</v>
          </cell>
          <cell r="GH91" t="e">
            <v>#VALUE!</v>
          </cell>
          <cell r="GI91" t="e">
            <v>#VALUE!</v>
          </cell>
          <cell r="GJ91" t="e">
            <v>#VALUE!</v>
          </cell>
          <cell r="GK91" t="e">
            <v>#VALUE!</v>
          </cell>
          <cell r="GL91" t="e">
            <v>#VALUE!</v>
          </cell>
          <cell r="GM91" t="e">
            <v>#VALUE!</v>
          </cell>
          <cell r="GN91" t="e">
            <v>#VALUE!</v>
          </cell>
          <cell r="GO91" t="e">
            <v>#VALUE!</v>
          </cell>
          <cell r="GP91" t="e">
            <v>#VALUE!</v>
          </cell>
          <cell r="GQ91" t="e">
            <v>#VALUE!</v>
          </cell>
          <cell r="GR91" t="e">
            <v>#VALUE!</v>
          </cell>
          <cell r="GS91" t="e">
            <v>#VALUE!</v>
          </cell>
          <cell r="GT91" t="e">
            <v>#VALUE!</v>
          </cell>
          <cell r="GU91" t="e">
            <v>#VALUE!</v>
          </cell>
          <cell r="GV91" t="e">
            <v>#VALUE!</v>
          </cell>
          <cell r="GW91" t="e">
            <v>#VALUE!</v>
          </cell>
          <cell r="GX91" t="e">
            <v>#VALUE!</v>
          </cell>
          <cell r="GY91" t="e">
            <v>#VALUE!</v>
          </cell>
          <cell r="GZ91" t="e">
            <v>#VALUE!</v>
          </cell>
          <cell r="HA91" t="e">
            <v>#VALUE!</v>
          </cell>
          <cell r="HB91" t="e">
            <v>#VALUE!</v>
          </cell>
          <cell r="HC91" t="e">
            <v>#VALUE!</v>
          </cell>
          <cell r="HD91" t="e">
            <v>#VALUE!</v>
          </cell>
          <cell r="HE91" t="e">
            <v>#VALUE!</v>
          </cell>
          <cell r="HF91" t="e">
            <v>#VALUE!</v>
          </cell>
          <cell r="HG91" t="e">
            <v>#VALUE!</v>
          </cell>
          <cell r="HH91" t="e">
            <v>#VALUE!</v>
          </cell>
          <cell r="HI91" t="e">
            <v>#VALUE!</v>
          </cell>
          <cell r="HJ91" t="e">
            <v>#VALUE!</v>
          </cell>
          <cell r="HK91" t="e">
            <v>#VALUE!</v>
          </cell>
          <cell r="HL91" t="e">
            <v>#VALUE!</v>
          </cell>
          <cell r="HM91" t="e">
            <v>#VALUE!</v>
          </cell>
          <cell r="HN91" t="e">
            <v>#VALUE!</v>
          </cell>
          <cell r="HO91" t="e">
            <v>#VALUE!</v>
          </cell>
          <cell r="HP91" t="e">
            <v>#VALUE!</v>
          </cell>
          <cell r="HQ91" t="e">
            <v>#VALUE!</v>
          </cell>
          <cell r="HR91" t="e">
            <v>#VALUE!</v>
          </cell>
          <cell r="HS91" t="e">
            <v>#VALUE!</v>
          </cell>
          <cell r="HT91" t="e">
            <v>#VALUE!</v>
          </cell>
          <cell r="HU91" t="e">
            <v>#VALUE!</v>
          </cell>
          <cell r="HV91" t="e">
            <v>#VALUE!</v>
          </cell>
          <cell r="HW91" t="e">
            <v>#VALUE!</v>
          </cell>
          <cell r="HX91" t="e">
            <v>#VALUE!</v>
          </cell>
          <cell r="HY91" t="e">
            <v>#VALUE!</v>
          </cell>
          <cell r="HZ91" t="e">
            <v>#VALUE!</v>
          </cell>
          <cell r="IA91" t="e">
            <v>#VALUE!</v>
          </cell>
          <cell r="IB91" t="e">
            <v>#VALUE!</v>
          </cell>
          <cell r="IC91" t="e">
            <v>#VALUE!</v>
          </cell>
          <cell r="ID91" t="e">
            <v>#VALUE!</v>
          </cell>
          <cell r="IE91" t="e">
            <v>#VALUE!</v>
          </cell>
          <cell r="IF91" t="e">
            <v>#VALUE!</v>
          </cell>
          <cell r="IG91" t="e">
            <v>#VALUE!</v>
          </cell>
          <cell r="IH91" t="e">
            <v>#VALUE!</v>
          </cell>
          <cell r="II91" t="e">
            <v>#VALUE!</v>
          </cell>
          <cell r="IJ91" t="e">
            <v>#VALUE!</v>
          </cell>
          <cell r="IK91" t="e">
            <v>#VALUE!</v>
          </cell>
          <cell r="IL91" t="e">
            <v>#VALUE!</v>
          </cell>
          <cell r="IM91" t="e">
            <v>#VALUE!</v>
          </cell>
          <cell r="IN91" t="e">
            <v>#VALUE!</v>
          </cell>
          <cell r="IO91" t="e">
            <v>#VALUE!</v>
          </cell>
          <cell r="IP91" t="e">
            <v>#VALUE!</v>
          </cell>
          <cell r="IQ91" t="e">
            <v>#VALUE!</v>
          </cell>
          <cell r="IR91" t="e">
            <v>#VALUE!</v>
          </cell>
          <cell r="IS91" t="e">
            <v>#VALUE!</v>
          </cell>
          <cell r="IT91" t="e">
            <v>#VALUE!</v>
          </cell>
          <cell r="IU91" t="e">
            <v>#VALUE!</v>
          </cell>
          <cell r="IV91" t="e">
            <v>#VALUE!</v>
          </cell>
          <cell r="IW91" t="e">
            <v>#VALUE!</v>
          </cell>
          <cell r="IX91" t="e">
            <v>#VALUE!</v>
          </cell>
          <cell r="IY91" t="e">
            <v>#VALUE!</v>
          </cell>
          <cell r="IZ91" t="e">
            <v>#VALUE!</v>
          </cell>
          <cell r="JA91" t="e">
            <v>#VALUE!</v>
          </cell>
          <cell r="JB91" t="e">
            <v>#VALUE!</v>
          </cell>
          <cell r="JC91" t="e">
            <v>#VALUE!</v>
          </cell>
          <cell r="JD91" t="e">
            <v>#VALUE!</v>
          </cell>
          <cell r="JE91" t="e">
            <v>#VALUE!</v>
          </cell>
          <cell r="JF91" t="e">
            <v>#VALUE!</v>
          </cell>
          <cell r="JG91" t="e">
            <v>#VALUE!</v>
          </cell>
          <cell r="JH91" t="e">
            <v>#VALUE!</v>
          </cell>
          <cell r="JI91" t="e">
            <v>#VALUE!</v>
          </cell>
          <cell r="JJ91" t="e">
            <v>#VALUE!</v>
          </cell>
          <cell r="JK91" t="e">
            <v>#VALUE!</v>
          </cell>
          <cell r="JL91" t="e">
            <v>#VALUE!</v>
          </cell>
          <cell r="JM91" t="e">
            <v>#VALUE!</v>
          </cell>
          <cell r="JN91" t="e">
            <v>#VALUE!</v>
          </cell>
          <cell r="JO91" t="e">
            <v>#VALUE!</v>
          </cell>
          <cell r="JP91" t="e">
            <v>#VALUE!</v>
          </cell>
          <cell r="JQ91" t="e">
            <v>#VALUE!</v>
          </cell>
          <cell r="JR91" t="e">
            <v>#VALUE!</v>
          </cell>
          <cell r="JS91" t="e">
            <v>#VALUE!</v>
          </cell>
          <cell r="JT91" t="e">
            <v>#VALUE!</v>
          </cell>
          <cell r="JU91" t="e">
            <v>#VALUE!</v>
          </cell>
          <cell r="JV91" t="e">
            <v>#VALUE!</v>
          </cell>
          <cell r="JW91" t="e">
            <v>#VALUE!</v>
          </cell>
          <cell r="JX91" t="e">
            <v>#VALUE!</v>
          </cell>
          <cell r="JY91" t="e">
            <v>#VALUE!</v>
          </cell>
          <cell r="JZ91" t="e">
            <v>#VALUE!</v>
          </cell>
          <cell r="KA91" t="e">
            <v>#VALUE!</v>
          </cell>
          <cell r="KB91" t="e">
            <v>#VALUE!</v>
          </cell>
          <cell r="KC91" t="e">
            <v>#VALUE!</v>
          </cell>
          <cell r="KD91" t="e">
            <v>#VALUE!</v>
          </cell>
          <cell r="KE91" t="e">
            <v>#VALUE!</v>
          </cell>
          <cell r="KF91" t="e">
            <v>#VALUE!</v>
          </cell>
          <cell r="KG91" t="e">
            <v>#VALUE!</v>
          </cell>
          <cell r="KH91" t="e">
            <v>#VALUE!</v>
          </cell>
          <cell r="KI91" t="e">
            <v>#VALUE!</v>
          </cell>
          <cell r="KJ91" t="e">
            <v>#VALUE!</v>
          </cell>
          <cell r="KK91" t="e">
            <v>#VALUE!</v>
          </cell>
          <cell r="KL91" t="e">
            <v>#VALUE!</v>
          </cell>
          <cell r="KM91" t="e">
            <v>#VALUE!</v>
          </cell>
          <cell r="KN91" t="e">
            <v>#VALUE!</v>
          </cell>
          <cell r="KO91" t="e">
            <v>#VALUE!</v>
          </cell>
          <cell r="KP91" t="e">
            <v>#VALUE!</v>
          </cell>
          <cell r="KQ91" t="e">
            <v>#VALUE!</v>
          </cell>
          <cell r="KR91" t="e">
            <v>#VALUE!</v>
          </cell>
          <cell r="KS91" t="e">
            <v>#VALUE!</v>
          </cell>
          <cell r="KT91" t="e">
            <v>#VALUE!</v>
          </cell>
          <cell r="KU91" t="e">
            <v>#VALUE!</v>
          </cell>
          <cell r="KV91" t="e">
            <v>#VALUE!</v>
          </cell>
          <cell r="KW91" t="e">
            <v>#VALUE!</v>
          </cell>
          <cell r="KX91" t="e">
            <v>#VALUE!</v>
          </cell>
          <cell r="KY91" t="e">
            <v>#VALUE!</v>
          </cell>
          <cell r="KZ91" t="e">
            <v>#VALUE!</v>
          </cell>
          <cell r="LA91" t="e">
            <v>#VALUE!</v>
          </cell>
          <cell r="LB91" t="e">
            <v>#VALUE!</v>
          </cell>
          <cell r="LC91" t="e">
            <v>#VALUE!</v>
          </cell>
          <cell r="LD91" t="e">
            <v>#VALUE!</v>
          </cell>
          <cell r="LE91" t="e">
            <v>#VALUE!</v>
          </cell>
          <cell r="LF91" t="e">
            <v>#VALUE!</v>
          </cell>
          <cell r="LG91" t="e">
            <v>#VALUE!</v>
          </cell>
          <cell r="LH91" t="e">
            <v>#VALUE!</v>
          </cell>
          <cell r="LI91" t="e">
            <v>#VALUE!</v>
          </cell>
          <cell r="LJ91" t="e">
            <v>#VALUE!</v>
          </cell>
          <cell r="LK91" t="e">
            <v>#VALUE!</v>
          </cell>
          <cell r="LL91" t="e">
            <v>#VALUE!</v>
          </cell>
          <cell r="LM91" t="e">
            <v>#VALUE!</v>
          </cell>
          <cell r="LN91" t="e">
            <v>#VALUE!</v>
          </cell>
          <cell r="LO91" t="e">
            <v>#VALUE!</v>
          </cell>
          <cell r="LP91" t="e">
            <v>#VALUE!</v>
          </cell>
          <cell r="LQ91" t="e">
            <v>#VALUE!</v>
          </cell>
          <cell r="LR91" t="e">
            <v>#VALUE!</v>
          </cell>
          <cell r="LS91" t="e">
            <v>#VALUE!</v>
          </cell>
          <cell r="LT91" t="e">
            <v>#VALUE!</v>
          </cell>
          <cell r="LU91" t="e">
            <v>#VALUE!</v>
          </cell>
          <cell r="LV91" t="e">
            <v>#VALUE!</v>
          </cell>
          <cell r="LW91" t="e">
            <v>#VALUE!</v>
          </cell>
          <cell r="LX91" t="e">
            <v>#VALUE!</v>
          </cell>
          <cell r="LY91" t="e">
            <v>#VALUE!</v>
          </cell>
          <cell r="LZ91" t="e">
            <v>#VALUE!</v>
          </cell>
          <cell r="MA91" t="e">
            <v>#VALUE!</v>
          </cell>
          <cell r="MB91" t="e">
            <v>#VALUE!</v>
          </cell>
          <cell r="MC91" t="e">
            <v>#VALUE!</v>
          </cell>
          <cell r="MD91" t="e">
            <v>#VALUE!</v>
          </cell>
          <cell r="ME91" t="e">
            <v>#VALUE!</v>
          </cell>
          <cell r="MF91" t="e">
            <v>#VALUE!</v>
          </cell>
          <cell r="MG91" t="e">
            <v>#VALUE!</v>
          </cell>
          <cell r="MH91" t="e">
            <v>#VALUE!</v>
          </cell>
          <cell r="MI91" t="e">
            <v>#VALUE!</v>
          </cell>
          <cell r="MJ91" t="e">
            <v>#VALUE!</v>
          </cell>
          <cell r="MK91" t="e">
            <v>#VALUE!</v>
          </cell>
          <cell r="ML91" t="e">
            <v>#VALUE!</v>
          </cell>
          <cell r="MM91" t="e">
            <v>#VALUE!</v>
          </cell>
          <cell r="MN91" t="e">
            <v>#VALUE!</v>
          </cell>
          <cell r="MO91" t="e">
            <v>#VALUE!</v>
          </cell>
          <cell r="MP91" t="e">
            <v>#VALUE!</v>
          </cell>
          <cell r="MQ91" t="e">
            <v>#VALUE!</v>
          </cell>
          <cell r="MR91" t="e">
            <v>#VALUE!</v>
          </cell>
          <cell r="MS91" t="e">
            <v>#VALUE!</v>
          </cell>
          <cell r="MT91" t="e">
            <v>#VALUE!</v>
          </cell>
          <cell r="MU91" t="e">
            <v>#VALUE!</v>
          </cell>
          <cell r="MV91" t="e">
            <v>#VALUE!</v>
          </cell>
          <cell r="MW91" t="e">
            <v>#VALUE!</v>
          </cell>
          <cell r="MX91" t="e">
            <v>#VALUE!</v>
          </cell>
          <cell r="MY91" t="e">
            <v>#VALUE!</v>
          </cell>
          <cell r="MZ91" t="e">
            <v>#VALUE!</v>
          </cell>
          <cell r="NA91" t="e">
            <v>#VALUE!</v>
          </cell>
          <cell r="NB91" t="e">
            <v>#VALUE!</v>
          </cell>
          <cell r="NC91" t="e">
            <v>#VALUE!</v>
          </cell>
          <cell r="ND91" t="e">
            <v>#VALUE!</v>
          </cell>
          <cell r="NE91" t="e">
            <v>#VALUE!</v>
          </cell>
          <cell r="NF91" t="e">
            <v>#VALUE!</v>
          </cell>
          <cell r="NG91" t="e">
            <v>#VALUE!</v>
          </cell>
          <cell r="NH91" t="e">
            <v>#VALUE!</v>
          </cell>
          <cell r="NI91" t="e">
            <v>#VALUE!</v>
          </cell>
          <cell r="NJ91" t="e">
            <v>#VALUE!</v>
          </cell>
          <cell r="NK91" t="e">
            <v>#VALUE!</v>
          </cell>
          <cell r="NL91" t="e">
            <v>#VALUE!</v>
          </cell>
          <cell r="NM91" t="e">
            <v>#VALUE!</v>
          </cell>
          <cell r="NN91" t="e">
            <v>#VALUE!</v>
          </cell>
          <cell r="NO91" t="e">
            <v>#VALUE!</v>
          </cell>
          <cell r="NP91" t="e">
            <v>#VALUE!</v>
          </cell>
          <cell r="NQ91" t="e">
            <v>#VALUE!</v>
          </cell>
          <cell r="NR91" t="e">
            <v>#VALUE!</v>
          </cell>
          <cell r="NS91" t="e">
            <v>#VALUE!</v>
          </cell>
          <cell r="NT91" t="e">
            <v>#VALUE!</v>
          </cell>
          <cell r="NU91" t="e">
            <v>#VALUE!</v>
          </cell>
          <cell r="NV91" t="e">
            <v>#VALUE!</v>
          </cell>
          <cell r="NW91" t="e">
            <v>#VALUE!</v>
          </cell>
          <cell r="NX91" t="e">
            <v>#VALUE!</v>
          </cell>
          <cell r="NY91" t="e">
            <v>#VALUE!</v>
          </cell>
          <cell r="NZ91" t="e">
            <v>#VALUE!</v>
          </cell>
          <cell r="OA91" t="e">
            <v>#VALUE!</v>
          </cell>
          <cell r="OB91" t="e">
            <v>#VALUE!</v>
          </cell>
          <cell r="OC91" t="e">
            <v>#VALUE!</v>
          </cell>
          <cell r="OD91" t="e">
            <v>#VALUE!</v>
          </cell>
          <cell r="OE91" t="e">
            <v>#VALUE!</v>
          </cell>
          <cell r="OF91" t="e">
            <v>#VALUE!</v>
          </cell>
          <cell r="OG91" t="e">
            <v>#VALUE!</v>
          </cell>
          <cell r="OH91" t="e">
            <v>#VALUE!</v>
          </cell>
          <cell r="OI91" t="e">
            <v>#VALUE!</v>
          </cell>
          <cell r="OJ91" t="e">
            <v>#VALUE!</v>
          </cell>
          <cell r="OK91" t="e">
            <v>#VALUE!</v>
          </cell>
          <cell r="OL91" t="e">
            <v>#VALUE!</v>
          </cell>
          <cell r="OM91" t="e">
            <v>#VALUE!</v>
          </cell>
          <cell r="ON91" t="e">
            <v>#VALUE!</v>
          </cell>
          <cell r="OO91" t="e">
            <v>#VALUE!</v>
          </cell>
          <cell r="OP91" t="e">
            <v>#VALUE!</v>
          </cell>
          <cell r="OQ91" t="e">
            <v>#VALUE!</v>
          </cell>
          <cell r="OR91" t="e">
            <v>#VALUE!</v>
          </cell>
          <cell r="OS91" t="e">
            <v>#VALUE!</v>
          </cell>
          <cell r="OT91" t="e">
            <v>#VALUE!</v>
          </cell>
          <cell r="OU91" t="e">
            <v>#VALUE!</v>
          </cell>
          <cell r="OV91" t="e">
            <v>#VALUE!</v>
          </cell>
          <cell r="OW91" t="e">
            <v>#VALUE!</v>
          </cell>
          <cell r="OX91" t="e">
            <v>#VALUE!</v>
          </cell>
          <cell r="OY91" t="e">
            <v>#VALUE!</v>
          </cell>
          <cell r="OZ91" t="e">
            <v>#VALUE!</v>
          </cell>
          <cell r="PA91" t="e">
            <v>#VALUE!</v>
          </cell>
          <cell r="PB91" t="e">
            <v>#VALUE!</v>
          </cell>
          <cell r="PC91" t="e">
            <v>#VALUE!</v>
          </cell>
          <cell r="PD91" t="e">
            <v>#VALUE!</v>
          </cell>
          <cell r="PE91" t="e">
            <v>#VALUE!</v>
          </cell>
          <cell r="PF91" t="e">
            <v>#VALUE!</v>
          </cell>
          <cell r="PG91" t="e">
            <v>#VALUE!</v>
          </cell>
          <cell r="PH91" t="e">
            <v>#VALUE!</v>
          </cell>
          <cell r="PI91" t="e">
            <v>#VALUE!</v>
          </cell>
          <cell r="PJ91" t="e">
            <v>#VALUE!</v>
          </cell>
          <cell r="PK91" t="e">
            <v>#VALUE!</v>
          </cell>
          <cell r="PL91" t="e">
            <v>#VALUE!</v>
          </cell>
          <cell r="PM91" t="e">
            <v>#VALUE!</v>
          </cell>
          <cell r="PN91" t="e">
            <v>#VALUE!</v>
          </cell>
          <cell r="PO91" t="e">
            <v>#VALUE!</v>
          </cell>
          <cell r="PP91" t="e">
            <v>#VALUE!</v>
          </cell>
          <cell r="PQ91" t="e">
            <v>#VALUE!</v>
          </cell>
          <cell r="PR91" t="e">
            <v>#VALUE!</v>
          </cell>
          <cell r="PS91" t="e">
            <v>#VALUE!</v>
          </cell>
          <cell r="PT91" t="e">
            <v>#VALUE!</v>
          </cell>
          <cell r="PU91" t="e">
            <v>#VALUE!</v>
          </cell>
          <cell r="PV91" t="e">
            <v>#VALUE!</v>
          </cell>
          <cell r="PW91" t="e">
            <v>#VALUE!</v>
          </cell>
          <cell r="PX91" t="e">
            <v>#VALUE!</v>
          </cell>
          <cell r="PY91" t="e">
            <v>#VALUE!</v>
          </cell>
          <cell r="PZ91" t="e">
            <v>#VALUE!</v>
          </cell>
          <cell r="QA91" t="e">
            <v>#VALUE!</v>
          </cell>
          <cell r="QB91" t="e">
            <v>#VALUE!</v>
          </cell>
          <cell r="QC91" t="e">
            <v>#VALUE!</v>
          </cell>
          <cell r="QD91" t="e">
            <v>#VALUE!</v>
          </cell>
          <cell r="QE91" t="e">
            <v>#VALUE!</v>
          </cell>
          <cell r="QF91" t="e">
            <v>#VALUE!</v>
          </cell>
          <cell r="QG91" t="e">
            <v>#VALUE!</v>
          </cell>
          <cell r="QH91" t="e">
            <v>#VALUE!</v>
          </cell>
          <cell r="QI91" t="e">
            <v>#VALUE!</v>
          </cell>
          <cell r="QJ91" t="e">
            <v>#VALUE!</v>
          </cell>
          <cell r="QK91" t="e">
            <v>#VALUE!</v>
          </cell>
          <cell r="QL91" t="e">
            <v>#VALUE!</v>
          </cell>
          <cell r="QM91" t="e">
            <v>#VALUE!</v>
          </cell>
          <cell r="QN91" t="e">
            <v>#VALUE!</v>
          </cell>
          <cell r="QO91" t="e">
            <v>#VALUE!</v>
          </cell>
          <cell r="QP91" t="e">
            <v>#VALUE!</v>
          </cell>
          <cell r="QQ91" t="e">
            <v>#VALUE!</v>
          </cell>
          <cell r="QR91" t="e">
            <v>#VALUE!</v>
          </cell>
          <cell r="QS91" t="e">
            <v>#VALUE!</v>
          </cell>
          <cell r="QT91" t="e">
            <v>#VALUE!</v>
          </cell>
          <cell r="QU91" t="e">
            <v>#VALUE!</v>
          </cell>
          <cell r="QV91" t="e">
            <v>#VALUE!</v>
          </cell>
          <cell r="QW91" t="e">
            <v>#VALUE!</v>
          </cell>
          <cell r="QX91" t="e">
            <v>#VALUE!</v>
          </cell>
          <cell r="QY91" t="e">
            <v>#VALUE!</v>
          </cell>
          <cell r="QZ91" t="e">
            <v>#VALUE!</v>
          </cell>
          <cell r="RA91" t="e">
            <v>#VALUE!</v>
          </cell>
          <cell r="RB91" t="e">
            <v>#VALUE!</v>
          </cell>
          <cell r="RC91" t="e">
            <v>#VALUE!</v>
          </cell>
          <cell r="RD91" t="e">
            <v>#VALUE!</v>
          </cell>
          <cell r="RE91" t="e">
            <v>#VALUE!</v>
          </cell>
          <cell r="RF91" t="e">
            <v>#VALUE!</v>
          </cell>
          <cell r="RG91" t="e">
            <v>#VALUE!</v>
          </cell>
          <cell r="RH91" t="e">
            <v>#VALUE!</v>
          </cell>
          <cell r="RI91" t="e">
            <v>#VALUE!</v>
          </cell>
          <cell r="RJ91" t="e">
            <v>#VALUE!</v>
          </cell>
          <cell r="RK91" t="e">
            <v>#VALUE!</v>
          </cell>
          <cell r="RL91" t="e">
            <v>#VALUE!</v>
          </cell>
          <cell r="RM91" t="e">
            <v>#VALUE!</v>
          </cell>
          <cell r="RN91" t="e">
            <v>#VALUE!</v>
          </cell>
          <cell r="RO91" t="e">
            <v>#VALUE!</v>
          </cell>
          <cell r="RP91" t="e">
            <v>#VALUE!</v>
          </cell>
          <cell r="RQ91" t="e">
            <v>#VALUE!</v>
          </cell>
          <cell r="RR91" t="e">
            <v>#VALUE!</v>
          </cell>
          <cell r="RS91" t="e">
            <v>#VALUE!</v>
          </cell>
          <cell r="RT91" t="e">
            <v>#VALUE!</v>
          </cell>
          <cell r="RU91" t="e">
            <v>#VALUE!</v>
          </cell>
          <cell r="RV91" t="e">
            <v>#VALUE!</v>
          </cell>
          <cell r="RW91" t="e">
            <v>#VALUE!</v>
          </cell>
          <cell r="RX91" t="e">
            <v>#VALUE!</v>
          </cell>
          <cell r="RY91" t="e">
            <v>#VALUE!</v>
          </cell>
          <cell r="RZ91" t="e">
            <v>#VALUE!</v>
          </cell>
          <cell r="SA91" t="e">
            <v>#VALUE!</v>
          </cell>
          <cell r="SB91" t="e">
            <v>#VALUE!</v>
          </cell>
          <cell r="SC91" t="e">
            <v>#VALUE!</v>
          </cell>
          <cell r="SD91" t="e">
            <v>#VALUE!</v>
          </cell>
          <cell r="SE91" t="e">
            <v>#VALUE!</v>
          </cell>
          <cell r="SF91" t="e">
            <v>#VALUE!</v>
          </cell>
          <cell r="SG91" t="e">
            <v>#VALUE!</v>
          </cell>
          <cell r="SH91" t="e">
            <v>#VALUE!</v>
          </cell>
          <cell r="SI91" t="e">
            <v>#VALUE!</v>
          </cell>
          <cell r="SJ91" t="e">
            <v>#VALUE!</v>
          </cell>
          <cell r="SK91" t="e">
            <v>#VALUE!</v>
          </cell>
          <cell r="SL91" t="e">
            <v>#VALUE!</v>
          </cell>
          <cell r="SM91" t="e">
            <v>#VALUE!</v>
          </cell>
          <cell r="SN91" t="e">
            <v>#VALUE!</v>
          </cell>
          <cell r="SO91" t="e">
            <v>#VALUE!</v>
          </cell>
          <cell r="SP91" t="e">
            <v>#VALUE!</v>
          </cell>
          <cell r="SQ91" t="e">
            <v>#VALUE!</v>
          </cell>
          <cell r="SR91" t="e">
            <v>#VALUE!</v>
          </cell>
          <cell r="SS91" t="e">
            <v>#VALUE!</v>
          </cell>
          <cell r="ST91" t="e">
            <v>#VALUE!</v>
          </cell>
          <cell r="SU91" t="e">
            <v>#VALUE!</v>
          </cell>
          <cell r="SV91" t="e">
            <v>#VALUE!</v>
          </cell>
          <cell r="SW91" t="e">
            <v>#VALUE!</v>
          </cell>
          <cell r="SX91" t="e">
            <v>#VALUE!</v>
          </cell>
          <cell r="SY91" t="e">
            <v>#VALUE!</v>
          </cell>
          <cell r="SZ91" t="e">
            <v>#VALUE!</v>
          </cell>
          <cell r="TA91" t="e">
            <v>#VALUE!</v>
          </cell>
          <cell r="TB91" t="e">
            <v>#VALUE!</v>
          </cell>
          <cell r="TC91" t="e">
            <v>#VALUE!</v>
          </cell>
          <cell r="TD91" t="e">
            <v>#VALUE!</v>
          </cell>
          <cell r="TE91" t="e">
            <v>#VALUE!</v>
          </cell>
          <cell r="TF91" t="e">
            <v>#VALUE!</v>
          </cell>
          <cell r="TG91" t="e">
            <v>#VALUE!</v>
          </cell>
          <cell r="TH91" t="e">
            <v>#VALUE!</v>
          </cell>
          <cell r="TI91" t="e">
            <v>#VALUE!</v>
          </cell>
          <cell r="TJ91" t="e">
            <v>#VALUE!</v>
          </cell>
          <cell r="TK91" t="e">
            <v>#VALUE!</v>
          </cell>
          <cell r="TL91" t="e">
            <v>#VALUE!</v>
          </cell>
          <cell r="TM91" t="e">
            <v>#VALUE!</v>
          </cell>
          <cell r="TN91" t="e">
            <v>#VALUE!</v>
          </cell>
          <cell r="TO91" t="e">
            <v>#VALUE!</v>
          </cell>
          <cell r="TP91" t="e">
            <v>#VALUE!</v>
          </cell>
          <cell r="TQ91" t="e">
            <v>#VALUE!</v>
          </cell>
          <cell r="TR91" t="e">
            <v>#VALUE!</v>
          </cell>
          <cell r="TS91" t="e">
            <v>#VALUE!</v>
          </cell>
          <cell r="TT91" t="e">
            <v>#VALUE!</v>
          </cell>
          <cell r="TU91" t="e">
            <v>#VALUE!</v>
          </cell>
          <cell r="TV91" t="e">
            <v>#VALUE!</v>
          </cell>
          <cell r="TW91" t="e">
            <v>#VALUE!</v>
          </cell>
          <cell r="TX91" t="e">
            <v>#VALUE!</v>
          </cell>
          <cell r="TY91" t="e">
            <v>#VALUE!</v>
          </cell>
          <cell r="TZ91" t="e">
            <v>#VALUE!</v>
          </cell>
          <cell r="UA91" t="e">
            <v>#VALUE!</v>
          </cell>
          <cell r="UB91" t="e">
            <v>#VALUE!</v>
          </cell>
          <cell r="UC91" t="e">
            <v>#VALUE!</v>
          </cell>
          <cell r="UD91" t="e">
            <v>#VALUE!</v>
          </cell>
          <cell r="UE91" t="e">
            <v>#VALUE!</v>
          </cell>
          <cell r="UF91" t="e">
            <v>#VALUE!</v>
          </cell>
          <cell r="UG91" t="e">
            <v>#VALUE!</v>
          </cell>
          <cell r="UH91" t="e">
            <v>#VALUE!</v>
          </cell>
          <cell r="UI91" t="e">
            <v>#VALUE!</v>
          </cell>
          <cell r="UJ91" t="e">
            <v>#VALUE!</v>
          </cell>
          <cell r="UK91" t="e">
            <v>#VALUE!</v>
          </cell>
          <cell r="UL91" t="e">
            <v>#VALUE!</v>
          </cell>
          <cell r="UM91" t="e">
            <v>#VALUE!</v>
          </cell>
          <cell r="UN91" t="e">
            <v>#VALUE!</v>
          </cell>
          <cell r="UO91" t="e">
            <v>#VALUE!</v>
          </cell>
          <cell r="UP91" t="e">
            <v>#VALUE!</v>
          </cell>
          <cell r="UQ91" t="e">
            <v>#VALUE!</v>
          </cell>
          <cell r="UR91" t="e">
            <v>#VALUE!</v>
          </cell>
          <cell r="US91" t="e">
            <v>#VALUE!</v>
          </cell>
          <cell r="UT91" t="e">
            <v>#VALUE!</v>
          </cell>
          <cell r="UU91" t="e">
            <v>#VALUE!</v>
          </cell>
          <cell r="UV91" t="e">
            <v>#VALUE!</v>
          </cell>
          <cell r="UW91" t="e">
            <v>#VALUE!</v>
          </cell>
          <cell r="UX91" t="e">
            <v>#VALUE!</v>
          </cell>
          <cell r="UY91" t="e">
            <v>#VALUE!</v>
          </cell>
          <cell r="UZ91" t="e">
            <v>#VALUE!</v>
          </cell>
          <cell r="VA91" t="e">
            <v>#VALUE!</v>
          </cell>
          <cell r="VB91" t="e">
            <v>#VALUE!</v>
          </cell>
          <cell r="VC91" t="e">
            <v>#VALUE!</v>
          </cell>
          <cell r="VD91" t="e">
            <v>#VALUE!</v>
          </cell>
          <cell r="VE91" t="e">
            <v>#VALUE!</v>
          </cell>
          <cell r="VF91" t="e">
            <v>#VALUE!</v>
          </cell>
          <cell r="VG91" t="e">
            <v>#VALUE!</v>
          </cell>
          <cell r="VH91" t="e">
            <v>#VALUE!</v>
          </cell>
          <cell r="VI91" t="e">
            <v>#VALUE!</v>
          </cell>
          <cell r="VJ91" t="e">
            <v>#VALUE!</v>
          </cell>
          <cell r="VK91" t="e">
            <v>#VALUE!</v>
          </cell>
          <cell r="VL91" t="e">
            <v>#VALUE!</v>
          </cell>
          <cell r="VM91" t="e">
            <v>#VALUE!</v>
          </cell>
          <cell r="VN91" t="e">
            <v>#VALUE!</v>
          </cell>
          <cell r="VO91" t="e">
            <v>#VALUE!</v>
          </cell>
          <cell r="VP91" t="e">
            <v>#VALUE!</v>
          </cell>
          <cell r="VQ91" t="e">
            <v>#VALUE!</v>
          </cell>
          <cell r="VR91" t="e">
            <v>#VALUE!</v>
          </cell>
          <cell r="VS91" t="e">
            <v>#VALUE!</v>
          </cell>
          <cell r="VT91" t="e">
            <v>#VALUE!</v>
          </cell>
          <cell r="VU91" t="e">
            <v>#VALUE!</v>
          </cell>
          <cell r="VV91" t="e">
            <v>#VALUE!</v>
          </cell>
          <cell r="VW91" t="e">
            <v>#VALUE!</v>
          </cell>
          <cell r="VX91" t="e">
            <v>#VALUE!</v>
          </cell>
          <cell r="VY91" t="e">
            <v>#VALUE!</v>
          </cell>
          <cell r="VZ91" t="e">
            <v>#VALUE!</v>
          </cell>
          <cell r="WA91" t="e">
            <v>#VALUE!</v>
          </cell>
          <cell r="WB91" t="e">
            <v>#VALUE!</v>
          </cell>
          <cell r="WC91" t="e">
            <v>#VALUE!</v>
          </cell>
          <cell r="WD91" t="e">
            <v>#VALUE!</v>
          </cell>
          <cell r="WE91" t="e">
            <v>#VALUE!</v>
          </cell>
          <cell r="WF91" t="e">
            <v>#VALUE!</v>
          </cell>
          <cell r="WG91" t="e">
            <v>#VALUE!</v>
          </cell>
          <cell r="WH91" t="e">
            <v>#VALUE!</v>
          </cell>
          <cell r="WI91" t="e">
            <v>#VALUE!</v>
          </cell>
          <cell r="WJ91" t="e">
            <v>#VALUE!</v>
          </cell>
          <cell r="WK91" t="e">
            <v>#VALUE!</v>
          </cell>
          <cell r="WL91" t="e">
            <v>#VALUE!</v>
          </cell>
          <cell r="WM91" t="e">
            <v>#VALUE!</v>
          </cell>
          <cell r="WN91" t="e">
            <v>#VALUE!</v>
          </cell>
          <cell r="WO91" t="e">
            <v>#VALUE!</v>
          </cell>
          <cell r="WP91" t="e">
            <v>#VALUE!</v>
          </cell>
          <cell r="WQ91" t="e">
            <v>#VALUE!</v>
          </cell>
          <cell r="WR91" t="e">
            <v>#VALUE!</v>
          </cell>
          <cell r="WS91" t="e">
            <v>#VALUE!</v>
          </cell>
          <cell r="WT91" t="e">
            <v>#VALUE!</v>
          </cell>
          <cell r="WU91" t="e">
            <v>#VALUE!</v>
          </cell>
          <cell r="WV91" t="e">
            <v>#VALUE!</v>
          </cell>
          <cell r="WW91" t="e">
            <v>#VALUE!</v>
          </cell>
          <cell r="WX91" t="e">
            <v>#VALUE!</v>
          </cell>
          <cell r="WY91" t="e">
            <v>#VALUE!</v>
          </cell>
          <cell r="WZ91" t="e">
            <v>#VALUE!</v>
          </cell>
          <cell r="XA91" t="e">
            <v>#VALUE!</v>
          </cell>
          <cell r="XB91" t="e">
            <v>#VALUE!</v>
          </cell>
          <cell r="XC91" t="e">
            <v>#VALUE!</v>
          </cell>
          <cell r="XD91" t="e">
            <v>#VALUE!</v>
          </cell>
          <cell r="XE91" t="e">
            <v>#VALUE!</v>
          </cell>
          <cell r="XF91" t="e">
            <v>#VALUE!</v>
          </cell>
          <cell r="XG91" t="e">
            <v>#VALUE!</v>
          </cell>
          <cell r="XH91" t="e">
            <v>#VALUE!</v>
          </cell>
          <cell r="XI91" t="e">
            <v>#VALUE!</v>
          </cell>
          <cell r="XJ91" t="e">
            <v>#VALUE!</v>
          </cell>
          <cell r="XK91" t="e">
            <v>#VALUE!</v>
          </cell>
          <cell r="XL91" t="e">
            <v>#VALUE!</v>
          </cell>
          <cell r="XM91" t="e">
            <v>#VALUE!</v>
          </cell>
          <cell r="XN91" t="e">
            <v>#VALUE!</v>
          </cell>
          <cell r="XO91" t="e">
            <v>#VALUE!</v>
          </cell>
          <cell r="XP91" t="e">
            <v>#VALUE!</v>
          </cell>
          <cell r="XQ91" t="e">
            <v>#VALUE!</v>
          </cell>
          <cell r="XR91" t="e">
            <v>#VALUE!</v>
          </cell>
          <cell r="XS91" t="e">
            <v>#VALUE!</v>
          </cell>
          <cell r="XT91" t="e">
            <v>#VALUE!</v>
          </cell>
          <cell r="XU91" t="e">
            <v>#VALUE!</v>
          </cell>
          <cell r="XV91" t="e">
            <v>#VALUE!</v>
          </cell>
          <cell r="XW91" t="e">
            <v>#VALUE!</v>
          </cell>
          <cell r="XX91" t="e">
            <v>#VALUE!</v>
          </cell>
          <cell r="XY91" t="e">
            <v>#VALUE!</v>
          </cell>
          <cell r="XZ91" t="e">
            <v>#VALUE!</v>
          </cell>
          <cell r="YA91" t="e">
            <v>#VALUE!</v>
          </cell>
          <cell r="YB91" t="e">
            <v>#VALUE!</v>
          </cell>
          <cell r="YC91" t="e">
            <v>#VALUE!</v>
          </cell>
          <cell r="YD91" t="e">
            <v>#VALUE!</v>
          </cell>
          <cell r="YE91" t="e">
            <v>#VALUE!</v>
          </cell>
          <cell r="YF91" t="e">
            <v>#VALUE!</v>
          </cell>
          <cell r="YG91" t="e">
            <v>#VALUE!</v>
          </cell>
          <cell r="YH91" t="e">
            <v>#VALUE!</v>
          </cell>
          <cell r="YI91" t="e">
            <v>#VALUE!</v>
          </cell>
          <cell r="YJ91" t="e">
            <v>#VALUE!</v>
          </cell>
          <cell r="YK91" t="e">
            <v>#VALUE!</v>
          </cell>
          <cell r="YL91" t="e">
            <v>#VALUE!</v>
          </cell>
          <cell r="YM91" t="e">
            <v>#VALUE!</v>
          </cell>
          <cell r="YN91" t="e">
            <v>#VALUE!</v>
          </cell>
          <cell r="YO91" t="e">
            <v>#VALUE!</v>
          </cell>
          <cell r="YP91" t="e">
            <v>#VALUE!</v>
          </cell>
          <cell r="YQ91" t="e">
            <v>#VALUE!</v>
          </cell>
          <cell r="YR91" t="e">
            <v>#VALUE!</v>
          </cell>
          <cell r="YS91" t="e">
            <v>#VALUE!</v>
          </cell>
          <cell r="YT91" t="e">
            <v>#VALUE!</v>
          </cell>
          <cell r="YU91" t="e">
            <v>#VALUE!</v>
          </cell>
          <cell r="YV91" t="e">
            <v>#VALUE!</v>
          </cell>
          <cell r="YW91" t="e">
            <v>#VALUE!</v>
          </cell>
          <cell r="YX91" t="e">
            <v>#VALUE!</v>
          </cell>
          <cell r="YY91" t="e">
            <v>#VALUE!</v>
          </cell>
          <cell r="YZ91" t="e">
            <v>#VALUE!</v>
          </cell>
          <cell r="ZA91" t="e">
            <v>#VALUE!</v>
          </cell>
          <cell r="ZB91" t="e">
            <v>#VALUE!</v>
          </cell>
          <cell r="ZC91" t="e">
            <v>#VALUE!</v>
          </cell>
          <cell r="ZD91" t="e">
            <v>#VALUE!</v>
          </cell>
          <cell r="ZE91" t="e">
            <v>#VALUE!</v>
          </cell>
          <cell r="ZF91" t="e">
            <v>#VALUE!</v>
          </cell>
          <cell r="ZG91" t="e">
            <v>#VALUE!</v>
          </cell>
          <cell r="ZH91" t="e">
            <v>#VALUE!</v>
          </cell>
          <cell r="ZI91" t="e">
            <v>#VALUE!</v>
          </cell>
          <cell r="ZJ91" t="e">
            <v>#VALUE!</v>
          </cell>
          <cell r="ZK91" t="e">
            <v>#VALUE!</v>
          </cell>
          <cell r="ZL91" t="e">
            <v>#VALUE!</v>
          </cell>
          <cell r="ZM91" t="e">
            <v>#VALUE!</v>
          </cell>
          <cell r="ZN91" t="e">
            <v>#VALUE!</v>
          </cell>
          <cell r="ZO91" t="e">
            <v>#VALUE!</v>
          </cell>
          <cell r="ZP91" t="e">
            <v>#VALUE!</v>
          </cell>
          <cell r="ZQ91" t="e">
            <v>#VALUE!</v>
          </cell>
          <cell r="ZR91" t="e">
            <v>#VALUE!</v>
          </cell>
          <cell r="ZS91" t="e">
            <v>#VALUE!</v>
          </cell>
          <cell r="ZT91" t="e">
            <v>#VALUE!</v>
          </cell>
          <cell r="ZU91" t="e">
            <v>#VALUE!</v>
          </cell>
          <cell r="ZV91" t="e">
            <v>#VALUE!</v>
          </cell>
          <cell r="ZW91" t="e">
            <v>#VALUE!</v>
          </cell>
          <cell r="ZX91" t="e">
            <v>#VALUE!</v>
          </cell>
          <cell r="ZY91" t="e">
            <v>#VALUE!</v>
          </cell>
          <cell r="ZZ91" t="e">
            <v>#VALUE!</v>
          </cell>
          <cell r="AAA91" t="e">
            <v>#VALUE!</v>
          </cell>
          <cell r="AAB91" t="e">
            <v>#VALUE!</v>
          </cell>
          <cell r="AAC91" t="e">
            <v>#VALUE!</v>
          </cell>
          <cell r="AAD91" t="e">
            <v>#VALUE!</v>
          </cell>
          <cell r="AAE91" t="e">
            <v>#VALUE!</v>
          </cell>
          <cell r="AAF91" t="e">
            <v>#VALUE!</v>
          </cell>
          <cell r="AAG91" t="e">
            <v>#VALUE!</v>
          </cell>
          <cell r="AAH91" t="e">
            <v>#VALUE!</v>
          </cell>
          <cell r="AAI91" t="e">
            <v>#VALUE!</v>
          </cell>
          <cell r="AAJ91" t="e">
            <v>#VALUE!</v>
          </cell>
          <cell r="AAK91" t="e">
            <v>#VALUE!</v>
          </cell>
          <cell r="AAL91" t="e">
            <v>#VALUE!</v>
          </cell>
          <cell r="AAM91" t="e">
            <v>#VALUE!</v>
          </cell>
          <cell r="AAN91" t="e">
            <v>#VALUE!</v>
          </cell>
          <cell r="AAO91" t="e">
            <v>#VALUE!</v>
          </cell>
          <cell r="AAP91" t="e">
            <v>#VALUE!</v>
          </cell>
          <cell r="AAQ91" t="e">
            <v>#VALUE!</v>
          </cell>
          <cell r="AAR91" t="e">
            <v>#VALUE!</v>
          </cell>
          <cell r="AAS91" t="e">
            <v>#VALUE!</v>
          </cell>
          <cell r="AAT91" t="e">
            <v>#VALUE!</v>
          </cell>
          <cell r="AAU91" t="e">
            <v>#VALUE!</v>
          </cell>
          <cell r="AAV91" t="e">
            <v>#VALUE!</v>
          </cell>
          <cell r="AAW91" t="e">
            <v>#VALUE!</v>
          </cell>
          <cell r="AAX91" t="e">
            <v>#VALUE!</v>
          </cell>
          <cell r="AAY91" t="e">
            <v>#VALUE!</v>
          </cell>
          <cell r="AAZ91" t="e">
            <v>#VALUE!</v>
          </cell>
          <cell r="ABA91" t="e">
            <v>#VALUE!</v>
          </cell>
          <cell r="ABB91" t="e">
            <v>#VALUE!</v>
          </cell>
          <cell r="ABC91" t="e">
            <v>#VALUE!</v>
          </cell>
          <cell r="ABD91" t="e">
            <v>#VALUE!</v>
          </cell>
          <cell r="ABE91" t="e">
            <v>#VALUE!</v>
          </cell>
          <cell r="ABF91" t="e">
            <v>#VALUE!</v>
          </cell>
          <cell r="ABG91" t="e">
            <v>#VALUE!</v>
          </cell>
          <cell r="ABH91" t="e">
            <v>#VALUE!</v>
          </cell>
          <cell r="ABI91" t="e">
            <v>#VALUE!</v>
          </cell>
          <cell r="ABJ91" t="e">
            <v>#VALUE!</v>
          </cell>
          <cell r="ABK91" t="e">
            <v>#VALUE!</v>
          </cell>
          <cell r="ABL91" t="e">
            <v>#VALUE!</v>
          </cell>
          <cell r="ABM91" t="e">
            <v>#VALUE!</v>
          </cell>
          <cell r="ABN91" t="e">
            <v>#VALUE!</v>
          </cell>
          <cell r="ABO91" t="e">
            <v>#VALUE!</v>
          </cell>
          <cell r="ABP91" t="e">
            <v>#VALUE!</v>
          </cell>
          <cell r="ABQ91" t="e">
            <v>#VALUE!</v>
          </cell>
          <cell r="ABR91" t="e">
            <v>#VALUE!</v>
          </cell>
          <cell r="ABS91" t="e">
            <v>#VALUE!</v>
          </cell>
          <cell r="ABT91" t="e">
            <v>#VALUE!</v>
          </cell>
          <cell r="ABU91" t="e">
            <v>#VALUE!</v>
          </cell>
          <cell r="ABV91" t="e">
            <v>#VALUE!</v>
          </cell>
          <cell r="ABW91" t="e">
            <v>#VALUE!</v>
          </cell>
          <cell r="ABX91" t="e">
            <v>#VALUE!</v>
          </cell>
          <cell r="ABY91" t="e">
            <v>#VALUE!</v>
          </cell>
          <cell r="ABZ91" t="e">
            <v>#VALUE!</v>
          </cell>
          <cell r="ACA91" t="e">
            <v>#VALUE!</v>
          </cell>
          <cell r="ACB91" t="e">
            <v>#VALUE!</v>
          </cell>
          <cell r="ACC91" t="e">
            <v>#VALUE!</v>
          </cell>
          <cell r="ACD91" t="e">
            <v>#VALUE!</v>
          </cell>
          <cell r="ACE91" t="e">
            <v>#VALUE!</v>
          </cell>
          <cell r="ACF91" t="e">
            <v>#VALUE!</v>
          </cell>
          <cell r="ACG91" t="e">
            <v>#VALUE!</v>
          </cell>
          <cell r="ACH91" t="e">
            <v>#VALUE!</v>
          </cell>
          <cell r="ACI91" t="e">
            <v>#VALUE!</v>
          </cell>
          <cell r="ACJ91" t="e">
            <v>#VALUE!</v>
          </cell>
          <cell r="ACK91" t="e">
            <v>#VALUE!</v>
          </cell>
          <cell r="ACL91" t="e">
            <v>#VALUE!</v>
          </cell>
          <cell r="ACM91" t="e">
            <v>#VALUE!</v>
          </cell>
          <cell r="ACN91" t="e">
            <v>#VALUE!</v>
          </cell>
          <cell r="ACO91" t="e">
            <v>#VALUE!</v>
          </cell>
          <cell r="ACP91" t="e">
            <v>#VALUE!</v>
          </cell>
          <cell r="ACQ91" t="e">
            <v>#VALUE!</v>
          </cell>
          <cell r="ACR91" t="e">
            <v>#VALUE!</v>
          </cell>
          <cell r="ACS91" t="e">
            <v>#VALUE!</v>
          </cell>
          <cell r="ACT91" t="e">
            <v>#VALUE!</v>
          </cell>
          <cell r="ACU91" t="e">
            <v>#VALUE!</v>
          </cell>
          <cell r="ACV91" t="e">
            <v>#VALUE!</v>
          </cell>
          <cell r="ACW91" t="e">
            <v>#VALUE!</v>
          </cell>
          <cell r="ACX91" t="e">
            <v>#VALUE!</v>
          </cell>
          <cell r="ACY91" t="e">
            <v>#VALUE!</v>
          </cell>
          <cell r="ACZ91" t="e">
            <v>#VALUE!</v>
          </cell>
          <cell r="ADA91" t="e">
            <v>#VALUE!</v>
          </cell>
          <cell r="ADB91" t="e">
            <v>#VALUE!</v>
          </cell>
          <cell r="ADC91" t="e">
            <v>#VALUE!</v>
          </cell>
          <cell r="ADD91" t="e">
            <v>#VALUE!</v>
          </cell>
          <cell r="ADE91" t="e">
            <v>#VALUE!</v>
          </cell>
          <cell r="ADF91" t="e">
            <v>#VALUE!</v>
          </cell>
          <cell r="ADG91" t="e">
            <v>#VALUE!</v>
          </cell>
          <cell r="ADH91" t="e">
            <v>#VALUE!</v>
          </cell>
          <cell r="ADI91" t="e">
            <v>#VALUE!</v>
          </cell>
          <cell r="ADJ91" t="e">
            <v>#VALUE!</v>
          </cell>
          <cell r="ADK91" t="e">
            <v>#VALUE!</v>
          </cell>
          <cell r="ADL91" t="e">
            <v>#VALUE!</v>
          </cell>
          <cell r="ADM91" t="e">
            <v>#VALUE!</v>
          </cell>
          <cell r="ADN91" t="e">
            <v>#VALUE!</v>
          </cell>
          <cell r="ADO91" t="e">
            <v>#VALUE!</v>
          </cell>
          <cell r="ADP91" t="e">
            <v>#VALUE!</v>
          </cell>
          <cell r="ADQ91" t="e">
            <v>#VALUE!</v>
          </cell>
          <cell r="ADR91" t="e">
            <v>#VALUE!</v>
          </cell>
          <cell r="ADS91" t="e">
            <v>#VALUE!</v>
          </cell>
          <cell r="ADT91" t="e">
            <v>#VALUE!</v>
          </cell>
          <cell r="ADU91" t="e">
            <v>#VALUE!</v>
          </cell>
          <cell r="ADV91" t="e">
            <v>#VALUE!</v>
          </cell>
          <cell r="ADW91" t="e">
            <v>#VALUE!</v>
          </cell>
          <cell r="ADX91" t="e">
            <v>#VALUE!</v>
          </cell>
          <cell r="ADY91" t="e">
            <v>#VALUE!</v>
          </cell>
          <cell r="ADZ91" t="e">
            <v>#VALUE!</v>
          </cell>
          <cell r="AEA91" t="e">
            <v>#VALUE!</v>
          </cell>
          <cell r="AEB91" t="e">
            <v>#VALUE!</v>
          </cell>
          <cell r="AEC91" t="e">
            <v>#VALUE!</v>
          </cell>
          <cell r="AED91" t="e">
            <v>#VALUE!</v>
          </cell>
          <cell r="AEE91" t="e">
            <v>#VALUE!</v>
          </cell>
          <cell r="AEF91" t="e">
            <v>#VALUE!</v>
          </cell>
          <cell r="AEG91" t="e">
            <v>#VALUE!</v>
          </cell>
          <cell r="AEH91" t="e">
            <v>#VALUE!</v>
          </cell>
          <cell r="AEI91" t="e">
            <v>#VALUE!</v>
          </cell>
          <cell r="AEJ91" t="e">
            <v>#VALUE!</v>
          </cell>
          <cell r="AEK91" t="e">
            <v>#VALUE!</v>
          </cell>
          <cell r="AEL91" t="e">
            <v>#VALUE!</v>
          </cell>
          <cell r="AEM91" t="e">
            <v>#VALUE!</v>
          </cell>
          <cell r="AEN91" t="e">
            <v>#VALUE!</v>
          </cell>
          <cell r="AEO91" t="e">
            <v>#VALUE!</v>
          </cell>
          <cell r="AEP91" t="e">
            <v>#VALUE!</v>
          </cell>
          <cell r="AEQ91" t="e">
            <v>#VALUE!</v>
          </cell>
          <cell r="AER91" t="e">
            <v>#VALUE!</v>
          </cell>
          <cell r="AES91" t="e">
            <v>#VALUE!</v>
          </cell>
          <cell r="AET91" t="e">
            <v>#VALUE!</v>
          </cell>
          <cell r="AEU91" t="e">
            <v>#VALUE!</v>
          </cell>
          <cell r="AEV91" t="e">
            <v>#VALUE!</v>
          </cell>
          <cell r="AEW91" t="e">
            <v>#VALUE!</v>
          </cell>
          <cell r="AEX91" t="e">
            <v>#VALUE!</v>
          </cell>
          <cell r="AEY91" t="e">
            <v>#VALUE!</v>
          </cell>
          <cell r="AEZ91" t="e">
            <v>#VALUE!</v>
          </cell>
          <cell r="AFA91" t="e">
            <v>#VALUE!</v>
          </cell>
          <cell r="AFB91" t="e">
            <v>#VALUE!</v>
          </cell>
          <cell r="AFC91" t="e">
            <v>#VALUE!</v>
          </cell>
          <cell r="AFD91" t="e">
            <v>#VALUE!</v>
          </cell>
          <cell r="AFE91" t="e">
            <v>#VALUE!</v>
          </cell>
          <cell r="AFF91" t="e">
            <v>#VALUE!</v>
          </cell>
          <cell r="AFG91" t="e">
            <v>#VALUE!</v>
          </cell>
          <cell r="AFH91" t="e">
            <v>#VALUE!</v>
          </cell>
          <cell r="AFI91" t="e">
            <v>#VALUE!</v>
          </cell>
          <cell r="AFJ91" t="e">
            <v>#VALUE!</v>
          </cell>
          <cell r="AFK91" t="e">
            <v>#VALUE!</v>
          </cell>
          <cell r="AFL91" t="e">
            <v>#VALUE!</v>
          </cell>
          <cell r="AFM91" t="e">
            <v>#VALUE!</v>
          </cell>
          <cell r="AFN91" t="e">
            <v>#VALUE!</v>
          </cell>
          <cell r="AFO91" t="e">
            <v>#VALUE!</v>
          </cell>
          <cell r="AFP91" t="e">
            <v>#VALUE!</v>
          </cell>
          <cell r="AFQ91" t="e">
            <v>#VALUE!</v>
          </cell>
          <cell r="AFR91" t="e">
            <v>#VALUE!</v>
          </cell>
          <cell r="AFS91" t="e">
            <v>#VALUE!</v>
          </cell>
          <cell r="AFT91" t="e">
            <v>#VALUE!</v>
          </cell>
          <cell r="AFU91" t="e">
            <v>#VALUE!</v>
          </cell>
          <cell r="AFV91" t="e">
            <v>#VALUE!</v>
          </cell>
          <cell r="AFW91" t="e">
            <v>#VALUE!</v>
          </cell>
          <cell r="AFX91" t="e">
            <v>#VALUE!</v>
          </cell>
          <cell r="AFY91" t="e">
            <v>#VALUE!</v>
          </cell>
          <cell r="AFZ91" t="e">
            <v>#VALUE!</v>
          </cell>
          <cell r="AGA91" t="e">
            <v>#VALUE!</v>
          </cell>
          <cell r="AGB91" t="e">
            <v>#VALUE!</v>
          </cell>
          <cell r="AGC91" t="e">
            <v>#VALUE!</v>
          </cell>
          <cell r="AGD91" t="e">
            <v>#VALUE!</v>
          </cell>
          <cell r="AGE91" t="e">
            <v>#VALUE!</v>
          </cell>
          <cell r="AGF91" t="e">
            <v>#VALUE!</v>
          </cell>
          <cell r="AGG91" t="e">
            <v>#VALUE!</v>
          </cell>
          <cell r="AGH91" t="e">
            <v>#VALUE!</v>
          </cell>
          <cell r="AGI91" t="e">
            <v>#VALUE!</v>
          </cell>
          <cell r="AGJ91" t="e">
            <v>#VALUE!</v>
          </cell>
          <cell r="AGK91" t="e">
            <v>#VALUE!</v>
          </cell>
          <cell r="AGL91" t="e">
            <v>#VALUE!</v>
          </cell>
          <cell r="AGM91" t="e">
            <v>#VALUE!</v>
          </cell>
          <cell r="AGN91" t="e">
            <v>#VALUE!</v>
          </cell>
          <cell r="AGO91" t="e">
            <v>#VALUE!</v>
          </cell>
          <cell r="AGP91" t="e">
            <v>#VALUE!</v>
          </cell>
          <cell r="AGQ91" t="e">
            <v>#VALUE!</v>
          </cell>
          <cell r="AGR91" t="e">
            <v>#VALUE!</v>
          </cell>
          <cell r="AGS91" t="e">
            <v>#VALUE!</v>
          </cell>
          <cell r="AGT91" t="e">
            <v>#VALUE!</v>
          </cell>
          <cell r="AGU91" t="e">
            <v>#VALUE!</v>
          </cell>
          <cell r="AGV91" t="e">
            <v>#VALUE!</v>
          </cell>
          <cell r="AGW91" t="e">
            <v>#VALUE!</v>
          </cell>
          <cell r="AGX91" t="e">
            <v>#VALUE!</v>
          </cell>
          <cell r="AGY91" t="e">
            <v>#VALUE!</v>
          </cell>
          <cell r="AGZ91" t="e">
            <v>#VALUE!</v>
          </cell>
          <cell r="AHA91" t="e">
            <v>#VALUE!</v>
          </cell>
          <cell r="AHB91" t="e">
            <v>#VALUE!</v>
          </cell>
          <cell r="AHC91" t="e">
            <v>#VALUE!</v>
          </cell>
          <cell r="AHD91" t="e">
            <v>#VALUE!</v>
          </cell>
          <cell r="AHE91" t="e">
            <v>#VALUE!</v>
          </cell>
          <cell r="AHF91" t="e">
            <v>#VALUE!</v>
          </cell>
          <cell r="AHG91" t="e">
            <v>#VALUE!</v>
          </cell>
          <cell r="AHH91" t="e">
            <v>#VALUE!</v>
          </cell>
          <cell r="AHI91" t="e">
            <v>#VALUE!</v>
          </cell>
          <cell r="AHJ91" t="e">
            <v>#VALUE!</v>
          </cell>
          <cell r="AHK91" t="e">
            <v>#VALUE!</v>
          </cell>
          <cell r="AHL91" t="e">
            <v>#VALUE!</v>
          </cell>
          <cell r="AHM91" t="e">
            <v>#VALUE!</v>
          </cell>
          <cell r="AHN91" t="e">
            <v>#VALUE!</v>
          </cell>
          <cell r="AHO91" t="e">
            <v>#VALUE!</v>
          </cell>
          <cell r="AHP91" t="e">
            <v>#VALUE!</v>
          </cell>
          <cell r="AHQ91" t="e">
            <v>#VALUE!</v>
          </cell>
          <cell r="AHR91" t="e">
            <v>#VALUE!</v>
          </cell>
          <cell r="AHS91" t="e">
            <v>#VALUE!</v>
          </cell>
          <cell r="AHT91" t="e">
            <v>#VALUE!</v>
          </cell>
          <cell r="AHU91" t="e">
            <v>#VALUE!</v>
          </cell>
          <cell r="AHV91" t="e">
            <v>#VALUE!</v>
          </cell>
          <cell r="AHW91" t="e">
            <v>#VALUE!</v>
          </cell>
          <cell r="AHX91" t="e">
            <v>#VALUE!</v>
          </cell>
          <cell r="AHY91" t="e">
            <v>#VALUE!</v>
          </cell>
          <cell r="AHZ91" t="e">
            <v>#VALUE!</v>
          </cell>
          <cell r="AIA91" t="e">
            <v>#VALUE!</v>
          </cell>
          <cell r="AIB91" t="e">
            <v>#VALUE!</v>
          </cell>
          <cell r="AIC91" t="e">
            <v>#VALUE!</v>
          </cell>
          <cell r="AID91" t="e">
            <v>#VALUE!</v>
          </cell>
          <cell r="AIE91" t="e">
            <v>#VALUE!</v>
          </cell>
          <cell r="AIF91" t="e">
            <v>#VALUE!</v>
          </cell>
          <cell r="AIG91" t="e">
            <v>#VALUE!</v>
          </cell>
          <cell r="AIH91" t="e">
            <v>#VALUE!</v>
          </cell>
          <cell r="AII91" t="e">
            <v>#VALUE!</v>
          </cell>
          <cell r="AIJ91" t="e">
            <v>#VALUE!</v>
          </cell>
          <cell r="AIK91" t="e">
            <v>#VALUE!</v>
          </cell>
          <cell r="AIL91" t="e">
            <v>#VALUE!</v>
          </cell>
          <cell r="AIM91" t="e">
            <v>#VALUE!</v>
          </cell>
          <cell r="AIN91" t="e">
            <v>#VALUE!</v>
          </cell>
          <cell r="AIO91" t="e">
            <v>#VALUE!</v>
          </cell>
          <cell r="AIP91" t="e">
            <v>#VALUE!</v>
          </cell>
          <cell r="AIQ91" t="e">
            <v>#VALUE!</v>
          </cell>
          <cell r="AIR91" t="e">
            <v>#VALUE!</v>
          </cell>
          <cell r="AIS91" t="e">
            <v>#VALUE!</v>
          </cell>
          <cell r="AIT91" t="e">
            <v>#VALUE!</v>
          </cell>
          <cell r="AIU91" t="e">
            <v>#VALUE!</v>
          </cell>
          <cell r="AIV91" t="e">
            <v>#VALUE!</v>
          </cell>
          <cell r="AIW91" t="e">
            <v>#VALUE!</v>
          </cell>
          <cell r="AIX91" t="e">
            <v>#VALUE!</v>
          </cell>
          <cell r="AIY91" t="e">
            <v>#VALUE!</v>
          </cell>
          <cell r="AIZ91" t="e">
            <v>#VALUE!</v>
          </cell>
          <cell r="AJA91" t="e">
            <v>#VALUE!</v>
          </cell>
          <cell r="AJB91" t="e">
            <v>#VALUE!</v>
          </cell>
          <cell r="AJC91" t="e">
            <v>#VALUE!</v>
          </cell>
          <cell r="AJD91" t="e">
            <v>#VALUE!</v>
          </cell>
          <cell r="AJE91" t="e">
            <v>#VALUE!</v>
          </cell>
          <cell r="AJF91" t="e">
            <v>#VALUE!</v>
          </cell>
          <cell r="AJG91" t="e">
            <v>#VALUE!</v>
          </cell>
          <cell r="AJH91" t="e">
            <v>#VALUE!</v>
          </cell>
          <cell r="AJI91" t="e">
            <v>#VALUE!</v>
          </cell>
          <cell r="AJJ91" t="e">
            <v>#VALUE!</v>
          </cell>
          <cell r="AJK91" t="e">
            <v>#VALUE!</v>
          </cell>
          <cell r="AJL91" t="e">
            <v>#VALUE!</v>
          </cell>
          <cell r="AJM91" t="e">
            <v>#VALUE!</v>
          </cell>
          <cell r="AJN91" t="e">
            <v>#VALUE!</v>
          </cell>
          <cell r="AJO91" t="e">
            <v>#VALUE!</v>
          </cell>
          <cell r="AJP91" t="e">
            <v>#VALUE!</v>
          </cell>
          <cell r="AJQ91" t="e">
            <v>#VALUE!</v>
          </cell>
          <cell r="AJR91" t="e">
            <v>#VALUE!</v>
          </cell>
          <cell r="AJS91" t="e">
            <v>#VALUE!</v>
          </cell>
          <cell r="AJT91" t="e">
            <v>#VALUE!</v>
          </cell>
          <cell r="AJU91" t="e">
            <v>#VALUE!</v>
          </cell>
          <cell r="AJV91" t="e">
            <v>#VALUE!</v>
          </cell>
          <cell r="AJW91" t="e">
            <v>#VALUE!</v>
          </cell>
          <cell r="AJX91" t="e">
            <v>#VALUE!</v>
          </cell>
          <cell r="AJY91" t="e">
            <v>#VALUE!</v>
          </cell>
          <cell r="AJZ91" t="e">
            <v>#VALUE!</v>
          </cell>
          <cell r="AKA91" t="e">
            <v>#VALUE!</v>
          </cell>
          <cell r="AKB91" t="e">
            <v>#VALUE!</v>
          </cell>
          <cell r="AKC91" t="e">
            <v>#VALUE!</v>
          </cell>
          <cell r="AKD91" t="e">
            <v>#VALUE!</v>
          </cell>
          <cell r="AKE91" t="e">
            <v>#VALUE!</v>
          </cell>
          <cell r="AKF91" t="e">
            <v>#VALUE!</v>
          </cell>
          <cell r="AKG91" t="e">
            <v>#VALUE!</v>
          </cell>
          <cell r="AKH91" t="e">
            <v>#VALUE!</v>
          </cell>
          <cell r="AKI91" t="e">
            <v>#VALUE!</v>
          </cell>
          <cell r="AKJ91" t="e">
            <v>#VALUE!</v>
          </cell>
          <cell r="AKK91" t="e">
            <v>#VALUE!</v>
          </cell>
          <cell r="AKL91" t="e">
            <v>#VALUE!</v>
          </cell>
          <cell r="AKM91" t="e">
            <v>#VALUE!</v>
          </cell>
          <cell r="AKN91" t="e">
            <v>#VALUE!</v>
          </cell>
          <cell r="AKO91" t="e">
            <v>#VALUE!</v>
          </cell>
          <cell r="AKP91" t="e">
            <v>#VALUE!</v>
          </cell>
          <cell r="AKQ91" t="e">
            <v>#VALUE!</v>
          </cell>
          <cell r="AKR91" t="e">
            <v>#VALUE!</v>
          </cell>
          <cell r="AKS91" t="e">
            <v>#VALUE!</v>
          </cell>
          <cell r="AKT91" t="e">
            <v>#VALUE!</v>
          </cell>
          <cell r="AKU91" t="e">
            <v>#VALUE!</v>
          </cell>
          <cell r="AKV91" t="e">
            <v>#VALUE!</v>
          </cell>
          <cell r="AKW91" t="e">
            <v>#VALUE!</v>
          </cell>
          <cell r="AKX91" t="e">
            <v>#VALUE!</v>
          </cell>
          <cell r="AKY91" t="e">
            <v>#VALUE!</v>
          </cell>
          <cell r="AKZ91" t="e">
            <v>#VALUE!</v>
          </cell>
          <cell r="ALA91" t="e">
            <v>#VALUE!</v>
          </cell>
          <cell r="ALB91" t="e">
            <v>#VALUE!</v>
          </cell>
          <cell r="ALC91" t="e">
            <v>#VALUE!</v>
          </cell>
          <cell r="ALD91" t="e">
            <v>#VALUE!</v>
          </cell>
          <cell r="ALE91" t="e">
            <v>#VALUE!</v>
          </cell>
          <cell r="ALF91" t="e">
            <v>#VALUE!</v>
          </cell>
          <cell r="ALG91" t="e">
            <v>#VALUE!</v>
          </cell>
          <cell r="ALH91" t="e">
            <v>#VALUE!</v>
          </cell>
          <cell r="ALI91" t="e">
            <v>#VALUE!</v>
          </cell>
          <cell r="ALJ91" t="e">
            <v>#VALUE!</v>
          </cell>
          <cell r="ALK91" t="e">
            <v>#VALUE!</v>
          </cell>
          <cell r="ALL91" t="e">
            <v>#VALUE!</v>
          </cell>
          <cell r="ALM91" t="e">
            <v>#VALUE!</v>
          </cell>
          <cell r="ALN91" t="e">
            <v>#VALUE!</v>
          </cell>
          <cell r="ALO91" t="e">
            <v>#VALUE!</v>
          </cell>
          <cell r="ALP91" t="e">
            <v>#VALUE!</v>
          </cell>
          <cell r="ALQ91" t="e">
            <v>#VALUE!</v>
          </cell>
          <cell r="ALR91" t="e">
            <v>#VALUE!</v>
          </cell>
          <cell r="ALS91" t="e">
            <v>#VALUE!</v>
          </cell>
          <cell r="ALT91" t="e">
            <v>#VALUE!</v>
          </cell>
          <cell r="ALU91" t="e">
            <v>#VALUE!</v>
          </cell>
          <cell r="ALV91" t="e">
            <v>#VALUE!</v>
          </cell>
          <cell r="ALW91" t="e">
            <v>#VALUE!</v>
          </cell>
          <cell r="ALX91" t="e">
            <v>#VALUE!</v>
          </cell>
          <cell r="ALY91" t="e">
            <v>#VALUE!</v>
          </cell>
          <cell r="ALZ91" t="e">
            <v>#VALUE!</v>
          </cell>
          <cell r="AMA91" t="e">
            <v>#VALUE!</v>
          </cell>
          <cell r="AMB91" t="e">
            <v>#VALUE!</v>
          </cell>
          <cell r="AMC91" t="e">
            <v>#VALUE!</v>
          </cell>
          <cell r="AMD91" t="e">
            <v>#VALUE!</v>
          </cell>
          <cell r="AME91" t="e">
            <v>#VALUE!</v>
          </cell>
          <cell r="AMF91" t="e">
            <v>#VALUE!</v>
          </cell>
          <cell r="AMG91" t="e">
            <v>#VALUE!</v>
          </cell>
          <cell r="AMH91" t="e">
            <v>#VALUE!</v>
          </cell>
          <cell r="AMI91" t="e">
            <v>#VALUE!</v>
          </cell>
          <cell r="AMJ91" t="e">
            <v>#VALUE!</v>
          </cell>
          <cell r="AMK91" t="e">
            <v>#VALUE!</v>
          </cell>
          <cell r="AML91" t="e">
            <v>#VALUE!</v>
          </cell>
          <cell r="AMM91" t="e">
            <v>#VALUE!</v>
          </cell>
          <cell r="AMN91" t="e">
            <v>#VALUE!</v>
          </cell>
          <cell r="AMO91" t="e">
            <v>#VALUE!</v>
          </cell>
          <cell r="AMP91" t="e">
            <v>#VALUE!</v>
          </cell>
          <cell r="AMQ91" t="e">
            <v>#VALUE!</v>
          </cell>
          <cell r="AMR91" t="e">
            <v>#VALUE!</v>
          </cell>
          <cell r="AMS91" t="e">
            <v>#VALUE!</v>
          </cell>
          <cell r="AMT91" t="e">
            <v>#VALUE!</v>
          </cell>
          <cell r="AMU91" t="e">
            <v>#VALUE!</v>
          </cell>
          <cell r="AMV91" t="e">
            <v>#VALUE!</v>
          </cell>
          <cell r="AMW91" t="e">
            <v>#VALUE!</v>
          </cell>
          <cell r="AMX91" t="e">
            <v>#VALUE!</v>
          </cell>
          <cell r="AMY91" t="e">
            <v>#VALUE!</v>
          </cell>
          <cell r="AMZ91" t="e">
            <v>#VALUE!</v>
          </cell>
          <cell r="ANA91" t="e">
            <v>#VALUE!</v>
          </cell>
          <cell r="ANB91" t="e">
            <v>#VALUE!</v>
          </cell>
          <cell r="ANC91" t="e">
            <v>#VALUE!</v>
          </cell>
          <cell r="AND91" t="e">
            <v>#VALUE!</v>
          </cell>
          <cell r="ANE91" t="e">
            <v>#VALUE!</v>
          </cell>
          <cell r="ANF91" t="e">
            <v>#VALUE!</v>
          </cell>
          <cell r="ANG91" t="e">
            <v>#VALUE!</v>
          </cell>
          <cell r="ANH91" t="e">
            <v>#VALUE!</v>
          </cell>
          <cell r="ANI91" t="e">
            <v>#VALUE!</v>
          </cell>
          <cell r="ANJ91" t="e">
            <v>#VALUE!</v>
          </cell>
          <cell r="ANK91" t="e">
            <v>#VALUE!</v>
          </cell>
          <cell r="ANL91" t="e">
            <v>#VALUE!</v>
          </cell>
          <cell r="ANM91" t="e">
            <v>#VALUE!</v>
          </cell>
          <cell r="ANN91" t="e">
            <v>#VALUE!</v>
          </cell>
          <cell r="ANO91" t="e">
            <v>#VALUE!</v>
          </cell>
          <cell r="ANP91" t="e">
            <v>#VALUE!</v>
          </cell>
          <cell r="ANQ91" t="e">
            <v>#VALUE!</v>
          </cell>
          <cell r="ANR91" t="e">
            <v>#VALUE!</v>
          </cell>
          <cell r="ANS91" t="e">
            <v>#VALUE!</v>
          </cell>
          <cell r="ANT91" t="e">
            <v>#VALUE!</v>
          </cell>
          <cell r="ANU91" t="e">
            <v>#VALUE!</v>
          </cell>
          <cell r="ANV91" t="e">
            <v>#VALUE!</v>
          </cell>
          <cell r="ANW91" t="e">
            <v>#VALUE!</v>
          </cell>
          <cell r="ANX91" t="e">
            <v>#VALUE!</v>
          </cell>
          <cell r="ANY91" t="e">
            <v>#VALUE!</v>
          </cell>
          <cell r="ANZ91" t="e">
            <v>#VALUE!</v>
          </cell>
          <cell r="AOA91" t="e">
            <v>#VALUE!</v>
          </cell>
          <cell r="AOB91" t="e">
            <v>#VALUE!</v>
          </cell>
          <cell r="AOC91" t="e">
            <v>#VALUE!</v>
          </cell>
          <cell r="AOD91" t="e">
            <v>#VALUE!</v>
          </cell>
          <cell r="AOE91" t="e">
            <v>#VALUE!</v>
          </cell>
          <cell r="AOF91" t="e">
            <v>#VALUE!</v>
          </cell>
          <cell r="AOG91" t="e">
            <v>#VALUE!</v>
          </cell>
          <cell r="AOH91" t="e">
            <v>#VALUE!</v>
          </cell>
          <cell r="AOI91" t="e">
            <v>#VALUE!</v>
          </cell>
          <cell r="AOJ91" t="e">
            <v>#VALUE!</v>
          </cell>
          <cell r="AOK91" t="e">
            <v>#VALUE!</v>
          </cell>
          <cell r="AOL91" t="e">
            <v>#VALUE!</v>
          </cell>
          <cell r="AOM91" t="e">
            <v>#VALUE!</v>
          </cell>
          <cell r="AON91" t="e">
            <v>#VALUE!</v>
          </cell>
          <cell r="AOO91" t="e">
            <v>#VALUE!</v>
          </cell>
          <cell r="AOP91" t="e">
            <v>#VALUE!</v>
          </cell>
          <cell r="AOQ91" t="e">
            <v>#VALUE!</v>
          </cell>
          <cell r="AOR91" t="e">
            <v>#VALUE!</v>
          </cell>
          <cell r="AOS91" t="e">
            <v>#VALUE!</v>
          </cell>
          <cell r="AOT91" t="e">
            <v>#VALUE!</v>
          </cell>
          <cell r="AOU91" t="e">
            <v>#VALUE!</v>
          </cell>
          <cell r="AOV91" t="e">
            <v>#VALUE!</v>
          </cell>
          <cell r="AOW91" t="e">
            <v>#VALUE!</v>
          </cell>
          <cell r="AOX91" t="e">
            <v>#VALUE!</v>
          </cell>
          <cell r="AOY91" t="e">
            <v>#VALUE!</v>
          </cell>
          <cell r="AOZ91" t="e">
            <v>#VALUE!</v>
          </cell>
          <cell r="APA91" t="e">
            <v>#VALUE!</v>
          </cell>
          <cell r="APB91" t="e">
            <v>#VALUE!</v>
          </cell>
          <cell r="APC91" t="e">
            <v>#VALUE!</v>
          </cell>
          <cell r="APD91" t="e">
            <v>#VALUE!</v>
          </cell>
          <cell r="APE91" t="e">
            <v>#VALUE!</v>
          </cell>
          <cell r="APF91" t="e">
            <v>#VALUE!</v>
          </cell>
          <cell r="APG91" t="e">
            <v>#VALUE!</v>
          </cell>
          <cell r="APH91" t="e">
            <v>#VALUE!</v>
          </cell>
          <cell r="API91" t="e">
            <v>#VALUE!</v>
          </cell>
          <cell r="APJ91" t="e">
            <v>#VALUE!</v>
          </cell>
          <cell r="APK91" t="e">
            <v>#VALUE!</v>
          </cell>
          <cell r="APL91" t="e">
            <v>#VALUE!</v>
          </cell>
          <cell r="APM91" t="e">
            <v>#VALUE!</v>
          </cell>
        </row>
        <row r="92">
          <cell r="A92" t="str">
            <v/>
          </cell>
          <cell r="C92" t="e">
            <v>#VALUE!</v>
          </cell>
          <cell r="D92" t="e">
            <v>#VALUE!</v>
          </cell>
          <cell r="E92" t="e">
            <v>#VALUE!</v>
          </cell>
          <cell r="F92" t="e">
            <v>#VALUE!</v>
          </cell>
          <cell r="G92" t="e">
            <v>#VALUE!</v>
          </cell>
          <cell r="H92" t="e">
            <v>#VALUE!</v>
          </cell>
          <cell r="I92" t="e">
            <v>#VALUE!</v>
          </cell>
          <cell r="J92" t="e">
            <v>#VALUE!</v>
          </cell>
          <cell r="K92" t="e">
            <v>#VALUE!</v>
          </cell>
          <cell r="L92" t="e">
            <v>#VALUE!</v>
          </cell>
          <cell r="M92" t="e">
            <v>#VALUE!</v>
          </cell>
          <cell r="N92" t="e">
            <v>#VALUE!</v>
          </cell>
          <cell r="O92" t="e">
            <v>#VALUE!</v>
          </cell>
          <cell r="P92" t="e">
            <v>#VALUE!</v>
          </cell>
          <cell r="Q92" t="e">
            <v>#VALUE!</v>
          </cell>
          <cell r="R92" t="e">
            <v>#VALUE!</v>
          </cell>
          <cell r="S92" t="e">
            <v>#VALUE!</v>
          </cell>
          <cell r="T92" t="e">
            <v>#VALUE!</v>
          </cell>
          <cell r="U92" t="e">
            <v>#VALUE!</v>
          </cell>
          <cell r="V92" t="e">
            <v>#VALUE!</v>
          </cell>
          <cell r="W92" t="e">
            <v>#VALUE!</v>
          </cell>
          <cell r="X92" t="e">
            <v>#VALUE!</v>
          </cell>
          <cell r="Y92" t="e">
            <v>#VALUE!</v>
          </cell>
          <cell r="Z92" t="e">
            <v>#VALUE!</v>
          </cell>
          <cell r="AA92" t="e">
            <v>#VALUE!</v>
          </cell>
          <cell r="AB92" t="e">
            <v>#VALUE!</v>
          </cell>
          <cell r="AC92" t="e">
            <v>#VALUE!</v>
          </cell>
          <cell r="AD92" t="e">
            <v>#VALUE!</v>
          </cell>
          <cell r="AE92" t="e">
            <v>#VALUE!</v>
          </cell>
          <cell r="AF92" t="e">
            <v>#VALUE!</v>
          </cell>
          <cell r="AG92" t="e">
            <v>#VALUE!</v>
          </cell>
          <cell r="AH92" t="e">
            <v>#VALUE!</v>
          </cell>
          <cell r="AI92" t="e">
            <v>#VALUE!</v>
          </cell>
          <cell r="AJ92" t="e">
            <v>#VALUE!</v>
          </cell>
          <cell r="AK92" t="e">
            <v>#VALUE!</v>
          </cell>
          <cell r="AL92" t="e">
            <v>#VALUE!</v>
          </cell>
          <cell r="AM92" t="e">
            <v>#VALUE!</v>
          </cell>
          <cell r="AN92" t="e">
            <v>#VALUE!</v>
          </cell>
          <cell r="AO92" t="e">
            <v>#VALUE!</v>
          </cell>
          <cell r="AP92" t="e">
            <v>#VALUE!</v>
          </cell>
          <cell r="AQ92" t="e">
            <v>#VALUE!</v>
          </cell>
          <cell r="AR92" t="e">
            <v>#VALUE!</v>
          </cell>
          <cell r="AS92" t="e">
            <v>#VALUE!</v>
          </cell>
          <cell r="AT92" t="e">
            <v>#VALUE!</v>
          </cell>
          <cell r="AU92" t="e">
            <v>#VALUE!</v>
          </cell>
          <cell r="AV92" t="e">
            <v>#VALUE!</v>
          </cell>
          <cell r="AW92" t="e">
            <v>#VALUE!</v>
          </cell>
          <cell r="AX92" t="e">
            <v>#VALUE!</v>
          </cell>
          <cell r="AY92" t="e">
            <v>#VALUE!</v>
          </cell>
          <cell r="AZ92" t="e">
            <v>#VALUE!</v>
          </cell>
          <cell r="BA92" t="e">
            <v>#VALUE!</v>
          </cell>
          <cell r="BB92" t="e">
            <v>#VALUE!</v>
          </cell>
          <cell r="BC92" t="e">
            <v>#VALUE!</v>
          </cell>
          <cell r="BD92" t="e">
            <v>#VALUE!</v>
          </cell>
          <cell r="BE92" t="e">
            <v>#VALUE!</v>
          </cell>
          <cell r="BF92" t="e">
            <v>#VALUE!</v>
          </cell>
          <cell r="BG92" t="e">
            <v>#VALUE!</v>
          </cell>
          <cell r="BH92" t="e">
            <v>#VALUE!</v>
          </cell>
          <cell r="BI92" t="e">
            <v>#VALUE!</v>
          </cell>
          <cell r="BJ92" t="e">
            <v>#VALUE!</v>
          </cell>
          <cell r="BK92" t="e">
            <v>#VALUE!</v>
          </cell>
          <cell r="BL92" t="e">
            <v>#VALUE!</v>
          </cell>
          <cell r="BM92" t="e">
            <v>#VALUE!</v>
          </cell>
          <cell r="BN92" t="e">
            <v>#VALUE!</v>
          </cell>
          <cell r="BO92" t="e">
            <v>#VALUE!</v>
          </cell>
          <cell r="BP92" t="e">
            <v>#VALUE!</v>
          </cell>
          <cell r="BQ92" t="e">
            <v>#VALUE!</v>
          </cell>
          <cell r="BR92" t="e">
            <v>#VALUE!</v>
          </cell>
          <cell r="BS92" t="e">
            <v>#VALUE!</v>
          </cell>
          <cell r="BT92" t="e">
            <v>#VALUE!</v>
          </cell>
          <cell r="BU92" t="e">
            <v>#VALUE!</v>
          </cell>
          <cell r="BV92" t="e">
            <v>#VALUE!</v>
          </cell>
          <cell r="BW92" t="e">
            <v>#VALUE!</v>
          </cell>
          <cell r="BX92" t="e">
            <v>#VALUE!</v>
          </cell>
          <cell r="BY92" t="e">
            <v>#VALUE!</v>
          </cell>
          <cell r="BZ92" t="e">
            <v>#VALUE!</v>
          </cell>
          <cell r="CA92" t="e">
            <v>#VALUE!</v>
          </cell>
          <cell r="CB92" t="e">
            <v>#VALUE!</v>
          </cell>
          <cell r="CC92" t="e">
            <v>#VALUE!</v>
          </cell>
          <cell r="CD92" t="e">
            <v>#VALUE!</v>
          </cell>
          <cell r="CE92" t="e">
            <v>#VALUE!</v>
          </cell>
          <cell r="CF92" t="e">
            <v>#VALUE!</v>
          </cell>
          <cell r="CG92" t="e">
            <v>#VALUE!</v>
          </cell>
          <cell r="CH92" t="e">
            <v>#VALUE!</v>
          </cell>
          <cell r="CI92" t="e">
            <v>#VALUE!</v>
          </cell>
          <cell r="CJ92" t="e">
            <v>#VALUE!</v>
          </cell>
          <cell r="CK92" t="e">
            <v>#VALUE!</v>
          </cell>
          <cell r="CL92" t="e">
            <v>#VALUE!</v>
          </cell>
          <cell r="CM92" t="e">
            <v>#VALUE!</v>
          </cell>
          <cell r="CN92" t="e">
            <v>#VALUE!</v>
          </cell>
          <cell r="CO92" t="e">
            <v>#VALUE!</v>
          </cell>
          <cell r="CP92" t="e">
            <v>#VALUE!</v>
          </cell>
          <cell r="CQ92" t="e">
            <v>#VALUE!</v>
          </cell>
          <cell r="CR92" t="e">
            <v>#VALUE!</v>
          </cell>
          <cell r="CS92" t="e">
            <v>#VALUE!</v>
          </cell>
          <cell r="CT92" t="e">
            <v>#VALUE!</v>
          </cell>
          <cell r="CU92" t="e">
            <v>#VALUE!</v>
          </cell>
          <cell r="CV92" t="e">
            <v>#VALUE!</v>
          </cell>
          <cell r="CW92" t="e">
            <v>#VALUE!</v>
          </cell>
          <cell r="CX92" t="e">
            <v>#VALUE!</v>
          </cell>
          <cell r="CY92" t="e">
            <v>#VALUE!</v>
          </cell>
          <cell r="CZ92" t="e">
            <v>#VALUE!</v>
          </cell>
          <cell r="DA92" t="e">
            <v>#VALUE!</v>
          </cell>
          <cell r="DB92" t="e">
            <v>#VALUE!</v>
          </cell>
          <cell r="DC92" t="e">
            <v>#VALUE!</v>
          </cell>
          <cell r="DD92" t="e">
            <v>#VALUE!</v>
          </cell>
          <cell r="DE92" t="e">
            <v>#VALUE!</v>
          </cell>
          <cell r="DF92" t="e">
            <v>#VALUE!</v>
          </cell>
          <cell r="DG92" t="e">
            <v>#VALUE!</v>
          </cell>
          <cell r="DH92" t="e">
            <v>#VALUE!</v>
          </cell>
          <cell r="DI92" t="e">
            <v>#VALUE!</v>
          </cell>
          <cell r="DJ92" t="e">
            <v>#VALUE!</v>
          </cell>
          <cell r="DK92" t="e">
            <v>#VALUE!</v>
          </cell>
          <cell r="DL92" t="e">
            <v>#VALUE!</v>
          </cell>
          <cell r="DM92" t="e">
            <v>#VALUE!</v>
          </cell>
          <cell r="DN92" t="e">
            <v>#VALUE!</v>
          </cell>
          <cell r="DO92" t="e">
            <v>#VALUE!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V92" t="e">
            <v>#VALUE!</v>
          </cell>
          <cell r="DW92" t="e">
            <v>#VALUE!</v>
          </cell>
          <cell r="DX92" t="e">
            <v>#VALUE!</v>
          </cell>
          <cell r="DY92" t="e">
            <v>#VALUE!</v>
          </cell>
          <cell r="DZ92" t="e">
            <v>#VALUE!</v>
          </cell>
          <cell r="EA92" t="e">
            <v>#VALUE!</v>
          </cell>
          <cell r="EB92" t="e">
            <v>#VALUE!</v>
          </cell>
          <cell r="EC92" t="e">
            <v>#VALUE!</v>
          </cell>
          <cell r="ED92" t="e">
            <v>#VALUE!</v>
          </cell>
          <cell r="EE92" t="e">
            <v>#VALUE!</v>
          </cell>
          <cell r="EF92" t="e">
            <v>#VALUE!</v>
          </cell>
          <cell r="EG92" t="e">
            <v>#VALUE!</v>
          </cell>
          <cell r="EH92" t="e">
            <v>#VALUE!</v>
          </cell>
          <cell r="EI92" t="e">
            <v>#VALUE!</v>
          </cell>
          <cell r="EJ92" t="e">
            <v>#VALUE!</v>
          </cell>
          <cell r="EK92" t="e">
            <v>#VALUE!</v>
          </cell>
          <cell r="EL92" t="e">
            <v>#VALUE!</v>
          </cell>
          <cell r="EM92" t="e">
            <v>#VALUE!</v>
          </cell>
          <cell r="EN92" t="e">
            <v>#VALUE!</v>
          </cell>
          <cell r="EO92" t="e">
            <v>#VALUE!</v>
          </cell>
          <cell r="EP92" t="e">
            <v>#VALUE!</v>
          </cell>
          <cell r="EQ92" t="e">
            <v>#VALUE!</v>
          </cell>
          <cell r="ER92" t="e">
            <v>#VALUE!</v>
          </cell>
          <cell r="ES92" t="e">
            <v>#VALUE!</v>
          </cell>
          <cell r="ET92" t="e">
            <v>#VALUE!</v>
          </cell>
          <cell r="EU92" t="e">
            <v>#VALUE!</v>
          </cell>
          <cell r="EV92" t="e">
            <v>#VALUE!</v>
          </cell>
          <cell r="EW92" t="e">
            <v>#VALUE!</v>
          </cell>
          <cell r="EX92" t="e">
            <v>#VALUE!</v>
          </cell>
          <cell r="EY92" t="e">
            <v>#VALUE!</v>
          </cell>
          <cell r="EZ92" t="e">
            <v>#VALUE!</v>
          </cell>
          <cell r="FA92" t="e">
            <v>#VALUE!</v>
          </cell>
          <cell r="FB92" t="e">
            <v>#VALUE!</v>
          </cell>
          <cell r="FC92" t="e">
            <v>#VALUE!</v>
          </cell>
          <cell r="FD92" t="e">
            <v>#VALUE!</v>
          </cell>
          <cell r="FE92" t="e">
            <v>#VALUE!</v>
          </cell>
          <cell r="FF92" t="e">
            <v>#VALUE!</v>
          </cell>
          <cell r="FG92" t="e">
            <v>#VALUE!</v>
          </cell>
          <cell r="FH92" t="e">
            <v>#VALUE!</v>
          </cell>
          <cell r="FI92" t="e">
            <v>#VALUE!</v>
          </cell>
          <cell r="FJ92" t="e">
            <v>#VALUE!</v>
          </cell>
          <cell r="FK92" t="e">
            <v>#VALUE!</v>
          </cell>
          <cell r="FL92" t="e">
            <v>#VALUE!</v>
          </cell>
          <cell r="FM92" t="e">
            <v>#VALUE!</v>
          </cell>
          <cell r="FN92" t="e">
            <v>#VALUE!</v>
          </cell>
          <cell r="FO92" t="e">
            <v>#VALUE!</v>
          </cell>
          <cell r="FP92" t="e">
            <v>#VALUE!</v>
          </cell>
          <cell r="FQ92" t="e">
            <v>#VALUE!</v>
          </cell>
          <cell r="FR92" t="e">
            <v>#VALUE!</v>
          </cell>
          <cell r="FS92" t="e">
            <v>#VALUE!</v>
          </cell>
          <cell r="FT92" t="e">
            <v>#VALUE!</v>
          </cell>
          <cell r="FU92" t="e">
            <v>#VALUE!</v>
          </cell>
          <cell r="FV92" t="e">
            <v>#VALUE!</v>
          </cell>
          <cell r="FW92" t="e">
            <v>#VALUE!</v>
          </cell>
          <cell r="FX92" t="e">
            <v>#VALUE!</v>
          </cell>
          <cell r="FY92" t="e">
            <v>#VALUE!</v>
          </cell>
          <cell r="FZ92" t="e">
            <v>#VALUE!</v>
          </cell>
          <cell r="GA92" t="e">
            <v>#VALUE!</v>
          </cell>
          <cell r="GB92" t="e">
            <v>#VALUE!</v>
          </cell>
          <cell r="GC92" t="e">
            <v>#VALUE!</v>
          </cell>
          <cell r="GD92" t="e">
            <v>#VALUE!</v>
          </cell>
          <cell r="GE92" t="e">
            <v>#VALUE!</v>
          </cell>
          <cell r="GF92" t="e">
            <v>#VALUE!</v>
          </cell>
          <cell r="GG92" t="e">
            <v>#VALUE!</v>
          </cell>
          <cell r="GH92" t="e">
            <v>#VALUE!</v>
          </cell>
          <cell r="GI92" t="e">
            <v>#VALUE!</v>
          </cell>
          <cell r="GJ92" t="e">
            <v>#VALUE!</v>
          </cell>
          <cell r="GK92" t="e">
            <v>#VALUE!</v>
          </cell>
          <cell r="GL92" t="e">
            <v>#VALUE!</v>
          </cell>
          <cell r="GM92" t="e">
            <v>#VALUE!</v>
          </cell>
          <cell r="GN92" t="e">
            <v>#VALUE!</v>
          </cell>
          <cell r="GO92" t="e">
            <v>#VALUE!</v>
          </cell>
          <cell r="GP92" t="e">
            <v>#VALUE!</v>
          </cell>
          <cell r="GQ92" t="e">
            <v>#VALUE!</v>
          </cell>
          <cell r="GR92" t="e">
            <v>#VALUE!</v>
          </cell>
          <cell r="GS92" t="e">
            <v>#VALUE!</v>
          </cell>
          <cell r="GT92" t="e">
            <v>#VALUE!</v>
          </cell>
          <cell r="GU92" t="e">
            <v>#VALUE!</v>
          </cell>
          <cell r="GV92" t="e">
            <v>#VALUE!</v>
          </cell>
          <cell r="GW92" t="e">
            <v>#VALUE!</v>
          </cell>
          <cell r="GX92" t="e">
            <v>#VALUE!</v>
          </cell>
          <cell r="GY92" t="e">
            <v>#VALUE!</v>
          </cell>
          <cell r="GZ92" t="e">
            <v>#VALUE!</v>
          </cell>
          <cell r="HA92" t="e">
            <v>#VALUE!</v>
          </cell>
          <cell r="HB92" t="e">
            <v>#VALUE!</v>
          </cell>
          <cell r="HC92" t="e">
            <v>#VALUE!</v>
          </cell>
          <cell r="HD92" t="e">
            <v>#VALUE!</v>
          </cell>
          <cell r="HE92" t="e">
            <v>#VALUE!</v>
          </cell>
          <cell r="HF92" t="e">
            <v>#VALUE!</v>
          </cell>
          <cell r="HG92" t="e">
            <v>#VALUE!</v>
          </cell>
          <cell r="HH92" t="e">
            <v>#VALUE!</v>
          </cell>
          <cell r="HI92" t="e">
            <v>#VALUE!</v>
          </cell>
          <cell r="HJ92" t="e">
            <v>#VALUE!</v>
          </cell>
          <cell r="HK92" t="e">
            <v>#VALUE!</v>
          </cell>
          <cell r="HL92" t="e">
            <v>#VALUE!</v>
          </cell>
          <cell r="HM92" t="e">
            <v>#VALUE!</v>
          </cell>
          <cell r="HN92" t="e">
            <v>#VALUE!</v>
          </cell>
          <cell r="HO92" t="e">
            <v>#VALUE!</v>
          </cell>
          <cell r="HP92" t="e">
            <v>#VALUE!</v>
          </cell>
          <cell r="HQ92" t="e">
            <v>#VALUE!</v>
          </cell>
          <cell r="HR92" t="e">
            <v>#VALUE!</v>
          </cell>
          <cell r="HS92" t="e">
            <v>#VALUE!</v>
          </cell>
          <cell r="HT92" t="e">
            <v>#VALUE!</v>
          </cell>
          <cell r="HU92" t="e">
            <v>#VALUE!</v>
          </cell>
          <cell r="HV92" t="e">
            <v>#VALUE!</v>
          </cell>
          <cell r="HW92" t="e">
            <v>#VALUE!</v>
          </cell>
          <cell r="HX92" t="e">
            <v>#VALUE!</v>
          </cell>
          <cell r="HY92" t="e">
            <v>#VALUE!</v>
          </cell>
          <cell r="HZ92" t="e">
            <v>#VALUE!</v>
          </cell>
          <cell r="IA92" t="e">
            <v>#VALUE!</v>
          </cell>
          <cell r="IB92" t="e">
            <v>#VALUE!</v>
          </cell>
          <cell r="IC92" t="e">
            <v>#VALUE!</v>
          </cell>
          <cell r="ID92" t="e">
            <v>#VALUE!</v>
          </cell>
          <cell r="IE92" t="e">
            <v>#VALUE!</v>
          </cell>
          <cell r="IF92" t="e">
            <v>#VALUE!</v>
          </cell>
          <cell r="IG92" t="e">
            <v>#VALUE!</v>
          </cell>
          <cell r="IH92" t="e">
            <v>#VALUE!</v>
          </cell>
          <cell r="II92" t="e">
            <v>#VALUE!</v>
          </cell>
          <cell r="IJ92" t="e">
            <v>#VALUE!</v>
          </cell>
          <cell r="IK92" t="e">
            <v>#VALUE!</v>
          </cell>
          <cell r="IL92" t="e">
            <v>#VALUE!</v>
          </cell>
          <cell r="IM92" t="e">
            <v>#VALUE!</v>
          </cell>
          <cell r="IN92" t="e">
            <v>#VALUE!</v>
          </cell>
          <cell r="IO92" t="e">
            <v>#VALUE!</v>
          </cell>
          <cell r="IP92" t="e">
            <v>#VALUE!</v>
          </cell>
          <cell r="IQ92" t="e">
            <v>#VALUE!</v>
          </cell>
          <cell r="IR92" t="e">
            <v>#VALUE!</v>
          </cell>
          <cell r="IS92" t="e">
            <v>#VALUE!</v>
          </cell>
          <cell r="IT92" t="e">
            <v>#VALUE!</v>
          </cell>
          <cell r="IU92" t="e">
            <v>#VALUE!</v>
          </cell>
          <cell r="IV92" t="e">
            <v>#VALUE!</v>
          </cell>
          <cell r="IW92" t="e">
            <v>#VALUE!</v>
          </cell>
          <cell r="IX92" t="e">
            <v>#VALUE!</v>
          </cell>
          <cell r="IY92" t="e">
            <v>#VALUE!</v>
          </cell>
          <cell r="IZ92" t="e">
            <v>#VALUE!</v>
          </cell>
          <cell r="JA92" t="e">
            <v>#VALUE!</v>
          </cell>
          <cell r="JB92" t="e">
            <v>#VALUE!</v>
          </cell>
          <cell r="JC92" t="e">
            <v>#VALUE!</v>
          </cell>
          <cell r="JD92" t="e">
            <v>#VALUE!</v>
          </cell>
          <cell r="JE92" t="e">
            <v>#VALUE!</v>
          </cell>
          <cell r="JF92" t="e">
            <v>#VALUE!</v>
          </cell>
          <cell r="JG92" t="e">
            <v>#VALUE!</v>
          </cell>
          <cell r="JH92" t="e">
            <v>#VALUE!</v>
          </cell>
          <cell r="JI92" t="e">
            <v>#VALUE!</v>
          </cell>
          <cell r="JJ92" t="e">
            <v>#VALUE!</v>
          </cell>
          <cell r="JK92" t="e">
            <v>#VALUE!</v>
          </cell>
          <cell r="JL92" t="e">
            <v>#VALUE!</v>
          </cell>
          <cell r="JM92" t="e">
            <v>#VALUE!</v>
          </cell>
          <cell r="JN92" t="e">
            <v>#VALUE!</v>
          </cell>
          <cell r="JO92" t="e">
            <v>#VALUE!</v>
          </cell>
          <cell r="JP92" t="e">
            <v>#VALUE!</v>
          </cell>
          <cell r="JQ92" t="e">
            <v>#VALUE!</v>
          </cell>
          <cell r="JR92" t="e">
            <v>#VALUE!</v>
          </cell>
          <cell r="JS92" t="e">
            <v>#VALUE!</v>
          </cell>
          <cell r="JT92" t="e">
            <v>#VALUE!</v>
          </cell>
          <cell r="JU92" t="e">
            <v>#VALUE!</v>
          </cell>
          <cell r="JV92" t="e">
            <v>#VALUE!</v>
          </cell>
          <cell r="JW92" t="e">
            <v>#VALUE!</v>
          </cell>
          <cell r="JX92" t="e">
            <v>#VALUE!</v>
          </cell>
          <cell r="JY92" t="e">
            <v>#VALUE!</v>
          </cell>
          <cell r="JZ92" t="e">
            <v>#VALUE!</v>
          </cell>
          <cell r="KA92" t="e">
            <v>#VALUE!</v>
          </cell>
          <cell r="KB92" t="e">
            <v>#VALUE!</v>
          </cell>
          <cell r="KC92" t="e">
            <v>#VALUE!</v>
          </cell>
          <cell r="KD92" t="e">
            <v>#VALUE!</v>
          </cell>
          <cell r="KE92" t="e">
            <v>#VALUE!</v>
          </cell>
          <cell r="KF92" t="e">
            <v>#VALUE!</v>
          </cell>
          <cell r="KG92" t="e">
            <v>#VALUE!</v>
          </cell>
          <cell r="KH92" t="e">
            <v>#VALUE!</v>
          </cell>
          <cell r="KI92" t="e">
            <v>#VALUE!</v>
          </cell>
          <cell r="KJ92" t="e">
            <v>#VALUE!</v>
          </cell>
          <cell r="KK92" t="e">
            <v>#VALUE!</v>
          </cell>
          <cell r="KL92" t="e">
            <v>#VALUE!</v>
          </cell>
          <cell r="KM92" t="e">
            <v>#VALUE!</v>
          </cell>
          <cell r="KN92" t="e">
            <v>#VALUE!</v>
          </cell>
          <cell r="KO92" t="e">
            <v>#VALUE!</v>
          </cell>
          <cell r="KP92" t="e">
            <v>#VALUE!</v>
          </cell>
          <cell r="KQ92" t="e">
            <v>#VALUE!</v>
          </cell>
          <cell r="KR92" t="e">
            <v>#VALUE!</v>
          </cell>
          <cell r="KS92" t="e">
            <v>#VALUE!</v>
          </cell>
          <cell r="KT92" t="e">
            <v>#VALUE!</v>
          </cell>
          <cell r="KU92" t="e">
            <v>#VALUE!</v>
          </cell>
          <cell r="KV92" t="e">
            <v>#VALUE!</v>
          </cell>
          <cell r="KW92" t="e">
            <v>#VALUE!</v>
          </cell>
          <cell r="KX92" t="e">
            <v>#VALUE!</v>
          </cell>
          <cell r="KY92" t="e">
            <v>#VALUE!</v>
          </cell>
          <cell r="KZ92" t="e">
            <v>#VALUE!</v>
          </cell>
          <cell r="LA92" t="e">
            <v>#VALUE!</v>
          </cell>
          <cell r="LB92" t="e">
            <v>#VALUE!</v>
          </cell>
          <cell r="LC92" t="e">
            <v>#VALUE!</v>
          </cell>
          <cell r="LD92" t="e">
            <v>#VALUE!</v>
          </cell>
          <cell r="LE92" t="e">
            <v>#VALUE!</v>
          </cell>
          <cell r="LF92" t="e">
            <v>#VALUE!</v>
          </cell>
          <cell r="LG92" t="e">
            <v>#VALUE!</v>
          </cell>
          <cell r="LH92" t="e">
            <v>#VALUE!</v>
          </cell>
          <cell r="LI92" t="e">
            <v>#VALUE!</v>
          </cell>
          <cell r="LJ92" t="e">
            <v>#VALUE!</v>
          </cell>
          <cell r="LK92" t="e">
            <v>#VALUE!</v>
          </cell>
          <cell r="LL92" t="e">
            <v>#VALUE!</v>
          </cell>
          <cell r="LM92" t="e">
            <v>#VALUE!</v>
          </cell>
          <cell r="LN92" t="e">
            <v>#VALUE!</v>
          </cell>
          <cell r="LO92" t="e">
            <v>#VALUE!</v>
          </cell>
          <cell r="LP92" t="e">
            <v>#VALUE!</v>
          </cell>
          <cell r="LQ92" t="e">
            <v>#VALUE!</v>
          </cell>
          <cell r="LR92" t="e">
            <v>#VALUE!</v>
          </cell>
          <cell r="LS92" t="e">
            <v>#VALUE!</v>
          </cell>
          <cell r="LT92" t="e">
            <v>#VALUE!</v>
          </cell>
          <cell r="LU92" t="e">
            <v>#VALUE!</v>
          </cell>
          <cell r="LV92" t="e">
            <v>#VALUE!</v>
          </cell>
          <cell r="LW92" t="e">
            <v>#VALUE!</v>
          </cell>
          <cell r="LX92" t="e">
            <v>#VALUE!</v>
          </cell>
          <cell r="LY92" t="e">
            <v>#VALUE!</v>
          </cell>
          <cell r="LZ92" t="e">
            <v>#VALUE!</v>
          </cell>
          <cell r="MA92" t="e">
            <v>#VALUE!</v>
          </cell>
          <cell r="MB92" t="e">
            <v>#VALUE!</v>
          </cell>
          <cell r="MC92" t="e">
            <v>#VALUE!</v>
          </cell>
          <cell r="MD92" t="e">
            <v>#VALUE!</v>
          </cell>
          <cell r="ME92" t="e">
            <v>#VALUE!</v>
          </cell>
          <cell r="MF92" t="e">
            <v>#VALUE!</v>
          </cell>
          <cell r="MG92" t="e">
            <v>#VALUE!</v>
          </cell>
          <cell r="MH92" t="e">
            <v>#VALUE!</v>
          </cell>
          <cell r="MI92" t="e">
            <v>#VALUE!</v>
          </cell>
          <cell r="MJ92" t="e">
            <v>#VALUE!</v>
          </cell>
          <cell r="MK92" t="e">
            <v>#VALUE!</v>
          </cell>
          <cell r="ML92" t="e">
            <v>#VALUE!</v>
          </cell>
          <cell r="MM92" t="e">
            <v>#VALUE!</v>
          </cell>
          <cell r="MN92" t="e">
            <v>#VALUE!</v>
          </cell>
          <cell r="MO92" t="e">
            <v>#VALUE!</v>
          </cell>
          <cell r="MP92" t="e">
            <v>#VALUE!</v>
          </cell>
          <cell r="MQ92" t="e">
            <v>#VALUE!</v>
          </cell>
          <cell r="MR92" t="e">
            <v>#VALUE!</v>
          </cell>
          <cell r="MS92" t="e">
            <v>#VALUE!</v>
          </cell>
          <cell r="MT92" t="e">
            <v>#VALUE!</v>
          </cell>
          <cell r="MU92" t="e">
            <v>#VALUE!</v>
          </cell>
          <cell r="MV92" t="e">
            <v>#VALUE!</v>
          </cell>
          <cell r="MW92" t="e">
            <v>#VALUE!</v>
          </cell>
          <cell r="MX92" t="e">
            <v>#VALUE!</v>
          </cell>
          <cell r="MY92" t="e">
            <v>#VALUE!</v>
          </cell>
          <cell r="MZ92" t="e">
            <v>#VALUE!</v>
          </cell>
          <cell r="NA92" t="e">
            <v>#VALUE!</v>
          </cell>
          <cell r="NB92" t="e">
            <v>#VALUE!</v>
          </cell>
          <cell r="NC92" t="e">
            <v>#VALUE!</v>
          </cell>
          <cell r="ND92" t="e">
            <v>#VALUE!</v>
          </cell>
          <cell r="NE92" t="e">
            <v>#VALUE!</v>
          </cell>
          <cell r="NF92" t="e">
            <v>#VALUE!</v>
          </cell>
          <cell r="NG92" t="e">
            <v>#VALUE!</v>
          </cell>
          <cell r="NH92" t="e">
            <v>#VALUE!</v>
          </cell>
          <cell r="NI92" t="e">
            <v>#VALUE!</v>
          </cell>
          <cell r="NJ92" t="e">
            <v>#VALUE!</v>
          </cell>
          <cell r="NK92" t="e">
            <v>#VALUE!</v>
          </cell>
          <cell r="NL92" t="e">
            <v>#VALUE!</v>
          </cell>
          <cell r="NM92" t="e">
            <v>#VALUE!</v>
          </cell>
          <cell r="NN92" t="e">
            <v>#VALUE!</v>
          </cell>
          <cell r="NO92" t="e">
            <v>#VALUE!</v>
          </cell>
          <cell r="NP92" t="e">
            <v>#VALUE!</v>
          </cell>
          <cell r="NQ92" t="e">
            <v>#VALUE!</v>
          </cell>
          <cell r="NR92" t="e">
            <v>#VALUE!</v>
          </cell>
          <cell r="NS92" t="e">
            <v>#VALUE!</v>
          </cell>
          <cell r="NT92" t="e">
            <v>#VALUE!</v>
          </cell>
          <cell r="NU92" t="e">
            <v>#VALUE!</v>
          </cell>
          <cell r="NV92" t="e">
            <v>#VALUE!</v>
          </cell>
          <cell r="NW92" t="e">
            <v>#VALUE!</v>
          </cell>
          <cell r="NX92" t="e">
            <v>#VALUE!</v>
          </cell>
          <cell r="NY92" t="e">
            <v>#VALUE!</v>
          </cell>
          <cell r="NZ92" t="e">
            <v>#VALUE!</v>
          </cell>
          <cell r="OA92" t="e">
            <v>#VALUE!</v>
          </cell>
          <cell r="OB92" t="e">
            <v>#VALUE!</v>
          </cell>
          <cell r="OC92" t="e">
            <v>#VALUE!</v>
          </cell>
          <cell r="OD92" t="e">
            <v>#VALUE!</v>
          </cell>
          <cell r="OE92" t="e">
            <v>#VALUE!</v>
          </cell>
          <cell r="OF92" t="e">
            <v>#VALUE!</v>
          </cell>
          <cell r="OG92" t="e">
            <v>#VALUE!</v>
          </cell>
          <cell r="OH92" t="e">
            <v>#VALUE!</v>
          </cell>
          <cell r="OI92" t="e">
            <v>#VALUE!</v>
          </cell>
          <cell r="OJ92" t="e">
            <v>#VALUE!</v>
          </cell>
          <cell r="OK92" t="e">
            <v>#VALUE!</v>
          </cell>
          <cell r="OL92" t="e">
            <v>#VALUE!</v>
          </cell>
          <cell r="OM92" t="e">
            <v>#VALUE!</v>
          </cell>
          <cell r="ON92" t="e">
            <v>#VALUE!</v>
          </cell>
          <cell r="OO92" t="e">
            <v>#VALUE!</v>
          </cell>
          <cell r="OP92" t="e">
            <v>#VALUE!</v>
          </cell>
          <cell r="OQ92" t="e">
            <v>#VALUE!</v>
          </cell>
          <cell r="OR92" t="e">
            <v>#VALUE!</v>
          </cell>
          <cell r="OS92" t="e">
            <v>#VALUE!</v>
          </cell>
          <cell r="OT92" t="e">
            <v>#VALUE!</v>
          </cell>
          <cell r="OU92" t="e">
            <v>#VALUE!</v>
          </cell>
          <cell r="OV92" t="e">
            <v>#VALUE!</v>
          </cell>
          <cell r="OW92" t="e">
            <v>#VALUE!</v>
          </cell>
          <cell r="OX92" t="e">
            <v>#VALUE!</v>
          </cell>
          <cell r="OY92" t="e">
            <v>#VALUE!</v>
          </cell>
          <cell r="OZ92" t="e">
            <v>#VALUE!</v>
          </cell>
          <cell r="PA92" t="e">
            <v>#VALUE!</v>
          </cell>
          <cell r="PB92" t="e">
            <v>#VALUE!</v>
          </cell>
          <cell r="PC92" t="e">
            <v>#VALUE!</v>
          </cell>
          <cell r="PD92" t="e">
            <v>#VALUE!</v>
          </cell>
          <cell r="PE92" t="e">
            <v>#VALUE!</v>
          </cell>
          <cell r="PF92" t="e">
            <v>#VALUE!</v>
          </cell>
          <cell r="PG92" t="e">
            <v>#VALUE!</v>
          </cell>
          <cell r="PH92" t="e">
            <v>#VALUE!</v>
          </cell>
          <cell r="PI92" t="e">
            <v>#VALUE!</v>
          </cell>
          <cell r="PJ92" t="e">
            <v>#VALUE!</v>
          </cell>
          <cell r="PK92" t="e">
            <v>#VALUE!</v>
          </cell>
          <cell r="PL92" t="e">
            <v>#VALUE!</v>
          </cell>
          <cell r="PM92" t="e">
            <v>#VALUE!</v>
          </cell>
          <cell r="PN92" t="e">
            <v>#VALUE!</v>
          </cell>
          <cell r="PO92" t="e">
            <v>#VALUE!</v>
          </cell>
          <cell r="PP92" t="e">
            <v>#VALUE!</v>
          </cell>
          <cell r="PQ92" t="e">
            <v>#VALUE!</v>
          </cell>
          <cell r="PR92" t="e">
            <v>#VALUE!</v>
          </cell>
          <cell r="PS92" t="e">
            <v>#VALUE!</v>
          </cell>
          <cell r="PT92" t="e">
            <v>#VALUE!</v>
          </cell>
          <cell r="PU92" t="e">
            <v>#VALUE!</v>
          </cell>
          <cell r="PV92" t="e">
            <v>#VALUE!</v>
          </cell>
          <cell r="PW92" t="e">
            <v>#VALUE!</v>
          </cell>
          <cell r="PX92" t="e">
            <v>#VALUE!</v>
          </cell>
          <cell r="PY92" t="e">
            <v>#VALUE!</v>
          </cell>
          <cell r="PZ92" t="e">
            <v>#VALUE!</v>
          </cell>
          <cell r="QA92" t="e">
            <v>#VALUE!</v>
          </cell>
          <cell r="QB92" t="e">
            <v>#VALUE!</v>
          </cell>
          <cell r="QC92" t="e">
            <v>#VALUE!</v>
          </cell>
          <cell r="QD92" t="e">
            <v>#VALUE!</v>
          </cell>
          <cell r="QE92" t="e">
            <v>#VALUE!</v>
          </cell>
          <cell r="QF92" t="e">
            <v>#VALUE!</v>
          </cell>
          <cell r="QG92" t="e">
            <v>#VALUE!</v>
          </cell>
          <cell r="QH92" t="e">
            <v>#VALUE!</v>
          </cell>
          <cell r="QI92" t="e">
            <v>#VALUE!</v>
          </cell>
          <cell r="QJ92" t="e">
            <v>#VALUE!</v>
          </cell>
          <cell r="QK92" t="e">
            <v>#VALUE!</v>
          </cell>
          <cell r="QL92" t="e">
            <v>#VALUE!</v>
          </cell>
          <cell r="QM92" t="e">
            <v>#VALUE!</v>
          </cell>
          <cell r="QN92" t="e">
            <v>#VALUE!</v>
          </cell>
          <cell r="QO92" t="e">
            <v>#VALUE!</v>
          </cell>
          <cell r="QP92" t="e">
            <v>#VALUE!</v>
          </cell>
          <cell r="QQ92" t="e">
            <v>#VALUE!</v>
          </cell>
          <cell r="QR92" t="e">
            <v>#VALUE!</v>
          </cell>
          <cell r="QS92" t="e">
            <v>#VALUE!</v>
          </cell>
          <cell r="QT92" t="e">
            <v>#VALUE!</v>
          </cell>
          <cell r="QU92" t="e">
            <v>#VALUE!</v>
          </cell>
          <cell r="QV92" t="e">
            <v>#VALUE!</v>
          </cell>
          <cell r="QW92" t="e">
            <v>#VALUE!</v>
          </cell>
          <cell r="QX92" t="e">
            <v>#VALUE!</v>
          </cell>
          <cell r="QY92" t="e">
            <v>#VALUE!</v>
          </cell>
          <cell r="QZ92" t="e">
            <v>#VALUE!</v>
          </cell>
          <cell r="RA92" t="e">
            <v>#VALUE!</v>
          </cell>
          <cell r="RB92" t="e">
            <v>#VALUE!</v>
          </cell>
          <cell r="RC92" t="e">
            <v>#VALUE!</v>
          </cell>
          <cell r="RD92" t="e">
            <v>#VALUE!</v>
          </cell>
          <cell r="RE92" t="e">
            <v>#VALUE!</v>
          </cell>
          <cell r="RF92" t="e">
            <v>#VALUE!</v>
          </cell>
          <cell r="RG92" t="e">
            <v>#VALUE!</v>
          </cell>
          <cell r="RH92" t="e">
            <v>#VALUE!</v>
          </cell>
          <cell r="RI92" t="e">
            <v>#VALUE!</v>
          </cell>
          <cell r="RJ92" t="e">
            <v>#VALUE!</v>
          </cell>
          <cell r="RK92" t="e">
            <v>#VALUE!</v>
          </cell>
          <cell r="RL92" t="e">
            <v>#VALUE!</v>
          </cell>
          <cell r="RM92" t="e">
            <v>#VALUE!</v>
          </cell>
          <cell r="RN92" t="e">
            <v>#VALUE!</v>
          </cell>
          <cell r="RO92" t="e">
            <v>#VALUE!</v>
          </cell>
          <cell r="RP92" t="e">
            <v>#VALUE!</v>
          </cell>
          <cell r="RQ92" t="e">
            <v>#VALUE!</v>
          </cell>
          <cell r="RR92" t="e">
            <v>#VALUE!</v>
          </cell>
          <cell r="RS92" t="e">
            <v>#VALUE!</v>
          </cell>
          <cell r="RT92" t="e">
            <v>#VALUE!</v>
          </cell>
          <cell r="RU92" t="e">
            <v>#VALUE!</v>
          </cell>
          <cell r="RV92" t="e">
            <v>#VALUE!</v>
          </cell>
          <cell r="RW92" t="e">
            <v>#VALUE!</v>
          </cell>
          <cell r="RX92" t="e">
            <v>#VALUE!</v>
          </cell>
          <cell r="RY92" t="e">
            <v>#VALUE!</v>
          </cell>
          <cell r="RZ92" t="e">
            <v>#VALUE!</v>
          </cell>
          <cell r="SA92" t="e">
            <v>#VALUE!</v>
          </cell>
          <cell r="SB92" t="e">
            <v>#VALUE!</v>
          </cell>
          <cell r="SC92" t="e">
            <v>#VALUE!</v>
          </cell>
          <cell r="SD92" t="e">
            <v>#VALUE!</v>
          </cell>
          <cell r="SE92" t="e">
            <v>#VALUE!</v>
          </cell>
          <cell r="SF92" t="e">
            <v>#VALUE!</v>
          </cell>
          <cell r="SG92" t="e">
            <v>#VALUE!</v>
          </cell>
          <cell r="SH92" t="e">
            <v>#VALUE!</v>
          </cell>
          <cell r="SI92" t="e">
            <v>#VALUE!</v>
          </cell>
          <cell r="SJ92" t="e">
            <v>#VALUE!</v>
          </cell>
          <cell r="SK92" t="e">
            <v>#VALUE!</v>
          </cell>
          <cell r="SL92" t="e">
            <v>#VALUE!</v>
          </cell>
          <cell r="SM92" t="e">
            <v>#VALUE!</v>
          </cell>
          <cell r="SN92" t="e">
            <v>#VALUE!</v>
          </cell>
          <cell r="SO92" t="e">
            <v>#VALUE!</v>
          </cell>
          <cell r="SP92" t="e">
            <v>#VALUE!</v>
          </cell>
          <cell r="SQ92" t="e">
            <v>#VALUE!</v>
          </cell>
          <cell r="SR92" t="e">
            <v>#VALUE!</v>
          </cell>
          <cell r="SS92" t="e">
            <v>#VALUE!</v>
          </cell>
          <cell r="ST92" t="e">
            <v>#VALUE!</v>
          </cell>
          <cell r="SU92" t="e">
            <v>#VALUE!</v>
          </cell>
          <cell r="SV92" t="e">
            <v>#VALUE!</v>
          </cell>
          <cell r="SW92" t="e">
            <v>#VALUE!</v>
          </cell>
          <cell r="SX92" t="e">
            <v>#VALUE!</v>
          </cell>
          <cell r="SY92" t="e">
            <v>#VALUE!</v>
          </cell>
          <cell r="SZ92" t="e">
            <v>#VALUE!</v>
          </cell>
          <cell r="TA92" t="e">
            <v>#VALUE!</v>
          </cell>
          <cell r="TB92" t="e">
            <v>#VALUE!</v>
          </cell>
          <cell r="TC92" t="e">
            <v>#VALUE!</v>
          </cell>
          <cell r="TD92" t="e">
            <v>#VALUE!</v>
          </cell>
          <cell r="TE92" t="e">
            <v>#VALUE!</v>
          </cell>
          <cell r="TF92" t="e">
            <v>#VALUE!</v>
          </cell>
          <cell r="TG92" t="e">
            <v>#VALUE!</v>
          </cell>
          <cell r="TH92" t="e">
            <v>#VALUE!</v>
          </cell>
          <cell r="TI92" t="e">
            <v>#VALUE!</v>
          </cell>
          <cell r="TJ92" t="e">
            <v>#VALUE!</v>
          </cell>
          <cell r="TK92" t="e">
            <v>#VALUE!</v>
          </cell>
          <cell r="TL92" t="e">
            <v>#VALUE!</v>
          </cell>
          <cell r="TM92" t="e">
            <v>#VALUE!</v>
          </cell>
          <cell r="TN92" t="e">
            <v>#VALUE!</v>
          </cell>
          <cell r="TO92" t="e">
            <v>#VALUE!</v>
          </cell>
          <cell r="TP92" t="e">
            <v>#VALUE!</v>
          </cell>
          <cell r="TQ92" t="e">
            <v>#VALUE!</v>
          </cell>
          <cell r="TR92" t="e">
            <v>#VALUE!</v>
          </cell>
          <cell r="TS92" t="e">
            <v>#VALUE!</v>
          </cell>
          <cell r="TT92" t="e">
            <v>#VALUE!</v>
          </cell>
          <cell r="TU92" t="e">
            <v>#VALUE!</v>
          </cell>
          <cell r="TV92" t="e">
            <v>#VALUE!</v>
          </cell>
          <cell r="TW92" t="e">
            <v>#VALUE!</v>
          </cell>
          <cell r="TX92" t="e">
            <v>#VALUE!</v>
          </cell>
          <cell r="TY92" t="e">
            <v>#VALUE!</v>
          </cell>
          <cell r="TZ92" t="e">
            <v>#VALUE!</v>
          </cell>
          <cell r="UA92" t="e">
            <v>#VALUE!</v>
          </cell>
          <cell r="UB92" t="e">
            <v>#VALUE!</v>
          </cell>
          <cell r="UC92" t="e">
            <v>#VALUE!</v>
          </cell>
          <cell r="UD92" t="e">
            <v>#VALUE!</v>
          </cell>
          <cell r="UE92" t="e">
            <v>#VALUE!</v>
          </cell>
          <cell r="UF92" t="e">
            <v>#VALUE!</v>
          </cell>
          <cell r="UG92" t="e">
            <v>#VALUE!</v>
          </cell>
          <cell r="UH92" t="e">
            <v>#VALUE!</v>
          </cell>
          <cell r="UI92" t="e">
            <v>#VALUE!</v>
          </cell>
          <cell r="UJ92" t="e">
            <v>#VALUE!</v>
          </cell>
          <cell r="UK92" t="e">
            <v>#VALUE!</v>
          </cell>
          <cell r="UL92" t="e">
            <v>#VALUE!</v>
          </cell>
          <cell r="UM92" t="e">
            <v>#VALUE!</v>
          </cell>
          <cell r="UN92" t="e">
            <v>#VALUE!</v>
          </cell>
          <cell r="UO92" t="e">
            <v>#VALUE!</v>
          </cell>
          <cell r="UP92" t="e">
            <v>#VALUE!</v>
          </cell>
          <cell r="UQ92" t="e">
            <v>#VALUE!</v>
          </cell>
          <cell r="UR92" t="e">
            <v>#VALUE!</v>
          </cell>
          <cell r="US92" t="e">
            <v>#VALUE!</v>
          </cell>
          <cell r="UT92" t="e">
            <v>#VALUE!</v>
          </cell>
          <cell r="UU92" t="e">
            <v>#VALUE!</v>
          </cell>
          <cell r="UV92" t="e">
            <v>#VALUE!</v>
          </cell>
          <cell r="UW92" t="e">
            <v>#VALUE!</v>
          </cell>
          <cell r="UX92" t="e">
            <v>#VALUE!</v>
          </cell>
          <cell r="UY92" t="e">
            <v>#VALUE!</v>
          </cell>
          <cell r="UZ92" t="e">
            <v>#VALUE!</v>
          </cell>
          <cell r="VA92" t="e">
            <v>#VALUE!</v>
          </cell>
          <cell r="VB92" t="e">
            <v>#VALUE!</v>
          </cell>
          <cell r="VC92" t="e">
            <v>#VALUE!</v>
          </cell>
          <cell r="VD92" t="e">
            <v>#VALUE!</v>
          </cell>
          <cell r="VE92" t="e">
            <v>#VALUE!</v>
          </cell>
          <cell r="VF92" t="e">
            <v>#VALUE!</v>
          </cell>
          <cell r="VG92" t="e">
            <v>#VALUE!</v>
          </cell>
          <cell r="VH92" t="e">
            <v>#VALUE!</v>
          </cell>
          <cell r="VI92" t="e">
            <v>#VALUE!</v>
          </cell>
          <cell r="VJ92" t="e">
            <v>#VALUE!</v>
          </cell>
          <cell r="VK92" t="e">
            <v>#VALUE!</v>
          </cell>
          <cell r="VL92" t="e">
            <v>#VALUE!</v>
          </cell>
          <cell r="VM92" t="e">
            <v>#VALUE!</v>
          </cell>
          <cell r="VN92" t="e">
            <v>#VALUE!</v>
          </cell>
          <cell r="VO92" t="e">
            <v>#VALUE!</v>
          </cell>
          <cell r="VP92" t="e">
            <v>#VALUE!</v>
          </cell>
          <cell r="VQ92" t="e">
            <v>#VALUE!</v>
          </cell>
          <cell r="VR92" t="e">
            <v>#VALUE!</v>
          </cell>
          <cell r="VS92" t="e">
            <v>#VALUE!</v>
          </cell>
          <cell r="VT92" t="e">
            <v>#VALUE!</v>
          </cell>
          <cell r="VU92" t="e">
            <v>#VALUE!</v>
          </cell>
          <cell r="VV92" t="e">
            <v>#VALUE!</v>
          </cell>
          <cell r="VW92" t="e">
            <v>#VALUE!</v>
          </cell>
          <cell r="VX92" t="e">
            <v>#VALUE!</v>
          </cell>
          <cell r="VY92" t="e">
            <v>#VALUE!</v>
          </cell>
          <cell r="VZ92" t="e">
            <v>#VALUE!</v>
          </cell>
          <cell r="WA92" t="e">
            <v>#VALUE!</v>
          </cell>
          <cell r="WB92" t="e">
            <v>#VALUE!</v>
          </cell>
          <cell r="WC92" t="e">
            <v>#VALUE!</v>
          </cell>
          <cell r="WD92" t="e">
            <v>#VALUE!</v>
          </cell>
          <cell r="WE92" t="e">
            <v>#VALUE!</v>
          </cell>
          <cell r="WF92" t="e">
            <v>#VALUE!</v>
          </cell>
          <cell r="WG92" t="e">
            <v>#VALUE!</v>
          </cell>
          <cell r="WH92" t="e">
            <v>#VALUE!</v>
          </cell>
          <cell r="WI92" t="e">
            <v>#VALUE!</v>
          </cell>
          <cell r="WJ92" t="e">
            <v>#VALUE!</v>
          </cell>
          <cell r="WK92" t="e">
            <v>#VALUE!</v>
          </cell>
          <cell r="WL92" t="e">
            <v>#VALUE!</v>
          </cell>
          <cell r="WM92" t="e">
            <v>#VALUE!</v>
          </cell>
          <cell r="WN92" t="e">
            <v>#VALUE!</v>
          </cell>
          <cell r="WO92" t="e">
            <v>#VALUE!</v>
          </cell>
          <cell r="WP92" t="e">
            <v>#VALUE!</v>
          </cell>
          <cell r="WQ92" t="e">
            <v>#VALUE!</v>
          </cell>
          <cell r="WR92" t="e">
            <v>#VALUE!</v>
          </cell>
          <cell r="WS92" t="e">
            <v>#VALUE!</v>
          </cell>
          <cell r="WT92" t="e">
            <v>#VALUE!</v>
          </cell>
          <cell r="WU92" t="e">
            <v>#VALUE!</v>
          </cell>
          <cell r="WV92" t="e">
            <v>#VALUE!</v>
          </cell>
          <cell r="WW92" t="e">
            <v>#VALUE!</v>
          </cell>
          <cell r="WX92" t="e">
            <v>#VALUE!</v>
          </cell>
          <cell r="WY92" t="e">
            <v>#VALUE!</v>
          </cell>
          <cell r="WZ92" t="e">
            <v>#VALUE!</v>
          </cell>
          <cell r="XA92" t="e">
            <v>#VALUE!</v>
          </cell>
          <cell r="XB92" t="e">
            <v>#VALUE!</v>
          </cell>
          <cell r="XC92" t="e">
            <v>#VALUE!</v>
          </cell>
          <cell r="XD92" t="e">
            <v>#VALUE!</v>
          </cell>
          <cell r="XE92" t="e">
            <v>#VALUE!</v>
          </cell>
          <cell r="XF92" t="e">
            <v>#VALUE!</v>
          </cell>
          <cell r="XG92" t="e">
            <v>#VALUE!</v>
          </cell>
          <cell r="XH92" t="e">
            <v>#VALUE!</v>
          </cell>
          <cell r="XI92" t="e">
            <v>#VALUE!</v>
          </cell>
          <cell r="XJ92" t="e">
            <v>#VALUE!</v>
          </cell>
          <cell r="XK92" t="e">
            <v>#VALUE!</v>
          </cell>
          <cell r="XL92" t="e">
            <v>#VALUE!</v>
          </cell>
          <cell r="XM92" t="e">
            <v>#VALUE!</v>
          </cell>
          <cell r="XN92" t="e">
            <v>#VALUE!</v>
          </cell>
          <cell r="XO92" t="e">
            <v>#VALUE!</v>
          </cell>
          <cell r="XP92" t="e">
            <v>#VALUE!</v>
          </cell>
          <cell r="XQ92" t="e">
            <v>#VALUE!</v>
          </cell>
          <cell r="XR92" t="e">
            <v>#VALUE!</v>
          </cell>
          <cell r="XS92" t="e">
            <v>#VALUE!</v>
          </cell>
          <cell r="XT92" t="e">
            <v>#VALUE!</v>
          </cell>
          <cell r="XU92" t="e">
            <v>#VALUE!</v>
          </cell>
          <cell r="XV92" t="e">
            <v>#VALUE!</v>
          </cell>
          <cell r="XW92" t="e">
            <v>#VALUE!</v>
          </cell>
          <cell r="XX92" t="e">
            <v>#VALUE!</v>
          </cell>
          <cell r="XY92" t="e">
            <v>#VALUE!</v>
          </cell>
          <cell r="XZ92" t="e">
            <v>#VALUE!</v>
          </cell>
          <cell r="YA92" t="e">
            <v>#VALUE!</v>
          </cell>
          <cell r="YB92" t="e">
            <v>#VALUE!</v>
          </cell>
          <cell r="YC92" t="e">
            <v>#VALUE!</v>
          </cell>
          <cell r="YD92" t="e">
            <v>#VALUE!</v>
          </cell>
          <cell r="YE92" t="e">
            <v>#VALUE!</v>
          </cell>
          <cell r="YF92" t="e">
            <v>#VALUE!</v>
          </cell>
          <cell r="YG92" t="e">
            <v>#VALUE!</v>
          </cell>
          <cell r="YH92" t="e">
            <v>#VALUE!</v>
          </cell>
          <cell r="YI92" t="e">
            <v>#VALUE!</v>
          </cell>
          <cell r="YJ92" t="e">
            <v>#VALUE!</v>
          </cell>
          <cell r="YK92" t="e">
            <v>#VALUE!</v>
          </cell>
          <cell r="YL92" t="e">
            <v>#VALUE!</v>
          </cell>
          <cell r="YM92" t="e">
            <v>#VALUE!</v>
          </cell>
          <cell r="YN92" t="e">
            <v>#VALUE!</v>
          </cell>
          <cell r="YO92" t="e">
            <v>#VALUE!</v>
          </cell>
          <cell r="YP92" t="e">
            <v>#VALUE!</v>
          </cell>
          <cell r="YQ92" t="e">
            <v>#VALUE!</v>
          </cell>
          <cell r="YR92" t="e">
            <v>#VALUE!</v>
          </cell>
          <cell r="YS92" t="e">
            <v>#VALUE!</v>
          </cell>
          <cell r="YT92" t="e">
            <v>#VALUE!</v>
          </cell>
          <cell r="YU92" t="e">
            <v>#VALUE!</v>
          </cell>
          <cell r="YV92" t="e">
            <v>#VALUE!</v>
          </cell>
          <cell r="YW92" t="e">
            <v>#VALUE!</v>
          </cell>
          <cell r="YX92" t="e">
            <v>#VALUE!</v>
          </cell>
          <cell r="YY92" t="e">
            <v>#VALUE!</v>
          </cell>
          <cell r="YZ92" t="e">
            <v>#VALUE!</v>
          </cell>
          <cell r="ZA92" t="e">
            <v>#VALUE!</v>
          </cell>
          <cell r="ZB92" t="e">
            <v>#VALUE!</v>
          </cell>
          <cell r="ZC92" t="e">
            <v>#VALUE!</v>
          </cell>
          <cell r="ZD92" t="e">
            <v>#VALUE!</v>
          </cell>
          <cell r="ZE92" t="e">
            <v>#VALUE!</v>
          </cell>
          <cell r="ZF92" t="e">
            <v>#VALUE!</v>
          </cell>
          <cell r="ZG92" t="e">
            <v>#VALUE!</v>
          </cell>
          <cell r="ZH92" t="e">
            <v>#VALUE!</v>
          </cell>
          <cell r="ZI92" t="e">
            <v>#VALUE!</v>
          </cell>
          <cell r="ZJ92" t="e">
            <v>#VALUE!</v>
          </cell>
          <cell r="ZK92" t="e">
            <v>#VALUE!</v>
          </cell>
          <cell r="ZL92" t="e">
            <v>#VALUE!</v>
          </cell>
          <cell r="ZM92" t="e">
            <v>#VALUE!</v>
          </cell>
          <cell r="ZN92" t="e">
            <v>#VALUE!</v>
          </cell>
          <cell r="ZO92" t="e">
            <v>#VALUE!</v>
          </cell>
          <cell r="ZP92" t="e">
            <v>#VALUE!</v>
          </cell>
          <cell r="ZQ92" t="e">
            <v>#VALUE!</v>
          </cell>
          <cell r="ZR92" t="e">
            <v>#VALUE!</v>
          </cell>
          <cell r="ZS92" t="e">
            <v>#VALUE!</v>
          </cell>
          <cell r="ZT92" t="e">
            <v>#VALUE!</v>
          </cell>
          <cell r="ZU92" t="e">
            <v>#VALUE!</v>
          </cell>
          <cell r="ZV92" t="e">
            <v>#VALUE!</v>
          </cell>
          <cell r="ZW92" t="e">
            <v>#VALUE!</v>
          </cell>
          <cell r="ZX92" t="e">
            <v>#VALUE!</v>
          </cell>
          <cell r="ZY92" t="e">
            <v>#VALUE!</v>
          </cell>
          <cell r="ZZ92" t="e">
            <v>#VALUE!</v>
          </cell>
          <cell r="AAA92" t="e">
            <v>#VALUE!</v>
          </cell>
          <cell r="AAB92" t="e">
            <v>#VALUE!</v>
          </cell>
          <cell r="AAC92" t="e">
            <v>#VALUE!</v>
          </cell>
          <cell r="AAD92" t="e">
            <v>#VALUE!</v>
          </cell>
          <cell r="AAE92" t="e">
            <v>#VALUE!</v>
          </cell>
          <cell r="AAF92" t="e">
            <v>#VALUE!</v>
          </cell>
          <cell r="AAG92" t="e">
            <v>#VALUE!</v>
          </cell>
          <cell r="AAH92" t="e">
            <v>#VALUE!</v>
          </cell>
          <cell r="AAI92" t="e">
            <v>#VALUE!</v>
          </cell>
          <cell r="AAJ92" t="e">
            <v>#VALUE!</v>
          </cell>
          <cell r="AAK92" t="e">
            <v>#VALUE!</v>
          </cell>
          <cell r="AAL92" t="e">
            <v>#VALUE!</v>
          </cell>
          <cell r="AAM92" t="e">
            <v>#VALUE!</v>
          </cell>
          <cell r="AAN92" t="e">
            <v>#VALUE!</v>
          </cell>
          <cell r="AAO92" t="e">
            <v>#VALUE!</v>
          </cell>
          <cell r="AAP92" t="e">
            <v>#VALUE!</v>
          </cell>
          <cell r="AAQ92" t="e">
            <v>#VALUE!</v>
          </cell>
          <cell r="AAR92" t="e">
            <v>#VALUE!</v>
          </cell>
          <cell r="AAS92" t="e">
            <v>#VALUE!</v>
          </cell>
          <cell r="AAT92" t="e">
            <v>#VALUE!</v>
          </cell>
          <cell r="AAU92" t="e">
            <v>#VALUE!</v>
          </cell>
          <cell r="AAV92" t="e">
            <v>#VALUE!</v>
          </cell>
          <cell r="AAW92" t="e">
            <v>#VALUE!</v>
          </cell>
          <cell r="AAX92" t="e">
            <v>#VALUE!</v>
          </cell>
          <cell r="AAY92" t="e">
            <v>#VALUE!</v>
          </cell>
          <cell r="AAZ92" t="e">
            <v>#VALUE!</v>
          </cell>
          <cell r="ABA92" t="e">
            <v>#VALUE!</v>
          </cell>
          <cell r="ABB92" t="e">
            <v>#VALUE!</v>
          </cell>
          <cell r="ABC92" t="e">
            <v>#VALUE!</v>
          </cell>
          <cell r="ABD92" t="e">
            <v>#VALUE!</v>
          </cell>
          <cell r="ABE92" t="e">
            <v>#VALUE!</v>
          </cell>
          <cell r="ABF92" t="e">
            <v>#VALUE!</v>
          </cell>
          <cell r="ABG92" t="e">
            <v>#VALUE!</v>
          </cell>
          <cell r="ABH92" t="e">
            <v>#VALUE!</v>
          </cell>
          <cell r="ABI92" t="e">
            <v>#VALUE!</v>
          </cell>
          <cell r="ABJ92" t="e">
            <v>#VALUE!</v>
          </cell>
          <cell r="ABK92" t="e">
            <v>#VALUE!</v>
          </cell>
          <cell r="ABL92" t="e">
            <v>#VALUE!</v>
          </cell>
          <cell r="ABM92" t="e">
            <v>#VALUE!</v>
          </cell>
          <cell r="ABN92" t="e">
            <v>#VALUE!</v>
          </cell>
          <cell r="ABO92" t="e">
            <v>#VALUE!</v>
          </cell>
          <cell r="ABP92" t="e">
            <v>#VALUE!</v>
          </cell>
          <cell r="ABQ92" t="e">
            <v>#VALUE!</v>
          </cell>
          <cell r="ABR92" t="e">
            <v>#VALUE!</v>
          </cell>
          <cell r="ABS92" t="e">
            <v>#VALUE!</v>
          </cell>
          <cell r="ABT92" t="e">
            <v>#VALUE!</v>
          </cell>
          <cell r="ABU92" t="e">
            <v>#VALUE!</v>
          </cell>
          <cell r="ABV92" t="e">
            <v>#VALUE!</v>
          </cell>
          <cell r="ABW92" t="e">
            <v>#VALUE!</v>
          </cell>
          <cell r="ABX92" t="e">
            <v>#VALUE!</v>
          </cell>
          <cell r="ABY92" t="e">
            <v>#VALUE!</v>
          </cell>
          <cell r="ABZ92" t="e">
            <v>#VALUE!</v>
          </cell>
          <cell r="ACA92" t="e">
            <v>#VALUE!</v>
          </cell>
          <cell r="ACB92" t="e">
            <v>#VALUE!</v>
          </cell>
          <cell r="ACC92" t="e">
            <v>#VALUE!</v>
          </cell>
          <cell r="ACD92" t="e">
            <v>#VALUE!</v>
          </cell>
          <cell r="ACE92" t="e">
            <v>#VALUE!</v>
          </cell>
          <cell r="ACF92" t="e">
            <v>#VALUE!</v>
          </cell>
          <cell r="ACG92" t="e">
            <v>#VALUE!</v>
          </cell>
          <cell r="ACH92" t="e">
            <v>#VALUE!</v>
          </cell>
          <cell r="ACI92" t="e">
            <v>#VALUE!</v>
          </cell>
          <cell r="ACJ92" t="e">
            <v>#VALUE!</v>
          </cell>
          <cell r="ACK92" t="e">
            <v>#VALUE!</v>
          </cell>
          <cell r="ACL92" t="e">
            <v>#VALUE!</v>
          </cell>
          <cell r="ACM92" t="e">
            <v>#VALUE!</v>
          </cell>
          <cell r="ACN92" t="e">
            <v>#VALUE!</v>
          </cell>
          <cell r="ACO92" t="e">
            <v>#VALUE!</v>
          </cell>
          <cell r="ACP92" t="e">
            <v>#VALUE!</v>
          </cell>
          <cell r="ACQ92" t="e">
            <v>#VALUE!</v>
          </cell>
          <cell r="ACR92" t="e">
            <v>#VALUE!</v>
          </cell>
          <cell r="ACS92" t="e">
            <v>#VALUE!</v>
          </cell>
          <cell r="ACT92" t="e">
            <v>#VALUE!</v>
          </cell>
          <cell r="ACU92" t="e">
            <v>#VALUE!</v>
          </cell>
          <cell r="ACV92" t="e">
            <v>#VALUE!</v>
          </cell>
          <cell r="ACW92" t="e">
            <v>#VALUE!</v>
          </cell>
          <cell r="ACX92" t="e">
            <v>#VALUE!</v>
          </cell>
          <cell r="ACY92" t="e">
            <v>#VALUE!</v>
          </cell>
          <cell r="ACZ92" t="e">
            <v>#VALUE!</v>
          </cell>
          <cell r="ADA92" t="e">
            <v>#VALUE!</v>
          </cell>
          <cell r="ADB92" t="e">
            <v>#VALUE!</v>
          </cell>
          <cell r="ADC92" t="e">
            <v>#VALUE!</v>
          </cell>
          <cell r="ADD92" t="e">
            <v>#VALUE!</v>
          </cell>
          <cell r="ADE92" t="e">
            <v>#VALUE!</v>
          </cell>
          <cell r="ADF92" t="e">
            <v>#VALUE!</v>
          </cell>
          <cell r="ADG92" t="e">
            <v>#VALUE!</v>
          </cell>
          <cell r="ADH92" t="e">
            <v>#VALUE!</v>
          </cell>
          <cell r="ADI92" t="e">
            <v>#VALUE!</v>
          </cell>
          <cell r="ADJ92" t="e">
            <v>#VALUE!</v>
          </cell>
          <cell r="ADK92" t="e">
            <v>#VALUE!</v>
          </cell>
          <cell r="ADL92" t="e">
            <v>#VALUE!</v>
          </cell>
          <cell r="ADM92" t="e">
            <v>#VALUE!</v>
          </cell>
          <cell r="ADN92" t="e">
            <v>#VALUE!</v>
          </cell>
          <cell r="ADO92" t="e">
            <v>#VALUE!</v>
          </cell>
          <cell r="ADP92" t="e">
            <v>#VALUE!</v>
          </cell>
          <cell r="ADQ92" t="e">
            <v>#VALUE!</v>
          </cell>
          <cell r="ADR92" t="e">
            <v>#VALUE!</v>
          </cell>
          <cell r="ADS92" t="e">
            <v>#VALUE!</v>
          </cell>
          <cell r="ADT92" t="e">
            <v>#VALUE!</v>
          </cell>
          <cell r="ADU92" t="e">
            <v>#VALUE!</v>
          </cell>
          <cell r="ADV92" t="e">
            <v>#VALUE!</v>
          </cell>
          <cell r="ADW92" t="e">
            <v>#VALUE!</v>
          </cell>
          <cell r="ADX92" t="e">
            <v>#VALUE!</v>
          </cell>
          <cell r="ADY92" t="e">
            <v>#VALUE!</v>
          </cell>
          <cell r="ADZ92" t="e">
            <v>#VALUE!</v>
          </cell>
          <cell r="AEA92" t="e">
            <v>#VALUE!</v>
          </cell>
          <cell r="AEB92" t="e">
            <v>#VALUE!</v>
          </cell>
          <cell r="AEC92" t="e">
            <v>#VALUE!</v>
          </cell>
          <cell r="AED92" t="e">
            <v>#VALUE!</v>
          </cell>
          <cell r="AEE92" t="e">
            <v>#VALUE!</v>
          </cell>
          <cell r="AEF92" t="e">
            <v>#VALUE!</v>
          </cell>
          <cell r="AEG92" t="e">
            <v>#VALUE!</v>
          </cell>
          <cell r="AEH92" t="e">
            <v>#VALUE!</v>
          </cell>
          <cell r="AEI92" t="e">
            <v>#VALUE!</v>
          </cell>
          <cell r="AEJ92" t="e">
            <v>#VALUE!</v>
          </cell>
          <cell r="AEK92" t="e">
            <v>#VALUE!</v>
          </cell>
          <cell r="AEL92" t="e">
            <v>#VALUE!</v>
          </cell>
          <cell r="AEM92" t="e">
            <v>#VALUE!</v>
          </cell>
          <cell r="AEN92" t="e">
            <v>#VALUE!</v>
          </cell>
          <cell r="AEO92" t="e">
            <v>#VALUE!</v>
          </cell>
          <cell r="AEP92" t="e">
            <v>#VALUE!</v>
          </cell>
          <cell r="AEQ92" t="e">
            <v>#VALUE!</v>
          </cell>
          <cell r="AER92" t="e">
            <v>#VALUE!</v>
          </cell>
          <cell r="AES92" t="e">
            <v>#VALUE!</v>
          </cell>
          <cell r="AET92" t="e">
            <v>#VALUE!</v>
          </cell>
          <cell r="AEU92" t="e">
            <v>#VALUE!</v>
          </cell>
          <cell r="AEV92" t="e">
            <v>#VALUE!</v>
          </cell>
          <cell r="AEW92" t="e">
            <v>#VALUE!</v>
          </cell>
          <cell r="AEX92" t="e">
            <v>#VALUE!</v>
          </cell>
          <cell r="AEY92" t="e">
            <v>#VALUE!</v>
          </cell>
          <cell r="AEZ92" t="e">
            <v>#VALUE!</v>
          </cell>
          <cell r="AFA92" t="e">
            <v>#VALUE!</v>
          </cell>
          <cell r="AFB92" t="e">
            <v>#VALUE!</v>
          </cell>
          <cell r="AFC92" t="e">
            <v>#VALUE!</v>
          </cell>
          <cell r="AFD92" t="e">
            <v>#VALUE!</v>
          </cell>
          <cell r="AFE92" t="e">
            <v>#VALUE!</v>
          </cell>
          <cell r="AFF92" t="e">
            <v>#VALUE!</v>
          </cell>
          <cell r="AFG92" t="e">
            <v>#VALUE!</v>
          </cell>
          <cell r="AFH92" t="e">
            <v>#VALUE!</v>
          </cell>
          <cell r="AFI92" t="e">
            <v>#VALUE!</v>
          </cell>
          <cell r="AFJ92" t="e">
            <v>#VALUE!</v>
          </cell>
          <cell r="AFK92" t="e">
            <v>#VALUE!</v>
          </cell>
          <cell r="AFL92" t="e">
            <v>#VALUE!</v>
          </cell>
          <cell r="AFM92" t="e">
            <v>#VALUE!</v>
          </cell>
          <cell r="AFN92" t="e">
            <v>#VALUE!</v>
          </cell>
          <cell r="AFO92" t="e">
            <v>#VALUE!</v>
          </cell>
          <cell r="AFP92" t="e">
            <v>#VALUE!</v>
          </cell>
          <cell r="AFQ92" t="e">
            <v>#VALUE!</v>
          </cell>
          <cell r="AFR92" t="e">
            <v>#VALUE!</v>
          </cell>
          <cell r="AFS92" t="e">
            <v>#VALUE!</v>
          </cell>
          <cell r="AFT92" t="e">
            <v>#VALUE!</v>
          </cell>
          <cell r="AFU92" t="e">
            <v>#VALUE!</v>
          </cell>
          <cell r="AFV92" t="e">
            <v>#VALUE!</v>
          </cell>
          <cell r="AFW92" t="e">
            <v>#VALUE!</v>
          </cell>
          <cell r="AFX92" t="e">
            <v>#VALUE!</v>
          </cell>
          <cell r="AFY92" t="e">
            <v>#VALUE!</v>
          </cell>
          <cell r="AFZ92" t="e">
            <v>#VALUE!</v>
          </cell>
          <cell r="AGA92" t="e">
            <v>#VALUE!</v>
          </cell>
          <cell r="AGB92" t="e">
            <v>#VALUE!</v>
          </cell>
          <cell r="AGC92" t="e">
            <v>#VALUE!</v>
          </cell>
          <cell r="AGD92" t="e">
            <v>#VALUE!</v>
          </cell>
          <cell r="AGE92" t="e">
            <v>#VALUE!</v>
          </cell>
          <cell r="AGF92" t="e">
            <v>#VALUE!</v>
          </cell>
          <cell r="AGG92" t="e">
            <v>#VALUE!</v>
          </cell>
          <cell r="AGH92" t="e">
            <v>#VALUE!</v>
          </cell>
          <cell r="AGI92" t="e">
            <v>#VALUE!</v>
          </cell>
          <cell r="AGJ92" t="e">
            <v>#VALUE!</v>
          </cell>
          <cell r="AGK92" t="e">
            <v>#VALUE!</v>
          </cell>
          <cell r="AGL92" t="e">
            <v>#VALUE!</v>
          </cell>
          <cell r="AGM92" t="e">
            <v>#VALUE!</v>
          </cell>
          <cell r="AGN92" t="e">
            <v>#VALUE!</v>
          </cell>
          <cell r="AGO92" t="e">
            <v>#VALUE!</v>
          </cell>
          <cell r="AGP92" t="e">
            <v>#VALUE!</v>
          </cell>
          <cell r="AGQ92" t="e">
            <v>#VALUE!</v>
          </cell>
          <cell r="AGR92" t="e">
            <v>#VALUE!</v>
          </cell>
          <cell r="AGS92" t="e">
            <v>#VALUE!</v>
          </cell>
          <cell r="AGT92" t="e">
            <v>#VALUE!</v>
          </cell>
          <cell r="AGU92" t="e">
            <v>#VALUE!</v>
          </cell>
          <cell r="AGV92" t="e">
            <v>#VALUE!</v>
          </cell>
          <cell r="AGW92" t="e">
            <v>#VALUE!</v>
          </cell>
          <cell r="AGX92" t="e">
            <v>#VALUE!</v>
          </cell>
          <cell r="AGY92" t="e">
            <v>#VALUE!</v>
          </cell>
          <cell r="AGZ92" t="e">
            <v>#VALUE!</v>
          </cell>
          <cell r="AHA92" t="e">
            <v>#VALUE!</v>
          </cell>
          <cell r="AHB92" t="e">
            <v>#VALUE!</v>
          </cell>
          <cell r="AHC92" t="e">
            <v>#VALUE!</v>
          </cell>
          <cell r="AHD92" t="e">
            <v>#VALUE!</v>
          </cell>
          <cell r="AHE92" t="e">
            <v>#VALUE!</v>
          </cell>
          <cell r="AHF92" t="e">
            <v>#VALUE!</v>
          </cell>
          <cell r="AHG92" t="e">
            <v>#VALUE!</v>
          </cell>
          <cell r="AHH92" t="e">
            <v>#VALUE!</v>
          </cell>
          <cell r="AHI92" t="e">
            <v>#VALUE!</v>
          </cell>
          <cell r="AHJ92" t="e">
            <v>#VALUE!</v>
          </cell>
          <cell r="AHK92" t="e">
            <v>#VALUE!</v>
          </cell>
          <cell r="AHL92" t="e">
            <v>#VALUE!</v>
          </cell>
          <cell r="AHM92" t="e">
            <v>#VALUE!</v>
          </cell>
          <cell r="AHN92" t="e">
            <v>#VALUE!</v>
          </cell>
          <cell r="AHO92" t="e">
            <v>#VALUE!</v>
          </cell>
          <cell r="AHP92" t="e">
            <v>#VALUE!</v>
          </cell>
          <cell r="AHQ92" t="e">
            <v>#VALUE!</v>
          </cell>
          <cell r="AHR92" t="e">
            <v>#VALUE!</v>
          </cell>
          <cell r="AHS92" t="e">
            <v>#VALUE!</v>
          </cell>
          <cell r="AHT92" t="e">
            <v>#VALUE!</v>
          </cell>
          <cell r="AHU92" t="e">
            <v>#VALUE!</v>
          </cell>
          <cell r="AHV92" t="e">
            <v>#VALUE!</v>
          </cell>
          <cell r="AHW92" t="e">
            <v>#VALUE!</v>
          </cell>
          <cell r="AHX92" t="e">
            <v>#VALUE!</v>
          </cell>
          <cell r="AHY92" t="e">
            <v>#VALUE!</v>
          </cell>
          <cell r="AHZ92" t="e">
            <v>#VALUE!</v>
          </cell>
          <cell r="AIA92" t="e">
            <v>#VALUE!</v>
          </cell>
          <cell r="AIB92" t="e">
            <v>#VALUE!</v>
          </cell>
          <cell r="AIC92" t="e">
            <v>#VALUE!</v>
          </cell>
          <cell r="AID92" t="e">
            <v>#VALUE!</v>
          </cell>
          <cell r="AIE92" t="e">
            <v>#VALUE!</v>
          </cell>
          <cell r="AIF92" t="e">
            <v>#VALUE!</v>
          </cell>
          <cell r="AIG92" t="e">
            <v>#VALUE!</v>
          </cell>
          <cell r="AIH92" t="e">
            <v>#VALUE!</v>
          </cell>
          <cell r="AII92" t="e">
            <v>#VALUE!</v>
          </cell>
          <cell r="AIJ92" t="e">
            <v>#VALUE!</v>
          </cell>
          <cell r="AIK92" t="e">
            <v>#VALUE!</v>
          </cell>
          <cell r="AIL92" t="e">
            <v>#VALUE!</v>
          </cell>
          <cell r="AIM92" t="e">
            <v>#VALUE!</v>
          </cell>
          <cell r="AIN92" t="e">
            <v>#VALUE!</v>
          </cell>
          <cell r="AIO92" t="e">
            <v>#VALUE!</v>
          </cell>
          <cell r="AIP92" t="e">
            <v>#VALUE!</v>
          </cell>
          <cell r="AIQ92" t="e">
            <v>#VALUE!</v>
          </cell>
          <cell r="AIR92" t="e">
            <v>#VALUE!</v>
          </cell>
          <cell r="AIS92" t="e">
            <v>#VALUE!</v>
          </cell>
          <cell r="AIT92" t="e">
            <v>#VALUE!</v>
          </cell>
          <cell r="AIU92" t="e">
            <v>#VALUE!</v>
          </cell>
          <cell r="AIV92" t="e">
            <v>#VALUE!</v>
          </cell>
          <cell r="AIW92" t="e">
            <v>#VALUE!</v>
          </cell>
          <cell r="AIX92" t="e">
            <v>#VALUE!</v>
          </cell>
          <cell r="AIY92" t="e">
            <v>#VALUE!</v>
          </cell>
          <cell r="AIZ92" t="e">
            <v>#VALUE!</v>
          </cell>
          <cell r="AJA92" t="e">
            <v>#VALUE!</v>
          </cell>
          <cell r="AJB92" t="e">
            <v>#VALUE!</v>
          </cell>
          <cell r="AJC92" t="e">
            <v>#VALUE!</v>
          </cell>
          <cell r="AJD92" t="e">
            <v>#VALUE!</v>
          </cell>
          <cell r="AJE92" t="e">
            <v>#VALUE!</v>
          </cell>
          <cell r="AJF92" t="e">
            <v>#VALUE!</v>
          </cell>
          <cell r="AJG92" t="e">
            <v>#VALUE!</v>
          </cell>
          <cell r="AJH92" t="e">
            <v>#VALUE!</v>
          </cell>
          <cell r="AJI92" t="e">
            <v>#VALUE!</v>
          </cell>
          <cell r="AJJ92" t="e">
            <v>#VALUE!</v>
          </cell>
          <cell r="AJK92" t="e">
            <v>#VALUE!</v>
          </cell>
          <cell r="AJL92" t="e">
            <v>#VALUE!</v>
          </cell>
          <cell r="AJM92" t="e">
            <v>#VALUE!</v>
          </cell>
          <cell r="AJN92" t="e">
            <v>#VALUE!</v>
          </cell>
          <cell r="AJO92" t="e">
            <v>#VALUE!</v>
          </cell>
          <cell r="AJP92" t="e">
            <v>#VALUE!</v>
          </cell>
          <cell r="AJQ92" t="e">
            <v>#VALUE!</v>
          </cell>
          <cell r="AJR92" t="e">
            <v>#VALUE!</v>
          </cell>
          <cell r="AJS92" t="e">
            <v>#VALUE!</v>
          </cell>
          <cell r="AJT92" t="e">
            <v>#VALUE!</v>
          </cell>
          <cell r="AJU92" t="e">
            <v>#VALUE!</v>
          </cell>
          <cell r="AJV92" t="e">
            <v>#VALUE!</v>
          </cell>
          <cell r="AJW92" t="e">
            <v>#VALUE!</v>
          </cell>
          <cell r="AJX92" t="e">
            <v>#VALUE!</v>
          </cell>
          <cell r="AJY92" t="e">
            <v>#VALUE!</v>
          </cell>
          <cell r="AJZ92" t="e">
            <v>#VALUE!</v>
          </cell>
          <cell r="AKA92" t="e">
            <v>#VALUE!</v>
          </cell>
          <cell r="AKB92" t="e">
            <v>#VALUE!</v>
          </cell>
          <cell r="AKC92" t="e">
            <v>#VALUE!</v>
          </cell>
          <cell r="AKD92" t="e">
            <v>#VALUE!</v>
          </cell>
          <cell r="AKE92" t="e">
            <v>#VALUE!</v>
          </cell>
          <cell r="AKF92" t="e">
            <v>#VALUE!</v>
          </cell>
          <cell r="AKG92" t="e">
            <v>#VALUE!</v>
          </cell>
          <cell r="AKH92" t="e">
            <v>#VALUE!</v>
          </cell>
          <cell r="AKI92" t="e">
            <v>#VALUE!</v>
          </cell>
          <cell r="AKJ92" t="e">
            <v>#VALUE!</v>
          </cell>
          <cell r="AKK92" t="e">
            <v>#VALUE!</v>
          </cell>
          <cell r="AKL92" t="e">
            <v>#VALUE!</v>
          </cell>
          <cell r="AKM92" t="e">
            <v>#VALUE!</v>
          </cell>
          <cell r="AKN92" t="e">
            <v>#VALUE!</v>
          </cell>
          <cell r="AKO92" t="e">
            <v>#VALUE!</v>
          </cell>
          <cell r="AKP92" t="e">
            <v>#VALUE!</v>
          </cell>
          <cell r="AKQ92" t="e">
            <v>#VALUE!</v>
          </cell>
          <cell r="AKR92" t="e">
            <v>#VALUE!</v>
          </cell>
          <cell r="AKS92" t="e">
            <v>#VALUE!</v>
          </cell>
          <cell r="AKT92" t="e">
            <v>#VALUE!</v>
          </cell>
          <cell r="AKU92" t="e">
            <v>#VALUE!</v>
          </cell>
          <cell r="AKV92" t="e">
            <v>#VALUE!</v>
          </cell>
          <cell r="AKW92" t="e">
            <v>#VALUE!</v>
          </cell>
          <cell r="AKX92" t="e">
            <v>#VALUE!</v>
          </cell>
          <cell r="AKY92" t="e">
            <v>#VALUE!</v>
          </cell>
          <cell r="AKZ92" t="e">
            <v>#VALUE!</v>
          </cell>
          <cell r="ALA92" t="e">
            <v>#VALUE!</v>
          </cell>
          <cell r="ALB92" t="e">
            <v>#VALUE!</v>
          </cell>
          <cell r="ALC92" t="e">
            <v>#VALUE!</v>
          </cell>
          <cell r="ALD92" t="e">
            <v>#VALUE!</v>
          </cell>
          <cell r="ALE92" t="e">
            <v>#VALUE!</v>
          </cell>
          <cell r="ALF92" t="e">
            <v>#VALUE!</v>
          </cell>
          <cell r="ALG92" t="e">
            <v>#VALUE!</v>
          </cell>
          <cell r="ALH92" t="e">
            <v>#VALUE!</v>
          </cell>
          <cell r="ALI92" t="e">
            <v>#VALUE!</v>
          </cell>
          <cell r="ALJ92" t="e">
            <v>#VALUE!</v>
          </cell>
          <cell r="ALK92" t="e">
            <v>#VALUE!</v>
          </cell>
          <cell r="ALL92" t="e">
            <v>#VALUE!</v>
          </cell>
          <cell r="ALM92" t="e">
            <v>#VALUE!</v>
          </cell>
          <cell r="ALN92" t="e">
            <v>#VALUE!</v>
          </cell>
          <cell r="ALO92" t="e">
            <v>#VALUE!</v>
          </cell>
          <cell r="ALP92" t="e">
            <v>#VALUE!</v>
          </cell>
          <cell r="ALQ92" t="e">
            <v>#VALUE!</v>
          </cell>
          <cell r="ALR92" t="e">
            <v>#VALUE!</v>
          </cell>
          <cell r="ALS92" t="e">
            <v>#VALUE!</v>
          </cell>
          <cell r="ALT92" t="e">
            <v>#VALUE!</v>
          </cell>
          <cell r="ALU92" t="e">
            <v>#VALUE!</v>
          </cell>
          <cell r="ALV92" t="e">
            <v>#VALUE!</v>
          </cell>
          <cell r="ALW92" t="e">
            <v>#VALUE!</v>
          </cell>
          <cell r="ALX92" t="e">
            <v>#VALUE!</v>
          </cell>
          <cell r="ALY92" t="e">
            <v>#VALUE!</v>
          </cell>
          <cell r="ALZ92" t="e">
            <v>#VALUE!</v>
          </cell>
          <cell r="AMA92" t="e">
            <v>#VALUE!</v>
          </cell>
          <cell r="AMB92" t="e">
            <v>#VALUE!</v>
          </cell>
          <cell r="AMC92" t="e">
            <v>#VALUE!</v>
          </cell>
          <cell r="AMD92" t="e">
            <v>#VALUE!</v>
          </cell>
          <cell r="AME92" t="e">
            <v>#VALUE!</v>
          </cell>
          <cell r="AMF92" t="e">
            <v>#VALUE!</v>
          </cell>
          <cell r="AMG92" t="e">
            <v>#VALUE!</v>
          </cell>
          <cell r="AMH92" t="e">
            <v>#VALUE!</v>
          </cell>
          <cell r="AMI92" t="e">
            <v>#VALUE!</v>
          </cell>
          <cell r="AMJ92" t="e">
            <v>#VALUE!</v>
          </cell>
          <cell r="AMK92" t="e">
            <v>#VALUE!</v>
          </cell>
          <cell r="AML92" t="e">
            <v>#VALUE!</v>
          </cell>
          <cell r="AMM92" t="e">
            <v>#VALUE!</v>
          </cell>
          <cell r="AMN92" t="e">
            <v>#VALUE!</v>
          </cell>
          <cell r="AMO92" t="e">
            <v>#VALUE!</v>
          </cell>
          <cell r="AMP92" t="e">
            <v>#VALUE!</v>
          </cell>
          <cell r="AMQ92" t="e">
            <v>#VALUE!</v>
          </cell>
          <cell r="AMR92" t="e">
            <v>#VALUE!</v>
          </cell>
          <cell r="AMS92" t="e">
            <v>#VALUE!</v>
          </cell>
          <cell r="AMT92" t="e">
            <v>#VALUE!</v>
          </cell>
          <cell r="AMU92" t="e">
            <v>#VALUE!</v>
          </cell>
          <cell r="AMV92" t="e">
            <v>#VALUE!</v>
          </cell>
          <cell r="AMW92" t="e">
            <v>#VALUE!</v>
          </cell>
          <cell r="AMX92" t="e">
            <v>#VALUE!</v>
          </cell>
          <cell r="AMY92" t="e">
            <v>#VALUE!</v>
          </cell>
          <cell r="AMZ92" t="e">
            <v>#VALUE!</v>
          </cell>
          <cell r="ANA92" t="e">
            <v>#VALUE!</v>
          </cell>
          <cell r="ANB92" t="e">
            <v>#VALUE!</v>
          </cell>
          <cell r="ANC92" t="e">
            <v>#VALUE!</v>
          </cell>
          <cell r="AND92" t="e">
            <v>#VALUE!</v>
          </cell>
          <cell r="ANE92" t="e">
            <v>#VALUE!</v>
          </cell>
          <cell r="ANF92" t="e">
            <v>#VALUE!</v>
          </cell>
          <cell r="ANG92" t="e">
            <v>#VALUE!</v>
          </cell>
          <cell r="ANH92" t="e">
            <v>#VALUE!</v>
          </cell>
          <cell r="ANI92" t="e">
            <v>#VALUE!</v>
          </cell>
          <cell r="ANJ92" t="e">
            <v>#VALUE!</v>
          </cell>
          <cell r="ANK92" t="e">
            <v>#VALUE!</v>
          </cell>
          <cell r="ANL92" t="e">
            <v>#VALUE!</v>
          </cell>
          <cell r="ANM92" t="e">
            <v>#VALUE!</v>
          </cell>
          <cell r="ANN92" t="e">
            <v>#VALUE!</v>
          </cell>
          <cell r="ANO92" t="e">
            <v>#VALUE!</v>
          </cell>
          <cell r="ANP92" t="e">
            <v>#VALUE!</v>
          </cell>
          <cell r="ANQ92" t="e">
            <v>#VALUE!</v>
          </cell>
          <cell r="ANR92" t="e">
            <v>#VALUE!</v>
          </cell>
          <cell r="ANS92" t="e">
            <v>#VALUE!</v>
          </cell>
          <cell r="ANT92" t="e">
            <v>#VALUE!</v>
          </cell>
          <cell r="ANU92" t="e">
            <v>#VALUE!</v>
          </cell>
          <cell r="ANV92" t="e">
            <v>#VALUE!</v>
          </cell>
          <cell r="ANW92" t="e">
            <v>#VALUE!</v>
          </cell>
          <cell r="ANX92" t="e">
            <v>#VALUE!</v>
          </cell>
          <cell r="ANY92" t="e">
            <v>#VALUE!</v>
          </cell>
          <cell r="ANZ92" t="e">
            <v>#VALUE!</v>
          </cell>
          <cell r="AOA92" t="e">
            <v>#VALUE!</v>
          </cell>
          <cell r="AOB92" t="e">
            <v>#VALUE!</v>
          </cell>
          <cell r="AOC92" t="e">
            <v>#VALUE!</v>
          </cell>
          <cell r="AOD92" t="e">
            <v>#VALUE!</v>
          </cell>
          <cell r="AOE92" t="e">
            <v>#VALUE!</v>
          </cell>
          <cell r="AOF92" t="e">
            <v>#VALUE!</v>
          </cell>
          <cell r="AOG92" t="e">
            <v>#VALUE!</v>
          </cell>
          <cell r="AOH92" t="e">
            <v>#VALUE!</v>
          </cell>
          <cell r="AOI92" t="e">
            <v>#VALUE!</v>
          </cell>
          <cell r="AOJ92" t="e">
            <v>#VALUE!</v>
          </cell>
          <cell r="AOK92" t="e">
            <v>#VALUE!</v>
          </cell>
          <cell r="AOL92" t="e">
            <v>#VALUE!</v>
          </cell>
          <cell r="AOM92" t="e">
            <v>#VALUE!</v>
          </cell>
          <cell r="AON92" t="e">
            <v>#VALUE!</v>
          </cell>
          <cell r="AOO92" t="e">
            <v>#VALUE!</v>
          </cell>
          <cell r="AOP92" t="e">
            <v>#VALUE!</v>
          </cell>
          <cell r="AOQ92" t="e">
            <v>#VALUE!</v>
          </cell>
          <cell r="AOR92" t="e">
            <v>#VALUE!</v>
          </cell>
          <cell r="AOS92" t="e">
            <v>#VALUE!</v>
          </cell>
          <cell r="AOT92" t="e">
            <v>#VALUE!</v>
          </cell>
          <cell r="AOU92" t="e">
            <v>#VALUE!</v>
          </cell>
          <cell r="AOV92" t="e">
            <v>#VALUE!</v>
          </cell>
          <cell r="AOW92" t="e">
            <v>#VALUE!</v>
          </cell>
          <cell r="AOX92" t="e">
            <v>#VALUE!</v>
          </cell>
          <cell r="AOY92" t="e">
            <v>#VALUE!</v>
          </cell>
          <cell r="AOZ92" t="e">
            <v>#VALUE!</v>
          </cell>
          <cell r="APA92" t="e">
            <v>#VALUE!</v>
          </cell>
          <cell r="APB92" t="e">
            <v>#VALUE!</v>
          </cell>
          <cell r="APC92" t="e">
            <v>#VALUE!</v>
          </cell>
          <cell r="APD92" t="e">
            <v>#VALUE!</v>
          </cell>
          <cell r="APE92" t="e">
            <v>#VALUE!</v>
          </cell>
          <cell r="APF92" t="e">
            <v>#VALUE!</v>
          </cell>
          <cell r="APG92" t="e">
            <v>#VALUE!</v>
          </cell>
          <cell r="APH92" t="e">
            <v>#VALUE!</v>
          </cell>
          <cell r="API92" t="e">
            <v>#VALUE!</v>
          </cell>
          <cell r="APJ92" t="e">
            <v>#VALUE!</v>
          </cell>
          <cell r="APK92" t="e">
            <v>#VALUE!</v>
          </cell>
          <cell r="APL92" t="e">
            <v>#VALUE!</v>
          </cell>
          <cell r="APM92" t="e">
            <v>#VALUE!</v>
          </cell>
        </row>
        <row r="93">
          <cell r="A93" t="str">
            <v/>
          </cell>
          <cell r="C93" t="e">
            <v>#VALUE!</v>
          </cell>
          <cell r="D93" t="e">
            <v>#VALUE!</v>
          </cell>
          <cell r="E93" t="e">
            <v>#VALUE!</v>
          </cell>
          <cell r="F93" t="e">
            <v>#VALUE!</v>
          </cell>
          <cell r="G93" t="e">
            <v>#VALUE!</v>
          </cell>
          <cell r="H93" t="e">
            <v>#VALUE!</v>
          </cell>
          <cell r="I93" t="e">
            <v>#VALUE!</v>
          </cell>
          <cell r="J93" t="e">
            <v>#VALUE!</v>
          </cell>
          <cell r="K93" t="e">
            <v>#VALUE!</v>
          </cell>
          <cell r="L93" t="e">
            <v>#VALUE!</v>
          </cell>
          <cell r="M93" t="e">
            <v>#VALUE!</v>
          </cell>
          <cell r="N93" t="e">
            <v>#VALUE!</v>
          </cell>
          <cell r="O93" t="e">
            <v>#VALUE!</v>
          </cell>
          <cell r="P93" t="e">
            <v>#VALUE!</v>
          </cell>
          <cell r="Q93" t="e">
            <v>#VALUE!</v>
          </cell>
          <cell r="R93" t="e">
            <v>#VALUE!</v>
          </cell>
          <cell r="S93" t="e">
            <v>#VALUE!</v>
          </cell>
          <cell r="T93" t="e">
            <v>#VALUE!</v>
          </cell>
          <cell r="U93" t="e">
            <v>#VALUE!</v>
          </cell>
          <cell r="V93" t="e">
            <v>#VALUE!</v>
          </cell>
          <cell r="W93" t="e">
            <v>#VALUE!</v>
          </cell>
          <cell r="X93" t="e">
            <v>#VALUE!</v>
          </cell>
          <cell r="Y93" t="e">
            <v>#VALUE!</v>
          </cell>
          <cell r="Z93" t="e">
            <v>#VALUE!</v>
          </cell>
          <cell r="AA93" t="e">
            <v>#VALUE!</v>
          </cell>
          <cell r="AB93" t="e">
            <v>#VALUE!</v>
          </cell>
          <cell r="AC93" t="e">
            <v>#VALUE!</v>
          </cell>
          <cell r="AD93" t="e">
            <v>#VALUE!</v>
          </cell>
          <cell r="AE93" t="e">
            <v>#VALUE!</v>
          </cell>
          <cell r="AF93" t="e">
            <v>#VALUE!</v>
          </cell>
          <cell r="AG93" t="e">
            <v>#VALUE!</v>
          </cell>
          <cell r="AH93" t="e">
            <v>#VALUE!</v>
          </cell>
          <cell r="AI93" t="e">
            <v>#VALUE!</v>
          </cell>
          <cell r="AJ93" t="e">
            <v>#VALUE!</v>
          </cell>
          <cell r="AK93" t="e">
            <v>#VALUE!</v>
          </cell>
          <cell r="AL93" t="e">
            <v>#VALUE!</v>
          </cell>
          <cell r="AM93" t="e">
            <v>#VALUE!</v>
          </cell>
          <cell r="AN93" t="e">
            <v>#VALUE!</v>
          </cell>
          <cell r="AO93" t="e">
            <v>#VALUE!</v>
          </cell>
          <cell r="AP93" t="e">
            <v>#VALUE!</v>
          </cell>
          <cell r="AQ93" t="e">
            <v>#VALUE!</v>
          </cell>
          <cell r="AR93" t="e">
            <v>#VALUE!</v>
          </cell>
          <cell r="AS93" t="e">
            <v>#VALUE!</v>
          </cell>
          <cell r="AT93" t="e">
            <v>#VALUE!</v>
          </cell>
          <cell r="AU93" t="e">
            <v>#VALUE!</v>
          </cell>
          <cell r="AV93" t="e">
            <v>#VALUE!</v>
          </cell>
          <cell r="AW93" t="e">
            <v>#VALUE!</v>
          </cell>
          <cell r="AX93" t="e">
            <v>#VALUE!</v>
          </cell>
          <cell r="AY93" t="e">
            <v>#VALUE!</v>
          </cell>
          <cell r="AZ93" t="e">
            <v>#VALUE!</v>
          </cell>
          <cell r="BA93" t="e">
            <v>#VALUE!</v>
          </cell>
          <cell r="BB93" t="e">
            <v>#VALUE!</v>
          </cell>
          <cell r="BC93" t="e">
            <v>#VALUE!</v>
          </cell>
          <cell r="BD93" t="e">
            <v>#VALUE!</v>
          </cell>
          <cell r="BE93" t="e">
            <v>#VALUE!</v>
          </cell>
          <cell r="BF93" t="e">
            <v>#VALUE!</v>
          </cell>
          <cell r="BG93" t="e">
            <v>#VALUE!</v>
          </cell>
          <cell r="BH93" t="e">
            <v>#VALUE!</v>
          </cell>
          <cell r="BI93" t="e">
            <v>#VALUE!</v>
          </cell>
          <cell r="BJ93" t="e">
            <v>#VALUE!</v>
          </cell>
          <cell r="BK93" t="e">
            <v>#VALUE!</v>
          </cell>
          <cell r="BL93" t="e">
            <v>#VALUE!</v>
          </cell>
          <cell r="BM93" t="e">
            <v>#VALUE!</v>
          </cell>
          <cell r="BN93" t="e">
            <v>#VALUE!</v>
          </cell>
          <cell r="BO93" t="e">
            <v>#VALUE!</v>
          </cell>
          <cell r="BP93" t="e">
            <v>#VALUE!</v>
          </cell>
          <cell r="BQ93" t="e">
            <v>#VALUE!</v>
          </cell>
          <cell r="BR93" t="e">
            <v>#VALUE!</v>
          </cell>
          <cell r="BS93" t="e">
            <v>#VALUE!</v>
          </cell>
          <cell r="BT93" t="e">
            <v>#VALUE!</v>
          </cell>
          <cell r="BU93" t="e">
            <v>#VALUE!</v>
          </cell>
          <cell r="BV93" t="e">
            <v>#VALUE!</v>
          </cell>
          <cell r="BW93" t="e">
            <v>#VALUE!</v>
          </cell>
          <cell r="BX93" t="e">
            <v>#VALUE!</v>
          </cell>
          <cell r="BY93" t="e">
            <v>#VALUE!</v>
          </cell>
          <cell r="BZ93" t="e">
            <v>#VALUE!</v>
          </cell>
          <cell r="CA93" t="e">
            <v>#VALUE!</v>
          </cell>
          <cell r="CB93" t="e">
            <v>#VALUE!</v>
          </cell>
          <cell r="CC93" t="e">
            <v>#VALUE!</v>
          </cell>
          <cell r="CD93" t="e">
            <v>#VALUE!</v>
          </cell>
          <cell r="CE93" t="e">
            <v>#VALUE!</v>
          </cell>
          <cell r="CF93" t="e">
            <v>#VALUE!</v>
          </cell>
          <cell r="CG93" t="e">
            <v>#VALUE!</v>
          </cell>
          <cell r="CH93" t="e">
            <v>#VALUE!</v>
          </cell>
          <cell r="CI93" t="e">
            <v>#VALUE!</v>
          </cell>
          <cell r="CJ93" t="e">
            <v>#VALUE!</v>
          </cell>
          <cell r="CK93" t="e">
            <v>#VALUE!</v>
          </cell>
          <cell r="CL93" t="e">
            <v>#VALUE!</v>
          </cell>
          <cell r="CM93" t="e">
            <v>#VALUE!</v>
          </cell>
          <cell r="CN93" t="e">
            <v>#VALUE!</v>
          </cell>
          <cell r="CO93" t="e">
            <v>#VALUE!</v>
          </cell>
          <cell r="CP93" t="e">
            <v>#VALUE!</v>
          </cell>
          <cell r="CQ93" t="e">
            <v>#VALUE!</v>
          </cell>
          <cell r="CR93" t="e">
            <v>#VALUE!</v>
          </cell>
          <cell r="CS93" t="e">
            <v>#VALUE!</v>
          </cell>
          <cell r="CT93" t="e">
            <v>#VALUE!</v>
          </cell>
          <cell r="CU93" t="e">
            <v>#VALUE!</v>
          </cell>
          <cell r="CV93" t="e">
            <v>#VALUE!</v>
          </cell>
          <cell r="CW93" t="e">
            <v>#VALUE!</v>
          </cell>
          <cell r="CX93" t="e">
            <v>#VALUE!</v>
          </cell>
          <cell r="CY93" t="e">
            <v>#VALUE!</v>
          </cell>
          <cell r="CZ93" t="e">
            <v>#VALUE!</v>
          </cell>
          <cell r="DA93" t="e">
            <v>#VALUE!</v>
          </cell>
          <cell r="DB93" t="e">
            <v>#VALUE!</v>
          </cell>
          <cell r="DC93" t="e">
            <v>#VALUE!</v>
          </cell>
          <cell r="DD93" t="e">
            <v>#VALUE!</v>
          </cell>
          <cell r="DE93" t="e">
            <v>#VALUE!</v>
          </cell>
          <cell r="DF93" t="e">
            <v>#VALUE!</v>
          </cell>
          <cell r="DG93" t="e">
            <v>#VALUE!</v>
          </cell>
          <cell r="DH93" t="e">
            <v>#VALUE!</v>
          </cell>
          <cell r="DI93" t="e">
            <v>#VALUE!</v>
          </cell>
          <cell r="DJ93" t="e">
            <v>#VALUE!</v>
          </cell>
          <cell r="DK93" t="e">
            <v>#VALUE!</v>
          </cell>
          <cell r="DL93" t="e">
            <v>#VALUE!</v>
          </cell>
          <cell r="DM93" t="e">
            <v>#VALUE!</v>
          </cell>
          <cell r="DN93" t="e">
            <v>#VALUE!</v>
          </cell>
          <cell r="DO93" t="e">
            <v>#VALUE!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V93" t="e">
            <v>#VALUE!</v>
          </cell>
          <cell r="DW93" t="e">
            <v>#VALUE!</v>
          </cell>
          <cell r="DX93" t="e">
            <v>#VALUE!</v>
          </cell>
          <cell r="DY93" t="e">
            <v>#VALUE!</v>
          </cell>
          <cell r="DZ93" t="e">
            <v>#VALUE!</v>
          </cell>
          <cell r="EA93" t="e">
            <v>#VALUE!</v>
          </cell>
          <cell r="EB93" t="e">
            <v>#VALUE!</v>
          </cell>
          <cell r="EC93" t="e">
            <v>#VALUE!</v>
          </cell>
          <cell r="ED93" t="e">
            <v>#VALUE!</v>
          </cell>
          <cell r="EE93" t="e">
            <v>#VALUE!</v>
          </cell>
          <cell r="EF93" t="e">
            <v>#VALUE!</v>
          </cell>
          <cell r="EG93" t="e">
            <v>#VALUE!</v>
          </cell>
          <cell r="EH93" t="e">
            <v>#VALUE!</v>
          </cell>
          <cell r="EI93" t="e">
            <v>#VALUE!</v>
          </cell>
          <cell r="EJ93" t="e">
            <v>#VALUE!</v>
          </cell>
          <cell r="EK93" t="e">
            <v>#VALUE!</v>
          </cell>
          <cell r="EL93" t="e">
            <v>#VALUE!</v>
          </cell>
          <cell r="EM93" t="e">
            <v>#VALUE!</v>
          </cell>
          <cell r="EN93" t="e">
            <v>#VALUE!</v>
          </cell>
          <cell r="EO93" t="e">
            <v>#VALUE!</v>
          </cell>
          <cell r="EP93" t="e">
            <v>#VALUE!</v>
          </cell>
          <cell r="EQ93" t="e">
            <v>#VALUE!</v>
          </cell>
          <cell r="ER93" t="e">
            <v>#VALUE!</v>
          </cell>
          <cell r="ES93" t="e">
            <v>#VALUE!</v>
          </cell>
          <cell r="ET93" t="e">
            <v>#VALUE!</v>
          </cell>
          <cell r="EU93" t="e">
            <v>#VALUE!</v>
          </cell>
          <cell r="EV93" t="e">
            <v>#VALUE!</v>
          </cell>
          <cell r="EW93" t="e">
            <v>#VALUE!</v>
          </cell>
          <cell r="EX93" t="e">
            <v>#VALUE!</v>
          </cell>
          <cell r="EY93" t="e">
            <v>#VALUE!</v>
          </cell>
          <cell r="EZ93" t="e">
            <v>#VALUE!</v>
          </cell>
          <cell r="FA93" t="e">
            <v>#VALUE!</v>
          </cell>
          <cell r="FB93" t="e">
            <v>#VALUE!</v>
          </cell>
          <cell r="FC93" t="e">
            <v>#VALUE!</v>
          </cell>
          <cell r="FD93" t="e">
            <v>#VALUE!</v>
          </cell>
          <cell r="FE93" t="e">
            <v>#VALUE!</v>
          </cell>
          <cell r="FF93" t="e">
            <v>#VALUE!</v>
          </cell>
          <cell r="FG93" t="e">
            <v>#VALUE!</v>
          </cell>
          <cell r="FH93" t="e">
            <v>#VALUE!</v>
          </cell>
          <cell r="FI93" t="e">
            <v>#VALUE!</v>
          </cell>
          <cell r="FJ93" t="e">
            <v>#VALUE!</v>
          </cell>
          <cell r="FK93" t="e">
            <v>#VALUE!</v>
          </cell>
          <cell r="FL93" t="e">
            <v>#VALUE!</v>
          </cell>
          <cell r="FM93" t="e">
            <v>#VALUE!</v>
          </cell>
          <cell r="FN93" t="e">
            <v>#VALUE!</v>
          </cell>
          <cell r="FO93" t="e">
            <v>#VALUE!</v>
          </cell>
          <cell r="FP93" t="e">
            <v>#VALUE!</v>
          </cell>
          <cell r="FQ93" t="e">
            <v>#VALUE!</v>
          </cell>
          <cell r="FR93" t="e">
            <v>#VALUE!</v>
          </cell>
          <cell r="FS93" t="e">
            <v>#VALUE!</v>
          </cell>
          <cell r="FT93" t="e">
            <v>#VALUE!</v>
          </cell>
          <cell r="FU93" t="e">
            <v>#VALUE!</v>
          </cell>
          <cell r="FV93" t="e">
            <v>#VALUE!</v>
          </cell>
          <cell r="FW93" t="e">
            <v>#VALUE!</v>
          </cell>
          <cell r="FX93" t="e">
            <v>#VALUE!</v>
          </cell>
          <cell r="FY93" t="e">
            <v>#VALUE!</v>
          </cell>
          <cell r="FZ93" t="e">
            <v>#VALUE!</v>
          </cell>
          <cell r="GA93" t="e">
            <v>#VALUE!</v>
          </cell>
          <cell r="GB93" t="e">
            <v>#VALUE!</v>
          </cell>
          <cell r="GC93" t="e">
            <v>#VALUE!</v>
          </cell>
          <cell r="GD93" t="e">
            <v>#VALUE!</v>
          </cell>
          <cell r="GE93" t="e">
            <v>#VALUE!</v>
          </cell>
          <cell r="GF93" t="e">
            <v>#VALUE!</v>
          </cell>
          <cell r="GG93" t="e">
            <v>#VALUE!</v>
          </cell>
          <cell r="GH93" t="e">
            <v>#VALUE!</v>
          </cell>
          <cell r="GI93" t="e">
            <v>#VALUE!</v>
          </cell>
          <cell r="GJ93" t="e">
            <v>#VALUE!</v>
          </cell>
          <cell r="GK93" t="e">
            <v>#VALUE!</v>
          </cell>
          <cell r="GL93" t="e">
            <v>#VALUE!</v>
          </cell>
          <cell r="GM93" t="e">
            <v>#VALUE!</v>
          </cell>
          <cell r="GN93" t="e">
            <v>#VALUE!</v>
          </cell>
          <cell r="GO93" t="e">
            <v>#VALUE!</v>
          </cell>
          <cell r="GP93" t="e">
            <v>#VALUE!</v>
          </cell>
          <cell r="GQ93" t="e">
            <v>#VALUE!</v>
          </cell>
          <cell r="GR93" t="e">
            <v>#VALUE!</v>
          </cell>
          <cell r="GS93" t="e">
            <v>#VALUE!</v>
          </cell>
          <cell r="GT93" t="e">
            <v>#VALUE!</v>
          </cell>
          <cell r="GU93" t="e">
            <v>#VALUE!</v>
          </cell>
          <cell r="GV93" t="e">
            <v>#VALUE!</v>
          </cell>
          <cell r="GW93" t="e">
            <v>#VALUE!</v>
          </cell>
          <cell r="GX93" t="e">
            <v>#VALUE!</v>
          </cell>
          <cell r="GY93" t="e">
            <v>#VALUE!</v>
          </cell>
          <cell r="GZ93" t="e">
            <v>#VALUE!</v>
          </cell>
          <cell r="HA93" t="e">
            <v>#VALUE!</v>
          </cell>
          <cell r="HB93" t="e">
            <v>#VALUE!</v>
          </cell>
          <cell r="HC93" t="e">
            <v>#VALUE!</v>
          </cell>
          <cell r="HD93" t="e">
            <v>#VALUE!</v>
          </cell>
          <cell r="HE93" t="e">
            <v>#VALUE!</v>
          </cell>
          <cell r="HF93" t="e">
            <v>#VALUE!</v>
          </cell>
          <cell r="HG93" t="e">
            <v>#VALUE!</v>
          </cell>
          <cell r="HH93" t="e">
            <v>#VALUE!</v>
          </cell>
          <cell r="HI93" t="e">
            <v>#VALUE!</v>
          </cell>
          <cell r="HJ93" t="e">
            <v>#VALUE!</v>
          </cell>
          <cell r="HK93" t="e">
            <v>#VALUE!</v>
          </cell>
          <cell r="HL93" t="e">
            <v>#VALUE!</v>
          </cell>
          <cell r="HM93" t="e">
            <v>#VALUE!</v>
          </cell>
          <cell r="HN93" t="e">
            <v>#VALUE!</v>
          </cell>
          <cell r="HO93" t="e">
            <v>#VALUE!</v>
          </cell>
          <cell r="HP93" t="e">
            <v>#VALUE!</v>
          </cell>
          <cell r="HQ93" t="e">
            <v>#VALUE!</v>
          </cell>
          <cell r="HR93" t="e">
            <v>#VALUE!</v>
          </cell>
          <cell r="HS93" t="e">
            <v>#VALUE!</v>
          </cell>
          <cell r="HT93" t="e">
            <v>#VALUE!</v>
          </cell>
          <cell r="HU93" t="e">
            <v>#VALUE!</v>
          </cell>
          <cell r="HV93" t="e">
            <v>#VALUE!</v>
          </cell>
          <cell r="HW93" t="e">
            <v>#VALUE!</v>
          </cell>
          <cell r="HX93" t="e">
            <v>#VALUE!</v>
          </cell>
          <cell r="HY93" t="e">
            <v>#VALUE!</v>
          </cell>
          <cell r="HZ93" t="e">
            <v>#VALUE!</v>
          </cell>
          <cell r="IA93" t="e">
            <v>#VALUE!</v>
          </cell>
          <cell r="IB93" t="e">
            <v>#VALUE!</v>
          </cell>
          <cell r="IC93" t="e">
            <v>#VALUE!</v>
          </cell>
          <cell r="ID93" t="e">
            <v>#VALUE!</v>
          </cell>
          <cell r="IE93" t="e">
            <v>#VALUE!</v>
          </cell>
          <cell r="IF93" t="e">
            <v>#VALUE!</v>
          </cell>
          <cell r="IG93" t="e">
            <v>#VALUE!</v>
          </cell>
          <cell r="IH93" t="e">
            <v>#VALUE!</v>
          </cell>
          <cell r="II93" t="e">
            <v>#VALUE!</v>
          </cell>
          <cell r="IJ93" t="e">
            <v>#VALUE!</v>
          </cell>
          <cell r="IK93" t="e">
            <v>#VALUE!</v>
          </cell>
          <cell r="IL93" t="e">
            <v>#VALUE!</v>
          </cell>
          <cell r="IM93" t="e">
            <v>#VALUE!</v>
          </cell>
          <cell r="IN93" t="e">
            <v>#VALUE!</v>
          </cell>
          <cell r="IO93" t="e">
            <v>#VALUE!</v>
          </cell>
          <cell r="IP93" t="e">
            <v>#VALUE!</v>
          </cell>
          <cell r="IQ93" t="e">
            <v>#VALUE!</v>
          </cell>
          <cell r="IR93" t="e">
            <v>#VALUE!</v>
          </cell>
          <cell r="IS93" t="e">
            <v>#VALUE!</v>
          </cell>
          <cell r="IT93" t="e">
            <v>#VALUE!</v>
          </cell>
          <cell r="IU93" t="e">
            <v>#VALUE!</v>
          </cell>
          <cell r="IV93" t="e">
            <v>#VALUE!</v>
          </cell>
          <cell r="IW93" t="e">
            <v>#VALUE!</v>
          </cell>
          <cell r="IX93" t="e">
            <v>#VALUE!</v>
          </cell>
          <cell r="IY93" t="e">
            <v>#VALUE!</v>
          </cell>
          <cell r="IZ93" t="e">
            <v>#VALUE!</v>
          </cell>
          <cell r="JA93" t="e">
            <v>#VALUE!</v>
          </cell>
          <cell r="JB93" t="e">
            <v>#VALUE!</v>
          </cell>
          <cell r="JC93" t="e">
            <v>#VALUE!</v>
          </cell>
          <cell r="JD93" t="e">
            <v>#VALUE!</v>
          </cell>
          <cell r="JE93" t="e">
            <v>#VALUE!</v>
          </cell>
          <cell r="JF93" t="e">
            <v>#VALUE!</v>
          </cell>
          <cell r="JG93" t="e">
            <v>#VALUE!</v>
          </cell>
          <cell r="JH93" t="e">
            <v>#VALUE!</v>
          </cell>
          <cell r="JI93" t="e">
            <v>#VALUE!</v>
          </cell>
          <cell r="JJ93" t="e">
            <v>#VALUE!</v>
          </cell>
          <cell r="JK93" t="e">
            <v>#VALUE!</v>
          </cell>
          <cell r="JL93" t="e">
            <v>#VALUE!</v>
          </cell>
          <cell r="JM93" t="e">
            <v>#VALUE!</v>
          </cell>
          <cell r="JN93" t="e">
            <v>#VALUE!</v>
          </cell>
          <cell r="JO93" t="e">
            <v>#VALUE!</v>
          </cell>
          <cell r="JP93" t="e">
            <v>#VALUE!</v>
          </cell>
          <cell r="JQ93" t="e">
            <v>#VALUE!</v>
          </cell>
          <cell r="JR93" t="e">
            <v>#VALUE!</v>
          </cell>
          <cell r="JS93" t="e">
            <v>#VALUE!</v>
          </cell>
          <cell r="JT93" t="e">
            <v>#VALUE!</v>
          </cell>
          <cell r="JU93" t="e">
            <v>#VALUE!</v>
          </cell>
          <cell r="JV93" t="e">
            <v>#VALUE!</v>
          </cell>
          <cell r="JW93" t="e">
            <v>#VALUE!</v>
          </cell>
          <cell r="JX93" t="e">
            <v>#VALUE!</v>
          </cell>
          <cell r="JY93" t="e">
            <v>#VALUE!</v>
          </cell>
          <cell r="JZ93" t="e">
            <v>#VALUE!</v>
          </cell>
          <cell r="KA93" t="e">
            <v>#VALUE!</v>
          </cell>
          <cell r="KB93" t="e">
            <v>#VALUE!</v>
          </cell>
          <cell r="KC93" t="e">
            <v>#VALUE!</v>
          </cell>
          <cell r="KD93" t="e">
            <v>#VALUE!</v>
          </cell>
          <cell r="KE93" t="e">
            <v>#VALUE!</v>
          </cell>
          <cell r="KF93" t="e">
            <v>#VALUE!</v>
          </cell>
          <cell r="KG93" t="e">
            <v>#VALUE!</v>
          </cell>
          <cell r="KH93" t="e">
            <v>#VALUE!</v>
          </cell>
          <cell r="KI93" t="e">
            <v>#VALUE!</v>
          </cell>
          <cell r="KJ93" t="e">
            <v>#VALUE!</v>
          </cell>
          <cell r="KK93" t="e">
            <v>#VALUE!</v>
          </cell>
          <cell r="KL93" t="e">
            <v>#VALUE!</v>
          </cell>
          <cell r="KM93" t="e">
            <v>#VALUE!</v>
          </cell>
          <cell r="KN93" t="e">
            <v>#VALUE!</v>
          </cell>
          <cell r="KO93" t="e">
            <v>#VALUE!</v>
          </cell>
          <cell r="KP93" t="e">
            <v>#VALUE!</v>
          </cell>
          <cell r="KQ93" t="e">
            <v>#VALUE!</v>
          </cell>
          <cell r="KR93" t="e">
            <v>#VALUE!</v>
          </cell>
          <cell r="KS93" t="e">
            <v>#VALUE!</v>
          </cell>
          <cell r="KT93" t="e">
            <v>#VALUE!</v>
          </cell>
          <cell r="KU93" t="e">
            <v>#VALUE!</v>
          </cell>
          <cell r="KV93" t="e">
            <v>#VALUE!</v>
          </cell>
          <cell r="KW93" t="e">
            <v>#VALUE!</v>
          </cell>
          <cell r="KX93" t="e">
            <v>#VALUE!</v>
          </cell>
          <cell r="KY93" t="e">
            <v>#VALUE!</v>
          </cell>
          <cell r="KZ93" t="e">
            <v>#VALUE!</v>
          </cell>
          <cell r="LA93" t="e">
            <v>#VALUE!</v>
          </cell>
          <cell r="LB93" t="e">
            <v>#VALUE!</v>
          </cell>
          <cell r="LC93" t="e">
            <v>#VALUE!</v>
          </cell>
          <cell r="LD93" t="e">
            <v>#VALUE!</v>
          </cell>
          <cell r="LE93" t="e">
            <v>#VALUE!</v>
          </cell>
          <cell r="LF93" t="e">
            <v>#VALUE!</v>
          </cell>
          <cell r="LG93" t="e">
            <v>#VALUE!</v>
          </cell>
          <cell r="LH93" t="e">
            <v>#VALUE!</v>
          </cell>
          <cell r="LI93" t="e">
            <v>#VALUE!</v>
          </cell>
          <cell r="LJ93" t="e">
            <v>#VALUE!</v>
          </cell>
          <cell r="LK93" t="e">
            <v>#VALUE!</v>
          </cell>
          <cell r="LL93" t="e">
            <v>#VALUE!</v>
          </cell>
          <cell r="LM93" t="e">
            <v>#VALUE!</v>
          </cell>
          <cell r="LN93" t="e">
            <v>#VALUE!</v>
          </cell>
          <cell r="LO93" t="e">
            <v>#VALUE!</v>
          </cell>
          <cell r="LP93" t="e">
            <v>#VALUE!</v>
          </cell>
          <cell r="LQ93" t="e">
            <v>#VALUE!</v>
          </cell>
          <cell r="LR93" t="e">
            <v>#VALUE!</v>
          </cell>
          <cell r="LS93" t="e">
            <v>#VALUE!</v>
          </cell>
          <cell r="LT93" t="e">
            <v>#VALUE!</v>
          </cell>
          <cell r="LU93" t="e">
            <v>#VALUE!</v>
          </cell>
          <cell r="LV93" t="e">
            <v>#VALUE!</v>
          </cell>
          <cell r="LW93" t="e">
            <v>#VALUE!</v>
          </cell>
          <cell r="LX93" t="e">
            <v>#VALUE!</v>
          </cell>
          <cell r="LY93" t="e">
            <v>#VALUE!</v>
          </cell>
          <cell r="LZ93" t="e">
            <v>#VALUE!</v>
          </cell>
          <cell r="MA93" t="e">
            <v>#VALUE!</v>
          </cell>
          <cell r="MB93" t="e">
            <v>#VALUE!</v>
          </cell>
          <cell r="MC93" t="e">
            <v>#VALUE!</v>
          </cell>
          <cell r="MD93" t="e">
            <v>#VALUE!</v>
          </cell>
          <cell r="ME93" t="e">
            <v>#VALUE!</v>
          </cell>
          <cell r="MF93" t="e">
            <v>#VALUE!</v>
          </cell>
          <cell r="MG93" t="e">
            <v>#VALUE!</v>
          </cell>
          <cell r="MH93" t="e">
            <v>#VALUE!</v>
          </cell>
          <cell r="MI93" t="e">
            <v>#VALUE!</v>
          </cell>
          <cell r="MJ93" t="e">
            <v>#VALUE!</v>
          </cell>
          <cell r="MK93" t="e">
            <v>#VALUE!</v>
          </cell>
          <cell r="ML93" t="e">
            <v>#VALUE!</v>
          </cell>
          <cell r="MM93" t="e">
            <v>#VALUE!</v>
          </cell>
          <cell r="MN93" t="e">
            <v>#VALUE!</v>
          </cell>
          <cell r="MO93" t="e">
            <v>#VALUE!</v>
          </cell>
          <cell r="MP93" t="e">
            <v>#VALUE!</v>
          </cell>
          <cell r="MQ93" t="e">
            <v>#VALUE!</v>
          </cell>
          <cell r="MR93" t="e">
            <v>#VALUE!</v>
          </cell>
          <cell r="MS93" t="e">
            <v>#VALUE!</v>
          </cell>
          <cell r="MT93" t="e">
            <v>#VALUE!</v>
          </cell>
          <cell r="MU93" t="e">
            <v>#VALUE!</v>
          </cell>
          <cell r="MV93" t="e">
            <v>#VALUE!</v>
          </cell>
          <cell r="MW93" t="e">
            <v>#VALUE!</v>
          </cell>
          <cell r="MX93" t="e">
            <v>#VALUE!</v>
          </cell>
          <cell r="MY93" t="e">
            <v>#VALUE!</v>
          </cell>
          <cell r="MZ93" t="e">
            <v>#VALUE!</v>
          </cell>
          <cell r="NA93" t="e">
            <v>#VALUE!</v>
          </cell>
          <cell r="NB93" t="e">
            <v>#VALUE!</v>
          </cell>
          <cell r="NC93" t="e">
            <v>#VALUE!</v>
          </cell>
          <cell r="ND93" t="e">
            <v>#VALUE!</v>
          </cell>
          <cell r="NE93" t="e">
            <v>#VALUE!</v>
          </cell>
          <cell r="NF93" t="e">
            <v>#VALUE!</v>
          </cell>
          <cell r="NG93" t="e">
            <v>#VALUE!</v>
          </cell>
          <cell r="NH93" t="e">
            <v>#VALUE!</v>
          </cell>
          <cell r="NI93" t="e">
            <v>#VALUE!</v>
          </cell>
          <cell r="NJ93" t="e">
            <v>#VALUE!</v>
          </cell>
          <cell r="NK93" t="e">
            <v>#VALUE!</v>
          </cell>
          <cell r="NL93" t="e">
            <v>#VALUE!</v>
          </cell>
          <cell r="NM93" t="e">
            <v>#VALUE!</v>
          </cell>
          <cell r="NN93" t="e">
            <v>#VALUE!</v>
          </cell>
          <cell r="NO93" t="e">
            <v>#VALUE!</v>
          </cell>
          <cell r="NP93" t="e">
            <v>#VALUE!</v>
          </cell>
          <cell r="NQ93" t="e">
            <v>#VALUE!</v>
          </cell>
          <cell r="NR93" t="e">
            <v>#VALUE!</v>
          </cell>
          <cell r="NS93" t="e">
            <v>#VALUE!</v>
          </cell>
          <cell r="NT93" t="e">
            <v>#VALUE!</v>
          </cell>
          <cell r="NU93" t="e">
            <v>#VALUE!</v>
          </cell>
          <cell r="NV93" t="e">
            <v>#VALUE!</v>
          </cell>
          <cell r="NW93" t="e">
            <v>#VALUE!</v>
          </cell>
          <cell r="NX93" t="e">
            <v>#VALUE!</v>
          </cell>
          <cell r="NY93" t="e">
            <v>#VALUE!</v>
          </cell>
          <cell r="NZ93" t="e">
            <v>#VALUE!</v>
          </cell>
          <cell r="OA93" t="e">
            <v>#VALUE!</v>
          </cell>
          <cell r="OB93" t="e">
            <v>#VALUE!</v>
          </cell>
          <cell r="OC93" t="e">
            <v>#VALUE!</v>
          </cell>
          <cell r="OD93" t="e">
            <v>#VALUE!</v>
          </cell>
          <cell r="OE93" t="e">
            <v>#VALUE!</v>
          </cell>
          <cell r="OF93" t="e">
            <v>#VALUE!</v>
          </cell>
          <cell r="OG93" t="e">
            <v>#VALUE!</v>
          </cell>
          <cell r="OH93" t="e">
            <v>#VALUE!</v>
          </cell>
          <cell r="OI93" t="e">
            <v>#VALUE!</v>
          </cell>
          <cell r="OJ93" t="e">
            <v>#VALUE!</v>
          </cell>
          <cell r="OK93" t="e">
            <v>#VALUE!</v>
          </cell>
          <cell r="OL93" t="e">
            <v>#VALUE!</v>
          </cell>
          <cell r="OM93" t="e">
            <v>#VALUE!</v>
          </cell>
          <cell r="ON93" t="e">
            <v>#VALUE!</v>
          </cell>
          <cell r="OO93" t="e">
            <v>#VALUE!</v>
          </cell>
          <cell r="OP93" t="e">
            <v>#VALUE!</v>
          </cell>
          <cell r="OQ93" t="e">
            <v>#VALUE!</v>
          </cell>
          <cell r="OR93" t="e">
            <v>#VALUE!</v>
          </cell>
          <cell r="OS93" t="e">
            <v>#VALUE!</v>
          </cell>
          <cell r="OT93" t="e">
            <v>#VALUE!</v>
          </cell>
          <cell r="OU93" t="e">
            <v>#VALUE!</v>
          </cell>
          <cell r="OV93" t="e">
            <v>#VALUE!</v>
          </cell>
          <cell r="OW93" t="e">
            <v>#VALUE!</v>
          </cell>
          <cell r="OX93" t="e">
            <v>#VALUE!</v>
          </cell>
          <cell r="OY93" t="e">
            <v>#VALUE!</v>
          </cell>
          <cell r="OZ93" t="e">
            <v>#VALUE!</v>
          </cell>
          <cell r="PA93" t="e">
            <v>#VALUE!</v>
          </cell>
          <cell r="PB93" t="e">
            <v>#VALUE!</v>
          </cell>
          <cell r="PC93" t="e">
            <v>#VALUE!</v>
          </cell>
          <cell r="PD93" t="e">
            <v>#VALUE!</v>
          </cell>
          <cell r="PE93" t="e">
            <v>#VALUE!</v>
          </cell>
          <cell r="PF93" t="e">
            <v>#VALUE!</v>
          </cell>
          <cell r="PG93" t="e">
            <v>#VALUE!</v>
          </cell>
          <cell r="PH93" t="e">
            <v>#VALUE!</v>
          </cell>
          <cell r="PI93" t="e">
            <v>#VALUE!</v>
          </cell>
          <cell r="PJ93" t="e">
            <v>#VALUE!</v>
          </cell>
          <cell r="PK93" t="e">
            <v>#VALUE!</v>
          </cell>
          <cell r="PL93" t="e">
            <v>#VALUE!</v>
          </cell>
          <cell r="PM93" t="e">
            <v>#VALUE!</v>
          </cell>
          <cell r="PN93" t="e">
            <v>#VALUE!</v>
          </cell>
          <cell r="PO93" t="e">
            <v>#VALUE!</v>
          </cell>
          <cell r="PP93" t="e">
            <v>#VALUE!</v>
          </cell>
          <cell r="PQ93" t="e">
            <v>#VALUE!</v>
          </cell>
          <cell r="PR93" t="e">
            <v>#VALUE!</v>
          </cell>
          <cell r="PS93" t="e">
            <v>#VALUE!</v>
          </cell>
          <cell r="PT93" t="e">
            <v>#VALUE!</v>
          </cell>
          <cell r="PU93" t="e">
            <v>#VALUE!</v>
          </cell>
          <cell r="PV93" t="e">
            <v>#VALUE!</v>
          </cell>
          <cell r="PW93" t="e">
            <v>#VALUE!</v>
          </cell>
          <cell r="PX93" t="e">
            <v>#VALUE!</v>
          </cell>
          <cell r="PY93" t="e">
            <v>#VALUE!</v>
          </cell>
          <cell r="PZ93" t="e">
            <v>#VALUE!</v>
          </cell>
          <cell r="QA93" t="e">
            <v>#VALUE!</v>
          </cell>
          <cell r="QB93" t="e">
            <v>#VALUE!</v>
          </cell>
          <cell r="QC93" t="e">
            <v>#VALUE!</v>
          </cell>
          <cell r="QD93" t="e">
            <v>#VALUE!</v>
          </cell>
          <cell r="QE93" t="e">
            <v>#VALUE!</v>
          </cell>
          <cell r="QF93" t="e">
            <v>#VALUE!</v>
          </cell>
          <cell r="QG93" t="e">
            <v>#VALUE!</v>
          </cell>
          <cell r="QH93" t="e">
            <v>#VALUE!</v>
          </cell>
          <cell r="QI93" t="e">
            <v>#VALUE!</v>
          </cell>
          <cell r="QJ93" t="e">
            <v>#VALUE!</v>
          </cell>
          <cell r="QK93" t="e">
            <v>#VALUE!</v>
          </cell>
          <cell r="QL93" t="e">
            <v>#VALUE!</v>
          </cell>
          <cell r="QM93" t="e">
            <v>#VALUE!</v>
          </cell>
          <cell r="QN93" t="e">
            <v>#VALUE!</v>
          </cell>
          <cell r="QO93" t="e">
            <v>#VALUE!</v>
          </cell>
          <cell r="QP93" t="e">
            <v>#VALUE!</v>
          </cell>
          <cell r="QQ93" t="e">
            <v>#VALUE!</v>
          </cell>
          <cell r="QR93" t="e">
            <v>#VALUE!</v>
          </cell>
          <cell r="QS93" t="e">
            <v>#VALUE!</v>
          </cell>
          <cell r="QT93" t="e">
            <v>#VALUE!</v>
          </cell>
          <cell r="QU93" t="e">
            <v>#VALUE!</v>
          </cell>
          <cell r="QV93" t="e">
            <v>#VALUE!</v>
          </cell>
          <cell r="QW93" t="e">
            <v>#VALUE!</v>
          </cell>
          <cell r="QX93" t="e">
            <v>#VALUE!</v>
          </cell>
          <cell r="QY93" t="e">
            <v>#VALUE!</v>
          </cell>
          <cell r="QZ93" t="e">
            <v>#VALUE!</v>
          </cell>
          <cell r="RA93" t="e">
            <v>#VALUE!</v>
          </cell>
          <cell r="RB93" t="e">
            <v>#VALUE!</v>
          </cell>
          <cell r="RC93" t="e">
            <v>#VALUE!</v>
          </cell>
          <cell r="RD93" t="e">
            <v>#VALUE!</v>
          </cell>
          <cell r="RE93" t="e">
            <v>#VALUE!</v>
          </cell>
          <cell r="RF93" t="e">
            <v>#VALUE!</v>
          </cell>
          <cell r="RG93" t="e">
            <v>#VALUE!</v>
          </cell>
          <cell r="RH93" t="e">
            <v>#VALUE!</v>
          </cell>
          <cell r="RI93" t="e">
            <v>#VALUE!</v>
          </cell>
          <cell r="RJ93" t="e">
            <v>#VALUE!</v>
          </cell>
          <cell r="RK93" t="e">
            <v>#VALUE!</v>
          </cell>
          <cell r="RL93" t="e">
            <v>#VALUE!</v>
          </cell>
          <cell r="RM93" t="e">
            <v>#VALUE!</v>
          </cell>
          <cell r="RN93" t="e">
            <v>#VALUE!</v>
          </cell>
          <cell r="RO93" t="e">
            <v>#VALUE!</v>
          </cell>
          <cell r="RP93" t="e">
            <v>#VALUE!</v>
          </cell>
          <cell r="RQ93" t="e">
            <v>#VALUE!</v>
          </cell>
          <cell r="RR93" t="e">
            <v>#VALUE!</v>
          </cell>
          <cell r="RS93" t="e">
            <v>#VALUE!</v>
          </cell>
          <cell r="RT93" t="e">
            <v>#VALUE!</v>
          </cell>
          <cell r="RU93" t="e">
            <v>#VALUE!</v>
          </cell>
          <cell r="RV93" t="e">
            <v>#VALUE!</v>
          </cell>
          <cell r="RW93" t="e">
            <v>#VALUE!</v>
          </cell>
          <cell r="RX93" t="e">
            <v>#VALUE!</v>
          </cell>
          <cell r="RY93" t="e">
            <v>#VALUE!</v>
          </cell>
          <cell r="RZ93" t="e">
            <v>#VALUE!</v>
          </cell>
          <cell r="SA93" t="e">
            <v>#VALUE!</v>
          </cell>
          <cell r="SB93" t="e">
            <v>#VALUE!</v>
          </cell>
          <cell r="SC93" t="e">
            <v>#VALUE!</v>
          </cell>
          <cell r="SD93" t="e">
            <v>#VALUE!</v>
          </cell>
          <cell r="SE93" t="e">
            <v>#VALUE!</v>
          </cell>
          <cell r="SF93" t="e">
            <v>#VALUE!</v>
          </cell>
          <cell r="SG93" t="e">
            <v>#VALUE!</v>
          </cell>
          <cell r="SH93" t="e">
            <v>#VALUE!</v>
          </cell>
          <cell r="SI93" t="e">
            <v>#VALUE!</v>
          </cell>
          <cell r="SJ93" t="e">
            <v>#VALUE!</v>
          </cell>
          <cell r="SK93" t="e">
            <v>#VALUE!</v>
          </cell>
          <cell r="SL93" t="e">
            <v>#VALUE!</v>
          </cell>
          <cell r="SM93" t="e">
            <v>#VALUE!</v>
          </cell>
          <cell r="SN93" t="e">
            <v>#VALUE!</v>
          </cell>
          <cell r="SO93" t="e">
            <v>#VALUE!</v>
          </cell>
          <cell r="SP93" t="e">
            <v>#VALUE!</v>
          </cell>
          <cell r="SQ93" t="e">
            <v>#VALUE!</v>
          </cell>
          <cell r="SR93" t="e">
            <v>#VALUE!</v>
          </cell>
          <cell r="SS93" t="e">
            <v>#VALUE!</v>
          </cell>
          <cell r="ST93" t="e">
            <v>#VALUE!</v>
          </cell>
          <cell r="SU93" t="e">
            <v>#VALUE!</v>
          </cell>
          <cell r="SV93" t="e">
            <v>#VALUE!</v>
          </cell>
          <cell r="SW93" t="e">
            <v>#VALUE!</v>
          </cell>
          <cell r="SX93" t="e">
            <v>#VALUE!</v>
          </cell>
          <cell r="SY93" t="e">
            <v>#VALUE!</v>
          </cell>
          <cell r="SZ93" t="e">
            <v>#VALUE!</v>
          </cell>
          <cell r="TA93" t="e">
            <v>#VALUE!</v>
          </cell>
          <cell r="TB93" t="e">
            <v>#VALUE!</v>
          </cell>
          <cell r="TC93" t="e">
            <v>#VALUE!</v>
          </cell>
          <cell r="TD93" t="e">
            <v>#VALUE!</v>
          </cell>
          <cell r="TE93" t="e">
            <v>#VALUE!</v>
          </cell>
          <cell r="TF93" t="e">
            <v>#VALUE!</v>
          </cell>
          <cell r="TG93" t="e">
            <v>#VALUE!</v>
          </cell>
          <cell r="TH93" t="e">
            <v>#VALUE!</v>
          </cell>
          <cell r="TI93" t="e">
            <v>#VALUE!</v>
          </cell>
          <cell r="TJ93" t="e">
            <v>#VALUE!</v>
          </cell>
          <cell r="TK93" t="e">
            <v>#VALUE!</v>
          </cell>
          <cell r="TL93" t="e">
            <v>#VALUE!</v>
          </cell>
          <cell r="TM93" t="e">
            <v>#VALUE!</v>
          </cell>
          <cell r="TN93" t="e">
            <v>#VALUE!</v>
          </cell>
          <cell r="TO93" t="e">
            <v>#VALUE!</v>
          </cell>
          <cell r="TP93" t="e">
            <v>#VALUE!</v>
          </cell>
          <cell r="TQ93" t="e">
            <v>#VALUE!</v>
          </cell>
          <cell r="TR93" t="e">
            <v>#VALUE!</v>
          </cell>
          <cell r="TS93" t="e">
            <v>#VALUE!</v>
          </cell>
          <cell r="TT93" t="e">
            <v>#VALUE!</v>
          </cell>
          <cell r="TU93" t="e">
            <v>#VALUE!</v>
          </cell>
          <cell r="TV93" t="e">
            <v>#VALUE!</v>
          </cell>
          <cell r="TW93" t="e">
            <v>#VALUE!</v>
          </cell>
          <cell r="TX93" t="e">
            <v>#VALUE!</v>
          </cell>
          <cell r="TY93" t="e">
            <v>#VALUE!</v>
          </cell>
          <cell r="TZ93" t="e">
            <v>#VALUE!</v>
          </cell>
          <cell r="UA93" t="e">
            <v>#VALUE!</v>
          </cell>
          <cell r="UB93" t="e">
            <v>#VALUE!</v>
          </cell>
          <cell r="UC93" t="e">
            <v>#VALUE!</v>
          </cell>
          <cell r="UD93" t="e">
            <v>#VALUE!</v>
          </cell>
          <cell r="UE93" t="e">
            <v>#VALUE!</v>
          </cell>
          <cell r="UF93" t="e">
            <v>#VALUE!</v>
          </cell>
          <cell r="UG93" t="e">
            <v>#VALUE!</v>
          </cell>
          <cell r="UH93" t="e">
            <v>#VALUE!</v>
          </cell>
          <cell r="UI93" t="e">
            <v>#VALUE!</v>
          </cell>
          <cell r="UJ93" t="e">
            <v>#VALUE!</v>
          </cell>
          <cell r="UK93" t="e">
            <v>#VALUE!</v>
          </cell>
          <cell r="UL93" t="e">
            <v>#VALUE!</v>
          </cell>
          <cell r="UM93" t="e">
            <v>#VALUE!</v>
          </cell>
          <cell r="UN93" t="e">
            <v>#VALUE!</v>
          </cell>
          <cell r="UO93" t="e">
            <v>#VALUE!</v>
          </cell>
          <cell r="UP93" t="e">
            <v>#VALUE!</v>
          </cell>
          <cell r="UQ93" t="e">
            <v>#VALUE!</v>
          </cell>
          <cell r="UR93" t="e">
            <v>#VALUE!</v>
          </cell>
          <cell r="US93" t="e">
            <v>#VALUE!</v>
          </cell>
          <cell r="UT93" t="e">
            <v>#VALUE!</v>
          </cell>
          <cell r="UU93" t="e">
            <v>#VALUE!</v>
          </cell>
          <cell r="UV93" t="e">
            <v>#VALUE!</v>
          </cell>
          <cell r="UW93" t="e">
            <v>#VALUE!</v>
          </cell>
          <cell r="UX93" t="e">
            <v>#VALUE!</v>
          </cell>
          <cell r="UY93" t="e">
            <v>#VALUE!</v>
          </cell>
          <cell r="UZ93" t="e">
            <v>#VALUE!</v>
          </cell>
          <cell r="VA93" t="e">
            <v>#VALUE!</v>
          </cell>
          <cell r="VB93" t="e">
            <v>#VALUE!</v>
          </cell>
          <cell r="VC93" t="e">
            <v>#VALUE!</v>
          </cell>
          <cell r="VD93" t="e">
            <v>#VALUE!</v>
          </cell>
          <cell r="VE93" t="e">
            <v>#VALUE!</v>
          </cell>
          <cell r="VF93" t="e">
            <v>#VALUE!</v>
          </cell>
          <cell r="VG93" t="e">
            <v>#VALUE!</v>
          </cell>
          <cell r="VH93" t="e">
            <v>#VALUE!</v>
          </cell>
          <cell r="VI93" t="e">
            <v>#VALUE!</v>
          </cell>
          <cell r="VJ93" t="e">
            <v>#VALUE!</v>
          </cell>
          <cell r="VK93" t="e">
            <v>#VALUE!</v>
          </cell>
          <cell r="VL93" t="e">
            <v>#VALUE!</v>
          </cell>
          <cell r="VM93" t="e">
            <v>#VALUE!</v>
          </cell>
          <cell r="VN93" t="e">
            <v>#VALUE!</v>
          </cell>
          <cell r="VO93" t="e">
            <v>#VALUE!</v>
          </cell>
          <cell r="VP93" t="e">
            <v>#VALUE!</v>
          </cell>
          <cell r="VQ93" t="e">
            <v>#VALUE!</v>
          </cell>
          <cell r="VR93" t="e">
            <v>#VALUE!</v>
          </cell>
          <cell r="VS93" t="e">
            <v>#VALUE!</v>
          </cell>
          <cell r="VT93" t="e">
            <v>#VALUE!</v>
          </cell>
          <cell r="VU93" t="e">
            <v>#VALUE!</v>
          </cell>
          <cell r="VV93" t="e">
            <v>#VALUE!</v>
          </cell>
          <cell r="VW93" t="e">
            <v>#VALUE!</v>
          </cell>
          <cell r="VX93" t="e">
            <v>#VALUE!</v>
          </cell>
          <cell r="VY93" t="e">
            <v>#VALUE!</v>
          </cell>
          <cell r="VZ93" t="e">
            <v>#VALUE!</v>
          </cell>
          <cell r="WA93" t="e">
            <v>#VALUE!</v>
          </cell>
          <cell r="WB93" t="e">
            <v>#VALUE!</v>
          </cell>
          <cell r="WC93" t="e">
            <v>#VALUE!</v>
          </cell>
          <cell r="WD93" t="e">
            <v>#VALUE!</v>
          </cell>
          <cell r="WE93" t="e">
            <v>#VALUE!</v>
          </cell>
          <cell r="WF93" t="e">
            <v>#VALUE!</v>
          </cell>
          <cell r="WG93" t="e">
            <v>#VALUE!</v>
          </cell>
          <cell r="WH93" t="e">
            <v>#VALUE!</v>
          </cell>
          <cell r="WI93" t="e">
            <v>#VALUE!</v>
          </cell>
          <cell r="WJ93" t="e">
            <v>#VALUE!</v>
          </cell>
          <cell r="WK93" t="e">
            <v>#VALUE!</v>
          </cell>
          <cell r="WL93" t="e">
            <v>#VALUE!</v>
          </cell>
          <cell r="WM93" t="e">
            <v>#VALUE!</v>
          </cell>
          <cell r="WN93" t="e">
            <v>#VALUE!</v>
          </cell>
          <cell r="WO93" t="e">
            <v>#VALUE!</v>
          </cell>
          <cell r="WP93" t="e">
            <v>#VALUE!</v>
          </cell>
          <cell r="WQ93" t="e">
            <v>#VALUE!</v>
          </cell>
          <cell r="WR93" t="e">
            <v>#VALUE!</v>
          </cell>
          <cell r="WS93" t="e">
            <v>#VALUE!</v>
          </cell>
          <cell r="WT93" t="e">
            <v>#VALUE!</v>
          </cell>
          <cell r="WU93" t="e">
            <v>#VALUE!</v>
          </cell>
          <cell r="WV93" t="e">
            <v>#VALUE!</v>
          </cell>
          <cell r="WW93" t="e">
            <v>#VALUE!</v>
          </cell>
          <cell r="WX93" t="e">
            <v>#VALUE!</v>
          </cell>
          <cell r="WY93" t="e">
            <v>#VALUE!</v>
          </cell>
          <cell r="WZ93" t="e">
            <v>#VALUE!</v>
          </cell>
          <cell r="XA93" t="e">
            <v>#VALUE!</v>
          </cell>
          <cell r="XB93" t="e">
            <v>#VALUE!</v>
          </cell>
          <cell r="XC93" t="e">
            <v>#VALUE!</v>
          </cell>
          <cell r="XD93" t="e">
            <v>#VALUE!</v>
          </cell>
          <cell r="XE93" t="e">
            <v>#VALUE!</v>
          </cell>
          <cell r="XF93" t="e">
            <v>#VALUE!</v>
          </cell>
          <cell r="XG93" t="e">
            <v>#VALUE!</v>
          </cell>
          <cell r="XH93" t="e">
            <v>#VALUE!</v>
          </cell>
          <cell r="XI93" t="e">
            <v>#VALUE!</v>
          </cell>
          <cell r="XJ93" t="e">
            <v>#VALUE!</v>
          </cell>
          <cell r="XK93" t="e">
            <v>#VALUE!</v>
          </cell>
          <cell r="XL93" t="e">
            <v>#VALUE!</v>
          </cell>
          <cell r="XM93" t="e">
            <v>#VALUE!</v>
          </cell>
          <cell r="XN93" t="e">
            <v>#VALUE!</v>
          </cell>
          <cell r="XO93" t="e">
            <v>#VALUE!</v>
          </cell>
          <cell r="XP93" t="e">
            <v>#VALUE!</v>
          </cell>
          <cell r="XQ93" t="e">
            <v>#VALUE!</v>
          </cell>
          <cell r="XR93" t="e">
            <v>#VALUE!</v>
          </cell>
          <cell r="XS93" t="e">
            <v>#VALUE!</v>
          </cell>
          <cell r="XT93" t="e">
            <v>#VALUE!</v>
          </cell>
          <cell r="XU93" t="e">
            <v>#VALUE!</v>
          </cell>
          <cell r="XV93" t="e">
            <v>#VALUE!</v>
          </cell>
          <cell r="XW93" t="e">
            <v>#VALUE!</v>
          </cell>
          <cell r="XX93" t="e">
            <v>#VALUE!</v>
          </cell>
          <cell r="XY93" t="e">
            <v>#VALUE!</v>
          </cell>
          <cell r="XZ93" t="e">
            <v>#VALUE!</v>
          </cell>
          <cell r="YA93" t="e">
            <v>#VALUE!</v>
          </cell>
          <cell r="YB93" t="e">
            <v>#VALUE!</v>
          </cell>
          <cell r="YC93" t="e">
            <v>#VALUE!</v>
          </cell>
          <cell r="YD93" t="e">
            <v>#VALUE!</v>
          </cell>
          <cell r="YE93" t="e">
            <v>#VALUE!</v>
          </cell>
          <cell r="YF93" t="e">
            <v>#VALUE!</v>
          </cell>
          <cell r="YG93" t="e">
            <v>#VALUE!</v>
          </cell>
          <cell r="YH93" t="e">
            <v>#VALUE!</v>
          </cell>
          <cell r="YI93" t="e">
            <v>#VALUE!</v>
          </cell>
          <cell r="YJ93" t="e">
            <v>#VALUE!</v>
          </cell>
          <cell r="YK93" t="e">
            <v>#VALUE!</v>
          </cell>
          <cell r="YL93" t="e">
            <v>#VALUE!</v>
          </cell>
          <cell r="YM93" t="e">
            <v>#VALUE!</v>
          </cell>
          <cell r="YN93" t="e">
            <v>#VALUE!</v>
          </cell>
          <cell r="YO93" t="e">
            <v>#VALUE!</v>
          </cell>
          <cell r="YP93" t="e">
            <v>#VALUE!</v>
          </cell>
          <cell r="YQ93" t="e">
            <v>#VALUE!</v>
          </cell>
          <cell r="YR93" t="e">
            <v>#VALUE!</v>
          </cell>
          <cell r="YS93" t="e">
            <v>#VALUE!</v>
          </cell>
          <cell r="YT93" t="e">
            <v>#VALUE!</v>
          </cell>
          <cell r="YU93" t="e">
            <v>#VALUE!</v>
          </cell>
          <cell r="YV93" t="e">
            <v>#VALUE!</v>
          </cell>
          <cell r="YW93" t="e">
            <v>#VALUE!</v>
          </cell>
          <cell r="YX93" t="e">
            <v>#VALUE!</v>
          </cell>
          <cell r="YY93" t="e">
            <v>#VALUE!</v>
          </cell>
          <cell r="YZ93" t="e">
            <v>#VALUE!</v>
          </cell>
          <cell r="ZA93" t="e">
            <v>#VALUE!</v>
          </cell>
          <cell r="ZB93" t="e">
            <v>#VALUE!</v>
          </cell>
          <cell r="ZC93" t="e">
            <v>#VALUE!</v>
          </cell>
          <cell r="ZD93" t="e">
            <v>#VALUE!</v>
          </cell>
          <cell r="ZE93" t="e">
            <v>#VALUE!</v>
          </cell>
          <cell r="ZF93" t="e">
            <v>#VALUE!</v>
          </cell>
          <cell r="ZG93" t="e">
            <v>#VALUE!</v>
          </cell>
          <cell r="ZH93" t="e">
            <v>#VALUE!</v>
          </cell>
          <cell r="ZI93" t="e">
            <v>#VALUE!</v>
          </cell>
          <cell r="ZJ93" t="e">
            <v>#VALUE!</v>
          </cell>
          <cell r="ZK93" t="e">
            <v>#VALUE!</v>
          </cell>
          <cell r="ZL93" t="e">
            <v>#VALUE!</v>
          </cell>
          <cell r="ZM93" t="e">
            <v>#VALUE!</v>
          </cell>
          <cell r="ZN93" t="e">
            <v>#VALUE!</v>
          </cell>
          <cell r="ZO93" t="e">
            <v>#VALUE!</v>
          </cell>
          <cell r="ZP93" t="e">
            <v>#VALUE!</v>
          </cell>
          <cell r="ZQ93" t="e">
            <v>#VALUE!</v>
          </cell>
          <cell r="ZR93" t="e">
            <v>#VALUE!</v>
          </cell>
          <cell r="ZS93" t="e">
            <v>#VALUE!</v>
          </cell>
          <cell r="ZT93" t="e">
            <v>#VALUE!</v>
          </cell>
          <cell r="ZU93" t="e">
            <v>#VALUE!</v>
          </cell>
          <cell r="ZV93" t="e">
            <v>#VALUE!</v>
          </cell>
          <cell r="ZW93" t="e">
            <v>#VALUE!</v>
          </cell>
          <cell r="ZX93" t="e">
            <v>#VALUE!</v>
          </cell>
          <cell r="ZY93" t="e">
            <v>#VALUE!</v>
          </cell>
          <cell r="ZZ93" t="e">
            <v>#VALUE!</v>
          </cell>
          <cell r="AAA93" t="e">
            <v>#VALUE!</v>
          </cell>
          <cell r="AAB93" t="e">
            <v>#VALUE!</v>
          </cell>
          <cell r="AAC93" t="e">
            <v>#VALUE!</v>
          </cell>
          <cell r="AAD93" t="e">
            <v>#VALUE!</v>
          </cell>
          <cell r="AAE93" t="e">
            <v>#VALUE!</v>
          </cell>
          <cell r="AAF93" t="e">
            <v>#VALUE!</v>
          </cell>
          <cell r="AAG93" t="e">
            <v>#VALUE!</v>
          </cell>
          <cell r="AAH93" t="e">
            <v>#VALUE!</v>
          </cell>
          <cell r="AAI93" t="e">
            <v>#VALUE!</v>
          </cell>
          <cell r="AAJ93" t="e">
            <v>#VALUE!</v>
          </cell>
          <cell r="AAK93" t="e">
            <v>#VALUE!</v>
          </cell>
          <cell r="AAL93" t="e">
            <v>#VALUE!</v>
          </cell>
          <cell r="AAM93" t="e">
            <v>#VALUE!</v>
          </cell>
          <cell r="AAN93" t="e">
            <v>#VALUE!</v>
          </cell>
          <cell r="AAO93" t="e">
            <v>#VALUE!</v>
          </cell>
          <cell r="AAP93" t="e">
            <v>#VALUE!</v>
          </cell>
          <cell r="AAQ93" t="e">
            <v>#VALUE!</v>
          </cell>
          <cell r="AAR93" t="e">
            <v>#VALUE!</v>
          </cell>
          <cell r="AAS93" t="e">
            <v>#VALUE!</v>
          </cell>
          <cell r="AAT93" t="e">
            <v>#VALUE!</v>
          </cell>
          <cell r="AAU93" t="e">
            <v>#VALUE!</v>
          </cell>
          <cell r="AAV93" t="e">
            <v>#VALUE!</v>
          </cell>
          <cell r="AAW93" t="e">
            <v>#VALUE!</v>
          </cell>
          <cell r="AAX93" t="e">
            <v>#VALUE!</v>
          </cell>
          <cell r="AAY93" t="e">
            <v>#VALUE!</v>
          </cell>
          <cell r="AAZ93" t="e">
            <v>#VALUE!</v>
          </cell>
          <cell r="ABA93" t="e">
            <v>#VALUE!</v>
          </cell>
          <cell r="ABB93" t="e">
            <v>#VALUE!</v>
          </cell>
          <cell r="ABC93" t="e">
            <v>#VALUE!</v>
          </cell>
          <cell r="ABD93" t="e">
            <v>#VALUE!</v>
          </cell>
          <cell r="ABE93" t="e">
            <v>#VALUE!</v>
          </cell>
          <cell r="ABF93" t="e">
            <v>#VALUE!</v>
          </cell>
          <cell r="ABG93" t="e">
            <v>#VALUE!</v>
          </cell>
          <cell r="ABH93" t="e">
            <v>#VALUE!</v>
          </cell>
          <cell r="ABI93" t="e">
            <v>#VALUE!</v>
          </cell>
          <cell r="ABJ93" t="e">
            <v>#VALUE!</v>
          </cell>
          <cell r="ABK93" t="e">
            <v>#VALUE!</v>
          </cell>
          <cell r="ABL93" t="e">
            <v>#VALUE!</v>
          </cell>
          <cell r="ABM93" t="e">
            <v>#VALUE!</v>
          </cell>
          <cell r="ABN93" t="e">
            <v>#VALUE!</v>
          </cell>
          <cell r="ABO93" t="e">
            <v>#VALUE!</v>
          </cell>
          <cell r="ABP93" t="e">
            <v>#VALUE!</v>
          </cell>
          <cell r="ABQ93" t="e">
            <v>#VALUE!</v>
          </cell>
          <cell r="ABR93" t="e">
            <v>#VALUE!</v>
          </cell>
          <cell r="ABS93" t="e">
            <v>#VALUE!</v>
          </cell>
          <cell r="ABT93" t="e">
            <v>#VALUE!</v>
          </cell>
          <cell r="ABU93" t="e">
            <v>#VALUE!</v>
          </cell>
          <cell r="ABV93" t="e">
            <v>#VALUE!</v>
          </cell>
          <cell r="ABW93" t="e">
            <v>#VALUE!</v>
          </cell>
          <cell r="ABX93" t="e">
            <v>#VALUE!</v>
          </cell>
          <cell r="ABY93" t="e">
            <v>#VALUE!</v>
          </cell>
          <cell r="ABZ93" t="e">
            <v>#VALUE!</v>
          </cell>
          <cell r="ACA93" t="e">
            <v>#VALUE!</v>
          </cell>
          <cell r="ACB93" t="e">
            <v>#VALUE!</v>
          </cell>
          <cell r="ACC93" t="e">
            <v>#VALUE!</v>
          </cell>
          <cell r="ACD93" t="e">
            <v>#VALUE!</v>
          </cell>
          <cell r="ACE93" t="e">
            <v>#VALUE!</v>
          </cell>
          <cell r="ACF93" t="e">
            <v>#VALUE!</v>
          </cell>
          <cell r="ACG93" t="e">
            <v>#VALUE!</v>
          </cell>
          <cell r="ACH93" t="e">
            <v>#VALUE!</v>
          </cell>
          <cell r="ACI93" t="e">
            <v>#VALUE!</v>
          </cell>
          <cell r="ACJ93" t="e">
            <v>#VALUE!</v>
          </cell>
          <cell r="ACK93" t="e">
            <v>#VALUE!</v>
          </cell>
          <cell r="ACL93" t="e">
            <v>#VALUE!</v>
          </cell>
          <cell r="ACM93" t="e">
            <v>#VALUE!</v>
          </cell>
          <cell r="ACN93" t="e">
            <v>#VALUE!</v>
          </cell>
          <cell r="ACO93" t="e">
            <v>#VALUE!</v>
          </cell>
          <cell r="ACP93" t="e">
            <v>#VALUE!</v>
          </cell>
          <cell r="ACQ93" t="e">
            <v>#VALUE!</v>
          </cell>
          <cell r="ACR93" t="e">
            <v>#VALUE!</v>
          </cell>
          <cell r="ACS93" t="e">
            <v>#VALUE!</v>
          </cell>
          <cell r="ACT93" t="e">
            <v>#VALUE!</v>
          </cell>
          <cell r="ACU93" t="e">
            <v>#VALUE!</v>
          </cell>
          <cell r="ACV93" t="e">
            <v>#VALUE!</v>
          </cell>
          <cell r="ACW93" t="e">
            <v>#VALUE!</v>
          </cell>
          <cell r="ACX93" t="e">
            <v>#VALUE!</v>
          </cell>
          <cell r="ACY93" t="e">
            <v>#VALUE!</v>
          </cell>
          <cell r="ACZ93" t="e">
            <v>#VALUE!</v>
          </cell>
          <cell r="ADA93" t="e">
            <v>#VALUE!</v>
          </cell>
          <cell r="ADB93" t="e">
            <v>#VALUE!</v>
          </cell>
          <cell r="ADC93" t="e">
            <v>#VALUE!</v>
          </cell>
          <cell r="ADD93" t="e">
            <v>#VALUE!</v>
          </cell>
          <cell r="ADE93" t="e">
            <v>#VALUE!</v>
          </cell>
          <cell r="ADF93" t="e">
            <v>#VALUE!</v>
          </cell>
          <cell r="ADG93" t="e">
            <v>#VALUE!</v>
          </cell>
          <cell r="ADH93" t="e">
            <v>#VALUE!</v>
          </cell>
          <cell r="ADI93" t="e">
            <v>#VALUE!</v>
          </cell>
          <cell r="ADJ93" t="e">
            <v>#VALUE!</v>
          </cell>
          <cell r="ADK93" t="e">
            <v>#VALUE!</v>
          </cell>
          <cell r="ADL93" t="e">
            <v>#VALUE!</v>
          </cell>
          <cell r="ADM93" t="e">
            <v>#VALUE!</v>
          </cell>
          <cell r="ADN93" t="e">
            <v>#VALUE!</v>
          </cell>
          <cell r="ADO93" t="e">
            <v>#VALUE!</v>
          </cell>
          <cell r="ADP93" t="e">
            <v>#VALUE!</v>
          </cell>
          <cell r="ADQ93" t="e">
            <v>#VALUE!</v>
          </cell>
          <cell r="ADR93" t="e">
            <v>#VALUE!</v>
          </cell>
          <cell r="ADS93" t="e">
            <v>#VALUE!</v>
          </cell>
          <cell r="ADT93" t="e">
            <v>#VALUE!</v>
          </cell>
          <cell r="ADU93" t="e">
            <v>#VALUE!</v>
          </cell>
          <cell r="ADV93" t="e">
            <v>#VALUE!</v>
          </cell>
          <cell r="ADW93" t="e">
            <v>#VALUE!</v>
          </cell>
          <cell r="ADX93" t="e">
            <v>#VALUE!</v>
          </cell>
          <cell r="ADY93" t="e">
            <v>#VALUE!</v>
          </cell>
          <cell r="ADZ93" t="e">
            <v>#VALUE!</v>
          </cell>
          <cell r="AEA93" t="e">
            <v>#VALUE!</v>
          </cell>
          <cell r="AEB93" t="e">
            <v>#VALUE!</v>
          </cell>
          <cell r="AEC93" t="e">
            <v>#VALUE!</v>
          </cell>
          <cell r="AED93" t="e">
            <v>#VALUE!</v>
          </cell>
          <cell r="AEE93" t="e">
            <v>#VALUE!</v>
          </cell>
          <cell r="AEF93" t="e">
            <v>#VALUE!</v>
          </cell>
          <cell r="AEG93" t="e">
            <v>#VALUE!</v>
          </cell>
          <cell r="AEH93" t="e">
            <v>#VALUE!</v>
          </cell>
          <cell r="AEI93" t="e">
            <v>#VALUE!</v>
          </cell>
          <cell r="AEJ93" t="e">
            <v>#VALUE!</v>
          </cell>
          <cell r="AEK93" t="e">
            <v>#VALUE!</v>
          </cell>
          <cell r="AEL93" t="e">
            <v>#VALUE!</v>
          </cell>
          <cell r="AEM93" t="e">
            <v>#VALUE!</v>
          </cell>
          <cell r="AEN93" t="e">
            <v>#VALUE!</v>
          </cell>
          <cell r="AEO93" t="e">
            <v>#VALUE!</v>
          </cell>
          <cell r="AEP93" t="e">
            <v>#VALUE!</v>
          </cell>
          <cell r="AEQ93" t="e">
            <v>#VALUE!</v>
          </cell>
          <cell r="AER93" t="e">
            <v>#VALUE!</v>
          </cell>
          <cell r="AES93" t="e">
            <v>#VALUE!</v>
          </cell>
          <cell r="AET93" t="e">
            <v>#VALUE!</v>
          </cell>
          <cell r="AEU93" t="e">
            <v>#VALUE!</v>
          </cell>
          <cell r="AEV93" t="e">
            <v>#VALUE!</v>
          </cell>
          <cell r="AEW93" t="e">
            <v>#VALUE!</v>
          </cell>
          <cell r="AEX93" t="e">
            <v>#VALUE!</v>
          </cell>
          <cell r="AEY93" t="e">
            <v>#VALUE!</v>
          </cell>
          <cell r="AEZ93" t="e">
            <v>#VALUE!</v>
          </cell>
          <cell r="AFA93" t="e">
            <v>#VALUE!</v>
          </cell>
          <cell r="AFB93" t="e">
            <v>#VALUE!</v>
          </cell>
          <cell r="AFC93" t="e">
            <v>#VALUE!</v>
          </cell>
          <cell r="AFD93" t="e">
            <v>#VALUE!</v>
          </cell>
          <cell r="AFE93" t="e">
            <v>#VALUE!</v>
          </cell>
          <cell r="AFF93" t="e">
            <v>#VALUE!</v>
          </cell>
          <cell r="AFG93" t="e">
            <v>#VALUE!</v>
          </cell>
          <cell r="AFH93" t="e">
            <v>#VALUE!</v>
          </cell>
          <cell r="AFI93" t="e">
            <v>#VALUE!</v>
          </cell>
          <cell r="AFJ93" t="e">
            <v>#VALUE!</v>
          </cell>
          <cell r="AFK93" t="e">
            <v>#VALUE!</v>
          </cell>
          <cell r="AFL93" t="e">
            <v>#VALUE!</v>
          </cell>
          <cell r="AFM93" t="e">
            <v>#VALUE!</v>
          </cell>
          <cell r="AFN93" t="e">
            <v>#VALUE!</v>
          </cell>
          <cell r="AFO93" t="e">
            <v>#VALUE!</v>
          </cell>
          <cell r="AFP93" t="e">
            <v>#VALUE!</v>
          </cell>
          <cell r="AFQ93" t="e">
            <v>#VALUE!</v>
          </cell>
          <cell r="AFR93" t="e">
            <v>#VALUE!</v>
          </cell>
          <cell r="AFS93" t="e">
            <v>#VALUE!</v>
          </cell>
          <cell r="AFT93" t="e">
            <v>#VALUE!</v>
          </cell>
          <cell r="AFU93" t="e">
            <v>#VALUE!</v>
          </cell>
          <cell r="AFV93" t="e">
            <v>#VALUE!</v>
          </cell>
          <cell r="AFW93" t="e">
            <v>#VALUE!</v>
          </cell>
          <cell r="AFX93" t="e">
            <v>#VALUE!</v>
          </cell>
          <cell r="AFY93" t="e">
            <v>#VALUE!</v>
          </cell>
          <cell r="AFZ93" t="e">
            <v>#VALUE!</v>
          </cell>
          <cell r="AGA93" t="e">
            <v>#VALUE!</v>
          </cell>
          <cell r="AGB93" t="e">
            <v>#VALUE!</v>
          </cell>
          <cell r="AGC93" t="e">
            <v>#VALUE!</v>
          </cell>
          <cell r="AGD93" t="e">
            <v>#VALUE!</v>
          </cell>
          <cell r="AGE93" t="e">
            <v>#VALUE!</v>
          </cell>
          <cell r="AGF93" t="e">
            <v>#VALUE!</v>
          </cell>
          <cell r="AGG93" t="e">
            <v>#VALUE!</v>
          </cell>
          <cell r="AGH93" t="e">
            <v>#VALUE!</v>
          </cell>
          <cell r="AGI93" t="e">
            <v>#VALUE!</v>
          </cell>
          <cell r="AGJ93" t="e">
            <v>#VALUE!</v>
          </cell>
          <cell r="AGK93" t="e">
            <v>#VALUE!</v>
          </cell>
          <cell r="AGL93" t="e">
            <v>#VALUE!</v>
          </cell>
          <cell r="AGM93" t="e">
            <v>#VALUE!</v>
          </cell>
          <cell r="AGN93" t="e">
            <v>#VALUE!</v>
          </cell>
          <cell r="AGO93" t="e">
            <v>#VALUE!</v>
          </cell>
          <cell r="AGP93" t="e">
            <v>#VALUE!</v>
          </cell>
          <cell r="AGQ93" t="e">
            <v>#VALUE!</v>
          </cell>
          <cell r="AGR93" t="e">
            <v>#VALUE!</v>
          </cell>
          <cell r="AGS93" t="e">
            <v>#VALUE!</v>
          </cell>
          <cell r="AGT93" t="e">
            <v>#VALUE!</v>
          </cell>
          <cell r="AGU93" t="e">
            <v>#VALUE!</v>
          </cell>
          <cell r="AGV93" t="e">
            <v>#VALUE!</v>
          </cell>
          <cell r="AGW93" t="e">
            <v>#VALUE!</v>
          </cell>
          <cell r="AGX93" t="e">
            <v>#VALUE!</v>
          </cell>
          <cell r="AGY93" t="e">
            <v>#VALUE!</v>
          </cell>
          <cell r="AGZ93" t="e">
            <v>#VALUE!</v>
          </cell>
          <cell r="AHA93" t="e">
            <v>#VALUE!</v>
          </cell>
          <cell r="AHB93" t="e">
            <v>#VALUE!</v>
          </cell>
          <cell r="AHC93" t="e">
            <v>#VALUE!</v>
          </cell>
          <cell r="AHD93" t="e">
            <v>#VALUE!</v>
          </cell>
          <cell r="AHE93" t="e">
            <v>#VALUE!</v>
          </cell>
          <cell r="AHF93" t="e">
            <v>#VALUE!</v>
          </cell>
          <cell r="AHG93" t="e">
            <v>#VALUE!</v>
          </cell>
          <cell r="AHH93" t="e">
            <v>#VALUE!</v>
          </cell>
          <cell r="AHI93" t="e">
            <v>#VALUE!</v>
          </cell>
          <cell r="AHJ93" t="e">
            <v>#VALUE!</v>
          </cell>
          <cell r="AHK93" t="e">
            <v>#VALUE!</v>
          </cell>
          <cell r="AHL93" t="e">
            <v>#VALUE!</v>
          </cell>
          <cell r="AHM93" t="e">
            <v>#VALUE!</v>
          </cell>
          <cell r="AHN93" t="e">
            <v>#VALUE!</v>
          </cell>
          <cell r="AHO93" t="e">
            <v>#VALUE!</v>
          </cell>
          <cell r="AHP93" t="e">
            <v>#VALUE!</v>
          </cell>
          <cell r="AHQ93" t="e">
            <v>#VALUE!</v>
          </cell>
          <cell r="AHR93" t="e">
            <v>#VALUE!</v>
          </cell>
          <cell r="AHS93" t="e">
            <v>#VALUE!</v>
          </cell>
          <cell r="AHT93" t="e">
            <v>#VALUE!</v>
          </cell>
          <cell r="AHU93" t="e">
            <v>#VALUE!</v>
          </cell>
          <cell r="AHV93" t="e">
            <v>#VALUE!</v>
          </cell>
          <cell r="AHW93" t="e">
            <v>#VALUE!</v>
          </cell>
          <cell r="AHX93" t="e">
            <v>#VALUE!</v>
          </cell>
          <cell r="AHY93" t="e">
            <v>#VALUE!</v>
          </cell>
          <cell r="AHZ93" t="e">
            <v>#VALUE!</v>
          </cell>
          <cell r="AIA93" t="e">
            <v>#VALUE!</v>
          </cell>
          <cell r="AIB93" t="e">
            <v>#VALUE!</v>
          </cell>
          <cell r="AIC93" t="e">
            <v>#VALUE!</v>
          </cell>
          <cell r="AID93" t="e">
            <v>#VALUE!</v>
          </cell>
          <cell r="AIE93" t="e">
            <v>#VALUE!</v>
          </cell>
          <cell r="AIF93" t="e">
            <v>#VALUE!</v>
          </cell>
          <cell r="AIG93" t="e">
            <v>#VALUE!</v>
          </cell>
          <cell r="AIH93" t="e">
            <v>#VALUE!</v>
          </cell>
          <cell r="AII93" t="e">
            <v>#VALUE!</v>
          </cell>
          <cell r="AIJ93" t="e">
            <v>#VALUE!</v>
          </cell>
          <cell r="AIK93" t="e">
            <v>#VALUE!</v>
          </cell>
          <cell r="AIL93" t="e">
            <v>#VALUE!</v>
          </cell>
          <cell r="AIM93" t="e">
            <v>#VALUE!</v>
          </cell>
          <cell r="AIN93" t="e">
            <v>#VALUE!</v>
          </cell>
          <cell r="AIO93" t="e">
            <v>#VALUE!</v>
          </cell>
          <cell r="AIP93" t="e">
            <v>#VALUE!</v>
          </cell>
          <cell r="AIQ93" t="e">
            <v>#VALUE!</v>
          </cell>
          <cell r="AIR93" t="e">
            <v>#VALUE!</v>
          </cell>
          <cell r="AIS93" t="e">
            <v>#VALUE!</v>
          </cell>
          <cell r="AIT93" t="e">
            <v>#VALUE!</v>
          </cell>
          <cell r="AIU93" t="e">
            <v>#VALUE!</v>
          </cell>
          <cell r="AIV93" t="e">
            <v>#VALUE!</v>
          </cell>
          <cell r="AIW93" t="e">
            <v>#VALUE!</v>
          </cell>
          <cell r="AIX93" t="e">
            <v>#VALUE!</v>
          </cell>
          <cell r="AIY93" t="e">
            <v>#VALUE!</v>
          </cell>
          <cell r="AIZ93" t="e">
            <v>#VALUE!</v>
          </cell>
          <cell r="AJA93" t="e">
            <v>#VALUE!</v>
          </cell>
          <cell r="AJB93" t="e">
            <v>#VALUE!</v>
          </cell>
          <cell r="AJC93" t="e">
            <v>#VALUE!</v>
          </cell>
          <cell r="AJD93" t="e">
            <v>#VALUE!</v>
          </cell>
          <cell r="AJE93" t="e">
            <v>#VALUE!</v>
          </cell>
          <cell r="AJF93" t="e">
            <v>#VALUE!</v>
          </cell>
          <cell r="AJG93" t="e">
            <v>#VALUE!</v>
          </cell>
          <cell r="AJH93" t="e">
            <v>#VALUE!</v>
          </cell>
          <cell r="AJI93" t="e">
            <v>#VALUE!</v>
          </cell>
          <cell r="AJJ93" t="e">
            <v>#VALUE!</v>
          </cell>
          <cell r="AJK93" t="e">
            <v>#VALUE!</v>
          </cell>
          <cell r="AJL93" t="e">
            <v>#VALUE!</v>
          </cell>
          <cell r="AJM93" t="e">
            <v>#VALUE!</v>
          </cell>
          <cell r="AJN93" t="e">
            <v>#VALUE!</v>
          </cell>
          <cell r="AJO93" t="e">
            <v>#VALUE!</v>
          </cell>
          <cell r="AJP93" t="e">
            <v>#VALUE!</v>
          </cell>
          <cell r="AJQ93" t="e">
            <v>#VALUE!</v>
          </cell>
          <cell r="AJR93" t="e">
            <v>#VALUE!</v>
          </cell>
          <cell r="AJS93" t="e">
            <v>#VALUE!</v>
          </cell>
          <cell r="AJT93" t="e">
            <v>#VALUE!</v>
          </cell>
          <cell r="AJU93" t="e">
            <v>#VALUE!</v>
          </cell>
          <cell r="AJV93" t="e">
            <v>#VALUE!</v>
          </cell>
          <cell r="AJW93" t="e">
            <v>#VALUE!</v>
          </cell>
          <cell r="AJX93" t="e">
            <v>#VALUE!</v>
          </cell>
          <cell r="AJY93" t="e">
            <v>#VALUE!</v>
          </cell>
          <cell r="AJZ93" t="e">
            <v>#VALUE!</v>
          </cell>
          <cell r="AKA93" t="e">
            <v>#VALUE!</v>
          </cell>
          <cell r="AKB93" t="e">
            <v>#VALUE!</v>
          </cell>
          <cell r="AKC93" t="e">
            <v>#VALUE!</v>
          </cell>
          <cell r="AKD93" t="e">
            <v>#VALUE!</v>
          </cell>
          <cell r="AKE93" t="e">
            <v>#VALUE!</v>
          </cell>
          <cell r="AKF93" t="e">
            <v>#VALUE!</v>
          </cell>
          <cell r="AKG93" t="e">
            <v>#VALUE!</v>
          </cell>
          <cell r="AKH93" t="e">
            <v>#VALUE!</v>
          </cell>
          <cell r="AKI93" t="e">
            <v>#VALUE!</v>
          </cell>
          <cell r="AKJ93" t="e">
            <v>#VALUE!</v>
          </cell>
          <cell r="AKK93" t="e">
            <v>#VALUE!</v>
          </cell>
          <cell r="AKL93" t="e">
            <v>#VALUE!</v>
          </cell>
          <cell r="AKM93" t="e">
            <v>#VALUE!</v>
          </cell>
          <cell r="AKN93" t="e">
            <v>#VALUE!</v>
          </cell>
          <cell r="AKO93" t="e">
            <v>#VALUE!</v>
          </cell>
          <cell r="AKP93" t="e">
            <v>#VALUE!</v>
          </cell>
          <cell r="AKQ93" t="e">
            <v>#VALUE!</v>
          </cell>
          <cell r="AKR93" t="e">
            <v>#VALUE!</v>
          </cell>
          <cell r="AKS93" t="e">
            <v>#VALUE!</v>
          </cell>
          <cell r="AKT93" t="e">
            <v>#VALUE!</v>
          </cell>
          <cell r="AKU93" t="e">
            <v>#VALUE!</v>
          </cell>
          <cell r="AKV93" t="e">
            <v>#VALUE!</v>
          </cell>
          <cell r="AKW93" t="e">
            <v>#VALUE!</v>
          </cell>
          <cell r="AKX93" t="e">
            <v>#VALUE!</v>
          </cell>
          <cell r="AKY93" t="e">
            <v>#VALUE!</v>
          </cell>
          <cell r="AKZ93" t="e">
            <v>#VALUE!</v>
          </cell>
          <cell r="ALA93" t="e">
            <v>#VALUE!</v>
          </cell>
          <cell r="ALB93" t="e">
            <v>#VALUE!</v>
          </cell>
          <cell r="ALC93" t="e">
            <v>#VALUE!</v>
          </cell>
          <cell r="ALD93" t="e">
            <v>#VALUE!</v>
          </cell>
          <cell r="ALE93" t="e">
            <v>#VALUE!</v>
          </cell>
          <cell r="ALF93" t="e">
            <v>#VALUE!</v>
          </cell>
          <cell r="ALG93" t="e">
            <v>#VALUE!</v>
          </cell>
          <cell r="ALH93" t="e">
            <v>#VALUE!</v>
          </cell>
          <cell r="ALI93" t="e">
            <v>#VALUE!</v>
          </cell>
          <cell r="ALJ93" t="e">
            <v>#VALUE!</v>
          </cell>
          <cell r="ALK93" t="e">
            <v>#VALUE!</v>
          </cell>
          <cell r="ALL93" t="e">
            <v>#VALUE!</v>
          </cell>
          <cell r="ALM93" t="e">
            <v>#VALUE!</v>
          </cell>
          <cell r="ALN93" t="e">
            <v>#VALUE!</v>
          </cell>
          <cell r="ALO93" t="e">
            <v>#VALUE!</v>
          </cell>
          <cell r="ALP93" t="e">
            <v>#VALUE!</v>
          </cell>
          <cell r="ALQ93" t="e">
            <v>#VALUE!</v>
          </cell>
          <cell r="ALR93" t="e">
            <v>#VALUE!</v>
          </cell>
          <cell r="ALS93" t="e">
            <v>#VALUE!</v>
          </cell>
          <cell r="ALT93" t="e">
            <v>#VALUE!</v>
          </cell>
          <cell r="ALU93" t="e">
            <v>#VALUE!</v>
          </cell>
          <cell r="ALV93" t="e">
            <v>#VALUE!</v>
          </cell>
          <cell r="ALW93" t="e">
            <v>#VALUE!</v>
          </cell>
          <cell r="ALX93" t="e">
            <v>#VALUE!</v>
          </cell>
          <cell r="ALY93" t="e">
            <v>#VALUE!</v>
          </cell>
          <cell r="ALZ93" t="e">
            <v>#VALUE!</v>
          </cell>
          <cell r="AMA93" t="e">
            <v>#VALUE!</v>
          </cell>
          <cell r="AMB93" t="e">
            <v>#VALUE!</v>
          </cell>
          <cell r="AMC93" t="e">
            <v>#VALUE!</v>
          </cell>
          <cell r="AMD93" t="e">
            <v>#VALUE!</v>
          </cell>
          <cell r="AME93" t="e">
            <v>#VALUE!</v>
          </cell>
          <cell r="AMF93" t="e">
            <v>#VALUE!</v>
          </cell>
          <cell r="AMG93" t="e">
            <v>#VALUE!</v>
          </cell>
          <cell r="AMH93" t="e">
            <v>#VALUE!</v>
          </cell>
          <cell r="AMI93" t="e">
            <v>#VALUE!</v>
          </cell>
          <cell r="AMJ93" t="e">
            <v>#VALUE!</v>
          </cell>
          <cell r="AMK93" t="e">
            <v>#VALUE!</v>
          </cell>
          <cell r="AML93" t="e">
            <v>#VALUE!</v>
          </cell>
          <cell r="AMM93" t="e">
            <v>#VALUE!</v>
          </cell>
          <cell r="AMN93" t="e">
            <v>#VALUE!</v>
          </cell>
          <cell r="AMO93" t="e">
            <v>#VALUE!</v>
          </cell>
          <cell r="AMP93" t="e">
            <v>#VALUE!</v>
          </cell>
          <cell r="AMQ93" t="e">
            <v>#VALUE!</v>
          </cell>
          <cell r="AMR93" t="e">
            <v>#VALUE!</v>
          </cell>
          <cell r="AMS93" t="e">
            <v>#VALUE!</v>
          </cell>
          <cell r="AMT93" t="e">
            <v>#VALUE!</v>
          </cell>
          <cell r="AMU93" t="e">
            <v>#VALUE!</v>
          </cell>
          <cell r="AMV93" t="e">
            <v>#VALUE!</v>
          </cell>
          <cell r="AMW93" t="e">
            <v>#VALUE!</v>
          </cell>
          <cell r="AMX93" t="e">
            <v>#VALUE!</v>
          </cell>
          <cell r="AMY93" t="e">
            <v>#VALUE!</v>
          </cell>
          <cell r="AMZ93" t="e">
            <v>#VALUE!</v>
          </cell>
          <cell r="ANA93" t="e">
            <v>#VALUE!</v>
          </cell>
          <cell r="ANB93" t="e">
            <v>#VALUE!</v>
          </cell>
          <cell r="ANC93" t="e">
            <v>#VALUE!</v>
          </cell>
          <cell r="AND93" t="e">
            <v>#VALUE!</v>
          </cell>
          <cell r="ANE93" t="e">
            <v>#VALUE!</v>
          </cell>
          <cell r="ANF93" t="e">
            <v>#VALUE!</v>
          </cell>
          <cell r="ANG93" t="e">
            <v>#VALUE!</v>
          </cell>
          <cell r="ANH93" t="e">
            <v>#VALUE!</v>
          </cell>
          <cell r="ANI93" t="e">
            <v>#VALUE!</v>
          </cell>
          <cell r="ANJ93" t="e">
            <v>#VALUE!</v>
          </cell>
          <cell r="ANK93" t="e">
            <v>#VALUE!</v>
          </cell>
          <cell r="ANL93" t="e">
            <v>#VALUE!</v>
          </cell>
          <cell r="ANM93" t="e">
            <v>#VALUE!</v>
          </cell>
          <cell r="ANN93" t="e">
            <v>#VALUE!</v>
          </cell>
          <cell r="ANO93" t="e">
            <v>#VALUE!</v>
          </cell>
          <cell r="ANP93" t="e">
            <v>#VALUE!</v>
          </cell>
          <cell r="ANQ93" t="e">
            <v>#VALUE!</v>
          </cell>
          <cell r="ANR93" t="e">
            <v>#VALUE!</v>
          </cell>
          <cell r="ANS93" t="e">
            <v>#VALUE!</v>
          </cell>
          <cell r="ANT93" t="e">
            <v>#VALUE!</v>
          </cell>
          <cell r="ANU93" t="e">
            <v>#VALUE!</v>
          </cell>
          <cell r="ANV93" t="e">
            <v>#VALUE!</v>
          </cell>
          <cell r="ANW93" t="e">
            <v>#VALUE!</v>
          </cell>
          <cell r="ANX93" t="e">
            <v>#VALUE!</v>
          </cell>
          <cell r="ANY93" t="e">
            <v>#VALUE!</v>
          </cell>
          <cell r="ANZ93" t="e">
            <v>#VALUE!</v>
          </cell>
          <cell r="AOA93" t="e">
            <v>#VALUE!</v>
          </cell>
          <cell r="AOB93" t="e">
            <v>#VALUE!</v>
          </cell>
          <cell r="AOC93" t="e">
            <v>#VALUE!</v>
          </cell>
          <cell r="AOD93" t="e">
            <v>#VALUE!</v>
          </cell>
          <cell r="AOE93" t="e">
            <v>#VALUE!</v>
          </cell>
          <cell r="AOF93" t="e">
            <v>#VALUE!</v>
          </cell>
          <cell r="AOG93" t="e">
            <v>#VALUE!</v>
          </cell>
          <cell r="AOH93" t="e">
            <v>#VALUE!</v>
          </cell>
          <cell r="AOI93" t="e">
            <v>#VALUE!</v>
          </cell>
          <cell r="AOJ93" t="e">
            <v>#VALUE!</v>
          </cell>
          <cell r="AOK93" t="e">
            <v>#VALUE!</v>
          </cell>
          <cell r="AOL93" t="e">
            <v>#VALUE!</v>
          </cell>
          <cell r="AOM93" t="e">
            <v>#VALUE!</v>
          </cell>
          <cell r="AON93" t="e">
            <v>#VALUE!</v>
          </cell>
          <cell r="AOO93" t="e">
            <v>#VALUE!</v>
          </cell>
          <cell r="AOP93" t="e">
            <v>#VALUE!</v>
          </cell>
          <cell r="AOQ93" t="e">
            <v>#VALUE!</v>
          </cell>
          <cell r="AOR93" t="e">
            <v>#VALUE!</v>
          </cell>
          <cell r="AOS93" t="e">
            <v>#VALUE!</v>
          </cell>
          <cell r="AOT93" t="e">
            <v>#VALUE!</v>
          </cell>
          <cell r="AOU93" t="e">
            <v>#VALUE!</v>
          </cell>
          <cell r="AOV93" t="e">
            <v>#VALUE!</v>
          </cell>
          <cell r="AOW93" t="e">
            <v>#VALUE!</v>
          </cell>
          <cell r="AOX93" t="e">
            <v>#VALUE!</v>
          </cell>
          <cell r="AOY93" t="e">
            <v>#VALUE!</v>
          </cell>
          <cell r="AOZ93" t="e">
            <v>#VALUE!</v>
          </cell>
          <cell r="APA93" t="e">
            <v>#VALUE!</v>
          </cell>
          <cell r="APB93" t="e">
            <v>#VALUE!</v>
          </cell>
          <cell r="APC93" t="e">
            <v>#VALUE!</v>
          </cell>
          <cell r="APD93" t="e">
            <v>#VALUE!</v>
          </cell>
          <cell r="APE93" t="e">
            <v>#VALUE!</v>
          </cell>
          <cell r="APF93" t="e">
            <v>#VALUE!</v>
          </cell>
          <cell r="APG93" t="e">
            <v>#VALUE!</v>
          </cell>
          <cell r="APH93" t="e">
            <v>#VALUE!</v>
          </cell>
          <cell r="API93" t="e">
            <v>#VALUE!</v>
          </cell>
          <cell r="APJ93" t="e">
            <v>#VALUE!</v>
          </cell>
          <cell r="APK93" t="e">
            <v>#VALUE!</v>
          </cell>
          <cell r="APL93" t="e">
            <v>#VALUE!</v>
          </cell>
          <cell r="APM93" t="e">
            <v>#VALUE!</v>
          </cell>
        </row>
        <row r="94">
          <cell r="A94" t="str">
            <v/>
          </cell>
          <cell r="C94" t="e">
            <v>#VALUE!</v>
          </cell>
          <cell r="D94" t="e">
            <v>#VALUE!</v>
          </cell>
          <cell r="E94" t="e">
            <v>#VALUE!</v>
          </cell>
          <cell r="F94" t="e">
            <v>#VALUE!</v>
          </cell>
          <cell r="G94" t="e">
            <v>#VALUE!</v>
          </cell>
          <cell r="H94" t="e">
            <v>#VALUE!</v>
          </cell>
          <cell r="I94" t="e">
            <v>#VALUE!</v>
          </cell>
          <cell r="J94" t="e">
            <v>#VALUE!</v>
          </cell>
          <cell r="K94" t="e">
            <v>#VALUE!</v>
          </cell>
          <cell r="L94" t="e">
            <v>#VALUE!</v>
          </cell>
          <cell r="M94" t="e">
            <v>#VALUE!</v>
          </cell>
          <cell r="N94" t="e">
            <v>#VALUE!</v>
          </cell>
          <cell r="O94" t="e">
            <v>#VALUE!</v>
          </cell>
          <cell r="P94" t="e">
            <v>#VALUE!</v>
          </cell>
          <cell r="Q94" t="e">
            <v>#VALUE!</v>
          </cell>
          <cell r="R94" t="e">
            <v>#VALUE!</v>
          </cell>
          <cell r="S94" t="e">
            <v>#VALUE!</v>
          </cell>
          <cell r="T94" t="e">
            <v>#VALUE!</v>
          </cell>
          <cell r="U94" t="e">
            <v>#VALUE!</v>
          </cell>
          <cell r="V94" t="e">
            <v>#VALUE!</v>
          </cell>
          <cell r="W94" t="e">
            <v>#VALUE!</v>
          </cell>
          <cell r="X94" t="e">
            <v>#VALUE!</v>
          </cell>
          <cell r="Y94" t="e">
            <v>#VALUE!</v>
          </cell>
          <cell r="Z94" t="e">
            <v>#VALUE!</v>
          </cell>
          <cell r="AA94" t="e">
            <v>#VALUE!</v>
          </cell>
          <cell r="AB94" t="e">
            <v>#VALUE!</v>
          </cell>
          <cell r="AC94" t="e">
            <v>#VALUE!</v>
          </cell>
          <cell r="AD94" t="e">
            <v>#VALUE!</v>
          </cell>
          <cell r="AE94" t="e">
            <v>#VALUE!</v>
          </cell>
          <cell r="AF94" t="e">
            <v>#VALUE!</v>
          </cell>
          <cell r="AG94" t="e">
            <v>#VALUE!</v>
          </cell>
          <cell r="AH94" t="e">
            <v>#VALUE!</v>
          </cell>
          <cell r="AI94" t="e">
            <v>#VALUE!</v>
          </cell>
          <cell r="AJ94" t="e">
            <v>#VALUE!</v>
          </cell>
          <cell r="AK94" t="e">
            <v>#VALUE!</v>
          </cell>
          <cell r="AL94" t="e">
            <v>#VALUE!</v>
          </cell>
          <cell r="AM94" t="e">
            <v>#VALUE!</v>
          </cell>
          <cell r="AN94" t="e">
            <v>#VALUE!</v>
          </cell>
          <cell r="AO94" t="e">
            <v>#VALUE!</v>
          </cell>
          <cell r="AP94" t="e">
            <v>#VALUE!</v>
          </cell>
          <cell r="AQ94" t="e">
            <v>#VALUE!</v>
          </cell>
          <cell r="AR94" t="e">
            <v>#VALUE!</v>
          </cell>
          <cell r="AS94" t="e">
            <v>#VALUE!</v>
          </cell>
          <cell r="AT94" t="e">
            <v>#VALUE!</v>
          </cell>
          <cell r="AU94" t="e">
            <v>#VALUE!</v>
          </cell>
          <cell r="AV94" t="e">
            <v>#VALUE!</v>
          </cell>
          <cell r="AW94" t="e">
            <v>#VALUE!</v>
          </cell>
          <cell r="AX94" t="e">
            <v>#VALUE!</v>
          </cell>
          <cell r="AY94" t="e">
            <v>#VALUE!</v>
          </cell>
          <cell r="AZ94" t="e">
            <v>#VALUE!</v>
          </cell>
          <cell r="BA94" t="e">
            <v>#VALUE!</v>
          </cell>
          <cell r="BB94" t="e">
            <v>#VALUE!</v>
          </cell>
          <cell r="BC94" t="e">
            <v>#VALUE!</v>
          </cell>
          <cell r="BD94" t="e">
            <v>#VALUE!</v>
          </cell>
          <cell r="BE94" t="e">
            <v>#VALUE!</v>
          </cell>
          <cell r="BF94" t="e">
            <v>#VALUE!</v>
          </cell>
          <cell r="BG94" t="e">
            <v>#VALUE!</v>
          </cell>
          <cell r="BH94" t="e">
            <v>#VALUE!</v>
          </cell>
          <cell r="BI94" t="e">
            <v>#VALUE!</v>
          </cell>
          <cell r="BJ94" t="e">
            <v>#VALUE!</v>
          </cell>
          <cell r="BK94" t="e">
            <v>#VALUE!</v>
          </cell>
          <cell r="BL94" t="e">
            <v>#VALUE!</v>
          </cell>
          <cell r="BM94" t="e">
            <v>#VALUE!</v>
          </cell>
          <cell r="BN94" t="e">
            <v>#VALUE!</v>
          </cell>
          <cell r="BO94" t="e">
            <v>#VALUE!</v>
          </cell>
          <cell r="BP94" t="e">
            <v>#VALUE!</v>
          </cell>
          <cell r="BQ94" t="e">
            <v>#VALUE!</v>
          </cell>
          <cell r="BR94" t="e">
            <v>#VALUE!</v>
          </cell>
          <cell r="BS94" t="e">
            <v>#VALUE!</v>
          </cell>
          <cell r="BT94" t="e">
            <v>#VALUE!</v>
          </cell>
          <cell r="BU94" t="e">
            <v>#VALUE!</v>
          </cell>
          <cell r="BV94" t="e">
            <v>#VALUE!</v>
          </cell>
          <cell r="BW94" t="e">
            <v>#VALUE!</v>
          </cell>
          <cell r="BX94" t="e">
            <v>#VALUE!</v>
          </cell>
          <cell r="BY94" t="e">
            <v>#VALUE!</v>
          </cell>
          <cell r="BZ94" t="e">
            <v>#VALUE!</v>
          </cell>
          <cell r="CA94" t="e">
            <v>#VALUE!</v>
          </cell>
          <cell r="CB94" t="e">
            <v>#VALUE!</v>
          </cell>
          <cell r="CC94" t="e">
            <v>#VALUE!</v>
          </cell>
          <cell r="CD94" t="e">
            <v>#VALUE!</v>
          </cell>
          <cell r="CE94" t="e">
            <v>#VALUE!</v>
          </cell>
          <cell r="CF94" t="e">
            <v>#VALUE!</v>
          </cell>
          <cell r="CG94" t="e">
            <v>#VALUE!</v>
          </cell>
          <cell r="CH94" t="e">
            <v>#VALUE!</v>
          </cell>
          <cell r="CI94" t="e">
            <v>#VALUE!</v>
          </cell>
          <cell r="CJ94" t="e">
            <v>#VALUE!</v>
          </cell>
          <cell r="CK94" t="e">
            <v>#VALUE!</v>
          </cell>
          <cell r="CL94" t="e">
            <v>#VALUE!</v>
          </cell>
          <cell r="CM94" t="e">
            <v>#VALUE!</v>
          </cell>
          <cell r="CN94" t="e">
            <v>#VALUE!</v>
          </cell>
          <cell r="CO94" t="e">
            <v>#VALUE!</v>
          </cell>
          <cell r="CP94" t="e">
            <v>#VALUE!</v>
          </cell>
          <cell r="CQ94" t="e">
            <v>#VALUE!</v>
          </cell>
          <cell r="CR94" t="e">
            <v>#VALUE!</v>
          </cell>
          <cell r="CS94" t="e">
            <v>#VALUE!</v>
          </cell>
          <cell r="CT94" t="e">
            <v>#VALUE!</v>
          </cell>
          <cell r="CU94" t="e">
            <v>#VALUE!</v>
          </cell>
          <cell r="CV94" t="e">
            <v>#VALUE!</v>
          </cell>
          <cell r="CW94" t="e">
            <v>#VALUE!</v>
          </cell>
          <cell r="CX94" t="e">
            <v>#VALUE!</v>
          </cell>
          <cell r="CY94" t="e">
            <v>#VALUE!</v>
          </cell>
          <cell r="CZ94" t="e">
            <v>#VALUE!</v>
          </cell>
          <cell r="DA94" t="e">
            <v>#VALUE!</v>
          </cell>
          <cell r="DB94" t="e">
            <v>#VALUE!</v>
          </cell>
          <cell r="DC94" t="e">
            <v>#VALUE!</v>
          </cell>
          <cell r="DD94" t="e">
            <v>#VALUE!</v>
          </cell>
          <cell r="DE94" t="e">
            <v>#VALUE!</v>
          </cell>
          <cell r="DF94" t="e">
            <v>#VALUE!</v>
          </cell>
          <cell r="DG94" t="e">
            <v>#VALUE!</v>
          </cell>
          <cell r="DH94" t="e">
            <v>#VALUE!</v>
          </cell>
          <cell r="DI94" t="e">
            <v>#VALUE!</v>
          </cell>
          <cell r="DJ94" t="e">
            <v>#VALUE!</v>
          </cell>
          <cell r="DK94" t="e">
            <v>#VALUE!</v>
          </cell>
          <cell r="DL94" t="e">
            <v>#VALUE!</v>
          </cell>
          <cell r="DM94" t="e">
            <v>#VALUE!</v>
          </cell>
          <cell r="DN94" t="e">
            <v>#VALUE!</v>
          </cell>
          <cell r="DO94" t="e">
            <v>#VALUE!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V94" t="e">
            <v>#VALUE!</v>
          </cell>
          <cell r="DW94" t="e">
            <v>#VALUE!</v>
          </cell>
          <cell r="DX94" t="e">
            <v>#VALUE!</v>
          </cell>
          <cell r="DY94" t="e">
            <v>#VALUE!</v>
          </cell>
          <cell r="DZ94" t="e">
            <v>#VALUE!</v>
          </cell>
          <cell r="EA94" t="e">
            <v>#VALUE!</v>
          </cell>
          <cell r="EB94" t="e">
            <v>#VALUE!</v>
          </cell>
          <cell r="EC94" t="e">
            <v>#VALUE!</v>
          </cell>
          <cell r="ED94" t="e">
            <v>#VALUE!</v>
          </cell>
          <cell r="EE94" t="e">
            <v>#VALUE!</v>
          </cell>
          <cell r="EF94" t="e">
            <v>#VALUE!</v>
          </cell>
          <cell r="EG94" t="e">
            <v>#VALUE!</v>
          </cell>
          <cell r="EH94" t="e">
            <v>#VALUE!</v>
          </cell>
          <cell r="EI94" t="e">
            <v>#VALUE!</v>
          </cell>
          <cell r="EJ94" t="e">
            <v>#VALUE!</v>
          </cell>
          <cell r="EK94" t="e">
            <v>#VALUE!</v>
          </cell>
          <cell r="EL94" t="e">
            <v>#VALUE!</v>
          </cell>
          <cell r="EM94" t="e">
            <v>#VALUE!</v>
          </cell>
          <cell r="EN94" t="e">
            <v>#VALUE!</v>
          </cell>
          <cell r="EO94" t="e">
            <v>#VALUE!</v>
          </cell>
          <cell r="EP94" t="e">
            <v>#VALUE!</v>
          </cell>
          <cell r="EQ94" t="e">
            <v>#VALUE!</v>
          </cell>
          <cell r="ER94" t="e">
            <v>#VALUE!</v>
          </cell>
          <cell r="ES94" t="e">
            <v>#VALUE!</v>
          </cell>
          <cell r="ET94" t="e">
            <v>#VALUE!</v>
          </cell>
          <cell r="EU94" t="e">
            <v>#VALUE!</v>
          </cell>
          <cell r="EV94" t="e">
            <v>#VALUE!</v>
          </cell>
          <cell r="EW94" t="e">
            <v>#VALUE!</v>
          </cell>
          <cell r="EX94" t="e">
            <v>#VALUE!</v>
          </cell>
          <cell r="EY94" t="e">
            <v>#VALUE!</v>
          </cell>
          <cell r="EZ94" t="e">
            <v>#VALUE!</v>
          </cell>
          <cell r="FA94" t="e">
            <v>#VALUE!</v>
          </cell>
          <cell r="FB94" t="e">
            <v>#VALUE!</v>
          </cell>
          <cell r="FC94" t="e">
            <v>#VALUE!</v>
          </cell>
          <cell r="FD94" t="e">
            <v>#VALUE!</v>
          </cell>
          <cell r="FE94" t="e">
            <v>#VALUE!</v>
          </cell>
          <cell r="FF94" t="e">
            <v>#VALUE!</v>
          </cell>
          <cell r="FG94" t="e">
            <v>#VALUE!</v>
          </cell>
          <cell r="FH94" t="e">
            <v>#VALUE!</v>
          </cell>
          <cell r="FI94" t="e">
            <v>#VALUE!</v>
          </cell>
          <cell r="FJ94" t="e">
            <v>#VALUE!</v>
          </cell>
          <cell r="FK94" t="e">
            <v>#VALUE!</v>
          </cell>
          <cell r="FL94" t="e">
            <v>#VALUE!</v>
          </cell>
          <cell r="FM94" t="e">
            <v>#VALUE!</v>
          </cell>
          <cell r="FN94" t="e">
            <v>#VALUE!</v>
          </cell>
          <cell r="FO94" t="e">
            <v>#VALUE!</v>
          </cell>
          <cell r="FP94" t="e">
            <v>#VALUE!</v>
          </cell>
          <cell r="FQ94" t="e">
            <v>#VALUE!</v>
          </cell>
          <cell r="FR94" t="e">
            <v>#VALUE!</v>
          </cell>
          <cell r="FS94" t="e">
            <v>#VALUE!</v>
          </cell>
          <cell r="FT94" t="e">
            <v>#VALUE!</v>
          </cell>
          <cell r="FU94" t="e">
            <v>#VALUE!</v>
          </cell>
          <cell r="FV94" t="e">
            <v>#VALUE!</v>
          </cell>
          <cell r="FW94" t="e">
            <v>#VALUE!</v>
          </cell>
          <cell r="FX94" t="e">
            <v>#VALUE!</v>
          </cell>
          <cell r="FY94" t="e">
            <v>#VALUE!</v>
          </cell>
          <cell r="FZ94" t="e">
            <v>#VALUE!</v>
          </cell>
          <cell r="GA94" t="e">
            <v>#VALUE!</v>
          </cell>
          <cell r="GB94" t="e">
            <v>#VALUE!</v>
          </cell>
          <cell r="GC94" t="e">
            <v>#VALUE!</v>
          </cell>
          <cell r="GD94" t="e">
            <v>#VALUE!</v>
          </cell>
          <cell r="GE94" t="e">
            <v>#VALUE!</v>
          </cell>
          <cell r="GF94" t="e">
            <v>#VALUE!</v>
          </cell>
          <cell r="GG94" t="e">
            <v>#VALUE!</v>
          </cell>
          <cell r="GH94" t="e">
            <v>#VALUE!</v>
          </cell>
          <cell r="GI94" t="e">
            <v>#VALUE!</v>
          </cell>
          <cell r="GJ94" t="e">
            <v>#VALUE!</v>
          </cell>
          <cell r="GK94" t="e">
            <v>#VALUE!</v>
          </cell>
          <cell r="GL94" t="e">
            <v>#VALUE!</v>
          </cell>
          <cell r="GM94" t="e">
            <v>#VALUE!</v>
          </cell>
          <cell r="GN94" t="e">
            <v>#VALUE!</v>
          </cell>
          <cell r="GO94" t="e">
            <v>#VALUE!</v>
          </cell>
          <cell r="GP94" t="e">
            <v>#VALUE!</v>
          </cell>
          <cell r="GQ94" t="e">
            <v>#VALUE!</v>
          </cell>
          <cell r="GR94" t="e">
            <v>#VALUE!</v>
          </cell>
          <cell r="GS94" t="e">
            <v>#VALUE!</v>
          </cell>
          <cell r="GT94" t="e">
            <v>#VALUE!</v>
          </cell>
          <cell r="GU94" t="e">
            <v>#VALUE!</v>
          </cell>
          <cell r="GV94" t="e">
            <v>#VALUE!</v>
          </cell>
          <cell r="GW94" t="e">
            <v>#VALUE!</v>
          </cell>
          <cell r="GX94" t="e">
            <v>#VALUE!</v>
          </cell>
          <cell r="GY94" t="e">
            <v>#VALUE!</v>
          </cell>
          <cell r="GZ94" t="e">
            <v>#VALUE!</v>
          </cell>
          <cell r="HA94" t="e">
            <v>#VALUE!</v>
          </cell>
          <cell r="HB94" t="e">
            <v>#VALUE!</v>
          </cell>
          <cell r="HC94" t="e">
            <v>#VALUE!</v>
          </cell>
          <cell r="HD94" t="e">
            <v>#VALUE!</v>
          </cell>
          <cell r="HE94" t="e">
            <v>#VALUE!</v>
          </cell>
          <cell r="HF94" t="e">
            <v>#VALUE!</v>
          </cell>
          <cell r="HG94" t="e">
            <v>#VALUE!</v>
          </cell>
          <cell r="HH94" t="e">
            <v>#VALUE!</v>
          </cell>
          <cell r="HI94" t="e">
            <v>#VALUE!</v>
          </cell>
          <cell r="HJ94" t="e">
            <v>#VALUE!</v>
          </cell>
          <cell r="HK94" t="e">
            <v>#VALUE!</v>
          </cell>
          <cell r="HL94" t="e">
            <v>#VALUE!</v>
          </cell>
          <cell r="HM94" t="e">
            <v>#VALUE!</v>
          </cell>
          <cell r="HN94" t="e">
            <v>#VALUE!</v>
          </cell>
          <cell r="HO94" t="e">
            <v>#VALUE!</v>
          </cell>
          <cell r="HP94" t="e">
            <v>#VALUE!</v>
          </cell>
          <cell r="HQ94" t="e">
            <v>#VALUE!</v>
          </cell>
          <cell r="HR94" t="e">
            <v>#VALUE!</v>
          </cell>
          <cell r="HS94" t="e">
            <v>#VALUE!</v>
          </cell>
          <cell r="HT94" t="e">
            <v>#VALUE!</v>
          </cell>
          <cell r="HU94" t="e">
            <v>#VALUE!</v>
          </cell>
          <cell r="HV94" t="e">
            <v>#VALUE!</v>
          </cell>
          <cell r="HW94" t="e">
            <v>#VALUE!</v>
          </cell>
          <cell r="HX94" t="e">
            <v>#VALUE!</v>
          </cell>
          <cell r="HY94" t="e">
            <v>#VALUE!</v>
          </cell>
          <cell r="HZ94" t="e">
            <v>#VALUE!</v>
          </cell>
          <cell r="IA94" t="e">
            <v>#VALUE!</v>
          </cell>
          <cell r="IB94" t="e">
            <v>#VALUE!</v>
          </cell>
          <cell r="IC94" t="e">
            <v>#VALUE!</v>
          </cell>
          <cell r="ID94" t="e">
            <v>#VALUE!</v>
          </cell>
          <cell r="IE94" t="e">
            <v>#VALUE!</v>
          </cell>
          <cell r="IF94" t="e">
            <v>#VALUE!</v>
          </cell>
          <cell r="IG94" t="e">
            <v>#VALUE!</v>
          </cell>
          <cell r="IH94" t="e">
            <v>#VALUE!</v>
          </cell>
          <cell r="II94" t="e">
            <v>#VALUE!</v>
          </cell>
          <cell r="IJ94" t="e">
            <v>#VALUE!</v>
          </cell>
          <cell r="IK94" t="e">
            <v>#VALUE!</v>
          </cell>
          <cell r="IL94" t="e">
            <v>#VALUE!</v>
          </cell>
          <cell r="IM94" t="e">
            <v>#VALUE!</v>
          </cell>
          <cell r="IN94" t="e">
            <v>#VALUE!</v>
          </cell>
          <cell r="IO94" t="e">
            <v>#VALUE!</v>
          </cell>
          <cell r="IP94" t="e">
            <v>#VALUE!</v>
          </cell>
          <cell r="IQ94" t="e">
            <v>#VALUE!</v>
          </cell>
          <cell r="IR94" t="e">
            <v>#VALUE!</v>
          </cell>
          <cell r="IS94" t="e">
            <v>#VALUE!</v>
          </cell>
          <cell r="IT94" t="e">
            <v>#VALUE!</v>
          </cell>
          <cell r="IU94" t="e">
            <v>#VALUE!</v>
          </cell>
          <cell r="IV94" t="e">
            <v>#VALUE!</v>
          </cell>
          <cell r="IW94" t="e">
            <v>#VALUE!</v>
          </cell>
          <cell r="IX94" t="e">
            <v>#VALUE!</v>
          </cell>
          <cell r="IY94" t="e">
            <v>#VALUE!</v>
          </cell>
          <cell r="IZ94" t="e">
            <v>#VALUE!</v>
          </cell>
          <cell r="JA94" t="e">
            <v>#VALUE!</v>
          </cell>
          <cell r="JB94" t="e">
            <v>#VALUE!</v>
          </cell>
          <cell r="JC94" t="e">
            <v>#VALUE!</v>
          </cell>
          <cell r="JD94" t="e">
            <v>#VALUE!</v>
          </cell>
          <cell r="JE94" t="e">
            <v>#VALUE!</v>
          </cell>
          <cell r="JF94" t="e">
            <v>#VALUE!</v>
          </cell>
          <cell r="JG94" t="e">
            <v>#VALUE!</v>
          </cell>
          <cell r="JH94" t="e">
            <v>#VALUE!</v>
          </cell>
          <cell r="JI94" t="e">
            <v>#VALUE!</v>
          </cell>
          <cell r="JJ94" t="e">
            <v>#VALUE!</v>
          </cell>
          <cell r="JK94" t="e">
            <v>#VALUE!</v>
          </cell>
          <cell r="JL94" t="e">
            <v>#VALUE!</v>
          </cell>
          <cell r="JM94" t="e">
            <v>#VALUE!</v>
          </cell>
          <cell r="JN94" t="e">
            <v>#VALUE!</v>
          </cell>
          <cell r="JO94" t="e">
            <v>#VALUE!</v>
          </cell>
          <cell r="JP94" t="e">
            <v>#VALUE!</v>
          </cell>
          <cell r="JQ94" t="e">
            <v>#VALUE!</v>
          </cell>
          <cell r="JR94" t="e">
            <v>#VALUE!</v>
          </cell>
          <cell r="JS94" t="e">
            <v>#VALUE!</v>
          </cell>
          <cell r="JT94" t="e">
            <v>#VALUE!</v>
          </cell>
          <cell r="JU94" t="e">
            <v>#VALUE!</v>
          </cell>
          <cell r="JV94" t="e">
            <v>#VALUE!</v>
          </cell>
          <cell r="JW94" t="e">
            <v>#VALUE!</v>
          </cell>
          <cell r="JX94" t="e">
            <v>#VALUE!</v>
          </cell>
          <cell r="JY94" t="e">
            <v>#VALUE!</v>
          </cell>
          <cell r="JZ94" t="e">
            <v>#VALUE!</v>
          </cell>
          <cell r="KA94" t="e">
            <v>#VALUE!</v>
          </cell>
          <cell r="KB94" t="e">
            <v>#VALUE!</v>
          </cell>
          <cell r="KC94" t="e">
            <v>#VALUE!</v>
          </cell>
          <cell r="KD94" t="e">
            <v>#VALUE!</v>
          </cell>
          <cell r="KE94" t="e">
            <v>#VALUE!</v>
          </cell>
          <cell r="KF94" t="e">
            <v>#VALUE!</v>
          </cell>
          <cell r="KG94" t="e">
            <v>#VALUE!</v>
          </cell>
          <cell r="KH94" t="e">
            <v>#VALUE!</v>
          </cell>
          <cell r="KI94" t="e">
            <v>#VALUE!</v>
          </cell>
          <cell r="KJ94" t="e">
            <v>#VALUE!</v>
          </cell>
          <cell r="KK94" t="e">
            <v>#VALUE!</v>
          </cell>
          <cell r="KL94" t="e">
            <v>#VALUE!</v>
          </cell>
          <cell r="KM94" t="e">
            <v>#VALUE!</v>
          </cell>
          <cell r="KN94" t="e">
            <v>#VALUE!</v>
          </cell>
          <cell r="KO94" t="e">
            <v>#VALUE!</v>
          </cell>
          <cell r="KP94" t="e">
            <v>#VALUE!</v>
          </cell>
          <cell r="KQ94" t="e">
            <v>#VALUE!</v>
          </cell>
          <cell r="KR94" t="e">
            <v>#VALUE!</v>
          </cell>
          <cell r="KS94" t="e">
            <v>#VALUE!</v>
          </cell>
          <cell r="KT94" t="e">
            <v>#VALUE!</v>
          </cell>
          <cell r="KU94" t="e">
            <v>#VALUE!</v>
          </cell>
          <cell r="KV94" t="e">
            <v>#VALUE!</v>
          </cell>
          <cell r="KW94" t="e">
            <v>#VALUE!</v>
          </cell>
          <cell r="KX94" t="e">
            <v>#VALUE!</v>
          </cell>
          <cell r="KY94" t="e">
            <v>#VALUE!</v>
          </cell>
          <cell r="KZ94" t="e">
            <v>#VALUE!</v>
          </cell>
          <cell r="LA94" t="e">
            <v>#VALUE!</v>
          </cell>
          <cell r="LB94" t="e">
            <v>#VALUE!</v>
          </cell>
          <cell r="LC94" t="e">
            <v>#VALUE!</v>
          </cell>
          <cell r="LD94" t="e">
            <v>#VALUE!</v>
          </cell>
          <cell r="LE94" t="e">
            <v>#VALUE!</v>
          </cell>
          <cell r="LF94" t="e">
            <v>#VALUE!</v>
          </cell>
          <cell r="LG94" t="e">
            <v>#VALUE!</v>
          </cell>
          <cell r="LH94" t="e">
            <v>#VALUE!</v>
          </cell>
          <cell r="LI94" t="e">
            <v>#VALUE!</v>
          </cell>
          <cell r="LJ94" t="e">
            <v>#VALUE!</v>
          </cell>
          <cell r="LK94" t="e">
            <v>#VALUE!</v>
          </cell>
          <cell r="LL94" t="e">
            <v>#VALUE!</v>
          </cell>
          <cell r="LM94" t="e">
            <v>#VALUE!</v>
          </cell>
          <cell r="LN94" t="e">
            <v>#VALUE!</v>
          </cell>
          <cell r="LO94" t="e">
            <v>#VALUE!</v>
          </cell>
          <cell r="LP94" t="e">
            <v>#VALUE!</v>
          </cell>
          <cell r="LQ94" t="e">
            <v>#VALUE!</v>
          </cell>
          <cell r="LR94" t="e">
            <v>#VALUE!</v>
          </cell>
          <cell r="LS94" t="e">
            <v>#VALUE!</v>
          </cell>
          <cell r="LT94" t="e">
            <v>#VALUE!</v>
          </cell>
          <cell r="LU94" t="e">
            <v>#VALUE!</v>
          </cell>
          <cell r="LV94" t="e">
            <v>#VALUE!</v>
          </cell>
          <cell r="LW94" t="e">
            <v>#VALUE!</v>
          </cell>
          <cell r="LX94" t="e">
            <v>#VALUE!</v>
          </cell>
          <cell r="LY94" t="e">
            <v>#VALUE!</v>
          </cell>
          <cell r="LZ94" t="e">
            <v>#VALUE!</v>
          </cell>
          <cell r="MA94" t="e">
            <v>#VALUE!</v>
          </cell>
          <cell r="MB94" t="e">
            <v>#VALUE!</v>
          </cell>
          <cell r="MC94" t="e">
            <v>#VALUE!</v>
          </cell>
          <cell r="MD94" t="e">
            <v>#VALUE!</v>
          </cell>
          <cell r="ME94" t="e">
            <v>#VALUE!</v>
          </cell>
          <cell r="MF94" t="e">
            <v>#VALUE!</v>
          </cell>
          <cell r="MG94" t="e">
            <v>#VALUE!</v>
          </cell>
          <cell r="MH94" t="e">
            <v>#VALUE!</v>
          </cell>
          <cell r="MI94" t="e">
            <v>#VALUE!</v>
          </cell>
          <cell r="MJ94" t="e">
            <v>#VALUE!</v>
          </cell>
          <cell r="MK94" t="e">
            <v>#VALUE!</v>
          </cell>
          <cell r="ML94" t="e">
            <v>#VALUE!</v>
          </cell>
          <cell r="MM94" t="e">
            <v>#VALUE!</v>
          </cell>
          <cell r="MN94" t="e">
            <v>#VALUE!</v>
          </cell>
          <cell r="MO94" t="e">
            <v>#VALUE!</v>
          </cell>
          <cell r="MP94" t="e">
            <v>#VALUE!</v>
          </cell>
          <cell r="MQ94" t="e">
            <v>#VALUE!</v>
          </cell>
          <cell r="MR94" t="e">
            <v>#VALUE!</v>
          </cell>
          <cell r="MS94" t="e">
            <v>#VALUE!</v>
          </cell>
          <cell r="MT94" t="e">
            <v>#VALUE!</v>
          </cell>
          <cell r="MU94" t="e">
            <v>#VALUE!</v>
          </cell>
          <cell r="MV94" t="e">
            <v>#VALUE!</v>
          </cell>
          <cell r="MW94" t="e">
            <v>#VALUE!</v>
          </cell>
          <cell r="MX94" t="e">
            <v>#VALUE!</v>
          </cell>
          <cell r="MY94" t="e">
            <v>#VALUE!</v>
          </cell>
          <cell r="MZ94" t="e">
            <v>#VALUE!</v>
          </cell>
          <cell r="NA94" t="e">
            <v>#VALUE!</v>
          </cell>
          <cell r="NB94" t="e">
            <v>#VALUE!</v>
          </cell>
          <cell r="NC94" t="e">
            <v>#VALUE!</v>
          </cell>
          <cell r="ND94" t="e">
            <v>#VALUE!</v>
          </cell>
          <cell r="NE94" t="e">
            <v>#VALUE!</v>
          </cell>
          <cell r="NF94" t="e">
            <v>#VALUE!</v>
          </cell>
          <cell r="NG94" t="e">
            <v>#VALUE!</v>
          </cell>
          <cell r="NH94" t="e">
            <v>#VALUE!</v>
          </cell>
          <cell r="NI94" t="e">
            <v>#VALUE!</v>
          </cell>
          <cell r="NJ94" t="e">
            <v>#VALUE!</v>
          </cell>
          <cell r="NK94" t="e">
            <v>#VALUE!</v>
          </cell>
          <cell r="NL94" t="e">
            <v>#VALUE!</v>
          </cell>
          <cell r="NM94" t="e">
            <v>#VALUE!</v>
          </cell>
          <cell r="NN94" t="e">
            <v>#VALUE!</v>
          </cell>
          <cell r="NO94" t="e">
            <v>#VALUE!</v>
          </cell>
          <cell r="NP94" t="e">
            <v>#VALUE!</v>
          </cell>
          <cell r="NQ94" t="e">
            <v>#VALUE!</v>
          </cell>
          <cell r="NR94" t="e">
            <v>#VALUE!</v>
          </cell>
          <cell r="NS94" t="e">
            <v>#VALUE!</v>
          </cell>
          <cell r="NT94" t="e">
            <v>#VALUE!</v>
          </cell>
          <cell r="NU94" t="e">
            <v>#VALUE!</v>
          </cell>
          <cell r="NV94" t="e">
            <v>#VALUE!</v>
          </cell>
          <cell r="NW94" t="e">
            <v>#VALUE!</v>
          </cell>
          <cell r="NX94" t="e">
            <v>#VALUE!</v>
          </cell>
          <cell r="NY94" t="e">
            <v>#VALUE!</v>
          </cell>
          <cell r="NZ94" t="e">
            <v>#VALUE!</v>
          </cell>
          <cell r="OA94" t="e">
            <v>#VALUE!</v>
          </cell>
          <cell r="OB94" t="e">
            <v>#VALUE!</v>
          </cell>
          <cell r="OC94" t="e">
            <v>#VALUE!</v>
          </cell>
          <cell r="OD94" t="e">
            <v>#VALUE!</v>
          </cell>
          <cell r="OE94" t="e">
            <v>#VALUE!</v>
          </cell>
          <cell r="OF94" t="e">
            <v>#VALUE!</v>
          </cell>
          <cell r="OG94" t="e">
            <v>#VALUE!</v>
          </cell>
          <cell r="OH94" t="e">
            <v>#VALUE!</v>
          </cell>
          <cell r="OI94" t="e">
            <v>#VALUE!</v>
          </cell>
          <cell r="OJ94" t="e">
            <v>#VALUE!</v>
          </cell>
          <cell r="OK94" t="e">
            <v>#VALUE!</v>
          </cell>
          <cell r="OL94" t="e">
            <v>#VALUE!</v>
          </cell>
          <cell r="OM94" t="e">
            <v>#VALUE!</v>
          </cell>
          <cell r="ON94" t="e">
            <v>#VALUE!</v>
          </cell>
          <cell r="OO94" t="e">
            <v>#VALUE!</v>
          </cell>
          <cell r="OP94" t="e">
            <v>#VALUE!</v>
          </cell>
          <cell r="OQ94" t="e">
            <v>#VALUE!</v>
          </cell>
          <cell r="OR94" t="e">
            <v>#VALUE!</v>
          </cell>
          <cell r="OS94" t="e">
            <v>#VALUE!</v>
          </cell>
          <cell r="OT94" t="e">
            <v>#VALUE!</v>
          </cell>
          <cell r="OU94" t="e">
            <v>#VALUE!</v>
          </cell>
          <cell r="OV94" t="e">
            <v>#VALUE!</v>
          </cell>
          <cell r="OW94" t="e">
            <v>#VALUE!</v>
          </cell>
          <cell r="OX94" t="e">
            <v>#VALUE!</v>
          </cell>
          <cell r="OY94" t="e">
            <v>#VALUE!</v>
          </cell>
          <cell r="OZ94" t="e">
            <v>#VALUE!</v>
          </cell>
          <cell r="PA94" t="e">
            <v>#VALUE!</v>
          </cell>
          <cell r="PB94" t="e">
            <v>#VALUE!</v>
          </cell>
          <cell r="PC94" t="e">
            <v>#VALUE!</v>
          </cell>
          <cell r="PD94" t="e">
            <v>#VALUE!</v>
          </cell>
          <cell r="PE94" t="e">
            <v>#VALUE!</v>
          </cell>
          <cell r="PF94" t="e">
            <v>#VALUE!</v>
          </cell>
          <cell r="PG94" t="e">
            <v>#VALUE!</v>
          </cell>
          <cell r="PH94" t="e">
            <v>#VALUE!</v>
          </cell>
          <cell r="PI94" t="e">
            <v>#VALUE!</v>
          </cell>
          <cell r="PJ94" t="e">
            <v>#VALUE!</v>
          </cell>
          <cell r="PK94" t="e">
            <v>#VALUE!</v>
          </cell>
          <cell r="PL94" t="e">
            <v>#VALUE!</v>
          </cell>
          <cell r="PM94" t="e">
            <v>#VALUE!</v>
          </cell>
          <cell r="PN94" t="e">
            <v>#VALUE!</v>
          </cell>
          <cell r="PO94" t="e">
            <v>#VALUE!</v>
          </cell>
          <cell r="PP94" t="e">
            <v>#VALUE!</v>
          </cell>
          <cell r="PQ94" t="e">
            <v>#VALUE!</v>
          </cell>
          <cell r="PR94" t="e">
            <v>#VALUE!</v>
          </cell>
          <cell r="PS94" t="e">
            <v>#VALUE!</v>
          </cell>
          <cell r="PT94" t="e">
            <v>#VALUE!</v>
          </cell>
          <cell r="PU94" t="e">
            <v>#VALUE!</v>
          </cell>
          <cell r="PV94" t="e">
            <v>#VALUE!</v>
          </cell>
          <cell r="PW94" t="e">
            <v>#VALUE!</v>
          </cell>
          <cell r="PX94" t="e">
            <v>#VALUE!</v>
          </cell>
          <cell r="PY94" t="e">
            <v>#VALUE!</v>
          </cell>
          <cell r="PZ94" t="e">
            <v>#VALUE!</v>
          </cell>
          <cell r="QA94" t="e">
            <v>#VALUE!</v>
          </cell>
          <cell r="QB94" t="e">
            <v>#VALUE!</v>
          </cell>
          <cell r="QC94" t="e">
            <v>#VALUE!</v>
          </cell>
          <cell r="QD94" t="e">
            <v>#VALUE!</v>
          </cell>
          <cell r="QE94" t="e">
            <v>#VALUE!</v>
          </cell>
          <cell r="QF94" t="e">
            <v>#VALUE!</v>
          </cell>
          <cell r="QG94" t="e">
            <v>#VALUE!</v>
          </cell>
          <cell r="QH94" t="e">
            <v>#VALUE!</v>
          </cell>
          <cell r="QI94" t="e">
            <v>#VALUE!</v>
          </cell>
          <cell r="QJ94" t="e">
            <v>#VALUE!</v>
          </cell>
          <cell r="QK94" t="e">
            <v>#VALUE!</v>
          </cell>
          <cell r="QL94" t="e">
            <v>#VALUE!</v>
          </cell>
          <cell r="QM94" t="e">
            <v>#VALUE!</v>
          </cell>
          <cell r="QN94" t="e">
            <v>#VALUE!</v>
          </cell>
          <cell r="QO94" t="e">
            <v>#VALUE!</v>
          </cell>
          <cell r="QP94" t="e">
            <v>#VALUE!</v>
          </cell>
          <cell r="QQ94" t="e">
            <v>#VALUE!</v>
          </cell>
          <cell r="QR94" t="e">
            <v>#VALUE!</v>
          </cell>
          <cell r="QS94" t="e">
            <v>#VALUE!</v>
          </cell>
          <cell r="QT94" t="e">
            <v>#VALUE!</v>
          </cell>
          <cell r="QU94" t="e">
            <v>#VALUE!</v>
          </cell>
          <cell r="QV94" t="e">
            <v>#VALUE!</v>
          </cell>
          <cell r="QW94" t="e">
            <v>#VALUE!</v>
          </cell>
          <cell r="QX94" t="e">
            <v>#VALUE!</v>
          </cell>
          <cell r="QY94" t="e">
            <v>#VALUE!</v>
          </cell>
          <cell r="QZ94" t="e">
            <v>#VALUE!</v>
          </cell>
          <cell r="RA94" t="e">
            <v>#VALUE!</v>
          </cell>
          <cell r="RB94" t="e">
            <v>#VALUE!</v>
          </cell>
          <cell r="RC94" t="e">
            <v>#VALUE!</v>
          </cell>
          <cell r="RD94" t="e">
            <v>#VALUE!</v>
          </cell>
          <cell r="RE94" t="e">
            <v>#VALUE!</v>
          </cell>
          <cell r="RF94" t="e">
            <v>#VALUE!</v>
          </cell>
          <cell r="RG94" t="e">
            <v>#VALUE!</v>
          </cell>
          <cell r="RH94" t="e">
            <v>#VALUE!</v>
          </cell>
          <cell r="RI94" t="e">
            <v>#VALUE!</v>
          </cell>
          <cell r="RJ94" t="e">
            <v>#VALUE!</v>
          </cell>
          <cell r="RK94" t="e">
            <v>#VALUE!</v>
          </cell>
          <cell r="RL94" t="e">
            <v>#VALUE!</v>
          </cell>
          <cell r="RM94" t="e">
            <v>#VALUE!</v>
          </cell>
          <cell r="RN94" t="e">
            <v>#VALUE!</v>
          </cell>
          <cell r="RO94" t="e">
            <v>#VALUE!</v>
          </cell>
          <cell r="RP94" t="e">
            <v>#VALUE!</v>
          </cell>
          <cell r="RQ94" t="e">
            <v>#VALUE!</v>
          </cell>
          <cell r="RR94" t="e">
            <v>#VALUE!</v>
          </cell>
          <cell r="RS94" t="e">
            <v>#VALUE!</v>
          </cell>
          <cell r="RT94" t="e">
            <v>#VALUE!</v>
          </cell>
          <cell r="RU94" t="e">
            <v>#VALUE!</v>
          </cell>
          <cell r="RV94" t="e">
            <v>#VALUE!</v>
          </cell>
          <cell r="RW94" t="e">
            <v>#VALUE!</v>
          </cell>
          <cell r="RX94" t="e">
            <v>#VALUE!</v>
          </cell>
          <cell r="RY94" t="e">
            <v>#VALUE!</v>
          </cell>
          <cell r="RZ94" t="e">
            <v>#VALUE!</v>
          </cell>
          <cell r="SA94" t="e">
            <v>#VALUE!</v>
          </cell>
          <cell r="SB94" t="e">
            <v>#VALUE!</v>
          </cell>
          <cell r="SC94" t="e">
            <v>#VALUE!</v>
          </cell>
          <cell r="SD94" t="e">
            <v>#VALUE!</v>
          </cell>
          <cell r="SE94" t="e">
            <v>#VALUE!</v>
          </cell>
          <cell r="SF94" t="e">
            <v>#VALUE!</v>
          </cell>
          <cell r="SG94" t="e">
            <v>#VALUE!</v>
          </cell>
          <cell r="SH94" t="e">
            <v>#VALUE!</v>
          </cell>
          <cell r="SI94" t="e">
            <v>#VALUE!</v>
          </cell>
          <cell r="SJ94" t="e">
            <v>#VALUE!</v>
          </cell>
          <cell r="SK94" t="e">
            <v>#VALUE!</v>
          </cell>
          <cell r="SL94" t="e">
            <v>#VALUE!</v>
          </cell>
          <cell r="SM94" t="e">
            <v>#VALUE!</v>
          </cell>
          <cell r="SN94" t="e">
            <v>#VALUE!</v>
          </cell>
          <cell r="SO94" t="e">
            <v>#VALUE!</v>
          </cell>
          <cell r="SP94" t="e">
            <v>#VALUE!</v>
          </cell>
          <cell r="SQ94" t="e">
            <v>#VALUE!</v>
          </cell>
          <cell r="SR94" t="e">
            <v>#VALUE!</v>
          </cell>
          <cell r="SS94" t="e">
            <v>#VALUE!</v>
          </cell>
          <cell r="ST94" t="e">
            <v>#VALUE!</v>
          </cell>
          <cell r="SU94" t="e">
            <v>#VALUE!</v>
          </cell>
          <cell r="SV94" t="e">
            <v>#VALUE!</v>
          </cell>
          <cell r="SW94" t="e">
            <v>#VALUE!</v>
          </cell>
          <cell r="SX94" t="e">
            <v>#VALUE!</v>
          </cell>
          <cell r="SY94" t="e">
            <v>#VALUE!</v>
          </cell>
          <cell r="SZ94" t="e">
            <v>#VALUE!</v>
          </cell>
          <cell r="TA94" t="e">
            <v>#VALUE!</v>
          </cell>
          <cell r="TB94" t="e">
            <v>#VALUE!</v>
          </cell>
          <cell r="TC94" t="e">
            <v>#VALUE!</v>
          </cell>
          <cell r="TD94" t="e">
            <v>#VALUE!</v>
          </cell>
          <cell r="TE94" t="e">
            <v>#VALUE!</v>
          </cell>
          <cell r="TF94" t="e">
            <v>#VALUE!</v>
          </cell>
          <cell r="TG94" t="e">
            <v>#VALUE!</v>
          </cell>
          <cell r="TH94" t="e">
            <v>#VALUE!</v>
          </cell>
          <cell r="TI94" t="e">
            <v>#VALUE!</v>
          </cell>
          <cell r="TJ94" t="e">
            <v>#VALUE!</v>
          </cell>
          <cell r="TK94" t="e">
            <v>#VALUE!</v>
          </cell>
          <cell r="TL94" t="e">
            <v>#VALUE!</v>
          </cell>
          <cell r="TM94" t="e">
            <v>#VALUE!</v>
          </cell>
          <cell r="TN94" t="e">
            <v>#VALUE!</v>
          </cell>
          <cell r="TO94" t="e">
            <v>#VALUE!</v>
          </cell>
          <cell r="TP94" t="e">
            <v>#VALUE!</v>
          </cell>
          <cell r="TQ94" t="e">
            <v>#VALUE!</v>
          </cell>
          <cell r="TR94" t="e">
            <v>#VALUE!</v>
          </cell>
          <cell r="TS94" t="e">
            <v>#VALUE!</v>
          </cell>
          <cell r="TT94" t="e">
            <v>#VALUE!</v>
          </cell>
          <cell r="TU94" t="e">
            <v>#VALUE!</v>
          </cell>
          <cell r="TV94" t="e">
            <v>#VALUE!</v>
          </cell>
          <cell r="TW94" t="e">
            <v>#VALUE!</v>
          </cell>
          <cell r="TX94" t="e">
            <v>#VALUE!</v>
          </cell>
          <cell r="TY94" t="e">
            <v>#VALUE!</v>
          </cell>
          <cell r="TZ94" t="e">
            <v>#VALUE!</v>
          </cell>
          <cell r="UA94" t="e">
            <v>#VALUE!</v>
          </cell>
          <cell r="UB94" t="e">
            <v>#VALUE!</v>
          </cell>
          <cell r="UC94" t="e">
            <v>#VALUE!</v>
          </cell>
          <cell r="UD94" t="e">
            <v>#VALUE!</v>
          </cell>
          <cell r="UE94" t="e">
            <v>#VALUE!</v>
          </cell>
          <cell r="UF94" t="e">
            <v>#VALUE!</v>
          </cell>
          <cell r="UG94" t="e">
            <v>#VALUE!</v>
          </cell>
          <cell r="UH94" t="e">
            <v>#VALUE!</v>
          </cell>
          <cell r="UI94" t="e">
            <v>#VALUE!</v>
          </cell>
          <cell r="UJ94" t="e">
            <v>#VALUE!</v>
          </cell>
          <cell r="UK94" t="e">
            <v>#VALUE!</v>
          </cell>
          <cell r="UL94" t="e">
            <v>#VALUE!</v>
          </cell>
          <cell r="UM94" t="e">
            <v>#VALUE!</v>
          </cell>
          <cell r="UN94" t="e">
            <v>#VALUE!</v>
          </cell>
          <cell r="UO94" t="e">
            <v>#VALUE!</v>
          </cell>
          <cell r="UP94" t="e">
            <v>#VALUE!</v>
          </cell>
          <cell r="UQ94" t="e">
            <v>#VALUE!</v>
          </cell>
          <cell r="UR94" t="e">
            <v>#VALUE!</v>
          </cell>
          <cell r="US94" t="e">
            <v>#VALUE!</v>
          </cell>
          <cell r="UT94" t="e">
            <v>#VALUE!</v>
          </cell>
          <cell r="UU94" t="e">
            <v>#VALUE!</v>
          </cell>
          <cell r="UV94" t="e">
            <v>#VALUE!</v>
          </cell>
          <cell r="UW94" t="e">
            <v>#VALUE!</v>
          </cell>
          <cell r="UX94" t="e">
            <v>#VALUE!</v>
          </cell>
          <cell r="UY94" t="e">
            <v>#VALUE!</v>
          </cell>
          <cell r="UZ94" t="e">
            <v>#VALUE!</v>
          </cell>
          <cell r="VA94" t="e">
            <v>#VALUE!</v>
          </cell>
          <cell r="VB94" t="e">
            <v>#VALUE!</v>
          </cell>
          <cell r="VC94" t="e">
            <v>#VALUE!</v>
          </cell>
          <cell r="VD94" t="e">
            <v>#VALUE!</v>
          </cell>
          <cell r="VE94" t="e">
            <v>#VALUE!</v>
          </cell>
          <cell r="VF94" t="e">
            <v>#VALUE!</v>
          </cell>
          <cell r="VG94" t="e">
            <v>#VALUE!</v>
          </cell>
          <cell r="VH94" t="e">
            <v>#VALUE!</v>
          </cell>
          <cell r="VI94" t="e">
            <v>#VALUE!</v>
          </cell>
          <cell r="VJ94" t="e">
            <v>#VALUE!</v>
          </cell>
          <cell r="VK94" t="e">
            <v>#VALUE!</v>
          </cell>
          <cell r="VL94" t="e">
            <v>#VALUE!</v>
          </cell>
          <cell r="VM94" t="e">
            <v>#VALUE!</v>
          </cell>
          <cell r="VN94" t="e">
            <v>#VALUE!</v>
          </cell>
          <cell r="VO94" t="e">
            <v>#VALUE!</v>
          </cell>
          <cell r="VP94" t="e">
            <v>#VALUE!</v>
          </cell>
          <cell r="VQ94" t="e">
            <v>#VALUE!</v>
          </cell>
          <cell r="VR94" t="e">
            <v>#VALUE!</v>
          </cell>
          <cell r="VS94" t="e">
            <v>#VALUE!</v>
          </cell>
          <cell r="VT94" t="e">
            <v>#VALUE!</v>
          </cell>
          <cell r="VU94" t="e">
            <v>#VALUE!</v>
          </cell>
          <cell r="VV94" t="e">
            <v>#VALUE!</v>
          </cell>
          <cell r="VW94" t="e">
            <v>#VALUE!</v>
          </cell>
          <cell r="VX94" t="e">
            <v>#VALUE!</v>
          </cell>
          <cell r="VY94" t="e">
            <v>#VALUE!</v>
          </cell>
          <cell r="VZ94" t="e">
            <v>#VALUE!</v>
          </cell>
          <cell r="WA94" t="e">
            <v>#VALUE!</v>
          </cell>
          <cell r="WB94" t="e">
            <v>#VALUE!</v>
          </cell>
          <cell r="WC94" t="e">
            <v>#VALUE!</v>
          </cell>
          <cell r="WD94" t="e">
            <v>#VALUE!</v>
          </cell>
          <cell r="WE94" t="e">
            <v>#VALUE!</v>
          </cell>
          <cell r="WF94" t="e">
            <v>#VALUE!</v>
          </cell>
          <cell r="WG94" t="e">
            <v>#VALUE!</v>
          </cell>
          <cell r="WH94" t="e">
            <v>#VALUE!</v>
          </cell>
          <cell r="WI94" t="e">
            <v>#VALUE!</v>
          </cell>
          <cell r="WJ94" t="e">
            <v>#VALUE!</v>
          </cell>
          <cell r="WK94" t="e">
            <v>#VALUE!</v>
          </cell>
          <cell r="WL94" t="e">
            <v>#VALUE!</v>
          </cell>
          <cell r="WM94" t="e">
            <v>#VALUE!</v>
          </cell>
          <cell r="WN94" t="e">
            <v>#VALUE!</v>
          </cell>
          <cell r="WO94" t="e">
            <v>#VALUE!</v>
          </cell>
          <cell r="WP94" t="e">
            <v>#VALUE!</v>
          </cell>
          <cell r="WQ94" t="e">
            <v>#VALUE!</v>
          </cell>
          <cell r="WR94" t="e">
            <v>#VALUE!</v>
          </cell>
          <cell r="WS94" t="e">
            <v>#VALUE!</v>
          </cell>
          <cell r="WT94" t="e">
            <v>#VALUE!</v>
          </cell>
          <cell r="WU94" t="e">
            <v>#VALUE!</v>
          </cell>
          <cell r="WV94" t="e">
            <v>#VALUE!</v>
          </cell>
          <cell r="WW94" t="e">
            <v>#VALUE!</v>
          </cell>
          <cell r="WX94" t="e">
            <v>#VALUE!</v>
          </cell>
          <cell r="WY94" t="e">
            <v>#VALUE!</v>
          </cell>
          <cell r="WZ94" t="e">
            <v>#VALUE!</v>
          </cell>
          <cell r="XA94" t="e">
            <v>#VALUE!</v>
          </cell>
          <cell r="XB94" t="e">
            <v>#VALUE!</v>
          </cell>
          <cell r="XC94" t="e">
            <v>#VALUE!</v>
          </cell>
          <cell r="XD94" t="e">
            <v>#VALUE!</v>
          </cell>
          <cell r="XE94" t="e">
            <v>#VALUE!</v>
          </cell>
          <cell r="XF94" t="e">
            <v>#VALUE!</v>
          </cell>
          <cell r="XG94" t="e">
            <v>#VALUE!</v>
          </cell>
          <cell r="XH94" t="e">
            <v>#VALUE!</v>
          </cell>
          <cell r="XI94" t="e">
            <v>#VALUE!</v>
          </cell>
          <cell r="XJ94" t="e">
            <v>#VALUE!</v>
          </cell>
          <cell r="XK94" t="e">
            <v>#VALUE!</v>
          </cell>
          <cell r="XL94" t="e">
            <v>#VALUE!</v>
          </cell>
          <cell r="XM94" t="e">
            <v>#VALUE!</v>
          </cell>
          <cell r="XN94" t="e">
            <v>#VALUE!</v>
          </cell>
          <cell r="XO94" t="e">
            <v>#VALUE!</v>
          </cell>
          <cell r="XP94" t="e">
            <v>#VALUE!</v>
          </cell>
          <cell r="XQ94" t="e">
            <v>#VALUE!</v>
          </cell>
          <cell r="XR94" t="e">
            <v>#VALUE!</v>
          </cell>
          <cell r="XS94" t="e">
            <v>#VALUE!</v>
          </cell>
          <cell r="XT94" t="e">
            <v>#VALUE!</v>
          </cell>
          <cell r="XU94" t="e">
            <v>#VALUE!</v>
          </cell>
          <cell r="XV94" t="e">
            <v>#VALUE!</v>
          </cell>
          <cell r="XW94" t="e">
            <v>#VALUE!</v>
          </cell>
          <cell r="XX94" t="e">
            <v>#VALUE!</v>
          </cell>
          <cell r="XY94" t="e">
            <v>#VALUE!</v>
          </cell>
          <cell r="XZ94" t="e">
            <v>#VALUE!</v>
          </cell>
          <cell r="YA94" t="e">
            <v>#VALUE!</v>
          </cell>
          <cell r="YB94" t="e">
            <v>#VALUE!</v>
          </cell>
          <cell r="YC94" t="e">
            <v>#VALUE!</v>
          </cell>
          <cell r="YD94" t="e">
            <v>#VALUE!</v>
          </cell>
          <cell r="YE94" t="e">
            <v>#VALUE!</v>
          </cell>
          <cell r="YF94" t="e">
            <v>#VALUE!</v>
          </cell>
          <cell r="YG94" t="e">
            <v>#VALUE!</v>
          </cell>
          <cell r="YH94" t="e">
            <v>#VALUE!</v>
          </cell>
          <cell r="YI94" t="e">
            <v>#VALUE!</v>
          </cell>
          <cell r="YJ94" t="e">
            <v>#VALUE!</v>
          </cell>
          <cell r="YK94" t="e">
            <v>#VALUE!</v>
          </cell>
          <cell r="YL94" t="e">
            <v>#VALUE!</v>
          </cell>
          <cell r="YM94" t="e">
            <v>#VALUE!</v>
          </cell>
          <cell r="YN94" t="e">
            <v>#VALUE!</v>
          </cell>
          <cell r="YO94" t="e">
            <v>#VALUE!</v>
          </cell>
          <cell r="YP94" t="e">
            <v>#VALUE!</v>
          </cell>
          <cell r="YQ94" t="e">
            <v>#VALUE!</v>
          </cell>
          <cell r="YR94" t="e">
            <v>#VALUE!</v>
          </cell>
          <cell r="YS94" t="e">
            <v>#VALUE!</v>
          </cell>
          <cell r="YT94" t="e">
            <v>#VALUE!</v>
          </cell>
          <cell r="YU94" t="e">
            <v>#VALUE!</v>
          </cell>
          <cell r="YV94" t="e">
            <v>#VALUE!</v>
          </cell>
          <cell r="YW94" t="e">
            <v>#VALUE!</v>
          </cell>
          <cell r="YX94" t="e">
            <v>#VALUE!</v>
          </cell>
          <cell r="YY94" t="e">
            <v>#VALUE!</v>
          </cell>
          <cell r="YZ94" t="e">
            <v>#VALUE!</v>
          </cell>
          <cell r="ZA94" t="e">
            <v>#VALUE!</v>
          </cell>
          <cell r="ZB94" t="e">
            <v>#VALUE!</v>
          </cell>
          <cell r="ZC94" t="e">
            <v>#VALUE!</v>
          </cell>
          <cell r="ZD94" t="e">
            <v>#VALUE!</v>
          </cell>
          <cell r="ZE94" t="e">
            <v>#VALUE!</v>
          </cell>
          <cell r="ZF94" t="e">
            <v>#VALUE!</v>
          </cell>
          <cell r="ZG94" t="e">
            <v>#VALUE!</v>
          </cell>
          <cell r="ZH94" t="e">
            <v>#VALUE!</v>
          </cell>
          <cell r="ZI94" t="e">
            <v>#VALUE!</v>
          </cell>
          <cell r="ZJ94" t="e">
            <v>#VALUE!</v>
          </cell>
          <cell r="ZK94" t="e">
            <v>#VALUE!</v>
          </cell>
          <cell r="ZL94" t="e">
            <v>#VALUE!</v>
          </cell>
          <cell r="ZM94" t="e">
            <v>#VALUE!</v>
          </cell>
          <cell r="ZN94" t="e">
            <v>#VALUE!</v>
          </cell>
          <cell r="ZO94" t="e">
            <v>#VALUE!</v>
          </cell>
          <cell r="ZP94" t="e">
            <v>#VALUE!</v>
          </cell>
          <cell r="ZQ94" t="e">
            <v>#VALUE!</v>
          </cell>
          <cell r="ZR94" t="e">
            <v>#VALUE!</v>
          </cell>
          <cell r="ZS94" t="e">
            <v>#VALUE!</v>
          </cell>
          <cell r="ZT94" t="e">
            <v>#VALUE!</v>
          </cell>
          <cell r="ZU94" t="e">
            <v>#VALUE!</v>
          </cell>
          <cell r="ZV94" t="e">
            <v>#VALUE!</v>
          </cell>
          <cell r="ZW94" t="e">
            <v>#VALUE!</v>
          </cell>
          <cell r="ZX94" t="e">
            <v>#VALUE!</v>
          </cell>
          <cell r="ZY94" t="e">
            <v>#VALUE!</v>
          </cell>
          <cell r="ZZ94" t="e">
            <v>#VALUE!</v>
          </cell>
          <cell r="AAA94" t="e">
            <v>#VALUE!</v>
          </cell>
          <cell r="AAB94" t="e">
            <v>#VALUE!</v>
          </cell>
          <cell r="AAC94" t="e">
            <v>#VALUE!</v>
          </cell>
          <cell r="AAD94" t="e">
            <v>#VALUE!</v>
          </cell>
          <cell r="AAE94" t="e">
            <v>#VALUE!</v>
          </cell>
          <cell r="AAF94" t="e">
            <v>#VALUE!</v>
          </cell>
          <cell r="AAG94" t="e">
            <v>#VALUE!</v>
          </cell>
          <cell r="AAH94" t="e">
            <v>#VALUE!</v>
          </cell>
          <cell r="AAI94" t="e">
            <v>#VALUE!</v>
          </cell>
          <cell r="AAJ94" t="e">
            <v>#VALUE!</v>
          </cell>
          <cell r="AAK94" t="e">
            <v>#VALUE!</v>
          </cell>
          <cell r="AAL94" t="e">
            <v>#VALUE!</v>
          </cell>
          <cell r="AAM94" t="e">
            <v>#VALUE!</v>
          </cell>
          <cell r="AAN94" t="e">
            <v>#VALUE!</v>
          </cell>
          <cell r="AAO94" t="e">
            <v>#VALUE!</v>
          </cell>
          <cell r="AAP94" t="e">
            <v>#VALUE!</v>
          </cell>
          <cell r="AAQ94" t="e">
            <v>#VALUE!</v>
          </cell>
          <cell r="AAR94" t="e">
            <v>#VALUE!</v>
          </cell>
          <cell r="AAS94" t="e">
            <v>#VALUE!</v>
          </cell>
          <cell r="AAT94" t="e">
            <v>#VALUE!</v>
          </cell>
          <cell r="AAU94" t="e">
            <v>#VALUE!</v>
          </cell>
          <cell r="AAV94" t="e">
            <v>#VALUE!</v>
          </cell>
          <cell r="AAW94" t="e">
            <v>#VALUE!</v>
          </cell>
          <cell r="AAX94" t="e">
            <v>#VALUE!</v>
          </cell>
          <cell r="AAY94" t="e">
            <v>#VALUE!</v>
          </cell>
          <cell r="AAZ94" t="e">
            <v>#VALUE!</v>
          </cell>
          <cell r="ABA94" t="e">
            <v>#VALUE!</v>
          </cell>
          <cell r="ABB94" t="e">
            <v>#VALUE!</v>
          </cell>
          <cell r="ABC94" t="e">
            <v>#VALUE!</v>
          </cell>
          <cell r="ABD94" t="e">
            <v>#VALUE!</v>
          </cell>
          <cell r="ABE94" t="e">
            <v>#VALUE!</v>
          </cell>
          <cell r="ABF94" t="e">
            <v>#VALUE!</v>
          </cell>
          <cell r="ABG94" t="e">
            <v>#VALUE!</v>
          </cell>
          <cell r="ABH94" t="e">
            <v>#VALUE!</v>
          </cell>
          <cell r="ABI94" t="e">
            <v>#VALUE!</v>
          </cell>
          <cell r="ABJ94" t="e">
            <v>#VALUE!</v>
          </cell>
          <cell r="ABK94" t="e">
            <v>#VALUE!</v>
          </cell>
          <cell r="ABL94" t="e">
            <v>#VALUE!</v>
          </cell>
          <cell r="ABM94" t="e">
            <v>#VALUE!</v>
          </cell>
          <cell r="ABN94" t="e">
            <v>#VALUE!</v>
          </cell>
          <cell r="ABO94" t="e">
            <v>#VALUE!</v>
          </cell>
          <cell r="ABP94" t="e">
            <v>#VALUE!</v>
          </cell>
          <cell r="ABQ94" t="e">
            <v>#VALUE!</v>
          </cell>
          <cell r="ABR94" t="e">
            <v>#VALUE!</v>
          </cell>
          <cell r="ABS94" t="e">
            <v>#VALUE!</v>
          </cell>
          <cell r="ABT94" t="e">
            <v>#VALUE!</v>
          </cell>
          <cell r="ABU94" t="e">
            <v>#VALUE!</v>
          </cell>
          <cell r="ABV94" t="e">
            <v>#VALUE!</v>
          </cell>
          <cell r="ABW94" t="e">
            <v>#VALUE!</v>
          </cell>
          <cell r="ABX94" t="e">
            <v>#VALUE!</v>
          </cell>
          <cell r="ABY94" t="e">
            <v>#VALUE!</v>
          </cell>
          <cell r="ABZ94" t="e">
            <v>#VALUE!</v>
          </cell>
          <cell r="ACA94" t="e">
            <v>#VALUE!</v>
          </cell>
          <cell r="ACB94" t="e">
            <v>#VALUE!</v>
          </cell>
          <cell r="ACC94" t="e">
            <v>#VALUE!</v>
          </cell>
          <cell r="ACD94" t="e">
            <v>#VALUE!</v>
          </cell>
          <cell r="ACE94" t="e">
            <v>#VALUE!</v>
          </cell>
          <cell r="ACF94" t="e">
            <v>#VALUE!</v>
          </cell>
          <cell r="ACG94" t="e">
            <v>#VALUE!</v>
          </cell>
          <cell r="ACH94" t="e">
            <v>#VALUE!</v>
          </cell>
          <cell r="ACI94" t="e">
            <v>#VALUE!</v>
          </cell>
          <cell r="ACJ94" t="e">
            <v>#VALUE!</v>
          </cell>
          <cell r="ACK94" t="e">
            <v>#VALUE!</v>
          </cell>
          <cell r="ACL94" t="e">
            <v>#VALUE!</v>
          </cell>
          <cell r="ACM94" t="e">
            <v>#VALUE!</v>
          </cell>
          <cell r="ACN94" t="e">
            <v>#VALUE!</v>
          </cell>
          <cell r="ACO94" t="e">
            <v>#VALUE!</v>
          </cell>
          <cell r="ACP94" t="e">
            <v>#VALUE!</v>
          </cell>
          <cell r="ACQ94" t="e">
            <v>#VALUE!</v>
          </cell>
          <cell r="ACR94" t="e">
            <v>#VALUE!</v>
          </cell>
          <cell r="ACS94" t="e">
            <v>#VALUE!</v>
          </cell>
          <cell r="ACT94" t="e">
            <v>#VALUE!</v>
          </cell>
          <cell r="ACU94" t="e">
            <v>#VALUE!</v>
          </cell>
          <cell r="ACV94" t="e">
            <v>#VALUE!</v>
          </cell>
          <cell r="ACW94" t="e">
            <v>#VALUE!</v>
          </cell>
          <cell r="ACX94" t="e">
            <v>#VALUE!</v>
          </cell>
          <cell r="ACY94" t="e">
            <v>#VALUE!</v>
          </cell>
          <cell r="ACZ94" t="e">
            <v>#VALUE!</v>
          </cell>
          <cell r="ADA94" t="e">
            <v>#VALUE!</v>
          </cell>
          <cell r="ADB94" t="e">
            <v>#VALUE!</v>
          </cell>
          <cell r="ADC94" t="e">
            <v>#VALUE!</v>
          </cell>
          <cell r="ADD94" t="e">
            <v>#VALUE!</v>
          </cell>
          <cell r="ADE94" t="e">
            <v>#VALUE!</v>
          </cell>
          <cell r="ADF94" t="e">
            <v>#VALUE!</v>
          </cell>
          <cell r="ADG94" t="e">
            <v>#VALUE!</v>
          </cell>
          <cell r="ADH94" t="e">
            <v>#VALUE!</v>
          </cell>
          <cell r="ADI94" t="e">
            <v>#VALUE!</v>
          </cell>
          <cell r="ADJ94" t="e">
            <v>#VALUE!</v>
          </cell>
          <cell r="ADK94" t="e">
            <v>#VALUE!</v>
          </cell>
          <cell r="ADL94" t="e">
            <v>#VALUE!</v>
          </cell>
          <cell r="ADM94" t="e">
            <v>#VALUE!</v>
          </cell>
          <cell r="ADN94" t="e">
            <v>#VALUE!</v>
          </cell>
          <cell r="ADO94" t="e">
            <v>#VALUE!</v>
          </cell>
          <cell r="ADP94" t="e">
            <v>#VALUE!</v>
          </cell>
          <cell r="ADQ94" t="e">
            <v>#VALUE!</v>
          </cell>
          <cell r="ADR94" t="e">
            <v>#VALUE!</v>
          </cell>
          <cell r="ADS94" t="e">
            <v>#VALUE!</v>
          </cell>
          <cell r="ADT94" t="e">
            <v>#VALUE!</v>
          </cell>
          <cell r="ADU94" t="e">
            <v>#VALUE!</v>
          </cell>
          <cell r="ADV94" t="e">
            <v>#VALUE!</v>
          </cell>
          <cell r="ADW94" t="e">
            <v>#VALUE!</v>
          </cell>
          <cell r="ADX94" t="e">
            <v>#VALUE!</v>
          </cell>
          <cell r="ADY94" t="e">
            <v>#VALUE!</v>
          </cell>
          <cell r="ADZ94" t="e">
            <v>#VALUE!</v>
          </cell>
          <cell r="AEA94" t="e">
            <v>#VALUE!</v>
          </cell>
          <cell r="AEB94" t="e">
            <v>#VALUE!</v>
          </cell>
          <cell r="AEC94" t="e">
            <v>#VALUE!</v>
          </cell>
          <cell r="AED94" t="e">
            <v>#VALUE!</v>
          </cell>
          <cell r="AEE94" t="e">
            <v>#VALUE!</v>
          </cell>
          <cell r="AEF94" t="e">
            <v>#VALUE!</v>
          </cell>
          <cell r="AEG94" t="e">
            <v>#VALUE!</v>
          </cell>
          <cell r="AEH94" t="e">
            <v>#VALUE!</v>
          </cell>
          <cell r="AEI94" t="e">
            <v>#VALUE!</v>
          </cell>
          <cell r="AEJ94" t="e">
            <v>#VALUE!</v>
          </cell>
          <cell r="AEK94" t="e">
            <v>#VALUE!</v>
          </cell>
          <cell r="AEL94" t="e">
            <v>#VALUE!</v>
          </cell>
          <cell r="AEM94" t="e">
            <v>#VALUE!</v>
          </cell>
          <cell r="AEN94" t="e">
            <v>#VALUE!</v>
          </cell>
          <cell r="AEO94" t="e">
            <v>#VALUE!</v>
          </cell>
          <cell r="AEP94" t="e">
            <v>#VALUE!</v>
          </cell>
          <cell r="AEQ94" t="e">
            <v>#VALUE!</v>
          </cell>
          <cell r="AER94" t="e">
            <v>#VALUE!</v>
          </cell>
          <cell r="AES94" t="e">
            <v>#VALUE!</v>
          </cell>
          <cell r="AET94" t="e">
            <v>#VALUE!</v>
          </cell>
          <cell r="AEU94" t="e">
            <v>#VALUE!</v>
          </cell>
          <cell r="AEV94" t="e">
            <v>#VALUE!</v>
          </cell>
          <cell r="AEW94" t="e">
            <v>#VALUE!</v>
          </cell>
          <cell r="AEX94" t="e">
            <v>#VALUE!</v>
          </cell>
          <cell r="AEY94" t="e">
            <v>#VALUE!</v>
          </cell>
          <cell r="AEZ94" t="e">
            <v>#VALUE!</v>
          </cell>
          <cell r="AFA94" t="e">
            <v>#VALUE!</v>
          </cell>
          <cell r="AFB94" t="e">
            <v>#VALUE!</v>
          </cell>
          <cell r="AFC94" t="e">
            <v>#VALUE!</v>
          </cell>
          <cell r="AFD94" t="e">
            <v>#VALUE!</v>
          </cell>
          <cell r="AFE94" t="e">
            <v>#VALUE!</v>
          </cell>
          <cell r="AFF94" t="e">
            <v>#VALUE!</v>
          </cell>
          <cell r="AFG94" t="e">
            <v>#VALUE!</v>
          </cell>
          <cell r="AFH94" t="e">
            <v>#VALUE!</v>
          </cell>
          <cell r="AFI94" t="e">
            <v>#VALUE!</v>
          </cell>
          <cell r="AFJ94" t="e">
            <v>#VALUE!</v>
          </cell>
          <cell r="AFK94" t="e">
            <v>#VALUE!</v>
          </cell>
          <cell r="AFL94" t="e">
            <v>#VALUE!</v>
          </cell>
          <cell r="AFM94" t="e">
            <v>#VALUE!</v>
          </cell>
          <cell r="AFN94" t="e">
            <v>#VALUE!</v>
          </cell>
          <cell r="AFO94" t="e">
            <v>#VALUE!</v>
          </cell>
          <cell r="AFP94" t="e">
            <v>#VALUE!</v>
          </cell>
          <cell r="AFQ94" t="e">
            <v>#VALUE!</v>
          </cell>
          <cell r="AFR94" t="e">
            <v>#VALUE!</v>
          </cell>
          <cell r="AFS94" t="e">
            <v>#VALUE!</v>
          </cell>
          <cell r="AFT94" t="e">
            <v>#VALUE!</v>
          </cell>
          <cell r="AFU94" t="e">
            <v>#VALUE!</v>
          </cell>
          <cell r="AFV94" t="e">
            <v>#VALUE!</v>
          </cell>
          <cell r="AFW94" t="e">
            <v>#VALUE!</v>
          </cell>
          <cell r="AFX94" t="e">
            <v>#VALUE!</v>
          </cell>
          <cell r="AFY94" t="e">
            <v>#VALUE!</v>
          </cell>
          <cell r="AFZ94" t="e">
            <v>#VALUE!</v>
          </cell>
          <cell r="AGA94" t="e">
            <v>#VALUE!</v>
          </cell>
          <cell r="AGB94" t="e">
            <v>#VALUE!</v>
          </cell>
          <cell r="AGC94" t="e">
            <v>#VALUE!</v>
          </cell>
          <cell r="AGD94" t="e">
            <v>#VALUE!</v>
          </cell>
          <cell r="AGE94" t="e">
            <v>#VALUE!</v>
          </cell>
          <cell r="AGF94" t="e">
            <v>#VALUE!</v>
          </cell>
          <cell r="AGG94" t="e">
            <v>#VALUE!</v>
          </cell>
          <cell r="AGH94" t="e">
            <v>#VALUE!</v>
          </cell>
          <cell r="AGI94" t="e">
            <v>#VALUE!</v>
          </cell>
          <cell r="AGJ94" t="e">
            <v>#VALUE!</v>
          </cell>
          <cell r="AGK94" t="e">
            <v>#VALUE!</v>
          </cell>
          <cell r="AGL94" t="e">
            <v>#VALUE!</v>
          </cell>
          <cell r="AGM94" t="e">
            <v>#VALUE!</v>
          </cell>
          <cell r="AGN94" t="e">
            <v>#VALUE!</v>
          </cell>
          <cell r="AGO94" t="e">
            <v>#VALUE!</v>
          </cell>
          <cell r="AGP94" t="e">
            <v>#VALUE!</v>
          </cell>
          <cell r="AGQ94" t="e">
            <v>#VALUE!</v>
          </cell>
          <cell r="AGR94" t="e">
            <v>#VALUE!</v>
          </cell>
          <cell r="AGS94" t="e">
            <v>#VALUE!</v>
          </cell>
          <cell r="AGT94" t="e">
            <v>#VALUE!</v>
          </cell>
          <cell r="AGU94" t="e">
            <v>#VALUE!</v>
          </cell>
          <cell r="AGV94" t="e">
            <v>#VALUE!</v>
          </cell>
          <cell r="AGW94" t="e">
            <v>#VALUE!</v>
          </cell>
          <cell r="AGX94" t="e">
            <v>#VALUE!</v>
          </cell>
          <cell r="AGY94" t="e">
            <v>#VALUE!</v>
          </cell>
          <cell r="AGZ94" t="e">
            <v>#VALUE!</v>
          </cell>
          <cell r="AHA94" t="e">
            <v>#VALUE!</v>
          </cell>
          <cell r="AHB94" t="e">
            <v>#VALUE!</v>
          </cell>
          <cell r="AHC94" t="e">
            <v>#VALUE!</v>
          </cell>
          <cell r="AHD94" t="e">
            <v>#VALUE!</v>
          </cell>
          <cell r="AHE94" t="e">
            <v>#VALUE!</v>
          </cell>
          <cell r="AHF94" t="e">
            <v>#VALUE!</v>
          </cell>
          <cell r="AHG94" t="e">
            <v>#VALUE!</v>
          </cell>
          <cell r="AHH94" t="e">
            <v>#VALUE!</v>
          </cell>
          <cell r="AHI94" t="e">
            <v>#VALUE!</v>
          </cell>
          <cell r="AHJ94" t="e">
            <v>#VALUE!</v>
          </cell>
          <cell r="AHK94" t="e">
            <v>#VALUE!</v>
          </cell>
          <cell r="AHL94" t="e">
            <v>#VALUE!</v>
          </cell>
          <cell r="AHM94" t="e">
            <v>#VALUE!</v>
          </cell>
          <cell r="AHN94" t="e">
            <v>#VALUE!</v>
          </cell>
          <cell r="AHO94" t="e">
            <v>#VALUE!</v>
          </cell>
          <cell r="AHP94" t="e">
            <v>#VALUE!</v>
          </cell>
          <cell r="AHQ94" t="e">
            <v>#VALUE!</v>
          </cell>
          <cell r="AHR94" t="e">
            <v>#VALUE!</v>
          </cell>
          <cell r="AHS94" t="e">
            <v>#VALUE!</v>
          </cell>
          <cell r="AHT94" t="e">
            <v>#VALUE!</v>
          </cell>
          <cell r="AHU94" t="e">
            <v>#VALUE!</v>
          </cell>
          <cell r="AHV94" t="e">
            <v>#VALUE!</v>
          </cell>
          <cell r="AHW94" t="e">
            <v>#VALUE!</v>
          </cell>
          <cell r="AHX94" t="e">
            <v>#VALUE!</v>
          </cell>
          <cell r="AHY94" t="e">
            <v>#VALUE!</v>
          </cell>
          <cell r="AHZ94" t="e">
            <v>#VALUE!</v>
          </cell>
          <cell r="AIA94" t="e">
            <v>#VALUE!</v>
          </cell>
          <cell r="AIB94" t="e">
            <v>#VALUE!</v>
          </cell>
          <cell r="AIC94" t="e">
            <v>#VALUE!</v>
          </cell>
          <cell r="AID94" t="e">
            <v>#VALUE!</v>
          </cell>
          <cell r="AIE94" t="e">
            <v>#VALUE!</v>
          </cell>
          <cell r="AIF94" t="e">
            <v>#VALUE!</v>
          </cell>
          <cell r="AIG94" t="e">
            <v>#VALUE!</v>
          </cell>
          <cell r="AIH94" t="e">
            <v>#VALUE!</v>
          </cell>
          <cell r="AII94" t="e">
            <v>#VALUE!</v>
          </cell>
          <cell r="AIJ94" t="e">
            <v>#VALUE!</v>
          </cell>
          <cell r="AIK94" t="e">
            <v>#VALUE!</v>
          </cell>
          <cell r="AIL94" t="e">
            <v>#VALUE!</v>
          </cell>
          <cell r="AIM94" t="e">
            <v>#VALUE!</v>
          </cell>
          <cell r="AIN94" t="e">
            <v>#VALUE!</v>
          </cell>
          <cell r="AIO94" t="e">
            <v>#VALUE!</v>
          </cell>
          <cell r="AIP94" t="e">
            <v>#VALUE!</v>
          </cell>
          <cell r="AIQ94" t="e">
            <v>#VALUE!</v>
          </cell>
          <cell r="AIR94" t="e">
            <v>#VALUE!</v>
          </cell>
          <cell r="AIS94" t="e">
            <v>#VALUE!</v>
          </cell>
          <cell r="AIT94" t="e">
            <v>#VALUE!</v>
          </cell>
          <cell r="AIU94" t="e">
            <v>#VALUE!</v>
          </cell>
          <cell r="AIV94" t="e">
            <v>#VALUE!</v>
          </cell>
          <cell r="AIW94" t="e">
            <v>#VALUE!</v>
          </cell>
          <cell r="AIX94" t="e">
            <v>#VALUE!</v>
          </cell>
          <cell r="AIY94" t="e">
            <v>#VALUE!</v>
          </cell>
          <cell r="AIZ94" t="e">
            <v>#VALUE!</v>
          </cell>
          <cell r="AJA94" t="e">
            <v>#VALUE!</v>
          </cell>
          <cell r="AJB94" t="e">
            <v>#VALUE!</v>
          </cell>
          <cell r="AJC94" t="e">
            <v>#VALUE!</v>
          </cell>
          <cell r="AJD94" t="e">
            <v>#VALUE!</v>
          </cell>
          <cell r="AJE94" t="e">
            <v>#VALUE!</v>
          </cell>
          <cell r="AJF94" t="e">
            <v>#VALUE!</v>
          </cell>
          <cell r="AJG94" t="e">
            <v>#VALUE!</v>
          </cell>
          <cell r="AJH94" t="e">
            <v>#VALUE!</v>
          </cell>
          <cell r="AJI94" t="e">
            <v>#VALUE!</v>
          </cell>
          <cell r="AJJ94" t="e">
            <v>#VALUE!</v>
          </cell>
          <cell r="AJK94" t="e">
            <v>#VALUE!</v>
          </cell>
          <cell r="AJL94" t="e">
            <v>#VALUE!</v>
          </cell>
          <cell r="AJM94" t="e">
            <v>#VALUE!</v>
          </cell>
          <cell r="AJN94" t="e">
            <v>#VALUE!</v>
          </cell>
          <cell r="AJO94" t="e">
            <v>#VALUE!</v>
          </cell>
          <cell r="AJP94" t="e">
            <v>#VALUE!</v>
          </cell>
          <cell r="AJQ94" t="e">
            <v>#VALUE!</v>
          </cell>
          <cell r="AJR94" t="e">
            <v>#VALUE!</v>
          </cell>
          <cell r="AJS94" t="e">
            <v>#VALUE!</v>
          </cell>
          <cell r="AJT94" t="e">
            <v>#VALUE!</v>
          </cell>
          <cell r="AJU94" t="e">
            <v>#VALUE!</v>
          </cell>
          <cell r="AJV94" t="e">
            <v>#VALUE!</v>
          </cell>
          <cell r="AJW94" t="e">
            <v>#VALUE!</v>
          </cell>
          <cell r="AJX94" t="e">
            <v>#VALUE!</v>
          </cell>
          <cell r="AJY94" t="e">
            <v>#VALUE!</v>
          </cell>
          <cell r="AJZ94" t="e">
            <v>#VALUE!</v>
          </cell>
          <cell r="AKA94" t="e">
            <v>#VALUE!</v>
          </cell>
          <cell r="AKB94" t="e">
            <v>#VALUE!</v>
          </cell>
          <cell r="AKC94" t="e">
            <v>#VALUE!</v>
          </cell>
          <cell r="AKD94" t="e">
            <v>#VALUE!</v>
          </cell>
          <cell r="AKE94" t="e">
            <v>#VALUE!</v>
          </cell>
          <cell r="AKF94" t="e">
            <v>#VALUE!</v>
          </cell>
          <cell r="AKG94" t="e">
            <v>#VALUE!</v>
          </cell>
          <cell r="AKH94" t="e">
            <v>#VALUE!</v>
          </cell>
          <cell r="AKI94" t="e">
            <v>#VALUE!</v>
          </cell>
          <cell r="AKJ94" t="e">
            <v>#VALUE!</v>
          </cell>
          <cell r="AKK94" t="e">
            <v>#VALUE!</v>
          </cell>
          <cell r="AKL94" t="e">
            <v>#VALUE!</v>
          </cell>
          <cell r="AKM94" t="e">
            <v>#VALUE!</v>
          </cell>
          <cell r="AKN94" t="e">
            <v>#VALUE!</v>
          </cell>
          <cell r="AKO94" t="e">
            <v>#VALUE!</v>
          </cell>
          <cell r="AKP94" t="e">
            <v>#VALUE!</v>
          </cell>
          <cell r="AKQ94" t="e">
            <v>#VALUE!</v>
          </cell>
          <cell r="AKR94" t="e">
            <v>#VALUE!</v>
          </cell>
          <cell r="AKS94" t="e">
            <v>#VALUE!</v>
          </cell>
          <cell r="AKT94" t="e">
            <v>#VALUE!</v>
          </cell>
          <cell r="AKU94" t="e">
            <v>#VALUE!</v>
          </cell>
          <cell r="AKV94" t="e">
            <v>#VALUE!</v>
          </cell>
          <cell r="AKW94" t="e">
            <v>#VALUE!</v>
          </cell>
          <cell r="AKX94" t="e">
            <v>#VALUE!</v>
          </cell>
          <cell r="AKY94" t="e">
            <v>#VALUE!</v>
          </cell>
          <cell r="AKZ94" t="e">
            <v>#VALUE!</v>
          </cell>
          <cell r="ALA94" t="e">
            <v>#VALUE!</v>
          </cell>
          <cell r="ALB94" t="e">
            <v>#VALUE!</v>
          </cell>
          <cell r="ALC94" t="e">
            <v>#VALUE!</v>
          </cell>
          <cell r="ALD94" t="e">
            <v>#VALUE!</v>
          </cell>
          <cell r="ALE94" t="e">
            <v>#VALUE!</v>
          </cell>
          <cell r="ALF94" t="e">
            <v>#VALUE!</v>
          </cell>
          <cell r="ALG94" t="e">
            <v>#VALUE!</v>
          </cell>
          <cell r="ALH94" t="e">
            <v>#VALUE!</v>
          </cell>
          <cell r="ALI94" t="e">
            <v>#VALUE!</v>
          </cell>
          <cell r="ALJ94" t="e">
            <v>#VALUE!</v>
          </cell>
          <cell r="ALK94" t="e">
            <v>#VALUE!</v>
          </cell>
          <cell r="ALL94" t="e">
            <v>#VALUE!</v>
          </cell>
          <cell r="ALM94" t="e">
            <v>#VALUE!</v>
          </cell>
          <cell r="ALN94" t="e">
            <v>#VALUE!</v>
          </cell>
          <cell r="ALO94" t="e">
            <v>#VALUE!</v>
          </cell>
          <cell r="ALP94" t="e">
            <v>#VALUE!</v>
          </cell>
          <cell r="ALQ94" t="e">
            <v>#VALUE!</v>
          </cell>
          <cell r="ALR94" t="e">
            <v>#VALUE!</v>
          </cell>
          <cell r="ALS94" t="e">
            <v>#VALUE!</v>
          </cell>
          <cell r="ALT94" t="e">
            <v>#VALUE!</v>
          </cell>
          <cell r="ALU94" t="e">
            <v>#VALUE!</v>
          </cell>
          <cell r="ALV94" t="e">
            <v>#VALUE!</v>
          </cell>
          <cell r="ALW94" t="e">
            <v>#VALUE!</v>
          </cell>
          <cell r="ALX94" t="e">
            <v>#VALUE!</v>
          </cell>
          <cell r="ALY94" t="e">
            <v>#VALUE!</v>
          </cell>
          <cell r="ALZ94" t="e">
            <v>#VALUE!</v>
          </cell>
          <cell r="AMA94" t="e">
            <v>#VALUE!</v>
          </cell>
          <cell r="AMB94" t="e">
            <v>#VALUE!</v>
          </cell>
          <cell r="AMC94" t="e">
            <v>#VALUE!</v>
          </cell>
          <cell r="AMD94" t="e">
            <v>#VALUE!</v>
          </cell>
          <cell r="AME94" t="e">
            <v>#VALUE!</v>
          </cell>
          <cell r="AMF94" t="e">
            <v>#VALUE!</v>
          </cell>
          <cell r="AMG94" t="e">
            <v>#VALUE!</v>
          </cell>
          <cell r="AMH94" t="e">
            <v>#VALUE!</v>
          </cell>
          <cell r="AMI94" t="e">
            <v>#VALUE!</v>
          </cell>
          <cell r="AMJ94" t="e">
            <v>#VALUE!</v>
          </cell>
          <cell r="AMK94" t="e">
            <v>#VALUE!</v>
          </cell>
          <cell r="AML94" t="e">
            <v>#VALUE!</v>
          </cell>
          <cell r="AMM94" t="e">
            <v>#VALUE!</v>
          </cell>
          <cell r="AMN94" t="e">
            <v>#VALUE!</v>
          </cell>
          <cell r="AMO94" t="e">
            <v>#VALUE!</v>
          </cell>
          <cell r="AMP94" t="e">
            <v>#VALUE!</v>
          </cell>
          <cell r="AMQ94" t="e">
            <v>#VALUE!</v>
          </cell>
          <cell r="AMR94" t="e">
            <v>#VALUE!</v>
          </cell>
          <cell r="AMS94" t="e">
            <v>#VALUE!</v>
          </cell>
          <cell r="AMT94" t="e">
            <v>#VALUE!</v>
          </cell>
          <cell r="AMU94" t="e">
            <v>#VALUE!</v>
          </cell>
          <cell r="AMV94" t="e">
            <v>#VALUE!</v>
          </cell>
          <cell r="AMW94" t="e">
            <v>#VALUE!</v>
          </cell>
          <cell r="AMX94" t="e">
            <v>#VALUE!</v>
          </cell>
          <cell r="AMY94" t="e">
            <v>#VALUE!</v>
          </cell>
          <cell r="AMZ94" t="e">
            <v>#VALUE!</v>
          </cell>
          <cell r="ANA94" t="e">
            <v>#VALUE!</v>
          </cell>
          <cell r="ANB94" t="e">
            <v>#VALUE!</v>
          </cell>
          <cell r="ANC94" t="e">
            <v>#VALUE!</v>
          </cell>
          <cell r="AND94" t="e">
            <v>#VALUE!</v>
          </cell>
          <cell r="ANE94" t="e">
            <v>#VALUE!</v>
          </cell>
          <cell r="ANF94" t="e">
            <v>#VALUE!</v>
          </cell>
          <cell r="ANG94" t="e">
            <v>#VALUE!</v>
          </cell>
          <cell r="ANH94" t="e">
            <v>#VALUE!</v>
          </cell>
          <cell r="ANI94" t="e">
            <v>#VALUE!</v>
          </cell>
          <cell r="ANJ94" t="e">
            <v>#VALUE!</v>
          </cell>
          <cell r="ANK94" t="e">
            <v>#VALUE!</v>
          </cell>
          <cell r="ANL94" t="e">
            <v>#VALUE!</v>
          </cell>
          <cell r="ANM94" t="e">
            <v>#VALUE!</v>
          </cell>
          <cell r="ANN94" t="e">
            <v>#VALUE!</v>
          </cell>
          <cell r="ANO94" t="e">
            <v>#VALUE!</v>
          </cell>
          <cell r="ANP94" t="e">
            <v>#VALUE!</v>
          </cell>
          <cell r="ANQ94" t="e">
            <v>#VALUE!</v>
          </cell>
          <cell r="ANR94" t="e">
            <v>#VALUE!</v>
          </cell>
          <cell r="ANS94" t="e">
            <v>#VALUE!</v>
          </cell>
          <cell r="ANT94" t="e">
            <v>#VALUE!</v>
          </cell>
          <cell r="ANU94" t="e">
            <v>#VALUE!</v>
          </cell>
          <cell r="ANV94" t="e">
            <v>#VALUE!</v>
          </cell>
          <cell r="ANW94" t="e">
            <v>#VALUE!</v>
          </cell>
          <cell r="ANX94" t="e">
            <v>#VALUE!</v>
          </cell>
          <cell r="ANY94" t="e">
            <v>#VALUE!</v>
          </cell>
          <cell r="ANZ94" t="e">
            <v>#VALUE!</v>
          </cell>
          <cell r="AOA94" t="e">
            <v>#VALUE!</v>
          </cell>
          <cell r="AOB94" t="e">
            <v>#VALUE!</v>
          </cell>
          <cell r="AOC94" t="e">
            <v>#VALUE!</v>
          </cell>
          <cell r="AOD94" t="e">
            <v>#VALUE!</v>
          </cell>
          <cell r="AOE94" t="e">
            <v>#VALUE!</v>
          </cell>
          <cell r="AOF94" t="e">
            <v>#VALUE!</v>
          </cell>
          <cell r="AOG94" t="e">
            <v>#VALUE!</v>
          </cell>
          <cell r="AOH94" t="e">
            <v>#VALUE!</v>
          </cell>
          <cell r="AOI94" t="e">
            <v>#VALUE!</v>
          </cell>
          <cell r="AOJ94" t="e">
            <v>#VALUE!</v>
          </cell>
          <cell r="AOK94" t="e">
            <v>#VALUE!</v>
          </cell>
          <cell r="AOL94" t="e">
            <v>#VALUE!</v>
          </cell>
          <cell r="AOM94" t="e">
            <v>#VALUE!</v>
          </cell>
          <cell r="AON94" t="e">
            <v>#VALUE!</v>
          </cell>
          <cell r="AOO94" t="e">
            <v>#VALUE!</v>
          </cell>
          <cell r="AOP94" t="e">
            <v>#VALUE!</v>
          </cell>
          <cell r="AOQ94" t="e">
            <v>#VALUE!</v>
          </cell>
          <cell r="AOR94" t="e">
            <v>#VALUE!</v>
          </cell>
          <cell r="AOS94" t="e">
            <v>#VALUE!</v>
          </cell>
          <cell r="AOT94" t="e">
            <v>#VALUE!</v>
          </cell>
          <cell r="AOU94" t="e">
            <v>#VALUE!</v>
          </cell>
          <cell r="AOV94" t="e">
            <v>#VALUE!</v>
          </cell>
          <cell r="AOW94" t="e">
            <v>#VALUE!</v>
          </cell>
          <cell r="AOX94" t="e">
            <v>#VALUE!</v>
          </cell>
          <cell r="AOY94" t="e">
            <v>#VALUE!</v>
          </cell>
          <cell r="AOZ94" t="e">
            <v>#VALUE!</v>
          </cell>
          <cell r="APA94" t="e">
            <v>#VALUE!</v>
          </cell>
          <cell r="APB94" t="e">
            <v>#VALUE!</v>
          </cell>
          <cell r="APC94" t="e">
            <v>#VALUE!</v>
          </cell>
          <cell r="APD94" t="e">
            <v>#VALUE!</v>
          </cell>
          <cell r="APE94" t="e">
            <v>#VALUE!</v>
          </cell>
          <cell r="APF94" t="e">
            <v>#VALUE!</v>
          </cell>
          <cell r="APG94" t="e">
            <v>#VALUE!</v>
          </cell>
          <cell r="APH94" t="e">
            <v>#VALUE!</v>
          </cell>
          <cell r="API94" t="e">
            <v>#VALUE!</v>
          </cell>
          <cell r="APJ94" t="e">
            <v>#VALUE!</v>
          </cell>
          <cell r="APK94" t="e">
            <v>#VALUE!</v>
          </cell>
          <cell r="APL94" t="e">
            <v>#VALUE!</v>
          </cell>
          <cell r="APM94" t="e">
            <v>#VALUE!</v>
          </cell>
        </row>
        <row r="95">
          <cell r="A95" t="str">
            <v/>
          </cell>
          <cell r="C95" t="e">
            <v>#VALUE!</v>
          </cell>
          <cell r="D95" t="e">
            <v>#VALUE!</v>
          </cell>
          <cell r="E95" t="e">
            <v>#VALUE!</v>
          </cell>
          <cell r="F95" t="e">
            <v>#VALUE!</v>
          </cell>
          <cell r="G95" t="e">
            <v>#VALUE!</v>
          </cell>
          <cell r="H95" t="e">
            <v>#VALUE!</v>
          </cell>
          <cell r="I95" t="e">
            <v>#VALUE!</v>
          </cell>
          <cell r="J95" t="e">
            <v>#VALUE!</v>
          </cell>
          <cell r="K95" t="e">
            <v>#VALUE!</v>
          </cell>
          <cell r="L95" t="e">
            <v>#VALUE!</v>
          </cell>
          <cell r="M95" t="e">
            <v>#VALUE!</v>
          </cell>
          <cell r="N95" t="e">
            <v>#VALUE!</v>
          </cell>
          <cell r="O95" t="e">
            <v>#VALUE!</v>
          </cell>
          <cell r="P95" t="e">
            <v>#VALUE!</v>
          </cell>
          <cell r="Q95" t="e">
            <v>#VALUE!</v>
          </cell>
          <cell r="R95" t="e">
            <v>#VALUE!</v>
          </cell>
          <cell r="S95" t="e">
            <v>#VALUE!</v>
          </cell>
          <cell r="T95" t="e">
            <v>#VALUE!</v>
          </cell>
          <cell r="U95" t="e">
            <v>#VALUE!</v>
          </cell>
          <cell r="V95" t="e">
            <v>#VALUE!</v>
          </cell>
          <cell r="W95" t="e">
            <v>#VALUE!</v>
          </cell>
          <cell r="X95" t="e">
            <v>#VALUE!</v>
          </cell>
          <cell r="Y95" t="e">
            <v>#VALUE!</v>
          </cell>
          <cell r="Z95" t="e">
            <v>#VALUE!</v>
          </cell>
          <cell r="AA95" t="e">
            <v>#VALUE!</v>
          </cell>
          <cell r="AB95" t="e">
            <v>#VALUE!</v>
          </cell>
          <cell r="AC95" t="e">
            <v>#VALUE!</v>
          </cell>
          <cell r="AD95" t="e">
            <v>#VALUE!</v>
          </cell>
          <cell r="AE95" t="e">
            <v>#VALUE!</v>
          </cell>
          <cell r="AF95" t="e">
            <v>#VALUE!</v>
          </cell>
          <cell r="AG95" t="e">
            <v>#VALUE!</v>
          </cell>
          <cell r="AH95" t="e">
            <v>#VALUE!</v>
          </cell>
          <cell r="AI95" t="e">
            <v>#VALUE!</v>
          </cell>
          <cell r="AJ95" t="e">
            <v>#VALUE!</v>
          </cell>
          <cell r="AK95" t="e">
            <v>#VALUE!</v>
          </cell>
          <cell r="AL95" t="e">
            <v>#VALUE!</v>
          </cell>
          <cell r="AM95" t="e">
            <v>#VALUE!</v>
          </cell>
          <cell r="AN95" t="e">
            <v>#VALUE!</v>
          </cell>
          <cell r="AO95" t="e">
            <v>#VALUE!</v>
          </cell>
          <cell r="AP95" t="e">
            <v>#VALUE!</v>
          </cell>
          <cell r="AQ95" t="e">
            <v>#VALUE!</v>
          </cell>
          <cell r="AR95" t="e">
            <v>#VALUE!</v>
          </cell>
          <cell r="AS95" t="e">
            <v>#VALUE!</v>
          </cell>
          <cell r="AT95" t="e">
            <v>#VALUE!</v>
          </cell>
          <cell r="AU95" t="e">
            <v>#VALUE!</v>
          </cell>
          <cell r="AV95" t="e">
            <v>#VALUE!</v>
          </cell>
          <cell r="AW95" t="e">
            <v>#VALUE!</v>
          </cell>
          <cell r="AX95" t="e">
            <v>#VALUE!</v>
          </cell>
          <cell r="AY95" t="e">
            <v>#VALUE!</v>
          </cell>
          <cell r="AZ95" t="e">
            <v>#VALUE!</v>
          </cell>
          <cell r="BA95" t="e">
            <v>#VALUE!</v>
          </cell>
          <cell r="BB95" t="e">
            <v>#VALUE!</v>
          </cell>
          <cell r="BC95" t="e">
            <v>#VALUE!</v>
          </cell>
          <cell r="BD95" t="e">
            <v>#VALUE!</v>
          </cell>
          <cell r="BE95" t="e">
            <v>#VALUE!</v>
          </cell>
          <cell r="BF95" t="e">
            <v>#VALUE!</v>
          </cell>
          <cell r="BG95" t="e">
            <v>#VALUE!</v>
          </cell>
          <cell r="BH95" t="e">
            <v>#VALUE!</v>
          </cell>
          <cell r="BI95" t="e">
            <v>#VALUE!</v>
          </cell>
          <cell r="BJ95" t="e">
            <v>#VALUE!</v>
          </cell>
          <cell r="BK95" t="e">
            <v>#VALUE!</v>
          </cell>
          <cell r="BL95" t="e">
            <v>#VALUE!</v>
          </cell>
          <cell r="BM95" t="e">
            <v>#VALUE!</v>
          </cell>
          <cell r="BN95" t="e">
            <v>#VALUE!</v>
          </cell>
          <cell r="BO95" t="e">
            <v>#VALUE!</v>
          </cell>
          <cell r="BP95" t="e">
            <v>#VALUE!</v>
          </cell>
          <cell r="BQ95" t="e">
            <v>#VALUE!</v>
          </cell>
          <cell r="BR95" t="e">
            <v>#VALUE!</v>
          </cell>
          <cell r="BS95" t="e">
            <v>#VALUE!</v>
          </cell>
          <cell r="BT95" t="e">
            <v>#VALUE!</v>
          </cell>
          <cell r="BU95" t="e">
            <v>#VALUE!</v>
          </cell>
          <cell r="BV95" t="e">
            <v>#VALUE!</v>
          </cell>
          <cell r="BW95" t="e">
            <v>#VALUE!</v>
          </cell>
          <cell r="BX95" t="e">
            <v>#VALUE!</v>
          </cell>
          <cell r="BY95" t="e">
            <v>#VALUE!</v>
          </cell>
          <cell r="BZ95" t="e">
            <v>#VALUE!</v>
          </cell>
          <cell r="CA95" t="e">
            <v>#VALUE!</v>
          </cell>
          <cell r="CB95" t="e">
            <v>#VALUE!</v>
          </cell>
          <cell r="CC95" t="e">
            <v>#VALUE!</v>
          </cell>
          <cell r="CD95" t="e">
            <v>#VALUE!</v>
          </cell>
          <cell r="CE95" t="e">
            <v>#VALUE!</v>
          </cell>
          <cell r="CF95" t="e">
            <v>#VALUE!</v>
          </cell>
          <cell r="CG95" t="e">
            <v>#VALUE!</v>
          </cell>
          <cell r="CH95" t="e">
            <v>#VALUE!</v>
          </cell>
          <cell r="CI95" t="e">
            <v>#VALUE!</v>
          </cell>
          <cell r="CJ95" t="e">
            <v>#VALUE!</v>
          </cell>
          <cell r="CK95" t="e">
            <v>#VALUE!</v>
          </cell>
          <cell r="CL95" t="e">
            <v>#VALUE!</v>
          </cell>
          <cell r="CM95" t="e">
            <v>#VALUE!</v>
          </cell>
          <cell r="CN95" t="e">
            <v>#VALUE!</v>
          </cell>
          <cell r="CO95" t="e">
            <v>#VALUE!</v>
          </cell>
          <cell r="CP95" t="e">
            <v>#VALUE!</v>
          </cell>
          <cell r="CQ95" t="e">
            <v>#VALUE!</v>
          </cell>
          <cell r="CR95" t="e">
            <v>#VALUE!</v>
          </cell>
          <cell r="CS95" t="e">
            <v>#VALUE!</v>
          </cell>
          <cell r="CT95" t="e">
            <v>#VALUE!</v>
          </cell>
          <cell r="CU95" t="e">
            <v>#VALUE!</v>
          </cell>
          <cell r="CV95" t="e">
            <v>#VALUE!</v>
          </cell>
          <cell r="CW95" t="e">
            <v>#VALUE!</v>
          </cell>
          <cell r="CX95" t="e">
            <v>#VALUE!</v>
          </cell>
          <cell r="CY95" t="e">
            <v>#VALUE!</v>
          </cell>
          <cell r="CZ95" t="e">
            <v>#VALUE!</v>
          </cell>
          <cell r="DA95" t="e">
            <v>#VALUE!</v>
          </cell>
          <cell r="DB95" t="e">
            <v>#VALUE!</v>
          </cell>
          <cell r="DC95" t="e">
            <v>#VALUE!</v>
          </cell>
          <cell r="DD95" t="e">
            <v>#VALUE!</v>
          </cell>
          <cell r="DE95" t="e">
            <v>#VALUE!</v>
          </cell>
          <cell r="DF95" t="e">
            <v>#VALUE!</v>
          </cell>
          <cell r="DG95" t="e">
            <v>#VALUE!</v>
          </cell>
          <cell r="DH95" t="e">
            <v>#VALUE!</v>
          </cell>
          <cell r="DI95" t="e">
            <v>#VALUE!</v>
          </cell>
          <cell r="DJ95" t="e">
            <v>#VALUE!</v>
          </cell>
          <cell r="DK95" t="e">
            <v>#VALUE!</v>
          </cell>
          <cell r="DL95" t="e">
            <v>#VALUE!</v>
          </cell>
          <cell r="DM95" t="e">
            <v>#VALUE!</v>
          </cell>
          <cell r="DN95" t="e">
            <v>#VALUE!</v>
          </cell>
          <cell r="DO95" t="e">
            <v>#VALUE!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V95" t="e">
            <v>#VALUE!</v>
          </cell>
          <cell r="DW95" t="e">
            <v>#VALUE!</v>
          </cell>
          <cell r="DX95" t="e">
            <v>#VALUE!</v>
          </cell>
          <cell r="DY95" t="e">
            <v>#VALUE!</v>
          </cell>
          <cell r="DZ95" t="e">
            <v>#VALUE!</v>
          </cell>
          <cell r="EA95" t="e">
            <v>#VALUE!</v>
          </cell>
          <cell r="EB95" t="e">
            <v>#VALUE!</v>
          </cell>
          <cell r="EC95" t="e">
            <v>#VALUE!</v>
          </cell>
          <cell r="ED95" t="e">
            <v>#VALUE!</v>
          </cell>
          <cell r="EE95" t="e">
            <v>#VALUE!</v>
          </cell>
          <cell r="EF95" t="e">
            <v>#VALUE!</v>
          </cell>
          <cell r="EG95" t="e">
            <v>#VALUE!</v>
          </cell>
          <cell r="EH95" t="e">
            <v>#VALUE!</v>
          </cell>
          <cell r="EI95" t="e">
            <v>#VALUE!</v>
          </cell>
          <cell r="EJ95" t="e">
            <v>#VALUE!</v>
          </cell>
          <cell r="EK95" t="e">
            <v>#VALUE!</v>
          </cell>
          <cell r="EL95" t="e">
            <v>#VALUE!</v>
          </cell>
          <cell r="EM95" t="e">
            <v>#VALUE!</v>
          </cell>
          <cell r="EN95" t="e">
            <v>#VALUE!</v>
          </cell>
          <cell r="EO95" t="e">
            <v>#VALUE!</v>
          </cell>
          <cell r="EP95" t="e">
            <v>#VALUE!</v>
          </cell>
          <cell r="EQ95" t="e">
            <v>#VALUE!</v>
          </cell>
          <cell r="ER95" t="e">
            <v>#VALUE!</v>
          </cell>
          <cell r="ES95" t="e">
            <v>#VALUE!</v>
          </cell>
          <cell r="ET95" t="e">
            <v>#VALUE!</v>
          </cell>
          <cell r="EU95" t="e">
            <v>#VALUE!</v>
          </cell>
          <cell r="EV95" t="e">
            <v>#VALUE!</v>
          </cell>
          <cell r="EW95" t="e">
            <v>#VALUE!</v>
          </cell>
          <cell r="EX95" t="e">
            <v>#VALUE!</v>
          </cell>
          <cell r="EY95" t="e">
            <v>#VALUE!</v>
          </cell>
          <cell r="EZ95" t="e">
            <v>#VALUE!</v>
          </cell>
          <cell r="FA95" t="e">
            <v>#VALUE!</v>
          </cell>
          <cell r="FB95" t="e">
            <v>#VALUE!</v>
          </cell>
          <cell r="FC95" t="e">
            <v>#VALUE!</v>
          </cell>
          <cell r="FD95" t="e">
            <v>#VALUE!</v>
          </cell>
          <cell r="FE95" t="e">
            <v>#VALUE!</v>
          </cell>
          <cell r="FF95" t="e">
            <v>#VALUE!</v>
          </cell>
          <cell r="FG95" t="e">
            <v>#VALUE!</v>
          </cell>
          <cell r="FH95" t="e">
            <v>#VALUE!</v>
          </cell>
          <cell r="FI95" t="e">
            <v>#VALUE!</v>
          </cell>
          <cell r="FJ95" t="e">
            <v>#VALUE!</v>
          </cell>
          <cell r="FK95" t="e">
            <v>#VALUE!</v>
          </cell>
          <cell r="FL95" t="e">
            <v>#VALUE!</v>
          </cell>
          <cell r="FM95" t="e">
            <v>#VALUE!</v>
          </cell>
          <cell r="FN95" t="e">
            <v>#VALUE!</v>
          </cell>
          <cell r="FO95" t="e">
            <v>#VALUE!</v>
          </cell>
          <cell r="FP95" t="e">
            <v>#VALUE!</v>
          </cell>
          <cell r="FQ95" t="e">
            <v>#VALUE!</v>
          </cell>
          <cell r="FR95" t="e">
            <v>#VALUE!</v>
          </cell>
          <cell r="FS95" t="e">
            <v>#VALUE!</v>
          </cell>
          <cell r="FT95" t="e">
            <v>#VALUE!</v>
          </cell>
          <cell r="FU95" t="e">
            <v>#VALUE!</v>
          </cell>
          <cell r="FV95" t="e">
            <v>#VALUE!</v>
          </cell>
          <cell r="FW95" t="e">
            <v>#VALUE!</v>
          </cell>
          <cell r="FX95" t="e">
            <v>#VALUE!</v>
          </cell>
          <cell r="FY95" t="e">
            <v>#VALUE!</v>
          </cell>
          <cell r="FZ95" t="e">
            <v>#VALUE!</v>
          </cell>
          <cell r="GA95" t="e">
            <v>#VALUE!</v>
          </cell>
          <cell r="GB95" t="e">
            <v>#VALUE!</v>
          </cell>
          <cell r="GC95" t="e">
            <v>#VALUE!</v>
          </cell>
          <cell r="GD95" t="e">
            <v>#VALUE!</v>
          </cell>
          <cell r="GE95" t="e">
            <v>#VALUE!</v>
          </cell>
          <cell r="GF95" t="e">
            <v>#VALUE!</v>
          </cell>
          <cell r="GG95" t="e">
            <v>#VALUE!</v>
          </cell>
          <cell r="GH95" t="e">
            <v>#VALUE!</v>
          </cell>
          <cell r="GI95" t="e">
            <v>#VALUE!</v>
          </cell>
          <cell r="GJ95" t="e">
            <v>#VALUE!</v>
          </cell>
          <cell r="GK95" t="e">
            <v>#VALUE!</v>
          </cell>
          <cell r="GL95" t="e">
            <v>#VALUE!</v>
          </cell>
          <cell r="GM95" t="e">
            <v>#VALUE!</v>
          </cell>
          <cell r="GN95" t="e">
            <v>#VALUE!</v>
          </cell>
          <cell r="GO95" t="e">
            <v>#VALUE!</v>
          </cell>
          <cell r="GP95" t="e">
            <v>#VALUE!</v>
          </cell>
          <cell r="GQ95" t="e">
            <v>#VALUE!</v>
          </cell>
          <cell r="GR95" t="e">
            <v>#VALUE!</v>
          </cell>
          <cell r="GS95" t="e">
            <v>#VALUE!</v>
          </cell>
          <cell r="GT95" t="e">
            <v>#VALUE!</v>
          </cell>
          <cell r="GU95" t="e">
            <v>#VALUE!</v>
          </cell>
          <cell r="GV95" t="e">
            <v>#VALUE!</v>
          </cell>
          <cell r="GW95" t="e">
            <v>#VALUE!</v>
          </cell>
          <cell r="GX95" t="e">
            <v>#VALUE!</v>
          </cell>
          <cell r="GY95" t="e">
            <v>#VALUE!</v>
          </cell>
          <cell r="GZ95" t="e">
            <v>#VALUE!</v>
          </cell>
          <cell r="HA95" t="e">
            <v>#VALUE!</v>
          </cell>
          <cell r="HB95" t="e">
            <v>#VALUE!</v>
          </cell>
          <cell r="HC95" t="e">
            <v>#VALUE!</v>
          </cell>
          <cell r="HD95" t="e">
            <v>#VALUE!</v>
          </cell>
          <cell r="HE95" t="e">
            <v>#VALUE!</v>
          </cell>
          <cell r="HF95" t="e">
            <v>#VALUE!</v>
          </cell>
          <cell r="HG95" t="e">
            <v>#VALUE!</v>
          </cell>
          <cell r="HH95" t="e">
            <v>#VALUE!</v>
          </cell>
          <cell r="HI95" t="e">
            <v>#VALUE!</v>
          </cell>
          <cell r="HJ95" t="e">
            <v>#VALUE!</v>
          </cell>
          <cell r="HK95" t="e">
            <v>#VALUE!</v>
          </cell>
          <cell r="HL95" t="e">
            <v>#VALUE!</v>
          </cell>
          <cell r="HM95" t="e">
            <v>#VALUE!</v>
          </cell>
          <cell r="HN95" t="e">
            <v>#VALUE!</v>
          </cell>
          <cell r="HO95" t="e">
            <v>#VALUE!</v>
          </cell>
          <cell r="HP95" t="e">
            <v>#VALUE!</v>
          </cell>
          <cell r="HQ95" t="e">
            <v>#VALUE!</v>
          </cell>
          <cell r="HR95" t="e">
            <v>#VALUE!</v>
          </cell>
          <cell r="HS95" t="e">
            <v>#VALUE!</v>
          </cell>
          <cell r="HT95" t="e">
            <v>#VALUE!</v>
          </cell>
          <cell r="HU95" t="e">
            <v>#VALUE!</v>
          </cell>
          <cell r="HV95" t="e">
            <v>#VALUE!</v>
          </cell>
          <cell r="HW95" t="e">
            <v>#VALUE!</v>
          </cell>
          <cell r="HX95" t="e">
            <v>#VALUE!</v>
          </cell>
          <cell r="HY95" t="e">
            <v>#VALUE!</v>
          </cell>
          <cell r="HZ95" t="e">
            <v>#VALUE!</v>
          </cell>
          <cell r="IA95" t="e">
            <v>#VALUE!</v>
          </cell>
          <cell r="IB95" t="e">
            <v>#VALUE!</v>
          </cell>
          <cell r="IC95" t="e">
            <v>#VALUE!</v>
          </cell>
          <cell r="ID95" t="e">
            <v>#VALUE!</v>
          </cell>
          <cell r="IE95" t="e">
            <v>#VALUE!</v>
          </cell>
          <cell r="IF95" t="e">
            <v>#VALUE!</v>
          </cell>
          <cell r="IG95" t="e">
            <v>#VALUE!</v>
          </cell>
          <cell r="IH95" t="e">
            <v>#VALUE!</v>
          </cell>
          <cell r="II95" t="e">
            <v>#VALUE!</v>
          </cell>
          <cell r="IJ95" t="e">
            <v>#VALUE!</v>
          </cell>
          <cell r="IK95" t="e">
            <v>#VALUE!</v>
          </cell>
          <cell r="IL95" t="e">
            <v>#VALUE!</v>
          </cell>
          <cell r="IM95" t="e">
            <v>#VALUE!</v>
          </cell>
          <cell r="IN95" t="e">
            <v>#VALUE!</v>
          </cell>
          <cell r="IO95" t="e">
            <v>#VALUE!</v>
          </cell>
          <cell r="IP95" t="e">
            <v>#VALUE!</v>
          </cell>
          <cell r="IQ95" t="e">
            <v>#VALUE!</v>
          </cell>
          <cell r="IR95" t="e">
            <v>#VALUE!</v>
          </cell>
          <cell r="IS95" t="e">
            <v>#VALUE!</v>
          </cell>
          <cell r="IT95" t="e">
            <v>#VALUE!</v>
          </cell>
          <cell r="IU95" t="e">
            <v>#VALUE!</v>
          </cell>
          <cell r="IV95" t="e">
            <v>#VALUE!</v>
          </cell>
          <cell r="IW95" t="e">
            <v>#VALUE!</v>
          </cell>
          <cell r="IX95" t="e">
            <v>#VALUE!</v>
          </cell>
          <cell r="IY95" t="e">
            <v>#VALUE!</v>
          </cell>
          <cell r="IZ95" t="e">
            <v>#VALUE!</v>
          </cell>
          <cell r="JA95" t="e">
            <v>#VALUE!</v>
          </cell>
          <cell r="JB95" t="e">
            <v>#VALUE!</v>
          </cell>
          <cell r="JC95" t="e">
            <v>#VALUE!</v>
          </cell>
          <cell r="JD95" t="e">
            <v>#VALUE!</v>
          </cell>
          <cell r="JE95" t="e">
            <v>#VALUE!</v>
          </cell>
          <cell r="JF95" t="e">
            <v>#VALUE!</v>
          </cell>
          <cell r="JG95" t="e">
            <v>#VALUE!</v>
          </cell>
          <cell r="JH95" t="e">
            <v>#VALUE!</v>
          </cell>
          <cell r="JI95" t="e">
            <v>#VALUE!</v>
          </cell>
          <cell r="JJ95" t="e">
            <v>#VALUE!</v>
          </cell>
          <cell r="JK95" t="e">
            <v>#VALUE!</v>
          </cell>
          <cell r="JL95" t="e">
            <v>#VALUE!</v>
          </cell>
          <cell r="JM95" t="e">
            <v>#VALUE!</v>
          </cell>
          <cell r="JN95" t="e">
            <v>#VALUE!</v>
          </cell>
          <cell r="JO95" t="e">
            <v>#VALUE!</v>
          </cell>
          <cell r="JP95" t="e">
            <v>#VALUE!</v>
          </cell>
          <cell r="JQ95" t="e">
            <v>#VALUE!</v>
          </cell>
          <cell r="JR95" t="e">
            <v>#VALUE!</v>
          </cell>
          <cell r="JS95" t="e">
            <v>#VALUE!</v>
          </cell>
          <cell r="JT95" t="e">
            <v>#VALUE!</v>
          </cell>
          <cell r="JU95" t="e">
            <v>#VALUE!</v>
          </cell>
          <cell r="JV95" t="e">
            <v>#VALUE!</v>
          </cell>
          <cell r="JW95" t="e">
            <v>#VALUE!</v>
          </cell>
          <cell r="JX95" t="e">
            <v>#VALUE!</v>
          </cell>
          <cell r="JY95" t="e">
            <v>#VALUE!</v>
          </cell>
          <cell r="JZ95" t="e">
            <v>#VALUE!</v>
          </cell>
          <cell r="KA95" t="e">
            <v>#VALUE!</v>
          </cell>
          <cell r="KB95" t="e">
            <v>#VALUE!</v>
          </cell>
          <cell r="KC95" t="e">
            <v>#VALUE!</v>
          </cell>
          <cell r="KD95" t="e">
            <v>#VALUE!</v>
          </cell>
          <cell r="KE95" t="e">
            <v>#VALUE!</v>
          </cell>
          <cell r="KF95" t="e">
            <v>#VALUE!</v>
          </cell>
          <cell r="KG95" t="e">
            <v>#VALUE!</v>
          </cell>
          <cell r="KH95" t="e">
            <v>#VALUE!</v>
          </cell>
          <cell r="KI95" t="e">
            <v>#VALUE!</v>
          </cell>
          <cell r="KJ95" t="e">
            <v>#VALUE!</v>
          </cell>
          <cell r="KK95" t="e">
            <v>#VALUE!</v>
          </cell>
          <cell r="KL95" t="e">
            <v>#VALUE!</v>
          </cell>
          <cell r="KM95" t="e">
            <v>#VALUE!</v>
          </cell>
          <cell r="KN95" t="e">
            <v>#VALUE!</v>
          </cell>
          <cell r="KO95" t="e">
            <v>#VALUE!</v>
          </cell>
          <cell r="KP95" t="e">
            <v>#VALUE!</v>
          </cell>
          <cell r="KQ95" t="e">
            <v>#VALUE!</v>
          </cell>
          <cell r="KR95" t="e">
            <v>#VALUE!</v>
          </cell>
          <cell r="KS95" t="e">
            <v>#VALUE!</v>
          </cell>
          <cell r="KT95" t="e">
            <v>#VALUE!</v>
          </cell>
          <cell r="KU95" t="e">
            <v>#VALUE!</v>
          </cell>
          <cell r="KV95" t="e">
            <v>#VALUE!</v>
          </cell>
          <cell r="KW95" t="e">
            <v>#VALUE!</v>
          </cell>
          <cell r="KX95" t="e">
            <v>#VALUE!</v>
          </cell>
          <cell r="KY95" t="e">
            <v>#VALUE!</v>
          </cell>
          <cell r="KZ95" t="e">
            <v>#VALUE!</v>
          </cell>
          <cell r="LA95" t="e">
            <v>#VALUE!</v>
          </cell>
          <cell r="LB95" t="e">
            <v>#VALUE!</v>
          </cell>
          <cell r="LC95" t="e">
            <v>#VALUE!</v>
          </cell>
          <cell r="LD95" t="e">
            <v>#VALUE!</v>
          </cell>
          <cell r="LE95" t="e">
            <v>#VALUE!</v>
          </cell>
          <cell r="LF95" t="e">
            <v>#VALUE!</v>
          </cell>
          <cell r="LG95" t="e">
            <v>#VALUE!</v>
          </cell>
          <cell r="LH95" t="e">
            <v>#VALUE!</v>
          </cell>
          <cell r="LI95" t="e">
            <v>#VALUE!</v>
          </cell>
          <cell r="LJ95" t="e">
            <v>#VALUE!</v>
          </cell>
          <cell r="LK95" t="e">
            <v>#VALUE!</v>
          </cell>
          <cell r="LL95" t="e">
            <v>#VALUE!</v>
          </cell>
          <cell r="LM95" t="e">
            <v>#VALUE!</v>
          </cell>
          <cell r="LN95" t="e">
            <v>#VALUE!</v>
          </cell>
          <cell r="LO95" t="e">
            <v>#VALUE!</v>
          </cell>
          <cell r="LP95" t="e">
            <v>#VALUE!</v>
          </cell>
          <cell r="LQ95" t="e">
            <v>#VALUE!</v>
          </cell>
          <cell r="LR95" t="e">
            <v>#VALUE!</v>
          </cell>
          <cell r="LS95" t="e">
            <v>#VALUE!</v>
          </cell>
          <cell r="LT95" t="e">
            <v>#VALUE!</v>
          </cell>
          <cell r="LU95" t="e">
            <v>#VALUE!</v>
          </cell>
          <cell r="LV95" t="e">
            <v>#VALUE!</v>
          </cell>
          <cell r="LW95" t="e">
            <v>#VALUE!</v>
          </cell>
          <cell r="LX95" t="e">
            <v>#VALUE!</v>
          </cell>
          <cell r="LY95" t="e">
            <v>#VALUE!</v>
          </cell>
          <cell r="LZ95" t="e">
            <v>#VALUE!</v>
          </cell>
          <cell r="MA95" t="e">
            <v>#VALUE!</v>
          </cell>
          <cell r="MB95" t="e">
            <v>#VALUE!</v>
          </cell>
          <cell r="MC95" t="e">
            <v>#VALUE!</v>
          </cell>
          <cell r="MD95" t="e">
            <v>#VALUE!</v>
          </cell>
          <cell r="ME95" t="e">
            <v>#VALUE!</v>
          </cell>
          <cell r="MF95" t="e">
            <v>#VALUE!</v>
          </cell>
          <cell r="MG95" t="e">
            <v>#VALUE!</v>
          </cell>
          <cell r="MH95" t="e">
            <v>#VALUE!</v>
          </cell>
          <cell r="MI95" t="e">
            <v>#VALUE!</v>
          </cell>
          <cell r="MJ95" t="e">
            <v>#VALUE!</v>
          </cell>
          <cell r="MK95" t="e">
            <v>#VALUE!</v>
          </cell>
          <cell r="ML95" t="e">
            <v>#VALUE!</v>
          </cell>
          <cell r="MM95" t="e">
            <v>#VALUE!</v>
          </cell>
          <cell r="MN95" t="e">
            <v>#VALUE!</v>
          </cell>
          <cell r="MO95" t="e">
            <v>#VALUE!</v>
          </cell>
          <cell r="MP95" t="e">
            <v>#VALUE!</v>
          </cell>
          <cell r="MQ95" t="e">
            <v>#VALUE!</v>
          </cell>
          <cell r="MR95" t="e">
            <v>#VALUE!</v>
          </cell>
          <cell r="MS95" t="e">
            <v>#VALUE!</v>
          </cell>
          <cell r="MT95" t="e">
            <v>#VALUE!</v>
          </cell>
          <cell r="MU95" t="e">
            <v>#VALUE!</v>
          </cell>
          <cell r="MV95" t="e">
            <v>#VALUE!</v>
          </cell>
          <cell r="MW95" t="e">
            <v>#VALUE!</v>
          </cell>
          <cell r="MX95" t="e">
            <v>#VALUE!</v>
          </cell>
          <cell r="MY95" t="e">
            <v>#VALUE!</v>
          </cell>
          <cell r="MZ95" t="e">
            <v>#VALUE!</v>
          </cell>
          <cell r="NA95" t="e">
            <v>#VALUE!</v>
          </cell>
          <cell r="NB95" t="e">
            <v>#VALUE!</v>
          </cell>
          <cell r="NC95" t="e">
            <v>#VALUE!</v>
          </cell>
          <cell r="ND95" t="e">
            <v>#VALUE!</v>
          </cell>
          <cell r="NE95" t="e">
            <v>#VALUE!</v>
          </cell>
          <cell r="NF95" t="e">
            <v>#VALUE!</v>
          </cell>
          <cell r="NG95" t="e">
            <v>#VALUE!</v>
          </cell>
          <cell r="NH95" t="e">
            <v>#VALUE!</v>
          </cell>
          <cell r="NI95" t="e">
            <v>#VALUE!</v>
          </cell>
          <cell r="NJ95" t="e">
            <v>#VALUE!</v>
          </cell>
          <cell r="NK95" t="e">
            <v>#VALUE!</v>
          </cell>
          <cell r="NL95" t="e">
            <v>#VALUE!</v>
          </cell>
          <cell r="NM95" t="e">
            <v>#VALUE!</v>
          </cell>
          <cell r="NN95" t="e">
            <v>#VALUE!</v>
          </cell>
          <cell r="NO95" t="e">
            <v>#VALUE!</v>
          </cell>
          <cell r="NP95" t="e">
            <v>#VALUE!</v>
          </cell>
          <cell r="NQ95" t="e">
            <v>#VALUE!</v>
          </cell>
          <cell r="NR95" t="e">
            <v>#VALUE!</v>
          </cell>
          <cell r="NS95" t="e">
            <v>#VALUE!</v>
          </cell>
          <cell r="NT95" t="e">
            <v>#VALUE!</v>
          </cell>
          <cell r="NU95" t="e">
            <v>#VALUE!</v>
          </cell>
          <cell r="NV95" t="e">
            <v>#VALUE!</v>
          </cell>
          <cell r="NW95" t="e">
            <v>#VALUE!</v>
          </cell>
          <cell r="NX95" t="e">
            <v>#VALUE!</v>
          </cell>
          <cell r="NY95" t="e">
            <v>#VALUE!</v>
          </cell>
          <cell r="NZ95" t="e">
            <v>#VALUE!</v>
          </cell>
          <cell r="OA95" t="e">
            <v>#VALUE!</v>
          </cell>
          <cell r="OB95" t="e">
            <v>#VALUE!</v>
          </cell>
          <cell r="OC95" t="e">
            <v>#VALUE!</v>
          </cell>
          <cell r="OD95" t="e">
            <v>#VALUE!</v>
          </cell>
          <cell r="OE95" t="e">
            <v>#VALUE!</v>
          </cell>
          <cell r="OF95" t="e">
            <v>#VALUE!</v>
          </cell>
          <cell r="OG95" t="e">
            <v>#VALUE!</v>
          </cell>
          <cell r="OH95" t="e">
            <v>#VALUE!</v>
          </cell>
          <cell r="OI95" t="e">
            <v>#VALUE!</v>
          </cell>
          <cell r="OJ95" t="e">
            <v>#VALUE!</v>
          </cell>
          <cell r="OK95" t="e">
            <v>#VALUE!</v>
          </cell>
          <cell r="OL95" t="e">
            <v>#VALUE!</v>
          </cell>
          <cell r="OM95" t="e">
            <v>#VALUE!</v>
          </cell>
          <cell r="ON95" t="e">
            <v>#VALUE!</v>
          </cell>
          <cell r="OO95" t="e">
            <v>#VALUE!</v>
          </cell>
          <cell r="OP95" t="e">
            <v>#VALUE!</v>
          </cell>
          <cell r="OQ95" t="e">
            <v>#VALUE!</v>
          </cell>
          <cell r="OR95" t="e">
            <v>#VALUE!</v>
          </cell>
          <cell r="OS95" t="e">
            <v>#VALUE!</v>
          </cell>
          <cell r="OT95" t="e">
            <v>#VALUE!</v>
          </cell>
          <cell r="OU95" t="e">
            <v>#VALUE!</v>
          </cell>
          <cell r="OV95" t="e">
            <v>#VALUE!</v>
          </cell>
          <cell r="OW95" t="e">
            <v>#VALUE!</v>
          </cell>
          <cell r="OX95" t="e">
            <v>#VALUE!</v>
          </cell>
          <cell r="OY95" t="e">
            <v>#VALUE!</v>
          </cell>
          <cell r="OZ95" t="e">
            <v>#VALUE!</v>
          </cell>
          <cell r="PA95" t="e">
            <v>#VALUE!</v>
          </cell>
          <cell r="PB95" t="e">
            <v>#VALUE!</v>
          </cell>
          <cell r="PC95" t="e">
            <v>#VALUE!</v>
          </cell>
          <cell r="PD95" t="e">
            <v>#VALUE!</v>
          </cell>
          <cell r="PE95" t="e">
            <v>#VALUE!</v>
          </cell>
          <cell r="PF95" t="e">
            <v>#VALUE!</v>
          </cell>
          <cell r="PG95" t="e">
            <v>#VALUE!</v>
          </cell>
          <cell r="PH95" t="e">
            <v>#VALUE!</v>
          </cell>
          <cell r="PI95" t="e">
            <v>#VALUE!</v>
          </cell>
          <cell r="PJ95" t="e">
            <v>#VALUE!</v>
          </cell>
          <cell r="PK95" t="e">
            <v>#VALUE!</v>
          </cell>
          <cell r="PL95" t="e">
            <v>#VALUE!</v>
          </cell>
          <cell r="PM95" t="e">
            <v>#VALUE!</v>
          </cell>
          <cell r="PN95" t="e">
            <v>#VALUE!</v>
          </cell>
          <cell r="PO95" t="e">
            <v>#VALUE!</v>
          </cell>
          <cell r="PP95" t="e">
            <v>#VALUE!</v>
          </cell>
          <cell r="PQ95" t="e">
            <v>#VALUE!</v>
          </cell>
          <cell r="PR95" t="e">
            <v>#VALUE!</v>
          </cell>
          <cell r="PS95" t="e">
            <v>#VALUE!</v>
          </cell>
          <cell r="PT95" t="e">
            <v>#VALUE!</v>
          </cell>
          <cell r="PU95" t="e">
            <v>#VALUE!</v>
          </cell>
          <cell r="PV95" t="e">
            <v>#VALUE!</v>
          </cell>
          <cell r="PW95" t="e">
            <v>#VALUE!</v>
          </cell>
          <cell r="PX95" t="e">
            <v>#VALUE!</v>
          </cell>
          <cell r="PY95" t="e">
            <v>#VALUE!</v>
          </cell>
          <cell r="PZ95" t="e">
            <v>#VALUE!</v>
          </cell>
          <cell r="QA95" t="e">
            <v>#VALUE!</v>
          </cell>
          <cell r="QB95" t="e">
            <v>#VALUE!</v>
          </cell>
          <cell r="QC95" t="e">
            <v>#VALUE!</v>
          </cell>
          <cell r="QD95" t="e">
            <v>#VALUE!</v>
          </cell>
          <cell r="QE95" t="e">
            <v>#VALUE!</v>
          </cell>
          <cell r="QF95" t="e">
            <v>#VALUE!</v>
          </cell>
          <cell r="QG95" t="e">
            <v>#VALUE!</v>
          </cell>
          <cell r="QH95" t="e">
            <v>#VALUE!</v>
          </cell>
          <cell r="QI95" t="e">
            <v>#VALUE!</v>
          </cell>
          <cell r="QJ95" t="e">
            <v>#VALUE!</v>
          </cell>
          <cell r="QK95" t="e">
            <v>#VALUE!</v>
          </cell>
          <cell r="QL95" t="e">
            <v>#VALUE!</v>
          </cell>
          <cell r="QM95" t="e">
            <v>#VALUE!</v>
          </cell>
          <cell r="QN95" t="e">
            <v>#VALUE!</v>
          </cell>
          <cell r="QO95" t="e">
            <v>#VALUE!</v>
          </cell>
          <cell r="QP95" t="e">
            <v>#VALUE!</v>
          </cell>
          <cell r="QQ95" t="e">
            <v>#VALUE!</v>
          </cell>
          <cell r="QR95" t="e">
            <v>#VALUE!</v>
          </cell>
          <cell r="QS95" t="e">
            <v>#VALUE!</v>
          </cell>
          <cell r="QT95" t="e">
            <v>#VALUE!</v>
          </cell>
          <cell r="QU95" t="e">
            <v>#VALUE!</v>
          </cell>
          <cell r="QV95" t="e">
            <v>#VALUE!</v>
          </cell>
          <cell r="QW95" t="e">
            <v>#VALUE!</v>
          </cell>
          <cell r="QX95" t="e">
            <v>#VALUE!</v>
          </cell>
          <cell r="QY95" t="e">
            <v>#VALUE!</v>
          </cell>
          <cell r="QZ95" t="e">
            <v>#VALUE!</v>
          </cell>
          <cell r="RA95" t="e">
            <v>#VALUE!</v>
          </cell>
          <cell r="RB95" t="e">
            <v>#VALUE!</v>
          </cell>
          <cell r="RC95" t="e">
            <v>#VALUE!</v>
          </cell>
          <cell r="RD95" t="e">
            <v>#VALUE!</v>
          </cell>
          <cell r="RE95" t="e">
            <v>#VALUE!</v>
          </cell>
          <cell r="RF95" t="e">
            <v>#VALUE!</v>
          </cell>
          <cell r="RG95" t="e">
            <v>#VALUE!</v>
          </cell>
          <cell r="RH95" t="e">
            <v>#VALUE!</v>
          </cell>
          <cell r="RI95" t="e">
            <v>#VALUE!</v>
          </cell>
          <cell r="RJ95" t="e">
            <v>#VALUE!</v>
          </cell>
          <cell r="RK95" t="e">
            <v>#VALUE!</v>
          </cell>
          <cell r="RL95" t="e">
            <v>#VALUE!</v>
          </cell>
          <cell r="RM95" t="e">
            <v>#VALUE!</v>
          </cell>
          <cell r="RN95" t="e">
            <v>#VALUE!</v>
          </cell>
          <cell r="RO95" t="e">
            <v>#VALUE!</v>
          </cell>
          <cell r="RP95" t="e">
            <v>#VALUE!</v>
          </cell>
          <cell r="RQ95" t="e">
            <v>#VALUE!</v>
          </cell>
          <cell r="RR95" t="e">
            <v>#VALUE!</v>
          </cell>
          <cell r="RS95" t="e">
            <v>#VALUE!</v>
          </cell>
          <cell r="RT95" t="e">
            <v>#VALUE!</v>
          </cell>
          <cell r="RU95" t="e">
            <v>#VALUE!</v>
          </cell>
          <cell r="RV95" t="e">
            <v>#VALUE!</v>
          </cell>
          <cell r="RW95" t="e">
            <v>#VALUE!</v>
          </cell>
          <cell r="RX95" t="e">
            <v>#VALUE!</v>
          </cell>
          <cell r="RY95" t="e">
            <v>#VALUE!</v>
          </cell>
          <cell r="RZ95" t="e">
            <v>#VALUE!</v>
          </cell>
          <cell r="SA95" t="e">
            <v>#VALUE!</v>
          </cell>
          <cell r="SB95" t="e">
            <v>#VALUE!</v>
          </cell>
          <cell r="SC95" t="e">
            <v>#VALUE!</v>
          </cell>
          <cell r="SD95" t="e">
            <v>#VALUE!</v>
          </cell>
          <cell r="SE95" t="e">
            <v>#VALUE!</v>
          </cell>
          <cell r="SF95" t="e">
            <v>#VALUE!</v>
          </cell>
          <cell r="SG95" t="e">
            <v>#VALUE!</v>
          </cell>
          <cell r="SH95" t="e">
            <v>#VALUE!</v>
          </cell>
          <cell r="SI95" t="e">
            <v>#VALUE!</v>
          </cell>
          <cell r="SJ95" t="e">
            <v>#VALUE!</v>
          </cell>
          <cell r="SK95" t="e">
            <v>#VALUE!</v>
          </cell>
          <cell r="SL95" t="e">
            <v>#VALUE!</v>
          </cell>
          <cell r="SM95" t="e">
            <v>#VALUE!</v>
          </cell>
          <cell r="SN95" t="e">
            <v>#VALUE!</v>
          </cell>
          <cell r="SO95" t="e">
            <v>#VALUE!</v>
          </cell>
          <cell r="SP95" t="e">
            <v>#VALUE!</v>
          </cell>
          <cell r="SQ95" t="e">
            <v>#VALUE!</v>
          </cell>
          <cell r="SR95" t="e">
            <v>#VALUE!</v>
          </cell>
          <cell r="SS95" t="e">
            <v>#VALUE!</v>
          </cell>
          <cell r="ST95" t="e">
            <v>#VALUE!</v>
          </cell>
          <cell r="SU95" t="e">
            <v>#VALUE!</v>
          </cell>
          <cell r="SV95" t="e">
            <v>#VALUE!</v>
          </cell>
          <cell r="SW95" t="e">
            <v>#VALUE!</v>
          </cell>
          <cell r="SX95" t="e">
            <v>#VALUE!</v>
          </cell>
          <cell r="SY95" t="e">
            <v>#VALUE!</v>
          </cell>
          <cell r="SZ95" t="e">
            <v>#VALUE!</v>
          </cell>
          <cell r="TA95" t="e">
            <v>#VALUE!</v>
          </cell>
          <cell r="TB95" t="e">
            <v>#VALUE!</v>
          </cell>
          <cell r="TC95" t="e">
            <v>#VALUE!</v>
          </cell>
          <cell r="TD95" t="e">
            <v>#VALUE!</v>
          </cell>
          <cell r="TE95" t="e">
            <v>#VALUE!</v>
          </cell>
          <cell r="TF95" t="e">
            <v>#VALUE!</v>
          </cell>
          <cell r="TG95" t="e">
            <v>#VALUE!</v>
          </cell>
          <cell r="TH95" t="e">
            <v>#VALUE!</v>
          </cell>
          <cell r="TI95" t="e">
            <v>#VALUE!</v>
          </cell>
          <cell r="TJ95" t="e">
            <v>#VALUE!</v>
          </cell>
          <cell r="TK95" t="e">
            <v>#VALUE!</v>
          </cell>
          <cell r="TL95" t="e">
            <v>#VALUE!</v>
          </cell>
          <cell r="TM95" t="e">
            <v>#VALUE!</v>
          </cell>
          <cell r="TN95" t="e">
            <v>#VALUE!</v>
          </cell>
          <cell r="TO95" t="e">
            <v>#VALUE!</v>
          </cell>
          <cell r="TP95" t="e">
            <v>#VALUE!</v>
          </cell>
          <cell r="TQ95" t="e">
            <v>#VALUE!</v>
          </cell>
          <cell r="TR95" t="e">
            <v>#VALUE!</v>
          </cell>
          <cell r="TS95" t="e">
            <v>#VALUE!</v>
          </cell>
          <cell r="TT95" t="e">
            <v>#VALUE!</v>
          </cell>
          <cell r="TU95" t="e">
            <v>#VALUE!</v>
          </cell>
          <cell r="TV95" t="e">
            <v>#VALUE!</v>
          </cell>
          <cell r="TW95" t="e">
            <v>#VALUE!</v>
          </cell>
          <cell r="TX95" t="e">
            <v>#VALUE!</v>
          </cell>
          <cell r="TY95" t="e">
            <v>#VALUE!</v>
          </cell>
          <cell r="TZ95" t="e">
            <v>#VALUE!</v>
          </cell>
          <cell r="UA95" t="e">
            <v>#VALUE!</v>
          </cell>
          <cell r="UB95" t="e">
            <v>#VALUE!</v>
          </cell>
          <cell r="UC95" t="e">
            <v>#VALUE!</v>
          </cell>
          <cell r="UD95" t="e">
            <v>#VALUE!</v>
          </cell>
          <cell r="UE95" t="e">
            <v>#VALUE!</v>
          </cell>
          <cell r="UF95" t="e">
            <v>#VALUE!</v>
          </cell>
          <cell r="UG95" t="e">
            <v>#VALUE!</v>
          </cell>
          <cell r="UH95" t="e">
            <v>#VALUE!</v>
          </cell>
          <cell r="UI95" t="e">
            <v>#VALUE!</v>
          </cell>
          <cell r="UJ95" t="e">
            <v>#VALUE!</v>
          </cell>
          <cell r="UK95" t="e">
            <v>#VALUE!</v>
          </cell>
          <cell r="UL95" t="e">
            <v>#VALUE!</v>
          </cell>
          <cell r="UM95" t="e">
            <v>#VALUE!</v>
          </cell>
          <cell r="UN95" t="e">
            <v>#VALUE!</v>
          </cell>
          <cell r="UO95" t="e">
            <v>#VALUE!</v>
          </cell>
          <cell r="UP95" t="e">
            <v>#VALUE!</v>
          </cell>
          <cell r="UQ95" t="e">
            <v>#VALUE!</v>
          </cell>
          <cell r="UR95" t="e">
            <v>#VALUE!</v>
          </cell>
          <cell r="US95" t="e">
            <v>#VALUE!</v>
          </cell>
          <cell r="UT95" t="e">
            <v>#VALUE!</v>
          </cell>
          <cell r="UU95" t="e">
            <v>#VALUE!</v>
          </cell>
          <cell r="UV95" t="e">
            <v>#VALUE!</v>
          </cell>
          <cell r="UW95" t="e">
            <v>#VALUE!</v>
          </cell>
          <cell r="UX95" t="e">
            <v>#VALUE!</v>
          </cell>
          <cell r="UY95" t="e">
            <v>#VALUE!</v>
          </cell>
          <cell r="UZ95" t="e">
            <v>#VALUE!</v>
          </cell>
          <cell r="VA95" t="e">
            <v>#VALUE!</v>
          </cell>
          <cell r="VB95" t="e">
            <v>#VALUE!</v>
          </cell>
          <cell r="VC95" t="e">
            <v>#VALUE!</v>
          </cell>
          <cell r="VD95" t="e">
            <v>#VALUE!</v>
          </cell>
          <cell r="VE95" t="e">
            <v>#VALUE!</v>
          </cell>
          <cell r="VF95" t="e">
            <v>#VALUE!</v>
          </cell>
          <cell r="VG95" t="e">
            <v>#VALUE!</v>
          </cell>
          <cell r="VH95" t="e">
            <v>#VALUE!</v>
          </cell>
          <cell r="VI95" t="e">
            <v>#VALUE!</v>
          </cell>
          <cell r="VJ95" t="e">
            <v>#VALUE!</v>
          </cell>
          <cell r="VK95" t="e">
            <v>#VALUE!</v>
          </cell>
          <cell r="VL95" t="e">
            <v>#VALUE!</v>
          </cell>
          <cell r="VM95" t="e">
            <v>#VALUE!</v>
          </cell>
          <cell r="VN95" t="e">
            <v>#VALUE!</v>
          </cell>
          <cell r="VO95" t="e">
            <v>#VALUE!</v>
          </cell>
          <cell r="VP95" t="e">
            <v>#VALUE!</v>
          </cell>
          <cell r="VQ95" t="e">
            <v>#VALUE!</v>
          </cell>
          <cell r="VR95" t="e">
            <v>#VALUE!</v>
          </cell>
          <cell r="VS95" t="e">
            <v>#VALUE!</v>
          </cell>
          <cell r="VT95" t="e">
            <v>#VALUE!</v>
          </cell>
          <cell r="VU95" t="e">
            <v>#VALUE!</v>
          </cell>
          <cell r="VV95" t="e">
            <v>#VALUE!</v>
          </cell>
          <cell r="VW95" t="e">
            <v>#VALUE!</v>
          </cell>
          <cell r="VX95" t="e">
            <v>#VALUE!</v>
          </cell>
          <cell r="VY95" t="e">
            <v>#VALUE!</v>
          </cell>
          <cell r="VZ95" t="e">
            <v>#VALUE!</v>
          </cell>
          <cell r="WA95" t="e">
            <v>#VALUE!</v>
          </cell>
          <cell r="WB95" t="e">
            <v>#VALUE!</v>
          </cell>
          <cell r="WC95" t="e">
            <v>#VALUE!</v>
          </cell>
          <cell r="WD95" t="e">
            <v>#VALUE!</v>
          </cell>
          <cell r="WE95" t="e">
            <v>#VALUE!</v>
          </cell>
          <cell r="WF95" t="e">
            <v>#VALUE!</v>
          </cell>
          <cell r="WG95" t="e">
            <v>#VALUE!</v>
          </cell>
          <cell r="WH95" t="e">
            <v>#VALUE!</v>
          </cell>
          <cell r="WI95" t="e">
            <v>#VALUE!</v>
          </cell>
          <cell r="WJ95" t="e">
            <v>#VALUE!</v>
          </cell>
          <cell r="WK95" t="e">
            <v>#VALUE!</v>
          </cell>
          <cell r="WL95" t="e">
            <v>#VALUE!</v>
          </cell>
          <cell r="WM95" t="e">
            <v>#VALUE!</v>
          </cell>
          <cell r="WN95" t="e">
            <v>#VALUE!</v>
          </cell>
          <cell r="WO95" t="e">
            <v>#VALUE!</v>
          </cell>
          <cell r="WP95" t="e">
            <v>#VALUE!</v>
          </cell>
          <cell r="WQ95" t="e">
            <v>#VALUE!</v>
          </cell>
          <cell r="WR95" t="e">
            <v>#VALUE!</v>
          </cell>
          <cell r="WS95" t="e">
            <v>#VALUE!</v>
          </cell>
          <cell r="WT95" t="e">
            <v>#VALUE!</v>
          </cell>
          <cell r="WU95" t="e">
            <v>#VALUE!</v>
          </cell>
          <cell r="WV95" t="e">
            <v>#VALUE!</v>
          </cell>
          <cell r="WW95" t="e">
            <v>#VALUE!</v>
          </cell>
          <cell r="WX95" t="e">
            <v>#VALUE!</v>
          </cell>
          <cell r="WY95" t="e">
            <v>#VALUE!</v>
          </cell>
          <cell r="WZ95" t="e">
            <v>#VALUE!</v>
          </cell>
          <cell r="XA95" t="e">
            <v>#VALUE!</v>
          </cell>
          <cell r="XB95" t="e">
            <v>#VALUE!</v>
          </cell>
          <cell r="XC95" t="e">
            <v>#VALUE!</v>
          </cell>
          <cell r="XD95" t="e">
            <v>#VALUE!</v>
          </cell>
          <cell r="XE95" t="e">
            <v>#VALUE!</v>
          </cell>
          <cell r="XF95" t="e">
            <v>#VALUE!</v>
          </cell>
          <cell r="XG95" t="e">
            <v>#VALUE!</v>
          </cell>
          <cell r="XH95" t="e">
            <v>#VALUE!</v>
          </cell>
          <cell r="XI95" t="e">
            <v>#VALUE!</v>
          </cell>
          <cell r="XJ95" t="e">
            <v>#VALUE!</v>
          </cell>
          <cell r="XK95" t="e">
            <v>#VALUE!</v>
          </cell>
          <cell r="XL95" t="e">
            <v>#VALUE!</v>
          </cell>
          <cell r="XM95" t="e">
            <v>#VALUE!</v>
          </cell>
          <cell r="XN95" t="e">
            <v>#VALUE!</v>
          </cell>
          <cell r="XO95" t="e">
            <v>#VALUE!</v>
          </cell>
          <cell r="XP95" t="e">
            <v>#VALUE!</v>
          </cell>
          <cell r="XQ95" t="e">
            <v>#VALUE!</v>
          </cell>
          <cell r="XR95" t="e">
            <v>#VALUE!</v>
          </cell>
          <cell r="XS95" t="e">
            <v>#VALUE!</v>
          </cell>
          <cell r="XT95" t="e">
            <v>#VALUE!</v>
          </cell>
          <cell r="XU95" t="e">
            <v>#VALUE!</v>
          </cell>
          <cell r="XV95" t="e">
            <v>#VALUE!</v>
          </cell>
          <cell r="XW95" t="e">
            <v>#VALUE!</v>
          </cell>
          <cell r="XX95" t="e">
            <v>#VALUE!</v>
          </cell>
          <cell r="XY95" t="e">
            <v>#VALUE!</v>
          </cell>
          <cell r="XZ95" t="e">
            <v>#VALUE!</v>
          </cell>
          <cell r="YA95" t="e">
            <v>#VALUE!</v>
          </cell>
          <cell r="YB95" t="e">
            <v>#VALUE!</v>
          </cell>
          <cell r="YC95" t="e">
            <v>#VALUE!</v>
          </cell>
          <cell r="YD95" t="e">
            <v>#VALUE!</v>
          </cell>
          <cell r="YE95" t="e">
            <v>#VALUE!</v>
          </cell>
          <cell r="YF95" t="e">
            <v>#VALUE!</v>
          </cell>
          <cell r="YG95" t="e">
            <v>#VALUE!</v>
          </cell>
          <cell r="YH95" t="e">
            <v>#VALUE!</v>
          </cell>
          <cell r="YI95" t="e">
            <v>#VALUE!</v>
          </cell>
          <cell r="YJ95" t="e">
            <v>#VALUE!</v>
          </cell>
          <cell r="YK95" t="e">
            <v>#VALUE!</v>
          </cell>
          <cell r="YL95" t="e">
            <v>#VALUE!</v>
          </cell>
          <cell r="YM95" t="e">
            <v>#VALUE!</v>
          </cell>
          <cell r="YN95" t="e">
            <v>#VALUE!</v>
          </cell>
          <cell r="YO95" t="e">
            <v>#VALUE!</v>
          </cell>
          <cell r="YP95" t="e">
            <v>#VALUE!</v>
          </cell>
          <cell r="YQ95" t="e">
            <v>#VALUE!</v>
          </cell>
          <cell r="YR95" t="e">
            <v>#VALUE!</v>
          </cell>
          <cell r="YS95" t="e">
            <v>#VALUE!</v>
          </cell>
          <cell r="YT95" t="e">
            <v>#VALUE!</v>
          </cell>
          <cell r="YU95" t="e">
            <v>#VALUE!</v>
          </cell>
          <cell r="YV95" t="e">
            <v>#VALUE!</v>
          </cell>
          <cell r="YW95" t="e">
            <v>#VALUE!</v>
          </cell>
          <cell r="YX95" t="e">
            <v>#VALUE!</v>
          </cell>
          <cell r="YY95" t="e">
            <v>#VALUE!</v>
          </cell>
          <cell r="YZ95" t="e">
            <v>#VALUE!</v>
          </cell>
          <cell r="ZA95" t="e">
            <v>#VALUE!</v>
          </cell>
          <cell r="ZB95" t="e">
            <v>#VALUE!</v>
          </cell>
          <cell r="ZC95" t="e">
            <v>#VALUE!</v>
          </cell>
          <cell r="ZD95" t="e">
            <v>#VALUE!</v>
          </cell>
          <cell r="ZE95" t="e">
            <v>#VALUE!</v>
          </cell>
          <cell r="ZF95" t="e">
            <v>#VALUE!</v>
          </cell>
          <cell r="ZG95" t="e">
            <v>#VALUE!</v>
          </cell>
          <cell r="ZH95" t="e">
            <v>#VALUE!</v>
          </cell>
          <cell r="ZI95" t="e">
            <v>#VALUE!</v>
          </cell>
          <cell r="ZJ95" t="e">
            <v>#VALUE!</v>
          </cell>
          <cell r="ZK95" t="e">
            <v>#VALUE!</v>
          </cell>
          <cell r="ZL95" t="e">
            <v>#VALUE!</v>
          </cell>
          <cell r="ZM95" t="e">
            <v>#VALUE!</v>
          </cell>
          <cell r="ZN95" t="e">
            <v>#VALUE!</v>
          </cell>
          <cell r="ZO95" t="e">
            <v>#VALUE!</v>
          </cell>
          <cell r="ZP95" t="e">
            <v>#VALUE!</v>
          </cell>
          <cell r="ZQ95" t="e">
            <v>#VALUE!</v>
          </cell>
          <cell r="ZR95" t="e">
            <v>#VALUE!</v>
          </cell>
          <cell r="ZS95" t="e">
            <v>#VALUE!</v>
          </cell>
          <cell r="ZT95" t="e">
            <v>#VALUE!</v>
          </cell>
          <cell r="ZU95" t="e">
            <v>#VALUE!</v>
          </cell>
          <cell r="ZV95" t="e">
            <v>#VALUE!</v>
          </cell>
          <cell r="ZW95" t="e">
            <v>#VALUE!</v>
          </cell>
          <cell r="ZX95" t="e">
            <v>#VALUE!</v>
          </cell>
          <cell r="ZY95" t="e">
            <v>#VALUE!</v>
          </cell>
          <cell r="ZZ95" t="e">
            <v>#VALUE!</v>
          </cell>
          <cell r="AAA95" t="e">
            <v>#VALUE!</v>
          </cell>
          <cell r="AAB95" t="e">
            <v>#VALUE!</v>
          </cell>
          <cell r="AAC95" t="e">
            <v>#VALUE!</v>
          </cell>
          <cell r="AAD95" t="e">
            <v>#VALUE!</v>
          </cell>
          <cell r="AAE95" t="e">
            <v>#VALUE!</v>
          </cell>
          <cell r="AAF95" t="e">
            <v>#VALUE!</v>
          </cell>
          <cell r="AAG95" t="e">
            <v>#VALUE!</v>
          </cell>
          <cell r="AAH95" t="e">
            <v>#VALUE!</v>
          </cell>
          <cell r="AAI95" t="e">
            <v>#VALUE!</v>
          </cell>
          <cell r="AAJ95" t="e">
            <v>#VALUE!</v>
          </cell>
          <cell r="AAK95" t="e">
            <v>#VALUE!</v>
          </cell>
          <cell r="AAL95" t="e">
            <v>#VALUE!</v>
          </cell>
          <cell r="AAM95" t="e">
            <v>#VALUE!</v>
          </cell>
          <cell r="AAN95" t="e">
            <v>#VALUE!</v>
          </cell>
          <cell r="AAO95" t="e">
            <v>#VALUE!</v>
          </cell>
          <cell r="AAP95" t="e">
            <v>#VALUE!</v>
          </cell>
          <cell r="AAQ95" t="e">
            <v>#VALUE!</v>
          </cell>
          <cell r="AAR95" t="e">
            <v>#VALUE!</v>
          </cell>
          <cell r="AAS95" t="e">
            <v>#VALUE!</v>
          </cell>
          <cell r="AAT95" t="e">
            <v>#VALUE!</v>
          </cell>
          <cell r="AAU95" t="e">
            <v>#VALUE!</v>
          </cell>
          <cell r="AAV95" t="e">
            <v>#VALUE!</v>
          </cell>
          <cell r="AAW95" t="e">
            <v>#VALUE!</v>
          </cell>
          <cell r="AAX95" t="e">
            <v>#VALUE!</v>
          </cell>
          <cell r="AAY95" t="e">
            <v>#VALUE!</v>
          </cell>
          <cell r="AAZ95" t="e">
            <v>#VALUE!</v>
          </cell>
          <cell r="ABA95" t="e">
            <v>#VALUE!</v>
          </cell>
          <cell r="ABB95" t="e">
            <v>#VALUE!</v>
          </cell>
          <cell r="ABC95" t="e">
            <v>#VALUE!</v>
          </cell>
          <cell r="ABD95" t="e">
            <v>#VALUE!</v>
          </cell>
          <cell r="ABE95" t="e">
            <v>#VALUE!</v>
          </cell>
          <cell r="ABF95" t="e">
            <v>#VALUE!</v>
          </cell>
          <cell r="ABG95" t="e">
            <v>#VALUE!</v>
          </cell>
          <cell r="ABH95" t="e">
            <v>#VALUE!</v>
          </cell>
          <cell r="ABI95" t="e">
            <v>#VALUE!</v>
          </cell>
          <cell r="ABJ95" t="e">
            <v>#VALUE!</v>
          </cell>
          <cell r="ABK95" t="e">
            <v>#VALUE!</v>
          </cell>
          <cell r="ABL95" t="e">
            <v>#VALUE!</v>
          </cell>
          <cell r="ABM95" t="e">
            <v>#VALUE!</v>
          </cell>
          <cell r="ABN95" t="e">
            <v>#VALUE!</v>
          </cell>
          <cell r="ABO95" t="e">
            <v>#VALUE!</v>
          </cell>
          <cell r="ABP95" t="e">
            <v>#VALUE!</v>
          </cell>
          <cell r="ABQ95" t="e">
            <v>#VALUE!</v>
          </cell>
          <cell r="ABR95" t="e">
            <v>#VALUE!</v>
          </cell>
          <cell r="ABS95" t="e">
            <v>#VALUE!</v>
          </cell>
          <cell r="ABT95" t="e">
            <v>#VALUE!</v>
          </cell>
          <cell r="ABU95" t="e">
            <v>#VALUE!</v>
          </cell>
          <cell r="ABV95" t="e">
            <v>#VALUE!</v>
          </cell>
          <cell r="ABW95" t="e">
            <v>#VALUE!</v>
          </cell>
          <cell r="ABX95" t="e">
            <v>#VALUE!</v>
          </cell>
          <cell r="ABY95" t="e">
            <v>#VALUE!</v>
          </cell>
          <cell r="ABZ95" t="e">
            <v>#VALUE!</v>
          </cell>
          <cell r="ACA95" t="e">
            <v>#VALUE!</v>
          </cell>
          <cell r="ACB95" t="e">
            <v>#VALUE!</v>
          </cell>
          <cell r="ACC95" t="e">
            <v>#VALUE!</v>
          </cell>
          <cell r="ACD95" t="e">
            <v>#VALUE!</v>
          </cell>
          <cell r="ACE95" t="e">
            <v>#VALUE!</v>
          </cell>
          <cell r="ACF95" t="e">
            <v>#VALUE!</v>
          </cell>
          <cell r="ACG95" t="e">
            <v>#VALUE!</v>
          </cell>
          <cell r="ACH95" t="e">
            <v>#VALUE!</v>
          </cell>
          <cell r="ACI95" t="e">
            <v>#VALUE!</v>
          </cell>
          <cell r="ACJ95" t="e">
            <v>#VALUE!</v>
          </cell>
          <cell r="ACK95" t="e">
            <v>#VALUE!</v>
          </cell>
          <cell r="ACL95" t="e">
            <v>#VALUE!</v>
          </cell>
          <cell r="ACM95" t="e">
            <v>#VALUE!</v>
          </cell>
          <cell r="ACN95" t="e">
            <v>#VALUE!</v>
          </cell>
          <cell r="ACO95" t="e">
            <v>#VALUE!</v>
          </cell>
          <cell r="ACP95" t="e">
            <v>#VALUE!</v>
          </cell>
          <cell r="ACQ95" t="e">
            <v>#VALUE!</v>
          </cell>
          <cell r="ACR95" t="e">
            <v>#VALUE!</v>
          </cell>
          <cell r="ACS95" t="e">
            <v>#VALUE!</v>
          </cell>
          <cell r="ACT95" t="e">
            <v>#VALUE!</v>
          </cell>
          <cell r="ACU95" t="e">
            <v>#VALUE!</v>
          </cell>
          <cell r="ACV95" t="e">
            <v>#VALUE!</v>
          </cell>
          <cell r="ACW95" t="e">
            <v>#VALUE!</v>
          </cell>
          <cell r="ACX95" t="e">
            <v>#VALUE!</v>
          </cell>
          <cell r="ACY95" t="e">
            <v>#VALUE!</v>
          </cell>
          <cell r="ACZ95" t="e">
            <v>#VALUE!</v>
          </cell>
          <cell r="ADA95" t="e">
            <v>#VALUE!</v>
          </cell>
          <cell r="ADB95" t="e">
            <v>#VALUE!</v>
          </cell>
          <cell r="ADC95" t="e">
            <v>#VALUE!</v>
          </cell>
          <cell r="ADD95" t="e">
            <v>#VALUE!</v>
          </cell>
          <cell r="ADE95" t="e">
            <v>#VALUE!</v>
          </cell>
          <cell r="ADF95" t="e">
            <v>#VALUE!</v>
          </cell>
          <cell r="ADG95" t="e">
            <v>#VALUE!</v>
          </cell>
          <cell r="ADH95" t="e">
            <v>#VALUE!</v>
          </cell>
          <cell r="ADI95" t="e">
            <v>#VALUE!</v>
          </cell>
          <cell r="ADJ95" t="e">
            <v>#VALUE!</v>
          </cell>
          <cell r="ADK95" t="e">
            <v>#VALUE!</v>
          </cell>
          <cell r="ADL95" t="e">
            <v>#VALUE!</v>
          </cell>
          <cell r="ADM95" t="e">
            <v>#VALUE!</v>
          </cell>
          <cell r="ADN95" t="e">
            <v>#VALUE!</v>
          </cell>
          <cell r="ADO95" t="e">
            <v>#VALUE!</v>
          </cell>
          <cell r="ADP95" t="e">
            <v>#VALUE!</v>
          </cell>
          <cell r="ADQ95" t="e">
            <v>#VALUE!</v>
          </cell>
          <cell r="ADR95" t="e">
            <v>#VALUE!</v>
          </cell>
          <cell r="ADS95" t="e">
            <v>#VALUE!</v>
          </cell>
          <cell r="ADT95" t="e">
            <v>#VALUE!</v>
          </cell>
          <cell r="ADU95" t="e">
            <v>#VALUE!</v>
          </cell>
          <cell r="ADV95" t="e">
            <v>#VALUE!</v>
          </cell>
          <cell r="ADW95" t="e">
            <v>#VALUE!</v>
          </cell>
          <cell r="ADX95" t="e">
            <v>#VALUE!</v>
          </cell>
          <cell r="ADY95" t="e">
            <v>#VALUE!</v>
          </cell>
          <cell r="ADZ95" t="e">
            <v>#VALUE!</v>
          </cell>
          <cell r="AEA95" t="e">
            <v>#VALUE!</v>
          </cell>
          <cell r="AEB95" t="e">
            <v>#VALUE!</v>
          </cell>
          <cell r="AEC95" t="e">
            <v>#VALUE!</v>
          </cell>
          <cell r="AED95" t="e">
            <v>#VALUE!</v>
          </cell>
          <cell r="AEE95" t="e">
            <v>#VALUE!</v>
          </cell>
          <cell r="AEF95" t="e">
            <v>#VALUE!</v>
          </cell>
          <cell r="AEG95" t="e">
            <v>#VALUE!</v>
          </cell>
          <cell r="AEH95" t="e">
            <v>#VALUE!</v>
          </cell>
          <cell r="AEI95" t="e">
            <v>#VALUE!</v>
          </cell>
          <cell r="AEJ95" t="e">
            <v>#VALUE!</v>
          </cell>
          <cell r="AEK95" t="e">
            <v>#VALUE!</v>
          </cell>
          <cell r="AEL95" t="e">
            <v>#VALUE!</v>
          </cell>
          <cell r="AEM95" t="e">
            <v>#VALUE!</v>
          </cell>
          <cell r="AEN95" t="e">
            <v>#VALUE!</v>
          </cell>
          <cell r="AEO95" t="e">
            <v>#VALUE!</v>
          </cell>
          <cell r="AEP95" t="e">
            <v>#VALUE!</v>
          </cell>
          <cell r="AEQ95" t="e">
            <v>#VALUE!</v>
          </cell>
          <cell r="AER95" t="e">
            <v>#VALUE!</v>
          </cell>
          <cell r="AES95" t="e">
            <v>#VALUE!</v>
          </cell>
          <cell r="AET95" t="e">
            <v>#VALUE!</v>
          </cell>
          <cell r="AEU95" t="e">
            <v>#VALUE!</v>
          </cell>
          <cell r="AEV95" t="e">
            <v>#VALUE!</v>
          </cell>
          <cell r="AEW95" t="e">
            <v>#VALUE!</v>
          </cell>
          <cell r="AEX95" t="e">
            <v>#VALUE!</v>
          </cell>
          <cell r="AEY95" t="e">
            <v>#VALUE!</v>
          </cell>
          <cell r="AEZ95" t="e">
            <v>#VALUE!</v>
          </cell>
          <cell r="AFA95" t="e">
            <v>#VALUE!</v>
          </cell>
          <cell r="AFB95" t="e">
            <v>#VALUE!</v>
          </cell>
          <cell r="AFC95" t="e">
            <v>#VALUE!</v>
          </cell>
          <cell r="AFD95" t="e">
            <v>#VALUE!</v>
          </cell>
          <cell r="AFE95" t="e">
            <v>#VALUE!</v>
          </cell>
          <cell r="AFF95" t="e">
            <v>#VALUE!</v>
          </cell>
          <cell r="AFG95" t="e">
            <v>#VALUE!</v>
          </cell>
          <cell r="AFH95" t="e">
            <v>#VALUE!</v>
          </cell>
          <cell r="AFI95" t="e">
            <v>#VALUE!</v>
          </cell>
          <cell r="AFJ95" t="e">
            <v>#VALUE!</v>
          </cell>
          <cell r="AFK95" t="e">
            <v>#VALUE!</v>
          </cell>
          <cell r="AFL95" t="e">
            <v>#VALUE!</v>
          </cell>
          <cell r="AFM95" t="e">
            <v>#VALUE!</v>
          </cell>
          <cell r="AFN95" t="e">
            <v>#VALUE!</v>
          </cell>
          <cell r="AFO95" t="e">
            <v>#VALUE!</v>
          </cell>
          <cell r="AFP95" t="e">
            <v>#VALUE!</v>
          </cell>
          <cell r="AFQ95" t="e">
            <v>#VALUE!</v>
          </cell>
          <cell r="AFR95" t="e">
            <v>#VALUE!</v>
          </cell>
          <cell r="AFS95" t="e">
            <v>#VALUE!</v>
          </cell>
          <cell r="AFT95" t="e">
            <v>#VALUE!</v>
          </cell>
          <cell r="AFU95" t="e">
            <v>#VALUE!</v>
          </cell>
          <cell r="AFV95" t="e">
            <v>#VALUE!</v>
          </cell>
          <cell r="AFW95" t="e">
            <v>#VALUE!</v>
          </cell>
          <cell r="AFX95" t="e">
            <v>#VALUE!</v>
          </cell>
          <cell r="AFY95" t="e">
            <v>#VALUE!</v>
          </cell>
          <cell r="AFZ95" t="e">
            <v>#VALUE!</v>
          </cell>
          <cell r="AGA95" t="e">
            <v>#VALUE!</v>
          </cell>
          <cell r="AGB95" t="e">
            <v>#VALUE!</v>
          </cell>
          <cell r="AGC95" t="e">
            <v>#VALUE!</v>
          </cell>
          <cell r="AGD95" t="e">
            <v>#VALUE!</v>
          </cell>
          <cell r="AGE95" t="e">
            <v>#VALUE!</v>
          </cell>
          <cell r="AGF95" t="e">
            <v>#VALUE!</v>
          </cell>
          <cell r="AGG95" t="e">
            <v>#VALUE!</v>
          </cell>
          <cell r="AGH95" t="e">
            <v>#VALUE!</v>
          </cell>
          <cell r="AGI95" t="e">
            <v>#VALUE!</v>
          </cell>
          <cell r="AGJ95" t="e">
            <v>#VALUE!</v>
          </cell>
          <cell r="AGK95" t="e">
            <v>#VALUE!</v>
          </cell>
          <cell r="AGL95" t="e">
            <v>#VALUE!</v>
          </cell>
          <cell r="AGM95" t="e">
            <v>#VALUE!</v>
          </cell>
          <cell r="AGN95" t="e">
            <v>#VALUE!</v>
          </cell>
          <cell r="AGO95" t="e">
            <v>#VALUE!</v>
          </cell>
          <cell r="AGP95" t="e">
            <v>#VALUE!</v>
          </cell>
          <cell r="AGQ95" t="e">
            <v>#VALUE!</v>
          </cell>
          <cell r="AGR95" t="e">
            <v>#VALUE!</v>
          </cell>
          <cell r="AGS95" t="e">
            <v>#VALUE!</v>
          </cell>
          <cell r="AGT95" t="e">
            <v>#VALUE!</v>
          </cell>
          <cell r="AGU95" t="e">
            <v>#VALUE!</v>
          </cell>
          <cell r="AGV95" t="e">
            <v>#VALUE!</v>
          </cell>
          <cell r="AGW95" t="e">
            <v>#VALUE!</v>
          </cell>
          <cell r="AGX95" t="e">
            <v>#VALUE!</v>
          </cell>
          <cell r="AGY95" t="e">
            <v>#VALUE!</v>
          </cell>
          <cell r="AGZ95" t="e">
            <v>#VALUE!</v>
          </cell>
          <cell r="AHA95" t="e">
            <v>#VALUE!</v>
          </cell>
          <cell r="AHB95" t="e">
            <v>#VALUE!</v>
          </cell>
          <cell r="AHC95" t="e">
            <v>#VALUE!</v>
          </cell>
          <cell r="AHD95" t="e">
            <v>#VALUE!</v>
          </cell>
          <cell r="AHE95" t="e">
            <v>#VALUE!</v>
          </cell>
          <cell r="AHF95" t="e">
            <v>#VALUE!</v>
          </cell>
          <cell r="AHG95" t="e">
            <v>#VALUE!</v>
          </cell>
          <cell r="AHH95" t="e">
            <v>#VALUE!</v>
          </cell>
          <cell r="AHI95" t="e">
            <v>#VALUE!</v>
          </cell>
          <cell r="AHJ95" t="e">
            <v>#VALUE!</v>
          </cell>
          <cell r="AHK95" t="e">
            <v>#VALUE!</v>
          </cell>
          <cell r="AHL95" t="e">
            <v>#VALUE!</v>
          </cell>
          <cell r="AHM95" t="e">
            <v>#VALUE!</v>
          </cell>
          <cell r="AHN95" t="e">
            <v>#VALUE!</v>
          </cell>
          <cell r="AHO95" t="e">
            <v>#VALUE!</v>
          </cell>
          <cell r="AHP95" t="e">
            <v>#VALUE!</v>
          </cell>
          <cell r="AHQ95" t="e">
            <v>#VALUE!</v>
          </cell>
          <cell r="AHR95" t="e">
            <v>#VALUE!</v>
          </cell>
          <cell r="AHS95" t="e">
            <v>#VALUE!</v>
          </cell>
          <cell r="AHT95" t="e">
            <v>#VALUE!</v>
          </cell>
          <cell r="AHU95" t="e">
            <v>#VALUE!</v>
          </cell>
          <cell r="AHV95" t="e">
            <v>#VALUE!</v>
          </cell>
          <cell r="AHW95" t="e">
            <v>#VALUE!</v>
          </cell>
          <cell r="AHX95" t="e">
            <v>#VALUE!</v>
          </cell>
          <cell r="AHY95" t="e">
            <v>#VALUE!</v>
          </cell>
          <cell r="AHZ95" t="e">
            <v>#VALUE!</v>
          </cell>
          <cell r="AIA95" t="e">
            <v>#VALUE!</v>
          </cell>
          <cell r="AIB95" t="e">
            <v>#VALUE!</v>
          </cell>
          <cell r="AIC95" t="e">
            <v>#VALUE!</v>
          </cell>
          <cell r="AID95" t="e">
            <v>#VALUE!</v>
          </cell>
          <cell r="AIE95" t="e">
            <v>#VALUE!</v>
          </cell>
          <cell r="AIF95" t="e">
            <v>#VALUE!</v>
          </cell>
          <cell r="AIG95" t="e">
            <v>#VALUE!</v>
          </cell>
          <cell r="AIH95" t="e">
            <v>#VALUE!</v>
          </cell>
          <cell r="AII95" t="e">
            <v>#VALUE!</v>
          </cell>
          <cell r="AIJ95" t="e">
            <v>#VALUE!</v>
          </cell>
          <cell r="AIK95" t="e">
            <v>#VALUE!</v>
          </cell>
          <cell r="AIL95" t="e">
            <v>#VALUE!</v>
          </cell>
          <cell r="AIM95" t="e">
            <v>#VALUE!</v>
          </cell>
          <cell r="AIN95" t="e">
            <v>#VALUE!</v>
          </cell>
          <cell r="AIO95" t="e">
            <v>#VALUE!</v>
          </cell>
          <cell r="AIP95" t="e">
            <v>#VALUE!</v>
          </cell>
          <cell r="AIQ95" t="e">
            <v>#VALUE!</v>
          </cell>
          <cell r="AIR95" t="e">
            <v>#VALUE!</v>
          </cell>
          <cell r="AIS95" t="e">
            <v>#VALUE!</v>
          </cell>
          <cell r="AIT95" t="e">
            <v>#VALUE!</v>
          </cell>
          <cell r="AIU95" t="e">
            <v>#VALUE!</v>
          </cell>
          <cell r="AIV95" t="e">
            <v>#VALUE!</v>
          </cell>
          <cell r="AIW95" t="e">
            <v>#VALUE!</v>
          </cell>
          <cell r="AIX95" t="e">
            <v>#VALUE!</v>
          </cell>
          <cell r="AIY95" t="e">
            <v>#VALUE!</v>
          </cell>
          <cell r="AIZ95" t="e">
            <v>#VALUE!</v>
          </cell>
          <cell r="AJA95" t="e">
            <v>#VALUE!</v>
          </cell>
          <cell r="AJB95" t="e">
            <v>#VALUE!</v>
          </cell>
          <cell r="AJC95" t="e">
            <v>#VALUE!</v>
          </cell>
          <cell r="AJD95" t="e">
            <v>#VALUE!</v>
          </cell>
          <cell r="AJE95" t="e">
            <v>#VALUE!</v>
          </cell>
          <cell r="AJF95" t="e">
            <v>#VALUE!</v>
          </cell>
          <cell r="AJG95" t="e">
            <v>#VALUE!</v>
          </cell>
          <cell r="AJH95" t="e">
            <v>#VALUE!</v>
          </cell>
          <cell r="AJI95" t="e">
            <v>#VALUE!</v>
          </cell>
          <cell r="AJJ95" t="e">
            <v>#VALUE!</v>
          </cell>
          <cell r="AJK95" t="e">
            <v>#VALUE!</v>
          </cell>
          <cell r="AJL95" t="e">
            <v>#VALUE!</v>
          </cell>
          <cell r="AJM95" t="e">
            <v>#VALUE!</v>
          </cell>
          <cell r="AJN95" t="e">
            <v>#VALUE!</v>
          </cell>
          <cell r="AJO95" t="e">
            <v>#VALUE!</v>
          </cell>
          <cell r="AJP95" t="e">
            <v>#VALUE!</v>
          </cell>
          <cell r="AJQ95" t="e">
            <v>#VALUE!</v>
          </cell>
          <cell r="AJR95" t="e">
            <v>#VALUE!</v>
          </cell>
          <cell r="AJS95" t="e">
            <v>#VALUE!</v>
          </cell>
          <cell r="AJT95" t="e">
            <v>#VALUE!</v>
          </cell>
          <cell r="AJU95" t="e">
            <v>#VALUE!</v>
          </cell>
          <cell r="AJV95" t="e">
            <v>#VALUE!</v>
          </cell>
          <cell r="AJW95" t="e">
            <v>#VALUE!</v>
          </cell>
          <cell r="AJX95" t="e">
            <v>#VALUE!</v>
          </cell>
          <cell r="AJY95" t="e">
            <v>#VALUE!</v>
          </cell>
          <cell r="AJZ95" t="e">
            <v>#VALUE!</v>
          </cell>
          <cell r="AKA95" t="e">
            <v>#VALUE!</v>
          </cell>
          <cell r="AKB95" t="e">
            <v>#VALUE!</v>
          </cell>
          <cell r="AKC95" t="e">
            <v>#VALUE!</v>
          </cell>
          <cell r="AKD95" t="e">
            <v>#VALUE!</v>
          </cell>
          <cell r="AKE95" t="e">
            <v>#VALUE!</v>
          </cell>
          <cell r="AKF95" t="e">
            <v>#VALUE!</v>
          </cell>
          <cell r="AKG95" t="e">
            <v>#VALUE!</v>
          </cell>
          <cell r="AKH95" t="e">
            <v>#VALUE!</v>
          </cell>
          <cell r="AKI95" t="e">
            <v>#VALUE!</v>
          </cell>
          <cell r="AKJ95" t="e">
            <v>#VALUE!</v>
          </cell>
          <cell r="AKK95" t="e">
            <v>#VALUE!</v>
          </cell>
          <cell r="AKL95" t="e">
            <v>#VALUE!</v>
          </cell>
          <cell r="AKM95" t="e">
            <v>#VALUE!</v>
          </cell>
          <cell r="AKN95" t="e">
            <v>#VALUE!</v>
          </cell>
          <cell r="AKO95" t="e">
            <v>#VALUE!</v>
          </cell>
          <cell r="AKP95" t="e">
            <v>#VALUE!</v>
          </cell>
          <cell r="AKQ95" t="e">
            <v>#VALUE!</v>
          </cell>
          <cell r="AKR95" t="e">
            <v>#VALUE!</v>
          </cell>
          <cell r="AKS95" t="e">
            <v>#VALUE!</v>
          </cell>
          <cell r="AKT95" t="e">
            <v>#VALUE!</v>
          </cell>
          <cell r="AKU95" t="e">
            <v>#VALUE!</v>
          </cell>
          <cell r="AKV95" t="e">
            <v>#VALUE!</v>
          </cell>
          <cell r="AKW95" t="e">
            <v>#VALUE!</v>
          </cell>
          <cell r="AKX95" t="e">
            <v>#VALUE!</v>
          </cell>
          <cell r="AKY95" t="e">
            <v>#VALUE!</v>
          </cell>
          <cell r="AKZ95" t="e">
            <v>#VALUE!</v>
          </cell>
          <cell r="ALA95" t="e">
            <v>#VALUE!</v>
          </cell>
          <cell r="ALB95" t="e">
            <v>#VALUE!</v>
          </cell>
          <cell r="ALC95" t="e">
            <v>#VALUE!</v>
          </cell>
          <cell r="ALD95" t="e">
            <v>#VALUE!</v>
          </cell>
          <cell r="ALE95" t="e">
            <v>#VALUE!</v>
          </cell>
          <cell r="ALF95" t="e">
            <v>#VALUE!</v>
          </cell>
          <cell r="ALG95" t="e">
            <v>#VALUE!</v>
          </cell>
          <cell r="ALH95" t="e">
            <v>#VALUE!</v>
          </cell>
          <cell r="ALI95" t="e">
            <v>#VALUE!</v>
          </cell>
          <cell r="ALJ95" t="e">
            <v>#VALUE!</v>
          </cell>
          <cell r="ALK95" t="e">
            <v>#VALUE!</v>
          </cell>
          <cell r="ALL95" t="e">
            <v>#VALUE!</v>
          </cell>
          <cell r="ALM95" t="e">
            <v>#VALUE!</v>
          </cell>
          <cell r="ALN95" t="e">
            <v>#VALUE!</v>
          </cell>
          <cell r="ALO95" t="e">
            <v>#VALUE!</v>
          </cell>
          <cell r="ALP95" t="e">
            <v>#VALUE!</v>
          </cell>
          <cell r="ALQ95" t="e">
            <v>#VALUE!</v>
          </cell>
          <cell r="ALR95" t="e">
            <v>#VALUE!</v>
          </cell>
          <cell r="ALS95" t="e">
            <v>#VALUE!</v>
          </cell>
          <cell r="ALT95" t="e">
            <v>#VALUE!</v>
          </cell>
          <cell r="ALU95" t="e">
            <v>#VALUE!</v>
          </cell>
          <cell r="ALV95" t="e">
            <v>#VALUE!</v>
          </cell>
          <cell r="ALW95" t="e">
            <v>#VALUE!</v>
          </cell>
          <cell r="ALX95" t="e">
            <v>#VALUE!</v>
          </cell>
          <cell r="ALY95" t="e">
            <v>#VALUE!</v>
          </cell>
          <cell r="ALZ95" t="e">
            <v>#VALUE!</v>
          </cell>
          <cell r="AMA95" t="e">
            <v>#VALUE!</v>
          </cell>
          <cell r="AMB95" t="e">
            <v>#VALUE!</v>
          </cell>
          <cell r="AMC95" t="e">
            <v>#VALUE!</v>
          </cell>
          <cell r="AMD95" t="e">
            <v>#VALUE!</v>
          </cell>
          <cell r="AME95" t="e">
            <v>#VALUE!</v>
          </cell>
          <cell r="AMF95" t="e">
            <v>#VALUE!</v>
          </cell>
          <cell r="AMG95" t="e">
            <v>#VALUE!</v>
          </cell>
          <cell r="AMH95" t="e">
            <v>#VALUE!</v>
          </cell>
          <cell r="AMI95" t="e">
            <v>#VALUE!</v>
          </cell>
          <cell r="AMJ95" t="e">
            <v>#VALUE!</v>
          </cell>
          <cell r="AMK95" t="e">
            <v>#VALUE!</v>
          </cell>
          <cell r="AML95" t="e">
            <v>#VALUE!</v>
          </cell>
          <cell r="AMM95" t="e">
            <v>#VALUE!</v>
          </cell>
          <cell r="AMN95" t="e">
            <v>#VALUE!</v>
          </cell>
          <cell r="AMO95" t="e">
            <v>#VALUE!</v>
          </cell>
          <cell r="AMP95" t="e">
            <v>#VALUE!</v>
          </cell>
          <cell r="AMQ95" t="e">
            <v>#VALUE!</v>
          </cell>
          <cell r="AMR95" t="e">
            <v>#VALUE!</v>
          </cell>
          <cell r="AMS95" t="e">
            <v>#VALUE!</v>
          </cell>
          <cell r="AMT95" t="e">
            <v>#VALUE!</v>
          </cell>
          <cell r="AMU95" t="e">
            <v>#VALUE!</v>
          </cell>
          <cell r="AMV95" t="e">
            <v>#VALUE!</v>
          </cell>
          <cell r="AMW95" t="e">
            <v>#VALUE!</v>
          </cell>
          <cell r="AMX95" t="e">
            <v>#VALUE!</v>
          </cell>
          <cell r="AMY95" t="e">
            <v>#VALUE!</v>
          </cell>
          <cell r="AMZ95" t="e">
            <v>#VALUE!</v>
          </cell>
          <cell r="ANA95" t="e">
            <v>#VALUE!</v>
          </cell>
          <cell r="ANB95" t="e">
            <v>#VALUE!</v>
          </cell>
          <cell r="ANC95" t="e">
            <v>#VALUE!</v>
          </cell>
          <cell r="AND95" t="e">
            <v>#VALUE!</v>
          </cell>
          <cell r="ANE95" t="e">
            <v>#VALUE!</v>
          </cell>
          <cell r="ANF95" t="e">
            <v>#VALUE!</v>
          </cell>
          <cell r="ANG95" t="e">
            <v>#VALUE!</v>
          </cell>
          <cell r="ANH95" t="e">
            <v>#VALUE!</v>
          </cell>
          <cell r="ANI95" t="e">
            <v>#VALUE!</v>
          </cell>
          <cell r="ANJ95" t="e">
            <v>#VALUE!</v>
          </cell>
          <cell r="ANK95" t="e">
            <v>#VALUE!</v>
          </cell>
          <cell r="ANL95" t="e">
            <v>#VALUE!</v>
          </cell>
          <cell r="ANM95" t="e">
            <v>#VALUE!</v>
          </cell>
          <cell r="ANN95" t="e">
            <v>#VALUE!</v>
          </cell>
          <cell r="ANO95" t="e">
            <v>#VALUE!</v>
          </cell>
          <cell r="ANP95" t="e">
            <v>#VALUE!</v>
          </cell>
          <cell r="ANQ95" t="e">
            <v>#VALUE!</v>
          </cell>
          <cell r="ANR95" t="e">
            <v>#VALUE!</v>
          </cell>
          <cell r="ANS95" t="e">
            <v>#VALUE!</v>
          </cell>
          <cell r="ANT95" t="e">
            <v>#VALUE!</v>
          </cell>
          <cell r="ANU95" t="e">
            <v>#VALUE!</v>
          </cell>
          <cell r="ANV95" t="e">
            <v>#VALUE!</v>
          </cell>
          <cell r="ANW95" t="e">
            <v>#VALUE!</v>
          </cell>
          <cell r="ANX95" t="e">
            <v>#VALUE!</v>
          </cell>
          <cell r="ANY95" t="e">
            <v>#VALUE!</v>
          </cell>
          <cell r="ANZ95" t="e">
            <v>#VALUE!</v>
          </cell>
          <cell r="AOA95" t="e">
            <v>#VALUE!</v>
          </cell>
          <cell r="AOB95" t="e">
            <v>#VALUE!</v>
          </cell>
          <cell r="AOC95" t="e">
            <v>#VALUE!</v>
          </cell>
          <cell r="AOD95" t="e">
            <v>#VALUE!</v>
          </cell>
          <cell r="AOE95" t="e">
            <v>#VALUE!</v>
          </cell>
          <cell r="AOF95" t="e">
            <v>#VALUE!</v>
          </cell>
          <cell r="AOG95" t="e">
            <v>#VALUE!</v>
          </cell>
          <cell r="AOH95" t="e">
            <v>#VALUE!</v>
          </cell>
          <cell r="AOI95" t="e">
            <v>#VALUE!</v>
          </cell>
          <cell r="AOJ95" t="e">
            <v>#VALUE!</v>
          </cell>
          <cell r="AOK95" t="e">
            <v>#VALUE!</v>
          </cell>
          <cell r="AOL95" t="e">
            <v>#VALUE!</v>
          </cell>
          <cell r="AOM95" t="e">
            <v>#VALUE!</v>
          </cell>
          <cell r="AON95" t="e">
            <v>#VALUE!</v>
          </cell>
          <cell r="AOO95" t="e">
            <v>#VALUE!</v>
          </cell>
          <cell r="AOP95" t="e">
            <v>#VALUE!</v>
          </cell>
          <cell r="AOQ95" t="e">
            <v>#VALUE!</v>
          </cell>
          <cell r="AOR95" t="e">
            <v>#VALUE!</v>
          </cell>
          <cell r="AOS95" t="e">
            <v>#VALUE!</v>
          </cell>
          <cell r="AOT95" t="e">
            <v>#VALUE!</v>
          </cell>
          <cell r="AOU95" t="e">
            <v>#VALUE!</v>
          </cell>
          <cell r="AOV95" t="e">
            <v>#VALUE!</v>
          </cell>
          <cell r="AOW95" t="e">
            <v>#VALUE!</v>
          </cell>
          <cell r="AOX95" t="e">
            <v>#VALUE!</v>
          </cell>
          <cell r="AOY95" t="e">
            <v>#VALUE!</v>
          </cell>
          <cell r="AOZ95" t="e">
            <v>#VALUE!</v>
          </cell>
          <cell r="APA95" t="e">
            <v>#VALUE!</v>
          </cell>
          <cell r="APB95" t="e">
            <v>#VALUE!</v>
          </cell>
          <cell r="APC95" t="e">
            <v>#VALUE!</v>
          </cell>
          <cell r="APD95" t="e">
            <v>#VALUE!</v>
          </cell>
          <cell r="APE95" t="e">
            <v>#VALUE!</v>
          </cell>
          <cell r="APF95" t="e">
            <v>#VALUE!</v>
          </cell>
          <cell r="APG95" t="e">
            <v>#VALUE!</v>
          </cell>
          <cell r="APH95" t="e">
            <v>#VALUE!</v>
          </cell>
          <cell r="API95" t="e">
            <v>#VALUE!</v>
          </cell>
          <cell r="APJ95" t="e">
            <v>#VALUE!</v>
          </cell>
          <cell r="APK95" t="e">
            <v>#VALUE!</v>
          </cell>
          <cell r="APL95" t="e">
            <v>#VALUE!</v>
          </cell>
          <cell r="APM95" t="e">
            <v>#VALUE!</v>
          </cell>
        </row>
        <row r="96">
          <cell r="A96" t="str">
            <v/>
          </cell>
          <cell r="C96" t="e">
            <v>#VALUE!</v>
          </cell>
          <cell r="D96" t="e">
            <v>#VALUE!</v>
          </cell>
          <cell r="E96" t="e">
            <v>#VALUE!</v>
          </cell>
          <cell r="F96" t="e">
            <v>#VALUE!</v>
          </cell>
          <cell r="G96" t="e">
            <v>#VALUE!</v>
          </cell>
          <cell r="H96" t="e">
            <v>#VALUE!</v>
          </cell>
          <cell r="I96" t="e">
            <v>#VALUE!</v>
          </cell>
          <cell r="J96" t="e">
            <v>#VALUE!</v>
          </cell>
          <cell r="K96" t="e">
            <v>#VALUE!</v>
          </cell>
          <cell r="L96" t="e">
            <v>#VALUE!</v>
          </cell>
          <cell r="M96" t="e">
            <v>#VALUE!</v>
          </cell>
          <cell r="N96" t="e">
            <v>#VALUE!</v>
          </cell>
          <cell r="O96" t="e">
            <v>#VALUE!</v>
          </cell>
          <cell r="P96" t="e">
            <v>#VALUE!</v>
          </cell>
          <cell r="Q96" t="e">
            <v>#VALUE!</v>
          </cell>
          <cell r="R96" t="e">
            <v>#VALUE!</v>
          </cell>
          <cell r="S96" t="e">
            <v>#VALUE!</v>
          </cell>
          <cell r="T96" t="e">
            <v>#VALUE!</v>
          </cell>
          <cell r="U96" t="e">
            <v>#VALUE!</v>
          </cell>
          <cell r="V96" t="e">
            <v>#VALUE!</v>
          </cell>
          <cell r="W96" t="e">
            <v>#VALUE!</v>
          </cell>
          <cell r="X96" t="e">
            <v>#VALUE!</v>
          </cell>
          <cell r="Y96" t="e">
            <v>#VALUE!</v>
          </cell>
          <cell r="Z96" t="e">
            <v>#VALUE!</v>
          </cell>
          <cell r="AA96" t="e">
            <v>#VALUE!</v>
          </cell>
          <cell r="AB96" t="e">
            <v>#VALUE!</v>
          </cell>
          <cell r="AC96" t="e">
            <v>#VALUE!</v>
          </cell>
          <cell r="AD96" t="e">
            <v>#VALUE!</v>
          </cell>
          <cell r="AE96" t="e">
            <v>#VALUE!</v>
          </cell>
          <cell r="AF96" t="e">
            <v>#VALUE!</v>
          </cell>
          <cell r="AG96" t="e">
            <v>#VALUE!</v>
          </cell>
          <cell r="AH96" t="e">
            <v>#VALUE!</v>
          </cell>
          <cell r="AI96" t="e">
            <v>#VALUE!</v>
          </cell>
          <cell r="AJ96" t="e">
            <v>#VALUE!</v>
          </cell>
          <cell r="AK96" t="e">
            <v>#VALUE!</v>
          </cell>
          <cell r="AL96" t="e">
            <v>#VALUE!</v>
          </cell>
          <cell r="AM96" t="e">
            <v>#VALUE!</v>
          </cell>
          <cell r="AN96" t="e">
            <v>#VALUE!</v>
          </cell>
          <cell r="AO96" t="e">
            <v>#VALUE!</v>
          </cell>
          <cell r="AP96" t="e">
            <v>#VALUE!</v>
          </cell>
          <cell r="AQ96" t="e">
            <v>#VALUE!</v>
          </cell>
          <cell r="AR96" t="e">
            <v>#VALUE!</v>
          </cell>
          <cell r="AS96" t="e">
            <v>#VALUE!</v>
          </cell>
          <cell r="AT96" t="e">
            <v>#VALUE!</v>
          </cell>
          <cell r="AU96" t="e">
            <v>#VALUE!</v>
          </cell>
          <cell r="AV96" t="e">
            <v>#VALUE!</v>
          </cell>
          <cell r="AW96" t="e">
            <v>#VALUE!</v>
          </cell>
          <cell r="AX96" t="e">
            <v>#VALUE!</v>
          </cell>
          <cell r="AY96" t="e">
            <v>#VALUE!</v>
          </cell>
          <cell r="AZ96" t="e">
            <v>#VALUE!</v>
          </cell>
          <cell r="BA96" t="e">
            <v>#VALUE!</v>
          </cell>
          <cell r="BB96" t="e">
            <v>#VALUE!</v>
          </cell>
          <cell r="BC96" t="e">
            <v>#VALUE!</v>
          </cell>
          <cell r="BD96" t="e">
            <v>#VALUE!</v>
          </cell>
          <cell r="BE96" t="e">
            <v>#VALUE!</v>
          </cell>
          <cell r="BF96" t="e">
            <v>#VALUE!</v>
          </cell>
          <cell r="BG96" t="e">
            <v>#VALUE!</v>
          </cell>
          <cell r="BH96" t="e">
            <v>#VALUE!</v>
          </cell>
          <cell r="BI96" t="e">
            <v>#VALUE!</v>
          </cell>
          <cell r="BJ96" t="e">
            <v>#VALUE!</v>
          </cell>
          <cell r="BK96" t="e">
            <v>#VALUE!</v>
          </cell>
          <cell r="BL96" t="e">
            <v>#VALUE!</v>
          </cell>
          <cell r="BM96" t="e">
            <v>#VALUE!</v>
          </cell>
          <cell r="BN96" t="e">
            <v>#VALUE!</v>
          </cell>
          <cell r="BO96" t="e">
            <v>#VALUE!</v>
          </cell>
          <cell r="BP96" t="e">
            <v>#VALUE!</v>
          </cell>
          <cell r="BQ96" t="e">
            <v>#VALUE!</v>
          </cell>
          <cell r="BR96" t="e">
            <v>#VALUE!</v>
          </cell>
          <cell r="BS96" t="e">
            <v>#VALUE!</v>
          </cell>
          <cell r="BT96" t="e">
            <v>#VALUE!</v>
          </cell>
          <cell r="BU96" t="e">
            <v>#VALUE!</v>
          </cell>
          <cell r="BV96" t="e">
            <v>#VALUE!</v>
          </cell>
          <cell r="BW96" t="e">
            <v>#VALUE!</v>
          </cell>
          <cell r="BX96" t="e">
            <v>#VALUE!</v>
          </cell>
          <cell r="BY96" t="e">
            <v>#VALUE!</v>
          </cell>
          <cell r="BZ96" t="e">
            <v>#VALUE!</v>
          </cell>
          <cell r="CA96" t="e">
            <v>#VALUE!</v>
          </cell>
          <cell r="CB96" t="e">
            <v>#VALUE!</v>
          </cell>
          <cell r="CC96" t="e">
            <v>#VALUE!</v>
          </cell>
          <cell r="CD96" t="e">
            <v>#VALUE!</v>
          </cell>
          <cell r="CE96" t="e">
            <v>#VALUE!</v>
          </cell>
          <cell r="CF96" t="e">
            <v>#VALUE!</v>
          </cell>
          <cell r="CG96" t="e">
            <v>#VALUE!</v>
          </cell>
          <cell r="CH96" t="e">
            <v>#VALUE!</v>
          </cell>
          <cell r="CI96" t="e">
            <v>#VALUE!</v>
          </cell>
          <cell r="CJ96" t="e">
            <v>#VALUE!</v>
          </cell>
          <cell r="CK96" t="e">
            <v>#VALUE!</v>
          </cell>
          <cell r="CL96" t="e">
            <v>#VALUE!</v>
          </cell>
          <cell r="CM96" t="e">
            <v>#VALUE!</v>
          </cell>
          <cell r="CN96" t="e">
            <v>#VALUE!</v>
          </cell>
          <cell r="CO96" t="e">
            <v>#VALUE!</v>
          </cell>
          <cell r="CP96" t="e">
            <v>#VALUE!</v>
          </cell>
          <cell r="CQ96" t="e">
            <v>#VALUE!</v>
          </cell>
          <cell r="CR96" t="e">
            <v>#VALUE!</v>
          </cell>
          <cell r="CS96" t="e">
            <v>#VALUE!</v>
          </cell>
          <cell r="CT96" t="e">
            <v>#VALUE!</v>
          </cell>
          <cell r="CU96" t="e">
            <v>#VALUE!</v>
          </cell>
          <cell r="CV96" t="e">
            <v>#VALUE!</v>
          </cell>
          <cell r="CW96" t="e">
            <v>#VALUE!</v>
          </cell>
          <cell r="CX96" t="e">
            <v>#VALUE!</v>
          </cell>
          <cell r="CY96" t="e">
            <v>#VALUE!</v>
          </cell>
          <cell r="CZ96" t="e">
            <v>#VALUE!</v>
          </cell>
          <cell r="DA96" t="e">
            <v>#VALUE!</v>
          </cell>
          <cell r="DB96" t="e">
            <v>#VALUE!</v>
          </cell>
          <cell r="DC96" t="e">
            <v>#VALUE!</v>
          </cell>
          <cell r="DD96" t="e">
            <v>#VALUE!</v>
          </cell>
          <cell r="DE96" t="e">
            <v>#VALUE!</v>
          </cell>
          <cell r="DF96" t="e">
            <v>#VALUE!</v>
          </cell>
          <cell r="DG96" t="e">
            <v>#VALUE!</v>
          </cell>
          <cell r="DH96" t="e">
            <v>#VALUE!</v>
          </cell>
          <cell r="DI96" t="e">
            <v>#VALUE!</v>
          </cell>
          <cell r="DJ96" t="e">
            <v>#VALUE!</v>
          </cell>
          <cell r="DK96" t="e">
            <v>#VALUE!</v>
          </cell>
          <cell r="DL96" t="e">
            <v>#VALUE!</v>
          </cell>
          <cell r="DM96" t="e">
            <v>#VALUE!</v>
          </cell>
          <cell r="DN96" t="e">
            <v>#VALUE!</v>
          </cell>
          <cell r="DO96" t="e">
            <v>#VALUE!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V96" t="e">
            <v>#VALUE!</v>
          </cell>
          <cell r="DW96" t="e">
            <v>#VALUE!</v>
          </cell>
          <cell r="DX96" t="e">
            <v>#VALUE!</v>
          </cell>
          <cell r="DY96" t="e">
            <v>#VALUE!</v>
          </cell>
          <cell r="DZ96" t="e">
            <v>#VALUE!</v>
          </cell>
          <cell r="EA96" t="e">
            <v>#VALUE!</v>
          </cell>
          <cell r="EB96" t="e">
            <v>#VALUE!</v>
          </cell>
          <cell r="EC96" t="e">
            <v>#VALUE!</v>
          </cell>
          <cell r="ED96" t="e">
            <v>#VALUE!</v>
          </cell>
          <cell r="EE96" t="e">
            <v>#VALUE!</v>
          </cell>
          <cell r="EF96" t="e">
            <v>#VALUE!</v>
          </cell>
          <cell r="EG96" t="e">
            <v>#VALUE!</v>
          </cell>
          <cell r="EH96" t="e">
            <v>#VALUE!</v>
          </cell>
          <cell r="EI96" t="e">
            <v>#VALUE!</v>
          </cell>
          <cell r="EJ96" t="e">
            <v>#VALUE!</v>
          </cell>
          <cell r="EK96" t="e">
            <v>#VALUE!</v>
          </cell>
          <cell r="EL96" t="e">
            <v>#VALUE!</v>
          </cell>
          <cell r="EM96" t="e">
            <v>#VALUE!</v>
          </cell>
          <cell r="EN96" t="e">
            <v>#VALUE!</v>
          </cell>
          <cell r="EO96" t="e">
            <v>#VALUE!</v>
          </cell>
          <cell r="EP96" t="e">
            <v>#VALUE!</v>
          </cell>
          <cell r="EQ96" t="e">
            <v>#VALUE!</v>
          </cell>
          <cell r="ER96" t="e">
            <v>#VALUE!</v>
          </cell>
          <cell r="ES96" t="e">
            <v>#VALUE!</v>
          </cell>
          <cell r="ET96" t="e">
            <v>#VALUE!</v>
          </cell>
          <cell r="EU96" t="e">
            <v>#VALUE!</v>
          </cell>
          <cell r="EV96" t="e">
            <v>#VALUE!</v>
          </cell>
          <cell r="EW96" t="e">
            <v>#VALUE!</v>
          </cell>
          <cell r="EX96" t="e">
            <v>#VALUE!</v>
          </cell>
          <cell r="EY96" t="e">
            <v>#VALUE!</v>
          </cell>
          <cell r="EZ96" t="e">
            <v>#VALUE!</v>
          </cell>
          <cell r="FA96" t="e">
            <v>#VALUE!</v>
          </cell>
          <cell r="FB96" t="e">
            <v>#VALUE!</v>
          </cell>
          <cell r="FC96" t="e">
            <v>#VALUE!</v>
          </cell>
          <cell r="FD96" t="e">
            <v>#VALUE!</v>
          </cell>
          <cell r="FE96" t="e">
            <v>#VALUE!</v>
          </cell>
          <cell r="FF96" t="e">
            <v>#VALUE!</v>
          </cell>
          <cell r="FG96" t="e">
            <v>#VALUE!</v>
          </cell>
          <cell r="FH96" t="e">
            <v>#VALUE!</v>
          </cell>
          <cell r="FI96" t="e">
            <v>#VALUE!</v>
          </cell>
          <cell r="FJ96" t="e">
            <v>#VALUE!</v>
          </cell>
          <cell r="FK96" t="e">
            <v>#VALUE!</v>
          </cell>
          <cell r="FL96" t="e">
            <v>#VALUE!</v>
          </cell>
          <cell r="FM96" t="e">
            <v>#VALUE!</v>
          </cell>
          <cell r="FN96" t="e">
            <v>#VALUE!</v>
          </cell>
          <cell r="FO96" t="e">
            <v>#VALUE!</v>
          </cell>
          <cell r="FP96" t="e">
            <v>#VALUE!</v>
          </cell>
          <cell r="FQ96" t="e">
            <v>#VALUE!</v>
          </cell>
          <cell r="FR96" t="e">
            <v>#VALUE!</v>
          </cell>
          <cell r="FS96" t="e">
            <v>#VALUE!</v>
          </cell>
          <cell r="FT96" t="e">
            <v>#VALUE!</v>
          </cell>
          <cell r="FU96" t="e">
            <v>#VALUE!</v>
          </cell>
          <cell r="FV96" t="e">
            <v>#VALUE!</v>
          </cell>
          <cell r="FW96" t="e">
            <v>#VALUE!</v>
          </cell>
          <cell r="FX96" t="e">
            <v>#VALUE!</v>
          </cell>
          <cell r="FY96" t="e">
            <v>#VALUE!</v>
          </cell>
          <cell r="FZ96" t="e">
            <v>#VALUE!</v>
          </cell>
          <cell r="GA96" t="e">
            <v>#VALUE!</v>
          </cell>
          <cell r="GB96" t="e">
            <v>#VALUE!</v>
          </cell>
          <cell r="GC96" t="e">
            <v>#VALUE!</v>
          </cell>
          <cell r="GD96" t="e">
            <v>#VALUE!</v>
          </cell>
          <cell r="GE96" t="e">
            <v>#VALUE!</v>
          </cell>
          <cell r="GF96" t="e">
            <v>#VALUE!</v>
          </cell>
          <cell r="GG96" t="e">
            <v>#VALUE!</v>
          </cell>
          <cell r="GH96" t="e">
            <v>#VALUE!</v>
          </cell>
          <cell r="GI96" t="e">
            <v>#VALUE!</v>
          </cell>
          <cell r="GJ96" t="e">
            <v>#VALUE!</v>
          </cell>
          <cell r="GK96" t="e">
            <v>#VALUE!</v>
          </cell>
          <cell r="GL96" t="e">
            <v>#VALUE!</v>
          </cell>
          <cell r="GM96" t="e">
            <v>#VALUE!</v>
          </cell>
          <cell r="GN96" t="e">
            <v>#VALUE!</v>
          </cell>
          <cell r="GO96" t="e">
            <v>#VALUE!</v>
          </cell>
          <cell r="GP96" t="e">
            <v>#VALUE!</v>
          </cell>
          <cell r="GQ96" t="e">
            <v>#VALUE!</v>
          </cell>
          <cell r="GR96" t="e">
            <v>#VALUE!</v>
          </cell>
          <cell r="GS96" t="e">
            <v>#VALUE!</v>
          </cell>
          <cell r="GT96" t="e">
            <v>#VALUE!</v>
          </cell>
          <cell r="GU96" t="e">
            <v>#VALUE!</v>
          </cell>
          <cell r="GV96" t="e">
            <v>#VALUE!</v>
          </cell>
          <cell r="GW96" t="e">
            <v>#VALUE!</v>
          </cell>
          <cell r="GX96" t="e">
            <v>#VALUE!</v>
          </cell>
          <cell r="GY96" t="e">
            <v>#VALUE!</v>
          </cell>
          <cell r="GZ96" t="e">
            <v>#VALUE!</v>
          </cell>
          <cell r="HA96" t="e">
            <v>#VALUE!</v>
          </cell>
          <cell r="HB96" t="e">
            <v>#VALUE!</v>
          </cell>
          <cell r="HC96" t="e">
            <v>#VALUE!</v>
          </cell>
          <cell r="HD96" t="e">
            <v>#VALUE!</v>
          </cell>
          <cell r="HE96" t="e">
            <v>#VALUE!</v>
          </cell>
          <cell r="HF96" t="e">
            <v>#VALUE!</v>
          </cell>
          <cell r="HG96" t="e">
            <v>#VALUE!</v>
          </cell>
          <cell r="HH96" t="e">
            <v>#VALUE!</v>
          </cell>
          <cell r="HI96" t="e">
            <v>#VALUE!</v>
          </cell>
          <cell r="HJ96" t="e">
            <v>#VALUE!</v>
          </cell>
          <cell r="HK96" t="e">
            <v>#VALUE!</v>
          </cell>
          <cell r="HL96" t="e">
            <v>#VALUE!</v>
          </cell>
          <cell r="HM96" t="e">
            <v>#VALUE!</v>
          </cell>
          <cell r="HN96" t="e">
            <v>#VALUE!</v>
          </cell>
          <cell r="HO96" t="e">
            <v>#VALUE!</v>
          </cell>
          <cell r="HP96" t="e">
            <v>#VALUE!</v>
          </cell>
          <cell r="HQ96" t="e">
            <v>#VALUE!</v>
          </cell>
          <cell r="HR96" t="e">
            <v>#VALUE!</v>
          </cell>
          <cell r="HS96" t="e">
            <v>#VALUE!</v>
          </cell>
          <cell r="HT96" t="e">
            <v>#VALUE!</v>
          </cell>
          <cell r="HU96" t="e">
            <v>#VALUE!</v>
          </cell>
          <cell r="HV96" t="e">
            <v>#VALUE!</v>
          </cell>
          <cell r="HW96" t="e">
            <v>#VALUE!</v>
          </cell>
          <cell r="HX96" t="e">
            <v>#VALUE!</v>
          </cell>
          <cell r="HY96" t="e">
            <v>#VALUE!</v>
          </cell>
          <cell r="HZ96" t="e">
            <v>#VALUE!</v>
          </cell>
          <cell r="IA96" t="e">
            <v>#VALUE!</v>
          </cell>
          <cell r="IB96" t="e">
            <v>#VALUE!</v>
          </cell>
          <cell r="IC96" t="e">
            <v>#VALUE!</v>
          </cell>
          <cell r="ID96" t="e">
            <v>#VALUE!</v>
          </cell>
          <cell r="IE96" t="e">
            <v>#VALUE!</v>
          </cell>
          <cell r="IF96" t="e">
            <v>#VALUE!</v>
          </cell>
          <cell r="IG96" t="e">
            <v>#VALUE!</v>
          </cell>
          <cell r="IH96" t="e">
            <v>#VALUE!</v>
          </cell>
          <cell r="II96" t="e">
            <v>#VALUE!</v>
          </cell>
          <cell r="IJ96" t="e">
            <v>#VALUE!</v>
          </cell>
          <cell r="IK96" t="e">
            <v>#VALUE!</v>
          </cell>
          <cell r="IL96" t="e">
            <v>#VALUE!</v>
          </cell>
          <cell r="IM96" t="e">
            <v>#VALUE!</v>
          </cell>
          <cell r="IN96" t="e">
            <v>#VALUE!</v>
          </cell>
          <cell r="IO96" t="e">
            <v>#VALUE!</v>
          </cell>
          <cell r="IP96" t="e">
            <v>#VALUE!</v>
          </cell>
          <cell r="IQ96" t="e">
            <v>#VALUE!</v>
          </cell>
          <cell r="IR96" t="e">
            <v>#VALUE!</v>
          </cell>
          <cell r="IS96" t="e">
            <v>#VALUE!</v>
          </cell>
          <cell r="IT96" t="e">
            <v>#VALUE!</v>
          </cell>
          <cell r="IU96" t="e">
            <v>#VALUE!</v>
          </cell>
          <cell r="IV96" t="e">
            <v>#VALUE!</v>
          </cell>
          <cell r="IW96" t="e">
            <v>#VALUE!</v>
          </cell>
          <cell r="IX96" t="e">
            <v>#VALUE!</v>
          </cell>
          <cell r="IY96" t="e">
            <v>#VALUE!</v>
          </cell>
          <cell r="IZ96" t="e">
            <v>#VALUE!</v>
          </cell>
          <cell r="JA96" t="e">
            <v>#VALUE!</v>
          </cell>
          <cell r="JB96" t="e">
            <v>#VALUE!</v>
          </cell>
          <cell r="JC96" t="e">
            <v>#VALUE!</v>
          </cell>
          <cell r="JD96" t="e">
            <v>#VALUE!</v>
          </cell>
          <cell r="JE96" t="e">
            <v>#VALUE!</v>
          </cell>
          <cell r="JF96" t="e">
            <v>#VALUE!</v>
          </cell>
          <cell r="JG96" t="e">
            <v>#VALUE!</v>
          </cell>
          <cell r="JH96" t="e">
            <v>#VALUE!</v>
          </cell>
          <cell r="JI96" t="e">
            <v>#VALUE!</v>
          </cell>
          <cell r="JJ96" t="e">
            <v>#VALUE!</v>
          </cell>
          <cell r="JK96" t="e">
            <v>#VALUE!</v>
          </cell>
          <cell r="JL96" t="e">
            <v>#VALUE!</v>
          </cell>
          <cell r="JM96" t="e">
            <v>#VALUE!</v>
          </cell>
          <cell r="JN96" t="e">
            <v>#VALUE!</v>
          </cell>
          <cell r="JO96" t="e">
            <v>#VALUE!</v>
          </cell>
          <cell r="JP96" t="e">
            <v>#VALUE!</v>
          </cell>
          <cell r="JQ96" t="e">
            <v>#VALUE!</v>
          </cell>
          <cell r="JR96" t="e">
            <v>#VALUE!</v>
          </cell>
          <cell r="JS96" t="e">
            <v>#VALUE!</v>
          </cell>
          <cell r="JT96" t="e">
            <v>#VALUE!</v>
          </cell>
          <cell r="JU96" t="e">
            <v>#VALUE!</v>
          </cell>
          <cell r="JV96" t="e">
            <v>#VALUE!</v>
          </cell>
          <cell r="JW96" t="e">
            <v>#VALUE!</v>
          </cell>
          <cell r="JX96" t="e">
            <v>#VALUE!</v>
          </cell>
          <cell r="JY96" t="e">
            <v>#VALUE!</v>
          </cell>
          <cell r="JZ96" t="e">
            <v>#VALUE!</v>
          </cell>
          <cell r="KA96" t="e">
            <v>#VALUE!</v>
          </cell>
          <cell r="KB96" t="e">
            <v>#VALUE!</v>
          </cell>
          <cell r="KC96" t="e">
            <v>#VALUE!</v>
          </cell>
          <cell r="KD96" t="e">
            <v>#VALUE!</v>
          </cell>
          <cell r="KE96" t="e">
            <v>#VALUE!</v>
          </cell>
          <cell r="KF96" t="e">
            <v>#VALUE!</v>
          </cell>
          <cell r="KG96" t="e">
            <v>#VALUE!</v>
          </cell>
          <cell r="KH96" t="e">
            <v>#VALUE!</v>
          </cell>
          <cell r="KI96" t="e">
            <v>#VALUE!</v>
          </cell>
          <cell r="KJ96" t="e">
            <v>#VALUE!</v>
          </cell>
          <cell r="KK96" t="e">
            <v>#VALUE!</v>
          </cell>
          <cell r="KL96" t="e">
            <v>#VALUE!</v>
          </cell>
          <cell r="KM96" t="e">
            <v>#VALUE!</v>
          </cell>
          <cell r="KN96" t="e">
            <v>#VALUE!</v>
          </cell>
          <cell r="KO96" t="e">
            <v>#VALUE!</v>
          </cell>
          <cell r="KP96" t="e">
            <v>#VALUE!</v>
          </cell>
          <cell r="KQ96" t="e">
            <v>#VALUE!</v>
          </cell>
          <cell r="KR96" t="e">
            <v>#VALUE!</v>
          </cell>
          <cell r="KS96" t="e">
            <v>#VALUE!</v>
          </cell>
          <cell r="KT96" t="e">
            <v>#VALUE!</v>
          </cell>
          <cell r="KU96" t="e">
            <v>#VALUE!</v>
          </cell>
          <cell r="KV96" t="e">
            <v>#VALUE!</v>
          </cell>
          <cell r="KW96" t="e">
            <v>#VALUE!</v>
          </cell>
          <cell r="KX96" t="e">
            <v>#VALUE!</v>
          </cell>
          <cell r="KY96" t="e">
            <v>#VALUE!</v>
          </cell>
          <cell r="KZ96" t="e">
            <v>#VALUE!</v>
          </cell>
          <cell r="LA96" t="e">
            <v>#VALUE!</v>
          </cell>
          <cell r="LB96" t="e">
            <v>#VALUE!</v>
          </cell>
          <cell r="LC96" t="e">
            <v>#VALUE!</v>
          </cell>
          <cell r="LD96" t="e">
            <v>#VALUE!</v>
          </cell>
          <cell r="LE96" t="e">
            <v>#VALUE!</v>
          </cell>
          <cell r="LF96" t="e">
            <v>#VALUE!</v>
          </cell>
          <cell r="LG96" t="e">
            <v>#VALUE!</v>
          </cell>
          <cell r="LH96" t="e">
            <v>#VALUE!</v>
          </cell>
          <cell r="LI96" t="e">
            <v>#VALUE!</v>
          </cell>
          <cell r="LJ96" t="e">
            <v>#VALUE!</v>
          </cell>
          <cell r="LK96" t="e">
            <v>#VALUE!</v>
          </cell>
          <cell r="LL96" t="e">
            <v>#VALUE!</v>
          </cell>
          <cell r="LM96" t="e">
            <v>#VALUE!</v>
          </cell>
          <cell r="LN96" t="e">
            <v>#VALUE!</v>
          </cell>
          <cell r="LO96" t="e">
            <v>#VALUE!</v>
          </cell>
          <cell r="LP96" t="e">
            <v>#VALUE!</v>
          </cell>
          <cell r="LQ96" t="e">
            <v>#VALUE!</v>
          </cell>
          <cell r="LR96" t="e">
            <v>#VALUE!</v>
          </cell>
          <cell r="LS96" t="e">
            <v>#VALUE!</v>
          </cell>
          <cell r="LT96" t="e">
            <v>#VALUE!</v>
          </cell>
          <cell r="LU96" t="e">
            <v>#VALUE!</v>
          </cell>
          <cell r="LV96" t="e">
            <v>#VALUE!</v>
          </cell>
          <cell r="LW96" t="e">
            <v>#VALUE!</v>
          </cell>
          <cell r="LX96" t="e">
            <v>#VALUE!</v>
          </cell>
          <cell r="LY96" t="e">
            <v>#VALUE!</v>
          </cell>
          <cell r="LZ96" t="e">
            <v>#VALUE!</v>
          </cell>
          <cell r="MA96" t="e">
            <v>#VALUE!</v>
          </cell>
          <cell r="MB96" t="e">
            <v>#VALUE!</v>
          </cell>
          <cell r="MC96" t="e">
            <v>#VALUE!</v>
          </cell>
          <cell r="MD96" t="e">
            <v>#VALUE!</v>
          </cell>
          <cell r="ME96" t="e">
            <v>#VALUE!</v>
          </cell>
          <cell r="MF96" t="e">
            <v>#VALUE!</v>
          </cell>
          <cell r="MG96" t="e">
            <v>#VALUE!</v>
          </cell>
          <cell r="MH96" t="e">
            <v>#VALUE!</v>
          </cell>
          <cell r="MI96" t="e">
            <v>#VALUE!</v>
          </cell>
          <cell r="MJ96" t="e">
            <v>#VALUE!</v>
          </cell>
          <cell r="MK96" t="e">
            <v>#VALUE!</v>
          </cell>
          <cell r="ML96" t="e">
            <v>#VALUE!</v>
          </cell>
          <cell r="MM96" t="e">
            <v>#VALUE!</v>
          </cell>
          <cell r="MN96" t="e">
            <v>#VALUE!</v>
          </cell>
          <cell r="MO96" t="e">
            <v>#VALUE!</v>
          </cell>
          <cell r="MP96" t="e">
            <v>#VALUE!</v>
          </cell>
          <cell r="MQ96" t="e">
            <v>#VALUE!</v>
          </cell>
          <cell r="MR96" t="e">
            <v>#VALUE!</v>
          </cell>
          <cell r="MS96" t="e">
            <v>#VALUE!</v>
          </cell>
          <cell r="MT96" t="e">
            <v>#VALUE!</v>
          </cell>
          <cell r="MU96" t="e">
            <v>#VALUE!</v>
          </cell>
          <cell r="MV96" t="e">
            <v>#VALUE!</v>
          </cell>
          <cell r="MW96" t="e">
            <v>#VALUE!</v>
          </cell>
          <cell r="MX96" t="e">
            <v>#VALUE!</v>
          </cell>
          <cell r="MY96" t="e">
            <v>#VALUE!</v>
          </cell>
          <cell r="MZ96" t="e">
            <v>#VALUE!</v>
          </cell>
          <cell r="NA96" t="e">
            <v>#VALUE!</v>
          </cell>
          <cell r="NB96" t="e">
            <v>#VALUE!</v>
          </cell>
          <cell r="NC96" t="e">
            <v>#VALUE!</v>
          </cell>
          <cell r="ND96" t="e">
            <v>#VALUE!</v>
          </cell>
          <cell r="NE96" t="e">
            <v>#VALUE!</v>
          </cell>
          <cell r="NF96" t="e">
            <v>#VALUE!</v>
          </cell>
          <cell r="NG96" t="e">
            <v>#VALUE!</v>
          </cell>
          <cell r="NH96" t="e">
            <v>#VALUE!</v>
          </cell>
          <cell r="NI96" t="e">
            <v>#VALUE!</v>
          </cell>
          <cell r="NJ96" t="e">
            <v>#VALUE!</v>
          </cell>
          <cell r="NK96" t="e">
            <v>#VALUE!</v>
          </cell>
          <cell r="NL96" t="e">
            <v>#VALUE!</v>
          </cell>
          <cell r="NM96" t="e">
            <v>#VALUE!</v>
          </cell>
          <cell r="NN96" t="e">
            <v>#VALUE!</v>
          </cell>
          <cell r="NO96" t="e">
            <v>#VALUE!</v>
          </cell>
          <cell r="NP96" t="e">
            <v>#VALUE!</v>
          </cell>
          <cell r="NQ96" t="e">
            <v>#VALUE!</v>
          </cell>
          <cell r="NR96" t="e">
            <v>#VALUE!</v>
          </cell>
          <cell r="NS96" t="e">
            <v>#VALUE!</v>
          </cell>
          <cell r="NT96" t="e">
            <v>#VALUE!</v>
          </cell>
          <cell r="NU96" t="e">
            <v>#VALUE!</v>
          </cell>
          <cell r="NV96" t="e">
            <v>#VALUE!</v>
          </cell>
          <cell r="NW96" t="e">
            <v>#VALUE!</v>
          </cell>
          <cell r="NX96" t="e">
            <v>#VALUE!</v>
          </cell>
          <cell r="NY96" t="e">
            <v>#VALUE!</v>
          </cell>
          <cell r="NZ96" t="e">
            <v>#VALUE!</v>
          </cell>
          <cell r="OA96" t="e">
            <v>#VALUE!</v>
          </cell>
          <cell r="OB96" t="e">
            <v>#VALUE!</v>
          </cell>
          <cell r="OC96" t="e">
            <v>#VALUE!</v>
          </cell>
          <cell r="OD96" t="e">
            <v>#VALUE!</v>
          </cell>
          <cell r="OE96" t="e">
            <v>#VALUE!</v>
          </cell>
          <cell r="OF96" t="e">
            <v>#VALUE!</v>
          </cell>
          <cell r="OG96" t="e">
            <v>#VALUE!</v>
          </cell>
          <cell r="OH96" t="e">
            <v>#VALUE!</v>
          </cell>
          <cell r="OI96" t="e">
            <v>#VALUE!</v>
          </cell>
          <cell r="OJ96" t="e">
            <v>#VALUE!</v>
          </cell>
          <cell r="OK96" t="e">
            <v>#VALUE!</v>
          </cell>
          <cell r="OL96" t="e">
            <v>#VALUE!</v>
          </cell>
          <cell r="OM96" t="e">
            <v>#VALUE!</v>
          </cell>
          <cell r="ON96" t="e">
            <v>#VALUE!</v>
          </cell>
          <cell r="OO96" t="e">
            <v>#VALUE!</v>
          </cell>
          <cell r="OP96" t="e">
            <v>#VALUE!</v>
          </cell>
          <cell r="OQ96" t="e">
            <v>#VALUE!</v>
          </cell>
          <cell r="OR96" t="e">
            <v>#VALUE!</v>
          </cell>
          <cell r="OS96" t="e">
            <v>#VALUE!</v>
          </cell>
          <cell r="OT96" t="e">
            <v>#VALUE!</v>
          </cell>
          <cell r="OU96" t="e">
            <v>#VALUE!</v>
          </cell>
          <cell r="OV96" t="e">
            <v>#VALUE!</v>
          </cell>
          <cell r="OW96" t="e">
            <v>#VALUE!</v>
          </cell>
          <cell r="OX96" t="e">
            <v>#VALUE!</v>
          </cell>
          <cell r="OY96" t="e">
            <v>#VALUE!</v>
          </cell>
          <cell r="OZ96" t="e">
            <v>#VALUE!</v>
          </cell>
          <cell r="PA96" t="e">
            <v>#VALUE!</v>
          </cell>
          <cell r="PB96" t="e">
            <v>#VALUE!</v>
          </cell>
          <cell r="PC96" t="e">
            <v>#VALUE!</v>
          </cell>
          <cell r="PD96" t="e">
            <v>#VALUE!</v>
          </cell>
          <cell r="PE96" t="e">
            <v>#VALUE!</v>
          </cell>
          <cell r="PF96" t="e">
            <v>#VALUE!</v>
          </cell>
          <cell r="PG96" t="e">
            <v>#VALUE!</v>
          </cell>
          <cell r="PH96" t="e">
            <v>#VALUE!</v>
          </cell>
          <cell r="PI96" t="e">
            <v>#VALUE!</v>
          </cell>
          <cell r="PJ96" t="e">
            <v>#VALUE!</v>
          </cell>
          <cell r="PK96" t="e">
            <v>#VALUE!</v>
          </cell>
          <cell r="PL96" t="e">
            <v>#VALUE!</v>
          </cell>
          <cell r="PM96" t="e">
            <v>#VALUE!</v>
          </cell>
          <cell r="PN96" t="e">
            <v>#VALUE!</v>
          </cell>
          <cell r="PO96" t="e">
            <v>#VALUE!</v>
          </cell>
          <cell r="PP96" t="e">
            <v>#VALUE!</v>
          </cell>
          <cell r="PQ96" t="e">
            <v>#VALUE!</v>
          </cell>
          <cell r="PR96" t="e">
            <v>#VALUE!</v>
          </cell>
          <cell r="PS96" t="e">
            <v>#VALUE!</v>
          </cell>
          <cell r="PT96" t="e">
            <v>#VALUE!</v>
          </cell>
          <cell r="PU96" t="e">
            <v>#VALUE!</v>
          </cell>
          <cell r="PV96" t="e">
            <v>#VALUE!</v>
          </cell>
          <cell r="PW96" t="e">
            <v>#VALUE!</v>
          </cell>
          <cell r="PX96" t="e">
            <v>#VALUE!</v>
          </cell>
          <cell r="PY96" t="e">
            <v>#VALUE!</v>
          </cell>
          <cell r="PZ96" t="e">
            <v>#VALUE!</v>
          </cell>
          <cell r="QA96" t="e">
            <v>#VALUE!</v>
          </cell>
          <cell r="QB96" t="e">
            <v>#VALUE!</v>
          </cell>
          <cell r="QC96" t="e">
            <v>#VALUE!</v>
          </cell>
          <cell r="QD96" t="e">
            <v>#VALUE!</v>
          </cell>
          <cell r="QE96" t="e">
            <v>#VALUE!</v>
          </cell>
          <cell r="QF96" t="e">
            <v>#VALUE!</v>
          </cell>
          <cell r="QG96" t="e">
            <v>#VALUE!</v>
          </cell>
          <cell r="QH96" t="e">
            <v>#VALUE!</v>
          </cell>
          <cell r="QI96" t="e">
            <v>#VALUE!</v>
          </cell>
          <cell r="QJ96" t="e">
            <v>#VALUE!</v>
          </cell>
          <cell r="QK96" t="e">
            <v>#VALUE!</v>
          </cell>
          <cell r="QL96" t="e">
            <v>#VALUE!</v>
          </cell>
          <cell r="QM96" t="e">
            <v>#VALUE!</v>
          </cell>
          <cell r="QN96" t="e">
            <v>#VALUE!</v>
          </cell>
          <cell r="QO96" t="e">
            <v>#VALUE!</v>
          </cell>
          <cell r="QP96" t="e">
            <v>#VALUE!</v>
          </cell>
          <cell r="QQ96" t="e">
            <v>#VALUE!</v>
          </cell>
          <cell r="QR96" t="e">
            <v>#VALUE!</v>
          </cell>
          <cell r="QS96" t="e">
            <v>#VALUE!</v>
          </cell>
          <cell r="QT96" t="e">
            <v>#VALUE!</v>
          </cell>
          <cell r="QU96" t="e">
            <v>#VALUE!</v>
          </cell>
          <cell r="QV96" t="e">
            <v>#VALUE!</v>
          </cell>
          <cell r="QW96" t="e">
            <v>#VALUE!</v>
          </cell>
          <cell r="QX96" t="e">
            <v>#VALUE!</v>
          </cell>
          <cell r="QY96" t="e">
            <v>#VALUE!</v>
          </cell>
          <cell r="QZ96" t="e">
            <v>#VALUE!</v>
          </cell>
          <cell r="RA96" t="e">
            <v>#VALUE!</v>
          </cell>
          <cell r="RB96" t="e">
            <v>#VALUE!</v>
          </cell>
          <cell r="RC96" t="e">
            <v>#VALUE!</v>
          </cell>
          <cell r="RD96" t="e">
            <v>#VALUE!</v>
          </cell>
          <cell r="RE96" t="e">
            <v>#VALUE!</v>
          </cell>
          <cell r="RF96" t="e">
            <v>#VALUE!</v>
          </cell>
          <cell r="RG96" t="e">
            <v>#VALUE!</v>
          </cell>
          <cell r="RH96" t="e">
            <v>#VALUE!</v>
          </cell>
          <cell r="RI96" t="e">
            <v>#VALUE!</v>
          </cell>
          <cell r="RJ96" t="e">
            <v>#VALUE!</v>
          </cell>
          <cell r="RK96" t="e">
            <v>#VALUE!</v>
          </cell>
          <cell r="RL96" t="e">
            <v>#VALUE!</v>
          </cell>
          <cell r="RM96" t="e">
            <v>#VALUE!</v>
          </cell>
          <cell r="RN96" t="e">
            <v>#VALUE!</v>
          </cell>
          <cell r="RO96" t="e">
            <v>#VALUE!</v>
          </cell>
          <cell r="RP96" t="e">
            <v>#VALUE!</v>
          </cell>
          <cell r="RQ96" t="e">
            <v>#VALUE!</v>
          </cell>
          <cell r="RR96" t="e">
            <v>#VALUE!</v>
          </cell>
          <cell r="RS96" t="e">
            <v>#VALUE!</v>
          </cell>
          <cell r="RT96" t="e">
            <v>#VALUE!</v>
          </cell>
          <cell r="RU96" t="e">
            <v>#VALUE!</v>
          </cell>
          <cell r="RV96" t="e">
            <v>#VALUE!</v>
          </cell>
          <cell r="RW96" t="e">
            <v>#VALUE!</v>
          </cell>
          <cell r="RX96" t="e">
            <v>#VALUE!</v>
          </cell>
          <cell r="RY96" t="e">
            <v>#VALUE!</v>
          </cell>
          <cell r="RZ96" t="e">
            <v>#VALUE!</v>
          </cell>
          <cell r="SA96" t="e">
            <v>#VALUE!</v>
          </cell>
          <cell r="SB96" t="e">
            <v>#VALUE!</v>
          </cell>
          <cell r="SC96" t="e">
            <v>#VALUE!</v>
          </cell>
          <cell r="SD96" t="e">
            <v>#VALUE!</v>
          </cell>
          <cell r="SE96" t="e">
            <v>#VALUE!</v>
          </cell>
          <cell r="SF96" t="e">
            <v>#VALUE!</v>
          </cell>
          <cell r="SG96" t="e">
            <v>#VALUE!</v>
          </cell>
          <cell r="SH96" t="e">
            <v>#VALUE!</v>
          </cell>
          <cell r="SI96" t="e">
            <v>#VALUE!</v>
          </cell>
          <cell r="SJ96" t="e">
            <v>#VALUE!</v>
          </cell>
          <cell r="SK96" t="e">
            <v>#VALUE!</v>
          </cell>
          <cell r="SL96" t="e">
            <v>#VALUE!</v>
          </cell>
          <cell r="SM96" t="e">
            <v>#VALUE!</v>
          </cell>
          <cell r="SN96" t="e">
            <v>#VALUE!</v>
          </cell>
          <cell r="SO96" t="e">
            <v>#VALUE!</v>
          </cell>
          <cell r="SP96" t="e">
            <v>#VALUE!</v>
          </cell>
          <cell r="SQ96" t="e">
            <v>#VALUE!</v>
          </cell>
          <cell r="SR96" t="e">
            <v>#VALUE!</v>
          </cell>
          <cell r="SS96" t="e">
            <v>#VALUE!</v>
          </cell>
          <cell r="ST96" t="e">
            <v>#VALUE!</v>
          </cell>
          <cell r="SU96" t="e">
            <v>#VALUE!</v>
          </cell>
          <cell r="SV96" t="e">
            <v>#VALUE!</v>
          </cell>
          <cell r="SW96" t="e">
            <v>#VALUE!</v>
          </cell>
          <cell r="SX96" t="e">
            <v>#VALUE!</v>
          </cell>
          <cell r="SY96" t="e">
            <v>#VALUE!</v>
          </cell>
          <cell r="SZ96" t="e">
            <v>#VALUE!</v>
          </cell>
          <cell r="TA96" t="e">
            <v>#VALUE!</v>
          </cell>
          <cell r="TB96" t="e">
            <v>#VALUE!</v>
          </cell>
          <cell r="TC96" t="e">
            <v>#VALUE!</v>
          </cell>
          <cell r="TD96" t="e">
            <v>#VALUE!</v>
          </cell>
          <cell r="TE96" t="e">
            <v>#VALUE!</v>
          </cell>
          <cell r="TF96" t="e">
            <v>#VALUE!</v>
          </cell>
          <cell r="TG96" t="e">
            <v>#VALUE!</v>
          </cell>
          <cell r="TH96" t="e">
            <v>#VALUE!</v>
          </cell>
          <cell r="TI96" t="e">
            <v>#VALUE!</v>
          </cell>
          <cell r="TJ96" t="e">
            <v>#VALUE!</v>
          </cell>
          <cell r="TK96" t="e">
            <v>#VALUE!</v>
          </cell>
          <cell r="TL96" t="e">
            <v>#VALUE!</v>
          </cell>
          <cell r="TM96" t="e">
            <v>#VALUE!</v>
          </cell>
          <cell r="TN96" t="e">
            <v>#VALUE!</v>
          </cell>
          <cell r="TO96" t="e">
            <v>#VALUE!</v>
          </cell>
          <cell r="TP96" t="e">
            <v>#VALUE!</v>
          </cell>
          <cell r="TQ96" t="e">
            <v>#VALUE!</v>
          </cell>
          <cell r="TR96" t="e">
            <v>#VALUE!</v>
          </cell>
          <cell r="TS96" t="e">
            <v>#VALUE!</v>
          </cell>
          <cell r="TT96" t="e">
            <v>#VALUE!</v>
          </cell>
          <cell r="TU96" t="e">
            <v>#VALUE!</v>
          </cell>
          <cell r="TV96" t="e">
            <v>#VALUE!</v>
          </cell>
          <cell r="TW96" t="e">
            <v>#VALUE!</v>
          </cell>
          <cell r="TX96" t="e">
            <v>#VALUE!</v>
          </cell>
          <cell r="TY96" t="e">
            <v>#VALUE!</v>
          </cell>
          <cell r="TZ96" t="e">
            <v>#VALUE!</v>
          </cell>
          <cell r="UA96" t="e">
            <v>#VALUE!</v>
          </cell>
          <cell r="UB96" t="e">
            <v>#VALUE!</v>
          </cell>
          <cell r="UC96" t="e">
            <v>#VALUE!</v>
          </cell>
          <cell r="UD96" t="e">
            <v>#VALUE!</v>
          </cell>
          <cell r="UE96" t="e">
            <v>#VALUE!</v>
          </cell>
          <cell r="UF96" t="e">
            <v>#VALUE!</v>
          </cell>
          <cell r="UG96" t="e">
            <v>#VALUE!</v>
          </cell>
          <cell r="UH96" t="e">
            <v>#VALUE!</v>
          </cell>
          <cell r="UI96" t="e">
            <v>#VALUE!</v>
          </cell>
          <cell r="UJ96" t="e">
            <v>#VALUE!</v>
          </cell>
          <cell r="UK96" t="e">
            <v>#VALUE!</v>
          </cell>
          <cell r="UL96" t="e">
            <v>#VALUE!</v>
          </cell>
          <cell r="UM96" t="e">
            <v>#VALUE!</v>
          </cell>
          <cell r="UN96" t="e">
            <v>#VALUE!</v>
          </cell>
          <cell r="UO96" t="e">
            <v>#VALUE!</v>
          </cell>
          <cell r="UP96" t="e">
            <v>#VALUE!</v>
          </cell>
          <cell r="UQ96" t="e">
            <v>#VALUE!</v>
          </cell>
          <cell r="UR96" t="e">
            <v>#VALUE!</v>
          </cell>
          <cell r="US96" t="e">
            <v>#VALUE!</v>
          </cell>
          <cell r="UT96" t="e">
            <v>#VALUE!</v>
          </cell>
          <cell r="UU96" t="e">
            <v>#VALUE!</v>
          </cell>
          <cell r="UV96" t="e">
            <v>#VALUE!</v>
          </cell>
          <cell r="UW96" t="e">
            <v>#VALUE!</v>
          </cell>
          <cell r="UX96" t="e">
            <v>#VALUE!</v>
          </cell>
          <cell r="UY96" t="e">
            <v>#VALUE!</v>
          </cell>
          <cell r="UZ96" t="e">
            <v>#VALUE!</v>
          </cell>
          <cell r="VA96" t="e">
            <v>#VALUE!</v>
          </cell>
          <cell r="VB96" t="e">
            <v>#VALUE!</v>
          </cell>
          <cell r="VC96" t="e">
            <v>#VALUE!</v>
          </cell>
          <cell r="VD96" t="e">
            <v>#VALUE!</v>
          </cell>
          <cell r="VE96" t="e">
            <v>#VALUE!</v>
          </cell>
          <cell r="VF96" t="e">
            <v>#VALUE!</v>
          </cell>
          <cell r="VG96" t="e">
            <v>#VALUE!</v>
          </cell>
          <cell r="VH96" t="e">
            <v>#VALUE!</v>
          </cell>
          <cell r="VI96" t="e">
            <v>#VALUE!</v>
          </cell>
          <cell r="VJ96" t="e">
            <v>#VALUE!</v>
          </cell>
          <cell r="VK96" t="e">
            <v>#VALUE!</v>
          </cell>
          <cell r="VL96" t="e">
            <v>#VALUE!</v>
          </cell>
          <cell r="VM96" t="e">
            <v>#VALUE!</v>
          </cell>
          <cell r="VN96" t="e">
            <v>#VALUE!</v>
          </cell>
          <cell r="VO96" t="e">
            <v>#VALUE!</v>
          </cell>
          <cell r="VP96" t="e">
            <v>#VALUE!</v>
          </cell>
          <cell r="VQ96" t="e">
            <v>#VALUE!</v>
          </cell>
          <cell r="VR96" t="e">
            <v>#VALUE!</v>
          </cell>
          <cell r="VS96" t="e">
            <v>#VALUE!</v>
          </cell>
          <cell r="VT96" t="e">
            <v>#VALUE!</v>
          </cell>
          <cell r="VU96" t="e">
            <v>#VALUE!</v>
          </cell>
          <cell r="VV96" t="e">
            <v>#VALUE!</v>
          </cell>
          <cell r="VW96" t="e">
            <v>#VALUE!</v>
          </cell>
          <cell r="VX96" t="e">
            <v>#VALUE!</v>
          </cell>
          <cell r="VY96" t="e">
            <v>#VALUE!</v>
          </cell>
          <cell r="VZ96" t="e">
            <v>#VALUE!</v>
          </cell>
          <cell r="WA96" t="e">
            <v>#VALUE!</v>
          </cell>
          <cell r="WB96" t="e">
            <v>#VALUE!</v>
          </cell>
          <cell r="WC96" t="e">
            <v>#VALUE!</v>
          </cell>
          <cell r="WD96" t="e">
            <v>#VALUE!</v>
          </cell>
          <cell r="WE96" t="e">
            <v>#VALUE!</v>
          </cell>
          <cell r="WF96" t="e">
            <v>#VALUE!</v>
          </cell>
          <cell r="WG96" t="e">
            <v>#VALUE!</v>
          </cell>
          <cell r="WH96" t="e">
            <v>#VALUE!</v>
          </cell>
          <cell r="WI96" t="e">
            <v>#VALUE!</v>
          </cell>
          <cell r="WJ96" t="e">
            <v>#VALUE!</v>
          </cell>
          <cell r="WK96" t="e">
            <v>#VALUE!</v>
          </cell>
          <cell r="WL96" t="e">
            <v>#VALUE!</v>
          </cell>
          <cell r="WM96" t="e">
            <v>#VALUE!</v>
          </cell>
          <cell r="WN96" t="e">
            <v>#VALUE!</v>
          </cell>
          <cell r="WO96" t="e">
            <v>#VALUE!</v>
          </cell>
          <cell r="WP96" t="e">
            <v>#VALUE!</v>
          </cell>
          <cell r="WQ96" t="e">
            <v>#VALUE!</v>
          </cell>
          <cell r="WR96" t="e">
            <v>#VALUE!</v>
          </cell>
          <cell r="WS96" t="e">
            <v>#VALUE!</v>
          </cell>
          <cell r="WT96" t="e">
            <v>#VALUE!</v>
          </cell>
          <cell r="WU96" t="e">
            <v>#VALUE!</v>
          </cell>
          <cell r="WV96" t="e">
            <v>#VALUE!</v>
          </cell>
          <cell r="WW96" t="e">
            <v>#VALUE!</v>
          </cell>
          <cell r="WX96" t="e">
            <v>#VALUE!</v>
          </cell>
          <cell r="WY96" t="e">
            <v>#VALUE!</v>
          </cell>
          <cell r="WZ96" t="e">
            <v>#VALUE!</v>
          </cell>
          <cell r="XA96" t="e">
            <v>#VALUE!</v>
          </cell>
          <cell r="XB96" t="e">
            <v>#VALUE!</v>
          </cell>
          <cell r="XC96" t="e">
            <v>#VALUE!</v>
          </cell>
          <cell r="XD96" t="e">
            <v>#VALUE!</v>
          </cell>
          <cell r="XE96" t="e">
            <v>#VALUE!</v>
          </cell>
          <cell r="XF96" t="e">
            <v>#VALUE!</v>
          </cell>
          <cell r="XG96" t="e">
            <v>#VALUE!</v>
          </cell>
          <cell r="XH96" t="e">
            <v>#VALUE!</v>
          </cell>
          <cell r="XI96" t="e">
            <v>#VALUE!</v>
          </cell>
          <cell r="XJ96" t="e">
            <v>#VALUE!</v>
          </cell>
          <cell r="XK96" t="e">
            <v>#VALUE!</v>
          </cell>
          <cell r="XL96" t="e">
            <v>#VALUE!</v>
          </cell>
          <cell r="XM96" t="e">
            <v>#VALUE!</v>
          </cell>
          <cell r="XN96" t="e">
            <v>#VALUE!</v>
          </cell>
          <cell r="XO96" t="e">
            <v>#VALUE!</v>
          </cell>
          <cell r="XP96" t="e">
            <v>#VALUE!</v>
          </cell>
          <cell r="XQ96" t="e">
            <v>#VALUE!</v>
          </cell>
          <cell r="XR96" t="e">
            <v>#VALUE!</v>
          </cell>
          <cell r="XS96" t="e">
            <v>#VALUE!</v>
          </cell>
          <cell r="XT96" t="e">
            <v>#VALUE!</v>
          </cell>
          <cell r="XU96" t="e">
            <v>#VALUE!</v>
          </cell>
          <cell r="XV96" t="e">
            <v>#VALUE!</v>
          </cell>
          <cell r="XW96" t="e">
            <v>#VALUE!</v>
          </cell>
          <cell r="XX96" t="e">
            <v>#VALUE!</v>
          </cell>
          <cell r="XY96" t="e">
            <v>#VALUE!</v>
          </cell>
          <cell r="XZ96" t="e">
            <v>#VALUE!</v>
          </cell>
          <cell r="YA96" t="e">
            <v>#VALUE!</v>
          </cell>
          <cell r="YB96" t="e">
            <v>#VALUE!</v>
          </cell>
          <cell r="YC96" t="e">
            <v>#VALUE!</v>
          </cell>
          <cell r="YD96" t="e">
            <v>#VALUE!</v>
          </cell>
          <cell r="YE96" t="e">
            <v>#VALUE!</v>
          </cell>
          <cell r="YF96" t="e">
            <v>#VALUE!</v>
          </cell>
          <cell r="YG96" t="e">
            <v>#VALUE!</v>
          </cell>
          <cell r="YH96" t="e">
            <v>#VALUE!</v>
          </cell>
          <cell r="YI96" t="e">
            <v>#VALUE!</v>
          </cell>
          <cell r="YJ96" t="e">
            <v>#VALUE!</v>
          </cell>
          <cell r="YK96" t="e">
            <v>#VALUE!</v>
          </cell>
          <cell r="YL96" t="e">
            <v>#VALUE!</v>
          </cell>
          <cell r="YM96" t="e">
            <v>#VALUE!</v>
          </cell>
          <cell r="YN96" t="e">
            <v>#VALUE!</v>
          </cell>
          <cell r="YO96" t="e">
            <v>#VALUE!</v>
          </cell>
          <cell r="YP96" t="e">
            <v>#VALUE!</v>
          </cell>
          <cell r="YQ96" t="e">
            <v>#VALUE!</v>
          </cell>
          <cell r="YR96" t="e">
            <v>#VALUE!</v>
          </cell>
          <cell r="YS96" t="e">
            <v>#VALUE!</v>
          </cell>
          <cell r="YT96" t="e">
            <v>#VALUE!</v>
          </cell>
          <cell r="YU96" t="e">
            <v>#VALUE!</v>
          </cell>
          <cell r="YV96" t="e">
            <v>#VALUE!</v>
          </cell>
          <cell r="YW96" t="e">
            <v>#VALUE!</v>
          </cell>
          <cell r="YX96" t="e">
            <v>#VALUE!</v>
          </cell>
          <cell r="YY96" t="e">
            <v>#VALUE!</v>
          </cell>
          <cell r="YZ96" t="e">
            <v>#VALUE!</v>
          </cell>
          <cell r="ZA96" t="e">
            <v>#VALUE!</v>
          </cell>
          <cell r="ZB96" t="e">
            <v>#VALUE!</v>
          </cell>
          <cell r="ZC96" t="e">
            <v>#VALUE!</v>
          </cell>
          <cell r="ZD96" t="e">
            <v>#VALUE!</v>
          </cell>
          <cell r="ZE96" t="e">
            <v>#VALUE!</v>
          </cell>
          <cell r="ZF96" t="e">
            <v>#VALUE!</v>
          </cell>
          <cell r="ZG96" t="e">
            <v>#VALUE!</v>
          </cell>
          <cell r="ZH96" t="e">
            <v>#VALUE!</v>
          </cell>
          <cell r="ZI96" t="e">
            <v>#VALUE!</v>
          </cell>
          <cell r="ZJ96" t="e">
            <v>#VALUE!</v>
          </cell>
          <cell r="ZK96" t="e">
            <v>#VALUE!</v>
          </cell>
          <cell r="ZL96" t="e">
            <v>#VALUE!</v>
          </cell>
          <cell r="ZM96" t="e">
            <v>#VALUE!</v>
          </cell>
          <cell r="ZN96" t="e">
            <v>#VALUE!</v>
          </cell>
          <cell r="ZO96" t="e">
            <v>#VALUE!</v>
          </cell>
          <cell r="ZP96" t="e">
            <v>#VALUE!</v>
          </cell>
          <cell r="ZQ96" t="e">
            <v>#VALUE!</v>
          </cell>
          <cell r="ZR96" t="e">
            <v>#VALUE!</v>
          </cell>
          <cell r="ZS96" t="e">
            <v>#VALUE!</v>
          </cell>
          <cell r="ZT96" t="e">
            <v>#VALUE!</v>
          </cell>
          <cell r="ZU96" t="e">
            <v>#VALUE!</v>
          </cell>
          <cell r="ZV96" t="e">
            <v>#VALUE!</v>
          </cell>
          <cell r="ZW96" t="e">
            <v>#VALUE!</v>
          </cell>
          <cell r="ZX96" t="e">
            <v>#VALUE!</v>
          </cell>
          <cell r="ZY96" t="e">
            <v>#VALUE!</v>
          </cell>
          <cell r="ZZ96" t="e">
            <v>#VALUE!</v>
          </cell>
          <cell r="AAA96" t="e">
            <v>#VALUE!</v>
          </cell>
          <cell r="AAB96" t="e">
            <v>#VALUE!</v>
          </cell>
          <cell r="AAC96" t="e">
            <v>#VALUE!</v>
          </cell>
          <cell r="AAD96" t="e">
            <v>#VALUE!</v>
          </cell>
          <cell r="AAE96" t="e">
            <v>#VALUE!</v>
          </cell>
          <cell r="AAF96" t="e">
            <v>#VALUE!</v>
          </cell>
          <cell r="AAG96" t="e">
            <v>#VALUE!</v>
          </cell>
          <cell r="AAH96" t="e">
            <v>#VALUE!</v>
          </cell>
          <cell r="AAI96" t="e">
            <v>#VALUE!</v>
          </cell>
          <cell r="AAJ96" t="e">
            <v>#VALUE!</v>
          </cell>
          <cell r="AAK96" t="e">
            <v>#VALUE!</v>
          </cell>
          <cell r="AAL96" t="e">
            <v>#VALUE!</v>
          </cell>
          <cell r="AAM96" t="e">
            <v>#VALUE!</v>
          </cell>
          <cell r="AAN96" t="e">
            <v>#VALUE!</v>
          </cell>
          <cell r="AAO96" t="e">
            <v>#VALUE!</v>
          </cell>
          <cell r="AAP96" t="e">
            <v>#VALUE!</v>
          </cell>
          <cell r="AAQ96" t="e">
            <v>#VALUE!</v>
          </cell>
          <cell r="AAR96" t="e">
            <v>#VALUE!</v>
          </cell>
          <cell r="AAS96" t="e">
            <v>#VALUE!</v>
          </cell>
          <cell r="AAT96" t="e">
            <v>#VALUE!</v>
          </cell>
          <cell r="AAU96" t="e">
            <v>#VALUE!</v>
          </cell>
          <cell r="AAV96" t="e">
            <v>#VALUE!</v>
          </cell>
          <cell r="AAW96" t="e">
            <v>#VALUE!</v>
          </cell>
          <cell r="AAX96" t="e">
            <v>#VALUE!</v>
          </cell>
          <cell r="AAY96" t="e">
            <v>#VALUE!</v>
          </cell>
          <cell r="AAZ96" t="e">
            <v>#VALUE!</v>
          </cell>
          <cell r="ABA96" t="e">
            <v>#VALUE!</v>
          </cell>
          <cell r="ABB96" t="e">
            <v>#VALUE!</v>
          </cell>
          <cell r="ABC96" t="e">
            <v>#VALUE!</v>
          </cell>
          <cell r="ABD96" t="e">
            <v>#VALUE!</v>
          </cell>
          <cell r="ABE96" t="e">
            <v>#VALUE!</v>
          </cell>
          <cell r="ABF96" t="e">
            <v>#VALUE!</v>
          </cell>
          <cell r="ABG96" t="e">
            <v>#VALUE!</v>
          </cell>
          <cell r="ABH96" t="e">
            <v>#VALUE!</v>
          </cell>
          <cell r="ABI96" t="e">
            <v>#VALUE!</v>
          </cell>
          <cell r="ABJ96" t="e">
            <v>#VALUE!</v>
          </cell>
          <cell r="ABK96" t="e">
            <v>#VALUE!</v>
          </cell>
          <cell r="ABL96" t="e">
            <v>#VALUE!</v>
          </cell>
          <cell r="ABM96" t="e">
            <v>#VALUE!</v>
          </cell>
          <cell r="ABN96" t="e">
            <v>#VALUE!</v>
          </cell>
          <cell r="ABO96" t="e">
            <v>#VALUE!</v>
          </cell>
          <cell r="ABP96" t="e">
            <v>#VALUE!</v>
          </cell>
          <cell r="ABQ96" t="e">
            <v>#VALUE!</v>
          </cell>
          <cell r="ABR96" t="e">
            <v>#VALUE!</v>
          </cell>
          <cell r="ABS96" t="e">
            <v>#VALUE!</v>
          </cell>
          <cell r="ABT96" t="e">
            <v>#VALUE!</v>
          </cell>
          <cell r="ABU96" t="e">
            <v>#VALUE!</v>
          </cell>
          <cell r="ABV96" t="e">
            <v>#VALUE!</v>
          </cell>
          <cell r="ABW96" t="e">
            <v>#VALUE!</v>
          </cell>
          <cell r="ABX96" t="e">
            <v>#VALUE!</v>
          </cell>
          <cell r="ABY96" t="e">
            <v>#VALUE!</v>
          </cell>
          <cell r="ABZ96" t="e">
            <v>#VALUE!</v>
          </cell>
          <cell r="ACA96" t="e">
            <v>#VALUE!</v>
          </cell>
          <cell r="ACB96" t="e">
            <v>#VALUE!</v>
          </cell>
          <cell r="ACC96" t="e">
            <v>#VALUE!</v>
          </cell>
          <cell r="ACD96" t="e">
            <v>#VALUE!</v>
          </cell>
          <cell r="ACE96" t="e">
            <v>#VALUE!</v>
          </cell>
          <cell r="ACF96" t="e">
            <v>#VALUE!</v>
          </cell>
          <cell r="ACG96" t="e">
            <v>#VALUE!</v>
          </cell>
          <cell r="ACH96" t="e">
            <v>#VALUE!</v>
          </cell>
          <cell r="ACI96" t="e">
            <v>#VALUE!</v>
          </cell>
          <cell r="ACJ96" t="e">
            <v>#VALUE!</v>
          </cell>
          <cell r="ACK96" t="e">
            <v>#VALUE!</v>
          </cell>
          <cell r="ACL96" t="e">
            <v>#VALUE!</v>
          </cell>
          <cell r="ACM96" t="e">
            <v>#VALUE!</v>
          </cell>
          <cell r="ACN96" t="e">
            <v>#VALUE!</v>
          </cell>
          <cell r="ACO96" t="e">
            <v>#VALUE!</v>
          </cell>
          <cell r="ACP96" t="e">
            <v>#VALUE!</v>
          </cell>
          <cell r="ACQ96" t="e">
            <v>#VALUE!</v>
          </cell>
          <cell r="ACR96" t="e">
            <v>#VALUE!</v>
          </cell>
          <cell r="ACS96" t="e">
            <v>#VALUE!</v>
          </cell>
          <cell r="ACT96" t="e">
            <v>#VALUE!</v>
          </cell>
          <cell r="ACU96" t="e">
            <v>#VALUE!</v>
          </cell>
          <cell r="ACV96" t="e">
            <v>#VALUE!</v>
          </cell>
          <cell r="ACW96" t="e">
            <v>#VALUE!</v>
          </cell>
          <cell r="ACX96" t="e">
            <v>#VALUE!</v>
          </cell>
          <cell r="ACY96" t="e">
            <v>#VALUE!</v>
          </cell>
          <cell r="ACZ96" t="e">
            <v>#VALUE!</v>
          </cell>
          <cell r="ADA96" t="e">
            <v>#VALUE!</v>
          </cell>
          <cell r="ADB96" t="e">
            <v>#VALUE!</v>
          </cell>
          <cell r="ADC96" t="e">
            <v>#VALUE!</v>
          </cell>
          <cell r="ADD96" t="e">
            <v>#VALUE!</v>
          </cell>
          <cell r="ADE96" t="e">
            <v>#VALUE!</v>
          </cell>
          <cell r="ADF96" t="e">
            <v>#VALUE!</v>
          </cell>
          <cell r="ADG96" t="e">
            <v>#VALUE!</v>
          </cell>
          <cell r="ADH96" t="e">
            <v>#VALUE!</v>
          </cell>
          <cell r="ADI96" t="e">
            <v>#VALUE!</v>
          </cell>
          <cell r="ADJ96" t="e">
            <v>#VALUE!</v>
          </cell>
          <cell r="ADK96" t="e">
            <v>#VALUE!</v>
          </cell>
          <cell r="ADL96" t="e">
            <v>#VALUE!</v>
          </cell>
          <cell r="ADM96" t="e">
            <v>#VALUE!</v>
          </cell>
          <cell r="ADN96" t="e">
            <v>#VALUE!</v>
          </cell>
          <cell r="ADO96" t="e">
            <v>#VALUE!</v>
          </cell>
          <cell r="ADP96" t="e">
            <v>#VALUE!</v>
          </cell>
          <cell r="ADQ96" t="e">
            <v>#VALUE!</v>
          </cell>
          <cell r="ADR96" t="e">
            <v>#VALUE!</v>
          </cell>
          <cell r="ADS96" t="e">
            <v>#VALUE!</v>
          </cell>
          <cell r="ADT96" t="e">
            <v>#VALUE!</v>
          </cell>
          <cell r="ADU96" t="e">
            <v>#VALUE!</v>
          </cell>
          <cell r="ADV96" t="e">
            <v>#VALUE!</v>
          </cell>
          <cell r="ADW96" t="e">
            <v>#VALUE!</v>
          </cell>
          <cell r="ADX96" t="e">
            <v>#VALUE!</v>
          </cell>
          <cell r="ADY96" t="e">
            <v>#VALUE!</v>
          </cell>
          <cell r="ADZ96" t="e">
            <v>#VALUE!</v>
          </cell>
          <cell r="AEA96" t="e">
            <v>#VALUE!</v>
          </cell>
          <cell r="AEB96" t="e">
            <v>#VALUE!</v>
          </cell>
          <cell r="AEC96" t="e">
            <v>#VALUE!</v>
          </cell>
          <cell r="AED96" t="e">
            <v>#VALUE!</v>
          </cell>
          <cell r="AEE96" t="e">
            <v>#VALUE!</v>
          </cell>
          <cell r="AEF96" t="e">
            <v>#VALUE!</v>
          </cell>
          <cell r="AEG96" t="e">
            <v>#VALUE!</v>
          </cell>
          <cell r="AEH96" t="e">
            <v>#VALUE!</v>
          </cell>
          <cell r="AEI96" t="e">
            <v>#VALUE!</v>
          </cell>
          <cell r="AEJ96" t="e">
            <v>#VALUE!</v>
          </cell>
          <cell r="AEK96" t="e">
            <v>#VALUE!</v>
          </cell>
          <cell r="AEL96" t="e">
            <v>#VALUE!</v>
          </cell>
          <cell r="AEM96" t="e">
            <v>#VALUE!</v>
          </cell>
          <cell r="AEN96" t="e">
            <v>#VALUE!</v>
          </cell>
          <cell r="AEO96" t="e">
            <v>#VALUE!</v>
          </cell>
          <cell r="AEP96" t="e">
            <v>#VALUE!</v>
          </cell>
          <cell r="AEQ96" t="e">
            <v>#VALUE!</v>
          </cell>
          <cell r="AER96" t="e">
            <v>#VALUE!</v>
          </cell>
          <cell r="AES96" t="e">
            <v>#VALUE!</v>
          </cell>
          <cell r="AET96" t="e">
            <v>#VALUE!</v>
          </cell>
          <cell r="AEU96" t="e">
            <v>#VALUE!</v>
          </cell>
          <cell r="AEV96" t="e">
            <v>#VALUE!</v>
          </cell>
          <cell r="AEW96" t="e">
            <v>#VALUE!</v>
          </cell>
          <cell r="AEX96" t="e">
            <v>#VALUE!</v>
          </cell>
          <cell r="AEY96" t="e">
            <v>#VALUE!</v>
          </cell>
          <cell r="AEZ96" t="e">
            <v>#VALUE!</v>
          </cell>
          <cell r="AFA96" t="e">
            <v>#VALUE!</v>
          </cell>
          <cell r="AFB96" t="e">
            <v>#VALUE!</v>
          </cell>
          <cell r="AFC96" t="e">
            <v>#VALUE!</v>
          </cell>
          <cell r="AFD96" t="e">
            <v>#VALUE!</v>
          </cell>
          <cell r="AFE96" t="e">
            <v>#VALUE!</v>
          </cell>
          <cell r="AFF96" t="e">
            <v>#VALUE!</v>
          </cell>
          <cell r="AFG96" t="e">
            <v>#VALUE!</v>
          </cell>
          <cell r="AFH96" t="e">
            <v>#VALUE!</v>
          </cell>
          <cell r="AFI96" t="e">
            <v>#VALUE!</v>
          </cell>
          <cell r="AFJ96" t="e">
            <v>#VALUE!</v>
          </cell>
          <cell r="AFK96" t="e">
            <v>#VALUE!</v>
          </cell>
          <cell r="AFL96" t="e">
            <v>#VALUE!</v>
          </cell>
          <cell r="AFM96" t="e">
            <v>#VALUE!</v>
          </cell>
          <cell r="AFN96" t="e">
            <v>#VALUE!</v>
          </cell>
          <cell r="AFO96" t="e">
            <v>#VALUE!</v>
          </cell>
          <cell r="AFP96" t="e">
            <v>#VALUE!</v>
          </cell>
          <cell r="AFQ96" t="e">
            <v>#VALUE!</v>
          </cell>
          <cell r="AFR96" t="e">
            <v>#VALUE!</v>
          </cell>
          <cell r="AFS96" t="e">
            <v>#VALUE!</v>
          </cell>
          <cell r="AFT96" t="e">
            <v>#VALUE!</v>
          </cell>
          <cell r="AFU96" t="e">
            <v>#VALUE!</v>
          </cell>
          <cell r="AFV96" t="e">
            <v>#VALUE!</v>
          </cell>
          <cell r="AFW96" t="e">
            <v>#VALUE!</v>
          </cell>
          <cell r="AFX96" t="e">
            <v>#VALUE!</v>
          </cell>
          <cell r="AFY96" t="e">
            <v>#VALUE!</v>
          </cell>
          <cell r="AFZ96" t="e">
            <v>#VALUE!</v>
          </cell>
          <cell r="AGA96" t="e">
            <v>#VALUE!</v>
          </cell>
          <cell r="AGB96" t="e">
            <v>#VALUE!</v>
          </cell>
          <cell r="AGC96" t="e">
            <v>#VALUE!</v>
          </cell>
          <cell r="AGD96" t="e">
            <v>#VALUE!</v>
          </cell>
          <cell r="AGE96" t="e">
            <v>#VALUE!</v>
          </cell>
          <cell r="AGF96" t="e">
            <v>#VALUE!</v>
          </cell>
          <cell r="AGG96" t="e">
            <v>#VALUE!</v>
          </cell>
          <cell r="AGH96" t="e">
            <v>#VALUE!</v>
          </cell>
          <cell r="AGI96" t="e">
            <v>#VALUE!</v>
          </cell>
          <cell r="AGJ96" t="e">
            <v>#VALUE!</v>
          </cell>
          <cell r="AGK96" t="e">
            <v>#VALUE!</v>
          </cell>
          <cell r="AGL96" t="e">
            <v>#VALUE!</v>
          </cell>
          <cell r="AGM96" t="e">
            <v>#VALUE!</v>
          </cell>
          <cell r="AGN96" t="e">
            <v>#VALUE!</v>
          </cell>
          <cell r="AGO96" t="e">
            <v>#VALUE!</v>
          </cell>
          <cell r="AGP96" t="e">
            <v>#VALUE!</v>
          </cell>
          <cell r="AGQ96" t="e">
            <v>#VALUE!</v>
          </cell>
          <cell r="AGR96" t="e">
            <v>#VALUE!</v>
          </cell>
          <cell r="AGS96" t="e">
            <v>#VALUE!</v>
          </cell>
          <cell r="AGT96" t="e">
            <v>#VALUE!</v>
          </cell>
          <cell r="AGU96" t="e">
            <v>#VALUE!</v>
          </cell>
          <cell r="AGV96" t="e">
            <v>#VALUE!</v>
          </cell>
          <cell r="AGW96" t="e">
            <v>#VALUE!</v>
          </cell>
          <cell r="AGX96" t="e">
            <v>#VALUE!</v>
          </cell>
          <cell r="AGY96" t="e">
            <v>#VALUE!</v>
          </cell>
          <cell r="AGZ96" t="e">
            <v>#VALUE!</v>
          </cell>
          <cell r="AHA96" t="e">
            <v>#VALUE!</v>
          </cell>
          <cell r="AHB96" t="e">
            <v>#VALUE!</v>
          </cell>
          <cell r="AHC96" t="e">
            <v>#VALUE!</v>
          </cell>
          <cell r="AHD96" t="e">
            <v>#VALUE!</v>
          </cell>
          <cell r="AHE96" t="e">
            <v>#VALUE!</v>
          </cell>
          <cell r="AHF96" t="e">
            <v>#VALUE!</v>
          </cell>
          <cell r="AHG96" t="e">
            <v>#VALUE!</v>
          </cell>
          <cell r="AHH96" t="e">
            <v>#VALUE!</v>
          </cell>
          <cell r="AHI96" t="e">
            <v>#VALUE!</v>
          </cell>
          <cell r="AHJ96" t="e">
            <v>#VALUE!</v>
          </cell>
          <cell r="AHK96" t="e">
            <v>#VALUE!</v>
          </cell>
          <cell r="AHL96" t="e">
            <v>#VALUE!</v>
          </cell>
          <cell r="AHM96" t="e">
            <v>#VALUE!</v>
          </cell>
          <cell r="AHN96" t="e">
            <v>#VALUE!</v>
          </cell>
          <cell r="AHO96" t="e">
            <v>#VALUE!</v>
          </cell>
          <cell r="AHP96" t="e">
            <v>#VALUE!</v>
          </cell>
          <cell r="AHQ96" t="e">
            <v>#VALUE!</v>
          </cell>
          <cell r="AHR96" t="e">
            <v>#VALUE!</v>
          </cell>
          <cell r="AHS96" t="e">
            <v>#VALUE!</v>
          </cell>
          <cell r="AHT96" t="e">
            <v>#VALUE!</v>
          </cell>
          <cell r="AHU96" t="e">
            <v>#VALUE!</v>
          </cell>
          <cell r="AHV96" t="e">
            <v>#VALUE!</v>
          </cell>
          <cell r="AHW96" t="e">
            <v>#VALUE!</v>
          </cell>
          <cell r="AHX96" t="e">
            <v>#VALUE!</v>
          </cell>
          <cell r="AHY96" t="e">
            <v>#VALUE!</v>
          </cell>
          <cell r="AHZ96" t="e">
            <v>#VALUE!</v>
          </cell>
          <cell r="AIA96" t="e">
            <v>#VALUE!</v>
          </cell>
          <cell r="AIB96" t="e">
            <v>#VALUE!</v>
          </cell>
          <cell r="AIC96" t="e">
            <v>#VALUE!</v>
          </cell>
          <cell r="AID96" t="e">
            <v>#VALUE!</v>
          </cell>
          <cell r="AIE96" t="e">
            <v>#VALUE!</v>
          </cell>
          <cell r="AIF96" t="e">
            <v>#VALUE!</v>
          </cell>
          <cell r="AIG96" t="e">
            <v>#VALUE!</v>
          </cell>
          <cell r="AIH96" t="e">
            <v>#VALUE!</v>
          </cell>
          <cell r="AII96" t="e">
            <v>#VALUE!</v>
          </cell>
          <cell r="AIJ96" t="e">
            <v>#VALUE!</v>
          </cell>
          <cell r="AIK96" t="e">
            <v>#VALUE!</v>
          </cell>
          <cell r="AIL96" t="e">
            <v>#VALUE!</v>
          </cell>
          <cell r="AIM96" t="e">
            <v>#VALUE!</v>
          </cell>
          <cell r="AIN96" t="e">
            <v>#VALUE!</v>
          </cell>
          <cell r="AIO96" t="e">
            <v>#VALUE!</v>
          </cell>
          <cell r="AIP96" t="e">
            <v>#VALUE!</v>
          </cell>
          <cell r="AIQ96" t="e">
            <v>#VALUE!</v>
          </cell>
          <cell r="AIR96" t="e">
            <v>#VALUE!</v>
          </cell>
          <cell r="AIS96" t="e">
            <v>#VALUE!</v>
          </cell>
          <cell r="AIT96" t="e">
            <v>#VALUE!</v>
          </cell>
          <cell r="AIU96" t="e">
            <v>#VALUE!</v>
          </cell>
          <cell r="AIV96" t="e">
            <v>#VALUE!</v>
          </cell>
          <cell r="AIW96" t="e">
            <v>#VALUE!</v>
          </cell>
          <cell r="AIX96" t="e">
            <v>#VALUE!</v>
          </cell>
          <cell r="AIY96" t="e">
            <v>#VALUE!</v>
          </cell>
          <cell r="AIZ96" t="e">
            <v>#VALUE!</v>
          </cell>
          <cell r="AJA96" t="e">
            <v>#VALUE!</v>
          </cell>
          <cell r="AJB96" t="e">
            <v>#VALUE!</v>
          </cell>
          <cell r="AJC96" t="e">
            <v>#VALUE!</v>
          </cell>
          <cell r="AJD96" t="e">
            <v>#VALUE!</v>
          </cell>
          <cell r="AJE96" t="e">
            <v>#VALUE!</v>
          </cell>
          <cell r="AJF96" t="e">
            <v>#VALUE!</v>
          </cell>
          <cell r="AJG96" t="e">
            <v>#VALUE!</v>
          </cell>
          <cell r="AJH96" t="e">
            <v>#VALUE!</v>
          </cell>
          <cell r="AJI96" t="e">
            <v>#VALUE!</v>
          </cell>
          <cell r="AJJ96" t="e">
            <v>#VALUE!</v>
          </cell>
          <cell r="AJK96" t="e">
            <v>#VALUE!</v>
          </cell>
          <cell r="AJL96" t="e">
            <v>#VALUE!</v>
          </cell>
          <cell r="AJM96" t="e">
            <v>#VALUE!</v>
          </cell>
          <cell r="AJN96" t="e">
            <v>#VALUE!</v>
          </cell>
          <cell r="AJO96" t="e">
            <v>#VALUE!</v>
          </cell>
          <cell r="AJP96" t="e">
            <v>#VALUE!</v>
          </cell>
          <cell r="AJQ96" t="e">
            <v>#VALUE!</v>
          </cell>
          <cell r="AJR96" t="e">
            <v>#VALUE!</v>
          </cell>
          <cell r="AJS96" t="e">
            <v>#VALUE!</v>
          </cell>
          <cell r="AJT96" t="e">
            <v>#VALUE!</v>
          </cell>
          <cell r="AJU96" t="e">
            <v>#VALUE!</v>
          </cell>
          <cell r="AJV96" t="e">
            <v>#VALUE!</v>
          </cell>
          <cell r="AJW96" t="e">
            <v>#VALUE!</v>
          </cell>
          <cell r="AJX96" t="e">
            <v>#VALUE!</v>
          </cell>
          <cell r="AJY96" t="e">
            <v>#VALUE!</v>
          </cell>
          <cell r="AJZ96" t="e">
            <v>#VALUE!</v>
          </cell>
          <cell r="AKA96" t="e">
            <v>#VALUE!</v>
          </cell>
          <cell r="AKB96" t="e">
            <v>#VALUE!</v>
          </cell>
          <cell r="AKC96" t="e">
            <v>#VALUE!</v>
          </cell>
          <cell r="AKD96" t="e">
            <v>#VALUE!</v>
          </cell>
          <cell r="AKE96" t="e">
            <v>#VALUE!</v>
          </cell>
          <cell r="AKF96" t="e">
            <v>#VALUE!</v>
          </cell>
          <cell r="AKG96" t="e">
            <v>#VALUE!</v>
          </cell>
          <cell r="AKH96" t="e">
            <v>#VALUE!</v>
          </cell>
          <cell r="AKI96" t="e">
            <v>#VALUE!</v>
          </cell>
          <cell r="AKJ96" t="e">
            <v>#VALUE!</v>
          </cell>
          <cell r="AKK96" t="e">
            <v>#VALUE!</v>
          </cell>
          <cell r="AKL96" t="e">
            <v>#VALUE!</v>
          </cell>
          <cell r="AKM96" t="e">
            <v>#VALUE!</v>
          </cell>
          <cell r="AKN96" t="e">
            <v>#VALUE!</v>
          </cell>
          <cell r="AKO96" t="e">
            <v>#VALUE!</v>
          </cell>
          <cell r="AKP96" t="e">
            <v>#VALUE!</v>
          </cell>
          <cell r="AKQ96" t="e">
            <v>#VALUE!</v>
          </cell>
          <cell r="AKR96" t="e">
            <v>#VALUE!</v>
          </cell>
          <cell r="AKS96" t="e">
            <v>#VALUE!</v>
          </cell>
          <cell r="AKT96" t="e">
            <v>#VALUE!</v>
          </cell>
          <cell r="AKU96" t="e">
            <v>#VALUE!</v>
          </cell>
          <cell r="AKV96" t="e">
            <v>#VALUE!</v>
          </cell>
          <cell r="AKW96" t="e">
            <v>#VALUE!</v>
          </cell>
          <cell r="AKX96" t="e">
            <v>#VALUE!</v>
          </cell>
          <cell r="AKY96" t="e">
            <v>#VALUE!</v>
          </cell>
          <cell r="AKZ96" t="e">
            <v>#VALUE!</v>
          </cell>
          <cell r="ALA96" t="e">
            <v>#VALUE!</v>
          </cell>
          <cell r="ALB96" t="e">
            <v>#VALUE!</v>
          </cell>
          <cell r="ALC96" t="e">
            <v>#VALUE!</v>
          </cell>
          <cell r="ALD96" t="e">
            <v>#VALUE!</v>
          </cell>
          <cell r="ALE96" t="e">
            <v>#VALUE!</v>
          </cell>
          <cell r="ALF96" t="e">
            <v>#VALUE!</v>
          </cell>
          <cell r="ALG96" t="e">
            <v>#VALUE!</v>
          </cell>
          <cell r="ALH96" t="e">
            <v>#VALUE!</v>
          </cell>
          <cell r="ALI96" t="e">
            <v>#VALUE!</v>
          </cell>
          <cell r="ALJ96" t="e">
            <v>#VALUE!</v>
          </cell>
          <cell r="ALK96" t="e">
            <v>#VALUE!</v>
          </cell>
          <cell r="ALL96" t="e">
            <v>#VALUE!</v>
          </cell>
          <cell r="ALM96" t="e">
            <v>#VALUE!</v>
          </cell>
          <cell r="ALN96" t="e">
            <v>#VALUE!</v>
          </cell>
          <cell r="ALO96" t="e">
            <v>#VALUE!</v>
          </cell>
          <cell r="ALP96" t="e">
            <v>#VALUE!</v>
          </cell>
          <cell r="ALQ96" t="e">
            <v>#VALUE!</v>
          </cell>
          <cell r="ALR96" t="e">
            <v>#VALUE!</v>
          </cell>
          <cell r="ALS96" t="e">
            <v>#VALUE!</v>
          </cell>
          <cell r="ALT96" t="e">
            <v>#VALUE!</v>
          </cell>
          <cell r="ALU96" t="e">
            <v>#VALUE!</v>
          </cell>
          <cell r="ALV96" t="e">
            <v>#VALUE!</v>
          </cell>
          <cell r="ALW96" t="e">
            <v>#VALUE!</v>
          </cell>
          <cell r="ALX96" t="e">
            <v>#VALUE!</v>
          </cell>
          <cell r="ALY96" t="e">
            <v>#VALUE!</v>
          </cell>
          <cell r="ALZ96" t="e">
            <v>#VALUE!</v>
          </cell>
          <cell r="AMA96" t="e">
            <v>#VALUE!</v>
          </cell>
          <cell r="AMB96" t="e">
            <v>#VALUE!</v>
          </cell>
          <cell r="AMC96" t="e">
            <v>#VALUE!</v>
          </cell>
          <cell r="AMD96" t="e">
            <v>#VALUE!</v>
          </cell>
          <cell r="AME96" t="e">
            <v>#VALUE!</v>
          </cell>
          <cell r="AMF96" t="e">
            <v>#VALUE!</v>
          </cell>
          <cell r="AMG96" t="e">
            <v>#VALUE!</v>
          </cell>
          <cell r="AMH96" t="e">
            <v>#VALUE!</v>
          </cell>
          <cell r="AMI96" t="e">
            <v>#VALUE!</v>
          </cell>
          <cell r="AMJ96" t="e">
            <v>#VALUE!</v>
          </cell>
          <cell r="AMK96" t="e">
            <v>#VALUE!</v>
          </cell>
          <cell r="AML96" t="e">
            <v>#VALUE!</v>
          </cell>
          <cell r="AMM96" t="e">
            <v>#VALUE!</v>
          </cell>
          <cell r="AMN96" t="e">
            <v>#VALUE!</v>
          </cell>
          <cell r="AMO96" t="e">
            <v>#VALUE!</v>
          </cell>
          <cell r="AMP96" t="e">
            <v>#VALUE!</v>
          </cell>
          <cell r="AMQ96" t="e">
            <v>#VALUE!</v>
          </cell>
          <cell r="AMR96" t="e">
            <v>#VALUE!</v>
          </cell>
          <cell r="AMS96" t="e">
            <v>#VALUE!</v>
          </cell>
          <cell r="AMT96" t="e">
            <v>#VALUE!</v>
          </cell>
          <cell r="AMU96" t="e">
            <v>#VALUE!</v>
          </cell>
          <cell r="AMV96" t="e">
            <v>#VALUE!</v>
          </cell>
          <cell r="AMW96" t="e">
            <v>#VALUE!</v>
          </cell>
          <cell r="AMX96" t="e">
            <v>#VALUE!</v>
          </cell>
          <cell r="AMY96" t="e">
            <v>#VALUE!</v>
          </cell>
          <cell r="AMZ96" t="e">
            <v>#VALUE!</v>
          </cell>
          <cell r="ANA96" t="e">
            <v>#VALUE!</v>
          </cell>
          <cell r="ANB96" t="e">
            <v>#VALUE!</v>
          </cell>
          <cell r="ANC96" t="e">
            <v>#VALUE!</v>
          </cell>
          <cell r="AND96" t="e">
            <v>#VALUE!</v>
          </cell>
          <cell r="ANE96" t="e">
            <v>#VALUE!</v>
          </cell>
          <cell r="ANF96" t="e">
            <v>#VALUE!</v>
          </cell>
          <cell r="ANG96" t="e">
            <v>#VALUE!</v>
          </cell>
          <cell r="ANH96" t="e">
            <v>#VALUE!</v>
          </cell>
          <cell r="ANI96" t="e">
            <v>#VALUE!</v>
          </cell>
          <cell r="ANJ96" t="e">
            <v>#VALUE!</v>
          </cell>
          <cell r="ANK96" t="e">
            <v>#VALUE!</v>
          </cell>
          <cell r="ANL96" t="e">
            <v>#VALUE!</v>
          </cell>
          <cell r="ANM96" t="e">
            <v>#VALUE!</v>
          </cell>
          <cell r="ANN96" t="e">
            <v>#VALUE!</v>
          </cell>
          <cell r="ANO96" t="e">
            <v>#VALUE!</v>
          </cell>
          <cell r="ANP96" t="e">
            <v>#VALUE!</v>
          </cell>
          <cell r="ANQ96" t="e">
            <v>#VALUE!</v>
          </cell>
          <cell r="ANR96" t="e">
            <v>#VALUE!</v>
          </cell>
          <cell r="ANS96" t="e">
            <v>#VALUE!</v>
          </cell>
          <cell r="ANT96" t="e">
            <v>#VALUE!</v>
          </cell>
          <cell r="ANU96" t="e">
            <v>#VALUE!</v>
          </cell>
          <cell r="ANV96" t="e">
            <v>#VALUE!</v>
          </cell>
          <cell r="ANW96" t="e">
            <v>#VALUE!</v>
          </cell>
          <cell r="ANX96" t="e">
            <v>#VALUE!</v>
          </cell>
          <cell r="ANY96" t="e">
            <v>#VALUE!</v>
          </cell>
          <cell r="ANZ96" t="e">
            <v>#VALUE!</v>
          </cell>
          <cell r="AOA96" t="e">
            <v>#VALUE!</v>
          </cell>
          <cell r="AOB96" t="e">
            <v>#VALUE!</v>
          </cell>
          <cell r="AOC96" t="e">
            <v>#VALUE!</v>
          </cell>
          <cell r="AOD96" t="e">
            <v>#VALUE!</v>
          </cell>
          <cell r="AOE96" t="e">
            <v>#VALUE!</v>
          </cell>
          <cell r="AOF96" t="e">
            <v>#VALUE!</v>
          </cell>
          <cell r="AOG96" t="e">
            <v>#VALUE!</v>
          </cell>
          <cell r="AOH96" t="e">
            <v>#VALUE!</v>
          </cell>
          <cell r="AOI96" t="e">
            <v>#VALUE!</v>
          </cell>
          <cell r="AOJ96" t="e">
            <v>#VALUE!</v>
          </cell>
          <cell r="AOK96" t="e">
            <v>#VALUE!</v>
          </cell>
          <cell r="AOL96" t="e">
            <v>#VALUE!</v>
          </cell>
          <cell r="AOM96" t="e">
            <v>#VALUE!</v>
          </cell>
          <cell r="AON96" t="e">
            <v>#VALUE!</v>
          </cell>
          <cell r="AOO96" t="e">
            <v>#VALUE!</v>
          </cell>
          <cell r="AOP96" t="e">
            <v>#VALUE!</v>
          </cell>
          <cell r="AOQ96" t="e">
            <v>#VALUE!</v>
          </cell>
          <cell r="AOR96" t="e">
            <v>#VALUE!</v>
          </cell>
          <cell r="AOS96" t="e">
            <v>#VALUE!</v>
          </cell>
          <cell r="AOT96" t="e">
            <v>#VALUE!</v>
          </cell>
          <cell r="AOU96" t="e">
            <v>#VALUE!</v>
          </cell>
          <cell r="AOV96" t="e">
            <v>#VALUE!</v>
          </cell>
          <cell r="AOW96" t="e">
            <v>#VALUE!</v>
          </cell>
          <cell r="AOX96" t="e">
            <v>#VALUE!</v>
          </cell>
          <cell r="AOY96" t="e">
            <v>#VALUE!</v>
          </cell>
          <cell r="AOZ96" t="e">
            <v>#VALUE!</v>
          </cell>
          <cell r="APA96" t="e">
            <v>#VALUE!</v>
          </cell>
          <cell r="APB96" t="e">
            <v>#VALUE!</v>
          </cell>
          <cell r="APC96" t="e">
            <v>#VALUE!</v>
          </cell>
          <cell r="APD96" t="e">
            <v>#VALUE!</v>
          </cell>
          <cell r="APE96" t="e">
            <v>#VALUE!</v>
          </cell>
          <cell r="APF96" t="e">
            <v>#VALUE!</v>
          </cell>
          <cell r="APG96" t="e">
            <v>#VALUE!</v>
          </cell>
          <cell r="APH96" t="e">
            <v>#VALUE!</v>
          </cell>
          <cell r="API96" t="e">
            <v>#VALUE!</v>
          </cell>
          <cell r="APJ96" t="e">
            <v>#VALUE!</v>
          </cell>
          <cell r="APK96" t="e">
            <v>#VALUE!</v>
          </cell>
          <cell r="APL96" t="e">
            <v>#VALUE!</v>
          </cell>
          <cell r="APM96" t="e">
            <v>#VALUE!</v>
          </cell>
        </row>
        <row r="97">
          <cell r="A97" t="str">
            <v/>
          </cell>
          <cell r="C97" t="e">
            <v>#VALUE!</v>
          </cell>
          <cell r="D97" t="e">
            <v>#VALUE!</v>
          </cell>
          <cell r="E97" t="e">
            <v>#VALUE!</v>
          </cell>
          <cell r="F97" t="e">
            <v>#VALUE!</v>
          </cell>
          <cell r="G97" t="e">
            <v>#VALUE!</v>
          </cell>
          <cell r="H97" t="e">
            <v>#VALUE!</v>
          </cell>
          <cell r="I97" t="e">
            <v>#VALUE!</v>
          </cell>
          <cell r="J97" t="e">
            <v>#VALUE!</v>
          </cell>
          <cell r="K97" t="e">
            <v>#VALUE!</v>
          </cell>
          <cell r="L97" t="e">
            <v>#VALUE!</v>
          </cell>
          <cell r="M97" t="e">
            <v>#VALUE!</v>
          </cell>
          <cell r="N97" t="e">
            <v>#VALUE!</v>
          </cell>
          <cell r="O97" t="e">
            <v>#VALUE!</v>
          </cell>
          <cell r="P97" t="e">
            <v>#VALUE!</v>
          </cell>
          <cell r="Q97" t="e">
            <v>#VALUE!</v>
          </cell>
          <cell r="R97" t="e">
            <v>#VALUE!</v>
          </cell>
          <cell r="S97" t="e">
            <v>#VALUE!</v>
          </cell>
          <cell r="T97" t="e">
            <v>#VALUE!</v>
          </cell>
          <cell r="U97" t="e">
            <v>#VALUE!</v>
          </cell>
          <cell r="V97" t="e">
            <v>#VALUE!</v>
          </cell>
          <cell r="W97" t="e">
            <v>#VALUE!</v>
          </cell>
          <cell r="X97" t="e">
            <v>#VALUE!</v>
          </cell>
          <cell r="Y97" t="e">
            <v>#VALUE!</v>
          </cell>
          <cell r="Z97" t="e">
            <v>#VALUE!</v>
          </cell>
          <cell r="AA97" t="e">
            <v>#VALUE!</v>
          </cell>
          <cell r="AB97" t="e">
            <v>#VALUE!</v>
          </cell>
          <cell r="AC97" t="e">
            <v>#VALUE!</v>
          </cell>
          <cell r="AD97" t="e">
            <v>#VALUE!</v>
          </cell>
          <cell r="AE97" t="e">
            <v>#VALUE!</v>
          </cell>
          <cell r="AF97" t="e">
            <v>#VALUE!</v>
          </cell>
          <cell r="AG97" t="e">
            <v>#VALUE!</v>
          </cell>
          <cell r="AH97" t="e">
            <v>#VALUE!</v>
          </cell>
          <cell r="AI97" t="e">
            <v>#VALUE!</v>
          </cell>
          <cell r="AJ97" t="e">
            <v>#VALUE!</v>
          </cell>
          <cell r="AK97" t="e">
            <v>#VALUE!</v>
          </cell>
          <cell r="AL97" t="e">
            <v>#VALUE!</v>
          </cell>
          <cell r="AM97" t="e">
            <v>#VALUE!</v>
          </cell>
          <cell r="AN97" t="e">
            <v>#VALUE!</v>
          </cell>
          <cell r="AO97" t="e">
            <v>#VALUE!</v>
          </cell>
          <cell r="AP97" t="e">
            <v>#VALUE!</v>
          </cell>
          <cell r="AQ97" t="e">
            <v>#VALUE!</v>
          </cell>
          <cell r="AR97" t="e">
            <v>#VALUE!</v>
          </cell>
          <cell r="AS97" t="e">
            <v>#VALUE!</v>
          </cell>
          <cell r="AT97" t="e">
            <v>#VALUE!</v>
          </cell>
          <cell r="AU97" t="e">
            <v>#VALUE!</v>
          </cell>
          <cell r="AV97" t="e">
            <v>#VALUE!</v>
          </cell>
          <cell r="AW97" t="e">
            <v>#VALUE!</v>
          </cell>
          <cell r="AX97" t="e">
            <v>#VALUE!</v>
          </cell>
          <cell r="AY97" t="e">
            <v>#VALUE!</v>
          </cell>
          <cell r="AZ97" t="e">
            <v>#VALUE!</v>
          </cell>
          <cell r="BA97" t="e">
            <v>#VALUE!</v>
          </cell>
          <cell r="BB97" t="e">
            <v>#VALUE!</v>
          </cell>
          <cell r="BC97" t="e">
            <v>#VALUE!</v>
          </cell>
          <cell r="BD97" t="e">
            <v>#VALUE!</v>
          </cell>
          <cell r="BE97" t="e">
            <v>#VALUE!</v>
          </cell>
          <cell r="BF97" t="e">
            <v>#VALUE!</v>
          </cell>
          <cell r="BG97" t="e">
            <v>#VALUE!</v>
          </cell>
          <cell r="BH97" t="e">
            <v>#VALUE!</v>
          </cell>
          <cell r="BI97" t="e">
            <v>#VALUE!</v>
          </cell>
          <cell r="BJ97" t="e">
            <v>#VALUE!</v>
          </cell>
          <cell r="BK97" t="e">
            <v>#VALUE!</v>
          </cell>
          <cell r="BL97" t="e">
            <v>#VALUE!</v>
          </cell>
          <cell r="BM97" t="e">
            <v>#VALUE!</v>
          </cell>
          <cell r="BN97" t="e">
            <v>#VALUE!</v>
          </cell>
          <cell r="BO97" t="e">
            <v>#VALUE!</v>
          </cell>
          <cell r="BP97" t="e">
            <v>#VALUE!</v>
          </cell>
          <cell r="BQ97" t="e">
            <v>#VALUE!</v>
          </cell>
          <cell r="BR97" t="e">
            <v>#VALUE!</v>
          </cell>
          <cell r="BS97" t="e">
            <v>#VALUE!</v>
          </cell>
          <cell r="BT97" t="e">
            <v>#VALUE!</v>
          </cell>
          <cell r="BU97" t="e">
            <v>#VALUE!</v>
          </cell>
          <cell r="BV97" t="e">
            <v>#VALUE!</v>
          </cell>
          <cell r="BW97" t="e">
            <v>#VALUE!</v>
          </cell>
          <cell r="BX97" t="e">
            <v>#VALUE!</v>
          </cell>
          <cell r="BY97" t="e">
            <v>#VALUE!</v>
          </cell>
          <cell r="BZ97" t="e">
            <v>#VALUE!</v>
          </cell>
          <cell r="CA97" t="e">
            <v>#VALUE!</v>
          </cell>
          <cell r="CB97" t="e">
            <v>#VALUE!</v>
          </cell>
          <cell r="CC97" t="e">
            <v>#VALUE!</v>
          </cell>
          <cell r="CD97" t="e">
            <v>#VALUE!</v>
          </cell>
          <cell r="CE97" t="e">
            <v>#VALUE!</v>
          </cell>
          <cell r="CF97" t="e">
            <v>#VALUE!</v>
          </cell>
          <cell r="CG97" t="e">
            <v>#VALUE!</v>
          </cell>
          <cell r="CH97" t="e">
            <v>#VALUE!</v>
          </cell>
          <cell r="CI97" t="e">
            <v>#VALUE!</v>
          </cell>
          <cell r="CJ97" t="e">
            <v>#VALUE!</v>
          </cell>
          <cell r="CK97" t="e">
            <v>#VALUE!</v>
          </cell>
          <cell r="CL97" t="e">
            <v>#VALUE!</v>
          </cell>
          <cell r="CM97" t="e">
            <v>#VALUE!</v>
          </cell>
          <cell r="CN97" t="e">
            <v>#VALUE!</v>
          </cell>
          <cell r="CO97" t="e">
            <v>#VALUE!</v>
          </cell>
          <cell r="CP97" t="e">
            <v>#VALUE!</v>
          </cell>
          <cell r="CQ97" t="e">
            <v>#VALUE!</v>
          </cell>
          <cell r="CR97" t="e">
            <v>#VALUE!</v>
          </cell>
          <cell r="CS97" t="e">
            <v>#VALUE!</v>
          </cell>
          <cell r="CT97" t="e">
            <v>#VALUE!</v>
          </cell>
          <cell r="CU97" t="e">
            <v>#VALUE!</v>
          </cell>
          <cell r="CV97" t="e">
            <v>#VALUE!</v>
          </cell>
          <cell r="CW97" t="e">
            <v>#VALUE!</v>
          </cell>
          <cell r="CX97" t="e">
            <v>#VALUE!</v>
          </cell>
          <cell r="CY97" t="e">
            <v>#VALUE!</v>
          </cell>
          <cell r="CZ97" t="e">
            <v>#VALUE!</v>
          </cell>
          <cell r="DA97" t="e">
            <v>#VALUE!</v>
          </cell>
          <cell r="DB97" t="e">
            <v>#VALUE!</v>
          </cell>
          <cell r="DC97" t="e">
            <v>#VALUE!</v>
          </cell>
          <cell r="DD97" t="e">
            <v>#VALUE!</v>
          </cell>
          <cell r="DE97" t="e">
            <v>#VALUE!</v>
          </cell>
          <cell r="DF97" t="e">
            <v>#VALUE!</v>
          </cell>
          <cell r="DG97" t="e">
            <v>#VALUE!</v>
          </cell>
          <cell r="DH97" t="e">
            <v>#VALUE!</v>
          </cell>
          <cell r="DI97" t="e">
            <v>#VALUE!</v>
          </cell>
          <cell r="DJ97" t="e">
            <v>#VALUE!</v>
          </cell>
          <cell r="DK97" t="e">
            <v>#VALUE!</v>
          </cell>
          <cell r="DL97" t="e">
            <v>#VALUE!</v>
          </cell>
          <cell r="DM97" t="e">
            <v>#VALUE!</v>
          </cell>
          <cell r="DN97" t="e">
            <v>#VALUE!</v>
          </cell>
          <cell r="DO97" t="e">
            <v>#VALUE!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V97" t="e">
            <v>#VALUE!</v>
          </cell>
          <cell r="DW97" t="e">
            <v>#VALUE!</v>
          </cell>
          <cell r="DX97" t="e">
            <v>#VALUE!</v>
          </cell>
          <cell r="DY97" t="e">
            <v>#VALUE!</v>
          </cell>
          <cell r="DZ97" t="e">
            <v>#VALUE!</v>
          </cell>
          <cell r="EA97" t="e">
            <v>#VALUE!</v>
          </cell>
          <cell r="EB97" t="e">
            <v>#VALUE!</v>
          </cell>
          <cell r="EC97" t="e">
            <v>#VALUE!</v>
          </cell>
          <cell r="ED97" t="e">
            <v>#VALUE!</v>
          </cell>
          <cell r="EE97" t="e">
            <v>#VALUE!</v>
          </cell>
          <cell r="EF97" t="e">
            <v>#VALUE!</v>
          </cell>
          <cell r="EG97" t="e">
            <v>#VALUE!</v>
          </cell>
          <cell r="EH97" t="e">
            <v>#VALUE!</v>
          </cell>
          <cell r="EI97" t="e">
            <v>#VALUE!</v>
          </cell>
          <cell r="EJ97" t="e">
            <v>#VALUE!</v>
          </cell>
          <cell r="EK97" t="e">
            <v>#VALUE!</v>
          </cell>
          <cell r="EL97" t="e">
            <v>#VALUE!</v>
          </cell>
          <cell r="EM97" t="e">
            <v>#VALUE!</v>
          </cell>
          <cell r="EN97" t="e">
            <v>#VALUE!</v>
          </cell>
          <cell r="EO97" t="e">
            <v>#VALUE!</v>
          </cell>
          <cell r="EP97" t="e">
            <v>#VALUE!</v>
          </cell>
          <cell r="EQ97" t="e">
            <v>#VALUE!</v>
          </cell>
          <cell r="ER97" t="e">
            <v>#VALUE!</v>
          </cell>
          <cell r="ES97" t="e">
            <v>#VALUE!</v>
          </cell>
          <cell r="ET97" t="e">
            <v>#VALUE!</v>
          </cell>
          <cell r="EU97" t="e">
            <v>#VALUE!</v>
          </cell>
          <cell r="EV97" t="e">
            <v>#VALUE!</v>
          </cell>
          <cell r="EW97" t="e">
            <v>#VALUE!</v>
          </cell>
          <cell r="EX97" t="e">
            <v>#VALUE!</v>
          </cell>
          <cell r="EY97" t="e">
            <v>#VALUE!</v>
          </cell>
          <cell r="EZ97" t="e">
            <v>#VALUE!</v>
          </cell>
          <cell r="FA97" t="e">
            <v>#VALUE!</v>
          </cell>
          <cell r="FB97" t="e">
            <v>#VALUE!</v>
          </cell>
          <cell r="FC97" t="e">
            <v>#VALUE!</v>
          </cell>
          <cell r="FD97" t="e">
            <v>#VALUE!</v>
          </cell>
          <cell r="FE97" t="e">
            <v>#VALUE!</v>
          </cell>
          <cell r="FF97" t="e">
            <v>#VALUE!</v>
          </cell>
          <cell r="FG97" t="e">
            <v>#VALUE!</v>
          </cell>
          <cell r="FH97" t="e">
            <v>#VALUE!</v>
          </cell>
          <cell r="FI97" t="e">
            <v>#VALUE!</v>
          </cell>
          <cell r="FJ97" t="e">
            <v>#VALUE!</v>
          </cell>
          <cell r="FK97" t="e">
            <v>#VALUE!</v>
          </cell>
          <cell r="FL97" t="e">
            <v>#VALUE!</v>
          </cell>
          <cell r="FM97" t="e">
            <v>#VALUE!</v>
          </cell>
          <cell r="FN97" t="e">
            <v>#VALUE!</v>
          </cell>
          <cell r="FO97" t="e">
            <v>#VALUE!</v>
          </cell>
          <cell r="FP97" t="e">
            <v>#VALUE!</v>
          </cell>
          <cell r="FQ97" t="e">
            <v>#VALUE!</v>
          </cell>
          <cell r="FR97" t="e">
            <v>#VALUE!</v>
          </cell>
          <cell r="FS97" t="e">
            <v>#VALUE!</v>
          </cell>
          <cell r="FT97" t="e">
            <v>#VALUE!</v>
          </cell>
          <cell r="FU97" t="e">
            <v>#VALUE!</v>
          </cell>
          <cell r="FV97" t="e">
            <v>#VALUE!</v>
          </cell>
          <cell r="FW97" t="e">
            <v>#VALUE!</v>
          </cell>
          <cell r="FX97" t="e">
            <v>#VALUE!</v>
          </cell>
          <cell r="FY97" t="e">
            <v>#VALUE!</v>
          </cell>
          <cell r="FZ97" t="e">
            <v>#VALUE!</v>
          </cell>
          <cell r="GA97" t="e">
            <v>#VALUE!</v>
          </cell>
          <cell r="GB97" t="e">
            <v>#VALUE!</v>
          </cell>
          <cell r="GC97" t="e">
            <v>#VALUE!</v>
          </cell>
          <cell r="GD97" t="e">
            <v>#VALUE!</v>
          </cell>
          <cell r="GE97" t="e">
            <v>#VALUE!</v>
          </cell>
          <cell r="GF97" t="e">
            <v>#VALUE!</v>
          </cell>
          <cell r="GG97" t="e">
            <v>#VALUE!</v>
          </cell>
          <cell r="GH97" t="e">
            <v>#VALUE!</v>
          </cell>
          <cell r="GI97" t="e">
            <v>#VALUE!</v>
          </cell>
          <cell r="GJ97" t="e">
            <v>#VALUE!</v>
          </cell>
          <cell r="GK97" t="e">
            <v>#VALUE!</v>
          </cell>
          <cell r="GL97" t="e">
            <v>#VALUE!</v>
          </cell>
          <cell r="GM97" t="e">
            <v>#VALUE!</v>
          </cell>
          <cell r="GN97" t="e">
            <v>#VALUE!</v>
          </cell>
          <cell r="GO97" t="e">
            <v>#VALUE!</v>
          </cell>
          <cell r="GP97" t="e">
            <v>#VALUE!</v>
          </cell>
          <cell r="GQ97" t="e">
            <v>#VALUE!</v>
          </cell>
          <cell r="GR97" t="e">
            <v>#VALUE!</v>
          </cell>
          <cell r="GS97" t="e">
            <v>#VALUE!</v>
          </cell>
          <cell r="GT97" t="e">
            <v>#VALUE!</v>
          </cell>
          <cell r="GU97" t="e">
            <v>#VALUE!</v>
          </cell>
          <cell r="GV97" t="e">
            <v>#VALUE!</v>
          </cell>
          <cell r="GW97" t="e">
            <v>#VALUE!</v>
          </cell>
          <cell r="GX97" t="e">
            <v>#VALUE!</v>
          </cell>
          <cell r="GY97" t="e">
            <v>#VALUE!</v>
          </cell>
          <cell r="GZ97" t="e">
            <v>#VALUE!</v>
          </cell>
          <cell r="HA97" t="e">
            <v>#VALUE!</v>
          </cell>
          <cell r="HB97" t="e">
            <v>#VALUE!</v>
          </cell>
          <cell r="HC97" t="e">
            <v>#VALUE!</v>
          </cell>
          <cell r="HD97" t="e">
            <v>#VALUE!</v>
          </cell>
          <cell r="HE97" t="e">
            <v>#VALUE!</v>
          </cell>
          <cell r="HF97" t="e">
            <v>#VALUE!</v>
          </cell>
          <cell r="HG97" t="e">
            <v>#VALUE!</v>
          </cell>
          <cell r="HH97" t="e">
            <v>#VALUE!</v>
          </cell>
          <cell r="HI97" t="e">
            <v>#VALUE!</v>
          </cell>
          <cell r="HJ97" t="e">
            <v>#VALUE!</v>
          </cell>
          <cell r="HK97" t="e">
            <v>#VALUE!</v>
          </cell>
          <cell r="HL97" t="e">
            <v>#VALUE!</v>
          </cell>
          <cell r="HM97" t="e">
            <v>#VALUE!</v>
          </cell>
          <cell r="HN97" t="e">
            <v>#VALUE!</v>
          </cell>
          <cell r="HO97" t="e">
            <v>#VALUE!</v>
          </cell>
          <cell r="HP97" t="e">
            <v>#VALUE!</v>
          </cell>
          <cell r="HQ97" t="e">
            <v>#VALUE!</v>
          </cell>
          <cell r="HR97" t="e">
            <v>#VALUE!</v>
          </cell>
          <cell r="HS97" t="e">
            <v>#VALUE!</v>
          </cell>
          <cell r="HT97" t="e">
            <v>#VALUE!</v>
          </cell>
          <cell r="HU97" t="e">
            <v>#VALUE!</v>
          </cell>
          <cell r="HV97" t="e">
            <v>#VALUE!</v>
          </cell>
          <cell r="HW97" t="e">
            <v>#VALUE!</v>
          </cell>
          <cell r="HX97" t="e">
            <v>#VALUE!</v>
          </cell>
          <cell r="HY97" t="e">
            <v>#VALUE!</v>
          </cell>
          <cell r="HZ97" t="e">
            <v>#VALUE!</v>
          </cell>
          <cell r="IA97" t="e">
            <v>#VALUE!</v>
          </cell>
          <cell r="IB97" t="e">
            <v>#VALUE!</v>
          </cell>
          <cell r="IC97" t="e">
            <v>#VALUE!</v>
          </cell>
          <cell r="ID97" t="e">
            <v>#VALUE!</v>
          </cell>
          <cell r="IE97" t="e">
            <v>#VALUE!</v>
          </cell>
          <cell r="IF97" t="e">
            <v>#VALUE!</v>
          </cell>
          <cell r="IG97" t="e">
            <v>#VALUE!</v>
          </cell>
          <cell r="IH97" t="e">
            <v>#VALUE!</v>
          </cell>
          <cell r="II97" t="e">
            <v>#VALUE!</v>
          </cell>
          <cell r="IJ97" t="e">
            <v>#VALUE!</v>
          </cell>
          <cell r="IK97" t="e">
            <v>#VALUE!</v>
          </cell>
          <cell r="IL97" t="e">
            <v>#VALUE!</v>
          </cell>
          <cell r="IM97" t="e">
            <v>#VALUE!</v>
          </cell>
          <cell r="IN97" t="e">
            <v>#VALUE!</v>
          </cell>
          <cell r="IO97" t="e">
            <v>#VALUE!</v>
          </cell>
          <cell r="IP97" t="e">
            <v>#VALUE!</v>
          </cell>
          <cell r="IQ97" t="e">
            <v>#VALUE!</v>
          </cell>
          <cell r="IR97" t="e">
            <v>#VALUE!</v>
          </cell>
          <cell r="IS97" t="e">
            <v>#VALUE!</v>
          </cell>
          <cell r="IT97" t="e">
            <v>#VALUE!</v>
          </cell>
          <cell r="IU97" t="e">
            <v>#VALUE!</v>
          </cell>
          <cell r="IV97" t="e">
            <v>#VALUE!</v>
          </cell>
          <cell r="IW97" t="e">
            <v>#VALUE!</v>
          </cell>
          <cell r="IX97" t="e">
            <v>#VALUE!</v>
          </cell>
          <cell r="IY97" t="e">
            <v>#VALUE!</v>
          </cell>
          <cell r="IZ97" t="e">
            <v>#VALUE!</v>
          </cell>
          <cell r="JA97" t="e">
            <v>#VALUE!</v>
          </cell>
          <cell r="JB97" t="e">
            <v>#VALUE!</v>
          </cell>
          <cell r="JC97" t="e">
            <v>#VALUE!</v>
          </cell>
          <cell r="JD97" t="e">
            <v>#VALUE!</v>
          </cell>
          <cell r="JE97" t="e">
            <v>#VALUE!</v>
          </cell>
          <cell r="JF97" t="e">
            <v>#VALUE!</v>
          </cell>
          <cell r="JG97" t="e">
            <v>#VALUE!</v>
          </cell>
          <cell r="JH97" t="e">
            <v>#VALUE!</v>
          </cell>
          <cell r="JI97" t="e">
            <v>#VALUE!</v>
          </cell>
          <cell r="JJ97" t="e">
            <v>#VALUE!</v>
          </cell>
          <cell r="JK97" t="e">
            <v>#VALUE!</v>
          </cell>
          <cell r="JL97" t="e">
            <v>#VALUE!</v>
          </cell>
          <cell r="JM97" t="e">
            <v>#VALUE!</v>
          </cell>
          <cell r="JN97" t="e">
            <v>#VALUE!</v>
          </cell>
          <cell r="JO97" t="e">
            <v>#VALUE!</v>
          </cell>
          <cell r="JP97" t="e">
            <v>#VALUE!</v>
          </cell>
          <cell r="JQ97" t="e">
            <v>#VALUE!</v>
          </cell>
          <cell r="JR97" t="e">
            <v>#VALUE!</v>
          </cell>
          <cell r="JS97" t="e">
            <v>#VALUE!</v>
          </cell>
          <cell r="JT97" t="e">
            <v>#VALUE!</v>
          </cell>
          <cell r="JU97" t="e">
            <v>#VALUE!</v>
          </cell>
          <cell r="JV97" t="e">
            <v>#VALUE!</v>
          </cell>
          <cell r="JW97" t="e">
            <v>#VALUE!</v>
          </cell>
          <cell r="JX97" t="e">
            <v>#VALUE!</v>
          </cell>
          <cell r="JY97" t="e">
            <v>#VALUE!</v>
          </cell>
          <cell r="JZ97" t="e">
            <v>#VALUE!</v>
          </cell>
          <cell r="KA97" t="e">
            <v>#VALUE!</v>
          </cell>
          <cell r="KB97" t="e">
            <v>#VALUE!</v>
          </cell>
          <cell r="KC97" t="e">
            <v>#VALUE!</v>
          </cell>
          <cell r="KD97" t="e">
            <v>#VALUE!</v>
          </cell>
          <cell r="KE97" t="e">
            <v>#VALUE!</v>
          </cell>
          <cell r="KF97" t="e">
            <v>#VALUE!</v>
          </cell>
          <cell r="KG97" t="e">
            <v>#VALUE!</v>
          </cell>
          <cell r="KH97" t="e">
            <v>#VALUE!</v>
          </cell>
          <cell r="KI97" t="e">
            <v>#VALUE!</v>
          </cell>
          <cell r="KJ97" t="e">
            <v>#VALUE!</v>
          </cell>
          <cell r="KK97" t="e">
            <v>#VALUE!</v>
          </cell>
          <cell r="KL97" t="e">
            <v>#VALUE!</v>
          </cell>
          <cell r="KM97" t="e">
            <v>#VALUE!</v>
          </cell>
          <cell r="KN97" t="e">
            <v>#VALUE!</v>
          </cell>
          <cell r="KO97" t="e">
            <v>#VALUE!</v>
          </cell>
          <cell r="KP97" t="e">
            <v>#VALUE!</v>
          </cell>
          <cell r="KQ97" t="e">
            <v>#VALUE!</v>
          </cell>
          <cell r="KR97" t="e">
            <v>#VALUE!</v>
          </cell>
          <cell r="KS97" t="e">
            <v>#VALUE!</v>
          </cell>
          <cell r="KT97" t="e">
            <v>#VALUE!</v>
          </cell>
          <cell r="KU97" t="e">
            <v>#VALUE!</v>
          </cell>
          <cell r="KV97" t="e">
            <v>#VALUE!</v>
          </cell>
          <cell r="KW97" t="e">
            <v>#VALUE!</v>
          </cell>
          <cell r="KX97" t="e">
            <v>#VALUE!</v>
          </cell>
          <cell r="KY97" t="e">
            <v>#VALUE!</v>
          </cell>
          <cell r="KZ97" t="e">
            <v>#VALUE!</v>
          </cell>
          <cell r="LA97" t="e">
            <v>#VALUE!</v>
          </cell>
          <cell r="LB97" t="e">
            <v>#VALUE!</v>
          </cell>
          <cell r="LC97" t="e">
            <v>#VALUE!</v>
          </cell>
          <cell r="LD97" t="e">
            <v>#VALUE!</v>
          </cell>
          <cell r="LE97" t="e">
            <v>#VALUE!</v>
          </cell>
          <cell r="LF97" t="e">
            <v>#VALUE!</v>
          </cell>
          <cell r="LG97" t="e">
            <v>#VALUE!</v>
          </cell>
          <cell r="LH97" t="e">
            <v>#VALUE!</v>
          </cell>
          <cell r="LI97" t="e">
            <v>#VALUE!</v>
          </cell>
          <cell r="LJ97" t="e">
            <v>#VALUE!</v>
          </cell>
          <cell r="LK97" t="e">
            <v>#VALUE!</v>
          </cell>
          <cell r="LL97" t="e">
            <v>#VALUE!</v>
          </cell>
          <cell r="LM97" t="e">
            <v>#VALUE!</v>
          </cell>
          <cell r="LN97" t="e">
            <v>#VALUE!</v>
          </cell>
          <cell r="LO97" t="e">
            <v>#VALUE!</v>
          </cell>
          <cell r="LP97" t="e">
            <v>#VALUE!</v>
          </cell>
          <cell r="LQ97" t="e">
            <v>#VALUE!</v>
          </cell>
          <cell r="LR97" t="e">
            <v>#VALUE!</v>
          </cell>
          <cell r="LS97" t="e">
            <v>#VALUE!</v>
          </cell>
          <cell r="LT97" t="e">
            <v>#VALUE!</v>
          </cell>
          <cell r="LU97" t="e">
            <v>#VALUE!</v>
          </cell>
          <cell r="LV97" t="e">
            <v>#VALUE!</v>
          </cell>
          <cell r="LW97" t="e">
            <v>#VALUE!</v>
          </cell>
          <cell r="LX97" t="e">
            <v>#VALUE!</v>
          </cell>
          <cell r="LY97" t="e">
            <v>#VALUE!</v>
          </cell>
          <cell r="LZ97" t="e">
            <v>#VALUE!</v>
          </cell>
          <cell r="MA97" t="e">
            <v>#VALUE!</v>
          </cell>
          <cell r="MB97" t="e">
            <v>#VALUE!</v>
          </cell>
          <cell r="MC97" t="e">
            <v>#VALUE!</v>
          </cell>
          <cell r="MD97" t="e">
            <v>#VALUE!</v>
          </cell>
          <cell r="ME97" t="e">
            <v>#VALUE!</v>
          </cell>
          <cell r="MF97" t="e">
            <v>#VALUE!</v>
          </cell>
          <cell r="MG97" t="e">
            <v>#VALUE!</v>
          </cell>
          <cell r="MH97" t="e">
            <v>#VALUE!</v>
          </cell>
          <cell r="MI97" t="e">
            <v>#VALUE!</v>
          </cell>
          <cell r="MJ97" t="e">
            <v>#VALUE!</v>
          </cell>
          <cell r="MK97" t="e">
            <v>#VALUE!</v>
          </cell>
          <cell r="ML97" t="e">
            <v>#VALUE!</v>
          </cell>
          <cell r="MM97" t="e">
            <v>#VALUE!</v>
          </cell>
          <cell r="MN97" t="e">
            <v>#VALUE!</v>
          </cell>
          <cell r="MO97" t="e">
            <v>#VALUE!</v>
          </cell>
          <cell r="MP97" t="e">
            <v>#VALUE!</v>
          </cell>
          <cell r="MQ97" t="e">
            <v>#VALUE!</v>
          </cell>
          <cell r="MR97" t="e">
            <v>#VALUE!</v>
          </cell>
          <cell r="MS97" t="e">
            <v>#VALUE!</v>
          </cell>
          <cell r="MT97" t="e">
            <v>#VALUE!</v>
          </cell>
          <cell r="MU97" t="e">
            <v>#VALUE!</v>
          </cell>
          <cell r="MV97" t="e">
            <v>#VALUE!</v>
          </cell>
          <cell r="MW97" t="e">
            <v>#VALUE!</v>
          </cell>
          <cell r="MX97" t="e">
            <v>#VALUE!</v>
          </cell>
          <cell r="MY97" t="e">
            <v>#VALUE!</v>
          </cell>
          <cell r="MZ97" t="e">
            <v>#VALUE!</v>
          </cell>
          <cell r="NA97" t="e">
            <v>#VALUE!</v>
          </cell>
          <cell r="NB97" t="e">
            <v>#VALUE!</v>
          </cell>
          <cell r="NC97" t="e">
            <v>#VALUE!</v>
          </cell>
          <cell r="ND97" t="e">
            <v>#VALUE!</v>
          </cell>
          <cell r="NE97" t="e">
            <v>#VALUE!</v>
          </cell>
          <cell r="NF97" t="e">
            <v>#VALUE!</v>
          </cell>
          <cell r="NG97" t="e">
            <v>#VALUE!</v>
          </cell>
          <cell r="NH97" t="e">
            <v>#VALUE!</v>
          </cell>
          <cell r="NI97" t="e">
            <v>#VALUE!</v>
          </cell>
          <cell r="NJ97" t="e">
            <v>#VALUE!</v>
          </cell>
          <cell r="NK97" t="e">
            <v>#VALUE!</v>
          </cell>
          <cell r="NL97" t="e">
            <v>#VALUE!</v>
          </cell>
          <cell r="NM97" t="e">
            <v>#VALUE!</v>
          </cell>
          <cell r="NN97" t="e">
            <v>#VALUE!</v>
          </cell>
          <cell r="NO97" t="e">
            <v>#VALUE!</v>
          </cell>
          <cell r="NP97" t="e">
            <v>#VALUE!</v>
          </cell>
          <cell r="NQ97" t="e">
            <v>#VALUE!</v>
          </cell>
          <cell r="NR97" t="e">
            <v>#VALUE!</v>
          </cell>
          <cell r="NS97" t="e">
            <v>#VALUE!</v>
          </cell>
          <cell r="NT97" t="e">
            <v>#VALUE!</v>
          </cell>
          <cell r="NU97" t="e">
            <v>#VALUE!</v>
          </cell>
          <cell r="NV97" t="e">
            <v>#VALUE!</v>
          </cell>
          <cell r="NW97" t="e">
            <v>#VALUE!</v>
          </cell>
          <cell r="NX97" t="e">
            <v>#VALUE!</v>
          </cell>
          <cell r="NY97" t="e">
            <v>#VALUE!</v>
          </cell>
          <cell r="NZ97" t="e">
            <v>#VALUE!</v>
          </cell>
          <cell r="OA97" t="e">
            <v>#VALUE!</v>
          </cell>
          <cell r="OB97" t="e">
            <v>#VALUE!</v>
          </cell>
          <cell r="OC97" t="e">
            <v>#VALUE!</v>
          </cell>
          <cell r="OD97" t="e">
            <v>#VALUE!</v>
          </cell>
          <cell r="OE97" t="e">
            <v>#VALUE!</v>
          </cell>
          <cell r="OF97" t="e">
            <v>#VALUE!</v>
          </cell>
          <cell r="OG97" t="e">
            <v>#VALUE!</v>
          </cell>
          <cell r="OH97" t="e">
            <v>#VALUE!</v>
          </cell>
          <cell r="OI97" t="e">
            <v>#VALUE!</v>
          </cell>
          <cell r="OJ97" t="e">
            <v>#VALUE!</v>
          </cell>
          <cell r="OK97" t="e">
            <v>#VALUE!</v>
          </cell>
          <cell r="OL97" t="e">
            <v>#VALUE!</v>
          </cell>
          <cell r="OM97" t="e">
            <v>#VALUE!</v>
          </cell>
          <cell r="ON97" t="e">
            <v>#VALUE!</v>
          </cell>
          <cell r="OO97" t="e">
            <v>#VALUE!</v>
          </cell>
          <cell r="OP97" t="e">
            <v>#VALUE!</v>
          </cell>
          <cell r="OQ97" t="e">
            <v>#VALUE!</v>
          </cell>
          <cell r="OR97" t="e">
            <v>#VALUE!</v>
          </cell>
          <cell r="OS97" t="e">
            <v>#VALUE!</v>
          </cell>
          <cell r="OT97" t="e">
            <v>#VALUE!</v>
          </cell>
          <cell r="OU97" t="e">
            <v>#VALUE!</v>
          </cell>
          <cell r="OV97" t="e">
            <v>#VALUE!</v>
          </cell>
          <cell r="OW97" t="e">
            <v>#VALUE!</v>
          </cell>
          <cell r="OX97" t="e">
            <v>#VALUE!</v>
          </cell>
          <cell r="OY97" t="e">
            <v>#VALUE!</v>
          </cell>
          <cell r="OZ97" t="e">
            <v>#VALUE!</v>
          </cell>
          <cell r="PA97" t="e">
            <v>#VALUE!</v>
          </cell>
          <cell r="PB97" t="e">
            <v>#VALUE!</v>
          </cell>
          <cell r="PC97" t="e">
            <v>#VALUE!</v>
          </cell>
          <cell r="PD97" t="e">
            <v>#VALUE!</v>
          </cell>
          <cell r="PE97" t="e">
            <v>#VALUE!</v>
          </cell>
          <cell r="PF97" t="e">
            <v>#VALUE!</v>
          </cell>
          <cell r="PG97" t="e">
            <v>#VALUE!</v>
          </cell>
          <cell r="PH97" t="e">
            <v>#VALUE!</v>
          </cell>
          <cell r="PI97" t="e">
            <v>#VALUE!</v>
          </cell>
          <cell r="PJ97" t="e">
            <v>#VALUE!</v>
          </cell>
          <cell r="PK97" t="e">
            <v>#VALUE!</v>
          </cell>
          <cell r="PL97" t="e">
            <v>#VALUE!</v>
          </cell>
          <cell r="PM97" t="e">
            <v>#VALUE!</v>
          </cell>
          <cell r="PN97" t="e">
            <v>#VALUE!</v>
          </cell>
          <cell r="PO97" t="e">
            <v>#VALUE!</v>
          </cell>
          <cell r="PP97" t="e">
            <v>#VALUE!</v>
          </cell>
          <cell r="PQ97" t="e">
            <v>#VALUE!</v>
          </cell>
          <cell r="PR97" t="e">
            <v>#VALUE!</v>
          </cell>
          <cell r="PS97" t="e">
            <v>#VALUE!</v>
          </cell>
          <cell r="PT97" t="e">
            <v>#VALUE!</v>
          </cell>
          <cell r="PU97" t="e">
            <v>#VALUE!</v>
          </cell>
          <cell r="PV97" t="e">
            <v>#VALUE!</v>
          </cell>
          <cell r="PW97" t="e">
            <v>#VALUE!</v>
          </cell>
          <cell r="PX97" t="e">
            <v>#VALUE!</v>
          </cell>
          <cell r="PY97" t="e">
            <v>#VALUE!</v>
          </cell>
          <cell r="PZ97" t="e">
            <v>#VALUE!</v>
          </cell>
          <cell r="QA97" t="e">
            <v>#VALUE!</v>
          </cell>
          <cell r="QB97" t="e">
            <v>#VALUE!</v>
          </cell>
          <cell r="QC97" t="e">
            <v>#VALUE!</v>
          </cell>
          <cell r="QD97" t="e">
            <v>#VALUE!</v>
          </cell>
          <cell r="QE97" t="e">
            <v>#VALUE!</v>
          </cell>
          <cell r="QF97" t="e">
            <v>#VALUE!</v>
          </cell>
          <cell r="QG97" t="e">
            <v>#VALUE!</v>
          </cell>
          <cell r="QH97" t="e">
            <v>#VALUE!</v>
          </cell>
          <cell r="QI97" t="e">
            <v>#VALUE!</v>
          </cell>
          <cell r="QJ97" t="e">
            <v>#VALUE!</v>
          </cell>
          <cell r="QK97" t="e">
            <v>#VALUE!</v>
          </cell>
          <cell r="QL97" t="e">
            <v>#VALUE!</v>
          </cell>
          <cell r="QM97" t="e">
            <v>#VALUE!</v>
          </cell>
          <cell r="QN97" t="e">
            <v>#VALUE!</v>
          </cell>
          <cell r="QO97" t="e">
            <v>#VALUE!</v>
          </cell>
          <cell r="QP97" t="e">
            <v>#VALUE!</v>
          </cell>
          <cell r="QQ97" t="e">
            <v>#VALUE!</v>
          </cell>
          <cell r="QR97" t="e">
            <v>#VALUE!</v>
          </cell>
          <cell r="QS97" t="e">
            <v>#VALUE!</v>
          </cell>
          <cell r="QT97" t="e">
            <v>#VALUE!</v>
          </cell>
          <cell r="QU97" t="e">
            <v>#VALUE!</v>
          </cell>
          <cell r="QV97" t="e">
            <v>#VALUE!</v>
          </cell>
          <cell r="QW97" t="e">
            <v>#VALUE!</v>
          </cell>
          <cell r="QX97" t="e">
            <v>#VALUE!</v>
          </cell>
          <cell r="QY97" t="e">
            <v>#VALUE!</v>
          </cell>
          <cell r="QZ97" t="e">
            <v>#VALUE!</v>
          </cell>
          <cell r="RA97" t="e">
            <v>#VALUE!</v>
          </cell>
          <cell r="RB97" t="e">
            <v>#VALUE!</v>
          </cell>
          <cell r="RC97" t="e">
            <v>#VALUE!</v>
          </cell>
          <cell r="RD97" t="e">
            <v>#VALUE!</v>
          </cell>
          <cell r="RE97" t="e">
            <v>#VALUE!</v>
          </cell>
          <cell r="RF97" t="e">
            <v>#VALUE!</v>
          </cell>
          <cell r="RG97" t="e">
            <v>#VALUE!</v>
          </cell>
          <cell r="RH97" t="e">
            <v>#VALUE!</v>
          </cell>
          <cell r="RI97" t="e">
            <v>#VALUE!</v>
          </cell>
          <cell r="RJ97" t="e">
            <v>#VALUE!</v>
          </cell>
          <cell r="RK97" t="e">
            <v>#VALUE!</v>
          </cell>
          <cell r="RL97" t="e">
            <v>#VALUE!</v>
          </cell>
          <cell r="RM97" t="e">
            <v>#VALUE!</v>
          </cell>
          <cell r="RN97" t="e">
            <v>#VALUE!</v>
          </cell>
          <cell r="RO97" t="e">
            <v>#VALUE!</v>
          </cell>
          <cell r="RP97" t="e">
            <v>#VALUE!</v>
          </cell>
          <cell r="RQ97" t="e">
            <v>#VALUE!</v>
          </cell>
          <cell r="RR97" t="e">
            <v>#VALUE!</v>
          </cell>
          <cell r="RS97" t="e">
            <v>#VALUE!</v>
          </cell>
          <cell r="RT97" t="e">
            <v>#VALUE!</v>
          </cell>
          <cell r="RU97" t="e">
            <v>#VALUE!</v>
          </cell>
          <cell r="RV97" t="e">
            <v>#VALUE!</v>
          </cell>
          <cell r="RW97" t="e">
            <v>#VALUE!</v>
          </cell>
          <cell r="RX97" t="e">
            <v>#VALUE!</v>
          </cell>
          <cell r="RY97" t="e">
            <v>#VALUE!</v>
          </cell>
          <cell r="RZ97" t="e">
            <v>#VALUE!</v>
          </cell>
          <cell r="SA97" t="e">
            <v>#VALUE!</v>
          </cell>
          <cell r="SB97" t="e">
            <v>#VALUE!</v>
          </cell>
          <cell r="SC97" t="e">
            <v>#VALUE!</v>
          </cell>
          <cell r="SD97" t="e">
            <v>#VALUE!</v>
          </cell>
          <cell r="SE97" t="e">
            <v>#VALUE!</v>
          </cell>
          <cell r="SF97" t="e">
            <v>#VALUE!</v>
          </cell>
          <cell r="SG97" t="e">
            <v>#VALUE!</v>
          </cell>
          <cell r="SH97" t="e">
            <v>#VALUE!</v>
          </cell>
          <cell r="SI97" t="e">
            <v>#VALUE!</v>
          </cell>
          <cell r="SJ97" t="e">
            <v>#VALUE!</v>
          </cell>
          <cell r="SK97" t="e">
            <v>#VALUE!</v>
          </cell>
          <cell r="SL97" t="e">
            <v>#VALUE!</v>
          </cell>
          <cell r="SM97" t="e">
            <v>#VALUE!</v>
          </cell>
          <cell r="SN97" t="e">
            <v>#VALUE!</v>
          </cell>
          <cell r="SO97" t="e">
            <v>#VALUE!</v>
          </cell>
          <cell r="SP97" t="e">
            <v>#VALUE!</v>
          </cell>
          <cell r="SQ97" t="e">
            <v>#VALUE!</v>
          </cell>
          <cell r="SR97" t="e">
            <v>#VALUE!</v>
          </cell>
          <cell r="SS97" t="e">
            <v>#VALUE!</v>
          </cell>
          <cell r="ST97" t="e">
            <v>#VALUE!</v>
          </cell>
          <cell r="SU97" t="e">
            <v>#VALUE!</v>
          </cell>
          <cell r="SV97" t="e">
            <v>#VALUE!</v>
          </cell>
          <cell r="SW97" t="e">
            <v>#VALUE!</v>
          </cell>
          <cell r="SX97" t="e">
            <v>#VALUE!</v>
          </cell>
          <cell r="SY97" t="e">
            <v>#VALUE!</v>
          </cell>
          <cell r="SZ97" t="e">
            <v>#VALUE!</v>
          </cell>
          <cell r="TA97" t="e">
            <v>#VALUE!</v>
          </cell>
          <cell r="TB97" t="e">
            <v>#VALUE!</v>
          </cell>
          <cell r="TC97" t="e">
            <v>#VALUE!</v>
          </cell>
          <cell r="TD97" t="e">
            <v>#VALUE!</v>
          </cell>
          <cell r="TE97" t="e">
            <v>#VALUE!</v>
          </cell>
          <cell r="TF97" t="e">
            <v>#VALUE!</v>
          </cell>
          <cell r="TG97" t="e">
            <v>#VALUE!</v>
          </cell>
          <cell r="TH97" t="e">
            <v>#VALUE!</v>
          </cell>
          <cell r="TI97" t="e">
            <v>#VALUE!</v>
          </cell>
          <cell r="TJ97" t="e">
            <v>#VALUE!</v>
          </cell>
          <cell r="TK97" t="e">
            <v>#VALUE!</v>
          </cell>
          <cell r="TL97" t="e">
            <v>#VALUE!</v>
          </cell>
          <cell r="TM97" t="e">
            <v>#VALUE!</v>
          </cell>
          <cell r="TN97" t="e">
            <v>#VALUE!</v>
          </cell>
          <cell r="TO97" t="e">
            <v>#VALUE!</v>
          </cell>
          <cell r="TP97" t="e">
            <v>#VALUE!</v>
          </cell>
          <cell r="TQ97" t="e">
            <v>#VALUE!</v>
          </cell>
          <cell r="TR97" t="e">
            <v>#VALUE!</v>
          </cell>
          <cell r="TS97" t="e">
            <v>#VALUE!</v>
          </cell>
          <cell r="TT97" t="e">
            <v>#VALUE!</v>
          </cell>
          <cell r="TU97" t="e">
            <v>#VALUE!</v>
          </cell>
          <cell r="TV97" t="e">
            <v>#VALUE!</v>
          </cell>
          <cell r="TW97" t="e">
            <v>#VALUE!</v>
          </cell>
          <cell r="TX97" t="e">
            <v>#VALUE!</v>
          </cell>
          <cell r="TY97" t="e">
            <v>#VALUE!</v>
          </cell>
          <cell r="TZ97" t="e">
            <v>#VALUE!</v>
          </cell>
          <cell r="UA97" t="e">
            <v>#VALUE!</v>
          </cell>
          <cell r="UB97" t="e">
            <v>#VALUE!</v>
          </cell>
          <cell r="UC97" t="e">
            <v>#VALUE!</v>
          </cell>
          <cell r="UD97" t="e">
            <v>#VALUE!</v>
          </cell>
          <cell r="UE97" t="e">
            <v>#VALUE!</v>
          </cell>
          <cell r="UF97" t="e">
            <v>#VALUE!</v>
          </cell>
          <cell r="UG97" t="e">
            <v>#VALUE!</v>
          </cell>
          <cell r="UH97" t="e">
            <v>#VALUE!</v>
          </cell>
          <cell r="UI97" t="e">
            <v>#VALUE!</v>
          </cell>
          <cell r="UJ97" t="e">
            <v>#VALUE!</v>
          </cell>
          <cell r="UK97" t="e">
            <v>#VALUE!</v>
          </cell>
          <cell r="UL97" t="e">
            <v>#VALUE!</v>
          </cell>
          <cell r="UM97" t="e">
            <v>#VALUE!</v>
          </cell>
          <cell r="UN97" t="e">
            <v>#VALUE!</v>
          </cell>
          <cell r="UO97" t="e">
            <v>#VALUE!</v>
          </cell>
          <cell r="UP97" t="e">
            <v>#VALUE!</v>
          </cell>
          <cell r="UQ97" t="e">
            <v>#VALUE!</v>
          </cell>
          <cell r="UR97" t="e">
            <v>#VALUE!</v>
          </cell>
          <cell r="US97" t="e">
            <v>#VALUE!</v>
          </cell>
          <cell r="UT97" t="e">
            <v>#VALUE!</v>
          </cell>
          <cell r="UU97" t="e">
            <v>#VALUE!</v>
          </cell>
          <cell r="UV97" t="e">
            <v>#VALUE!</v>
          </cell>
          <cell r="UW97" t="e">
            <v>#VALUE!</v>
          </cell>
          <cell r="UX97" t="e">
            <v>#VALUE!</v>
          </cell>
          <cell r="UY97" t="e">
            <v>#VALUE!</v>
          </cell>
          <cell r="UZ97" t="e">
            <v>#VALUE!</v>
          </cell>
          <cell r="VA97" t="e">
            <v>#VALUE!</v>
          </cell>
          <cell r="VB97" t="e">
            <v>#VALUE!</v>
          </cell>
          <cell r="VC97" t="e">
            <v>#VALUE!</v>
          </cell>
          <cell r="VD97" t="e">
            <v>#VALUE!</v>
          </cell>
          <cell r="VE97" t="e">
            <v>#VALUE!</v>
          </cell>
          <cell r="VF97" t="e">
            <v>#VALUE!</v>
          </cell>
          <cell r="VG97" t="e">
            <v>#VALUE!</v>
          </cell>
          <cell r="VH97" t="e">
            <v>#VALUE!</v>
          </cell>
          <cell r="VI97" t="e">
            <v>#VALUE!</v>
          </cell>
          <cell r="VJ97" t="e">
            <v>#VALUE!</v>
          </cell>
          <cell r="VK97" t="e">
            <v>#VALUE!</v>
          </cell>
          <cell r="VL97" t="e">
            <v>#VALUE!</v>
          </cell>
          <cell r="VM97" t="e">
            <v>#VALUE!</v>
          </cell>
          <cell r="VN97" t="e">
            <v>#VALUE!</v>
          </cell>
          <cell r="VO97" t="e">
            <v>#VALUE!</v>
          </cell>
          <cell r="VP97" t="e">
            <v>#VALUE!</v>
          </cell>
          <cell r="VQ97" t="e">
            <v>#VALUE!</v>
          </cell>
          <cell r="VR97" t="e">
            <v>#VALUE!</v>
          </cell>
          <cell r="VS97" t="e">
            <v>#VALUE!</v>
          </cell>
          <cell r="VT97" t="e">
            <v>#VALUE!</v>
          </cell>
          <cell r="VU97" t="e">
            <v>#VALUE!</v>
          </cell>
          <cell r="VV97" t="e">
            <v>#VALUE!</v>
          </cell>
          <cell r="VW97" t="e">
            <v>#VALUE!</v>
          </cell>
          <cell r="VX97" t="e">
            <v>#VALUE!</v>
          </cell>
          <cell r="VY97" t="e">
            <v>#VALUE!</v>
          </cell>
          <cell r="VZ97" t="e">
            <v>#VALUE!</v>
          </cell>
          <cell r="WA97" t="e">
            <v>#VALUE!</v>
          </cell>
          <cell r="WB97" t="e">
            <v>#VALUE!</v>
          </cell>
          <cell r="WC97" t="e">
            <v>#VALUE!</v>
          </cell>
          <cell r="WD97" t="e">
            <v>#VALUE!</v>
          </cell>
          <cell r="WE97" t="e">
            <v>#VALUE!</v>
          </cell>
          <cell r="WF97" t="e">
            <v>#VALUE!</v>
          </cell>
          <cell r="WG97" t="e">
            <v>#VALUE!</v>
          </cell>
          <cell r="WH97" t="e">
            <v>#VALUE!</v>
          </cell>
          <cell r="WI97" t="e">
            <v>#VALUE!</v>
          </cell>
          <cell r="WJ97" t="e">
            <v>#VALUE!</v>
          </cell>
          <cell r="WK97" t="e">
            <v>#VALUE!</v>
          </cell>
          <cell r="WL97" t="e">
            <v>#VALUE!</v>
          </cell>
          <cell r="WM97" t="e">
            <v>#VALUE!</v>
          </cell>
          <cell r="WN97" t="e">
            <v>#VALUE!</v>
          </cell>
          <cell r="WO97" t="e">
            <v>#VALUE!</v>
          </cell>
          <cell r="WP97" t="e">
            <v>#VALUE!</v>
          </cell>
          <cell r="WQ97" t="e">
            <v>#VALUE!</v>
          </cell>
          <cell r="WR97" t="e">
            <v>#VALUE!</v>
          </cell>
          <cell r="WS97" t="e">
            <v>#VALUE!</v>
          </cell>
          <cell r="WT97" t="e">
            <v>#VALUE!</v>
          </cell>
          <cell r="WU97" t="e">
            <v>#VALUE!</v>
          </cell>
          <cell r="WV97" t="e">
            <v>#VALUE!</v>
          </cell>
          <cell r="WW97" t="e">
            <v>#VALUE!</v>
          </cell>
          <cell r="WX97" t="e">
            <v>#VALUE!</v>
          </cell>
          <cell r="WY97" t="e">
            <v>#VALUE!</v>
          </cell>
          <cell r="WZ97" t="e">
            <v>#VALUE!</v>
          </cell>
          <cell r="XA97" t="e">
            <v>#VALUE!</v>
          </cell>
          <cell r="XB97" t="e">
            <v>#VALUE!</v>
          </cell>
          <cell r="XC97" t="e">
            <v>#VALUE!</v>
          </cell>
          <cell r="XD97" t="e">
            <v>#VALUE!</v>
          </cell>
          <cell r="XE97" t="e">
            <v>#VALUE!</v>
          </cell>
          <cell r="XF97" t="e">
            <v>#VALUE!</v>
          </cell>
          <cell r="XG97" t="e">
            <v>#VALUE!</v>
          </cell>
          <cell r="XH97" t="e">
            <v>#VALUE!</v>
          </cell>
          <cell r="XI97" t="e">
            <v>#VALUE!</v>
          </cell>
          <cell r="XJ97" t="e">
            <v>#VALUE!</v>
          </cell>
          <cell r="XK97" t="e">
            <v>#VALUE!</v>
          </cell>
          <cell r="XL97" t="e">
            <v>#VALUE!</v>
          </cell>
          <cell r="XM97" t="e">
            <v>#VALUE!</v>
          </cell>
          <cell r="XN97" t="e">
            <v>#VALUE!</v>
          </cell>
          <cell r="XO97" t="e">
            <v>#VALUE!</v>
          </cell>
          <cell r="XP97" t="e">
            <v>#VALUE!</v>
          </cell>
          <cell r="XQ97" t="e">
            <v>#VALUE!</v>
          </cell>
          <cell r="XR97" t="e">
            <v>#VALUE!</v>
          </cell>
          <cell r="XS97" t="e">
            <v>#VALUE!</v>
          </cell>
          <cell r="XT97" t="e">
            <v>#VALUE!</v>
          </cell>
          <cell r="XU97" t="e">
            <v>#VALUE!</v>
          </cell>
          <cell r="XV97" t="e">
            <v>#VALUE!</v>
          </cell>
          <cell r="XW97" t="e">
            <v>#VALUE!</v>
          </cell>
          <cell r="XX97" t="e">
            <v>#VALUE!</v>
          </cell>
          <cell r="XY97" t="e">
            <v>#VALUE!</v>
          </cell>
          <cell r="XZ97" t="e">
            <v>#VALUE!</v>
          </cell>
          <cell r="YA97" t="e">
            <v>#VALUE!</v>
          </cell>
          <cell r="YB97" t="e">
            <v>#VALUE!</v>
          </cell>
          <cell r="YC97" t="e">
            <v>#VALUE!</v>
          </cell>
          <cell r="YD97" t="e">
            <v>#VALUE!</v>
          </cell>
          <cell r="YE97" t="e">
            <v>#VALUE!</v>
          </cell>
          <cell r="YF97" t="e">
            <v>#VALUE!</v>
          </cell>
          <cell r="YG97" t="e">
            <v>#VALUE!</v>
          </cell>
          <cell r="YH97" t="e">
            <v>#VALUE!</v>
          </cell>
          <cell r="YI97" t="e">
            <v>#VALUE!</v>
          </cell>
          <cell r="YJ97" t="e">
            <v>#VALUE!</v>
          </cell>
          <cell r="YK97" t="e">
            <v>#VALUE!</v>
          </cell>
          <cell r="YL97" t="e">
            <v>#VALUE!</v>
          </cell>
          <cell r="YM97" t="e">
            <v>#VALUE!</v>
          </cell>
          <cell r="YN97" t="e">
            <v>#VALUE!</v>
          </cell>
          <cell r="YO97" t="e">
            <v>#VALUE!</v>
          </cell>
          <cell r="YP97" t="e">
            <v>#VALUE!</v>
          </cell>
          <cell r="YQ97" t="e">
            <v>#VALUE!</v>
          </cell>
          <cell r="YR97" t="e">
            <v>#VALUE!</v>
          </cell>
          <cell r="YS97" t="e">
            <v>#VALUE!</v>
          </cell>
          <cell r="YT97" t="e">
            <v>#VALUE!</v>
          </cell>
          <cell r="YU97" t="e">
            <v>#VALUE!</v>
          </cell>
          <cell r="YV97" t="e">
            <v>#VALUE!</v>
          </cell>
          <cell r="YW97" t="e">
            <v>#VALUE!</v>
          </cell>
          <cell r="YX97" t="e">
            <v>#VALUE!</v>
          </cell>
          <cell r="YY97" t="e">
            <v>#VALUE!</v>
          </cell>
          <cell r="YZ97" t="e">
            <v>#VALUE!</v>
          </cell>
          <cell r="ZA97" t="e">
            <v>#VALUE!</v>
          </cell>
          <cell r="ZB97" t="e">
            <v>#VALUE!</v>
          </cell>
          <cell r="ZC97" t="e">
            <v>#VALUE!</v>
          </cell>
          <cell r="ZD97" t="e">
            <v>#VALUE!</v>
          </cell>
          <cell r="ZE97" t="e">
            <v>#VALUE!</v>
          </cell>
          <cell r="ZF97" t="e">
            <v>#VALUE!</v>
          </cell>
          <cell r="ZG97" t="e">
            <v>#VALUE!</v>
          </cell>
          <cell r="ZH97" t="e">
            <v>#VALUE!</v>
          </cell>
          <cell r="ZI97" t="e">
            <v>#VALUE!</v>
          </cell>
          <cell r="ZJ97" t="e">
            <v>#VALUE!</v>
          </cell>
          <cell r="ZK97" t="e">
            <v>#VALUE!</v>
          </cell>
          <cell r="ZL97" t="e">
            <v>#VALUE!</v>
          </cell>
          <cell r="ZM97" t="e">
            <v>#VALUE!</v>
          </cell>
          <cell r="ZN97" t="e">
            <v>#VALUE!</v>
          </cell>
          <cell r="ZO97" t="e">
            <v>#VALUE!</v>
          </cell>
          <cell r="ZP97" t="e">
            <v>#VALUE!</v>
          </cell>
          <cell r="ZQ97" t="e">
            <v>#VALUE!</v>
          </cell>
          <cell r="ZR97" t="e">
            <v>#VALUE!</v>
          </cell>
          <cell r="ZS97" t="e">
            <v>#VALUE!</v>
          </cell>
          <cell r="ZT97" t="e">
            <v>#VALUE!</v>
          </cell>
          <cell r="ZU97" t="e">
            <v>#VALUE!</v>
          </cell>
          <cell r="ZV97" t="e">
            <v>#VALUE!</v>
          </cell>
          <cell r="ZW97" t="e">
            <v>#VALUE!</v>
          </cell>
          <cell r="ZX97" t="e">
            <v>#VALUE!</v>
          </cell>
          <cell r="ZY97" t="e">
            <v>#VALUE!</v>
          </cell>
          <cell r="ZZ97" t="e">
            <v>#VALUE!</v>
          </cell>
          <cell r="AAA97" t="e">
            <v>#VALUE!</v>
          </cell>
          <cell r="AAB97" t="e">
            <v>#VALUE!</v>
          </cell>
          <cell r="AAC97" t="e">
            <v>#VALUE!</v>
          </cell>
          <cell r="AAD97" t="e">
            <v>#VALUE!</v>
          </cell>
          <cell r="AAE97" t="e">
            <v>#VALUE!</v>
          </cell>
          <cell r="AAF97" t="e">
            <v>#VALUE!</v>
          </cell>
          <cell r="AAG97" t="e">
            <v>#VALUE!</v>
          </cell>
          <cell r="AAH97" t="e">
            <v>#VALUE!</v>
          </cell>
          <cell r="AAI97" t="e">
            <v>#VALUE!</v>
          </cell>
          <cell r="AAJ97" t="e">
            <v>#VALUE!</v>
          </cell>
          <cell r="AAK97" t="e">
            <v>#VALUE!</v>
          </cell>
          <cell r="AAL97" t="e">
            <v>#VALUE!</v>
          </cell>
          <cell r="AAM97" t="e">
            <v>#VALUE!</v>
          </cell>
          <cell r="AAN97" t="e">
            <v>#VALUE!</v>
          </cell>
          <cell r="AAO97" t="e">
            <v>#VALUE!</v>
          </cell>
          <cell r="AAP97" t="e">
            <v>#VALUE!</v>
          </cell>
          <cell r="AAQ97" t="e">
            <v>#VALUE!</v>
          </cell>
          <cell r="AAR97" t="e">
            <v>#VALUE!</v>
          </cell>
          <cell r="AAS97" t="e">
            <v>#VALUE!</v>
          </cell>
          <cell r="AAT97" t="e">
            <v>#VALUE!</v>
          </cell>
          <cell r="AAU97" t="e">
            <v>#VALUE!</v>
          </cell>
          <cell r="AAV97" t="e">
            <v>#VALUE!</v>
          </cell>
          <cell r="AAW97" t="e">
            <v>#VALUE!</v>
          </cell>
          <cell r="AAX97" t="e">
            <v>#VALUE!</v>
          </cell>
          <cell r="AAY97" t="e">
            <v>#VALUE!</v>
          </cell>
          <cell r="AAZ97" t="e">
            <v>#VALUE!</v>
          </cell>
          <cell r="ABA97" t="e">
            <v>#VALUE!</v>
          </cell>
          <cell r="ABB97" t="e">
            <v>#VALUE!</v>
          </cell>
          <cell r="ABC97" t="e">
            <v>#VALUE!</v>
          </cell>
          <cell r="ABD97" t="e">
            <v>#VALUE!</v>
          </cell>
          <cell r="ABE97" t="e">
            <v>#VALUE!</v>
          </cell>
          <cell r="ABF97" t="e">
            <v>#VALUE!</v>
          </cell>
          <cell r="ABG97" t="e">
            <v>#VALUE!</v>
          </cell>
          <cell r="ABH97" t="e">
            <v>#VALUE!</v>
          </cell>
          <cell r="ABI97" t="e">
            <v>#VALUE!</v>
          </cell>
          <cell r="ABJ97" t="e">
            <v>#VALUE!</v>
          </cell>
          <cell r="ABK97" t="e">
            <v>#VALUE!</v>
          </cell>
          <cell r="ABL97" t="e">
            <v>#VALUE!</v>
          </cell>
          <cell r="ABM97" t="e">
            <v>#VALUE!</v>
          </cell>
          <cell r="ABN97" t="e">
            <v>#VALUE!</v>
          </cell>
          <cell r="ABO97" t="e">
            <v>#VALUE!</v>
          </cell>
          <cell r="ABP97" t="e">
            <v>#VALUE!</v>
          </cell>
          <cell r="ABQ97" t="e">
            <v>#VALUE!</v>
          </cell>
          <cell r="ABR97" t="e">
            <v>#VALUE!</v>
          </cell>
          <cell r="ABS97" t="e">
            <v>#VALUE!</v>
          </cell>
          <cell r="ABT97" t="e">
            <v>#VALUE!</v>
          </cell>
          <cell r="ABU97" t="e">
            <v>#VALUE!</v>
          </cell>
          <cell r="ABV97" t="e">
            <v>#VALUE!</v>
          </cell>
          <cell r="ABW97" t="e">
            <v>#VALUE!</v>
          </cell>
          <cell r="ABX97" t="e">
            <v>#VALUE!</v>
          </cell>
          <cell r="ABY97" t="e">
            <v>#VALUE!</v>
          </cell>
          <cell r="ABZ97" t="e">
            <v>#VALUE!</v>
          </cell>
          <cell r="ACA97" t="e">
            <v>#VALUE!</v>
          </cell>
          <cell r="ACB97" t="e">
            <v>#VALUE!</v>
          </cell>
          <cell r="ACC97" t="e">
            <v>#VALUE!</v>
          </cell>
          <cell r="ACD97" t="e">
            <v>#VALUE!</v>
          </cell>
          <cell r="ACE97" t="e">
            <v>#VALUE!</v>
          </cell>
          <cell r="ACF97" t="e">
            <v>#VALUE!</v>
          </cell>
          <cell r="ACG97" t="e">
            <v>#VALUE!</v>
          </cell>
          <cell r="ACH97" t="e">
            <v>#VALUE!</v>
          </cell>
          <cell r="ACI97" t="e">
            <v>#VALUE!</v>
          </cell>
          <cell r="ACJ97" t="e">
            <v>#VALUE!</v>
          </cell>
          <cell r="ACK97" t="e">
            <v>#VALUE!</v>
          </cell>
          <cell r="ACL97" t="e">
            <v>#VALUE!</v>
          </cell>
          <cell r="ACM97" t="e">
            <v>#VALUE!</v>
          </cell>
          <cell r="ACN97" t="e">
            <v>#VALUE!</v>
          </cell>
          <cell r="ACO97" t="e">
            <v>#VALUE!</v>
          </cell>
          <cell r="ACP97" t="e">
            <v>#VALUE!</v>
          </cell>
          <cell r="ACQ97" t="e">
            <v>#VALUE!</v>
          </cell>
          <cell r="ACR97" t="e">
            <v>#VALUE!</v>
          </cell>
          <cell r="ACS97" t="e">
            <v>#VALUE!</v>
          </cell>
          <cell r="ACT97" t="e">
            <v>#VALUE!</v>
          </cell>
          <cell r="ACU97" t="e">
            <v>#VALUE!</v>
          </cell>
          <cell r="ACV97" t="e">
            <v>#VALUE!</v>
          </cell>
          <cell r="ACW97" t="e">
            <v>#VALUE!</v>
          </cell>
          <cell r="ACX97" t="e">
            <v>#VALUE!</v>
          </cell>
          <cell r="ACY97" t="e">
            <v>#VALUE!</v>
          </cell>
          <cell r="ACZ97" t="e">
            <v>#VALUE!</v>
          </cell>
          <cell r="ADA97" t="e">
            <v>#VALUE!</v>
          </cell>
          <cell r="ADB97" t="e">
            <v>#VALUE!</v>
          </cell>
          <cell r="ADC97" t="e">
            <v>#VALUE!</v>
          </cell>
          <cell r="ADD97" t="e">
            <v>#VALUE!</v>
          </cell>
          <cell r="ADE97" t="e">
            <v>#VALUE!</v>
          </cell>
          <cell r="ADF97" t="e">
            <v>#VALUE!</v>
          </cell>
          <cell r="ADG97" t="e">
            <v>#VALUE!</v>
          </cell>
          <cell r="ADH97" t="e">
            <v>#VALUE!</v>
          </cell>
          <cell r="ADI97" t="e">
            <v>#VALUE!</v>
          </cell>
          <cell r="ADJ97" t="e">
            <v>#VALUE!</v>
          </cell>
          <cell r="ADK97" t="e">
            <v>#VALUE!</v>
          </cell>
          <cell r="ADL97" t="e">
            <v>#VALUE!</v>
          </cell>
          <cell r="ADM97" t="e">
            <v>#VALUE!</v>
          </cell>
          <cell r="ADN97" t="e">
            <v>#VALUE!</v>
          </cell>
          <cell r="ADO97" t="e">
            <v>#VALUE!</v>
          </cell>
          <cell r="ADP97" t="e">
            <v>#VALUE!</v>
          </cell>
          <cell r="ADQ97" t="e">
            <v>#VALUE!</v>
          </cell>
          <cell r="ADR97" t="e">
            <v>#VALUE!</v>
          </cell>
          <cell r="ADS97" t="e">
            <v>#VALUE!</v>
          </cell>
          <cell r="ADT97" t="e">
            <v>#VALUE!</v>
          </cell>
          <cell r="ADU97" t="e">
            <v>#VALUE!</v>
          </cell>
          <cell r="ADV97" t="e">
            <v>#VALUE!</v>
          </cell>
          <cell r="ADW97" t="e">
            <v>#VALUE!</v>
          </cell>
          <cell r="ADX97" t="e">
            <v>#VALUE!</v>
          </cell>
          <cell r="ADY97" t="e">
            <v>#VALUE!</v>
          </cell>
          <cell r="ADZ97" t="e">
            <v>#VALUE!</v>
          </cell>
          <cell r="AEA97" t="e">
            <v>#VALUE!</v>
          </cell>
          <cell r="AEB97" t="e">
            <v>#VALUE!</v>
          </cell>
          <cell r="AEC97" t="e">
            <v>#VALUE!</v>
          </cell>
          <cell r="AED97" t="e">
            <v>#VALUE!</v>
          </cell>
          <cell r="AEE97" t="e">
            <v>#VALUE!</v>
          </cell>
          <cell r="AEF97" t="e">
            <v>#VALUE!</v>
          </cell>
          <cell r="AEG97" t="e">
            <v>#VALUE!</v>
          </cell>
          <cell r="AEH97" t="e">
            <v>#VALUE!</v>
          </cell>
          <cell r="AEI97" t="e">
            <v>#VALUE!</v>
          </cell>
          <cell r="AEJ97" t="e">
            <v>#VALUE!</v>
          </cell>
          <cell r="AEK97" t="e">
            <v>#VALUE!</v>
          </cell>
          <cell r="AEL97" t="e">
            <v>#VALUE!</v>
          </cell>
          <cell r="AEM97" t="e">
            <v>#VALUE!</v>
          </cell>
          <cell r="AEN97" t="e">
            <v>#VALUE!</v>
          </cell>
          <cell r="AEO97" t="e">
            <v>#VALUE!</v>
          </cell>
          <cell r="AEP97" t="e">
            <v>#VALUE!</v>
          </cell>
          <cell r="AEQ97" t="e">
            <v>#VALUE!</v>
          </cell>
          <cell r="AER97" t="e">
            <v>#VALUE!</v>
          </cell>
          <cell r="AES97" t="e">
            <v>#VALUE!</v>
          </cell>
          <cell r="AET97" t="e">
            <v>#VALUE!</v>
          </cell>
          <cell r="AEU97" t="e">
            <v>#VALUE!</v>
          </cell>
          <cell r="AEV97" t="e">
            <v>#VALUE!</v>
          </cell>
          <cell r="AEW97" t="e">
            <v>#VALUE!</v>
          </cell>
          <cell r="AEX97" t="e">
            <v>#VALUE!</v>
          </cell>
          <cell r="AEY97" t="e">
            <v>#VALUE!</v>
          </cell>
          <cell r="AEZ97" t="e">
            <v>#VALUE!</v>
          </cell>
          <cell r="AFA97" t="e">
            <v>#VALUE!</v>
          </cell>
          <cell r="AFB97" t="e">
            <v>#VALUE!</v>
          </cell>
          <cell r="AFC97" t="e">
            <v>#VALUE!</v>
          </cell>
          <cell r="AFD97" t="e">
            <v>#VALUE!</v>
          </cell>
          <cell r="AFE97" t="e">
            <v>#VALUE!</v>
          </cell>
          <cell r="AFF97" t="e">
            <v>#VALUE!</v>
          </cell>
          <cell r="AFG97" t="e">
            <v>#VALUE!</v>
          </cell>
          <cell r="AFH97" t="e">
            <v>#VALUE!</v>
          </cell>
          <cell r="AFI97" t="e">
            <v>#VALUE!</v>
          </cell>
          <cell r="AFJ97" t="e">
            <v>#VALUE!</v>
          </cell>
          <cell r="AFK97" t="e">
            <v>#VALUE!</v>
          </cell>
          <cell r="AFL97" t="e">
            <v>#VALUE!</v>
          </cell>
          <cell r="AFM97" t="e">
            <v>#VALUE!</v>
          </cell>
          <cell r="AFN97" t="e">
            <v>#VALUE!</v>
          </cell>
          <cell r="AFO97" t="e">
            <v>#VALUE!</v>
          </cell>
          <cell r="AFP97" t="e">
            <v>#VALUE!</v>
          </cell>
          <cell r="AFQ97" t="e">
            <v>#VALUE!</v>
          </cell>
          <cell r="AFR97" t="e">
            <v>#VALUE!</v>
          </cell>
          <cell r="AFS97" t="e">
            <v>#VALUE!</v>
          </cell>
          <cell r="AFT97" t="e">
            <v>#VALUE!</v>
          </cell>
          <cell r="AFU97" t="e">
            <v>#VALUE!</v>
          </cell>
          <cell r="AFV97" t="e">
            <v>#VALUE!</v>
          </cell>
          <cell r="AFW97" t="e">
            <v>#VALUE!</v>
          </cell>
          <cell r="AFX97" t="e">
            <v>#VALUE!</v>
          </cell>
          <cell r="AFY97" t="e">
            <v>#VALUE!</v>
          </cell>
          <cell r="AFZ97" t="e">
            <v>#VALUE!</v>
          </cell>
          <cell r="AGA97" t="e">
            <v>#VALUE!</v>
          </cell>
          <cell r="AGB97" t="e">
            <v>#VALUE!</v>
          </cell>
          <cell r="AGC97" t="e">
            <v>#VALUE!</v>
          </cell>
          <cell r="AGD97" t="e">
            <v>#VALUE!</v>
          </cell>
          <cell r="AGE97" t="e">
            <v>#VALUE!</v>
          </cell>
          <cell r="AGF97" t="e">
            <v>#VALUE!</v>
          </cell>
          <cell r="AGG97" t="e">
            <v>#VALUE!</v>
          </cell>
          <cell r="AGH97" t="e">
            <v>#VALUE!</v>
          </cell>
          <cell r="AGI97" t="e">
            <v>#VALUE!</v>
          </cell>
          <cell r="AGJ97" t="e">
            <v>#VALUE!</v>
          </cell>
          <cell r="AGK97" t="e">
            <v>#VALUE!</v>
          </cell>
          <cell r="AGL97" t="e">
            <v>#VALUE!</v>
          </cell>
          <cell r="AGM97" t="e">
            <v>#VALUE!</v>
          </cell>
          <cell r="AGN97" t="e">
            <v>#VALUE!</v>
          </cell>
          <cell r="AGO97" t="e">
            <v>#VALUE!</v>
          </cell>
          <cell r="AGP97" t="e">
            <v>#VALUE!</v>
          </cell>
          <cell r="AGQ97" t="e">
            <v>#VALUE!</v>
          </cell>
          <cell r="AGR97" t="e">
            <v>#VALUE!</v>
          </cell>
          <cell r="AGS97" t="e">
            <v>#VALUE!</v>
          </cell>
          <cell r="AGT97" t="e">
            <v>#VALUE!</v>
          </cell>
          <cell r="AGU97" t="e">
            <v>#VALUE!</v>
          </cell>
          <cell r="AGV97" t="e">
            <v>#VALUE!</v>
          </cell>
          <cell r="AGW97" t="e">
            <v>#VALUE!</v>
          </cell>
          <cell r="AGX97" t="e">
            <v>#VALUE!</v>
          </cell>
          <cell r="AGY97" t="e">
            <v>#VALUE!</v>
          </cell>
          <cell r="AGZ97" t="e">
            <v>#VALUE!</v>
          </cell>
          <cell r="AHA97" t="e">
            <v>#VALUE!</v>
          </cell>
          <cell r="AHB97" t="e">
            <v>#VALUE!</v>
          </cell>
          <cell r="AHC97" t="e">
            <v>#VALUE!</v>
          </cell>
          <cell r="AHD97" t="e">
            <v>#VALUE!</v>
          </cell>
          <cell r="AHE97" t="e">
            <v>#VALUE!</v>
          </cell>
          <cell r="AHF97" t="e">
            <v>#VALUE!</v>
          </cell>
          <cell r="AHG97" t="e">
            <v>#VALUE!</v>
          </cell>
          <cell r="AHH97" t="e">
            <v>#VALUE!</v>
          </cell>
          <cell r="AHI97" t="e">
            <v>#VALUE!</v>
          </cell>
          <cell r="AHJ97" t="e">
            <v>#VALUE!</v>
          </cell>
          <cell r="AHK97" t="e">
            <v>#VALUE!</v>
          </cell>
          <cell r="AHL97" t="e">
            <v>#VALUE!</v>
          </cell>
          <cell r="AHM97" t="e">
            <v>#VALUE!</v>
          </cell>
          <cell r="AHN97" t="e">
            <v>#VALUE!</v>
          </cell>
          <cell r="AHO97" t="e">
            <v>#VALUE!</v>
          </cell>
          <cell r="AHP97" t="e">
            <v>#VALUE!</v>
          </cell>
          <cell r="AHQ97" t="e">
            <v>#VALUE!</v>
          </cell>
          <cell r="AHR97" t="e">
            <v>#VALUE!</v>
          </cell>
          <cell r="AHS97" t="e">
            <v>#VALUE!</v>
          </cell>
          <cell r="AHT97" t="e">
            <v>#VALUE!</v>
          </cell>
          <cell r="AHU97" t="e">
            <v>#VALUE!</v>
          </cell>
          <cell r="AHV97" t="e">
            <v>#VALUE!</v>
          </cell>
          <cell r="AHW97" t="e">
            <v>#VALUE!</v>
          </cell>
          <cell r="AHX97" t="e">
            <v>#VALUE!</v>
          </cell>
          <cell r="AHY97" t="e">
            <v>#VALUE!</v>
          </cell>
          <cell r="AHZ97" t="e">
            <v>#VALUE!</v>
          </cell>
          <cell r="AIA97" t="e">
            <v>#VALUE!</v>
          </cell>
          <cell r="AIB97" t="e">
            <v>#VALUE!</v>
          </cell>
          <cell r="AIC97" t="e">
            <v>#VALUE!</v>
          </cell>
          <cell r="AID97" t="e">
            <v>#VALUE!</v>
          </cell>
          <cell r="AIE97" t="e">
            <v>#VALUE!</v>
          </cell>
          <cell r="AIF97" t="e">
            <v>#VALUE!</v>
          </cell>
          <cell r="AIG97" t="e">
            <v>#VALUE!</v>
          </cell>
          <cell r="AIH97" t="e">
            <v>#VALUE!</v>
          </cell>
          <cell r="AII97" t="e">
            <v>#VALUE!</v>
          </cell>
          <cell r="AIJ97" t="e">
            <v>#VALUE!</v>
          </cell>
          <cell r="AIK97" t="e">
            <v>#VALUE!</v>
          </cell>
          <cell r="AIL97" t="e">
            <v>#VALUE!</v>
          </cell>
          <cell r="AIM97" t="e">
            <v>#VALUE!</v>
          </cell>
          <cell r="AIN97" t="e">
            <v>#VALUE!</v>
          </cell>
          <cell r="AIO97" t="e">
            <v>#VALUE!</v>
          </cell>
          <cell r="AIP97" t="e">
            <v>#VALUE!</v>
          </cell>
          <cell r="AIQ97" t="e">
            <v>#VALUE!</v>
          </cell>
          <cell r="AIR97" t="e">
            <v>#VALUE!</v>
          </cell>
          <cell r="AIS97" t="e">
            <v>#VALUE!</v>
          </cell>
          <cell r="AIT97" t="e">
            <v>#VALUE!</v>
          </cell>
          <cell r="AIU97" t="e">
            <v>#VALUE!</v>
          </cell>
          <cell r="AIV97" t="e">
            <v>#VALUE!</v>
          </cell>
          <cell r="AIW97" t="e">
            <v>#VALUE!</v>
          </cell>
          <cell r="AIX97" t="e">
            <v>#VALUE!</v>
          </cell>
          <cell r="AIY97" t="e">
            <v>#VALUE!</v>
          </cell>
          <cell r="AIZ97" t="e">
            <v>#VALUE!</v>
          </cell>
          <cell r="AJA97" t="e">
            <v>#VALUE!</v>
          </cell>
          <cell r="AJB97" t="e">
            <v>#VALUE!</v>
          </cell>
          <cell r="AJC97" t="e">
            <v>#VALUE!</v>
          </cell>
          <cell r="AJD97" t="e">
            <v>#VALUE!</v>
          </cell>
          <cell r="AJE97" t="e">
            <v>#VALUE!</v>
          </cell>
          <cell r="AJF97" t="e">
            <v>#VALUE!</v>
          </cell>
          <cell r="AJG97" t="e">
            <v>#VALUE!</v>
          </cell>
          <cell r="AJH97" t="e">
            <v>#VALUE!</v>
          </cell>
          <cell r="AJI97" t="e">
            <v>#VALUE!</v>
          </cell>
          <cell r="AJJ97" t="e">
            <v>#VALUE!</v>
          </cell>
          <cell r="AJK97" t="e">
            <v>#VALUE!</v>
          </cell>
          <cell r="AJL97" t="e">
            <v>#VALUE!</v>
          </cell>
          <cell r="AJM97" t="e">
            <v>#VALUE!</v>
          </cell>
          <cell r="AJN97" t="e">
            <v>#VALUE!</v>
          </cell>
          <cell r="AJO97" t="e">
            <v>#VALUE!</v>
          </cell>
          <cell r="AJP97" t="e">
            <v>#VALUE!</v>
          </cell>
          <cell r="AJQ97" t="e">
            <v>#VALUE!</v>
          </cell>
          <cell r="AJR97" t="e">
            <v>#VALUE!</v>
          </cell>
          <cell r="AJS97" t="e">
            <v>#VALUE!</v>
          </cell>
          <cell r="AJT97" t="e">
            <v>#VALUE!</v>
          </cell>
          <cell r="AJU97" t="e">
            <v>#VALUE!</v>
          </cell>
          <cell r="AJV97" t="e">
            <v>#VALUE!</v>
          </cell>
          <cell r="AJW97" t="e">
            <v>#VALUE!</v>
          </cell>
          <cell r="AJX97" t="e">
            <v>#VALUE!</v>
          </cell>
          <cell r="AJY97" t="e">
            <v>#VALUE!</v>
          </cell>
          <cell r="AJZ97" t="e">
            <v>#VALUE!</v>
          </cell>
          <cell r="AKA97" t="e">
            <v>#VALUE!</v>
          </cell>
          <cell r="AKB97" t="e">
            <v>#VALUE!</v>
          </cell>
          <cell r="AKC97" t="e">
            <v>#VALUE!</v>
          </cell>
          <cell r="AKD97" t="e">
            <v>#VALUE!</v>
          </cell>
          <cell r="AKE97" t="e">
            <v>#VALUE!</v>
          </cell>
          <cell r="AKF97" t="e">
            <v>#VALUE!</v>
          </cell>
          <cell r="AKG97" t="e">
            <v>#VALUE!</v>
          </cell>
          <cell r="AKH97" t="e">
            <v>#VALUE!</v>
          </cell>
          <cell r="AKI97" t="e">
            <v>#VALUE!</v>
          </cell>
          <cell r="AKJ97" t="e">
            <v>#VALUE!</v>
          </cell>
          <cell r="AKK97" t="e">
            <v>#VALUE!</v>
          </cell>
          <cell r="AKL97" t="e">
            <v>#VALUE!</v>
          </cell>
          <cell r="AKM97" t="e">
            <v>#VALUE!</v>
          </cell>
          <cell r="AKN97" t="e">
            <v>#VALUE!</v>
          </cell>
          <cell r="AKO97" t="e">
            <v>#VALUE!</v>
          </cell>
          <cell r="AKP97" t="e">
            <v>#VALUE!</v>
          </cell>
          <cell r="AKQ97" t="e">
            <v>#VALUE!</v>
          </cell>
          <cell r="AKR97" t="e">
            <v>#VALUE!</v>
          </cell>
          <cell r="AKS97" t="e">
            <v>#VALUE!</v>
          </cell>
          <cell r="AKT97" t="e">
            <v>#VALUE!</v>
          </cell>
          <cell r="AKU97" t="e">
            <v>#VALUE!</v>
          </cell>
          <cell r="AKV97" t="e">
            <v>#VALUE!</v>
          </cell>
          <cell r="AKW97" t="e">
            <v>#VALUE!</v>
          </cell>
          <cell r="AKX97" t="e">
            <v>#VALUE!</v>
          </cell>
          <cell r="AKY97" t="e">
            <v>#VALUE!</v>
          </cell>
          <cell r="AKZ97" t="e">
            <v>#VALUE!</v>
          </cell>
          <cell r="ALA97" t="e">
            <v>#VALUE!</v>
          </cell>
          <cell r="ALB97" t="e">
            <v>#VALUE!</v>
          </cell>
          <cell r="ALC97" t="e">
            <v>#VALUE!</v>
          </cell>
          <cell r="ALD97" t="e">
            <v>#VALUE!</v>
          </cell>
          <cell r="ALE97" t="e">
            <v>#VALUE!</v>
          </cell>
          <cell r="ALF97" t="e">
            <v>#VALUE!</v>
          </cell>
          <cell r="ALG97" t="e">
            <v>#VALUE!</v>
          </cell>
          <cell r="ALH97" t="e">
            <v>#VALUE!</v>
          </cell>
          <cell r="ALI97" t="e">
            <v>#VALUE!</v>
          </cell>
          <cell r="ALJ97" t="e">
            <v>#VALUE!</v>
          </cell>
          <cell r="ALK97" t="e">
            <v>#VALUE!</v>
          </cell>
          <cell r="ALL97" t="e">
            <v>#VALUE!</v>
          </cell>
          <cell r="ALM97" t="e">
            <v>#VALUE!</v>
          </cell>
          <cell r="ALN97" t="e">
            <v>#VALUE!</v>
          </cell>
          <cell r="ALO97" t="e">
            <v>#VALUE!</v>
          </cell>
          <cell r="ALP97" t="e">
            <v>#VALUE!</v>
          </cell>
          <cell r="ALQ97" t="e">
            <v>#VALUE!</v>
          </cell>
          <cell r="ALR97" t="e">
            <v>#VALUE!</v>
          </cell>
          <cell r="ALS97" t="e">
            <v>#VALUE!</v>
          </cell>
          <cell r="ALT97" t="e">
            <v>#VALUE!</v>
          </cell>
          <cell r="ALU97" t="e">
            <v>#VALUE!</v>
          </cell>
          <cell r="ALV97" t="e">
            <v>#VALUE!</v>
          </cell>
          <cell r="ALW97" t="e">
            <v>#VALUE!</v>
          </cell>
          <cell r="ALX97" t="e">
            <v>#VALUE!</v>
          </cell>
          <cell r="ALY97" t="e">
            <v>#VALUE!</v>
          </cell>
          <cell r="ALZ97" t="e">
            <v>#VALUE!</v>
          </cell>
          <cell r="AMA97" t="e">
            <v>#VALUE!</v>
          </cell>
          <cell r="AMB97" t="e">
            <v>#VALUE!</v>
          </cell>
          <cell r="AMC97" t="e">
            <v>#VALUE!</v>
          </cell>
          <cell r="AMD97" t="e">
            <v>#VALUE!</v>
          </cell>
          <cell r="AME97" t="e">
            <v>#VALUE!</v>
          </cell>
          <cell r="AMF97" t="e">
            <v>#VALUE!</v>
          </cell>
          <cell r="AMG97" t="e">
            <v>#VALUE!</v>
          </cell>
          <cell r="AMH97" t="e">
            <v>#VALUE!</v>
          </cell>
          <cell r="AMI97" t="e">
            <v>#VALUE!</v>
          </cell>
          <cell r="AMJ97" t="e">
            <v>#VALUE!</v>
          </cell>
          <cell r="AMK97" t="e">
            <v>#VALUE!</v>
          </cell>
          <cell r="AML97" t="e">
            <v>#VALUE!</v>
          </cell>
          <cell r="AMM97" t="e">
            <v>#VALUE!</v>
          </cell>
          <cell r="AMN97" t="e">
            <v>#VALUE!</v>
          </cell>
          <cell r="AMO97" t="e">
            <v>#VALUE!</v>
          </cell>
          <cell r="AMP97" t="e">
            <v>#VALUE!</v>
          </cell>
          <cell r="AMQ97" t="e">
            <v>#VALUE!</v>
          </cell>
          <cell r="AMR97" t="e">
            <v>#VALUE!</v>
          </cell>
          <cell r="AMS97" t="e">
            <v>#VALUE!</v>
          </cell>
          <cell r="AMT97" t="e">
            <v>#VALUE!</v>
          </cell>
          <cell r="AMU97" t="e">
            <v>#VALUE!</v>
          </cell>
          <cell r="AMV97" t="e">
            <v>#VALUE!</v>
          </cell>
          <cell r="AMW97" t="e">
            <v>#VALUE!</v>
          </cell>
          <cell r="AMX97" t="e">
            <v>#VALUE!</v>
          </cell>
          <cell r="AMY97" t="e">
            <v>#VALUE!</v>
          </cell>
          <cell r="AMZ97" t="e">
            <v>#VALUE!</v>
          </cell>
          <cell r="ANA97" t="e">
            <v>#VALUE!</v>
          </cell>
          <cell r="ANB97" t="e">
            <v>#VALUE!</v>
          </cell>
          <cell r="ANC97" t="e">
            <v>#VALUE!</v>
          </cell>
          <cell r="AND97" t="e">
            <v>#VALUE!</v>
          </cell>
          <cell r="ANE97" t="e">
            <v>#VALUE!</v>
          </cell>
          <cell r="ANF97" t="e">
            <v>#VALUE!</v>
          </cell>
          <cell r="ANG97" t="e">
            <v>#VALUE!</v>
          </cell>
          <cell r="ANH97" t="e">
            <v>#VALUE!</v>
          </cell>
          <cell r="ANI97" t="e">
            <v>#VALUE!</v>
          </cell>
          <cell r="ANJ97" t="e">
            <v>#VALUE!</v>
          </cell>
          <cell r="ANK97" t="e">
            <v>#VALUE!</v>
          </cell>
          <cell r="ANL97" t="e">
            <v>#VALUE!</v>
          </cell>
          <cell r="ANM97" t="e">
            <v>#VALUE!</v>
          </cell>
          <cell r="ANN97" t="e">
            <v>#VALUE!</v>
          </cell>
          <cell r="ANO97" t="e">
            <v>#VALUE!</v>
          </cell>
          <cell r="ANP97" t="e">
            <v>#VALUE!</v>
          </cell>
          <cell r="ANQ97" t="e">
            <v>#VALUE!</v>
          </cell>
          <cell r="ANR97" t="e">
            <v>#VALUE!</v>
          </cell>
          <cell r="ANS97" t="e">
            <v>#VALUE!</v>
          </cell>
          <cell r="ANT97" t="e">
            <v>#VALUE!</v>
          </cell>
          <cell r="ANU97" t="e">
            <v>#VALUE!</v>
          </cell>
          <cell r="ANV97" t="e">
            <v>#VALUE!</v>
          </cell>
          <cell r="ANW97" t="e">
            <v>#VALUE!</v>
          </cell>
          <cell r="ANX97" t="e">
            <v>#VALUE!</v>
          </cell>
          <cell r="ANY97" t="e">
            <v>#VALUE!</v>
          </cell>
          <cell r="ANZ97" t="e">
            <v>#VALUE!</v>
          </cell>
          <cell r="AOA97" t="e">
            <v>#VALUE!</v>
          </cell>
          <cell r="AOB97" t="e">
            <v>#VALUE!</v>
          </cell>
          <cell r="AOC97" t="e">
            <v>#VALUE!</v>
          </cell>
          <cell r="AOD97" t="e">
            <v>#VALUE!</v>
          </cell>
          <cell r="AOE97" t="e">
            <v>#VALUE!</v>
          </cell>
          <cell r="AOF97" t="e">
            <v>#VALUE!</v>
          </cell>
          <cell r="AOG97" t="e">
            <v>#VALUE!</v>
          </cell>
          <cell r="AOH97" t="e">
            <v>#VALUE!</v>
          </cell>
          <cell r="AOI97" t="e">
            <v>#VALUE!</v>
          </cell>
          <cell r="AOJ97" t="e">
            <v>#VALUE!</v>
          </cell>
          <cell r="AOK97" t="e">
            <v>#VALUE!</v>
          </cell>
          <cell r="AOL97" t="e">
            <v>#VALUE!</v>
          </cell>
          <cell r="AOM97" t="e">
            <v>#VALUE!</v>
          </cell>
          <cell r="AON97" t="e">
            <v>#VALUE!</v>
          </cell>
          <cell r="AOO97" t="e">
            <v>#VALUE!</v>
          </cell>
          <cell r="AOP97" t="e">
            <v>#VALUE!</v>
          </cell>
          <cell r="AOQ97" t="e">
            <v>#VALUE!</v>
          </cell>
          <cell r="AOR97" t="e">
            <v>#VALUE!</v>
          </cell>
          <cell r="AOS97" t="e">
            <v>#VALUE!</v>
          </cell>
          <cell r="AOT97" t="e">
            <v>#VALUE!</v>
          </cell>
          <cell r="AOU97" t="e">
            <v>#VALUE!</v>
          </cell>
          <cell r="AOV97" t="e">
            <v>#VALUE!</v>
          </cell>
          <cell r="AOW97" t="e">
            <v>#VALUE!</v>
          </cell>
          <cell r="AOX97" t="e">
            <v>#VALUE!</v>
          </cell>
          <cell r="AOY97" t="e">
            <v>#VALUE!</v>
          </cell>
          <cell r="AOZ97" t="e">
            <v>#VALUE!</v>
          </cell>
          <cell r="APA97" t="e">
            <v>#VALUE!</v>
          </cell>
          <cell r="APB97" t="e">
            <v>#VALUE!</v>
          </cell>
          <cell r="APC97" t="e">
            <v>#VALUE!</v>
          </cell>
          <cell r="APD97" t="e">
            <v>#VALUE!</v>
          </cell>
          <cell r="APE97" t="e">
            <v>#VALUE!</v>
          </cell>
          <cell r="APF97" t="e">
            <v>#VALUE!</v>
          </cell>
          <cell r="APG97" t="e">
            <v>#VALUE!</v>
          </cell>
          <cell r="APH97" t="e">
            <v>#VALUE!</v>
          </cell>
          <cell r="API97" t="e">
            <v>#VALUE!</v>
          </cell>
          <cell r="APJ97" t="e">
            <v>#VALUE!</v>
          </cell>
          <cell r="APK97" t="e">
            <v>#VALUE!</v>
          </cell>
          <cell r="APL97" t="e">
            <v>#VALUE!</v>
          </cell>
          <cell r="APM97" t="e">
            <v>#VALUE!</v>
          </cell>
        </row>
        <row r="98">
          <cell r="A98" t="str">
            <v/>
          </cell>
          <cell r="C98" t="e">
            <v>#VALUE!</v>
          </cell>
          <cell r="D98" t="e">
            <v>#VALUE!</v>
          </cell>
          <cell r="E98" t="e">
            <v>#VALUE!</v>
          </cell>
          <cell r="F98" t="e">
            <v>#VALUE!</v>
          </cell>
          <cell r="G98" t="e">
            <v>#VALUE!</v>
          </cell>
          <cell r="H98" t="e">
            <v>#VALUE!</v>
          </cell>
          <cell r="I98" t="e">
            <v>#VALUE!</v>
          </cell>
          <cell r="J98" t="e">
            <v>#VALUE!</v>
          </cell>
          <cell r="K98" t="e">
            <v>#VALUE!</v>
          </cell>
          <cell r="L98" t="e">
            <v>#VALUE!</v>
          </cell>
          <cell r="M98" t="e">
            <v>#VALUE!</v>
          </cell>
          <cell r="N98" t="e">
            <v>#VALUE!</v>
          </cell>
          <cell r="O98" t="e">
            <v>#VALUE!</v>
          </cell>
          <cell r="P98" t="e">
            <v>#VALUE!</v>
          </cell>
          <cell r="Q98" t="e">
            <v>#VALUE!</v>
          </cell>
          <cell r="R98" t="e">
            <v>#VALUE!</v>
          </cell>
          <cell r="S98" t="e">
            <v>#VALUE!</v>
          </cell>
          <cell r="T98" t="e">
            <v>#VALUE!</v>
          </cell>
          <cell r="U98" t="e">
            <v>#VALUE!</v>
          </cell>
          <cell r="V98" t="e">
            <v>#VALUE!</v>
          </cell>
          <cell r="W98" t="e">
            <v>#VALUE!</v>
          </cell>
          <cell r="X98" t="e">
            <v>#VALUE!</v>
          </cell>
          <cell r="Y98" t="e">
            <v>#VALUE!</v>
          </cell>
          <cell r="Z98" t="e">
            <v>#VALUE!</v>
          </cell>
          <cell r="AA98" t="e">
            <v>#VALUE!</v>
          </cell>
          <cell r="AB98" t="e">
            <v>#VALUE!</v>
          </cell>
          <cell r="AC98" t="e">
            <v>#VALUE!</v>
          </cell>
          <cell r="AD98" t="e">
            <v>#VALUE!</v>
          </cell>
          <cell r="AE98" t="e">
            <v>#VALUE!</v>
          </cell>
          <cell r="AF98" t="e">
            <v>#VALUE!</v>
          </cell>
          <cell r="AG98" t="e">
            <v>#VALUE!</v>
          </cell>
          <cell r="AH98" t="e">
            <v>#VALUE!</v>
          </cell>
          <cell r="AI98" t="e">
            <v>#VALUE!</v>
          </cell>
          <cell r="AJ98" t="e">
            <v>#VALUE!</v>
          </cell>
          <cell r="AK98" t="e">
            <v>#VALUE!</v>
          </cell>
          <cell r="AL98" t="e">
            <v>#VALUE!</v>
          </cell>
          <cell r="AM98" t="e">
            <v>#VALUE!</v>
          </cell>
          <cell r="AN98" t="e">
            <v>#VALUE!</v>
          </cell>
          <cell r="AO98" t="e">
            <v>#VALUE!</v>
          </cell>
          <cell r="AP98" t="e">
            <v>#VALUE!</v>
          </cell>
          <cell r="AQ98" t="e">
            <v>#VALUE!</v>
          </cell>
          <cell r="AR98" t="e">
            <v>#VALUE!</v>
          </cell>
          <cell r="AS98" t="e">
            <v>#VALUE!</v>
          </cell>
          <cell r="AT98" t="e">
            <v>#VALUE!</v>
          </cell>
          <cell r="AU98" t="e">
            <v>#VALUE!</v>
          </cell>
          <cell r="AV98" t="e">
            <v>#VALUE!</v>
          </cell>
          <cell r="AW98" t="e">
            <v>#VALUE!</v>
          </cell>
          <cell r="AX98" t="e">
            <v>#VALUE!</v>
          </cell>
          <cell r="AY98" t="e">
            <v>#VALUE!</v>
          </cell>
          <cell r="AZ98" t="e">
            <v>#VALUE!</v>
          </cell>
          <cell r="BA98" t="e">
            <v>#VALUE!</v>
          </cell>
          <cell r="BB98" t="e">
            <v>#VALUE!</v>
          </cell>
          <cell r="BC98" t="e">
            <v>#VALUE!</v>
          </cell>
          <cell r="BD98" t="e">
            <v>#VALUE!</v>
          </cell>
          <cell r="BE98" t="e">
            <v>#VALUE!</v>
          </cell>
          <cell r="BF98" t="e">
            <v>#VALUE!</v>
          </cell>
          <cell r="BG98" t="e">
            <v>#VALUE!</v>
          </cell>
          <cell r="BH98" t="e">
            <v>#VALUE!</v>
          </cell>
          <cell r="BI98" t="e">
            <v>#VALUE!</v>
          </cell>
          <cell r="BJ98" t="e">
            <v>#VALUE!</v>
          </cell>
          <cell r="BK98" t="e">
            <v>#VALUE!</v>
          </cell>
          <cell r="BL98" t="e">
            <v>#VALUE!</v>
          </cell>
          <cell r="BM98" t="e">
            <v>#VALUE!</v>
          </cell>
          <cell r="BN98" t="e">
            <v>#VALUE!</v>
          </cell>
          <cell r="BO98" t="e">
            <v>#VALUE!</v>
          </cell>
          <cell r="BP98" t="e">
            <v>#VALUE!</v>
          </cell>
          <cell r="BQ98" t="e">
            <v>#VALUE!</v>
          </cell>
          <cell r="BR98" t="e">
            <v>#VALUE!</v>
          </cell>
          <cell r="BS98" t="e">
            <v>#VALUE!</v>
          </cell>
          <cell r="BT98" t="e">
            <v>#VALUE!</v>
          </cell>
          <cell r="BU98" t="e">
            <v>#VALUE!</v>
          </cell>
          <cell r="BV98" t="e">
            <v>#VALUE!</v>
          </cell>
          <cell r="BW98" t="e">
            <v>#VALUE!</v>
          </cell>
          <cell r="BX98" t="e">
            <v>#VALUE!</v>
          </cell>
          <cell r="BY98" t="e">
            <v>#VALUE!</v>
          </cell>
          <cell r="BZ98" t="e">
            <v>#VALUE!</v>
          </cell>
          <cell r="CA98" t="e">
            <v>#VALUE!</v>
          </cell>
          <cell r="CB98" t="e">
            <v>#VALUE!</v>
          </cell>
          <cell r="CC98" t="e">
            <v>#VALUE!</v>
          </cell>
          <cell r="CD98" t="e">
            <v>#VALUE!</v>
          </cell>
          <cell r="CE98" t="e">
            <v>#VALUE!</v>
          </cell>
          <cell r="CF98" t="e">
            <v>#VALUE!</v>
          </cell>
          <cell r="CG98" t="e">
            <v>#VALUE!</v>
          </cell>
          <cell r="CH98" t="e">
            <v>#VALUE!</v>
          </cell>
          <cell r="CI98" t="e">
            <v>#VALUE!</v>
          </cell>
          <cell r="CJ98" t="e">
            <v>#VALUE!</v>
          </cell>
          <cell r="CK98" t="e">
            <v>#VALUE!</v>
          </cell>
          <cell r="CL98" t="e">
            <v>#VALUE!</v>
          </cell>
          <cell r="CM98" t="e">
            <v>#VALUE!</v>
          </cell>
          <cell r="CN98" t="e">
            <v>#VALUE!</v>
          </cell>
          <cell r="CO98" t="e">
            <v>#VALUE!</v>
          </cell>
          <cell r="CP98" t="e">
            <v>#VALUE!</v>
          </cell>
          <cell r="CQ98" t="e">
            <v>#VALUE!</v>
          </cell>
          <cell r="CR98" t="e">
            <v>#VALUE!</v>
          </cell>
          <cell r="CS98" t="e">
            <v>#VALUE!</v>
          </cell>
          <cell r="CT98" t="e">
            <v>#VALUE!</v>
          </cell>
          <cell r="CU98" t="e">
            <v>#VALUE!</v>
          </cell>
          <cell r="CV98" t="e">
            <v>#VALUE!</v>
          </cell>
          <cell r="CW98" t="e">
            <v>#VALUE!</v>
          </cell>
          <cell r="CX98" t="e">
            <v>#VALUE!</v>
          </cell>
          <cell r="CY98" t="e">
            <v>#VALUE!</v>
          </cell>
          <cell r="CZ98" t="e">
            <v>#VALUE!</v>
          </cell>
          <cell r="DA98" t="e">
            <v>#VALUE!</v>
          </cell>
          <cell r="DB98" t="e">
            <v>#VALUE!</v>
          </cell>
          <cell r="DC98" t="e">
            <v>#VALUE!</v>
          </cell>
          <cell r="DD98" t="e">
            <v>#VALUE!</v>
          </cell>
          <cell r="DE98" t="e">
            <v>#VALUE!</v>
          </cell>
          <cell r="DF98" t="e">
            <v>#VALUE!</v>
          </cell>
          <cell r="DG98" t="e">
            <v>#VALUE!</v>
          </cell>
          <cell r="DH98" t="e">
            <v>#VALUE!</v>
          </cell>
          <cell r="DI98" t="e">
            <v>#VALUE!</v>
          </cell>
          <cell r="DJ98" t="e">
            <v>#VALUE!</v>
          </cell>
          <cell r="DK98" t="e">
            <v>#VALUE!</v>
          </cell>
          <cell r="DL98" t="e">
            <v>#VALUE!</v>
          </cell>
          <cell r="DM98" t="e">
            <v>#VALUE!</v>
          </cell>
          <cell r="DN98" t="e">
            <v>#VALUE!</v>
          </cell>
          <cell r="DO98" t="e">
            <v>#VALUE!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V98" t="e">
            <v>#VALUE!</v>
          </cell>
          <cell r="DW98" t="e">
            <v>#VALUE!</v>
          </cell>
          <cell r="DX98" t="e">
            <v>#VALUE!</v>
          </cell>
          <cell r="DY98" t="e">
            <v>#VALUE!</v>
          </cell>
          <cell r="DZ98" t="e">
            <v>#VALUE!</v>
          </cell>
          <cell r="EA98" t="e">
            <v>#VALUE!</v>
          </cell>
          <cell r="EB98" t="e">
            <v>#VALUE!</v>
          </cell>
          <cell r="EC98" t="e">
            <v>#VALUE!</v>
          </cell>
          <cell r="ED98" t="e">
            <v>#VALUE!</v>
          </cell>
          <cell r="EE98" t="e">
            <v>#VALUE!</v>
          </cell>
          <cell r="EF98" t="e">
            <v>#VALUE!</v>
          </cell>
          <cell r="EG98" t="e">
            <v>#VALUE!</v>
          </cell>
          <cell r="EH98" t="e">
            <v>#VALUE!</v>
          </cell>
          <cell r="EI98" t="e">
            <v>#VALUE!</v>
          </cell>
          <cell r="EJ98" t="e">
            <v>#VALUE!</v>
          </cell>
          <cell r="EK98" t="e">
            <v>#VALUE!</v>
          </cell>
          <cell r="EL98" t="e">
            <v>#VALUE!</v>
          </cell>
          <cell r="EM98" t="e">
            <v>#VALUE!</v>
          </cell>
          <cell r="EN98" t="e">
            <v>#VALUE!</v>
          </cell>
          <cell r="EO98" t="e">
            <v>#VALUE!</v>
          </cell>
          <cell r="EP98" t="e">
            <v>#VALUE!</v>
          </cell>
          <cell r="EQ98" t="e">
            <v>#VALUE!</v>
          </cell>
          <cell r="ER98" t="e">
            <v>#VALUE!</v>
          </cell>
          <cell r="ES98" t="e">
            <v>#VALUE!</v>
          </cell>
          <cell r="ET98" t="e">
            <v>#VALUE!</v>
          </cell>
          <cell r="EU98" t="e">
            <v>#VALUE!</v>
          </cell>
          <cell r="EV98" t="e">
            <v>#VALUE!</v>
          </cell>
          <cell r="EW98" t="e">
            <v>#VALUE!</v>
          </cell>
          <cell r="EX98" t="e">
            <v>#VALUE!</v>
          </cell>
          <cell r="EY98" t="e">
            <v>#VALUE!</v>
          </cell>
          <cell r="EZ98" t="e">
            <v>#VALUE!</v>
          </cell>
          <cell r="FA98" t="e">
            <v>#VALUE!</v>
          </cell>
          <cell r="FB98" t="e">
            <v>#VALUE!</v>
          </cell>
          <cell r="FC98" t="e">
            <v>#VALUE!</v>
          </cell>
          <cell r="FD98" t="e">
            <v>#VALUE!</v>
          </cell>
          <cell r="FE98" t="e">
            <v>#VALUE!</v>
          </cell>
          <cell r="FF98" t="e">
            <v>#VALUE!</v>
          </cell>
          <cell r="FG98" t="e">
            <v>#VALUE!</v>
          </cell>
          <cell r="FH98" t="e">
            <v>#VALUE!</v>
          </cell>
          <cell r="FI98" t="e">
            <v>#VALUE!</v>
          </cell>
          <cell r="FJ98" t="e">
            <v>#VALUE!</v>
          </cell>
          <cell r="FK98" t="e">
            <v>#VALUE!</v>
          </cell>
          <cell r="FL98" t="e">
            <v>#VALUE!</v>
          </cell>
          <cell r="FM98" t="e">
            <v>#VALUE!</v>
          </cell>
          <cell r="FN98" t="e">
            <v>#VALUE!</v>
          </cell>
          <cell r="FO98" t="e">
            <v>#VALUE!</v>
          </cell>
          <cell r="FP98" t="e">
            <v>#VALUE!</v>
          </cell>
          <cell r="FQ98" t="e">
            <v>#VALUE!</v>
          </cell>
          <cell r="FR98" t="e">
            <v>#VALUE!</v>
          </cell>
          <cell r="FS98" t="e">
            <v>#VALUE!</v>
          </cell>
          <cell r="FT98" t="e">
            <v>#VALUE!</v>
          </cell>
          <cell r="FU98" t="e">
            <v>#VALUE!</v>
          </cell>
          <cell r="FV98" t="e">
            <v>#VALUE!</v>
          </cell>
          <cell r="FW98" t="e">
            <v>#VALUE!</v>
          </cell>
          <cell r="FX98" t="e">
            <v>#VALUE!</v>
          </cell>
          <cell r="FY98" t="e">
            <v>#VALUE!</v>
          </cell>
          <cell r="FZ98" t="e">
            <v>#VALUE!</v>
          </cell>
          <cell r="GA98" t="e">
            <v>#VALUE!</v>
          </cell>
          <cell r="GB98" t="e">
            <v>#VALUE!</v>
          </cell>
          <cell r="GC98" t="e">
            <v>#VALUE!</v>
          </cell>
          <cell r="GD98" t="e">
            <v>#VALUE!</v>
          </cell>
          <cell r="GE98" t="e">
            <v>#VALUE!</v>
          </cell>
          <cell r="GF98" t="e">
            <v>#VALUE!</v>
          </cell>
          <cell r="GG98" t="e">
            <v>#VALUE!</v>
          </cell>
          <cell r="GH98" t="e">
            <v>#VALUE!</v>
          </cell>
          <cell r="GI98" t="e">
            <v>#VALUE!</v>
          </cell>
          <cell r="GJ98" t="e">
            <v>#VALUE!</v>
          </cell>
          <cell r="GK98" t="e">
            <v>#VALUE!</v>
          </cell>
          <cell r="GL98" t="e">
            <v>#VALUE!</v>
          </cell>
          <cell r="GM98" t="e">
            <v>#VALUE!</v>
          </cell>
          <cell r="GN98" t="e">
            <v>#VALUE!</v>
          </cell>
          <cell r="GO98" t="e">
            <v>#VALUE!</v>
          </cell>
          <cell r="GP98" t="e">
            <v>#VALUE!</v>
          </cell>
          <cell r="GQ98" t="e">
            <v>#VALUE!</v>
          </cell>
          <cell r="GR98" t="e">
            <v>#VALUE!</v>
          </cell>
          <cell r="GS98" t="e">
            <v>#VALUE!</v>
          </cell>
          <cell r="GT98" t="e">
            <v>#VALUE!</v>
          </cell>
          <cell r="GU98" t="e">
            <v>#VALUE!</v>
          </cell>
          <cell r="GV98" t="e">
            <v>#VALUE!</v>
          </cell>
          <cell r="GW98" t="e">
            <v>#VALUE!</v>
          </cell>
          <cell r="GX98" t="e">
            <v>#VALUE!</v>
          </cell>
          <cell r="GY98" t="e">
            <v>#VALUE!</v>
          </cell>
          <cell r="GZ98" t="e">
            <v>#VALUE!</v>
          </cell>
          <cell r="HA98" t="e">
            <v>#VALUE!</v>
          </cell>
          <cell r="HB98" t="e">
            <v>#VALUE!</v>
          </cell>
          <cell r="HC98" t="e">
            <v>#VALUE!</v>
          </cell>
          <cell r="HD98" t="e">
            <v>#VALUE!</v>
          </cell>
          <cell r="HE98" t="e">
            <v>#VALUE!</v>
          </cell>
          <cell r="HF98" t="e">
            <v>#VALUE!</v>
          </cell>
          <cell r="HG98" t="e">
            <v>#VALUE!</v>
          </cell>
          <cell r="HH98" t="e">
            <v>#VALUE!</v>
          </cell>
          <cell r="HI98" t="e">
            <v>#VALUE!</v>
          </cell>
          <cell r="HJ98" t="e">
            <v>#VALUE!</v>
          </cell>
          <cell r="HK98" t="e">
            <v>#VALUE!</v>
          </cell>
          <cell r="HL98" t="e">
            <v>#VALUE!</v>
          </cell>
          <cell r="HM98" t="e">
            <v>#VALUE!</v>
          </cell>
          <cell r="HN98" t="e">
            <v>#VALUE!</v>
          </cell>
          <cell r="HO98" t="e">
            <v>#VALUE!</v>
          </cell>
          <cell r="HP98" t="e">
            <v>#VALUE!</v>
          </cell>
          <cell r="HQ98" t="e">
            <v>#VALUE!</v>
          </cell>
          <cell r="HR98" t="e">
            <v>#VALUE!</v>
          </cell>
          <cell r="HS98" t="e">
            <v>#VALUE!</v>
          </cell>
          <cell r="HT98" t="e">
            <v>#VALUE!</v>
          </cell>
          <cell r="HU98" t="e">
            <v>#VALUE!</v>
          </cell>
          <cell r="HV98" t="e">
            <v>#VALUE!</v>
          </cell>
          <cell r="HW98" t="e">
            <v>#VALUE!</v>
          </cell>
          <cell r="HX98" t="e">
            <v>#VALUE!</v>
          </cell>
          <cell r="HY98" t="e">
            <v>#VALUE!</v>
          </cell>
          <cell r="HZ98" t="e">
            <v>#VALUE!</v>
          </cell>
          <cell r="IA98" t="e">
            <v>#VALUE!</v>
          </cell>
          <cell r="IB98" t="e">
            <v>#VALUE!</v>
          </cell>
          <cell r="IC98" t="e">
            <v>#VALUE!</v>
          </cell>
          <cell r="ID98" t="e">
            <v>#VALUE!</v>
          </cell>
          <cell r="IE98" t="e">
            <v>#VALUE!</v>
          </cell>
          <cell r="IF98" t="e">
            <v>#VALUE!</v>
          </cell>
          <cell r="IG98" t="e">
            <v>#VALUE!</v>
          </cell>
          <cell r="IH98" t="e">
            <v>#VALUE!</v>
          </cell>
          <cell r="II98" t="e">
            <v>#VALUE!</v>
          </cell>
          <cell r="IJ98" t="e">
            <v>#VALUE!</v>
          </cell>
          <cell r="IK98" t="e">
            <v>#VALUE!</v>
          </cell>
          <cell r="IL98" t="e">
            <v>#VALUE!</v>
          </cell>
          <cell r="IM98" t="e">
            <v>#VALUE!</v>
          </cell>
          <cell r="IN98" t="e">
            <v>#VALUE!</v>
          </cell>
          <cell r="IO98" t="e">
            <v>#VALUE!</v>
          </cell>
          <cell r="IP98" t="e">
            <v>#VALUE!</v>
          </cell>
          <cell r="IQ98" t="e">
            <v>#VALUE!</v>
          </cell>
          <cell r="IR98" t="e">
            <v>#VALUE!</v>
          </cell>
          <cell r="IS98" t="e">
            <v>#VALUE!</v>
          </cell>
          <cell r="IT98" t="e">
            <v>#VALUE!</v>
          </cell>
          <cell r="IU98" t="e">
            <v>#VALUE!</v>
          </cell>
          <cell r="IV98" t="e">
            <v>#VALUE!</v>
          </cell>
          <cell r="IW98" t="e">
            <v>#VALUE!</v>
          </cell>
          <cell r="IX98" t="e">
            <v>#VALUE!</v>
          </cell>
          <cell r="IY98" t="e">
            <v>#VALUE!</v>
          </cell>
          <cell r="IZ98" t="e">
            <v>#VALUE!</v>
          </cell>
          <cell r="JA98" t="e">
            <v>#VALUE!</v>
          </cell>
          <cell r="JB98" t="e">
            <v>#VALUE!</v>
          </cell>
          <cell r="JC98" t="e">
            <v>#VALUE!</v>
          </cell>
          <cell r="JD98" t="e">
            <v>#VALUE!</v>
          </cell>
          <cell r="JE98" t="e">
            <v>#VALUE!</v>
          </cell>
          <cell r="JF98" t="e">
            <v>#VALUE!</v>
          </cell>
          <cell r="JG98" t="e">
            <v>#VALUE!</v>
          </cell>
          <cell r="JH98" t="e">
            <v>#VALUE!</v>
          </cell>
          <cell r="JI98" t="e">
            <v>#VALUE!</v>
          </cell>
          <cell r="JJ98" t="e">
            <v>#VALUE!</v>
          </cell>
          <cell r="JK98" t="e">
            <v>#VALUE!</v>
          </cell>
          <cell r="JL98" t="e">
            <v>#VALUE!</v>
          </cell>
          <cell r="JM98" t="e">
            <v>#VALUE!</v>
          </cell>
          <cell r="JN98" t="e">
            <v>#VALUE!</v>
          </cell>
          <cell r="JO98" t="e">
            <v>#VALUE!</v>
          </cell>
          <cell r="JP98" t="e">
            <v>#VALUE!</v>
          </cell>
          <cell r="JQ98" t="e">
            <v>#VALUE!</v>
          </cell>
          <cell r="JR98" t="e">
            <v>#VALUE!</v>
          </cell>
          <cell r="JS98" t="e">
            <v>#VALUE!</v>
          </cell>
          <cell r="JT98" t="e">
            <v>#VALUE!</v>
          </cell>
          <cell r="JU98" t="e">
            <v>#VALUE!</v>
          </cell>
          <cell r="JV98" t="e">
            <v>#VALUE!</v>
          </cell>
          <cell r="JW98" t="e">
            <v>#VALUE!</v>
          </cell>
          <cell r="JX98" t="e">
            <v>#VALUE!</v>
          </cell>
          <cell r="JY98" t="e">
            <v>#VALUE!</v>
          </cell>
          <cell r="JZ98" t="e">
            <v>#VALUE!</v>
          </cell>
          <cell r="KA98" t="e">
            <v>#VALUE!</v>
          </cell>
          <cell r="KB98" t="e">
            <v>#VALUE!</v>
          </cell>
          <cell r="KC98" t="e">
            <v>#VALUE!</v>
          </cell>
          <cell r="KD98" t="e">
            <v>#VALUE!</v>
          </cell>
          <cell r="KE98" t="e">
            <v>#VALUE!</v>
          </cell>
          <cell r="KF98" t="e">
            <v>#VALUE!</v>
          </cell>
          <cell r="KG98" t="e">
            <v>#VALUE!</v>
          </cell>
          <cell r="KH98" t="e">
            <v>#VALUE!</v>
          </cell>
          <cell r="KI98" t="e">
            <v>#VALUE!</v>
          </cell>
          <cell r="KJ98" t="e">
            <v>#VALUE!</v>
          </cell>
          <cell r="KK98" t="e">
            <v>#VALUE!</v>
          </cell>
          <cell r="KL98" t="e">
            <v>#VALUE!</v>
          </cell>
          <cell r="KM98" t="e">
            <v>#VALUE!</v>
          </cell>
          <cell r="KN98" t="e">
            <v>#VALUE!</v>
          </cell>
          <cell r="KO98" t="e">
            <v>#VALUE!</v>
          </cell>
          <cell r="KP98" t="e">
            <v>#VALUE!</v>
          </cell>
          <cell r="KQ98" t="e">
            <v>#VALUE!</v>
          </cell>
          <cell r="KR98" t="e">
            <v>#VALUE!</v>
          </cell>
          <cell r="KS98" t="e">
            <v>#VALUE!</v>
          </cell>
          <cell r="KT98" t="e">
            <v>#VALUE!</v>
          </cell>
          <cell r="KU98" t="e">
            <v>#VALUE!</v>
          </cell>
          <cell r="KV98" t="e">
            <v>#VALUE!</v>
          </cell>
          <cell r="KW98" t="e">
            <v>#VALUE!</v>
          </cell>
          <cell r="KX98" t="e">
            <v>#VALUE!</v>
          </cell>
          <cell r="KY98" t="e">
            <v>#VALUE!</v>
          </cell>
          <cell r="KZ98" t="e">
            <v>#VALUE!</v>
          </cell>
          <cell r="LA98" t="e">
            <v>#VALUE!</v>
          </cell>
          <cell r="LB98" t="e">
            <v>#VALUE!</v>
          </cell>
          <cell r="LC98" t="e">
            <v>#VALUE!</v>
          </cell>
          <cell r="LD98" t="e">
            <v>#VALUE!</v>
          </cell>
          <cell r="LE98" t="e">
            <v>#VALUE!</v>
          </cell>
          <cell r="LF98" t="e">
            <v>#VALUE!</v>
          </cell>
          <cell r="LG98" t="e">
            <v>#VALUE!</v>
          </cell>
          <cell r="LH98" t="e">
            <v>#VALUE!</v>
          </cell>
          <cell r="LI98" t="e">
            <v>#VALUE!</v>
          </cell>
          <cell r="LJ98" t="e">
            <v>#VALUE!</v>
          </cell>
          <cell r="LK98" t="e">
            <v>#VALUE!</v>
          </cell>
          <cell r="LL98" t="e">
            <v>#VALUE!</v>
          </cell>
          <cell r="LM98" t="e">
            <v>#VALUE!</v>
          </cell>
          <cell r="LN98" t="e">
            <v>#VALUE!</v>
          </cell>
          <cell r="LO98" t="e">
            <v>#VALUE!</v>
          </cell>
          <cell r="LP98" t="e">
            <v>#VALUE!</v>
          </cell>
          <cell r="LQ98" t="e">
            <v>#VALUE!</v>
          </cell>
          <cell r="LR98" t="e">
            <v>#VALUE!</v>
          </cell>
          <cell r="LS98" t="e">
            <v>#VALUE!</v>
          </cell>
          <cell r="LT98" t="e">
            <v>#VALUE!</v>
          </cell>
          <cell r="LU98" t="e">
            <v>#VALUE!</v>
          </cell>
          <cell r="LV98" t="e">
            <v>#VALUE!</v>
          </cell>
          <cell r="LW98" t="e">
            <v>#VALUE!</v>
          </cell>
          <cell r="LX98" t="e">
            <v>#VALUE!</v>
          </cell>
          <cell r="LY98" t="e">
            <v>#VALUE!</v>
          </cell>
          <cell r="LZ98" t="e">
            <v>#VALUE!</v>
          </cell>
          <cell r="MA98" t="e">
            <v>#VALUE!</v>
          </cell>
          <cell r="MB98" t="e">
            <v>#VALUE!</v>
          </cell>
          <cell r="MC98" t="e">
            <v>#VALUE!</v>
          </cell>
          <cell r="MD98" t="e">
            <v>#VALUE!</v>
          </cell>
          <cell r="ME98" t="e">
            <v>#VALUE!</v>
          </cell>
          <cell r="MF98" t="e">
            <v>#VALUE!</v>
          </cell>
          <cell r="MG98" t="e">
            <v>#VALUE!</v>
          </cell>
          <cell r="MH98" t="e">
            <v>#VALUE!</v>
          </cell>
          <cell r="MI98" t="e">
            <v>#VALUE!</v>
          </cell>
          <cell r="MJ98" t="e">
            <v>#VALUE!</v>
          </cell>
          <cell r="MK98" t="e">
            <v>#VALUE!</v>
          </cell>
          <cell r="ML98" t="e">
            <v>#VALUE!</v>
          </cell>
          <cell r="MM98" t="e">
            <v>#VALUE!</v>
          </cell>
          <cell r="MN98" t="e">
            <v>#VALUE!</v>
          </cell>
          <cell r="MO98" t="e">
            <v>#VALUE!</v>
          </cell>
          <cell r="MP98" t="e">
            <v>#VALUE!</v>
          </cell>
          <cell r="MQ98" t="e">
            <v>#VALUE!</v>
          </cell>
          <cell r="MR98" t="e">
            <v>#VALUE!</v>
          </cell>
          <cell r="MS98" t="e">
            <v>#VALUE!</v>
          </cell>
          <cell r="MT98" t="e">
            <v>#VALUE!</v>
          </cell>
          <cell r="MU98" t="e">
            <v>#VALUE!</v>
          </cell>
          <cell r="MV98" t="e">
            <v>#VALUE!</v>
          </cell>
          <cell r="MW98" t="e">
            <v>#VALUE!</v>
          </cell>
          <cell r="MX98" t="e">
            <v>#VALUE!</v>
          </cell>
          <cell r="MY98" t="e">
            <v>#VALUE!</v>
          </cell>
          <cell r="MZ98" t="e">
            <v>#VALUE!</v>
          </cell>
          <cell r="NA98" t="e">
            <v>#VALUE!</v>
          </cell>
          <cell r="NB98" t="e">
            <v>#VALUE!</v>
          </cell>
          <cell r="NC98" t="e">
            <v>#VALUE!</v>
          </cell>
          <cell r="ND98" t="e">
            <v>#VALUE!</v>
          </cell>
          <cell r="NE98" t="e">
            <v>#VALUE!</v>
          </cell>
          <cell r="NF98" t="e">
            <v>#VALUE!</v>
          </cell>
          <cell r="NG98" t="e">
            <v>#VALUE!</v>
          </cell>
          <cell r="NH98" t="e">
            <v>#VALUE!</v>
          </cell>
          <cell r="NI98" t="e">
            <v>#VALUE!</v>
          </cell>
          <cell r="NJ98" t="e">
            <v>#VALUE!</v>
          </cell>
          <cell r="NK98" t="e">
            <v>#VALUE!</v>
          </cell>
          <cell r="NL98" t="e">
            <v>#VALUE!</v>
          </cell>
          <cell r="NM98" t="e">
            <v>#VALUE!</v>
          </cell>
          <cell r="NN98" t="e">
            <v>#VALUE!</v>
          </cell>
          <cell r="NO98" t="e">
            <v>#VALUE!</v>
          </cell>
          <cell r="NP98" t="e">
            <v>#VALUE!</v>
          </cell>
          <cell r="NQ98" t="e">
            <v>#VALUE!</v>
          </cell>
          <cell r="NR98" t="e">
            <v>#VALUE!</v>
          </cell>
          <cell r="NS98" t="e">
            <v>#VALUE!</v>
          </cell>
          <cell r="NT98" t="e">
            <v>#VALUE!</v>
          </cell>
          <cell r="NU98" t="e">
            <v>#VALUE!</v>
          </cell>
          <cell r="NV98" t="e">
            <v>#VALUE!</v>
          </cell>
          <cell r="NW98" t="e">
            <v>#VALUE!</v>
          </cell>
          <cell r="NX98" t="e">
            <v>#VALUE!</v>
          </cell>
          <cell r="NY98" t="e">
            <v>#VALUE!</v>
          </cell>
          <cell r="NZ98" t="e">
            <v>#VALUE!</v>
          </cell>
          <cell r="OA98" t="e">
            <v>#VALUE!</v>
          </cell>
          <cell r="OB98" t="e">
            <v>#VALUE!</v>
          </cell>
          <cell r="OC98" t="e">
            <v>#VALUE!</v>
          </cell>
          <cell r="OD98" t="e">
            <v>#VALUE!</v>
          </cell>
          <cell r="OE98" t="e">
            <v>#VALUE!</v>
          </cell>
          <cell r="OF98" t="e">
            <v>#VALUE!</v>
          </cell>
          <cell r="OG98" t="e">
            <v>#VALUE!</v>
          </cell>
          <cell r="OH98" t="e">
            <v>#VALUE!</v>
          </cell>
          <cell r="OI98" t="e">
            <v>#VALUE!</v>
          </cell>
          <cell r="OJ98" t="e">
            <v>#VALUE!</v>
          </cell>
          <cell r="OK98" t="e">
            <v>#VALUE!</v>
          </cell>
          <cell r="OL98" t="e">
            <v>#VALUE!</v>
          </cell>
          <cell r="OM98" t="e">
            <v>#VALUE!</v>
          </cell>
          <cell r="ON98" t="e">
            <v>#VALUE!</v>
          </cell>
          <cell r="OO98" t="e">
            <v>#VALUE!</v>
          </cell>
          <cell r="OP98" t="e">
            <v>#VALUE!</v>
          </cell>
          <cell r="OQ98" t="e">
            <v>#VALUE!</v>
          </cell>
          <cell r="OR98" t="e">
            <v>#VALUE!</v>
          </cell>
          <cell r="OS98" t="e">
            <v>#VALUE!</v>
          </cell>
          <cell r="OT98" t="e">
            <v>#VALUE!</v>
          </cell>
          <cell r="OU98" t="e">
            <v>#VALUE!</v>
          </cell>
          <cell r="OV98" t="e">
            <v>#VALUE!</v>
          </cell>
          <cell r="OW98" t="e">
            <v>#VALUE!</v>
          </cell>
          <cell r="OX98" t="e">
            <v>#VALUE!</v>
          </cell>
          <cell r="OY98" t="e">
            <v>#VALUE!</v>
          </cell>
          <cell r="OZ98" t="e">
            <v>#VALUE!</v>
          </cell>
          <cell r="PA98" t="e">
            <v>#VALUE!</v>
          </cell>
          <cell r="PB98" t="e">
            <v>#VALUE!</v>
          </cell>
          <cell r="PC98" t="e">
            <v>#VALUE!</v>
          </cell>
          <cell r="PD98" t="e">
            <v>#VALUE!</v>
          </cell>
          <cell r="PE98" t="e">
            <v>#VALUE!</v>
          </cell>
          <cell r="PF98" t="e">
            <v>#VALUE!</v>
          </cell>
          <cell r="PG98" t="e">
            <v>#VALUE!</v>
          </cell>
          <cell r="PH98" t="e">
            <v>#VALUE!</v>
          </cell>
          <cell r="PI98" t="e">
            <v>#VALUE!</v>
          </cell>
          <cell r="PJ98" t="e">
            <v>#VALUE!</v>
          </cell>
          <cell r="PK98" t="e">
            <v>#VALUE!</v>
          </cell>
          <cell r="PL98" t="e">
            <v>#VALUE!</v>
          </cell>
          <cell r="PM98" t="e">
            <v>#VALUE!</v>
          </cell>
          <cell r="PN98" t="e">
            <v>#VALUE!</v>
          </cell>
          <cell r="PO98" t="e">
            <v>#VALUE!</v>
          </cell>
          <cell r="PP98" t="e">
            <v>#VALUE!</v>
          </cell>
          <cell r="PQ98" t="e">
            <v>#VALUE!</v>
          </cell>
          <cell r="PR98" t="e">
            <v>#VALUE!</v>
          </cell>
          <cell r="PS98" t="e">
            <v>#VALUE!</v>
          </cell>
          <cell r="PT98" t="e">
            <v>#VALUE!</v>
          </cell>
          <cell r="PU98" t="e">
            <v>#VALUE!</v>
          </cell>
          <cell r="PV98" t="e">
            <v>#VALUE!</v>
          </cell>
          <cell r="PW98" t="e">
            <v>#VALUE!</v>
          </cell>
          <cell r="PX98" t="e">
            <v>#VALUE!</v>
          </cell>
          <cell r="PY98" t="e">
            <v>#VALUE!</v>
          </cell>
          <cell r="PZ98" t="e">
            <v>#VALUE!</v>
          </cell>
          <cell r="QA98" t="e">
            <v>#VALUE!</v>
          </cell>
          <cell r="QB98" t="e">
            <v>#VALUE!</v>
          </cell>
          <cell r="QC98" t="e">
            <v>#VALUE!</v>
          </cell>
          <cell r="QD98" t="e">
            <v>#VALUE!</v>
          </cell>
          <cell r="QE98" t="e">
            <v>#VALUE!</v>
          </cell>
          <cell r="QF98" t="e">
            <v>#VALUE!</v>
          </cell>
          <cell r="QG98" t="e">
            <v>#VALUE!</v>
          </cell>
          <cell r="QH98" t="e">
            <v>#VALUE!</v>
          </cell>
          <cell r="QI98" t="e">
            <v>#VALUE!</v>
          </cell>
          <cell r="QJ98" t="e">
            <v>#VALUE!</v>
          </cell>
          <cell r="QK98" t="e">
            <v>#VALUE!</v>
          </cell>
          <cell r="QL98" t="e">
            <v>#VALUE!</v>
          </cell>
          <cell r="QM98" t="e">
            <v>#VALUE!</v>
          </cell>
          <cell r="QN98" t="e">
            <v>#VALUE!</v>
          </cell>
          <cell r="QO98" t="e">
            <v>#VALUE!</v>
          </cell>
          <cell r="QP98" t="e">
            <v>#VALUE!</v>
          </cell>
          <cell r="QQ98" t="e">
            <v>#VALUE!</v>
          </cell>
          <cell r="QR98" t="e">
            <v>#VALUE!</v>
          </cell>
          <cell r="QS98" t="e">
            <v>#VALUE!</v>
          </cell>
          <cell r="QT98" t="e">
            <v>#VALUE!</v>
          </cell>
          <cell r="QU98" t="e">
            <v>#VALUE!</v>
          </cell>
          <cell r="QV98" t="e">
            <v>#VALUE!</v>
          </cell>
          <cell r="QW98" t="e">
            <v>#VALUE!</v>
          </cell>
          <cell r="QX98" t="e">
            <v>#VALUE!</v>
          </cell>
          <cell r="QY98" t="e">
            <v>#VALUE!</v>
          </cell>
          <cell r="QZ98" t="e">
            <v>#VALUE!</v>
          </cell>
          <cell r="RA98" t="e">
            <v>#VALUE!</v>
          </cell>
          <cell r="RB98" t="e">
            <v>#VALUE!</v>
          </cell>
          <cell r="RC98" t="e">
            <v>#VALUE!</v>
          </cell>
          <cell r="RD98" t="e">
            <v>#VALUE!</v>
          </cell>
          <cell r="RE98" t="e">
            <v>#VALUE!</v>
          </cell>
          <cell r="RF98" t="e">
            <v>#VALUE!</v>
          </cell>
          <cell r="RG98" t="e">
            <v>#VALUE!</v>
          </cell>
          <cell r="RH98" t="e">
            <v>#VALUE!</v>
          </cell>
          <cell r="RI98" t="e">
            <v>#VALUE!</v>
          </cell>
          <cell r="RJ98" t="e">
            <v>#VALUE!</v>
          </cell>
          <cell r="RK98" t="e">
            <v>#VALUE!</v>
          </cell>
          <cell r="RL98" t="e">
            <v>#VALUE!</v>
          </cell>
          <cell r="RM98" t="e">
            <v>#VALUE!</v>
          </cell>
          <cell r="RN98" t="e">
            <v>#VALUE!</v>
          </cell>
          <cell r="RO98" t="e">
            <v>#VALUE!</v>
          </cell>
          <cell r="RP98" t="e">
            <v>#VALUE!</v>
          </cell>
          <cell r="RQ98" t="e">
            <v>#VALUE!</v>
          </cell>
          <cell r="RR98" t="e">
            <v>#VALUE!</v>
          </cell>
          <cell r="RS98" t="e">
            <v>#VALUE!</v>
          </cell>
          <cell r="RT98" t="e">
            <v>#VALUE!</v>
          </cell>
          <cell r="RU98" t="e">
            <v>#VALUE!</v>
          </cell>
          <cell r="RV98" t="e">
            <v>#VALUE!</v>
          </cell>
          <cell r="RW98" t="e">
            <v>#VALUE!</v>
          </cell>
          <cell r="RX98" t="e">
            <v>#VALUE!</v>
          </cell>
          <cell r="RY98" t="e">
            <v>#VALUE!</v>
          </cell>
          <cell r="RZ98" t="e">
            <v>#VALUE!</v>
          </cell>
          <cell r="SA98" t="e">
            <v>#VALUE!</v>
          </cell>
          <cell r="SB98" t="e">
            <v>#VALUE!</v>
          </cell>
          <cell r="SC98" t="e">
            <v>#VALUE!</v>
          </cell>
          <cell r="SD98" t="e">
            <v>#VALUE!</v>
          </cell>
          <cell r="SE98" t="e">
            <v>#VALUE!</v>
          </cell>
          <cell r="SF98" t="e">
            <v>#VALUE!</v>
          </cell>
          <cell r="SG98" t="e">
            <v>#VALUE!</v>
          </cell>
          <cell r="SH98" t="e">
            <v>#VALUE!</v>
          </cell>
          <cell r="SI98" t="e">
            <v>#VALUE!</v>
          </cell>
          <cell r="SJ98" t="e">
            <v>#VALUE!</v>
          </cell>
          <cell r="SK98" t="e">
            <v>#VALUE!</v>
          </cell>
          <cell r="SL98" t="e">
            <v>#VALUE!</v>
          </cell>
          <cell r="SM98" t="e">
            <v>#VALUE!</v>
          </cell>
          <cell r="SN98" t="e">
            <v>#VALUE!</v>
          </cell>
          <cell r="SO98" t="e">
            <v>#VALUE!</v>
          </cell>
          <cell r="SP98" t="e">
            <v>#VALUE!</v>
          </cell>
          <cell r="SQ98" t="e">
            <v>#VALUE!</v>
          </cell>
          <cell r="SR98" t="e">
            <v>#VALUE!</v>
          </cell>
          <cell r="SS98" t="e">
            <v>#VALUE!</v>
          </cell>
          <cell r="ST98" t="e">
            <v>#VALUE!</v>
          </cell>
          <cell r="SU98" t="e">
            <v>#VALUE!</v>
          </cell>
          <cell r="SV98" t="e">
            <v>#VALUE!</v>
          </cell>
          <cell r="SW98" t="e">
            <v>#VALUE!</v>
          </cell>
          <cell r="SX98" t="e">
            <v>#VALUE!</v>
          </cell>
          <cell r="SY98" t="e">
            <v>#VALUE!</v>
          </cell>
          <cell r="SZ98" t="e">
            <v>#VALUE!</v>
          </cell>
          <cell r="TA98" t="e">
            <v>#VALUE!</v>
          </cell>
          <cell r="TB98" t="e">
            <v>#VALUE!</v>
          </cell>
          <cell r="TC98" t="e">
            <v>#VALUE!</v>
          </cell>
          <cell r="TD98" t="e">
            <v>#VALUE!</v>
          </cell>
          <cell r="TE98" t="e">
            <v>#VALUE!</v>
          </cell>
          <cell r="TF98" t="e">
            <v>#VALUE!</v>
          </cell>
          <cell r="TG98" t="e">
            <v>#VALUE!</v>
          </cell>
          <cell r="TH98" t="e">
            <v>#VALUE!</v>
          </cell>
          <cell r="TI98" t="e">
            <v>#VALUE!</v>
          </cell>
          <cell r="TJ98" t="e">
            <v>#VALUE!</v>
          </cell>
          <cell r="TK98" t="e">
            <v>#VALUE!</v>
          </cell>
          <cell r="TL98" t="e">
            <v>#VALUE!</v>
          </cell>
          <cell r="TM98" t="e">
            <v>#VALUE!</v>
          </cell>
          <cell r="TN98" t="e">
            <v>#VALUE!</v>
          </cell>
          <cell r="TO98" t="e">
            <v>#VALUE!</v>
          </cell>
          <cell r="TP98" t="e">
            <v>#VALUE!</v>
          </cell>
          <cell r="TQ98" t="e">
            <v>#VALUE!</v>
          </cell>
          <cell r="TR98" t="e">
            <v>#VALUE!</v>
          </cell>
          <cell r="TS98" t="e">
            <v>#VALUE!</v>
          </cell>
          <cell r="TT98" t="e">
            <v>#VALUE!</v>
          </cell>
          <cell r="TU98" t="e">
            <v>#VALUE!</v>
          </cell>
          <cell r="TV98" t="e">
            <v>#VALUE!</v>
          </cell>
          <cell r="TW98" t="e">
            <v>#VALUE!</v>
          </cell>
          <cell r="TX98" t="e">
            <v>#VALUE!</v>
          </cell>
          <cell r="TY98" t="e">
            <v>#VALUE!</v>
          </cell>
          <cell r="TZ98" t="e">
            <v>#VALUE!</v>
          </cell>
          <cell r="UA98" t="e">
            <v>#VALUE!</v>
          </cell>
          <cell r="UB98" t="e">
            <v>#VALUE!</v>
          </cell>
          <cell r="UC98" t="e">
            <v>#VALUE!</v>
          </cell>
          <cell r="UD98" t="e">
            <v>#VALUE!</v>
          </cell>
          <cell r="UE98" t="e">
            <v>#VALUE!</v>
          </cell>
          <cell r="UF98" t="e">
            <v>#VALUE!</v>
          </cell>
          <cell r="UG98" t="e">
            <v>#VALUE!</v>
          </cell>
          <cell r="UH98" t="e">
            <v>#VALUE!</v>
          </cell>
          <cell r="UI98" t="e">
            <v>#VALUE!</v>
          </cell>
          <cell r="UJ98" t="e">
            <v>#VALUE!</v>
          </cell>
          <cell r="UK98" t="e">
            <v>#VALUE!</v>
          </cell>
          <cell r="UL98" t="e">
            <v>#VALUE!</v>
          </cell>
          <cell r="UM98" t="e">
            <v>#VALUE!</v>
          </cell>
          <cell r="UN98" t="e">
            <v>#VALUE!</v>
          </cell>
          <cell r="UO98" t="e">
            <v>#VALUE!</v>
          </cell>
          <cell r="UP98" t="e">
            <v>#VALUE!</v>
          </cell>
          <cell r="UQ98" t="e">
            <v>#VALUE!</v>
          </cell>
          <cell r="UR98" t="e">
            <v>#VALUE!</v>
          </cell>
          <cell r="US98" t="e">
            <v>#VALUE!</v>
          </cell>
          <cell r="UT98" t="e">
            <v>#VALUE!</v>
          </cell>
          <cell r="UU98" t="e">
            <v>#VALUE!</v>
          </cell>
          <cell r="UV98" t="e">
            <v>#VALUE!</v>
          </cell>
          <cell r="UW98" t="e">
            <v>#VALUE!</v>
          </cell>
          <cell r="UX98" t="e">
            <v>#VALUE!</v>
          </cell>
          <cell r="UY98" t="e">
            <v>#VALUE!</v>
          </cell>
          <cell r="UZ98" t="e">
            <v>#VALUE!</v>
          </cell>
          <cell r="VA98" t="e">
            <v>#VALUE!</v>
          </cell>
          <cell r="VB98" t="e">
            <v>#VALUE!</v>
          </cell>
          <cell r="VC98" t="e">
            <v>#VALUE!</v>
          </cell>
          <cell r="VD98" t="e">
            <v>#VALUE!</v>
          </cell>
          <cell r="VE98" t="e">
            <v>#VALUE!</v>
          </cell>
          <cell r="VF98" t="e">
            <v>#VALUE!</v>
          </cell>
          <cell r="VG98" t="e">
            <v>#VALUE!</v>
          </cell>
          <cell r="VH98" t="e">
            <v>#VALUE!</v>
          </cell>
          <cell r="VI98" t="e">
            <v>#VALUE!</v>
          </cell>
          <cell r="VJ98" t="e">
            <v>#VALUE!</v>
          </cell>
          <cell r="VK98" t="e">
            <v>#VALUE!</v>
          </cell>
          <cell r="VL98" t="e">
            <v>#VALUE!</v>
          </cell>
          <cell r="VM98" t="e">
            <v>#VALUE!</v>
          </cell>
          <cell r="VN98" t="e">
            <v>#VALUE!</v>
          </cell>
          <cell r="VO98" t="e">
            <v>#VALUE!</v>
          </cell>
          <cell r="VP98" t="e">
            <v>#VALUE!</v>
          </cell>
          <cell r="VQ98" t="e">
            <v>#VALUE!</v>
          </cell>
          <cell r="VR98" t="e">
            <v>#VALUE!</v>
          </cell>
          <cell r="VS98" t="e">
            <v>#VALUE!</v>
          </cell>
          <cell r="VT98" t="e">
            <v>#VALUE!</v>
          </cell>
          <cell r="VU98" t="e">
            <v>#VALUE!</v>
          </cell>
          <cell r="VV98" t="e">
            <v>#VALUE!</v>
          </cell>
          <cell r="VW98" t="e">
            <v>#VALUE!</v>
          </cell>
          <cell r="VX98" t="e">
            <v>#VALUE!</v>
          </cell>
          <cell r="VY98" t="e">
            <v>#VALUE!</v>
          </cell>
          <cell r="VZ98" t="e">
            <v>#VALUE!</v>
          </cell>
          <cell r="WA98" t="e">
            <v>#VALUE!</v>
          </cell>
          <cell r="WB98" t="e">
            <v>#VALUE!</v>
          </cell>
          <cell r="WC98" t="e">
            <v>#VALUE!</v>
          </cell>
          <cell r="WD98" t="e">
            <v>#VALUE!</v>
          </cell>
          <cell r="WE98" t="e">
            <v>#VALUE!</v>
          </cell>
          <cell r="WF98" t="e">
            <v>#VALUE!</v>
          </cell>
          <cell r="WG98" t="e">
            <v>#VALUE!</v>
          </cell>
          <cell r="WH98" t="e">
            <v>#VALUE!</v>
          </cell>
          <cell r="WI98" t="e">
            <v>#VALUE!</v>
          </cell>
          <cell r="WJ98" t="e">
            <v>#VALUE!</v>
          </cell>
          <cell r="WK98" t="e">
            <v>#VALUE!</v>
          </cell>
          <cell r="WL98" t="e">
            <v>#VALUE!</v>
          </cell>
          <cell r="WM98" t="e">
            <v>#VALUE!</v>
          </cell>
          <cell r="WN98" t="e">
            <v>#VALUE!</v>
          </cell>
          <cell r="WO98" t="e">
            <v>#VALUE!</v>
          </cell>
          <cell r="WP98" t="e">
            <v>#VALUE!</v>
          </cell>
          <cell r="WQ98" t="e">
            <v>#VALUE!</v>
          </cell>
          <cell r="WR98" t="e">
            <v>#VALUE!</v>
          </cell>
          <cell r="WS98" t="e">
            <v>#VALUE!</v>
          </cell>
          <cell r="WT98" t="e">
            <v>#VALUE!</v>
          </cell>
          <cell r="WU98" t="e">
            <v>#VALUE!</v>
          </cell>
          <cell r="WV98" t="e">
            <v>#VALUE!</v>
          </cell>
          <cell r="WW98" t="e">
            <v>#VALUE!</v>
          </cell>
          <cell r="WX98" t="e">
            <v>#VALUE!</v>
          </cell>
          <cell r="WY98" t="e">
            <v>#VALUE!</v>
          </cell>
          <cell r="WZ98" t="e">
            <v>#VALUE!</v>
          </cell>
          <cell r="XA98" t="e">
            <v>#VALUE!</v>
          </cell>
          <cell r="XB98" t="e">
            <v>#VALUE!</v>
          </cell>
          <cell r="XC98" t="e">
            <v>#VALUE!</v>
          </cell>
          <cell r="XD98" t="e">
            <v>#VALUE!</v>
          </cell>
          <cell r="XE98" t="e">
            <v>#VALUE!</v>
          </cell>
          <cell r="XF98" t="e">
            <v>#VALUE!</v>
          </cell>
          <cell r="XG98" t="e">
            <v>#VALUE!</v>
          </cell>
          <cell r="XH98" t="e">
            <v>#VALUE!</v>
          </cell>
          <cell r="XI98" t="e">
            <v>#VALUE!</v>
          </cell>
          <cell r="XJ98" t="e">
            <v>#VALUE!</v>
          </cell>
          <cell r="XK98" t="e">
            <v>#VALUE!</v>
          </cell>
          <cell r="XL98" t="e">
            <v>#VALUE!</v>
          </cell>
          <cell r="XM98" t="e">
            <v>#VALUE!</v>
          </cell>
          <cell r="XN98" t="e">
            <v>#VALUE!</v>
          </cell>
          <cell r="XO98" t="e">
            <v>#VALUE!</v>
          </cell>
          <cell r="XP98" t="e">
            <v>#VALUE!</v>
          </cell>
          <cell r="XQ98" t="e">
            <v>#VALUE!</v>
          </cell>
          <cell r="XR98" t="e">
            <v>#VALUE!</v>
          </cell>
          <cell r="XS98" t="e">
            <v>#VALUE!</v>
          </cell>
          <cell r="XT98" t="e">
            <v>#VALUE!</v>
          </cell>
          <cell r="XU98" t="e">
            <v>#VALUE!</v>
          </cell>
          <cell r="XV98" t="e">
            <v>#VALUE!</v>
          </cell>
          <cell r="XW98" t="e">
            <v>#VALUE!</v>
          </cell>
          <cell r="XX98" t="e">
            <v>#VALUE!</v>
          </cell>
          <cell r="XY98" t="e">
            <v>#VALUE!</v>
          </cell>
          <cell r="XZ98" t="e">
            <v>#VALUE!</v>
          </cell>
          <cell r="YA98" t="e">
            <v>#VALUE!</v>
          </cell>
          <cell r="YB98" t="e">
            <v>#VALUE!</v>
          </cell>
          <cell r="YC98" t="e">
            <v>#VALUE!</v>
          </cell>
          <cell r="YD98" t="e">
            <v>#VALUE!</v>
          </cell>
          <cell r="YE98" t="e">
            <v>#VALUE!</v>
          </cell>
          <cell r="YF98" t="e">
            <v>#VALUE!</v>
          </cell>
          <cell r="YG98" t="e">
            <v>#VALUE!</v>
          </cell>
          <cell r="YH98" t="e">
            <v>#VALUE!</v>
          </cell>
          <cell r="YI98" t="e">
            <v>#VALUE!</v>
          </cell>
          <cell r="YJ98" t="e">
            <v>#VALUE!</v>
          </cell>
          <cell r="YK98" t="e">
            <v>#VALUE!</v>
          </cell>
          <cell r="YL98" t="e">
            <v>#VALUE!</v>
          </cell>
          <cell r="YM98" t="e">
            <v>#VALUE!</v>
          </cell>
          <cell r="YN98" t="e">
            <v>#VALUE!</v>
          </cell>
          <cell r="YO98" t="e">
            <v>#VALUE!</v>
          </cell>
          <cell r="YP98" t="e">
            <v>#VALUE!</v>
          </cell>
          <cell r="YQ98" t="e">
            <v>#VALUE!</v>
          </cell>
          <cell r="YR98" t="e">
            <v>#VALUE!</v>
          </cell>
          <cell r="YS98" t="e">
            <v>#VALUE!</v>
          </cell>
          <cell r="YT98" t="e">
            <v>#VALUE!</v>
          </cell>
          <cell r="YU98" t="e">
            <v>#VALUE!</v>
          </cell>
          <cell r="YV98" t="e">
            <v>#VALUE!</v>
          </cell>
          <cell r="YW98" t="e">
            <v>#VALUE!</v>
          </cell>
          <cell r="YX98" t="e">
            <v>#VALUE!</v>
          </cell>
          <cell r="YY98" t="e">
            <v>#VALUE!</v>
          </cell>
          <cell r="YZ98" t="e">
            <v>#VALUE!</v>
          </cell>
          <cell r="ZA98" t="e">
            <v>#VALUE!</v>
          </cell>
          <cell r="ZB98" t="e">
            <v>#VALUE!</v>
          </cell>
          <cell r="ZC98" t="e">
            <v>#VALUE!</v>
          </cell>
          <cell r="ZD98" t="e">
            <v>#VALUE!</v>
          </cell>
          <cell r="ZE98" t="e">
            <v>#VALUE!</v>
          </cell>
          <cell r="ZF98" t="e">
            <v>#VALUE!</v>
          </cell>
          <cell r="ZG98" t="e">
            <v>#VALUE!</v>
          </cell>
          <cell r="ZH98" t="e">
            <v>#VALUE!</v>
          </cell>
          <cell r="ZI98" t="e">
            <v>#VALUE!</v>
          </cell>
          <cell r="ZJ98" t="e">
            <v>#VALUE!</v>
          </cell>
          <cell r="ZK98" t="e">
            <v>#VALUE!</v>
          </cell>
          <cell r="ZL98" t="e">
            <v>#VALUE!</v>
          </cell>
          <cell r="ZM98" t="e">
            <v>#VALUE!</v>
          </cell>
          <cell r="ZN98" t="e">
            <v>#VALUE!</v>
          </cell>
          <cell r="ZO98" t="e">
            <v>#VALUE!</v>
          </cell>
          <cell r="ZP98" t="e">
            <v>#VALUE!</v>
          </cell>
          <cell r="ZQ98" t="e">
            <v>#VALUE!</v>
          </cell>
          <cell r="ZR98" t="e">
            <v>#VALUE!</v>
          </cell>
          <cell r="ZS98" t="e">
            <v>#VALUE!</v>
          </cell>
          <cell r="ZT98" t="e">
            <v>#VALUE!</v>
          </cell>
          <cell r="ZU98" t="e">
            <v>#VALUE!</v>
          </cell>
          <cell r="ZV98" t="e">
            <v>#VALUE!</v>
          </cell>
          <cell r="ZW98" t="e">
            <v>#VALUE!</v>
          </cell>
          <cell r="ZX98" t="e">
            <v>#VALUE!</v>
          </cell>
          <cell r="ZY98" t="e">
            <v>#VALUE!</v>
          </cell>
          <cell r="ZZ98" t="e">
            <v>#VALUE!</v>
          </cell>
          <cell r="AAA98" t="e">
            <v>#VALUE!</v>
          </cell>
          <cell r="AAB98" t="e">
            <v>#VALUE!</v>
          </cell>
          <cell r="AAC98" t="e">
            <v>#VALUE!</v>
          </cell>
          <cell r="AAD98" t="e">
            <v>#VALUE!</v>
          </cell>
          <cell r="AAE98" t="e">
            <v>#VALUE!</v>
          </cell>
          <cell r="AAF98" t="e">
            <v>#VALUE!</v>
          </cell>
          <cell r="AAG98" t="e">
            <v>#VALUE!</v>
          </cell>
          <cell r="AAH98" t="e">
            <v>#VALUE!</v>
          </cell>
          <cell r="AAI98" t="e">
            <v>#VALUE!</v>
          </cell>
          <cell r="AAJ98" t="e">
            <v>#VALUE!</v>
          </cell>
          <cell r="AAK98" t="e">
            <v>#VALUE!</v>
          </cell>
          <cell r="AAL98" t="e">
            <v>#VALUE!</v>
          </cell>
          <cell r="AAM98" t="e">
            <v>#VALUE!</v>
          </cell>
          <cell r="AAN98" t="e">
            <v>#VALUE!</v>
          </cell>
          <cell r="AAO98" t="e">
            <v>#VALUE!</v>
          </cell>
          <cell r="AAP98" t="e">
            <v>#VALUE!</v>
          </cell>
          <cell r="AAQ98" t="e">
            <v>#VALUE!</v>
          </cell>
          <cell r="AAR98" t="e">
            <v>#VALUE!</v>
          </cell>
          <cell r="AAS98" t="e">
            <v>#VALUE!</v>
          </cell>
          <cell r="AAT98" t="e">
            <v>#VALUE!</v>
          </cell>
          <cell r="AAU98" t="e">
            <v>#VALUE!</v>
          </cell>
          <cell r="AAV98" t="e">
            <v>#VALUE!</v>
          </cell>
          <cell r="AAW98" t="e">
            <v>#VALUE!</v>
          </cell>
          <cell r="AAX98" t="e">
            <v>#VALUE!</v>
          </cell>
          <cell r="AAY98" t="e">
            <v>#VALUE!</v>
          </cell>
          <cell r="AAZ98" t="e">
            <v>#VALUE!</v>
          </cell>
          <cell r="ABA98" t="e">
            <v>#VALUE!</v>
          </cell>
          <cell r="ABB98" t="e">
            <v>#VALUE!</v>
          </cell>
          <cell r="ABC98" t="e">
            <v>#VALUE!</v>
          </cell>
          <cell r="ABD98" t="e">
            <v>#VALUE!</v>
          </cell>
          <cell r="ABE98" t="e">
            <v>#VALUE!</v>
          </cell>
          <cell r="ABF98" t="e">
            <v>#VALUE!</v>
          </cell>
          <cell r="ABG98" t="e">
            <v>#VALUE!</v>
          </cell>
          <cell r="ABH98" t="e">
            <v>#VALUE!</v>
          </cell>
          <cell r="ABI98" t="e">
            <v>#VALUE!</v>
          </cell>
          <cell r="ABJ98" t="e">
            <v>#VALUE!</v>
          </cell>
          <cell r="ABK98" t="e">
            <v>#VALUE!</v>
          </cell>
          <cell r="ABL98" t="e">
            <v>#VALUE!</v>
          </cell>
          <cell r="ABM98" t="e">
            <v>#VALUE!</v>
          </cell>
          <cell r="ABN98" t="e">
            <v>#VALUE!</v>
          </cell>
          <cell r="ABO98" t="e">
            <v>#VALUE!</v>
          </cell>
          <cell r="ABP98" t="e">
            <v>#VALUE!</v>
          </cell>
          <cell r="ABQ98" t="e">
            <v>#VALUE!</v>
          </cell>
          <cell r="ABR98" t="e">
            <v>#VALUE!</v>
          </cell>
          <cell r="ABS98" t="e">
            <v>#VALUE!</v>
          </cell>
          <cell r="ABT98" t="e">
            <v>#VALUE!</v>
          </cell>
          <cell r="ABU98" t="e">
            <v>#VALUE!</v>
          </cell>
          <cell r="ABV98" t="e">
            <v>#VALUE!</v>
          </cell>
          <cell r="ABW98" t="e">
            <v>#VALUE!</v>
          </cell>
          <cell r="ABX98" t="e">
            <v>#VALUE!</v>
          </cell>
          <cell r="ABY98" t="e">
            <v>#VALUE!</v>
          </cell>
          <cell r="ABZ98" t="e">
            <v>#VALUE!</v>
          </cell>
          <cell r="ACA98" t="e">
            <v>#VALUE!</v>
          </cell>
          <cell r="ACB98" t="e">
            <v>#VALUE!</v>
          </cell>
          <cell r="ACC98" t="e">
            <v>#VALUE!</v>
          </cell>
          <cell r="ACD98" t="e">
            <v>#VALUE!</v>
          </cell>
          <cell r="ACE98" t="e">
            <v>#VALUE!</v>
          </cell>
          <cell r="ACF98" t="e">
            <v>#VALUE!</v>
          </cell>
          <cell r="ACG98" t="e">
            <v>#VALUE!</v>
          </cell>
          <cell r="ACH98" t="e">
            <v>#VALUE!</v>
          </cell>
          <cell r="ACI98" t="e">
            <v>#VALUE!</v>
          </cell>
          <cell r="ACJ98" t="e">
            <v>#VALUE!</v>
          </cell>
          <cell r="ACK98" t="e">
            <v>#VALUE!</v>
          </cell>
          <cell r="ACL98" t="e">
            <v>#VALUE!</v>
          </cell>
          <cell r="ACM98" t="e">
            <v>#VALUE!</v>
          </cell>
          <cell r="ACN98" t="e">
            <v>#VALUE!</v>
          </cell>
          <cell r="ACO98" t="e">
            <v>#VALUE!</v>
          </cell>
          <cell r="ACP98" t="e">
            <v>#VALUE!</v>
          </cell>
          <cell r="ACQ98" t="e">
            <v>#VALUE!</v>
          </cell>
          <cell r="ACR98" t="e">
            <v>#VALUE!</v>
          </cell>
          <cell r="ACS98" t="e">
            <v>#VALUE!</v>
          </cell>
          <cell r="ACT98" t="e">
            <v>#VALUE!</v>
          </cell>
          <cell r="ACU98" t="e">
            <v>#VALUE!</v>
          </cell>
          <cell r="ACV98" t="e">
            <v>#VALUE!</v>
          </cell>
          <cell r="ACW98" t="e">
            <v>#VALUE!</v>
          </cell>
          <cell r="ACX98" t="e">
            <v>#VALUE!</v>
          </cell>
          <cell r="ACY98" t="e">
            <v>#VALUE!</v>
          </cell>
          <cell r="ACZ98" t="e">
            <v>#VALUE!</v>
          </cell>
          <cell r="ADA98" t="e">
            <v>#VALUE!</v>
          </cell>
          <cell r="ADB98" t="e">
            <v>#VALUE!</v>
          </cell>
          <cell r="ADC98" t="e">
            <v>#VALUE!</v>
          </cell>
          <cell r="ADD98" t="e">
            <v>#VALUE!</v>
          </cell>
          <cell r="ADE98" t="e">
            <v>#VALUE!</v>
          </cell>
          <cell r="ADF98" t="e">
            <v>#VALUE!</v>
          </cell>
          <cell r="ADG98" t="e">
            <v>#VALUE!</v>
          </cell>
          <cell r="ADH98" t="e">
            <v>#VALUE!</v>
          </cell>
          <cell r="ADI98" t="e">
            <v>#VALUE!</v>
          </cell>
          <cell r="ADJ98" t="e">
            <v>#VALUE!</v>
          </cell>
          <cell r="ADK98" t="e">
            <v>#VALUE!</v>
          </cell>
          <cell r="ADL98" t="e">
            <v>#VALUE!</v>
          </cell>
          <cell r="ADM98" t="e">
            <v>#VALUE!</v>
          </cell>
          <cell r="ADN98" t="e">
            <v>#VALUE!</v>
          </cell>
          <cell r="ADO98" t="e">
            <v>#VALUE!</v>
          </cell>
          <cell r="ADP98" t="e">
            <v>#VALUE!</v>
          </cell>
          <cell r="ADQ98" t="e">
            <v>#VALUE!</v>
          </cell>
          <cell r="ADR98" t="e">
            <v>#VALUE!</v>
          </cell>
          <cell r="ADS98" t="e">
            <v>#VALUE!</v>
          </cell>
          <cell r="ADT98" t="e">
            <v>#VALUE!</v>
          </cell>
          <cell r="ADU98" t="e">
            <v>#VALUE!</v>
          </cell>
          <cell r="ADV98" t="e">
            <v>#VALUE!</v>
          </cell>
          <cell r="ADW98" t="e">
            <v>#VALUE!</v>
          </cell>
          <cell r="ADX98" t="e">
            <v>#VALUE!</v>
          </cell>
          <cell r="ADY98" t="e">
            <v>#VALUE!</v>
          </cell>
          <cell r="ADZ98" t="e">
            <v>#VALUE!</v>
          </cell>
          <cell r="AEA98" t="e">
            <v>#VALUE!</v>
          </cell>
          <cell r="AEB98" t="e">
            <v>#VALUE!</v>
          </cell>
          <cell r="AEC98" t="e">
            <v>#VALUE!</v>
          </cell>
          <cell r="AED98" t="e">
            <v>#VALUE!</v>
          </cell>
          <cell r="AEE98" t="e">
            <v>#VALUE!</v>
          </cell>
          <cell r="AEF98" t="e">
            <v>#VALUE!</v>
          </cell>
          <cell r="AEG98" t="e">
            <v>#VALUE!</v>
          </cell>
          <cell r="AEH98" t="e">
            <v>#VALUE!</v>
          </cell>
          <cell r="AEI98" t="e">
            <v>#VALUE!</v>
          </cell>
          <cell r="AEJ98" t="e">
            <v>#VALUE!</v>
          </cell>
          <cell r="AEK98" t="e">
            <v>#VALUE!</v>
          </cell>
          <cell r="AEL98" t="e">
            <v>#VALUE!</v>
          </cell>
          <cell r="AEM98" t="e">
            <v>#VALUE!</v>
          </cell>
          <cell r="AEN98" t="e">
            <v>#VALUE!</v>
          </cell>
          <cell r="AEO98" t="e">
            <v>#VALUE!</v>
          </cell>
          <cell r="AEP98" t="e">
            <v>#VALUE!</v>
          </cell>
          <cell r="AEQ98" t="e">
            <v>#VALUE!</v>
          </cell>
          <cell r="AER98" t="e">
            <v>#VALUE!</v>
          </cell>
          <cell r="AES98" t="e">
            <v>#VALUE!</v>
          </cell>
          <cell r="AET98" t="e">
            <v>#VALUE!</v>
          </cell>
          <cell r="AEU98" t="e">
            <v>#VALUE!</v>
          </cell>
          <cell r="AEV98" t="e">
            <v>#VALUE!</v>
          </cell>
          <cell r="AEW98" t="e">
            <v>#VALUE!</v>
          </cell>
          <cell r="AEX98" t="e">
            <v>#VALUE!</v>
          </cell>
          <cell r="AEY98" t="e">
            <v>#VALUE!</v>
          </cell>
          <cell r="AEZ98" t="e">
            <v>#VALUE!</v>
          </cell>
          <cell r="AFA98" t="e">
            <v>#VALUE!</v>
          </cell>
          <cell r="AFB98" t="e">
            <v>#VALUE!</v>
          </cell>
          <cell r="AFC98" t="e">
            <v>#VALUE!</v>
          </cell>
          <cell r="AFD98" t="e">
            <v>#VALUE!</v>
          </cell>
          <cell r="AFE98" t="e">
            <v>#VALUE!</v>
          </cell>
          <cell r="AFF98" t="e">
            <v>#VALUE!</v>
          </cell>
          <cell r="AFG98" t="e">
            <v>#VALUE!</v>
          </cell>
          <cell r="AFH98" t="e">
            <v>#VALUE!</v>
          </cell>
          <cell r="AFI98" t="e">
            <v>#VALUE!</v>
          </cell>
          <cell r="AFJ98" t="e">
            <v>#VALUE!</v>
          </cell>
          <cell r="AFK98" t="e">
            <v>#VALUE!</v>
          </cell>
          <cell r="AFL98" t="e">
            <v>#VALUE!</v>
          </cell>
          <cell r="AFM98" t="e">
            <v>#VALUE!</v>
          </cell>
          <cell r="AFN98" t="e">
            <v>#VALUE!</v>
          </cell>
          <cell r="AFO98" t="e">
            <v>#VALUE!</v>
          </cell>
          <cell r="AFP98" t="e">
            <v>#VALUE!</v>
          </cell>
          <cell r="AFQ98" t="e">
            <v>#VALUE!</v>
          </cell>
          <cell r="AFR98" t="e">
            <v>#VALUE!</v>
          </cell>
          <cell r="AFS98" t="e">
            <v>#VALUE!</v>
          </cell>
          <cell r="AFT98" t="e">
            <v>#VALUE!</v>
          </cell>
          <cell r="AFU98" t="e">
            <v>#VALUE!</v>
          </cell>
          <cell r="AFV98" t="e">
            <v>#VALUE!</v>
          </cell>
          <cell r="AFW98" t="e">
            <v>#VALUE!</v>
          </cell>
          <cell r="AFX98" t="e">
            <v>#VALUE!</v>
          </cell>
          <cell r="AFY98" t="e">
            <v>#VALUE!</v>
          </cell>
          <cell r="AFZ98" t="e">
            <v>#VALUE!</v>
          </cell>
          <cell r="AGA98" t="e">
            <v>#VALUE!</v>
          </cell>
          <cell r="AGB98" t="e">
            <v>#VALUE!</v>
          </cell>
          <cell r="AGC98" t="e">
            <v>#VALUE!</v>
          </cell>
          <cell r="AGD98" t="e">
            <v>#VALUE!</v>
          </cell>
          <cell r="AGE98" t="e">
            <v>#VALUE!</v>
          </cell>
          <cell r="AGF98" t="e">
            <v>#VALUE!</v>
          </cell>
          <cell r="AGG98" t="e">
            <v>#VALUE!</v>
          </cell>
          <cell r="AGH98" t="e">
            <v>#VALUE!</v>
          </cell>
          <cell r="AGI98" t="e">
            <v>#VALUE!</v>
          </cell>
          <cell r="AGJ98" t="e">
            <v>#VALUE!</v>
          </cell>
          <cell r="AGK98" t="e">
            <v>#VALUE!</v>
          </cell>
          <cell r="AGL98" t="e">
            <v>#VALUE!</v>
          </cell>
          <cell r="AGM98" t="e">
            <v>#VALUE!</v>
          </cell>
          <cell r="AGN98" t="e">
            <v>#VALUE!</v>
          </cell>
          <cell r="AGO98" t="e">
            <v>#VALUE!</v>
          </cell>
          <cell r="AGP98" t="e">
            <v>#VALUE!</v>
          </cell>
          <cell r="AGQ98" t="e">
            <v>#VALUE!</v>
          </cell>
          <cell r="AGR98" t="e">
            <v>#VALUE!</v>
          </cell>
          <cell r="AGS98" t="e">
            <v>#VALUE!</v>
          </cell>
          <cell r="AGT98" t="e">
            <v>#VALUE!</v>
          </cell>
          <cell r="AGU98" t="e">
            <v>#VALUE!</v>
          </cell>
          <cell r="AGV98" t="e">
            <v>#VALUE!</v>
          </cell>
          <cell r="AGW98" t="e">
            <v>#VALUE!</v>
          </cell>
          <cell r="AGX98" t="e">
            <v>#VALUE!</v>
          </cell>
          <cell r="AGY98" t="e">
            <v>#VALUE!</v>
          </cell>
          <cell r="AGZ98" t="e">
            <v>#VALUE!</v>
          </cell>
          <cell r="AHA98" t="e">
            <v>#VALUE!</v>
          </cell>
          <cell r="AHB98" t="e">
            <v>#VALUE!</v>
          </cell>
          <cell r="AHC98" t="e">
            <v>#VALUE!</v>
          </cell>
          <cell r="AHD98" t="e">
            <v>#VALUE!</v>
          </cell>
          <cell r="AHE98" t="e">
            <v>#VALUE!</v>
          </cell>
          <cell r="AHF98" t="e">
            <v>#VALUE!</v>
          </cell>
          <cell r="AHG98" t="e">
            <v>#VALUE!</v>
          </cell>
          <cell r="AHH98" t="e">
            <v>#VALUE!</v>
          </cell>
          <cell r="AHI98" t="e">
            <v>#VALUE!</v>
          </cell>
          <cell r="AHJ98" t="e">
            <v>#VALUE!</v>
          </cell>
          <cell r="AHK98" t="e">
            <v>#VALUE!</v>
          </cell>
          <cell r="AHL98" t="e">
            <v>#VALUE!</v>
          </cell>
          <cell r="AHM98" t="e">
            <v>#VALUE!</v>
          </cell>
          <cell r="AHN98" t="e">
            <v>#VALUE!</v>
          </cell>
          <cell r="AHO98" t="e">
            <v>#VALUE!</v>
          </cell>
          <cell r="AHP98" t="e">
            <v>#VALUE!</v>
          </cell>
          <cell r="AHQ98" t="e">
            <v>#VALUE!</v>
          </cell>
          <cell r="AHR98" t="e">
            <v>#VALUE!</v>
          </cell>
          <cell r="AHS98" t="e">
            <v>#VALUE!</v>
          </cell>
          <cell r="AHT98" t="e">
            <v>#VALUE!</v>
          </cell>
          <cell r="AHU98" t="e">
            <v>#VALUE!</v>
          </cell>
          <cell r="AHV98" t="e">
            <v>#VALUE!</v>
          </cell>
          <cell r="AHW98" t="e">
            <v>#VALUE!</v>
          </cell>
          <cell r="AHX98" t="e">
            <v>#VALUE!</v>
          </cell>
          <cell r="AHY98" t="e">
            <v>#VALUE!</v>
          </cell>
          <cell r="AHZ98" t="e">
            <v>#VALUE!</v>
          </cell>
          <cell r="AIA98" t="e">
            <v>#VALUE!</v>
          </cell>
          <cell r="AIB98" t="e">
            <v>#VALUE!</v>
          </cell>
          <cell r="AIC98" t="e">
            <v>#VALUE!</v>
          </cell>
          <cell r="AID98" t="e">
            <v>#VALUE!</v>
          </cell>
          <cell r="AIE98" t="e">
            <v>#VALUE!</v>
          </cell>
          <cell r="AIF98" t="e">
            <v>#VALUE!</v>
          </cell>
          <cell r="AIG98" t="e">
            <v>#VALUE!</v>
          </cell>
          <cell r="AIH98" t="e">
            <v>#VALUE!</v>
          </cell>
          <cell r="AII98" t="e">
            <v>#VALUE!</v>
          </cell>
          <cell r="AIJ98" t="e">
            <v>#VALUE!</v>
          </cell>
          <cell r="AIK98" t="e">
            <v>#VALUE!</v>
          </cell>
          <cell r="AIL98" t="e">
            <v>#VALUE!</v>
          </cell>
          <cell r="AIM98" t="e">
            <v>#VALUE!</v>
          </cell>
          <cell r="AIN98" t="e">
            <v>#VALUE!</v>
          </cell>
          <cell r="AIO98" t="e">
            <v>#VALUE!</v>
          </cell>
          <cell r="AIP98" t="e">
            <v>#VALUE!</v>
          </cell>
          <cell r="AIQ98" t="e">
            <v>#VALUE!</v>
          </cell>
          <cell r="AIR98" t="e">
            <v>#VALUE!</v>
          </cell>
          <cell r="AIS98" t="e">
            <v>#VALUE!</v>
          </cell>
          <cell r="AIT98" t="e">
            <v>#VALUE!</v>
          </cell>
          <cell r="AIU98" t="e">
            <v>#VALUE!</v>
          </cell>
          <cell r="AIV98" t="e">
            <v>#VALUE!</v>
          </cell>
          <cell r="AIW98" t="e">
            <v>#VALUE!</v>
          </cell>
          <cell r="AIX98" t="e">
            <v>#VALUE!</v>
          </cell>
          <cell r="AIY98" t="e">
            <v>#VALUE!</v>
          </cell>
          <cell r="AIZ98" t="e">
            <v>#VALUE!</v>
          </cell>
          <cell r="AJA98" t="e">
            <v>#VALUE!</v>
          </cell>
          <cell r="AJB98" t="e">
            <v>#VALUE!</v>
          </cell>
          <cell r="AJC98" t="e">
            <v>#VALUE!</v>
          </cell>
          <cell r="AJD98" t="e">
            <v>#VALUE!</v>
          </cell>
          <cell r="AJE98" t="e">
            <v>#VALUE!</v>
          </cell>
          <cell r="AJF98" t="e">
            <v>#VALUE!</v>
          </cell>
          <cell r="AJG98" t="e">
            <v>#VALUE!</v>
          </cell>
          <cell r="AJH98" t="e">
            <v>#VALUE!</v>
          </cell>
          <cell r="AJI98" t="e">
            <v>#VALUE!</v>
          </cell>
          <cell r="AJJ98" t="e">
            <v>#VALUE!</v>
          </cell>
          <cell r="AJK98" t="e">
            <v>#VALUE!</v>
          </cell>
          <cell r="AJL98" t="e">
            <v>#VALUE!</v>
          </cell>
          <cell r="AJM98" t="e">
            <v>#VALUE!</v>
          </cell>
          <cell r="AJN98" t="e">
            <v>#VALUE!</v>
          </cell>
          <cell r="AJO98" t="e">
            <v>#VALUE!</v>
          </cell>
          <cell r="AJP98" t="e">
            <v>#VALUE!</v>
          </cell>
          <cell r="AJQ98" t="e">
            <v>#VALUE!</v>
          </cell>
          <cell r="AJR98" t="e">
            <v>#VALUE!</v>
          </cell>
          <cell r="AJS98" t="e">
            <v>#VALUE!</v>
          </cell>
          <cell r="AJT98" t="e">
            <v>#VALUE!</v>
          </cell>
          <cell r="AJU98" t="e">
            <v>#VALUE!</v>
          </cell>
          <cell r="AJV98" t="e">
            <v>#VALUE!</v>
          </cell>
          <cell r="AJW98" t="e">
            <v>#VALUE!</v>
          </cell>
          <cell r="AJX98" t="e">
            <v>#VALUE!</v>
          </cell>
          <cell r="AJY98" t="e">
            <v>#VALUE!</v>
          </cell>
          <cell r="AJZ98" t="e">
            <v>#VALUE!</v>
          </cell>
          <cell r="AKA98" t="e">
            <v>#VALUE!</v>
          </cell>
          <cell r="AKB98" t="e">
            <v>#VALUE!</v>
          </cell>
          <cell r="AKC98" t="e">
            <v>#VALUE!</v>
          </cell>
          <cell r="AKD98" t="e">
            <v>#VALUE!</v>
          </cell>
          <cell r="AKE98" t="e">
            <v>#VALUE!</v>
          </cell>
          <cell r="AKF98" t="e">
            <v>#VALUE!</v>
          </cell>
          <cell r="AKG98" t="e">
            <v>#VALUE!</v>
          </cell>
          <cell r="AKH98" t="e">
            <v>#VALUE!</v>
          </cell>
          <cell r="AKI98" t="e">
            <v>#VALUE!</v>
          </cell>
          <cell r="AKJ98" t="e">
            <v>#VALUE!</v>
          </cell>
          <cell r="AKK98" t="e">
            <v>#VALUE!</v>
          </cell>
          <cell r="AKL98" t="e">
            <v>#VALUE!</v>
          </cell>
          <cell r="AKM98" t="e">
            <v>#VALUE!</v>
          </cell>
          <cell r="AKN98" t="e">
            <v>#VALUE!</v>
          </cell>
          <cell r="AKO98" t="e">
            <v>#VALUE!</v>
          </cell>
          <cell r="AKP98" t="e">
            <v>#VALUE!</v>
          </cell>
          <cell r="AKQ98" t="e">
            <v>#VALUE!</v>
          </cell>
          <cell r="AKR98" t="e">
            <v>#VALUE!</v>
          </cell>
          <cell r="AKS98" t="e">
            <v>#VALUE!</v>
          </cell>
          <cell r="AKT98" t="e">
            <v>#VALUE!</v>
          </cell>
          <cell r="AKU98" t="e">
            <v>#VALUE!</v>
          </cell>
          <cell r="AKV98" t="e">
            <v>#VALUE!</v>
          </cell>
          <cell r="AKW98" t="e">
            <v>#VALUE!</v>
          </cell>
          <cell r="AKX98" t="e">
            <v>#VALUE!</v>
          </cell>
          <cell r="AKY98" t="e">
            <v>#VALUE!</v>
          </cell>
          <cell r="AKZ98" t="e">
            <v>#VALUE!</v>
          </cell>
          <cell r="ALA98" t="e">
            <v>#VALUE!</v>
          </cell>
          <cell r="ALB98" t="e">
            <v>#VALUE!</v>
          </cell>
          <cell r="ALC98" t="e">
            <v>#VALUE!</v>
          </cell>
          <cell r="ALD98" t="e">
            <v>#VALUE!</v>
          </cell>
          <cell r="ALE98" t="e">
            <v>#VALUE!</v>
          </cell>
          <cell r="ALF98" t="e">
            <v>#VALUE!</v>
          </cell>
          <cell r="ALG98" t="e">
            <v>#VALUE!</v>
          </cell>
          <cell r="ALH98" t="e">
            <v>#VALUE!</v>
          </cell>
          <cell r="ALI98" t="e">
            <v>#VALUE!</v>
          </cell>
          <cell r="ALJ98" t="e">
            <v>#VALUE!</v>
          </cell>
          <cell r="ALK98" t="e">
            <v>#VALUE!</v>
          </cell>
          <cell r="ALL98" t="e">
            <v>#VALUE!</v>
          </cell>
          <cell r="ALM98" t="e">
            <v>#VALUE!</v>
          </cell>
          <cell r="ALN98" t="e">
            <v>#VALUE!</v>
          </cell>
          <cell r="ALO98" t="e">
            <v>#VALUE!</v>
          </cell>
          <cell r="ALP98" t="e">
            <v>#VALUE!</v>
          </cell>
          <cell r="ALQ98" t="e">
            <v>#VALUE!</v>
          </cell>
          <cell r="ALR98" t="e">
            <v>#VALUE!</v>
          </cell>
          <cell r="ALS98" t="e">
            <v>#VALUE!</v>
          </cell>
          <cell r="ALT98" t="e">
            <v>#VALUE!</v>
          </cell>
          <cell r="ALU98" t="e">
            <v>#VALUE!</v>
          </cell>
          <cell r="ALV98" t="e">
            <v>#VALUE!</v>
          </cell>
          <cell r="ALW98" t="e">
            <v>#VALUE!</v>
          </cell>
          <cell r="ALX98" t="e">
            <v>#VALUE!</v>
          </cell>
          <cell r="ALY98" t="e">
            <v>#VALUE!</v>
          </cell>
          <cell r="ALZ98" t="e">
            <v>#VALUE!</v>
          </cell>
          <cell r="AMA98" t="e">
            <v>#VALUE!</v>
          </cell>
          <cell r="AMB98" t="e">
            <v>#VALUE!</v>
          </cell>
          <cell r="AMC98" t="e">
            <v>#VALUE!</v>
          </cell>
          <cell r="AMD98" t="e">
            <v>#VALUE!</v>
          </cell>
          <cell r="AME98" t="e">
            <v>#VALUE!</v>
          </cell>
          <cell r="AMF98" t="e">
            <v>#VALUE!</v>
          </cell>
          <cell r="AMG98" t="e">
            <v>#VALUE!</v>
          </cell>
          <cell r="AMH98" t="e">
            <v>#VALUE!</v>
          </cell>
          <cell r="AMI98" t="e">
            <v>#VALUE!</v>
          </cell>
          <cell r="AMJ98" t="e">
            <v>#VALUE!</v>
          </cell>
          <cell r="AMK98" t="e">
            <v>#VALUE!</v>
          </cell>
          <cell r="AML98" t="e">
            <v>#VALUE!</v>
          </cell>
          <cell r="AMM98" t="e">
            <v>#VALUE!</v>
          </cell>
          <cell r="AMN98" t="e">
            <v>#VALUE!</v>
          </cell>
          <cell r="AMO98" t="e">
            <v>#VALUE!</v>
          </cell>
          <cell r="AMP98" t="e">
            <v>#VALUE!</v>
          </cell>
          <cell r="AMQ98" t="e">
            <v>#VALUE!</v>
          </cell>
          <cell r="AMR98" t="e">
            <v>#VALUE!</v>
          </cell>
          <cell r="AMS98" t="e">
            <v>#VALUE!</v>
          </cell>
          <cell r="AMT98" t="e">
            <v>#VALUE!</v>
          </cell>
          <cell r="AMU98" t="e">
            <v>#VALUE!</v>
          </cell>
          <cell r="AMV98" t="e">
            <v>#VALUE!</v>
          </cell>
          <cell r="AMW98" t="e">
            <v>#VALUE!</v>
          </cell>
          <cell r="AMX98" t="e">
            <v>#VALUE!</v>
          </cell>
          <cell r="AMY98" t="e">
            <v>#VALUE!</v>
          </cell>
          <cell r="AMZ98" t="e">
            <v>#VALUE!</v>
          </cell>
          <cell r="ANA98" t="e">
            <v>#VALUE!</v>
          </cell>
          <cell r="ANB98" t="e">
            <v>#VALUE!</v>
          </cell>
          <cell r="ANC98" t="e">
            <v>#VALUE!</v>
          </cell>
          <cell r="AND98" t="e">
            <v>#VALUE!</v>
          </cell>
          <cell r="ANE98" t="e">
            <v>#VALUE!</v>
          </cell>
          <cell r="ANF98" t="e">
            <v>#VALUE!</v>
          </cell>
          <cell r="ANG98" t="e">
            <v>#VALUE!</v>
          </cell>
          <cell r="ANH98" t="e">
            <v>#VALUE!</v>
          </cell>
          <cell r="ANI98" t="e">
            <v>#VALUE!</v>
          </cell>
          <cell r="ANJ98" t="e">
            <v>#VALUE!</v>
          </cell>
          <cell r="ANK98" t="e">
            <v>#VALUE!</v>
          </cell>
          <cell r="ANL98" t="e">
            <v>#VALUE!</v>
          </cell>
          <cell r="ANM98" t="e">
            <v>#VALUE!</v>
          </cell>
          <cell r="ANN98" t="e">
            <v>#VALUE!</v>
          </cell>
          <cell r="ANO98" t="e">
            <v>#VALUE!</v>
          </cell>
          <cell r="ANP98" t="e">
            <v>#VALUE!</v>
          </cell>
          <cell r="ANQ98" t="e">
            <v>#VALUE!</v>
          </cell>
          <cell r="ANR98" t="e">
            <v>#VALUE!</v>
          </cell>
          <cell r="ANS98" t="e">
            <v>#VALUE!</v>
          </cell>
          <cell r="ANT98" t="e">
            <v>#VALUE!</v>
          </cell>
          <cell r="ANU98" t="e">
            <v>#VALUE!</v>
          </cell>
          <cell r="ANV98" t="e">
            <v>#VALUE!</v>
          </cell>
          <cell r="ANW98" t="e">
            <v>#VALUE!</v>
          </cell>
          <cell r="ANX98" t="e">
            <v>#VALUE!</v>
          </cell>
          <cell r="ANY98" t="e">
            <v>#VALUE!</v>
          </cell>
          <cell r="ANZ98" t="e">
            <v>#VALUE!</v>
          </cell>
          <cell r="AOA98" t="e">
            <v>#VALUE!</v>
          </cell>
          <cell r="AOB98" t="e">
            <v>#VALUE!</v>
          </cell>
          <cell r="AOC98" t="e">
            <v>#VALUE!</v>
          </cell>
          <cell r="AOD98" t="e">
            <v>#VALUE!</v>
          </cell>
          <cell r="AOE98" t="e">
            <v>#VALUE!</v>
          </cell>
          <cell r="AOF98" t="e">
            <v>#VALUE!</v>
          </cell>
          <cell r="AOG98" t="e">
            <v>#VALUE!</v>
          </cell>
          <cell r="AOH98" t="e">
            <v>#VALUE!</v>
          </cell>
          <cell r="AOI98" t="e">
            <v>#VALUE!</v>
          </cell>
          <cell r="AOJ98" t="e">
            <v>#VALUE!</v>
          </cell>
          <cell r="AOK98" t="e">
            <v>#VALUE!</v>
          </cell>
          <cell r="AOL98" t="e">
            <v>#VALUE!</v>
          </cell>
          <cell r="AOM98" t="e">
            <v>#VALUE!</v>
          </cell>
          <cell r="AON98" t="e">
            <v>#VALUE!</v>
          </cell>
          <cell r="AOO98" t="e">
            <v>#VALUE!</v>
          </cell>
          <cell r="AOP98" t="e">
            <v>#VALUE!</v>
          </cell>
          <cell r="AOQ98" t="e">
            <v>#VALUE!</v>
          </cell>
          <cell r="AOR98" t="e">
            <v>#VALUE!</v>
          </cell>
          <cell r="AOS98" t="e">
            <v>#VALUE!</v>
          </cell>
          <cell r="AOT98" t="e">
            <v>#VALUE!</v>
          </cell>
          <cell r="AOU98" t="e">
            <v>#VALUE!</v>
          </cell>
          <cell r="AOV98" t="e">
            <v>#VALUE!</v>
          </cell>
          <cell r="AOW98" t="e">
            <v>#VALUE!</v>
          </cell>
          <cell r="AOX98" t="e">
            <v>#VALUE!</v>
          </cell>
          <cell r="AOY98" t="e">
            <v>#VALUE!</v>
          </cell>
          <cell r="AOZ98" t="e">
            <v>#VALUE!</v>
          </cell>
          <cell r="APA98" t="e">
            <v>#VALUE!</v>
          </cell>
          <cell r="APB98" t="e">
            <v>#VALUE!</v>
          </cell>
          <cell r="APC98" t="e">
            <v>#VALUE!</v>
          </cell>
          <cell r="APD98" t="e">
            <v>#VALUE!</v>
          </cell>
          <cell r="APE98" t="e">
            <v>#VALUE!</v>
          </cell>
          <cell r="APF98" t="e">
            <v>#VALUE!</v>
          </cell>
          <cell r="APG98" t="e">
            <v>#VALUE!</v>
          </cell>
          <cell r="APH98" t="e">
            <v>#VALUE!</v>
          </cell>
          <cell r="API98" t="e">
            <v>#VALUE!</v>
          </cell>
          <cell r="APJ98" t="e">
            <v>#VALUE!</v>
          </cell>
          <cell r="APK98" t="e">
            <v>#VALUE!</v>
          </cell>
          <cell r="APL98" t="e">
            <v>#VALUE!</v>
          </cell>
          <cell r="APM98" t="e">
            <v>#VALUE!</v>
          </cell>
        </row>
        <row r="99">
          <cell r="A99" t="str">
            <v/>
          </cell>
          <cell r="C99" t="e">
            <v>#VALUE!</v>
          </cell>
          <cell r="D99" t="e">
            <v>#VALUE!</v>
          </cell>
          <cell r="E99" t="e">
            <v>#VALUE!</v>
          </cell>
          <cell r="F99" t="e">
            <v>#VALUE!</v>
          </cell>
          <cell r="G99" t="e">
            <v>#VALUE!</v>
          </cell>
          <cell r="H99" t="e">
            <v>#VALUE!</v>
          </cell>
          <cell r="I99" t="e">
            <v>#VALUE!</v>
          </cell>
          <cell r="J99" t="e">
            <v>#VALUE!</v>
          </cell>
          <cell r="K99" t="e">
            <v>#VALUE!</v>
          </cell>
          <cell r="L99" t="e">
            <v>#VALUE!</v>
          </cell>
          <cell r="M99" t="e">
            <v>#VALUE!</v>
          </cell>
          <cell r="N99" t="e">
            <v>#VALUE!</v>
          </cell>
          <cell r="O99" t="e">
            <v>#VALUE!</v>
          </cell>
          <cell r="P99" t="e">
            <v>#VALUE!</v>
          </cell>
          <cell r="Q99" t="e">
            <v>#VALUE!</v>
          </cell>
          <cell r="R99" t="e">
            <v>#VALUE!</v>
          </cell>
          <cell r="S99" t="e">
            <v>#VALUE!</v>
          </cell>
          <cell r="T99" t="e">
            <v>#VALUE!</v>
          </cell>
          <cell r="U99" t="e">
            <v>#VALUE!</v>
          </cell>
          <cell r="V99" t="e">
            <v>#VALUE!</v>
          </cell>
          <cell r="W99" t="e">
            <v>#VALUE!</v>
          </cell>
          <cell r="X99" t="e">
            <v>#VALUE!</v>
          </cell>
          <cell r="Y99" t="e">
            <v>#VALUE!</v>
          </cell>
          <cell r="Z99" t="e">
            <v>#VALUE!</v>
          </cell>
          <cell r="AA99" t="e">
            <v>#VALUE!</v>
          </cell>
          <cell r="AB99" t="e">
            <v>#VALUE!</v>
          </cell>
          <cell r="AC99" t="e">
            <v>#VALUE!</v>
          </cell>
          <cell r="AD99" t="e">
            <v>#VALUE!</v>
          </cell>
          <cell r="AE99" t="e">
            <v>#VALUE!</v>
          </cell>
          <cell r="AF99" t="e">
            <v>#VALUE!</v>
          </cell>
          <cell r="AG99" t="e">
            <v>#VALUE!</v>
          </cell>
          <cell r="AH99" t="e">
            <v>#VALUE!</v>
          </cell>
          <cell r="AI99" t="e">
            <v>#VALUE!</v>
          </cell>
          <cell r="AJ99" t="e">
            <v>#VALUE!</v>
          </cell>
          <cell r="AK99" t="e">
            <v>#VALUE!</v>
          </cell>
          <cell r="AL99" t="e">
            <v>#VALUE!</v>
          </cell>
          <cell r="AM99" t="e">
            <v>#VALUE!</v>
          </cell>
          <cell r="AN99" t="e">
            <v>#VALUE!</v>
          </cell>
          <cell r="AO99" t="e">
            <v>#VALUE!</v>
          </cell>
          <cell r="AP99" t="e">
            <v>#VALUE!</v>
          </cell>
          <cell r="AQ99" t="e">
            <v>#VALUE!</v>
          </cell>
          <cell r="AR99" t="e">
            <v>#VALUE!</v>
          </cell>
          <cell r="AS99" t="e">
            <v>#VALUE!</v>
          </cell>
          <cell r="AT99" t="e">
            <v>#VALUE!</v>
          </cell>
          <cell r="AU99" t="e">
            <v>#VALUE!</v>
          </cell>
          <cell r="AV99" t="e">
            <v>#VALUE!</v>
          </cell>
          <cell r="AW99" t="e">
            <v>#VALUE!</v>
          </cell>
          <cell r="AX99" t="e">
            <v>#VALUE!</v>
          </cell>
          <cell r="AY99" t="e">
            <v>#VALUE!</v>
          </cell>
          <cell r="AZ99" t="e">
            <v>#VALUE!</v>
          </cell>
          <cell r="BA99" t="e">
            <v>#VALUE!</v>
          </cell>
          <cell r="BB99" t="e">
            <v>#VALUE!</v>
          </cell>
          <cell r="BC99" t="e">
            <v>#VALUE!</v>
          </cell>
          <cell r="BD99" t="e">
            <v>#VALUE!</v>
          </cell>
          <cell r="BE99" t="e">
            <v>#VALUE!</v>
          </cell>
          <cell r="BF99" t="e">
            <v>#VALUE!</v>
          </cell>
          <cell r="BG99" t="e">
            <v>#VALUE!</v>
          </cell>
          <cell r="BH99" t="e">
            <v>#VALUE!</v>
          </cell>
          <cell r="BI99" t="e">
            <v>#VALUE!</v>
          </cell>
          <cell r="BJ99" t="e">
            <v>#VALUE!</v>
          </cell>
          <cell r="BK99" t="e">
            <v>#VALUE!</v>
          </cell>
          <cell r="BL99" t="e">
            <v>#VALUE!</v>
          </cell>
          <cell r="BM99" t="e">
            <v>#VALUE!</v>
          </cell>
          <cell r="BN99" t="e">
            <v>#VALUE!</v>
          </cell>
          <cell r="BO99" t="e">
            <v>#VALUE!</v>
          </cell>
          <cell r="BP99" t="e">
            <v>#VALUE!</v>
          </cell>
          <cell r="BQ99" t="e">
            <v>#VALUE!</v>
          </cell>
          <cell r="BR99" t="e">
            <v>#VALUE!</v>
          </cell>
          <cell r="BS99" t="e">
            <v>#VALUE!</v>
          </cell>
          <cell r="BT99" t="e">
            <v>#VALUE!</v>
          </cell>
          <cell r="BU99" t="e">
            <v>#VALUE!</v>
          </cell>
          <cell r="BV99" t="e">
            <v>#VALUE!</v>
          </cell>
          <cell r="BW99" t="e">
            <v>#VALUE!</v>
          </cell>
          <cell r="BX99" t="e">
            <v>#VALUE!</v>
          </cell>
          <cell r="BY99" t="e">
            <v>#VALUE!</v>
          </cell>
          <cell r="BZ99" t="e">
            <v>#VALUE!</v>
          </cell>
          <cell r="CA99" t="e">
            <v>#VALUE!</v>
          </cell>
          <cell r="CB99" t="e">
            <v>#VALUE!</v>
          </cell>
          <cell r="CC99" t="e">
            <v>#VALUE!</v>
          </cell>
          <cell r="CD99" t="e">
            <v>#VALUE!</v>
          </cell>
          <cell r="CE99" t="e">
            <v>#VALUE!</v>
          </cell>
          <cell r="CF99" t="e">
            <v>#VALUE!</v>
          </cell>
          <cell r="CG99" t="e">
            <v>#VALUE!</v>
          </cell>
          <cell r="CH99" t="e">
            <v>#VALUE!</v>
          </cell>
          <cell r="CI99" t="e">
            <v>#VALUE!</v>
          </cell>
          <cell r="CJ99" t="e">
            <v>#VALUE!</v>
          </cell>
          <cell r="CK99" t="e">
            <v>#VALUE!</v>
          </cell>
          <cell r="CL99" t="e">
            <v>#VALUE!</v>
          </cell>
          <cell r="CM99" t="e">
            <v>#VALUE!</v>
          </cell>
          <cell r="CN99" t="e">
            <v>#VALUE!</v>
          </cell>
          <cell r="CO99" t="e">
            <v>#VALUE!</v>
          </cell>
          <cell r="CP99" t="e">
            <v>#VALUE!</v>
          </cell>
          <cell r="CQ99" t="e">
            <v>#VALUE!</v>
          </cell>
          <cell r="CR99" t="e">
            <v>#VALUE!</v>
          </cell>
          <cell r="CS99" t="e">
            <v>#VALUE!</v>
          </cell>
          <cell r="CT99" t="e">
            <v>#VALUE!</v>
          </cell>
          <cell r="CU99" t="e">
            <v>#VALUE!</v>
          </cell>
          <cell r="CV99" t="e">
            <v>#VALUE!</v>
          </cell>
          <cell r="CW99" t="e">
            <v>#VALUE!</v>
          </cell>
          <cell r="CX99" t="e">
            <v>#VALUE!</v>
          </cell>
          <cell r="CY99" t="e">
            <v>#VALUE!</v>
          </cell>
          <cell r="CZ99" t="e">
            <v>#VALUE!</v>
          </cell>
          <cell r="DA99" t="e">
            <v>#VALUE!</v>
          </cell>
          <cell r="DB99" t="e">
            <v>#VALUE!</v>
          </cell>
          <cell r="DC99" t="e">
            <v>#VALUE!</v>
          </cell>
          <cell r="DD99" t="e">
            <v>#VALUE!</v>
          </cell>
          <cell r="DE99" t="e">
            <v>#VALUE!</v>
          </cell>
          <cell r="DF99" t="e">
            <v>#VALUE!</v>
          </cell>
          <cell r="DG99" t="e">
            <v>#VALUE!</v>
          </cell>
          <cell r="DH99" t="e">
            <v>#VALUE!</v>
          </cell>
          <cell r="DI99" t="e">
            <v>#VALUE!</v>
          </cell>
          <cell r="DJ99" t="e">
            <v>#VALUE!</v>
          </cell>
          <cell r="DK99" t="e">
            <v>#VALUE!</v>
          </cell>
          <cell r="DL99" t="e">
            <v>#VALUE!</v>
          </cell>
          <cell r="DM99" t="e">
            <v>#VALUE!</v>
          </cell>
          <cell r="DN99" t="e">
            <v>#VALUE!</v>
          </cell>
          <cell r="DO99" t="e">
            <v>#VALUE!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V99" t="e">
            <v>#VALUE!</v>
          </cell>
          <cell r="DW99" t="e">
            <v>#VALUE!</v>
          </cell>
          <cell r="DX99" t="e">
            <v>#VALUE!</v>
          </cell>
          <cell r="DY99" t="e">
            <v>#VALUE!</v>
          </cell>
          <cell r="DZ99" t="e">
            <v>#VALUE!</v>
          </cell>
          <cell r="EA99" t="e">
            <v>#VALUE!</v>
          </cell>
          <cell r="EB99" t="e">
            <v>#VALUE!</v>
          </cell>
          <cell r="EC99" t="e">
            <v>#VALUE!</v>
          </cell>
          <cell r="ED99" t="e">
            <v>#VALUE!</v>
          </cell>
          <cell r="EE99" t="e">
            <v>#VALUE!</v>
          </cell>
          <cell r="EF99" t="e">
            <v>#VALUE!</v>
          </cell>
          <cell r="EG99" t="e">
            <v>#VALUE!</v>
          </cell>
          <cell r="EH99" t="e">
            <v>#VALUE!</v>
          </cell>
          <cell r="EI99" t="e">
            <v>#VALUE!</v>
          </cell>
          <cell r="EJ99" t="e">
            <v>#VALUE!</v>
          </cell>
          <cell r="EK99" t="e">
            <v>#VALUE!</v>
          </cell>
          <cell r="EL99" t="e">
            <v>#VALUE!</v>
          </cell>
          <cell r="EM99" t="e">
            <v>#VALUE!</v>
          </cell>
          <cell r="EN99" t="e">
            <v>#VALUE!</v>
          </cell>
          <cell r="EO99" t="e">
            <v>#VALUE!</v>
          </cell>
          <cell r="EP99" t="e">
            <v>#VALUE!</v>
          </cell>
          <cell r="EQ99" t="e">
            <v>#VALUE!</v>
          </cell>
          <cell r="ER99" t="e">
            <v>#VALUE!</v>
          </cell>
          <cell r="ES99" t="e">
            <v>#VALUE!</v>
          </cell>
          <cell r="ET99" t="e">
            <v>#VALUE!</v>
          </cell>
          <cell r="EU99" t="e">
            <v>#VALUE!</v>
          </cell>
          <cell r="EV99" t="e">
            <v>#VALUE!</v>
          </cell>
          <cell r="EW99" t="e">
            <v>#VALUE!</v>
          </cell>
          <cell r="EX99" t="e">
            <v>#VALUE!</v>
          </cell>
          <cell r="EY99" t="e">
            <v>#VALUE!</v>
          </cell>
          <cell r="EZ99" t="e">
            <v>#VALUE!</v>
          </cell>
          <cell r="FA99" t="e">
            <v>#VALUE!</v>
          </cell>
          <cell r="FB99" t="e">
            <v>#VALUE!</v>
          </cell>
          <cell r="FC99" t="e">
            <v>#VALUE!</v>
          </cell>
          <cell r="FD99" t="e">
            <v>#VALUE!</v>
          </cell>
          <cell r="FE99" t="e">
            <v>#VALUE!</v>
          </cell>
          <cell r="FF99" t="e">
            <v>#VALUE!</v>
          </cell>
          <cell r="FG99" t="e">
            <v>#VALUE!</v>
          </cell>
          <cell r="FH99" t="e">
            <v>#VALUE!</v>
          </cell>
          <cell r="FI99" t="e">
            <v>#VALUE!</v>
          </cell>
          <cell r="FJ99" t="e">
            <v>#VALUE!</v>
          </cell>
          <cell r="FK99" t="e">
            <v>#VALUE!</v>
          </cell>
          <cell r="FL99" t="e">
            <v>#VALUE!</v>
          </cell>
          <cell r="FM99" t="e">
            <v>#VALUE!</v>
          </cell>
          <cell r="FN99" t="e">
            <v>#VALUE!</v>
          </cell>
          <cell r="FO99" t="e">
            <v>#VALUE!</v>
          </cell>
          <cell r="FP99" t="e">
            <v>#VALUE!</v>
          </cell>
          <cell r="FQ99" t="e">
            <v>#VALUE!</v>
          </cell>
          <cell r="FR99" t="e">
            <v>#VALUE!</v>
          </cell>
          <cell r="FS99" t="e">
            <v>#VALUE!</v>
          </cell>
          <cell r="FT99" t="e">
            <v>#VALUE!</v>
          </cell>
          <cell r="FU99" t="e">
            <v>#VALUE!</v>
          </cell>
          <cell r="FV99" t="e">
            <v>#VALUE!</v>
          </cell>
          <cell r="FW99" t="e">
            <v>#VALUE!</v>
          </cell>
          <cell r="FX99" t="e">
            <v>#VALUE!</v>
          </cell>
          <cell r="FY99" t="e">
            <v>#VALUE!</v>
          </cell>
          <cell r="FZ99" t="e">
            <v>#VALUE!</v>
          </cell>
          <cell r="GA99" t="e">
            <v>#VALUE!</v>
          </cell>
          <cell r="GB99" t="e">
            <v>#VALUE!</v>
          </cell>
          <cell r="GC99" t="e">
            <v>#VALUE!</v>
          </cell>
          <cell r="GD99" t="e">
            <v>#VALUE!</v>
          </cell>
          <cell r="GE99" t="e">
            <v>#VALUE!</v>
          </cell>
          <cell r="GF99" t="e">
            <v>#VALUE!</v>
          </cell>
          <cell r="GG99" t="e">
            <v>#VALUE!</v>
          </cell>
          <cell r="GH99" t="e">
            <v>#VALUE!</v>
          </cell>
          <cell r="GI99" t="e">
            <v>#VALUE!</v>
          </cell>
          <cell r="GJ99" t="e">
            <v>#VALUE!</v>
          </cell>
          <cell r="GK99" t="e">
            <v>#VALUE!</v>
          </cell>
          <cell r="GL99" t="e">
            <v>#VALUE!</v>
          </cell>
          <cell r="GM99" t="e">
            <v>#VALUE!</v>
          </cell>
          <cell r="GN99" t="e">
            <v>#VALUE!</v>
          </cell>
          <cell r="GO99" t="e">
            <v>#VALUE!</v>
          </cell>
          <cell r="GP99" t="e">
            <v>#VALUE!</v>
          </cell>
          <cell r="GQ99" t="e">
            <v>#VALUE!</v>
          </cell>
          <cell r="GR99" t="e">
            <v>#VALUE!</v>
          </cell>
          <cell r="GS99" t="e">
            <v>#VALUE!</v>
          </cell>
          <cell r="GT99" t="e">
            <v>#VALUE!</v>
          </cell>
          <cell r="GU99" t="e">
            <v>#VALUE!</v>
          </cell>
          <cell r="GV99" t="e">
            <v>#VALUE!</v>
          </cell>
          <cell r="GW99" t="e">
            <v>#VALUE!</v>
          </cell>
          <cell r="GX99" t="e">
            <v>#VALUE!</v>
          </cell>
          <cell r="GY99" t="e">
            <v>#VALUE!</v>
          </cell>
          <cell r="GZ99" t="e">
            <v>#VALUE!</v>
          </cell>
          <cell r="HA99" t="e">
            <v>#VALUE!</v>
          </cell>
          <cell r="HB99" t="e">
            <v>#VALUE!</v>
          </cell>
          <cell r="HC99" t="e">
            <v>#VALUE!</v>
          </cell>
          <cell r="HD99" t="e">
            <v>#VALUE!</v>
          </cell>
          <cell r="HE99" t="e">
            <v>#VALUE!</v>
          </cell>
          <cell r="HF99" t="e">
            <v>#VALUE!</v>
          </cell>
          <cell r="HG99" t="e">
            <v>#VALUE!</v>
          </cell>
          <cell r="HH99" t="e">
            <v>#VALUE!</v>
          </cell>
          <cell r="HI99" t="e">
            <v>#VALUE!</v>
          </cell>
          <cell r="HJ99" t="e">
            <v>#VALUE!</v>
          </cell>
          <cell r="HK99" t="e">
            <v>#VALUE!</v>
          </cell>
          <cell r="HL99" t="e">
            <v>#VALUE!</v>
          </cell>
          <cell r="HM99" t="e">
            <v>#VALUE!</v>
          </cell>
          <cell r="HN99" t="e">
            <v>#VALUE!</v>
          </cell>
          <cell r="HO99" t="e">
            <v>#VALUE!</v>
          </cell>
          <cell r="HP99" t="e">
            <v>#VALUE!</v>
          </cell>
          <cell r="HQ99" t="e">
            <v>#VALUE!</v>
          </cell>
          <cell r="HR99" t="e">
            <v>#VALUE!</v>
          </cell>
          <cell r="HS99" t="e">
            <v>#VALUE!</v>
          </cell>
          <cell r="HT99" t="e">
            <v>#VALUE!</v>
          </cell>
          <cell r="HU99" t="e">
            <v>#VALUE!</v>
          </cell>
          <cell r="HV99" t="e">
            <v>#VALUE!</v>
          </cell>
          <cell r="HW99" t="e">
            <v>#VALUE!</v>
          </cell>
          <cell r="HX99" t="e">
            <v>#VALUE!</v>
          </cell>
          <cell r="HY99" t="e">
            <v>#VALUE!</v>
          </cell>
          <cell r="HZ99" t="e">
            <v>#VALUE!</v>
          </cell>
          <cell r="IA99" t="e">
            <v>#VALUE!</v>
          </cell>
          <cell r="IB99" t="e">
            <v>#VALUE!</v>
          </cell>
          <cell r="IC99" t="e">
            <v>#VALUE!</v>
          </cell>
          <cell r="ID99" t="e">
            <v>#VALUE!</v>
          </cell>
          <cell r="IE99" t="e">
            <v>#VALUE!</v>
          </cell>
          <cell r="IF99" t="e">
            <v>#VALUE!</v>
          </cell>
          <cell r="IG99" t="e">
            <v>#VALUE!</v>
          </cell>
          <cell r="IH99" t="e">
            <v>#VALUE!</v>
          </cell>
          <cell r="II99" t="e">
            <v>#VALUE!</v>
          </cell>
          <cell r="IJ99" t="e">
            <v>#VALUE!</v>
          </cell>
          <cell r="IK99" t="e">
            <v>#VALUE!</v>
          </cell>
          <cell r="IL99" t="e">
            <v>#VALUE!</v>
          </cell>
          <cell r="IM99" t="e">
            <v>#VALUE!</v>
          </cell>
          <cell r="IN99" t="e">
            <v>#VALUE!</v>
          </cell>
          <cell r="IO99" t="e">
            <v>#VALUE!</v>
          </cell>
          <cell r="IP99" t="e">
            <v>#VALUE!</v>
          </cell>
          <cell r="IQ99" t="e">
            <v>#VALUE!</v>
          </cell>
          <cell r="IR99" t="e">
            <v>#VALUE!</v>
          </cell>
          <cell r="IS99" t="e">
            <v>#VALUE!</v>
          </cell>
          <cell r="IT99" t="e">
            <v>#VALUE!</v>
          </cell>
          <cell r="IU99" t="e">
            <v>#VALUE!</v>
          </cell>
          <cell r="IV99" t="e">
            <v>#VALUE!</v>
          </cell>
          <cell r="IW99" t="e">
            <v>#VALUE!</v>
          </cell>
          <cell r="IX99" t="e">
            <v>#VALUE!</v>
          </cell>
          <cell r="IY99" t="e">
            <v>#VALUE!</v>
          </cell>
          <cell r="IZ99" t="e">
            <v>#VALUE!</v>
          </cell>
          <cell r="JA99" t="e">
            <v>#VALUE!</v>
          </cell>
          <cell r="JB99" t="e">
            <v>#VALUE!</v>
          </cell>
          <cell r="JC99" t="e">
            <v>#VALUE!</v>
          </cell>
          <cell r="JD99" t="e">
            <v>#VALUE!</v>
          </cell>
          <cell r="JE99" t="e">
            <v>#VALUE!</v>
          </cell>
          <cell r="JF99" t="e">
            <v>#VALUE!</v>
          </cell>
          <cell r="JG99" t="e">
            <v>#VALUE!</v>
          </cell>
          <cell r="JH99" t="e">
            <v>#VALUE!</v>
          </cell>
          <cell r="JI99" t="e">
            <v>#VALUE!</v>
          </cell>
          <cell r="JJ99" t="e">
            <v>#VALUE!</v>
          </cell>
          <cell r="JK99" t="e">
            <v>#VALUE!</v>
          </cell>
          <cell r="JL99" t="e">
            <v>#VALUE!</v>
          </cell>
          <cell r="JM99" t="e">
            <v>#VALUE!</v>
          </cell>
          <cell r="JN99" t="e">
            <v>#VALUE!</v>
          </cell>
          <cell r="JO99" t="e">
            <v>#VALUE!</v>
          </cell>
          <cell r="JP99" t="e">
            <v>#VALUE!</v>
          </cell>
          <cell r="JQ99" t="e">
            <v>#VALUE!</v>
          </cell>
          <cell r="JR99" t="e">
            <v>#VALUE!</v>
          </cell>
          <cell r="JS99" t="e">
            <v>#VALUE!</v>
          </cell>
          <cell r="JT99" t="e">
            <v>#VALUE!</v>
          </cell>
          <cell r="JU99" t="e">
            <v>#VALUE!</v>
          </cell>
          <cell r="JV99" t="e">
            <v>#VALUE!</v>
          </cell>
          <cell r="JW99" t="e">
            <v>#VALUE!</v>
          </cell>
          <cell r="JX99" t="e">
            <v>#VALUE!</v>
          </cell>
          <cell r="JY99" t="e">
            <v>#VALUE!</v>
          </cell>
          <cell r="JZ99" t="e">
            <v>#VALUE!</v>
          </cell>
          <cell r="KA99" t="e">
            <v>#VALUE!</v>
          </cell>
          <cell r="KB99" t="e">
            <v>#VALUE!</v>
          </cell>
          <cell r="KC99" t="e">
            <v>#VALUE!</v>
          </cell>
          <cell r="KD99" t="e">
            <v>#VALUE!</v>
          </cell>
          <cell r="KE99" t="e">
            <v>#VALUE!</v>
          </cell>
          <cell r="KF99" t="e">
            <v>#VALUE!</v>
          </cell>
          <cell r="KG99" t="e">
            <v>#VALUE!</v>
          </cell>
          <cell r="KH99" t="e">
            <v>#VALUE!</v>
          </cell>
          <cell r="KI99" t="e">
            <v>#VALUE!</v>
          </cell>
          <cell r="KJ99" t="e">
            <v>#VALUE!</v>
          </cell>
          <cell r="KK99" t="e">
            <v>#VALUE!</v>
          </cell>
          <cell r="KL99" t="e">
            <v>#VALUE!</v>
          </cell>
          <cell r="KM99" t="e">
            <v>#VALUE!</v>
          </cell>
          <cell r="KN99" t="e">
            <v>#VALUE!</v>
          </cell>
          <cell r="KO99" t="e">
            <v>#VALUE!</v>
          </cell>
          <cell r="KP99" t="e">
            <v>#VALUE!</v>
          </cell>
          <cell r="KQ99" t="e">
            <v>#VALUE!</v>
          </cell>
          <cell r="KR99" t="e">
            <v>#VALUE!</v>
          </cell>
          <cell r="KS99" t="e">
            <v>#VALUE!</v>
          </cell>
          <cell r="KT99" t="e">
            <v>#VALUE!</v>
          </cell>
          <cell r="KU99" t="e">
            <v>#VALUE!</v>
          </cell>
          <cell r="KV99" t="e">
            <v>#VALUE!</v>
          </cell>
          <cell r="KW99" t="e">
            <v>#VALUE!</v>
          </cell>
          <cell r="KX99" t="e">
            <v>#VALUE!</v>
          </cell>
          <cell r="KY99" t="e">
            <v>#VALUE!</v>
          </cell>
          <cell r="KZ99" t="e">
            <v>#VALUE!</v>
          </cell>
          <cell r="LA99" t="e">
            <v>#VALUE!</v>
          </cell>
          <cell r="LB99" t="e">
            <v>#VALUE!</v>
          </cell>
          <cell r="LC99" t="e">
            <v>#VALUE!</v>
          </cell>
          <cell r="LD99" t="e">
            <v>#VALUE!</v>
          </cell>
          <cell r="LE99" t="e">
            <v>#VALUE!</v>
          </cell>
          <cell r="LF99" t="e">
            <v>#VALUE!</v>
          </cell>
          <cell r="LG99" t="e">
            <v>#VALUE!</v>
          </cell>
          <cell r="LH99" t="e">
            <v>#VALUE!</v>
          </cell>
          <cell r="LI99" t="e">
            <v>#VALUE!</v>
          </cell>
          <cell r="LJ99" t="e">
            <v>#VALUE!</v>
          </cell>
          <cell r="LK99" t="e">
            <v>#VALUE!</v>
          </cell>
          <cell r="LL99" t="e">
            <v>#VALUE!</v>
          </cell>
          <cell r="LM99" t="e">
            <v>#VALUE!</v>
          </cell>
          <cell r="LN99" t="e">
            <v>#VALUE!</v>
          </cell>
          <cell r="LO99" t="e">
            <v>#VALUE!</v>
          </cell>
          <cell r="LP99" t="e">
            <v>#VALUE!</v>
          </cell>
          <cell r="LQ99" t="e">
            <v>#VALUE!</v>
          </cell>
          <cell r="LR99" t="e">
            <v>#VALUE!</v>
          </cell>
          <cell r="LS99" t="e">
            <v>#VALUE!</v>
          </cell>
          <cell r="LT99" t="e">
            <v>#VALUE!</v>
          </cell>
          <cell r="LU99" t="e">
            <v>#VALUE!</v>
          </cell>
          <cell r="LV99" t="e">
            <v>#VALUE!</v>
          </cell>
          <cell r="LW99" t="e">
            <v>#VALUE!</v>
          </cell>
          <cell r="LX99" t="e">
            <v>#VALUE!</v>
          </cell>
          <cell r="LY99" t="e">
            <v>#VALUE!</v>
          </cell>
          <cell r="LZ99" t="e">
            <v>#VALUE!</v>
          </cell>
          <cell r="MA99" t="e">
            <v>#VALUE!</v>
          </cell>
          <cell r="MB99" t="e">
            <v>#VALUE!</v>
          </cell>
          <cell r="MC99" t="e">
            <v>#VALUE!</v>
          </cell>
          <cell r="MD99" t="e">
            <v>#VALUE!</v>
          </cell>
          <cell r="ME99" t="e">
            <v>#VALUE!</v>
          </cell>
          <cell r="MF99" t="e">
            <v>#VALUE!</v>
          </cell>
          <cell r="MG99" t="e">
            <v>#VALUE!</v>
          </cell>
          <cell r="MH99" t="e">
            <v>#VALUE!</v>
          </cell>
          <cell r="MI99" t="e">
            <v>#VALUE!</v>
          </cell>
          <cell r="MJ99" t="e">
            <v>#VALUE!</v>
          </cell>
          <cell r="MK99" t="e">
            <v>#VALUE!</v>
          </cell>
          <cell r="ML99" t="e">
            <v>#VALUE!</v>
          </cell>
          <cell r="MM99" t="e">
            <v>#VALUE!</v>
          </cell>
          <cell r="MN99" t="e">
            <v>#VALUE!</v>
          </cell>
          <cell r="MO99" t="e">
            <v>#VALUE!</v>
          </cell>
          <cell r="MP99" t="e">
            <v>#VALUE!</v>
          </cell>
          <cell r="MQ99" t="e">
            <v>#VALUE!</v>
          </cell>
          <cell r="MR99" t="e">
            <v>#VALUE!</v>
          </cell>
          <cell r="MS99" t="e">
            <v>#VALUE!</v>
          </cell>
          <cell r="MT99" t="e">
            <v>#VALUE!</v>
          </cell>
          <cell r="MU99" t="e">
            <v>#VALUE!</v>
          </cell>
          <cell r="MV99" t="e">
            <v>#VALUE!</v>
          </cell>
          <cell r="MW99" t="e">
            <v>#VALUE!</v>
          </cell>
          <cell r="MX99" t="e">
            <v>#VALUE!</v>
          </cell>
          <cell r="MY99" t="e">
            <v>#VALUE!</v>
          </cell>
          <cell r="MZ99" t="e">
            <v>#VALUE!</v>
          </cell>
          <cell r="NA99" t="e">
            <v>#VALUE!</v>
          </cell>
          <cell r="NB99" t="e">
            <v>#VALUE!</v>
          </cell>
          <cell r="NC99" t="e">
            <v>#VALUE!</v>
          </cell>
          <cell r="ND99" t="e">
            <v>#VALUE!</v>
          </cell>
          <cell r="NE99" t="e">
            <v>#VALUE!</v>
          </cell>
          <cell r="NF99" t="e">
            <v>#VALUE!</v>
          </cell>
          <cell r="NG99" t="e">
            <v>#VALUE!</v>
          </cell>
          <cell r="NH99" t="e">
            <v>#VALUE!</v>
          </cell>
          <cell r="NI99" t="e">
            <v>#VALUE!</v>
          </cell>
          <cell r="NJ99" t="e">
            <v>#VALUE!</v>
          </cell>
          <cell r="NK99" t="e">
            <v>#VALUE!</v>
          </cell>
          <cell r="NL99" t="e">
            <v>#VALUE!</v>
          </cell>
          <cell r="NM99" t="e">
            <v>#VALUE!</v>
          </cell>
          <cell r="NN99" t="e">
            <v>#VALUE!</v>
          </cell>
          <cell r="NO99" t="e">
            <v>#VALUE!</v>
          </cell>
          <cell r="NP99" t="e">
            <v>#VALUE!</v>
          </cell>
          <cell r="NQ99" t="e">
            <v>#VALUE!</v>
          </cell>
          <cell r="NR99" t="e">
            <v>#VALUE!</v>
          </cell>
          <cell r="NS99" t="e">
            <v>#VALUE!</v>
          </cell>
          <cell r="NT99" t="e">
            <v>#VALUE!</v>
          </cell>
          <cell r="NU99" t="e">
            <v>#VALUE!</v>
          </cell>
          <cell r="NV99" t="e">
            <v>#VALUE!</v>
          </cell>
          <cell r="NW99" t="e">
            <v>#VALUE!</v>
          </cell>
          <cell r="NX99" t="e">
            <v>#VALUE!</v>
          </cell>
          <cell r="NY99" t="e">
            <v>#VALUE!</v>
          </cell>
          <cell r="NZ99" t="e">
            <v>#VALUE!</v>
          </cell>
          <cell r="OA99" t="e">
            <v>#VALUE!</v>
          </cell>
          <cell r="OB99" t="e">
            <v>#VALUE!</v>
          </cell>
          <cell r="OC99" t="e">
            <v>#VALUE!</v>
          </cell>
          <cell r="OD99" t="e">
            <v>#VALUE!</v>
          </cell>
          <cell r="OE99" t="e">
            <v>#VALUE!</v>
          </cell>
          <cell r="OF99" t="e">
            <v>#VALUE!</v>
          </cell>
          <cell r="OG99" t="e">
            <v>#VALUE!</v>
          </cell>
          <cell r="OH99" t="e">
            <v>#VALUE!</v>
          </cell>
          <cell r="OI99" t="e">
            <v>#VALUE!</v>
          </cell>
          <cell r="OJ99" t="e">
            <v>#VALUE!</v>
          </cell>
          <cell r="OK99" t="e">
            <v>#VALUE!</v>
          </cell>
          <cell r="OL99" t="e">
            <v>#VALUE!</v>
          </cell>
          <cell r="OM99" t="e">
            <v>#VALUE!</v>
          </cell>
          <cell r="ON99" t="e">
            <v>#VALUE!</v>
          </cell>
          <cell r="OO99" t="e">
            <v>#VALUE!</v>
          </cell>
          <cell r="OP99" t="e">
            <v>#VALUE!</v>
          </cell>
          <cell r="OQ99" t="e">
            <v>#VALUE!</v>
          </cell>
          <cell r="OR99" t="e">
            <v>#VALUE!</v>
          </cell>
          <cell r="OS99" t="e">
            <v>#VALUE!</v>
          </cell>
          <cell r="OT99" t="e">
            <v>#VALUE!</v>
          </cell>
          <cell r="OU99" t="e">
            <v>#VALUE!</v>
          </cell>
          <cell r="OV99" t="e">
            <v>#VALUE!</v>
          </cell>
          <cell r="OW99" t="e">
            <v>#VALUE!</v>
          </cell>
          <cell r="OX99" t="e">
            <v>#VALUE!</v>
          </cell>
          <cell r="OY99" t="e">
            <v>#VALUE!</v>
          </cell>
          <cell r="OZ99" t="e">
            <v>#VALUE!</v>
          </cell>
          <cell r="PA99" t="e">
            <v>#VALUE!</v>
          </cell>
          <cell r="PB99" t="e">
            <v>#VALUE!</v>
          </cell>
          <cell r="PC99" t="e">
            <v>#VALUE!</v>
          </cell>
          <cell r="PD99" t="e">
            <v>#VALUE!</v>
          </cell>
          <cell r="PE99" t="e">
            <v>#VALUE!</v>
          </cell>
          <cell r="PF99" t="e">
            <v>#VALUE!</v>
          </cell>
          <cell r="PG99" t="e">
            <v>#VALUE!</v>
          </cell>
          <cell r="PH99" t="e">
            <v>#VALUE!</v>
          </cell>
          <cell r="PI99" t="e">
            <v>#VALUE!</v>
          </cell>
          <cell r="PJ99" t="e">
            <v>#VALUE!</v>
          </cell>
          <cell r="PK99" t="e">
            <v>#VALUE!</v>
          </cell>
          <cell r="PL99" t="e">
            <v>#VALUE!</v>
          </cell>
          <cell r="PM99" t="e">
            <v>#VALUE!</v>
          </cell>
          <cell r="PN99" t="e">
            <v>#VALUE!</v>
          </cell>
          <cell r="PO99" t="e">
            <v>#VALUE!</v>
          </cell>
          <cell r="PP99" t="e">
            <v>#VALUE!</v>
          </cell>
          <cell r="PQ99" t="e">
            <v>#VALUE!</v>
          </cell>
          <cell r="PR99" t="e">
            <v>#VALUE!</v>
          </cell>
          <cell r="PS99" t="e">
            <v>#VALUE!</v>
          </cell>
          <cell r="PT99" t="e">
            <v>#VALUE!</v>
          </cell>
          <cell r="PU99" t="e">
            <v>#VALUE!</v>
          </cell>
          <cell r="PV99" t="e">
            <v>#VALUE!</v>
          </cell>
          <cell r="PW99" t="e">
            <v>#VALUE!</v>
          </cell>
          <cell r="PX99" t="e">
            <v>#VALUE!</v>
          </cell>
          <cell r="PY99" t="e">
            <v>#VALUE!</v>
          </cell>
          <cell r="PZ99" t="e">
            <v>#VALUE!</v>
          </cell>
          <cell r="QA99" t="e">
            <v>#VALUE!</v>
          </cell>
          <cell r="QB99" t="e">
            <v>#VALUE!</v>
          </cell>
          <cell r="QC99" t="e">
            <v>#VALUE!</v>
          </cell>
          <cell r="QD99" t="e">
            <v>#VALUE!</v>
          </cell>
          <cell r="QE99" t="e">
            <v>#VALUE!</v>
          </cell>
          <cell r="QF99" t="e">
            <v>#VALUE!</v>
          </cell>
          <cell r="QG99" t="e">
            <v>#VALUE!</v>
          </cell>
          <cell r="QH99" t="e">
            <v>#VALUE!</v>
          </cell>
          <cell r="QI99" t="e">
            <v>#VALUE!</v>
          </cell>
          <cell r="QJ99" t="e">
            <v>#VALUE!</v>
          </cell>
          <cell r="QK99" t="e">
            <v>#VALUE!</v>
          </cell>
          <cell r="QL99" t="e">
            <v>#VALUE!</v>
          </cell>
          <cell r="QM99" t="e">
            <v>#VALUE!</v>
          </cell>
          <cell r="QN99" t="e">
            <v>#VALUE!</v>
          </cell>
          <cell r="QO99" t="e">
            <v>#VALUE!</v>
          </cell>
          <cell r="QP99" t="e">
            <v>#VALUE!</v>
          </cell>
          <cell r="QQ99" t="e">
            <v>#VALUE!</v>
          </cell>
          <cell r="QR99" t="e">
            <v>#VALUE!</v>
          </cell>
          <cell r="QS99" t="e">
            <v>#VALUE!</v>
          </cell>
          <cell r="QT99" t="e">
            <v>#VALUE!</v>
          </cell>
          <cell r="QU99" t="e">
            <v>#VALUE!</v>
          </cell>
          <cell r="QV99" t="e">
            <v>#VALUE!</v>
          </cell>
          <cell r="QW99" t="e">
            <v>#VALUE!</v>
          </cell>
          <cell r="QX99" t="e">
            <v>#VALUE!</v>
          </cell>
          <cell r="QY99" t="e">
            <v>#VALUE!</v>
          </cell>
          <cell r="QZ99" t="e">
            <v>#VALUE!</v>
          </cell>
          <cell r="RA99" t="e">
            <v>#VALUE!</v>
          </cell>
          <cell r="RB99" t="e">
            <v>#VALUE!</v>
          </cell>
          <cell r="RC99" t="e">
            <v>#VALUE!</v>
          </cell>
          <cell r="RD99" t="e">
            <v>#VALUE!</v>
          </cell>
          <cell r="RE99" t="e">
            <v>#VALUE!</v>
          </cell>
          <cell r="RF99" t="e">
            <v>#VALUE!</v>
          </cell>
          <cell r="RG99" t="e">
            <v>#VALUE!</v>
          </cell>
          <cell r="RH99" t="e">
            <v>#VALUE!</v>
          </cell>
          <cell r="RI99" t="e">
            <v>#VALUE!</v>
          </cell>
          <cell r="RJ99" t="e">
            <v>#VALUE!</v>
          </cell>
          <cell r="RK99" t="e">
            <v>#VALUE!</v>
          </cell>
          <cell r="RL99" t="e">
            <v>#VALUE!</v>
          </cell>
          <cell r="RM99" t="e">
            <v>#VALUE!</v>
          </cell>
          <cell r="RN99" t="e">
            <v>#VALUE!</v>
          </cell>
          <cell r="RO99" t="e">
            <v>#VALUE!</v>
          </cell>
          <cell r="RP99" t="e">
            <v>#VALUE!</v>
          </cell>
          <cell r="RQ99" t="e">
            <v>#VALUE!</v>
          </cell>
          <cell r="RR99" t="e">
            <v>#VALUE!</v>
          </cell>
          <cell r="RS99" t="e">
            <v>#VALUE!</v>
          </cell>
          <cell r="RT99" t="e">
            <v>#VALUE!</v>
          </cell>
          <cell r="RU99" t="e">
            <v>#VALUE!</v>
          </cell>
          <cell r="RV99" t="e">
            <v>#VALUE!</v>
          </cell>
          <cell r="RW99" t="e">
            <v>#VALUE!</v>
          </cell>
          <cell r="RX99" t="e">
            <v>#VALUE!</v>
          </cell>
          <cell r="RY99" t="e">
            <v>#VALUE!</v>
          </cell>
          <cell r="RZ99" t="e">
            <v>#VALUE!</v>
          </cell>
          <cell r="SA99" t="e">
            <v>#VALUE!</v>
          </cell>
          <cell r="SB99" t="e">
            <v>#VALUE!</v>
          </cell>
          <cell r="SC99" t="e">
            <v>#VALUE!</v>
          </cell>
          <cell r="SD99" t="e">
            <v>#VALUE!</v>
          </cell>
          <cell r="SE99" t="e">
            <v>#VALUE!</v>
          </cell>
          <cell r="SF99" t="e">
            <v>#VALUE!</v>
          </cell>
          <cell r="SG99" t="e">
            <v>#VALUE!</v>
          </cell>
          <cell r="SH99" t="e">
            <v>#VALUE!</v>
          </cell>
          <cell r="SI99" t="e">
            <v>#VALUE!</v>
          </cell>
          <cell r="SJ99" t="e">
            <v>#VALUE!</v>
          </cell>
          <cell r="SK99" t="e">
            <v>#VALUE!</v>
          </cell>
          <cell r="SL99" t="e">
            <v>#VALUE!</v>
          </cell>
          <cell r="SM99" t="e">
            <v>#VALUE!</v>
          </cell>
          <cell r="SN99" t="e">
            <v>#VALUE!</v>
          </cell>
          <cell r="SO99" t="e">
            <v>#VALUE!</v>
          </cell>
          <cell r="SP99" t="e">
            <v>#VALUE!</v>
          </cell>
          <cell r="SQ99" t="e">
            <v>#VALUE!</v>
          </cell>
          <cell r="SR99" t="e">
            <v>#VALUE!</v>
          </cell>
          <cell r="SS99" t="e">
            <v>#VALUE!</v>
          </cell>
          <cell r="ST99" t="e">
            <v>#VALUE!</v>
          </cell>
          <cell r="SU99" t="e">
            <v>#VALUE!</v>
          </cell>
          <cell r="SV99" t="e">
            <v>#VALUE!</v>
          </cell>
          <cell r="SW99" t="e">
            <v>#VALUE!</v>
          </cell>
          <cell r="SX99" t="e">
            <v>#VALUE!</v>
          </cell>
          <cell r="SY99" t="e">
            <v>#VALUE!</v>
          </cell>
          <cell r="SZ99" t="e">
            <v>#VALUE!</v>
          </cell>
          <cell r="TA99" t="e">
            <v>#VALUE!</v>
          </cell>
          <cell r="TB99" t="e">
            <v>#VALUE!</v>
          </cell>
          <cell r="TC99" t="e">
            <v>#VALUE!</v>
          </cell>
          <cell r="TD99" t="e">
            <v>#VALUE!</v>
          </cell>
          <cell r="TE99" t="e">
            <v>#VALUE!</v>
          </cell>
          <cell r="TF99" t="e">
            <v>#VALUE!</v>
          </cell>
          <cell r="TG99" t="e">
            <v>#VALUE!</v>
          </cell>
          <cell r="TH99" t="e">
            <v>#VALUE!</v>
          </cell>
          <cell r="TI99" t="e">
            <v>#VALUE!</v>
          </cell>
          <cell r="TJ99" t="e">
            <v>#VALUE!</v>
          </cell>
          <cell r="TK99" t="e">
            <v>#VALUE!</v>
          </cell>
          <cell r="TL99" t="e">
            <v>#VALUE!</v>
          </cell>
          <cell r="TM99" t="e">
            <v>#VALUE!</v>
          </cell>
          <cell r="TN99" t="e">
            <v>#VALUE!</v>
          </cell>
          <cell r="TO99" t="e">
            <v>#VALUE!</v>
          </cell>
          <cell r="TP99" t="e">
            <v>#VALUE!</v>
          </cell>
          <cell r="TQ99" t="e">
            <v>#VALUE!</v>
          </cell>
          <cell r="TR99" t="e">
            <v>#VALUE!</v>
          </cell>
          <cell r="TS99" t="e">
            <v>#VALUE!</v>
          </cell>
          <cell r="TT99" t="e">
            <v>#VALUE!</v>
          </cell>
          <cell r="TU99" t="e">
            <v>#VALUE!</v>
          </cell>
          <cell r="TV99" t="e">
            <v>#VALUE!</v>
          </cell>
          <cell r="TW99" t="e">
            <v>#VALUE!</v>
          </cell>
          <cell r="TX99" t="e">
            <v>#VALUE!</v>
          </cell>
          <cell r="TY99" t="e">
            <v>#VALUE!</v>
          </cell>
          <cell r="TZ99" t="e">
            <v>#VALUE!</v>
          </cell>
          <cell r="UA99" t="e">
            <v>#VALUE!</v>
          </cell>
          <cell r="UB99" t="e">
            <v>#VALUE!</v>
          </cell>
          <cell r="UC99" t="e">
            <v>#VALUE!</v>
          </cell>
          <cell r="UD99" t="e">
            <v>#VALUE!</v>
          </cell>
          <cell r="UE99" t="e">
            <v>#VALUE!</v>
          </cell>
          <cell r="UF99" t="e">
            <v>#VALUE!</v>
          </cell>
          <cell r="UG99" t="e">
            <v>#VALUE!</v>
          </cell>
          <cell r="UH99" t="e">
            <v>#VALUE!</v>
          </cell>
          <cell r="UI99" t="e">
            <v>#VALUE!</v>
          </cell>
          <cell r="UJ99" t="e">
            <v>#VALUE!</v>
          </cell>
          <cell r="UK99" t="e">
            <v>#VALUE!</v>
          </cell>
          <cell r="UL99" t="e">
            <v>#VALUE!</v>
          </cell>
          <cell r="UM99" t="e">
            <v>#VALUE!</v>
          </cell>
          <cell r="UN99" t="e">
            <v>#VALUE!</v>
          </cell>
          <cell r="UO99" t="e">
            <v>#VALUE!</v>
          </cell>
          <cell r="UP99" t="e">
            <v>#VALUE!</v>
          </cell>
          <cell r="UQ99" t="e">
            <v>#VALUE!</v>
          </cell>
          <cell r="UR99" t="e">
            <v>#VALUE!</v>
          </cell>
          <cell r="US99" t="e">
            <v>#VALUE!</v>
          </cell>
          <cell r="UT99" t="e">
            <v>#VALUE!</v>
          </cell>
          <cell r="UU99" t="e">
            <v>#VALUE!</v>
          </cell>
          <cell r="UV99" t="e">
            <v>#VALUE!</v>
          </cell>
          <cell r="UW99" t="e">
            <v>#VALUE!</v>
          </cell>
          <cell r="UX99" t="e">
            <v>#VALUE!</v>
          </cell>
          <cell r="UY99" t="e">
            <v>#VALUE!</v>
          </cell>
          <cell r="UZ99" t="e">
            <v>#VALUE!</v>
          </cell>
          <cell r="VA99" t="e">
            <v>#VALUE!</v>
          </cell>
          <cell r="VB99" t="e">
            <v>#VALUE!</v>
          </cell>
          <cell r="VC99" t="e">
            <v>#VALUE!</v>
          </cell>
          <cell r="VD99" t="e">
            <v>#VALUE!</v>
          </cell>
          <cell r="VE99" t="e">
            <v>#VALUE!</v>
          </cell>
          <cell r="VF99" t="e">
            <v>#VALUE!</v>
          </cell>
          <cell r="VG99" t="e">
            <v>#VALUE!</v>
          </cell>
          <cell r="VH99" t="e">
            <v>#VALUE!</v>
          </cell>
          <cell r="VI99" t="e">
            <v>#VALUE!</v>
          </cell>
          <cell r="VJ99" t="e">
            <v>#VALUE!</v>
          </cell>
          <cell r="VK99" t="e">
            <v>#VALUE!</v>
          </cell>
          <cell r="VL99" t="e">
            <v>#VALUE!</v>
          </cell>
          <cell r="VM99" t="e">
            <v>#VALUE!</v>
          </cell>
          <cell r="VN99" t="e">
            <v>#VALUE!</v>
          </cell>
          <cell r="VO99" t="e">
            <v>#VALUE!</v>
          </cell>
          <cell r="VP99" t="e">
            <v>#VALUE!</v>
          </cell>
          <cell r="VQ99" t="e">
            <v>#VALUE!</v>
          </cell>
          <cell r="VR99" t="e">
            <v>#VALUE!</v>
          </cell>
          <cell r="VS99" t="e">
            <v>#VALUE!</v>
          </cell>
          <cell r="VT99" t="e">
            <v>#VALUE!</v>
          </cell>
          <cell r="VU99" t="e">
            <v>#VALUE!</v>
          </cell>
          <cell r="VV99" t="e">
            <v>#VALUE!</v>
          </cell>
          <cell r="VW99" t="e">
            <v>#VALUE!</v>
          </cell>
          <cell r="VX99" t="e">
            <v>#VALUE!</v>
          </cell>
          <cell r="VY99" t="e">
            <v>#VALUE!</v>
          </cell>
          <cell r="VZ99" t="e">
            <v>#VALUE!</v>
          </cell>
          <cell r="WA99" t="e">
            <v>#VALUE!</v>
          </cell>
          <cell r="WB99" t="e">
            <v>#VALUE!</v>
          </cell>
          <cell r="WC99" t="e">
            <v>#VALUE!</v>
          </cell>
          <cell r="WD99" t="e">
            <v>#VALUE!</v>
          </cell>
          <cell r="WE99" t="e">
            <v>#VALUE!</v>
          </cell>
          <cell r="WF99" t="e">
            <v>#VALUE!</v>
          </cell>
          <cell r="WG99" t="e">
            <v>#VALUE!</v>
          </cell>
          <cell r="WH99" t="e">
            <v>#VALUE!</v>
          </cell>
          <cell r="WI99" t="e">
            <v>#VALUE!</v>
          </cell>
          <cell r="WJ99" t="e">
            <v>#VALUE!</v>
          </cell>
          <cell r="WK99" t="e">
            <v>#VALUE!</v>
          </cell>
          <cell r="WL99" t="e">
            <v>#VALUE!</v>
          </cell>
          <cell r="WM99" t="e">
            <v>#VALUE!</v>
          </cell>
          <cell r="WN99" t="e">
            <v>#VALUE!</v>
          </cell>
          <cell r="WO99" t="e">
            <v>#VALUE!</v>
          </cell>
          <cell r="WP99" t="e">
            <v>#VALUE!</v>
          </cell>
          <cell r="WQ99" t="e">
            <v>#VALUE!</v>
          </cell>
          <cell r="WR99" t="e">
            <v>#VALUE!</v>
          </cell>
          <cell r="WS99" t="e">
            <v>#VALUE!</v>
          </cell>
          <cell r="WT99" t="e">
            <v>#VALUE!</v>
          </cell>
          <cell r="WU99" t="e">
            <v>#VALUE!</v>
          </cell>
          <cell r="WV99" t="e">
            <v>#VALUE!</v>
          </cell>
          <cell r="WW99" t="e">
            <v>#VALUE!</v>
          </cell>
          <cell r="WX99" t="e">
            <v>#VALUE!</v>
          </cell>
          <cell r="WY99" t="e">
            <v>#VALUE!</v>
          </cell>
          <cell r="WZ99" t="e">
            <v>#VALUE!</v>
          </cell>
          <cell r="XA99" t="e">
            <v>#VALUE!</v>
          </cell>
          <cell r="XB99" t="e">
            <v>#VALUE!</v>
          </cell>
          <cell r="XC99" t="e">
            <v>#VALUE!</v>
          </cell>
          <cell r="XD99" t="e">
            <v>#VALUE!</v>
          </cell>
          <cell r="XE99" t="e">
            <v>#VALUE!</v>
          </cell>
          <cell r="XF99" t="e">
            <v>#VALUE!</v>
          </cell>
          <cell r="XG99" t="e">
            <v>#VALUE!</v>
          </cell>
          <cell r="XH99" t="e">
            <v>#VALUE!</v>
          </cell>
          <cell r="XI99" t="e">
            <v>#VALUE!</v>
          </cell>
          <cell r="XJ99" t="e">
            <v>#VALUE!</v>
          </cell>
          <cell r="XK99" t="e">
            <v>#VALUE!</v>
          </cell>
          <cell r="XL99" t="e">
            <v>#VALUE!</v>
          </cell>
          <cell r="XM99" t="e">
            <v>#VALUE!</v>
          </cell>
          <cell r="XN99" t="e">
            <v>#VALUE!</v>
          </cell>
          <cell r="XO99" t="e">
            <v>#VALUE!</v>
          </cell>
          <cell r="XP99" t="e">
            <v>#VALUE!</v>
          </cell>
          <cell r="XQ99" t="e">
            <v>#VALUE!</v>
          </cell>
          <cell r="XR99" t="e">
            <v>#VALUE!</v>
          </cell>
          <cell r="XS99" t="e">
            <v>#VALUE!</v>
          </cell>
          <cell r="XT99" t="e">
            <v>#VALUE!</v>
          </cell>
          <cell r="XU99" t="e">
            <v>#VALUE!</v>
          </cell>
          <cell r="XV99" t="e">
            <v>#VALUE!</v>
          </cell>
          <cell r="XW99" t="e">
            <v>#VALUE!</v>
          </cell>
          <cell r="XX99" t="e">
            <v>#VALUE!</v>
          </cell>
          <cell r="XY99" t="e">
            <v>#VALUE!</v>
          </cell>
          <cell r="XZ99" t="e">
            <v>#VALUE!</v>
          </cell>
          <cell r="YA99" t="e">
            <v>#VALUE!</v>
          </cell>
          <cell r="YB99" t="e">
            <v>#VALUE!</v>
          </cell>
          <cell r="YC99" t="e">
            <v>#VALUE!</v>
          </cell>
          <cell r="YD99" t="e">
            <v>#VALUE!</v>
          </cell>
          <cell r="YE99" t="e">
            <v>#VALUE!</v>
          </cell>
          <cell r="YF99" t="e">
            <v>#VALUE!</v>
          </cell>
          <cell r="YG99" t="e">
            <v>#VALUE!</v>
          </cell>
          <cell r="YH99" t="e">
            <v>#VALUE!</v>
          </cell>
          <cell r="YI99" t="e">
            <v>#VALUE!</v>
          </cell>
          <cell r="YJ99" t="e">
            <v>#VALUE!</v>
          </cell>
          <cell r="YK99" t="e">
            <v>#VALUE!</v>
          </cell>
          <cell r="YL99" t="e">
            <v>#VALUE!</v>
          </cell>
          <cell r="YM99" t="e">
            <v>#VALUE!</v>
          </cell>
          <cell r="YN99" t="e">
            <v>#VALUE!</v>
          </cell>
          <cell r="YO99" t="e">
            <v>#VALUE!</v>
          </cell>
          <cell r="YP99" t="e">
            <v>#VALUE!</v>
          </cell>
          <cell r="YQ99" t="e">
            <v>#VALUE!</v>
          </cell>
          <cell r="YR99" t="e">
            <v>#VALUE!</v>
          </cell>
          <cell r="YS99" t="e">
            <v>#VALUE!</v>
          </cell>
          <cell r="YT99" t="e">
            <v>#VALUE!</v>
          </cell>
          <cell r="YU99" t="e">
            <v>#VALUE!</v>
          </cell>
          <cell r="YV99" t="e">
            <v>#VALUE!</v>
          </cell>
          <cell r="YW99" t="e">
            <v>#VALUE!</v>
          </cell>
          <cell r="YX99" t="e">
            <v>#VALUE!</v>
          </cell>
          <cell r="YY99" t="e">
            <v>#VALUE!</v>
          </cell>
          <cell r="YZ99" t="e">
            <v>#VALUE!</v>
          </cell>
          <cell r="ZA99" t="e">
            <v>#VALUE!</v>
          </cell>
          <cell r="ZB99" t="e">
            <v>#VALUE!</v>
          </cell>
          <cell r="ZC99" t="e">
            <v>#VALUE!</v>
          </cell>
          <cell r="ZD99" t="e">
            <v>#VALUE!</v>
          </cell>
          <cell r="ZE99" t="e">
            <v>#VALUE!</v>
          </cell>
          <cell r="ZF99" t="e">
            <v>#VALUE!</v>
          </cell>
          <cell r="ZG99" t="e">
            <v>#VALUE!</v>
          </cell>
          <cell r="ZH99" t="e">
            <v>#VALUE!</v>
          </cell>
          <cell r="ZI99" t="e">
            <v>#VALUE!</v>
          </cell>
          <cell r="ZJ99" t="e">
            <v>#VALUE!</v>
          </cell>
          <cell r="ZK99" t="e">
            <v>#VALUE!</v>
          </cell>
          <cell r="ZL99" t="e">
            <v>#VALUE!</v>
          </cell>
          <cell r="ZM99" t="e">
            <v>#VALUE!</v>
          </cell>
          <cell r="ZN99" t="e">
            <v>#VALUE!</v>
          </cell>
          <cell r="ZO99" t="e">
            <v>#VALUE!</v>
          </cell>
          <cell r="ZP99" t="e">
            <v>#VALUE!</v>
          </cell>
          <cell r="ZQ99" t="e">
            <v>#VALUE!</v>
          </cell>
          <cell r="ZR99" t="e">
            <v>#VALUE!</v>
          </cell>
          <cell r="ZS99" t="e">
            <v>#VALUE!</v>
          </cell>
          <cell r="ZT99" t="e">
            <v>#VALUE!</v>
          </cell>
          <cell r="ZU99" t="e">
            <v>#VALUE!</v>
          </cell>
          <cell r="ZV99" t="e">
            <v>#VALUE!</v>
          </cell>
          <cell r="ZW99" t="e">
            <v>#VALUE!</v>
          </cell>
          <cell r="ZX99" t="e">
            <v>#VALUE!</v>
          </cell>
          <cell r="ZY99" t="e">
            <v>#VALUE!</v>
          </cell>
          <cell r="ZZ99" t="e">
            <v>#VALUE!</v>
          </cell>
          <cell r="AAA99" t="e">
            <v>#VALUE!</v>
          </cell>
          <cell r="AAB99" t="e">
            <v>#VALUE!</v>
          </cell>
          <cell r="AAC99" t="e">
            <v>#VALUE!</v>
          </cell>
          <cell r="AAD99" t="e">
            <v>#VALUE!</v>
          </cell>
          <cell r="AAE99" t="e">
            <v>#VALUE!</v>
          </cell>
          <cell r="AAF99" t="e">
            <v>#VALUE!</v>
          </cell>
          <cell r="AAG99" t="e">
            <v>#VALUE!</v>
          </cell>
          <cell r="AAH99" t="e">
            <v>#VALUE!</v>
          </cell>
          <cell r="AAI99" t="e">
            <v>#VALUE!</v>
          </cell>
          <cell r="AAJ99" t="e">
            <v>#VALUE!</v>
          </cell>
          <cell r="AAK99" t="e">
            <v>#VALUE!</v>
          </cell>
          <cell r="AAL99" t="e">
            <v>#VALUE!</v>
          </cell>
          <cell r="AAM99" t="e">
            <v>#VALUE!</v>
          </cell>
          <cell r="AAN99" t="e">
            <v>#VALUE!</v>
          </cell>
          <cell r="AAO99" t="e">
            <v>#VALUE!</v>
          </cell>
          <cell r="AAP99" t="e">
            <v>#VALUE!</v>
          </cell>
          <cell r="AAQ99" t="e">
            <v>#VALUE!</v>
          </cell>
          <cell r="AAR99" t="e">
            <v>#VALUE!</v>
          </cell>
          <cell r="AAS99" t="e">
            <v>#VALUE!</v>
          </cell>
          <cell r="AAT99" t="e">
            <v>#VALUE!</v>
          </cell>
          <cell r="AAU99" t="e">
            <v>#VALUE!</v>
          </cell>
          <cell r="AAV99" t="e">
            <v>#VALUE!</v>
          </cell>
          <cell r="AAW99" t="e">
            <v>#VALUE!</v>
          </cell>
          <cell r="AAX99" t="e">
            <v>#VALUE!</v>
          </cell>
          <cell r="AAY99" t="e">
            <v>#VALUE!</v>
          </cell>
          <cell r="AAZ99" t="e">
            <v>#VALUE!</v>
          </cell>
          <cell r="ABA99" t="e">
            <v>#VALUE!</v>
          </cell>
          <cell r="ABB99" t="e">
            <v>#VALUE!</v>
          </cell>
          <cell r="ABC99" t="e">
            <v>#VALUE!</v>
          </cell>
          <cell r="ABD99" t="e">
            <v>#VALUE!</v>
          </cell>
          <cell r="ABE99" t="e">
            <v>#VALUE!</v>
          </cell>
          <cell r="ABF99" t="e">
            <v>#VALUE!</v>
          </cell>
          <cell r="ABG99" t="e">
            <v>#VALUE!</v>
          </cell>
          <cell r="ABH99" t="e">
            <v>#VALUE!</v>
          </cell>
          <cell r="ABI99" t="e">
            <v>#VALUE!</v>
          </cell>
          <cell r="ABJ99" t="e">
            <v>#VALUE!</v>
          </cell>
          <cell r="ABK99" t="e">
            <v>#VALUE!</v>
          </cell>
          <cell r="ABL99" t="e">
            <v>#VALUE!</v>
          </cell>
          <cell r="ABM99" t="e">
            <v>#VALUE!</v>
          </cell>
          <cell r="ABN99" t="e">
            <v>#VALUE!</v>
          </cell>
          <cell r="ABO99" t="e">
            <v>#VALUE!</v>
          </cell>
          <cell r="ABP99" t="e">
            <v>#VALUE!</v>
          </cell>
          <cell r="ABQ99" t="e">
            <v>#VALUE!</v>
          </cell>
          <cell r="ABR99" t="e">
            <v>#VALUE!</v>
          </cell>
          <cell r="ABS99" t="e">
            <v>#VALUE!</v>
          </cell>
          <cell r="ABT99" t="e">
            <v>#VALUE!</v>
          </cell>
          <cell r="ABU99" t="e">
            <v>#VALUE!</v>
          </cell>
          <cell r="ABV99" t="e">
            <v>#VALUE!</v>
          </cell>
          <cell r="ABW99" t="e">
            <v>#VALUE!</v>
          </cell>
          <cell r="ABX99" t="e">
            <v>#VALUE!</v>
          </cell>
          <cell r="ABY99" t="e">
            <v>#VALUE!</v>
          </cell>
          <cell r="ABZ99" t="e">
            <v>#VALUE!</v>
          </cell>
          <cell r="ACA99" t="e">
            <v>#VALUE!</v>
          </cell>
          <cell r="ACB99" t="e">
            <v>#VALUE!</v>
          </cell>
          <cell r="ACC99" t="e">
            <v>#VALUE!</v>
          </cell>
          <cell r="ACD99" t="e">
            <v>#VALUE!</v>
          </cell>
          <cell r="ACE99" t="e">
            <v>#VALUE!</v>
          </cell>
          <cell r="ACF99" t="e">
            <v>#VALUE!</v>
          </cell>
          <cell r="ACG99" t="e">
            <v>#VALUE!</v>
          </cell>
          <cell r="ACH99" t="e">
            <v>#VALUE!</v>
          </cell>
          <cell r="ACI99" t="e">
            <v>#VALUE!</v>
          </cell>
          <cell r="ACJ99" t="e">
            <v>#VALUE!</v>
          </cell>
          <cell r="ACK99" t="e">
            <v>#VALUE!</v>
          </cell>
          <cell r="ACL99" t="e">
            <v>#VALUE!</v>
          </cell>
          <cell r="ACM99" t="e">
            <v>#VALUE!</v>
          </cell>
          <cell r="ACN99" t="e">
            <v>#VALUE!</v>
          </cell>
          <cell r="ACO99" t="e">
            <v>#VALUE!</v>
          </cell>
          <cell r="ACP99" t="e">
            <v>#VALUE!</v>
          </cell>
          <cell r="ACQ99" t="e">
            <v>#VALUE!</v>
          </cell>
          <cell r="ACR99" t="e">
            <v>#VALUE!</v>
          </cell>
          <cell r="ACS99" t="e">
            <v>#VALUE!</v>
          </cell>
          <cell r="ACT99" t="e">
            <v>#VALUE!</v>
          </cell>
          <cell r="ACU99" t="e">
            <v>#VALUE!</v>
          </cell>
          <cell r="ACV99" t="e">
            <v>#VALUE!</v>
          </cell>
          <cell r="ACW99" t="e">
            <v>#VALUE!</v>
          </cell>
          <cell r="ACX99" t="e">
            <v>#VALUE!</v>
          </cell>
          <cell r="ACY99" t="e">
            <v>#VALUE!</v>
          </cell>
          <cell r="ACZ99" t="e">
            <v>#VALUE!</v>
          </cell>
          <cell r="ADA99" t="e">
            <v>#VALUE!</v>
          </cell>
          <cell r="ADB99" t="e">
            <v>#VALUE!</v>
          </cell>
          <cell r="ADC99" t="e">
            <v>#VALUE!</v>
          </cell>
          <cell r="ADD99" t="e">
            <v>#VALUE!</v>
          </cell>
          <cell r="ADE99" t="e">
            <v>#VALUE!</v>
          </cell>
          <cell r="ADF99" t="e">
            <v>#VALUE!</v>
          </cell>
          <cell r="ADG99" t="e">
            <v>#VALUE!</v>
          </cell>
          <cell r="ADH99" t="e">
            <v>#VALUE!</v>
          </cell>
          <cell r="ADI99" t="e">
            <v>#VALUE!</v>
          </cell>
          <cell r="ADJ99" t="e">
            <v>#VALUE!</v>
          </cell>
          <cell r="ADK99" t="e">
            <v>#VALUE!</v>
          </cell>
          <cell r="ADL99" t="e">
            <v>#VALUE!</v>
          </cell>
          <cell r="ADM99" t="e">
            <v>#VALUE!</v>
          </cell>
          <cell r="ADN99" t="e">
            <v>#VALUE!</v>
          </cell>
          <cell r="ADO99" t="e">
            <v>#VALUE!</v>
          </cell>
          <cell r="ADP99" t="e">
            <v>#VALUE!</v>
          </cell>
          <cell r="ADQ99" t="e">
            <v>#VALUE!</v>
          </cell>
          <cell r="ADR99" t="e">
            <v>#VALUE!</v>
          </cell>
          <cell r="ADS99" t="e">
            <v>#VALUE!</v>
          </cell>
          <cell r="ADT99" t="e">
            <v>#VALUE!</v>
          </cell>
          <cell r="ADU99" t="e">
            <v>#VALUE!</v>
          </cell>
          <cell r="ADV99" t="e">
            <v>#VALUE!</v>
          </cell>
          <cell r="ADW99" t="e">
            <v>#VALUE!</v>
          </cell>
          <cell r="ADX99" t="e">
            <v>#VALUE!</v>
          </cell>
          <cell r="ADY99" t="e">
            <v>#VALUE!</v>
          </cell>
          <cell r="ADZ99" t="e">
            <v>#VALUE!</v>
          </cell>
          <cell r="AEA99" t="e">
            <v>#VALUE!</v>
          </cell>
          <cell r="AEB99" t="e">
            <v>#VALUE!</v>
          </cell>
          <cell r="AEC99" t="e">
            <v>#VALUE!</v>
          </cell>
          <cell r="AED99" t="e">
            <v>#VALUE!</v>
          </cell>
          <cell r="AEE99" t="e">
            <v>#VALUE!</v>
          </cell>
          <cell r="AEF99" t="e">
            <v>#VALUE!</v>
          </cell>
          <cell r="AEG99" t="e">
            <v>#VALUE!</v>
          </cell>
          <cell r="AEH99" t="e">
            <v>#VALUE!</v>
          </cell>
          <cell r="AEI99" t="e">
            <v>#VALUE!</v>
          </cell>
          <cell r="AEJ99" t="e">
            <v>#VALUE!</v>
          </cell>
          <cell r="AEK99" t="e">
            <v>#VALUE!</v>
          </cell>
          <cell r="AEL99" t="e">
            <v>#VALUE!</v>
          </cell>
          <cell r="AEM99" t="e">
            <v>#VALUE!</v>
          </cell>
          <cell r="AEN99" t="e">
            <v>#VALUE!</v>
          </cell>
          <cell r="AEO99" t="e">
            <v>#VALUE!</v>
          </cell>
          <cell r="AEP99" t="e">
            <v>#VALUE!</v>
          </cell>
          <cell r="AEQ99" t="e">
            <v>#VALUE!</v>
          </cell>
          <cell r="AER99" t="e">
            <v>#VALUE!</v>
          </cell>
          <cell r="AES99" t="e">
            <v>#VALUE!</v>
          </cell>
          <cell r="AET99" t="e">
            <v>#VALUE!</v>
          </cell>
          <cell r="AEU99" t="e">
            <v>#VALUE!</v>
          </cell>
          <cell r="AEV99" t="e">
            <v>#VALUE!</v>
          </cell>
          <cell r="AEW99" t="e">
            <v>#VALUE!</v>
          </cell>
          <cell r="AEX99" t="e">
            <v>#VALUE!</v>
          </cell>
          <cell r="AEY99" t="e">
            <v>#VALUE!</v>
          </cell>
          <cell r="AEZ99" t="e">
            <v>#VALUE!</v>
          </cell>
          <cell r="AFA99" t="e">
            <v>#VALUE!</v>
          </cell>
          <cell r="AFB99" t="e">
            <v>#VALUE!</v>
          </cell>
          <cell r="AFC99" t="e">
            <v>#VALUE!</v>
          </cell>
          <cell r="AFD99" t="e">
            <v>#VALUE!</v>
          </cell>
          <cell r="AFE99" t="e">
            <v>#VALUE!</v>
          </cell>
          <cell r="AFF99" t="e">
            <v>#VALUE!</v>
          </cell>
          <cell r="AFG99" t="e">
            <v>#VALUE!</v>
          </cell>
          <cell r="AFH99" t="e">
            <v>#VALUE!</v>
          </cell>
          <cell r="AFI99" t="e">
            <v>#VALUE!</v>
          </cell>
          <cell r="AFJ99" t="e">
            <v>#VALUE!</v>
          </cell>
          <cell r="AFK99" t="e">
            <v>#VALUE!</v>
          </cell>
          <cell r="AFL99" t="e">
            <v>#VALUE!</v>
          </cell>
          <cell r="AFM99" t="e">
            <v>#VALUE!</v>
          </cell>
          <cell r="AFN99" t="e">
            <v>#VALUE!</v>
          </cell>
          <cell r="AFO99" t="e">
            <v>#VALUE!</v>
          </cell>
          <cell r="AFP99" t="e">
            <v>#VALUE!</v>
          </cell>
          <cell r="AFQ99" t="e">
            <v>#VALUE!</v>
          </cell>
          <cell r="AFR99" t="e">
            <v>#VALUE!</v>
          </cell>
          <cell r="AFS99" t="e">
            <v>#VALUE!</v>
          </cell>
          <cell r="AFT99" t="e">
            <v>#VALUE!</v>
          </cell>
          <cell r="AFU99" t="e">
            <v>#VALUE!</v>
          </cell>
          <cell r="AFV99" t="e">
            <v>#VALUE!</v>
          </cell>
          <cell r="AFW99" t="e">
            <v>#VALUE!</v>
          </cell>
          <cell r="AFX99" t="e">
            <v>#VALUE!</v>
          </cell>
          <cell r="AFY99" t="e">
            <v>#VALUE!</v>
          </cell>
          <cell r="AFZ99" t="e">
            <v>#VALUE!</v>
          </cell>
          <cell r="AGA99" t="e">
            <v>#VALUE!</v>
          </cell>
          <cell r="AGB99" t="e">
            <v>#VALUE!</v>
          </cell>
          <cell r="AGC99" t="e">
            <v>#VALUE!</v>
          </cell>
          <cell r="AGD99" t="e">
            <v>#VALUE!</v>
          </cell>
          <cell r="AGE99" t="e">
            <v>#VALUE!</v>
          </cell>
          <cell r="AGF99" t="e">
            <v>#VALUE!</v>
          </cell>
          <cell r="AGG99" t="e">
            <v>#VALUE!</v>
          </cell>
          <cell r="AGH99" t="e">
            <v>#VALUE!</v>
          </cell>
          <cell r="AGI99" t="e">
            <v>#VALUE!</v>
          </cell>
          <cell r="AGJ99" t="e">
            <v>#VALUE!</v>
          </cell>
          <cell r="AGK99" t="e">
            <v>#VALUE!</v>
          </cell>
          <cell r="AGL99" t="e">
            <v>#VALUE!</v>
          </cell>
          <cell r="AGM99" t="e">
            <v>#VALUE!</v>
          </cell>
          <cell r="AGN99" t="e">
            <v>#VALUE!</v>
          </cell>
          <cell r="AGO99" t="e">
            <v>#VALUE!</v>
          </cell>
          <cell r="AGP99" t="e">
            <v>#VALUE!</v>
          </cell>
          <cell r="AGQ99" t="e">
            <v>#VALUE!</v>
          </cell>
          <cell r="AGR99" t="e">
            <v>#VALUE!</v>
          </cell>
          <cell r="AGS99" t="e">
            <v>#VALUE!</v>
          </cell>
          <cell r="AGT99" t="e">
            <v>#VALUE!</v>
          </cell>
          <cell r="AGU99" t="e">
            <v>#VALUE!</v>
          </cell>
          <cell r="AGV99" t="e">
            <v>#VALUE!</v>
          </cell>
          <cell r="AGW99" t="e">
            <v>#VALUE!</v>
          </cell>
          <cell r="AGX99" t="e">
            <v>#VALUE!</v>
          </cell>
          <cell r="AGY99" t="e">
            <v>#VALUE!</v>
          </cell>
          <cell r="AGZ99" t="e">
            <v>#VALUE!</v>
          </cell>
          <cell r="AHA99" t="e">
            <v>#VALUE!</v>
          </cell>
          <cell r="AHB99" t="e">
            <v>#VALUE!</v>
          </cell>
          <cell r="AHC99" t="e">
            <v>#VALUE!</v>
          </cell>
          <cell r="AHD99" t="e">
            <v>#VALUE!</v>
          </cell>
          <cell r="AHE99" t="e">
            <v>#VALUE!</v>
          </cell>
          <cell r="AHF99" t="e">
            <v>#VALUE!</v>
          </cell>
          <cell r="AHG99" t="e">
            <v>#VALUE!</v>
          </cell>
          <cell r="AHH99" t="e">
            <v>#VALUE!</v>
          </cell>
          <cell r="AHI99" t="e">
            <v>#VALUE!</v>
          </cell>
          <cell r="AHJ99" t="e">
            <v>#VALUE!</v>
          </cell>
          <cell r="AHK99" t="e">
            <v>#VALUE!</v>
          </cell>
          <cell r="AHL99" t="e">
            <v>#VALUE!</v>
          </cell>
          <cell r="AHM99" t="e">
            <v>#VALUE!</v>
          </cell>
          <cell r="AHN99" t="e">
            <v>#VALUE!</v>
          </cell>
          <cell r="AHO99" t="e">
            <v>#VALUE!</v>
          </cell>
          <cell r="AHP99" t="e">
            <v>#VALUE!</v>
          </cell>
          <cell r="AHQ99" t="e">
            <v>#VALUE!</v>
          </cell>
          <cell r="AHR99" t="e">
            <v>#VALUE!</v>
          </cell>
          <cell r="AHS99" t="e">
            <v>#VALUE!</v>
          </cell>
          <cell r="AHT99" t="e">
            <v>#VALUE!</v>
          </cell>
          <cell r="AHU99" t="e">
            <v>#VALUE!</v>
          </cell>
          <cell r="AHV99" t="e">
            <v>#VALUE!</v>
          </cell>
          <cell r="AHW99" t="e">
            <v>#VALUE!</v>
          </cell>
          <cell r="AHX99" t="e">
            <v>#VALUE!</v>
          </cell>
          <cell r="AHY99" t="e">
            <v>#VALUE!</v>
          </cell>
          <cell r="AHZ99" t="e">
            <v>#VALUE!</v>
          </cell>
          <cell r="AIA99" t="e">
            <v>#VALUE!</v>
          </cell>
          <cell r="AIB99" t="e">
            <v>#VALUE!</v>
          </cell>
          <cell r="AIC99" t="e">
            <v>#VALUE!</v>
          </cell>
          <cell r="AID99" t="e">
            <v>#VALUE!</v>
          </cell>
          <cell r="AIE99" t="e">
            <v>#VALUE!</v>
          </cell>
          <cell r="AIF99" t="e">
            <v>#VALUE!</v>
          </cell>
          <cell r="AIG99" t="e">
            <v>#VALUE!</v>
          </cell>
          <cell r="AIH99" t="e">
            <v>#VALUE!</v>
          </cell>
          <cell r="AII99" t="e">
            <v>#VALUE!</v>
          </cell>
          <cell r="AIJ99" t="e">
            <v>#VALUE!</v>
          </cell>
          <cell r="AIK99" t="e">
            <v>#VALUE!</v>
          </cell>
          <cell r="AIL99" t="e">
            <v>#VALUE!</v>
          </cell>
          <cell r="AIM99" t="e">
            <v>#VALUE!</v>
          </cell>
          <cell r="AIN99" t="e">
            <v>#VALUE!</v>
          </cell>
          <cell r="AIO99" t="e">
            <v>#VALUE!</v>
          </cell>
          <cell r="AIP99" t="e">
            <v>#VALUE!</v>
          </cell>
          <cell r="AIQ99" t="e">
            <v>#VALUE!</v>
          </cell>
          <cell r="AIR99" t="e">
            <v>#VALUE!</v>
          </cell>
          <cell r="AIS99" t="e">
            <v>#VALUE!</v>
          </cell>
          <cell r="AIT99" t="e">
            <v>#VALUE!</v>
          </cell>
          <cell r="AIU99" t="e">
            <v>#VALUE!</v>
          </cell>
          <cell r="AIV99" t="e">
            <v>#VALUE!</v>
          </cell>
          <cell r="AIW99" t="e">
            <v>#VALUE!</v>
          </cell>
          <cell r="AIX99" t="e">
            <v>#VALUE!</v>
          </cell>
          <cell r="AIY99" t="e">
            <v>#VALUE!</v>
          </cell>
          <cell r="AIZ99" t="e">
            <v>#VALUE!</v>
          </cell>
          <cell r="AJA99" t="e">
            <v>#VALUE!</v>
          </cell>
          <cell r="AJB99" t="e">
            <v>#VALUE!</v>
          </cell>
          <cell r="AJC99" t="e">
            <v>#VALUE!</v>
          </cell>
          <cell r="AJD99" t="e">
            <v>#VALUE!</v>
          </cell>
          <cell r="AJE99" t="e">
            <v>#VALUE!</v>
          </cell>
          <cell r="AJF99" t="e">
            <v>#VALUE!</v>
          </cell>
          <cell r="AJG99" t="e">
            <v>#VALUE!</v>
          </cell>
          <cell r="AJH99" t="e">
            <v>#VALUE!</v>
          </cell>
          <cell r="AJI99" t="e">
            <v>#VALUE!</v>
          </cell>
          <cell r="AJJ99" t="e">
            <v>#VALUE!</v>
          </cell>
          <cell r="AJK99" t="e">
            <v>#VALUE!</v>
          </cell>
          <cell r="AJL99" t="e">
            <v>#VALUE!</v>
          </cell>
          <cell r="AJM99" t="e">
            <v>#VALUE!</v>
          </cell>
          <cell r="AJN99" t="e">
            <v>#VALUE!</v>
          </cell>
          <cell r="AJO99" t="e">
            <v>#VALUE!</v>
          </cell>
          <cell r="AJP99" t="e">
            <v>#VALUE!</v>
          </cell>
          <cell r="AJQ99" t="e">
            <v>#VALUE!</v>
          </cell>
          <cell r="AJR99" t="e">
            <v>#VALUE!</v>
          </cell>
          <cell r="AJS99" t="e">
            <v>#VALUE!</v>
          </cell>
          <cell r="AJT99" t="e">
            <v>#VALUE!</v>
          </cell>
          <cell r="AJU99" t="e">
            <v>#VALUE!</v>
          </cell>
          <cell r="AJV99" t="e">
            <v>#VALUE!</v>
          </cell>
          <cell r="AJW99" t="e">
            <v>#VALUE!</v>
          </cell>
          <cell r="AJX99" t="e">
            <v>#VALUE!</v>
          </cell>
          <cell r="AJY99" t="e">
            <v>#VALUE!</v>
          </cell>
          <cell r="AJZ99" t="e">
            <v>#VALUE!</v>
          </cell>
          <cell r="AKA99" t="e">
            <v>#VALUE!</v>
          </cell>
          <cell r="AKB99" t="e">
            <v>#VALUE!</v>
          </cell>
          <cell r="AKC99" t="e">
            <v>#VALUE!</v>
          </cell>
          <cell r="AKD99" t="e">
            <v>#VALUE!</v>
          </cell>
          <cell r="AKE99" t="e">
            <v>#VALUE!</v>
          </cell>
          <cell r="AKF99" t="e">
            <v>#VALUE!</v>
          </cell>
          <cell r="AKG99" t="e">
            <v>#VALUE!</v>
          </cell>
          <cell r="AKH99" t="e">
            <v>#VALUE!</v>
          </cell>
          <cell r="AKI99" t="e">
            <v>#VALUE!</v>
          </cell>
          <cell r="AKJ99" t="e">
            <v>#VALUE!</v>
          </cell>
          <cell r="AKK99" t="e">
            <v>#VALUE!</v>
          </cell>
          <cell r="AKL99" t="e">
            <v>#VALUE!</v>
          </cell>
          <cell r="AKM99" t="e">
            <v>#VALUE!</v>
          </cell>
          <cell r="AKN99" t="e">
            <v>#VALUE!</v>
          </cell>
          <cell r="AKO99" t="e">
            <v>#VALUE!</v>
          </cell>
          <cell r="AKP99" t="e">
            <v>#VALUE!</v>
          </cell>
          <cell r="AKQ99" t="e">
            <v>#VALUE!</v>
          </cell>
          <cell r="AKR99" t="e">
            <v>#VALUE!</v>
          </cell>
          <cell r="AKS99" t="e">
            <v>#VALUE!</v>
          </cell>
          <cell r="AKT99" t="e">
            <v>#VALUE!</v>
          </cell>
          <cell r="AKU99" t="e">
            <v>#VALUE!</v>
          </cell>
          <cell r="AKV99" t="e">
            <v>#VALUE!</v>
          </cell>
          <cell r="AKW99" t="e">
            <v>#VALUE!</v>
          </cell>
          <cell r="AKX99" t="e">
            <v>#VALUE!</v>
          </cell>
          <cell r="AKY99" t="e">
            <v>#VALUE!</v>
          </cell>
          <cell r="AKZ99" t="e">
            <v>#VALUE!</v>
          </cell>
          <cell r="ALA99" t="e">
            <v>#VALUE!</v>
          </cell>
          <cell r="ALB99" t="e">
            <v>#VALUE!</v>
          </cell>
          <cell r="ALC99" t="e">
            <v>#VALUE!</v>
          </cell>
          <cell r="ALD99" t="e">
            <v>#VALUE!</v>
          </cell>
          <cell r="ALE99" t="e">
            <v>#VALUE!</v>
          </cell>
          <cell r="ALF99" t="e">
            <v>#VALUE!</v>
          </cell>
          <cell r="ALG99" t="e">
            <v>#VALUE!</v>
          </cell>
          <cell r="ALH99" t="e">
            <v>#VALUE!</v>
          </cell>
          <cell r="ALI99" t="e">
            <v>#VALUE!</v>
          </cell>
          <cell r="ALJ99" t="e">
            <v>#VALUE!</v>
          </cell>
          <cell r="ALK99" t="e">
            <v>#VALUE!</v>
          </cell>
          <cell r="ALL99" t="e">
            <v>#VALUE!</v>
          </cell>
          <cell r="ALM99" t="e">
            <v>#VALUE!</v>
          </cell>
          <cell r="ALN99" t="e">
            <v>#VALUE!</v>
          </cell>
          <cell r="ALO99" t="e">
            <v>#VALUE!</v>
          </cell>
          <cell r="ALP99" t="e">
            <v>#VALUE!</v>
          </cell>
          <cell r="ALQ99" t="e">
            <v>#VALUE!</v>
          </cell>
          <cell r="ALR99" t="e">
            <v>#VALUE!</v>
          </cell>
          <cell r="ALS99" t="e">
            <v>#VALUE!</v>
          </cell>
          <cell r="ALT99" t="e">
            <v>#VALUE!</v>
          </cell>
          <cell r="ALU99" t="e">
            <v>#VALUE!</v>
          </cell>
          <cell r="ALV99" t="e">
            <v>#VALUE!</v>
          </cell>
          <cell r="ALW99" t="e">
            <v>#VALUE!</v>
          </cell>
          <cell r="ALX99" t="e">
            <v>#VALUE!</v>
          </cell>
          <cell r="ALY99" t="e">
            <v>#VALUE!</v>
          </cell>
          <cell r="ALZ99" t="e">
            <v>#VALUE!</v>
          </cell>
          <cell r="AMA99" t="e">
            <v>#VALUE!</v>
          </cell>
          <cell r="AMB99" t="e">
            <v>#VALUE!</v>
          </cell>
          <cell r="AMC99" t="e">
            <v>#VALUE!</v>
          </cell>
          <cell r="AMD99" t="e">
            <v>#VALUE!</v>
          </cell>
          <cell r="AME99" t="e">
            <v>#VALUE!</v>
          </cell>
          <cell r="AMF99" t="e">
            <v>#VALUE!</v>
          </cell>
          <cell r="AMG99" t="e">
            <v>#VALUE!</v>
          </cell>
          <cell r="AMH99" t="e">
            <v>#VALUE!</v>
          </cell>
          <cell r="AMI99" t="e">
            <v>#VALUE!</v>
          </cell>
          <cell r="AMJ99" t="e">
            <v>#VALUE!</v>
          </cell>
          <cell r="AMK99" t="e">
            <v>#VALUE!</v>
          </cell>
          <cell r="AML99" t="e">
            <v>#VALUE!</v>
          </cell>
          <cell r="AMM99" t="e">
            <v>#VALUE!</v>
          </cell>
          <cell r="AMN99" t="e">
            <v>#VALUE!</v>
          </cell>
          <cell r="AMO99" t="e">
            <v>#VALUE!</v>
          </cell>
          <cell r="AMP99" t="e">
            <v>#VALUE!</v>
          </cell>
          <cell r="AMQ99" t="e">
            <v>#VALUE!</v>
          </cell>
          <cell r="AMR99" t="e">
            <v>#VALUE!</v>
          </cell>
          <cell r="AMS99" t="e">
            <v>#VALUE!</v>
          </cell>
          <cell r="AMT99" t="e">
            <v>#VALUE!</v>
          </cell>
          <cell r="AMU99" t="e">
            <v>#VALUE!</v>
          </cell>
          <cell r="AMV99" t="e">
            <v>#VALUE!</v>
          </cell>
          <cell r="AMW99" t="e">
            <v>#VALUE!</v>
          </cell>
          <cell r="AMX99" t="e">
            <v>#VALUE!</v>
          </cell>
          <cell r="AMY99" t="e">
            <v>#VALUE!</v>
          </cell>
          <cell r="AMZ99" t="e">
            <v>#VALUE!</v>
          </cell>
          <cell r="ANA99" t="e">
            <v>#VALUE!</v>
          </cell>
          <cell r="ANB99" t="e">
            <v>#VALUE!</v>
          </cell>
          <cell r="ANC99" t="e">
            <v>#VALUE!</v>
          </cell>
          <cell r="AND99" t="e">
            <v>#VALUE!</v>
          </cell>
          <cell r="ANE99" t="e">
            <v>#VALUE!</v>
          </cell>
          <cell r="ANF99" t="e">
            <v>#VALUE!</v>
          </cell>
          <cell r="ANG99" t="e">
            <v>#VALUE!</v>
          </cell>
          <cell r="ANH99" t="e">
            <v>#VALUE!</v>
          </cell>
          <cell r="ANI99" t="e">
            <v>#VALUE!</v>
          </cell>
          <cell r="ANJ99" t="e">
            <v>#VALUE!</v>
          </cell>
          <cell r="ANK99" t="e">
            <v>#VALUE!</v>
          </cell>
          <cell r="ANL99" t="e">
            <v>#VALUE!</v>
          </cell>
          <cell r="ANM99" t="e">
            <v>#VALUE!</v>
          </cell>
          <cell r="ANN99" t="e">
            <v>#VALUE!</v>
          </cell>
          <cell r="ANO99" t="e">
            <v>#VALUE!</v>
          </cell>
          <cell r="ANP99" t="e">
            <v>#VALUE!</v>
          </cell>
          <cell r="ANQ99" t="e">
            <v>#VALUE!</v>
          </cell>
          <cell r="ANR99" t="e">
            <v>#VALUE!</v>
          </cell>
          <cell r="ANS99" t="e">
            <v>#VALUE!</v>
          </cell>
          <cell r="ANT99" t="e">
            <v>#VALUE!</v>
          </cell>
          <cell r="ANU99" t="e">
            <v>#VALUE!</v>
          </cell>
          <cell r="ANV99" t="e">
            <v>#VALUE!</v>
          </cell>
          <cell r="ANW99" t="e">
            <v>#VALUE!</v>
          </cell>
          <cell r="ANX99" t="e">
            <v>#VALUE!</v>
          </cell>
          <cell r="ANY99" t="e">
            <v>#VALUE!</v>
          </cell>
          <cell r="ANZ99" t="e">
            <v>#VALUE!</v>
          </cell>
          <cell r="AOA99" t="e">
            <v>#VALUE!</v>
          </cell>
          <cell r="AOB99" t="e">
            <v>#VALUE!</v>
          </cell>
          <cell r="AOC99" t="e">
            <v>#VALUE!</v>
          </cell>
          <cell r="AOD99" t="e">
            <v>#VALUE!</v>
          </cell>
          <cell r="AOE99" t="e">
            <v>#VALUE!</v>
          </cell>
          <cell r="AOF99" t="e">
            <v>#VALUE!</v>
          </cell>
          <cell r="AOG99" t="e">
            <v>#VALUE!</v>
          </cell>
          <cell r="AOH99" t="e">
            <v>#VALUE!</v>
          </cell>
          <cell r="AOI99" t="e">
            <v>#VALUE!</v>
          </cell>
          <cell r="AOJ99" t="e">
            <v>#VALUE!</v>
          </cell>
          <cell r="AOK99" t="e">
            <v>#VALUE!</v>
          </cell>
          <cell r="AOL99" t="e">
            <v>#VALUE!</v>
          </cell>
          <cell r="AOM99" t="e">
            <v>#VALUE!</v>
          </cell>
          <cell r="AON99" t="e">
            <v>#VALUE!</v>
          </cell>
          <cell r="AOO99" t="e">
            <v>#VALUE!</v>
          </cell>
          <cell r="AOP99" t="e">
            <v>#VALUE!</v>
          </cell>
          <cell r="AOQ99" t="e">
            <v>#VALUE!</v>
          </cell>
          <cell r="AOR99" t="e">
            <v>#VALUE!</v>
          </cell>
          <cell r="AOS99" t="e">
            <v>#VALUE!</v>
          </cell>
          <cell r="AOT99" t="e">
            <v>#VALUE!</v>
          </cell>
          <cell r="AOU99" t="e">
            <v>#VALUE!</v>
          </cell>
          <cell r="AOV99" t="e">
            <v>#VALUE!</v>
          </cell>
          <cell r="AOW99" t="e">
            <v>#VALUE!</v>
          </cell>
          <cell r="AOX99" t="e">
            <v>#VALUE!</v>
          </cell>
          <cell r="AOY99" t="e">
            <v>#VALUE!</v>
          </cell>
          <cell r="AOZ99" t="e">
            <v>#VALUE!</v>
          </cell>
          <cell r="APA99" t="e">
            <v>#VALUE!</v>
          </cell>
          <cell r="APB99" t="e">
            <v>#VALUE!</v>
          </cell>
          <cell r="APC99" t="e">
            <v>#VALUE!</v>
          </cell>
          <cell r="APD99" t="e">
            <v>#VALUE!</v>
          </cell>
          <cell r="APE99" t="e">
            <v>#VALUE!</v>
          </cell>
          <cell r="APF99" t="e">
            <v>#VALUE!</v>
          </cell>
          <cell r="APG99" t="e">
            <v>#VALUE!</v>
          </cell>
          <cell r="APH99" t="e">
            <v>#VALUE!</v>
          </cell>
          <cell r="API99" t="e">
            <v>#VALUE!</v>
          </cell>
          <cell r="APJ99" t="e">
            <v>#VALUE!</v>
          </cell>
          <cell r="APK99" t="e">
            <v>#VALUE!</v>
          </cell>
          <cell r="APL99" t="e">
            <v>#VALUE!</v>
          </cell>
          <cell r="APM99" t="e">
            <v>#VALUE!</v>
          </cell>
        </row>
        <row r="100">
          <cell r="A100" t="str">
            <v/>
          </cell>
          <cell r="C100" t="e">
            <v>#VALUE!</v>
          </cell>
          <cell r="D100" t="e">
            <v>#VALUE!</v>
          </cell>
          <cell r="E100" t="e">
            <v>#VALUE!</v>
          </cell>
          <cell r="F100" t="e">
            <v>#VALUE!</v>
          </cell>
          <cell r="G100" t="e">
            <v>#VALUE!</v>
          </cell>
          <cell r="H100" t="e">
            <v>#VALUE!</v>
          </cell>
          <cell r="I100" t="e">
            <v>#VALUE!</v>
          </cell>
          <cell r="J100" t="e">
            <v>#VALUE!</v>
          </cell>
          <cell r="K100" t="e">
            <v>#VALUE!</v>
          </cell>
          <cell r="L100" t="e">
            <v>#VALUE!</v>
          </cell>
          <cell r="M100" t="e">
            <v>#VALUE!</v>
          </cell>
          <cell r="N100" t="e">
            <v>#VALUE!</v>
          </cell>
          <cell r="O100" t="e">
            <v>#VALUE!</v>
          </cell>
          <cell r="P100" t="e">
            <v>#VALUE!</v>
          </cell>
          <cell r="Q100" t="e">
            <v>#VALUE!</v>
          </cell>
          <cell r="R100" t="e">
            <v>#VALUE!</v>
          </cell>
          <cell r="S100" t="e">
            <v>#VALUE!</v>
          </cell>
          <cell r="T100" t="e">
            <v>#VALUE!</v>
          </cell>
          <cell r="U100" t="e">
            <v>#VALUE!</v>
          </cell>
          <cell r="V100" t="e">
            <v>#VALUE!</v>
          </cell>
          <cell r="W100" t="e">
            <v>#VALUE!</v>
          </cell>
          <cell r="X100" t="e">
            <v>#VALUE!</v>
          </cell>
          <cell r="Y100" t="e">
            <v>#VALUE!</v>
          </cell>
          <cell r="Z100" t="e">
            <v>#VALUE!</v>
          </cell>
          <cell r="AA100" t="e">
            <v>#VALUE!</v>
          </cell>
          <cell r="AB100" t="e">
            <v>#VALUE!</v>
          </cell>
          <cell r="AC100" t="e">
            <v>#VALUE!</v>
          </cell>
          <cell r="AD100" t="e">
            <v>#VALUE!</v>
          </cell>
          <cell r="AE100" t="e">
            <v>#VALUE!</v>
          </cell>
          <cell r="AF100" t="e">
            <v>#VALUE!</v>
          </cell>
          <cell r="AG100" t="e">
            <v>#VALUE!</v>
          </cell>
          <cell r="AH100" t="e">
            <v>#VALUE!</v>
          </cell>
          <cell r="AI100" t="e">
            <v>#VALUE!</v>
          </cell>
          <cell r="AJ100" t="e">
            <v>#VALUE!</v>
          </cell>
          <cell r="AK100" t="e">
            <v>#VALUE!</v>
          </cell>
          <cell r="AL100" t="e">
            <v>#VALUE!</v>
          </cell>
          <cell r="AM100" t="e">
            <v>#VALUE!</v>
          </cell>
          <cell r="AN100" t="e">
            <v>#VALUE!</v>
          </cell>
          <cell r="AO100" t="e">
            <v>#VALUE!</v>
          </cell>
          <cell r="AP100" t="e">
            <v>#VALUE!</v>
          </cell>
          <cell r="AQ100" t="e">
            <v>#VALUE!</v>
          </cell>
          <cell r="AR100" t="e">
            <v>#VALUE!</v>
          </cell>
          <cell r="AS100" t="e">
            <v>#VALUE!</v>
          </cell>
          <cell r="AT100" t="e">
            <v>#VALUE!</v>
          </cell>
          <cell r="AU100" t="e">
            <v>#VALUE!</v>
          </cell>
          <cell r="AV100" t="e">
            <v>#VALUE!</v>
          </cell>
          <cell r="AW100" t="e">
            <v>#VALUE!</v>
          </cell>
          <cell r="AX100" t="e">
            <v>#VALUE!</v>
          </cell>
          <cell r="AY100" t="e">
            <v>#VALUE!</v>
          </cell>
          <cell r="AZ100" t="e">
            <v>#VALUE!</v>
          </cell>
          <cell r="BA100" t="e">
            <v>#VALUE!</v>
          </cell>
          <cell r="BB100" t="e">
            <v>#VALUE!</v>
          </cell>
          <cell r="BC100" t="e">
            <v>#VALUE!</v>
          </cell>
          <cell r="BD100" t="e">
            <v>#VALUE!</v>
          </cell>
          <cell r="BE100" t="e">
            <v>#VALUE!</v>
          </cell>
          <cell r="BF100" t="e">
            <v>#VALUE!</v>
          </cell>
          <cell r="BG100" t="e">
            <v>#VALUE!</v>
          </cell>
          <cell r="BH100" t="e">
            <v>#VALUE!</v>
          </cell>
          <cell r="BI100" t="e">
            <v>#VALUE!</v>
          </cell>
          <cell r="BJ100" t="e">
            <v>#VALUE!</v>
          </cell>
          <cell r="BK100" t="e">
            <v>#VALUE!</v>
          </cell>
          <cell r="BL100" t="e">
            <v>#VALUE!</v>
          </cell>
          <cell r="BM100" t="e">
            <v>#VALUE!</v>
          </cell>
          <cell r="BN100" t="e">
            <v>#VALUE!</v>
          </cell>
          <cell r="BO100" t="e">
            <v>#VALUE!</v>
          </cell>
          <cell r="BP100" t="e">
            <v>#VALUE!</v>
          </cell>
          <cell r="BQ100" t="e">
            <v>#VALUE!</v>
          </cell>
          <cell r="BR100" t="e">
            <v>#VALUE!</v>
          </cell>
          <cell r="BS100" t="e">
            <v>#VALUE!</v>
          </cell>
          <cell r="BT100" t="e">
            <v>#VALUE!</v>
          </cell>
          <cell r="BU100" t="e">
            <v>#VALUE!</v>
          </cell>
          <cell r="BV100" t="e">
            <v>#VALUE!</v>
          </cell>
          <cell r="BW100" t="e">
            <v>#VALUE!</v>
          </cell>
          <cell r="BX100" t="e">
            <v>#VALUE!</v>
          </cell>
          <cell r="BY100" t="e">
            <v>#VALUE!</v>
          </cell>
          <cell r="BZ100" t="e">
            <v>#VALUE!</v>
          </cell>
          <cell r="CA100" t="e">
            <v>#VALUE!</v>
          </cell>
          <cell r="CB100" t="e">
            <v>#VALUE!</v>
          </cell>
          <cell r="CC100" t="e">
            <v>#VALUE!</v>
          </cell>
          <cell r="CD100" t="e">
            <v>#VALUE!</v>
          </cell>
          <cell r="CE100" t="e">
            <v>#VALUE!</v>
          </cell>
          <cell r="CF100" t="e">
            <v>#VALUE!</v>
          </cell>
          <cell r="CG100" t="e">
            <v>#VALUE!</v>
          </cell>
          <cell r="CH100" t="e">
            <v>#VALUE!</v>
          </cell>
          <cell r="CI100" t="e">
            <v>#VALUE!</v>
          </cell>
          <cell r="CJ100" t="e">
            <v>#VALUE!</v>
          </cell>
          <cell r="CK100" t="e">
            <v>#VALUE!</v>
          </cell>
          <cell r="CL100" t="e">
            <v>#VALUE!</v>
          </cell>
          <cell r="CM100" t="e">
            <v>#VALUE!</v>
          </cell>
          <cell r="CN100" t="e">
            <v>#VALUE!</v>
          </cell>
          <cell r="CO100" t="e">
            <v>#VALUE!</v>
          </cell>
          <cell r="CP100" t="e">
            <v>#VALUE!</v>
          </cell>
          <cell r="CQ100" t="e">
            <v>#VALUE!</v>
          </cell>
          <cell r="CR100" t="e">
            <v>#VALUE!</v>
          </cell>
          <cell r="CS100" t="e">
            <v>#VALUE!</v>
          </cell>
          <cell r="CT100" t="e">
            <v>#VALUE!</v>
          </cell>
          <cell r="CU100" t="e">
            <v>#VALUE!</v>
          </cell>
          <cell r="CV100" t="e">
            <v>#VALUE!</v>
          </cell>
          <cell r="CW100" t="e">
            <v>#VALUE!</v>
          </cell>
          <cell r="CX100" t="e">
            <v>#VALUE!</v>
          </cell>
          <cell r="CY100" t="e">
            <v>#VALUE!</v>
          </cell>
          <cell r="CZ100" t="e">
            <v>#VALUE!</v>
          </cell>
          <cell r="DA100" t="e">
            <v>#VALUE!</v>
          </cell>
          <cell r="DB100" t="e">
            <v>#VALUE!</v>
          </cell>
          <cell r="DC100" t="e">
            <v>#VALUE!</v>
          </cell>
          <cell r="DD100" t="e">
            <v>#VALUE!</v>
          </cell>
          <cell r="DE100" t="e">
            <v>#VALUE!</v>
          </cell>
          <cell r="DF100" t="e">
            <v>#VALUE!</v>
          </cell>
          <cell r="DG100" t="e">
            <v>#VALUE!</v>
          </cell>
          <cell r="DH100" t="e">
            <v>#VALUE!</v>
          </cell>
          <cell r="DI100" t="e">
            <v>#VALUE!</v>
          </cell>
          <cell r="DJ100" t="e">
            <v>#VALUE!</v>
          </cell>
          <cell r="DK100" t="e">
            <v>#VALUE!</v>
          </cell>
          <cell r="DL100" t="e">
            <v>#VALUE!</v>
          </cell>
          <cell r="DM100" t="e">
            <v>#VALUE!</v>
          </cell>
          <cell r="DN100" t="e">
            <v>#VALUE!</v>
          </cell>
          <cell r="DO100" t="e">
            <v>#VALUE!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V100" t="e">
            <v>#VALUE!</v>
          </cell>
          <cell r="DW100" t="e">
            <v>#VALUE!</v>
          </cell>
          <cell r="DX100" t="e">
            <v>#VALUE!</v>
          </cell>
          <cell r="DY100" t="e">
            <v>#VALUE!</v>
          </cell>
          <cell r="DZ100" t="e">
            <v>#VALUE!</v>
          </cell>
          <cell r="EA100" t="e">
            <v>#VALUE!</v>
          </cell>
          <cell r="EB100" t="e">
            <v>#VALUE!</v>
          </cell>
          <cell r="EC100" t="e">
            <v>#VALUE!</v>
          </cell>
          <cell r="ED100" t="e">
            <v>#VALUE!</v>
          </cell>
          <cell r="EE100" t="e">
            <v>#VALUE!</v>
          </cell>
          <cell r="EF100" t="e">
            <v>#VALUE!</v>
          </cell>
          <cell r="EG100" t="e">
            <v>#VALUE!</v>
          </cell>
          <cell r="EH100" t="e">
            <v>#VALUE!</v>
          </cell>
          <cell r="EI100" t="e">
            <v>#VALUE!</v>
          </cell>
          <cell r="EJ100" t="e">
            <v>#VALUE!</v>
          </cell>
          <cell r="EK100" t="e">
            <v>#VALUE!</v>
          </cell>
          <cell r="EL100" t="e">
            <v>#VALUE!</v>
          </cell>
          <cell r="EM100" t="e">
            <v>#VALUE!</v>
          </cell>
          <cell r="EN100" t="e">
            <v>#VALUE!</v>
          </cell>
          <cell r="EO100" t="e">
            <v>#VALUE!</v>
          </cell>
          <cell r="EP100" t="e">
            <v>#VALUE!</v>
          </cell>
          <cell r="EQ100" t="e">
            <v>#VALUE!</v>
          </cell>
          <cell r="ER100" t="e">
            <v>#VALUE!</v>
          </cell>
          <cell r="ES100" t="e">
            <v>#VALUE!</v>
          </cell>
          <cell r="ET100" t="e">
            <v>#VALUE!</v>
          </cell>
          <cell r="EU100" t="e">
            <v>#VALUE!</v>
          </cell>
          <cell r="EV100" t="e">
            <v>#VALUE!</v>
          </cell>
          <cell r="EW100" t="e">
            <v>#VALUE!</v>
          </cell>
          <cell r="EX100" t="e">
            <v>#VALUE!</v>
          </cell>
          <cell r="EY100" t="e">
            <v>#VALUE!</v>
          </cell>
          <cell r="EZ100" t="e">
            <v>#VALUE!</v>
          </cell>
          <cell r="FA100" t="e">
            <v>#VALUE!</v>
          </cell>
          <cell r="FB100" t="e">
            <v>#VALUE!</v>
          </cell>
          <cell r="FC100" t="e">
            <v>#VALUE!</v>
          </cell>
          <cell r="FD100" t="e">
            <v>#VALUE!</v>
          </cell>
          <cell r="FE100" t="e">
            <v>#VALUE!</v>
          </cell>
          <cell r="FF100" t="e">
            <v>#VALUE!</v>
          </cell>
          <cell r="FG100" t="e">
            <v>#VALUE!</v>
          </cell>
          <cell r="FH100" t="e">
            <v>#VALUE!</v>
          </cell>
          <cell r="FI100" t="e">
            <v>#VALUE!</v>
          </cell>
          <cell r="FJ100" t="e">
            <v>#VALUE!</v>
          </cell>
          <cell r="FK100" t="e">
            <v>#VALUE!</v>
          </cell>
          <cell r="FL100" t="e">
            <v>#VALUE!</v>
          </cell>
          <cell r="FM100" t="e">
            <v>#VALUE!</v>
          </cell>
          <cell r="FN100" t="e">
            <v>#VALUE!</v>
          </cell>
          <cell r="FO100" t="e">
            <v>#VALUE!</v>
          </cell>
          <cell r="FP100" t="e">
            <v>#VALUE!</v>
          </cell>
          <cell r="FQ100" t="e">
            <v>#VALUE!</v>
          </cell>
          <cell r="FR100" t="e">
            <v>#VALUE!</v>
          </cell>
          <cell r="FS100" t="e">
            <v>#VALUE!</v>
          </cell>
          <cell r="FT100" t="e">
            <v>#VALUE!</v>
          </cell>
          <cell r="FU100" t="e">
            <v>#VALUE!</v>
          </cell>
          <cell r="FV100" t="e">
            <v>#VALUE!</v>
          </cell>
          <cell r="FW100" t="e">
            <v>#VALUE!</v>
          </cell>
          <cell r="FX100" t="e">
            <v>#VALUE!</v>
          </cell>
          <cell r="FY100" t="e">
            <v>#VALUE!</v>
          </cell>
          <cell r="FZ100" t="e">
            <v>#VALUE!</v>
          </cell>
          <cell r="GA100" t="e">
            <v>#VALUE!</v>
          </cell>
          <cell r="GB100" t="e">
            <v>#VALUE!</v>
          </cell>
          <cell r="GC100" t="e">
            <v>#VALUE!</v>
          </cell>
          <cell r="GD100" t="e">
            <v>#VALUE!</v>
          </cell>
          <cell r="GE100" t="e">
            <v>#VALUE!</v>
          </cell>
          <cell r="GF100" t="e">
            <v>#VALUE!</v>
          </cell>
          <cell r="GG100" t="e">
            <v>#VALUE!</v>
          </cell>
          <cell r="GH100" t="e">
            <v>#VALUE!</v>
          </cell>
          <cell r="GI100" t="e">
            <v>#VALUE!</v>
          </cell>
          <cell r="GJ100" t="e">
            <v>#VALUE!</v>
          </cell>
          <cell r="GK100" t="e">
            <v>#VALUE!</v>
          </cell>
          <cell r="GL100" t="e">
            <v>#VALUE!</v>
          </cell>
          <cell r="GM100" t="e">
            <v>#VALUE!</v>
          </cell>
          <cell r="GN100" t="e">
            <v>#VALUE!</v>
          </cell>
          <cell r="GO100" t="e">
            <v>#VALUE!</v>
          </cell>
          <cell r="GP100" t="e">
            <v>#VALUE!</v>
          </cell>
          <cell r="GQ100" t="e">
            <v>#VALUE!</v>
          </cell>
          <cell r="GR100" t="e">
            <v>#VALUE!</v>
          </cell>
          <cell r="GS100" t="e">
            <v>#VALUE!</v>
          </cell>
          <cell r="GT100" t="e">
            <v>#VALUE!</v>
          </cell>
          <cell r="GU100" t="e">
            <v>#VALUE!</v>
          </cell>
          <cell r="GV100" t="e">
            <v>#VALUE!</v>
          </cell>
          <cell r="GW100" t="e">
            <v>#VALUE!</v>
          </cell>
          <cell r="GX100" t="e">
            <v>#VALUE!</v>
          </cell>
          <cell r="GY100" t="e">
            <v>#VALUE!</v>
          </cell>
          <cell r="GZ100" t="e">
            <v>#VALUE!</v>
          </cell>
          <cell r="HA100" t="e">
            <v>#VALUE!</v>
          </cell>
          <cell r="HB100" t="e">
            <v>#VALUE!</v>
          </cell>
          <cell r="HC100" t="e">
            <v>#VALUE!</v>
          </cell>
          <cell r="HD100" t="e">
            <v>#VALUE!</v>
          </cell>
          <cell r="HE100" t="e">
            <v>#VALUE!</v>
          </cell>
          <cell r="HF100" t="e">
            <v>#VALUE!</v>
          </cell>
          <cell r="HG100" t="e">
            <v>#VALUE!</v>
          </cell>
          <cell r="HH100" t="e">
            <v>#VALUE!</v>
          </cell>
          <cell r="HI100" t="e">
            <v>#VALUE!</v>
          </cell>
          <cell r="HJ100" t="e">
            <v>#VALUE!</v>
          </cell>
          <cell r="HK100" t="e">
            <v>#VALUE!</v>
          </cell>
          <cell r="HL100" t="e">
            <v>#VALUE!</v>
          </cell>
          <cell r="HM100" t="e">
            <v>#VALUE!</v>
          </cell>
          <cell r="HN100" t="e">
            <v>#VALUE!</v>
          </cell>
          <cell r="HO100" t="e">
            <v>#VALUE!</v>
          </cell>
          <cell r="HP100" t="e">
            <v>#VALUE!</v>
          </cell>
          <cell r="HQ100" t="e">
            <v>#VALUE!</v>
          </cell>
          <cell r="HR100" t="e">
            <v>#VALUE!</v>
          </cell>
          <cell r="HS100" t="e">
            <v>#VALUE!</v>
          </cell>
          <cell r="HT100" t="e">
            <v>#VALUE!</v>
          </cell>
          <cell r="HU100" t="e">
            <v>#VALUE!</v>
          </cell>
          <cell r="HV100" t="e">
            <v>#VALUE!</v>
          </cell>
          <cell r="HW100" t="e">
            <v>#VALUE!</v>
          </cell>
          <cell r="HX100" t="e">
            <v>#VALUE!</v>
          </cell>
          <cell r="HY100" t="e">
            <v>#VALUE!</v>
          </cell>
          <cell r="HZ100" t="e">
            <v>#VALUE!</v>
          </cell>
          <cell r="IA100" t="e">
            <v>#VALUE!</v>
          </cell>
          <cell r="IB100" t="e">
            <v>#VALUE!</v>
          </cell>
          <cell r="IC100" t="e">
            <v>#VALUE!</v>
          </cell>
          <cell r="ID100" t="e">
            <v>#VALUE!</v>
          </cell>
          <cell r="IE100" t="e">
            <v>#VALUE!</v>
          </cell>
          <cell r="IF100" t="e">
            <v>#VALUE!</v>
          </cell>
          <cell r="IG100" t="e">
            <v>#VALUE!</v>
          </cell>
          <cell r="IH100" t="e">
            <v>#VALUE!</v>
          </cell>
          <cell r="II100" t="e">
            <v>#VALUE!</v>
          </cell>
          <cell r="IJ100" t="e">
            <v>#VALUE!</v>
          </cell>
          <cell r="IK100" t="e">
            <v>#VALUE!</v>
          </cell>
          <cell r="IL100" t="e">
            <v>#VALUE!</v>
          </cell>
          <cell r="IM100" t="e">
            <v>#VALUE!</v>
          </cell>
          <cell r="IN100" t="e">
            <v>#VALUE!</v>
          </cell>
          <cell r="IO100" t="e">
            <v>#VALUE!</v>
          </cell>
          <cell r="IP100" t="e">
            <v>#VALUE!</v>
          </cell>
          <cell r="IQ100" t="e">
            <v>#VALUE!</v>
          </cell>
          <cell r="IR100" t="e">
            <v>#VALUE!</v>
          </cell>
          <cell r="IS100" t="e">
            <v>#VALUE!</v>
          </cell>
          <cell r="IT100" t="e">
            <v>#VALUE!</v>
          </cell>
          <cell r="IU100" t="e">
            <v>#VALUE!</v>
          </cell>
          <cell r="IV100" t="e">
            <v>#VALUE!</v>
          </cell>
          <cell r="IW100" t="e">
            <v>#VALUE!</v>
          </cell>
          <cell r="IX100" t="e">
            <v>#VALUE!</v>
          </cell>
          <cell r="IY100" t="e">
            <v>#VALUE!</v>
          </cell>
          <cell r="IZ100" t="e">
            <v>#VALUE!</v>
          </cell>
          <cell r="JA100" t="e">
            <v>#VALUE!</v>
          </cell>
          <cell r="JB100" t="e">
            <v>#VALUE!</v>
          </cell>
          <cell r="JC100" t="e">
            <v>#VALUE!</v>
          </cell>
          <cell r="JD100" t="e">
            <v>#VALUE!</v>
          </cell>
          <cell r="JE100" t="e">
            <v>#VALUE!</v>
          </cell>
          <cell r="JF100" t="e">
            <v>#VALUE!</v>
          </cell>
          <cell r="JG100" t="e">
            <v>#VALUE!</v>
          </cell>
          <cell r="JH100" t="e">
            <v>#VALUE!</v>
          </cell>
          <cell r="JI100" t="e">
            <v>#VALUE!</v>
          </cell>
          <cell r="JJ100" t="e">
            <v>#VALUE!</v>
          </cell>
          <cell r="JK100" t="e">
            <v>#VALUE!</v>
          </cell>
          <cell r="JL100" t="e">
            <v>#VALUE!</v>
          </cell>
          <cell r="JM100" t="e">
            <v>#VALUE!</v>
          </cell>
          <cell r="JN100" t="e">
            <v>#VALUE!</v>
          </cell>
          <cell r="JO100" t="e">
            <v>#VALUE!</v>
          </cell>
          <cell r="JP100" t="e">
            <v>#VALUE!</v>
          </cell>
          <cell r="JQ100" t="e">
            <v>#VALUE!</v>
          </cell>
          <cell r="JR100" t="e">
            <v>#VALUE!</v>
          </cell>
          <cell r="JS100" t="e">
            <v>#VALUE!</v>
          </cell>
          <cell r="JT100" t="e">
            <v>#VALUE!</v>
          </cell>
          <cell r="JU100" t="e">
            <v>#VALUE!</v>
          </cell>
          <cell r="JV100" t="e">
            <v>#VALUE!</v>
          </cell>
          <cell r="JW100" t="e">
            <v>#VALUE!</v>
          </cell>
          <cell r="JX100" t="e">
            <v>#VALUE!</v>
          </cell>
          <cell r="JY100" t="e">
            <v>#VALUE!</v>
          </cell>
          <cell r="JZ100" t="e">
            <v>#VALUE!</v>
          </cell>
          <cell r="KA100" t="e">
            <v>#VALUE!</v>
          </cell>
          <cell r="KB100" t="e">
            <v>#VALUE!</v>
          </cell>
          <cell r="KC100" t="e">
            <v>#VALUE!</v>
          </cell>
          <cell r="KD100" t="e">
            <v>#VALUE!</v>
          </cell>
          <cell r="KE100" t="e">
            <v>#VALUE!</v>
          </cell>
          <cell r="KF100" t="e">
            <v>#VALUE!</v>
          </cell>
          <cell r="KG100" t="e">
            <v>#VALUE!</v>
          </cell>
          <cell r="KH100" t="e">
            <v>#VALUE!</v>
          </cell>
          <cell r="KI100" t="e">
            <v>#VALUE!</v>
          </cell>
          <cell r="KJ100" t="e">
            <v>#VALUE!</v>
          </cell>
          <cell r="KK100" t="e">
            <v>#VALUE!</v>
          </cell>
          <cell r="KL100" t="e">
            <v>#VALUE!</v>
          </cell>
          <cell r="KM100" t="e">
            <v>#VALUE!</v>
          </cell>
          <cell r="KN100" t="e">
            <v>#VALUE!</v>
          </cell>
          <cell r="KO100" t="e">
            <v>#VALUE!</v>
          </cell>
          <cell r="KP100" t="e">
            <v>#VALUE!</v>
          </cell>
          <cell r="KQ100" t="e">
            <v>#VALUE!</v>
          </cell>
          <cell r="KR100" t="e">
            <v>#VALUE!</v>
          </cell>
          <cell r="KS100" t="e">
            <v>#VALUE!</v>
          </cell>
          <cell r="KT100" t="e">
            <v>#VALUE!</v>
          </cell>
          <cell r="KU100" t="e">
            <v>#VALUE!</v>
          </cell>
          <cell r="KV100" t="e">
            <v>#VALUE!</v>
          </cell>
          <cell r="KW100" t="e">
            <v>#VALUE!</v>
          </cell>
          <cell r="KX100" t="e">
            <v>#VALUE!</v>
          </cell>
          <cell r="KY100" t="e">
            <v>#VALUE!</v>
          </cell>
          <cell r="KZ100" t="e">
            <v>#VALUE!</v>
          </cell>
          <cell r="LA100" t="e">
            <v>#VALUE!</v>
          </cell>
          <cell r="LB100" t="e">
            <v>#VALUE!</v>
          </cell>
          <cell r="LC100" t="e">
            <v>#VALUE!</v>
          </cell>
          <cell r="LD100" t="e">
            <v>#VALUE!</v>
          </cell>
          <cell r="LE100" t="e">
            <v>#VALUE!</v>
          </cell>
          <cell r="LF100" t="e">
            <v>#VALUE!</v>
          </cell>
          <cell r="LG100" t="e">
            <v>#VALUE!</v>
          </cell>
          <cell r="LH100" t="e">
            <v>#VALUE!</v>
          </cell>
          <cell r="LI100" t="e">
            <v>#VALUE!</v>
          </cell>
          <cell r="LJ100" t="e">
            <v>#VALUE!</v>
          </cell>
          <cell r="LK100" t="e">
            <v>#VALUE!</v>
          </cell>
          <cell r="LL100" t="e">
            <v>#VALUE!</v>
          </cell>
          <cell r="LM100" t="e">
            <v>#VALUE!</v>
          </cell>
          <cell r="LN100" t="e">
            <v>#VALUE!</v>
          </cell>
          <cell r="LO100" t="e">
            <v>#VALUE!</v>
          </cell>
          <cell r="LP100" t="e">
            <v>#VALUE!</v>
          </cell>
          <cell r="LQ100" t="e">
            <v>#VALUE!</v>
          </cell>
          <cell r="LR100" t="e">
            <v>#VALUE!</v>
          </cell>
          <cell r="LS100" t="e">
            <v>#VALUE!</v>
          </cell>
          <cell r="LT100" t="e">
            <v>#VALUE!</v>
          </cell>
          <cell r="LU100" t="e">
            <v>#VALUE!</v>
          </cell>
          <cell r="LV100" t="e">
            <v>#VALUE!</v>
          </cell>
          <cell r="LW100" t="e">
            <v>#VALUE!</v>
          </cell>
          <cell r="LX100" t="e">
            <v>#VALUE!</v>
          </cell>
          <cell r="LY100" t="e">
            <v>#VALUE!</v>
          </cell>
          <cell r="LZ100" t="e">
            <v>#VALUE!</v>
          </cell>
          <cell r="MA100" t="e">
            <v>#VALUE!</v>
          </cell>
          <cell r="MB100" t="e">
            <v>#VALUE!</v>
          </cell>
          <cell r="MC100" t="e">
            <v>#VALUE!</v>
          </cell>
          <cell r="MD100" t="e">
            <v>#VALUE!</v>
          </cell>
          <cell r="ME100" t="e">
            <v>#VALUE!</v>
          </cell>
          <cell r="MF100" t="e">
            <v>#VALUE!</v>
          </cell>
          <cell r="MG100" t="e">
            <v>#VALUE!</v>
          </cell>
          <cell r="MH100" t="e">
            <v>#VALUE!</v>
          </cell>
          <cell r="MI100" t="e">
            <v>#VALUE!</v>
          </cell>
          <cell r="MJ100" t="e">
            <v>#VALUE!</v>
          </cell>
          <cell r="MK100" t="e">
            <v>#VALUE!</v>
          </cell>
          <cell r="ML100" t="e">
            <v>#VALUE!</v>
          </cell>
          <cell r="MM100" t="e">
            <v>#VALUE!</v>
          </cell>
          <cell r="MN100" t="e">
            <v>#VALUE!</v>
          </cell>
          <cell r="MO100" t="e">
            <v>#VALUE!</v>
          </cell>
          <cell r="MP100" t="e">
            <v>#VALUE!</v>
          </cell>
          <cell r="MQ100" t="e">
            <v>#VALUE!</v>
          </cell>
          <cell r="MR100" t="e">
            <v>#VALUE!</v>
          </cell>
          <cell r="MS100" t="e">
            <v>#VALUE!</v>
          </cell>
          <cell r="MT100" t="e">
            <v>#VALUE!</v>
          </cell>
          <cell r="MU100" t="e">
            <v>#VALUE!</v>
          </cell>
          <cell r="MV100" t="e">
            <v>#VALUE!</v>
          </cell>
          <cell r="MW100" t="e">
            <v>#VALUE!</v>
          </cell>
          <cell r="MX100" t="e">
            <v>#VALUE!</v>
          </cell>
          <cell r="MY100" t="e">
            <v>#VALUE!</v>
          </cell>
          <cell r="MZ100" t="e">
            <v>#VALUE!</v>
          </cell>
          <cell r="NA100" t="e">
            <v>#VALUE!</v>
          </cell>
          <cell r="NB100" t="e">
            <v>#VALUE!</v>
          </cell>
          <cell r="NC100" t="e">
            <v>#VALUE!</v>
          </cell>
          <cell r="ND100" t="e">
            <v>#VALUE!</v>
          </cell>
          <cell r="NE100" t="e">
            <v>#VALUE!</v>
          </cell>
          <cell r="NF100" t="e">
            <v>#VALUE!</v>
          </cell>
          <cell r="NG100" t="e">
            <v>#VALUE!</v>
          </cell>
          <cell r="NH100" t="e">
            <v>#VALUE!</v>
          </cell>
          <cell r="NI100" t="e">
            <v>#VALUE!</v>
          </cell>
          <cell r="NJ100" t="e">
            <v>#VALUE!</v>
          </cell>
          <cell r="NK100" t="e">
            <v>#VALUE!</v>
          </cell>
          <cell r="NL100" t="e">
            <v>#VALUE!</v>
          </cell>
          <cell r="NM100" t="e">
            <v>#VALUE!</v>
          </cell>
          <cell r="NN100" t="e">
            <v>#VALUE!</v>
          </cell>
          <cell r="NO100" t="e">
            <v>#VALUE!</v>
          </cell>
          <cell r="NP100" t="e">
            <v>#VALUE!</v>
          </cell>
          <cell r="NQ100" t="e">
            <v>#VALUE!</v>
          </cell>
          <cell r="NR100" t="e">
            <v>#VALUE!</v>
          </cell>
          <cell r="NS100" t="e">
            <v>#VALUE!</v>
          </cell>
          <cell r="NT100" t="e">
            <v>#VALUE!</v>
          </cell>
          <cell r="NU100" t="e">
            <v>#VALUE!</v>
          </cell>
          <cell r="NV100" t="e">
            <v>#VALUE!</v>
          </cell>
          <cell r="NW100" t="e">
            <v>#VALUE!</v>
          </cell>
          <cell r="NX100" t="e">
            <v>#VALUE!</v>
          </cell>
          <cell r="NY100" t="e">
            <v>#VALUE!</v>
          </cell>
          <cell r="NZ100" t="e">
            <v>#VALUE!</v>
          </cell>
          <cell r="OA100" t="e">
            <v>#VALUE!</v>
          </cell>
          <cell r="OB100" t="e">
            <v>#VALUE!</v>
          </cell>
          <cell r="OC100" t="e">
            <v>#VALUE!</v>
          </cell>
          <cell r="OD100" t="e">
            <v>#VALUE!</v>
          </cell>
          <cell r="OE100" t="e">
            <v>#VALUE!</v>
          </cell>
          <cell r="OF100" t="e">
            <v>#VALUE!</v>
          </cell>
          <cell r="OG100" t="e">
            <v>#VALUE!</v>
          </cell>
          <cell r="OH100" t="e">
            <v>#VALUE!</v>
          </cell>
          <cell r="OI100" t="e">
            <v>#VALUE!</v>
          </cell>
          <cell r="OJ100" t="e">
            <v>#VALUE!</v>
          </cell>
          <cell r="OK100" t="e">
            <v>#VALUE!</v>
          </cell>
          <cell r="OL100" t="e">
            <v>#VALUE!</v>
          </cell>
          <cell r="OM100" t="e">
            <v>#VALUE!</v>
          </cell>
          <cell r="ON100" t="e">
            <v>#VALUE!</v>
          </cell>
          <cell r="OO100" t="e">
            <v>#VALUE!</v>
          </cell>
          <cell r="OP100" t="e">
            <v>#VALUE!</v>
          </cell>
          <cell r="OQ100" t="e">
            <v>#VALUE!</v>
          </cell>
          <cell r="OR100" t="e">
            <v>#VALUE!</v>
          </cell>
          <cell r="OS100" t="e">
            <v>#VALUE!</v>
          </cell>
          <cell r="OT100" t="e">
            <v>#VALUE!</v>
          </cell>
          <cell r="OU100" t="e">
            <v>#VALUE!</v>
          </cell>
          <cell r="OV100" t="e">
            <v>#VALUE!</v>
          </cell>
          <cell r="OW100" t="e">
            <v>#VALUE!</v>
          </cell>
          <cell r="OX100" t="e">
            <v>#VALUE!</v>
          </cell>
          <cell r="OY100" t="e">
            <v>#VALUE!</v>
          </cell>
          <cell r="OZ100" t="e">
            <v>#VALUE!</v>
          </cell>
          <cell r="PA100" t="e">
            <v>#VALUE!</v>
          </cell>
          <cell r="PB100" t="e">
            <v>#VALUE!</v>
          </cell>
          <cell r="PC100" t="e">
            <v>#VALUE!</v>
          </cell>
          <cell r="PD100" t="e">
            <v>#VALUE!</v>
          </cell>
          <cell r="PE100" t="e">
            <v>#VALUE!</v>
          </cell>
          <cell r="PF100" t="e">
            <v>#VALUE!</v>
          </cell>
          <cell r="PG100" t="e">
            <v>#VALUE!</v>
          </cell>
          <cell r="PH100" t="e">
            <v>#VALUE!</v>
          </cell>
          <cell r="PI100" t="e">
            <v>#VALUE!</v>
          </cell>
          <cell r="PJ100" t="e">
            <v>#VALUE!</v>
          </cell>
          <cell r="PK100" t="e">
            <v>#VALUE!</v>
          </cell>
          <cell r="PL100" t="e">
            <v>#VALUE!</v>
          </cell>
          <cell r="PM100" t="e">
            <v>#VALUE!</v>
          </cell>
          <cell r="PN100" t="e">
            <v>#VALUE!</v>
          </cell>
          <cell r="PO100" t="e">
            <v>#VALUE!</v>
          </cell>
          <cell r="PP100" t="e">
            <v>#VALUE!</v>
          </cell>
          <cell r="PQ100" t="e">
            <v>#VALUE!</v>
          </cell>
          <cell r="PR100" t="e">
            <v>#VALUE!</v>
          </cell>
          <cell r="PS100" t="e">
            <v>#VALUE!</v>
          </cell>
          <cell r="PT100" t="e">
            <v>#VALUE!</v>
          </cell>
          <cell r="PU100" t="e">
            <v>#VALUE!</v>
          </cell>
          <cell r="PV100" t="e">
            <v>#VALUE!</v>
          </cell>
          <cell r="PW100" t="e">
            <v>#VALUE!</v>
          </cell>
          <cell r="PX100" t="e">
            <v>#VALUE!</v>
          </cell>
          <cell r="PY100" t="e">
            <v>#VALUE!</v>
          </cell>
          <cell r="PZ100" t="e">
            <v>#VALUE!</v>
          </cell>
          <cell r="QA100" t="e">
            <v>#VALUE!</v>
          </cell>
          <cell r="QB100" t="e">
            <v>#VALUE!</v>
          </cell>
          <cell r="QC100" t="e">
            <v>#VALUE!</v>
          </cell>
          <cell r="QD100" t="e">
            <v>#VALUE!</v>
          </cell>
          <cell r="QE100" t="e">
            <v>#VALUE!</v>
          </cell>
          <cell r="QF100" t="e">
            <v>#VALUE!</v>
          </cell>
          <cell r="QG100" t="e">
            <v>#VALUE!</v>
          </cell>
          <cell r="QH100" t="e">
            <v>#VALUE!</v>
          </cell>
          <cell r="QI100" t="e">
            <v>#VALUE!</v>
          </cell>
          <cell r="QJ100" t="e">
            <v>#VALUE!</v>
          </cell>
          <cell r="QK100" t="e">
            <v>#VALUE!</v>
          </cell>
          <cell r="QL100" t="e">
            <v>#VALUE!</v>
          </cell>
          <cell r="QM100" t="e">
            <v>#VALUE!</v>
          </cell>
          <cell r="QN100" t="e">
            <v>#VALUE!</v>
          </cell>
          <cell r="QO100" t="e">
            <v>#VALUE!</v>
          </cell>
          <cell r="QP100" t="e">
            <v>#VALUE!</v>
          </cell>
          <cell r="QQ100" t="e">
            <v>#VALUE!</v>
          </cell>
          <cell r="QR100" t="e">
            <v>#VALUE!</v>
          </cell>
          <cell r="QS100" t="e">
            <v>#VALUE!</v>
          </cell>
          <cell r="QT100" t="e">
            <v>#VALUE!</v>
          </cell>
          <cell r="QU100" t="e">
            <v>#VALUE!</v>
          </cell>
          <cell r="QV100" t="e">
            <v>#VALUE!</v>
          </cell>
          <cell r="QW100" t="e">
            <v>#VALUE!</v>
          </cell>
          <cell r="QX100" t="e">
            <v>#VALUE!</v>
          </cell>
          <cell r="QY100" t="e">
            <v>#VALUE!</v>
          </cell>
          <cell r="QZ100" t="e">
            <v>#VALUE!</v>
          </cell>
          <cell r="RA100" t="e">
            <v>#VALUE!</v>
          </cell>
          <cell r="RB100" t="e">
            <v>#VALUE!</v>
          </cell>
          <cell r="RC100" t="e">
            <v>#VALUE!</v>
          </cell>
          <cell r="RD100" t="e">
            <v>#VALUE!</v>
          </cell>
          <cell r="RE100" t="e">
            <v>#VALUE!</v>
          </cell>
          <cell r="RF100" t="e">
            <v>#VALUE!</v>
          </cell>
          <cell r="RG100" t="e">
            <v>#VALUE!</v>
          </cell>
          <cell r="RH100" t="e">
            <v>#VALUE!</v>
          </cell>
          <cell r="RI100" t="e">
            <v>#VALUE!</v>
          </cell>
          <cell r="RJ100" t="e">
            <v>#VALUE!</v>
          </cell>
          <cell r="RK100" t="e">
            <v>#VALUE!</v>
          </cell>
          <cell r="RL100" t="e">
            <v>#VALUE!</v>
          </cell>
          <cell r="RM100" t="e">
            <v>#VALUE!</v>
          </cell>
          <cell r="RN100" t="e">
            <v>#VALUE!</v>
          </cell>
          <cell r="RO100" t="e">
            <v>#VALUE!</v>
          </cell>
          <cell r="RP100" t="e">
            <v>#VALUE!</v>
          </cell>
          <cell r="RQ100" t="e">
            <v>#VALUE!</v>
          </cell>
          <cell r="RR100" t="e">
            <v>#VALUE!</v>
          </cell>
          <cell r="RS100" t="e">
            <v>#VALUE!</v>
          </cell>
          <cell r="RT100" t="e">
            <v>#VALUE!</v>
          </cell>
          <cell r="RU100" t="e">
            <v>#VALUE!</v>
          </cell>
          <cell r="RV100" t="e">
            <v>#VALUE!</v>
          </cell>
          <cell r="RW100" t="e">
            <v>#VALUE!</v>
          </cell>
          <cell r="RX100" t="e">
            <v>#VALUE!</v>
          </cell>
          <cell r="RY100" t="e">
            <v>#VALUE!</v>
          </cell>
          <cell r="RZ100" t="e">
            <v>#VALUE!</v>
          </cell>
          <cell r="SA100" t="e">
            <v>#VALUE!</v>
          </cell>
          <cell r="SB100" t="e">
            <v>#VALUE!</v>
          </cell>
          <cell r="SC100" t="e">
            <v>#VALUE!</v>
          </cell>
          <cell r="SD100" t="e">
            <v>#VALUE!</v>
          </cell>
          <cell r="SE100" t="e">
            <v>#VALUE!</v>
          </cell>
          <cell r="SF100" t="e">
            <v>#VALUE!</v>
          </cell>
          <cell r="SG100" t="e">
            <v>#VALUE!</v>
          </cell>
          <cell r="SH100" t="e">
            <v>#VALUE!</v>
          </cell>
          <cell r="SI100" t="e">
            <v>#VALUE!</v>
          </cell>
          <cell r="SJ100" t="e">
            <v>#VALUE!</v>
          </cell>
          <cell r="SK100" t="e">
            <v>#VALUE!</v>
          </cell>
          <cell r="SL100" t="e">
            <v>#VALUE!</v>
          </cell>
          <cell r="SM100" t="e">
            <v>#VALUE!</v>
          </cell>
          <cell r="SN100" t="e">
            <v>#VALUE!</v>
          </cell>
          <cell r="SO100" t="e">
            <v>#VALUE!</v>
          </cell>
          <cell r="SP100" t="e">
            <v>#VALUE!</v>
          </cell>
          <cell r="SQ100" t="e">
            <v>#VALUE!</v>
          </cell>
          <cell r="SR100" t="e">
            <v>#VALUE!</v>
          </cell>
          <cell r="SS100" t="e">
            <v>#VALUE!</v>
          </cell>
          <cell r="ST100" t="e">
            <v>#VALUE!</v>
          </cell>
          <cell r="SU100" t="e">
            <v>#VALUE!</v>
          </cell>
          <cell r="SV100" t="e">
            <v>#VALUE!</v>
          </cell>
          <cell r="SW100" t="e">
            <v>#VALUE!</v>
          </cell>
          <cell r="SX100" t="e">
            <v>#VALUE!</v>
          </cell>
          <cell r="SY100" t="e">
            <v>#VALUE!</v>
          </cell>
          <cell r="SZ100" t="e">
            <v>#VALUE!</v>
          </cell>
          <cell r="TA100" t="e">
            <v>#VALUE!</v>
          </cell>
          <cell r="TB100" t="e">
            <v>#VALUE!</v>
          </cell>
          <cell r="TC100" t="e">
            <v>#VALUE!</v>
          </cell>
          <cell r="TD100" t="e">
            <v>#VALUE!</v>
          </cell>
          <cell r="TE100" t="e">
            <v>#VALUE!</v>
          </cell>
          <cell r="TF100" t="e">
            <v>#VALUE!</v>
          </cell>
          <cell r="TG100" t="e">
            <v>#VALUE!</v>
          </cell>
          <cell r="TH100" t="e">
            <v>#VALUE!</v>
          </cell>
          <cell r="TI100" t="e">
            <v>#VALUE!</v>
          </cell>
          <cell r="TJ100" t="e">
            <v>#VALUE!</v>
          </cell>
          <cell r="TK100" t="e">
            <v>#VALUE!</v>
          </cell>
          <cell r="TL100" t="e">
            <v>#VALUE!</v>
          </cell>
          <cell r="TM100" t="e">
            <v>#VALUE!</v>
          </cell>
          <cell r="TN100" t="e">
            <v>#VALUE!</v>
          </cell>
          <cell r="TO100" t="e">
            <v>#VALUE!</v>
          </cell>
          <cell r="TP100" t="e">
            <v>#VALUE!</v>
          </cell>
          <cell r="TQ100" t="e">
            <v>#VALUE!</v>
          </cell>
          <cell r="TR100" t="e">
            <v>#VALUE!</v>
          </cell>
          <cell r="TS100" t="e">
            <v>#VALUE!</v>
          </cell>
          <cell r="TT100" t="e">
            <v>#VALUE!</v>
          </cell>
          <cell r="TU100" t="e">
            <v>#VALUE!</v>
          </cell>
          <cell r="TV100" t="e">
            <v>#VALUE!</v>
          </cell>
          <cell r="TW100" t="e">
            <v>#VALUE!</v>
          </cell>
          <cell r="TX100" t="e">
            <v>#VALUE!</v>
          </cell>
          <cell r="TY100" t="e">
            <v>#VALUE!</v>
          </cell>
          <cell r="TZ100" t="e">
            <v>#VALUE!</v>
          </cell>
          <cell r="UA100" t="e">
            <v>#VALUE!</v>
          </cell>
          <cell r="UB100" t="e">
            <v>#VALUE!</v>
          </cell>
          <cell r="UC100" t="e">
            <v>#VALUE!</v>
          </cell>
          <cell r="UD100" t="e">
            <v>#VALUE!</v>
          </cell>
          <cell r="UE100" t="e">
            <v>#VALUE!</v>
          </cell>
          <cell r="UF100" t="e">
            <v>#VALUE!</v>
          </cell>
          <cell r="UG100" t="e">
            <v>#VALUE!</v>
          </cell>
          <cell r="UH100" t="e">
            <v>#VALUE!</v>
          </cell>
          <cell r="UI100" t="e">
            <v>#VALUE!</v>
          </cell>
          <cell r="UJ100" t="e">
            <v>#VALUE!</v>
          </cell>
          <cell r="UK100" t="e">
            <v>#VALUE!</v>
          </cell>
          <cell r="UL100" t="e">
            <v>#VALUE!</v>
          </cell>
          <cell r="UM100" t="e">
            <v>#VALUE!</v>
          </cell>
          <cell r="UN100" t="e">
            <v>#VALUE!</v>
          </cell>
          <cell r="UO100" t="e">
            <v>#VALUE!</v>
          </cell>
          <cell r="UP100" t="e">
            <v>#VALUE!</v>
          </cell>
          <cell r="UQ100" t="e">
            <v>#VALUE!</v>
          </cell>
          <cell r="UR100" t="e">
            <v>#VALUE!</v>
          </cell>
          <cell r="US100" t="e">
            <v>#VALUE!</v>
          </cell>
          <cell r="UT100" t="e">
            <v>#VALUE!</v>
          </cell>
          <cell r="UU100" t="e">
            <v>#VALUE!</v>
          </cell>
          <cell r="UV100" t="e">
            <v>#VALUE!</v>
          </cell>
          <cell r="UW100" t="e">
            <v>#VALUE!</v>
          </cell>
          <cell r="UX100" t="e">
            <v>#VALUE!</v>
          </cell>
          <cell r="UY100" t="e">
            <v>#VALUE!</v>
          </cell>
          <cell r="UZ100" t="e">
            <v>#VALUE!</v>
          </cell>
          <cell r="VA100" t="e">
            <v>#VALUE!</v>
          </cell>
          <cell r="VB100" t="e">
            <v>#VALUE!</v>
          </cell>
          <cell r="VC100" t="e">
            <v>#VALUE!</v>
          </cell>
          <cell r="VD100" t="e">
            <v>#VALUE!</v>
          </cell>
          <cell r="VE100" t="e">
            <v>#VALUE!</v>
          </cell>
          <cell r="VF100" t="e">
            <v>#VALUE!</v>
          </cell>
          <cell r="VG100" t="e">
            <v>#VALUE!</v>
          </cell>
          <cell r="VH100" t="e">
            <v>#VALUE!</v>
          </cell>
          <cell r="VI100" t="e">
            <v>#VALUE!</v>
          </cell>
          <cell r="VJ100" t="e">
            <v>#VALUE!</v>
          </cell>
          <cell r="VK100" t="e">
            <v>#VALUE!</v>
          </cell>
          <cell r="VL100" t="e">
            <v>#VALUE!</v>
          </cell>
          <cell r="VM100" t="e">
            <v>#VALUE!</v>
          </cell>
          <cell r="VN100" t="e">
            <v>#VALUE!</v>
          </cell>
          <cell r="VO100" t="e">
            <v>#VALUE!</v>
          </cell>
          <cell r="VP100" t="e">
            <v>#VALUE!</v>
          </cell>
          <cell r="VQ100" t="e">
            <v>#VALUE!</v>
          </cell>
          <cell r="VR100" t="e">
            <v>#VALUE!</v>
          </cell>
          <cell r="VS100" t="e">
            <v>#VALUE!</v>
          </cell>
          <cell r="VT100" t="e">
            <v>#VALUE!</v>
          </cell>
          <cell r="VU100" t="e">
            <v>#VALUE!</v>
          </cell>
          <cell r="VV100" t="e">
            <v>#VALUE!</v>
          </cell>
          <cell r="VW100" t="e">
            <v>#VALUE!</v>
          </cell>
          <cell r="VX100" t="e">
            <v>#VALUE!</v>
          </cell>
          <cell r="VY100" t="e">
            <v>#VALUE!</v>
          </cell>
          <cell r="VZ100" t="e">
            <v>#VALUE!</v>
          </cell>
          <cell r="WA100" t="e">
            <v>#VALUE!</v>
          </cell>
          <cell r="WB100" t="e">
            <v>#VALUE!</v>
          </cell>
          <cell r="WC100" t="e">
            <v>#VALUE!</v>
          </cell>
          <cell r="WD100" t="e">
            <v>#VALUE!</v>
          </cell>
          <cell r="WE100" t="e">
            <v>#VALUE!</v>
          </cell>
          <cell r="WF100" t="e">
            <v>#VALUE!</v>
          </cell>
          <cell r="WG100" t="e">
            <v>#VALUE!</v>
          </cell>
          <cell r="WH100" t="e">
            <v>#VALUE!</v>
          </cell>
          <cell r="WI100" t="e">
            <v>#VALUE!</v>
          </cell>
          <cell r="WJ100" t="e">
            <v>#VALUE!</v>
          </cell>
          <cell r="WK100" t="e">
            <v>#VALUE!</v>
          </cell>
          <cell r="WL100" t="e">
            <v>#VALUE!</v>
          </cell>
          <cell r="WM100" t="e">
            <v>#VALUE!</v>
          </cell>
          <cell r="WN100" t="e">
            <v>#VALUE!</v>
          </cell>
          <cell r="WO100" t="e">
            <v>#VALUE!</v>
          </cell>
          <cell r="WP100" t="e">
            <v>#VALUE!</v>
          </cell>
          <cell r="WQ100" t="e">
            <v>#VALUE!</v>
          </cell>
          <cell r="WR100" t="e">
            <v>#VALUE!</v>
          </cell>
          <cell r="WS100" t="e">
            <v>#VALUE!</v>
          </cell>
          <cell r="WT100" t="e">
            <v>#VALUE!</v>
          </cell>
          <cell r="WU100" t="e">
            <v>#VALUE!</v>
          </cell>
          <cell r="WV100" t="e">
            <v>#VALUE!</v>
          </cell>
          <cell r="WW100" t="e">
            <v>#VALUE!</v>
          </cell>
          <cell r="WX100" t="e">
            <v>#VALUE!</v>
          </cell>
          <cell r="WY100" t="e">
            <v>#VALUE!</v>
          </cell>
          <cell r="WZ100" t="e">
            <v>#VALUE!</v>
          </cell>
          <cell r="XA100" t="e">
            <v>#VALUE!</v>
          </cell>
          <cell r="XB100" t="e">
            <v>#VALUE!</v>
          </cell>
          <cell r="XC100" t="e">
            <v>#VALUE!</v>
          </cell>
          <cell r="XD100" t="e">
            <v>#VALUE!</v>
          </cell>
          <cell r="XE100" t="e">
            <v>#VALUE!</v>
          </cell>
          <cell r="XF100" t="e">
            <v>#VALUE!</v>
          </cell>
          <cell r="XG100" t="e">
            <v>#VALUE!</v>
          </cell>
          <cell r="XH100" t="e">
            <v>#VALUE!</v>
          </cell>
          <cell r="XI100" t="e">
            <v>#VALUE!</v>
          </cell>
          <cell r="XJ100" t="e">
            <v>#VALUE!</v>
          </cell>
          <cell r="XK100" t="e">
            <v>#VALUE!</v>
          </cell>
          <cell r="XL100" t="e">
            <v>#VALUE!</v>
          </cell>
          <cell r="XM100" t="e">
            <v>#VALUE!</v>
          </cell>
          <cell r="XN100" t="e">
            <v>#VALUE!</v>
          </cell>
          <cell r="XO100" t="e">
            <v>#VALUE!</v>
          </cell>
          <cell r="XP100" t="e">
            <v>#VALUE!</v>
          </cell>
          <cell r="XQ100" t="e">
            <v>#VALUE!</v>
          </cell>
          <cell r="XR100" t="e">
            <v>#VALUE!</v>
          </cell>
          <cell r="XS100" t="e">
            <v>#VALUE!</v>
          </cell>
          <cell r="XT100" t="e">
            <v>#VALUE!</v>
          </cell>
          <cell r="XU100" t="e">
            <v>#VALUE!</v>
          </cell>
          <cell r="XV100" t="e">
            <v>#VALUE!</v>
          </cell>
          <cell r="XW100" t="e">
            <v>#VALUE!</v>
          </cell>
          <cell r="XX100" t="e">
            <v>#VALUE!</v>
          </cell>
          <cell r="XY100" t="e">
            <v>#VALUE!</v>
          </cell>
          <cell r="XZ100" t="e">
            <v>#VALUE!</v>
          </cell>
          <cell r="YA100" t="e">
            <v>#VALUE!</v>
          </cell>
          <cell r="YB100" t="e">
            <v>#VALUE!</v>
          </cell>
          <cell r="YC100" t="e">
            <v>#VALUE!</v>
          </cell>
          <cell r="YD100" t="e">
            <v>#VALUE!</v>
          </cell>
          <cell r="YE100" t="e">
            <v>#VALUE!</v>
          </cell>
          <cell r="YF100" t="e">
            <v>#VALUE!</v>
          </cell>
          <cell r="YG100" t="e">
            <v>#VALUE!</v>
          </cell>
          <cell r="YH100" t="e">
            <v>#VALUE!</v>
          </cell>
          <cell r="YI100" t="e">
            <v>#VALUE!</v>
          </cell>
          <cell r="YJ100" t="e">
            <v>#VALUE!</v>
          </cell>
          <cell r="YK100" t="e">
            <v>#VALUE!</v>
          </cell>
          <cell r="YL100" t="e">
            <v>#VALUE!</v>
          </cell>
          <cell r="YM100" t="e">
            <v>#VALUE!</v>
          </cell>
          <cell r="YN100" t="e">
            <v>#VALUE!</v>
          </cell>
          <cell r="YO100" t="e">
            <v>#VALUE!</v>
          </cell>
          <cell r="YP100" t="e">
            <v>#VALUE!</v>
          </cell>
          <cell r="YQ100" t="e">
            <v>#VALUE!</v>
          </cell>
          <cell r="YR100" t="e">
            <v>#VALUE!</v>
          </cell>
          <cell r="YS100" t="e">
            <v>#VALUE!</v>
          </cell>
          <cell r="YT100" t="e">
            <v>#VALUE!</v>
          </cell>
          <cell r="YU100" t="e">
            <v>#VALUE!</v>
          </cell>
          <cell r="YV100" t="e">
            <v>#VALUE!</v>
          </cell>
          <cell r="YW100" t="e">
            <v>#VALUE!</v>
          </cell>
          <cell r="YX100" t="e">
            <v>#VALUE!</v>
          </cell>
          <cell r="YY100" t="e">
            <v>#VALUE!</v>
          </cell>
          <cell r="YZ100" t="e">
            <v>#VALUE!</v>
          </cell>
          <cell r="ZA100" t="e">
            <v>#VALUE!</v>
          </cell>
          <cell r="ZB100" t="e">
            <v>#VALUE!</v>
          </cell>
          <cell r="ZC100" t="e">
            <v>#VALUE!</v>
          </cell>
          <cell r="ZD100" t="e">
            <v>#VALUE!</v>
          </cell>
          <cell r="ZE100" t="e">
            <v>#VALUE!</v>
          </cell>
          <cell r="ZF100" t="e">
            <v>#VALUE!</v>
          </cell>
          <cell r="ZG100" t="e">
            <v>#VALUE!</v>
          </cell>
          <cell r="ZH100" t="e">
            <v>#VALUE!</v>
          </cell>
          <cell r="ZI100" t="e">
            <v>#VALUE!</v>
          </cell>
          <cell r="ZJ100" t="e">
            <v>#VALUE!</v>
          </cell>
          <cell r="ZK100" t="e">
            <v>#VALUE!</v>
          </cell>
          <cell r="ZL100" t="e">
            <v>#VALUE!</v>
          </cell>
          <cell r="ZM100" t="e">
            <v>#VALUE!</v>
          </cell>
          <cell r="ZN100" t="e">
            <v>#VALUE!</v>
          </cell>
          <cell r="ZO100" t="e">
            <v>#VALUE!</v>
          </cell>
          <cell r="ZP100" t="e">
            <v>#VALUE!</v>
          </cell>
          <cell r="ZQ100" t="e">
            <v>#VALUE!</v>
          </cell>
          <cell r="ZR100" t="e">
            <v>#VALUE!</v>
          </cell>
          <cell r="ZS100" t="e">
            <v>#VALUE!</v>
          </cell>
          <cell r="ZT100" t="e">
            <v>#VALUE!</v>
          </cell>
          <cell r="ZU100" t="e">
            <v>#VALUE!</v>
          </cell>
          <cell r="ZV100" t="e">
            <v>#VALUE!</v>
          </cell>
          <cell r="ZW100" t="e">
            <v>#VALUE!</v>
          </cell>
          <cell r="ZX100" t="e">
            <v>#VALUE!</v>
          </cell>
          <cell r="ZY100" t="e">
            <v>#VALUE!</v>
          </cell>
          <cell r="ZZ100" t="e">
            <v>#VALUE!</v>
          </cell>
          <cell r="AAA100" t="e">
            <v>#VALUE!</v>
          </cell>
          <cell r="AAB100" t="e">
            <v>#VALUE!</v>
          </cell>
          <cell r="AAC100" t="e">
            <v>#VALUE!</v>
          </cell>
          <cell r="AAD100" t="e">
            <v>#VALUE!</v>
          </cell>
          <cell r="AAE100" t="e">
            <v>#VALUE!</v>
          </cell>
          <cell r="AAF100" t="e">
            <v>#VALUE!</v>
          </cell>
          <cell r="AAG100" t="e">
            <v>#VALUE!</v>
          </cell>
          <cell r="AAH100" t="e">
            <v>#VALUE!</v>
          </cell>
          <cell r="AAI100" t="e">
            <v>#VALUE!</v>
          </cell>
          <cell r="AAJ100" t="e">
            <v>#VALUE!</v>
          </cell>
          <cell r="AAK100" t="e">
            <v>#VALUE!</v>
          </cell>
          <cell r="AAL100" t="e">
            <v>#VALUE!</v>
          </cell>
          <cell r="AAM100" t="e">
            <v>#VALUE!</v>
          </cell>
          <cell r="AAN100" t="e">
            <v>#VALUE!</v>
          </cell>
          <cell r="AAO100" t="e">
            <v>#VALUE!</v>
          </cell>
          <cell r="AAP100" t="e">
            <v>#VALUE!</v>
          </cell>
          <cell r="AAQ100" t="e">
            <v>#VALUE!</v>
          </cell>
          <cell r="AAR100" t="e">
            <v>#VALUE!</v>
          </cell>
          <cell r="AAS100" t="e">
            <v>#VALUE!</v>
          </cell>
          <cell r="AAT100" t="e">
            <v>#VALUE!</v>
          </cell>
          <cell r="AAU100" t="e">
            <v>#VALUE!</v>
          </cell>
          <cell r="AAV100" t="e">
            <v>#VALUE!</v>
          </cell>
          <cell r="AAW100" t="e">
            <v>#VALUE!</v>
          </cell>
          <cell r="AAX100" t="e">
            <v>#VALUE!</v>
          </cell>
          <cell r="AAY100" t="e">
            <v>#VALUE!</v>
          </cell>
          <cell r="AAZ100" t="e">
            <v>#VALUE!</v>
          </cell>
          <cell r="ABA100" t="e">
            <v>#VALUE!</v>
          </cell>
          <cell r="ABB100" t="e">
            <v>#VALUE!</v>
          </cell>
          <cell r="ABC100" t="e">
            <v>#VALUE!</v>
          </cell>
          <cell r="ABD100" t="e">
            <v>#VALUE!</v>
          </cell>
          <cell r="ABE100" t="e">
            <v>#VALUE!</v>
          </cell>
          <cell r="ABF100" t="e">
            <v>#VALUE!</v>
          </cell>
          <cell r="ABG100" t="e">
            <v>#VALUE!</v>
          </cell>
          <cell r="ABH100" t="e">
            <v>#VALUE!</v>
          </cell>
          <cell r="ABI100" t="e">
            <v>#VALUE!</v>
          </cell>
          <cell r="ABJ100" t="e">
            <v>#VALUE!</v>
          </cell>
          <cell r="ABK100" t="e">
            <v>#VALUE!</v>
          </cell>
          <cell r="ABL100" t="e">
            <v>#VALUE!</v>
          </cell>
          <cell r="ABM100" t="e">
            <v>#VALUE!</v>
          </cell>
          <cell r="ABN100" t="e">
            <v>#VALUE!</v>
          </cell>
          <cell r="ABO100" t="e">
            <v>#VALUE!</v>
          </cell>
          <cell r="ABP100" t="e">
            <v>#VALUE!</v>
          </cell>
          <cell r="ABQ100" t="e">
            <v>#VALUE!</v>
          </cell>
          <cell r="ABR100" t="e">
            <v>#VALUE!</v>
          </cell>
          <cell r="ABS100" t="e">
            <v>#VALUE!</v>
          </cell>
          <cell r="ABT100" t="e">
            <v>#VALUE!</v>
          </cell>
          <cell r="ABU100" t="e">
            <v>#VALUE!</v>
          </cell>
          <cell r="ABV100" t="e">
            <v>#VALUE!</v>
          </cell>
          <cell r="ABW100" t="e">
            <v>#VALUE!</v>
          </cell>
          <cell r="ABX100" t="e">
            <v>#VALUE!</v>
          </cell>
          <cell r="ABY100" t="e">
            <v>#VALUE!</v>
          </cell>
          <cell r="ABZ100" t="e">
            <v>#VALUE!</v>
          </cell>
          <cell r="ACA100" t="e">
            <v>#VALUE!</v>
          </cell>
          <cell r="ACB100" t="e">
            <v>#VALUE!</v>
          </cell>
          <cell r="ACC100" t="e">
            <v>#VALUE!</v>
          </cell>
          <cell r="ACD100" t="e">
            <v>#VALUE!</v>
          </cell>
          <cell r="ACE100" t="e">
            <v>#VALUE!</v>
          </cell>
          <cell r="ACF100" t="e">
            <v>#VALUE!</v>
          </cell>
          <cell r="ACG100" t="e">
            <v>#VALUE!</v>
          </cell>
          <cell r="ACH100" t="e">
            <v>#VALUE!</v>
          </cell>
          <cell r="ACI100" t="e">
            <v>#VALUE!</v>
          </cell>
          <cell r="ACJ100" t="e">
            <v>#VALUE!</v>
          </cell>
          <cell r="ACK100" t="e">
            <v>#VALUE!</v>
          </cell>
          <cell r="ACL100" t="e">
            <v>#VALUE!</v>
          </cell>
          <cell r="ACM100" t="e">
            <v>#VALUE!</v>
          </cell>
          <cell r="ACN100" t="e">
            <v>#VALUE!</v>
          </cell>
          <cell r="ACO100" t="e">
            <v>#VALUE!</v>
          </cell>
          <cell r="ACP100" t="e">
            <v>#VALUE!</v>
          </cell>
          <cell r="ACQ100" t="e">
            <v>#VALUE!</v>
          </cell>
          <cell r="ACR100" t="e">
            <v>#VALUE!</v>
          </cell>
          <cell r="ACS100" t="e">
            <v>#VALUE!</v>
          </cell>
          <cell r="ACT100" t="e">
            <v>#VALUE!</v>
          </cell>
          <cell r="ACU100" t="e">
            <v>#VALUE!</v>
          </cell>
          <cell r="ACV100" t="e">
            <v>#VALUE!</v>
          </cell>
          <cell r="ACW100" t="e">
            <v>#VALUE!</v>
          </cell>
          <cell r="ACX100" t="e">
            <v>#VALUE!</v>
          </cell>
          <cell r="ACY100" t="e">
            <v>#VALUE!</v>
          </cell>
          <cell r="ACZ100" t="e">
            <v>#VALUE!</v>
          </cell>
          <cell r="ADA100" t="e">
            <v>#VALUE!</v>
          </cell>
          <cell r="ADB100" t="e">
            <v>#VALUE!</v>
          </cell>
          <cell r="ADC100" t="e">
            <v>#VALUE!</v>
          </cell>
          <cell r="ADD100" t="e">
            <v>#VALUE!</v>
          </cell>
          <cell r="ADE100" t="e">
            <v>#VALUE!</v>
          </cell>
          <cell r="ADF100" t="e">
            <v>#VALUE!</v>
          </cell>
          <cell r="ADG100" t="e">
            <v>#VALUE!</v>
          </cell>
          <cell r="ADH100" t="e">
            <v>#VALUE!</v>
          </cell>
          <cell r="ADI100" t="e">
            <v>#VALUE!</v>
          </cell>
          <cell r="ADJ100" t="e">
            <v>#VALUE!</v>
          </cell>
          <cell r="ADK100" t="e">
            <v>#VALUE!</v>
          </cell>
          <cell r="ADL100" t="e">
            <v>#VALUE!</v>
          </cell>
          <cell r="ADM100" t="e">
            <v>#VALUE!</v>
          </cell>
          <cell r="ADN100" t="e">
            <v>#VALUE!</v>
          </cell>
          <cell r="ADO100" t="e">
            <v>#VALUE!</v>
          </cell>
          <cell r="ADP100" t="e">
            <v>#VALUE!</v>
          </cell>
          <cell r="ADQ100" t="e">
            <v>#VALUE!</v>
          </cell>
          <cell r="ADR100" t="e">
            <v>#VALUE!</v>
          </cell>
          <cell r="ADS100" t="e">
            <v>#VALUE!</v>
          </cell>
          <cell r="ADT100" t="e">
            <v>#VALUE!</v>
          </cell>
          <cell r="ADU100" t="e">
            <v>#VALUE!</v>
          </cell>
          <cell r="ADV100" t="e">
            <v>#VALUE!</v>
          </cell>
          <cell r="ADW100" t="e">
            <v>#VALUE!</v>
          </cell>
          <cell r="ADX100" t="e">
            <v>#VALUE!</v>
          </cell>
          <cell r="ADY100" t="e">
            <v>#VALUE!</v>
          </cell>
          <cell r="ADZ100" t="e">
            <v>#VALUE!</v>
          </cell>
          <cell r="AEA100" t="e">
            <v>#VALUE!</v>
          </cell>
          <cell r="AEB100" t="e">
            <v>#VALUE!</v>
          </cell>
          <cell r="AEC100" t="e">
            <v>#VALUE!</v>
          </cell>
          <cell r="AED100" t="e">
            <v>#VALUE!</v>
          </cell>
          <cell r="AEE100" t="e">
            <v>#VALUE!</v>
          </cell>
          <cell r="AEF100" t="e">
            <v>#VALUE!</v>
          </cell>
          <cell r="AEG100" t="e">
            <v>#VALUE!</v>
          </cell>
          <cell r="AEH100" t="e">
            <v>#VALUE!</v>
          </cell>
          <cell r="AEI100" t="e">
            <v>#VALUE!</v>
          </cell>
          <cell r="AEJ100" t="e">
            <v>#VALUE!</v>
          </cell>
          <cell r="AEK100" t="e">
            <v>#VALUE!</v>
          </cell>
          <cell r="AEL100" t="e">
            <v>#VALUE!</v>
          </cell>
          <cell r="AEM100" t="e">
            <v>#VALUE!</v>
          </cell>
          <cell r="AEN100" t="e">
            <v>#VALUE!</v>
          </cell>
          <cell r="AEO100" t="e">
            <v>#VALUE!</v>
          </cell>
          <cell r="AEP100" t="e">
            <v>#VALUE!</v>
          </cell>
          <cell r="AEQ100" t="e">
            <v>#VALUE!</v>
          </cell>
          <cell r="AER100" t="e">
            <v>#VALUE!</v>
          </cell>
          <cell r="AES100" t="e">
            <v>#VALUE!</v>
          </cell>
          <cell r="AET100" t="e">
            <v>#VALUE!</v>
          </cell>
          <cell r="AEU100" t="e">
            <v>#VALUE!</v>
          </cell>
          <cell r="AEV100" t="e">
            <v>#VALUE!</v>
          </cell>
          <cell r="AEW100" t="e">
            <v>#VALUE!</v>
          </cell>
          <cell r="AEX100" t="e">
            <v>#VALUE!</v>
          </cell>
          <cell r="AEY100" t="e">
            <v>#VALUE!</v>
          </cell>
          <cell r="AEZ100" t="e">
            <v>#VALUE!</v>
          </cell>
          <cell r="AFA100" t="e">
            <v>#VALUE!</v>
          </cell>
          <cell r="AFB100" t="e">
            <v>#VALUE!</v>
          </cell>
          <cell r="AFC100" t="e">
            <v>#VALUE!</v>
          </cell>
          <cell r="AFD100" t="e">
            <v>#VALUE!</v>
          </cell>
          <cell r="AFE100" t="e">
            <v>#VALUE!</v>
          </cell>
          <cell r="AFF100" t="e">
            <v>#VALUE!</v>
          </cell>
          <cell r="AFG100" t="e">
            <v>#VALUE!</v>
          </cell>
          <cell r="AFH100" t="e">
            <v>#VALUE!</v>
          </cell>
          <cell r="AFI100" t="e">
            <v>#VALUE!</v>
          </cell>
          <cell r="AFJ100" t="e">
            <v>#VALUE!</v>
          </cell>
          <cell r="AFK100" t="e">
            <v>#VALUE!</v>
          </cell>
          <cell r="AFL100" t="e">
            <v>#VALUE!</v>
          </cell>
          <cell r="AFM100" t="e">
            <v>#VALUE!</v>
          </cell>
          <cell r="AFN100" t="e">
            <v>#VALUE!</v>
          </cell>
          <cell r="AFO100" t="e">
            <v>#VALUE!</v>
          </cell>
          <cell r="AFP100" t="e">
            <v>#VALUE!</v>
          </cell>
          <cell r="AFQ100" t="e">
            <v>#VALUE!</v>
          </cell>
          <cell r="AFR100" t="e">
            <v>#VALUE!</v>
          </cell>
          <cell r="AFS100" t="e">
            <v>#VALUE!</v>
          </cell>
          <cell r="AFT100" t="e">
            <v>#VALUE!</v>
          </cell>
          <cell r="AFU100" t="e">
            <v>#VALUE!</v>
          </cell>
          <cell r="AFV100" t="e">
            <v>#VALUE!</v>
          </cell>
          <cell r="AFW100" t="e">
            <v>#VALUE!</v>
          </cell>
          <cell r="AFX100" t="e">
            <v>#VALUE!</v>
          </cell>
          <cell r="AFY100" t="e">
            <v>#VALUE!</v>
          </cell>
          <cell r="AFZ100" t="e">
            <v>#VALUE!</v>
          </cell>
          <cell r="AGA100" t="e">
            <v>#VALUE!</v>
          </cell>
          <cell r="AGB100" t="e">
            <v>#VALUE!</v>
          </cell>
          <cell r="AGC100" t="e">
            <v>#VALUE!</v>
          </cell>
          <cell r="AGD100" t="e">
            <v>#VALUE!</v>
          </cell>
          <cell r="AGE100" t="e">
            <v>#VALUE!</v>
          </cell>
          <cell r="AGF100" t="e">
            <v>#VALUE!</v>
          </cell>
          <cell r="AGG100" t="e">
            <v>#VALUE!</v>
          </cell>
          <cell r="AGH100" t="e">
            <v>#VALUE!</v>
          </cell>
          <cell r="AGI100" t="e">
            <v>#VALUE!</v>
          </cell>
          <cell r="AGJ100" t="e">
            <v>#VALUE!</v>
          </cell>
          <cell r="AGK100" t="e">
            <v>#VALUE!</v>
          </cell>
          <cell r="AGL100" t="e">
            <v>#VALUE!</v>
          </cell>
          <cell r="AGM100" t="e">
            <v>#VALUE!</v>
          </cell>
          <cell r="AGN100" t="e">
            <v>#VALUE!</v>
          </cell>
          <cell r="AGO100" t="e">
            <v>#VALUE!</v>
          </cell>
          <cell r="AGP100" t="e">
            <v>#VALUE!</v>
          </cell>
          <cell r="AGQ100" t="e">
            <v>#VALUE!</v>
          </cell>
          <cell r="AGR100" t="e">
            <v>#VALUE!</v>
          </cell>
          <cell r="AGS100" t="e">
            <v>#VALUE!</v>
          </cell>
          <cell r="AGT100" t="e">
            <v>#VALUE!</v>
          </cell>
          <cell r="AGU100" t="e">
            <v>#VALUE!</v>
          </cell>
          <cell r="AGV100" t="e">
            <v>#VALUE!</v>
          </cell>
          <cell r="AGW100" t="e">
            <v>#VALUE!</v>
          </cell>
          <cell r="AGX100" t="e">
            <v>#VALUE!</v>
          </cell>
          <cell r="AGY100" t="e">
            <v>#VALUE!</v>
          </cell>
          <cell r="AGZ100" t="e">
            <v>#VALUE!</v>
          </cell>
          <cell r="AHA100" t="e">
            <v>#VALUE!</v>
          </cell>
          <cell r="AHB100" t="e">
            <v>#VALUE!</v>
          </cell>
          <cell r="AHC100" t="e">
            <v>#VALUE!</v>
          </cell>
          <cell r="AHD100" t="e">
            <v>#VALUE!</v>
          </cell>
          <cell r="AHE100" t="e">
            <v>#VALUE!</v>
          </cell>
          <cell r="AHF100" t="e">
            <v>#VALUE!</v>
          </cell>
          <cell r="AHG100" t="e">
            <v>#VALUE!</v>
          </cell>
          <cell r="AHH100" t="e">
            <v>#VALUE!</v>
          </cell>
          <cell r="AHI100" t="e">
            <v>#VALUE!</v>
          </cell>
          <cell r="AHJ100" t="e">
            <v>#VALUE!</v>
          </cell>
          <cell r="AHK100" t="e">
            <v>#VALUE!</v>
          </cell>
          <cell r="AHL100" t="e">
            <v>#VALUE!</v>
          </cell>
          <cell r="AHM100" t="e">
            <v>#VALUE!</v>
          </cell>
          <cell r="AHN100" t="e">
            <v>#VALUE!</v>
          </cell>
          <cell r="AHO100" t="e">
            <v>#VALUE!</v>
          </cell>
          <cell r="AHP100" t="e">
            <v>#VALUE!</v>
          </cell>
          <cell r="AHQ100" t="e">
            <v>#VALUE!</v>
          </cell>
          <cell r="AHR100" t="e">
            <v>#VALUE!</v>
          </cell>
          <cell r="AHS100" t="e">
            <v>#VALUE!</v>
          </cell>
          <cell r="AHT100" t="e">
            <v>#VALUE!</v>
          </cell>
          <cell r="AHU100" t="e">
            <v>#VALUE!</v>
          </cell>
          <cell r="AHV100" t="e">
            <v>#VALUE!</v>
          </cell>
          <cell r="AHW100" t="e">
            <v>#VALUE!</v>
          </cell>
          <cell r="AHX100" t="e">
            <v>#VALUE!</v>
          </cell>
          <cell r="AHY100" t="e">
            <v>#VALUE!</v>
          </cell>
          <cell r="AHZ100" t="e">
            <v>#VALUE!</v>
          </cell>
          <cell r="AIA100" t="e">
            <v>#VALUE!</v>
          </cell>
          <cell r="AIB100" t="e">
            <v>#VALUE!</v>
          </cell>
          <cell r="AIC100" t="e">
            <v>#VALUE!</v>
          </cell>
          <cell r="AID100" t="e">
            <v>#VALUE!</v>
          </cell>
          <cell r="AIE100" t="e">
            <v>#VALUE!</v>
          </cell>
          <cell r="AIF100" t="e">
            <v>#VALUE!</v>
          </cell>
          <cell r="AIG100" t="e">
            <v>#VALUE!</v>
          </cell>
          <cell r="AIH100" t="e">
            <v>#VALUE!</v>
          </cell>
          <cell r="AII100" t="e">
            <v>#VALUE!</v>
          </cell>
          <cell r="AIJ100" t="e">
            <v>#VALUE!</v>
          </cell>
          <cell r="AIK100" t="e">
            <v>#VALUE!</v>
          </cell>
          <cell r="AIL100" t="e">
            <v>#VALUE!</v>
          </cell>
          <cell r="AIM100" t="e">
            <v>#VALUE!</v>
          </cell>
          <cell r="AIN100" t="e">
            <v>#VALUE!</v>
          </cell>
          <cell r="AIO100" t="e">
            <v>#VALUE!</v>
          </cell>
          <cell r="AIP100" t="e">
            <v>#VALUE!</v>
          </cell>
          <cell r="AIQ100" t="e">
            <v>#VALUE!</v>
          </cell>
          <cell r="AIR100" t="e">
            <v>#VALUE!</v>
          </cell>
          <cell r="AIS100" t="e">
            <v>#VALUE!</v>
          </cell>
          <cell r="AIT100" t="e">
            <v>#VALUE!</v>
          </cell>
          <cell r="AIU100" t="e">
            <v>#VALUE!</v>
          </cell>
          <cell r="AIV100" t="e">
            <v>#VALUE!</v>
          </cell>
          <cell r="AIW100" t="e">
            <v>#VALUE!</v>
          </cell>
          <cell r="AIX100" t="e">
            <v>#VALUE!</v>
          </cell>
          <cell r="AIY100" t="e">
            <v>#VALUE!</v>
          </cell>
          <cell r="AIZ100" t="e">
            <v>#VALUE!</v>
          </cell>
          <cell r="AJA100" t="e">
            <v>#VALUE!</v>
          </cell>
          <cell r="AJB100" t="e">
            <v>#VALUE!</v>
          </cell>
          <cell r="AJC100" t="e">
            <v>#VALUE!</v>
          </cell>
          <cell r="AJD100" t="e">
            <v>#VALUE!</v>
          </cell>
          <cell r="AJE100" t="e">
            <v>#VALUE!</v>
          </cell>
          <cell r="AJF100" t="e">
            <v>#VALUE!</v>
          </cell>
          <cell r="AJG100" t="e">
            <v>#VALUE!</v>
          </cell>
          <cell r="AJH100" t="e">
            <v>#VALUE!</v>
          </cell>
          <cell r="AJI100" t="e">
            <v>#VALUE!</v>
          </cell>
          <cell r="AJJ100" t="e">
            <v>#VALUE!</v>
          </cell>
          <cell r="AJK100" t="e">
            <v>#VALUE!</v>
          </cell>
          <cell r="AJL100" t="e">
            <v>#VALUE!</v>
          </cell>
          <cell r="AJM100" t="e">
            <v>#VALUE!</v>
          </cell>
          <cell r="AJN100" t="e">
            <v>#VALUE!</v>
          </cell>
          <cell r="AJO100" t="e">
            <v>#VALUE!</v>
          </cell>
          <cell r="AJP100" t="e">
            <v>#VALUE!</v>
          </cell>
          <cell r="AJQ100" t="e">
            <v>#VALUE!</v>
          </cell>
          <cell r="AJR100" t="e">
            <v>#VALUE!</v>
          </cell>
          <cell r="AJS100" t="e">
            <v>#VALUE!</v>
          </cell>
          <cell r="AJT100" t="e">
            <v>#VALUE!</v>
          </cell>
          <cell r="AJU100" t="e">
            <v>#VALUE!</v>
          </cell>
          <cell r="AJV100" t="e">
            <v>#VALUE!</v>
          </cell>
          <cell r="AJW100" t="e">
            <v>#VALUE!</v>
          </cell>
          <cell r="AJX100" t="e">
            <v>#VALUE!</v>
          </cell>
          <cell r="AJY100" t="e">
            <v>#VALUE!</v>
          </cell>
          <cell r="AJZ100" t="e">
            <v>#VALUE!</v>
          </cell>
          <cell r="AKA100" t="e">
            <v>#VALUE!</v>
          </cell>
          <cell r="AKB100" t="e">
            <v>#VALUE!</v>
          </cell>
          <cell r="AKC100" t="e">
            <v>#VALUE!</v>
          </cell>
          <cell r="AKD100" t="e">
            <v>#VALUE!</v>
          </cell>
          <cell r="AKE100" t="e">
            <v>#VALUE!</v>
          </cell>
          <cell r="AKF100" t="e">
            <v>#VALUE!</v>
          </cell>
          <cell r="AKG100" t="e">
            <v>#VALUE!</v>
          </cell>
          <cell r="AKH100" t="e">
            <v>#VALUE!</v>
          </cell>
          <cell r="AKI100" t="e">
            <v>#VALUE!</v>
          </cell>
          <cell r="AKJ100" t="e">
            <v>#VALUE!</v>
          </cell>
          <cell r="AKK100" t="e">
            <v>#VALUE!</v>
          </cell>
          <cell r="AKL100" t="e">
            <v>#VALUE!</v>
          </cell>
          <cell r="AKM100" t="e">
            <v>#VALUE!</v>
          </cell>
          <cell r="AKN100" t="e">
            <v>#VALUE!</v>
          </cell>
          <cell r="AKO100" t="e">
            <v>#VALUE!</v>
          </cell>
          <cell r="AKP100" t="e">
            <v>#VALUE!</v>
          </cell>
          <cell r="AKQ100" t="e">
            <v>#VALUE!</v>
          </cell>
          <cell r="AKR100" t="e">
            <v>#VALUE!</v>
          </cell>
          <cell r="AKS100" t="e">
            <v>#VALUE!</v>
          </cell>
          <cell r="AKT100" t="e">
            <v>#VALUE!</v>
          </cell>
          <cell r="AKU100" t="e">
            <v>#VALUE!</v>
          </cell>
          <cell r="AKV100" t="e">
            <v>#VALUE!</v>
          </cell>
          <cell r="AKW100" t="e">
            <v>#VALUE!</v>
          </cell>
          <cell r="AKX100" t="e">
            <v>#VALUE!</v>
          </cell>
          <cell r="AKY100" t="e">
            <v>#VALUE!</v>
          </cell>
          <cell r="AKZ100" t="e">
            <v>#VALUE!</v>
          </cell>
          <cell r="ALA100" t="e">
            <v>#VALUE!</v>
          </cell>
          <cell r="ALB100" t="e">
            <v>#VALUE!</v>
          </cell>
          <cell r="ALC100" t="e">
            <v>#VALUE!</v>
          </cell>
          <cell r="ALD100" t="e">
            <v>#VALUE!</v>
          </cell>
          <cell r="ALE100" t="e">
            <v>#VALUE!</v>
          </cell>
          <cell r="ALF100" t="e">
            <v>#VALUE!</v>
          </cell>
          <cell r="ALG100" t="e">
            <v>#VALUE!</v>
          </cell>
          <cell r="ALH100" t="e">
            <v>#VALUE!</v>
          </cell>
          <cell r="ALI100" t="e">
            <v>#VALUE!</v>
          </cell>
          <cell r="ALJ100" t="e">
            <v>#VALUE!</v>
          </cell>
          <cell r="ALK100" t="e">
            <v>#VALUE!</v>
          </cell>
          <cell r="ALL100" t="e">
            <v>#VALUE!</v>
          </cell>
          <cell r="ALM100" t="e">
            <v>#VALUE!</v>
          </cell>
          <cell r="ALN100" t="e">
            <v>#VALUE!</v>
          </cell>
          <cell r="ALO100" t="e">
            <v>#VALUE!</v>
          </cell>
          <cell r="ALP100" t="e">
            <v>#VALUE!</v>
          </cell>
          <cell r="ALQ100" t="e">
            <v>#VALUE!</v>
          </cell>
          <cell r="ALR100" t="e">
            <v>#VALUE!</v>
          </cell>
          <cell r="ALS100" t="e">
            <v>#VALUE!</v>
          </cell>
          <cell r="ALT100" t="e">
            <v>#VALUE!</v>
          </cell>
          <cell r="ALU100" t="e">
            <v>#VALUE!</v>
          </cell>
          <cell r="ALV100" t="e">
            <v>#VALUE!</v>
          </cell>
          <cell r="ALW100" t="e">
            <v>#VALUE!</v>
          </cell>
          <cell r="ALX100" t="e">
            <v>#VALUE!</v>
          </cell>
          <cell r="ALY100" t="e">
            <v>#VALUE!</v>
          </cell>
          <cell r="ALZ100" t="e">
            <v>#VALUE!</v>
          </cell>
          <cell r="AMA100" t="e">
            <v>#VALUE!</v>
          </cell>
          <cell r="AMB100" t="e">
            <v>#VALUE!</v>
          </cell>
          <cell r="AMC100" t="e">
            <v>#VALUE!</v>
          </cell>
          <cell r="AMD100" t="e">
            <v>#VALUE!</v>
          </cell>
          <cell r="AME100" t="e">
            <v>#VALUE!</v>
          </cell>
          <cell r="AMF100" t="e">
            <v>#VALUE!</v>
          </cell>
          <cell r="AMG100" t="e">
            <v>#VALUE!</v>
          </cell>
          <cell r="AMH100" t="e">
            <v>#VALUE!</v>
          </cell>
          <cell r="AMI100" t="e">
            <v>#VALUE!</v>
          </cell>
          <cell r="AMJ100" t="e">
            <v>#VALUE!</v>
          </cell>
          <cell r="AMK100" t="e">
            <v>#VALUE!</v>
          </cell>
          <cell r="AML100" t="e">
            <v>#VALUE!</v>
          </cell>
          <cell r="AMM100" t="e">
            <v>#VALUE!</v>
          </cell>
          <cell r="AMN100" t="e">
            <v>#VALUE!</v>
          </cell>
          <cell r="AMO100" t="e">
            <v>#VALUE!</v>
          </cell>
          <cell r="AMP100" t="e">
            <v>#VALUE!</v>
          </cell>
          <cell r="AMQ100" t="e">
            <v>#VALUE!</v>
          </cell>
          <cell r="AMR100" t="e">
            <v>#VALUE!</v>
          </cell>
          <cell r="AMS100" t="e">
            <v>#VALUE!</v>
          </cell>
          <cell r="AMT100" t="e">
            <v>#VALUE!</v>
          </cell>
          <cell r="AMU100" t="e">
            <v>#VALUE!</v>
          </cell>
          <cell r="AMV100" t="e">
            <v>#VALUE!</v>
          </cell>
          <cell r="AMW100" t="e">
            <v>#VALUE!</v>
          </cell>
          <cell r="AMX100" t="e">
            <v>#VALUE!</v>
          </cell>
          <cell r="AMY100" t="e">
            <v>#VALUE!</v>
          </cell>
          <cell r="AMZ100" t="e">
            <v>#VALUE!</v>
          </cell>
          <cell r="ANA100" t="e">
            <v>#VALUE!</v>
          </cell>
          <cell r="ANB100" t="e">
            <v>#VALUE!</v>
          </cell>
          <cell r="ANC100" t="e">
            <v>#VALUE!</v>
          </cell>
          <cell r="AND100" t="e">
            <v>#VALUE!</v>
          </cell>
          <cell r="ANE100" t="e">
            <v>#VALUE!</v>
          </cell>
          <cell r="ANF100" t="e">
            <v>#VALUE!</v>
          </cell>
          <cell r="ANG100" t="e">
            <v>#VALUE!</v>
          </cell>
          <cell r="ANH100" t="e">
            <v>#VALUE!</v>
          </cell>
          <cell r="ANI100" t="e">
            <v>#VALUE!</v>
          </cell>
          <cell r="ANJ100" t="e">
            <v>#VALUE!</v>
          </cell>
          <cell r="ANK100" t="e">
            <v>#VALUE!</v>
          </cell>
          <cell r="ANL100" t="e">
            <v>#VALUE!</v>
          </cell>
          <cell r="ANM100" t="e">
            <v>#VALUE!</v>
          </cell>
          <cell r="ANN100" t="e">
            <v>#VALUE!</v>
          </cell>
          <cell r="ANO100" t="e">
            <v>#VALUE!</v>
          </cell>
          <cell r="ANP100" t="e">
            <v>#VALUE!</v>
          </cell>
          <cell r="ANQ100" t="e">
            <v>#VALUE!</v>
          </cell>
          <cell r="ANR100" t="e">
            <v>#VALUE!</v>
          </cell>
          <cell r="ANS100" t="e">
            <v>#VALUE!</v>
          </cell>
          <cell r="ANT100" t="e">
            <v>#VALUE!</v>
          </cell>
          <cell r="ANU100" t="e">
            <v>#VALUE!</v>
          </cell>
          <cell r="ANV100" t="e">
            <v>#VALUE!</v>
          </cell>
          <cell r="ANW100" t="e">
            <v>#VALUE!</v>
          </cell>
          <cell r="ANX100" t="e">
            <v>#VALUE!</v>
          </cell>
          <cell r="ANY100" t="e">
            <v>#VALUE!</v>
          </cell>
          <cell r="ANZ100" t="e">
            <v>#VALUE!</v>
          </cell>
          <cell r="AOA100" t="e">
            <v>#VALUE!</v>
          </cell>
          <cell r="AOB100" t="e">
            <v>#VALUE!</v>
          </cell>
          <cell r="AOC100" t="e">
            <v>#VALUE!</v>
          </cell>
          <cell r="AOD100" t="e">
            <v>#VALUE!</v>
          </cell>
          <cell r="AOE100" t="e">
            <v>#VALUE!</v>
          </cell>
          <cell r="AOF100" t="e">
            <v>#VALUE!</v>
          </cell>
          <cell r="AOG100" t="e">
            <v>#VALUE!</v>
          </cell>
          <cell r="AOH100" t="e">
            <v>#VALUE!</v>
          </cell>
          <cell r="AOI100" t="e">
            <v>#VALUE!</v>
          </cell>
          <cell r="AOJ100" t="e">
            <v>#VALUE!</v>
          </cell>
          <cell r="AOK100" t="e">
            <v>#VALUE!</v>
          </cell>
          <cell r="AOL100" t="e">
            <v>#VALUE!</v>
          </cell>
          <cell r="AOM100" t="e">
            <v>#VALUE!</v>
          </cell>
          <cell r="AON100" t="e">
            <v>#VALUE!</v>
          </cell>
          <cell r="AOO100" t="e">
            <v>#VALUE!</v>
          </cell>
          <cell r="AOP100" t="e">
            <v>#VALUE!</v>
          </cell>
          <cell r="AOQ100" t="e">
            <v>#VALUE!</v>
          </cell>
          <cell r="AOR100" t="e">
            <v>#VALUE!</v>
          </cell>
          <cell r="AOS100" t="e">
            <v>#VALUE!</v>
          </cell>
          <cell r="AOT100" t="e">
            <v>#VALUE!</v>
          </cell>
          <cell r="AOU100" t="e">
            <v>#VALUE!</v>
          </cell>
          <cell r="AOV100" t="e">
            <v>#VALUE!</v>
          </cell>
          <cell r="AOW100" t="e">
            <v>#VALUE!</v>
          </cell>
          <cell r="AOX100" t="e">
            <v>#VALUE!</v>
          </cell>
          <cell r="AOY100" t="e">
            <v>#VALUE!</v>
          </cell>
          <cell r="AOZ100" t="e">
            <v>#VALUE!</v>
          </cell>
          <cell r="APA100" t="e">
            <v>#VALUE!</v>
          </cell>
          <cell r="APB100" t="e">
            <v>#VALUE!</v>
          </cell>
          <cell r="APC100" t="e">
            <v>#VALUE!</v>
          </cell>
          <cell r="APD100" t="e">
            <v>#VALUE!</v>
          </cell>
          <cell r="APE100" t="e">
            <v>#VALUE!</v>
          </cell>
          <cell r="APF100" t="e">
            <v>#VALUE!</v>
          </cell>
          <cell r="APG100" t="e">
            <v>#VALUE!</v>
          </cell>
          <cell r="APH100" t="e">
            <v>#VALUE!</v>
          </cell>
          <cell r="API100" t="e">
            <v>#VALUE!</v>
          </cell>
          <cell r="APJ100" t="e">
            <v>#VALUE!</v>
          </cell>
          <cell r="APK100" t="e">
            <v>#VALUE!</v>
          </cell>
          <cell r="APL100" t="e">
            <v>#VALUE!</v>
          </cell>
          <cell r="APM100" t="e">
            <v>#VALUE!</v>
          </cell>
        </row>
        <row r="101">
          <cell r="A101" t="str">
            <v/>
          </cell>
          <cell r="C101" t="e">
            <v>#VALUE!</v>
          </cell>
          <cell r="D101" t="e">
            <v>#VALUE!</v>
          </cell>
          <cell r="E101" t="e">
            <v>#VALUE!</v>
          </cell>
          <cell r="F101" t="e">
            <v>#VALUE!</v>
          </cell>
          <cell r="G101" t="e">
            <v>#VALUE!</v>
          </cell>
          <cell r="H101" t="e">
            <v>#VALUE!</v>
          </cell>
          <cell r="I101" t="e">
            <v>#VALUE!</v>
          </cell>
          <cell r="J101" t="e">
            <v>#VALUE!</v>
          </cell>
          <cell r="K101" t="e">
            <v>#VALUE!</v>
          </cell>
          <cell r="L101" t="e">
            <v>#VALUE!</v>
          </cell>
          <cell r="M101" t="e">
            <v>#VALUE!</v>
          </cell>
          <cell r="N101" t="e">
            <v>#VALUE!</v>
          </cell>
          <cell r="O101" t="e">
            <v>#VALUE!</v>
          </cell>
          <cell r="P101" t="e">
            <v>#VALUE!</v>
          </cell>
          <cell r="Q101" t="e">
            <v>#VALUE!</v>
          </cell>
          <cell r="R101" t="e">
            <v>#VALUE!</v>
          </cell>
          <cell r="S101" t="e">
            <v>#VALUE!</v>
          </cell>
          <cell r="T101" t="e">
            <v>#VALUE!</v>
          </cell>
          <cell r="U101" t="e">
            <v>#VALUE!</v>
          </cell>
          <cell r="V101" t="e">
            <v>#VALUE!</v>
          </cell>
          <cell r="W101" t="e">
            <v>#VALUE!</v>
          </cell>
          <cell r="X101" t="e">
            <v>#VALUE!</v>
          </cell>
          <cell r="Y101" t="e">
            <v>#VALUE!</v>
          </cell>
          <cell r="Z101" t="e">
            <v>#VALUE!</v>
          </cell>
          <cell r="AA101" t="e">
            <v>#VALUE!</v>
          </cell>
          <cell r="AB101" t="e">
            <v>#VALUE!</v>
          </cell>
          <cell r="AC101" t="e">
            <v>#VALUE!</v>
          </cell>
          <cell r="AD101" t="e">
            <v>#VALUE!</v>
          </cell>
          <cell r="AE101" t="e">
            <v>#VALUE!</v>
          </cell>
          <cell r="AF101" t="e">
            <v>#VALUE!</v>
          </cell>
          <cell r="AG101" t="e">
            <v>#VALUE!</v>
          </cell>
          <cell r="AH101" t="e">
            <v>#VALUE!</v>
          </cell>
          <cell r="AI101" t="e">
            <v>#VALUE!</v>
          </cell>
          <cell r="AJ101" t="e">
            <v>#VALUE!</v>
          </cell>
          <cell r="AK101" t="e">
            <v>#VALUE!</v>
          </cell>
          <cell r="AL101" t="e">
            <v>#VALUE!</v>
          </cell>
          <cell r="AM101" t="e">
            <v>#VALUE!</v>
          </cell>
          <cell r="AN101" t="e">
            <v>#VALUE!</v>
          </cell>
          <cell r="AO101" t="e">
            <v>#VALUE!</v>
          </cell>
          <cell r="AP101" t="e">
            <v>#VALUE!</v>
          </cell>
          <cell r="AQ101" t="e">
            <v>#VALUE!</v>
          </cell>
          <cell r="AR101" t="e">
            <v>#VALUE!</v>
          </cell>
          <cell r="AS101" t="e">
            <v>#VALUE!</v>
          </cell>
          <cell r="AT101" t="e">
            <v>#VALUE!</v>
          </cell>
          <cell r="AU101" t="e">
            <v>#VALUE!</v>
          </cell>
          <cell r="AV101" t="e">
            <v>#VALUE!</v>
          </cell>
          <cell r="AW101" t="e">
            <v>#VALUE!</v>
          </cell>
          <cell r="AX101" t="e">
            <v>#VALUE!</v>
          </cell>
          <cell r="AY101" t="e">
            <v>#VALUE!</v>
          </cell>
          <cell r="AZ101" t="e">
            <v>#VALUE!</v>
          </cell>
          <cell r="BA101" t="e">
            <v>#VALUE!</v>
          </cell>
          <cell r="BB101" t="e">
            <v>#VALUE!</v>
          </cell>
          <cell r="BC101" t="e">
            <v>#VALUE!</v>
          </cell>
          <cell r="BD101" t="e">
            <v>#VALUE!</v>
          </cell>
          <cell r="BE101" t="e">
            <v>#VALUE!</v>
          </cell>
          <cell r="BF101" t="e">
            <v>#VALUE!</v>
          </cell>
          <cell r="BG101" t="e">
            <v>#VALUE!</v>
          </cell>
          <cell r="BH101" t="e">
            <v>#VALUE!</v>
          </cell>
          <cell r="BI101" t="e">
            <v>#VALUE!</v>
          </cell>
          <cell r="BJ101" t="e">
            <v>#VALUE!</v>
          </cell>
          <cell r="BK101" t="e">
            <v>#VALUE!</v>
          </cell>
          <cell r="BL101" t="e">
            <v>#VALUE!</v>
          </cell>
          <cell r="BM101" t="e">
            <v>#VALUE!</v>
          </cell>
          <cell r="BN101" t="e">
            <v>#VALUE!</v>
          </cell>
          <cell r="BO101" t="e">
            <v>#VALUE!</v>
          </cell>
          <cell r="BP101" t="e">
            <v>#VALUE!</v>
          </cell>
          <cell r="BQ101" t="e">
            <v>#VALUE!</v>
          </cell>
          <cell r="BR101" t="e">
            <v>#VALUE!</v>
          </cell>
          <cell r="BS101" t="e">
            <v>#VALUE!</v>
          </cell>
          <cell r="BT101" t="e">
            <v>#VALUE!</v>
          </cell>
          <cell r="BU101" t="e">
            <v>#VALUE!</v>
          </cell>
          <cell r="BV101" t="e">
            <v>#VALUE!</v>
          </cell>
          <cell r="BW101" t="e">
            <v>#VALUE!</v>
          </cell>
          <cell r="BX101" t="e">
            <v>#VALUE!</v>
          </cell>
          <cell r="BY101" t="e">
            <v>#VALUE!</v>
          </cell>
          <cell r="BZ101" t="e">
            <v>#VALUE!</v>
          </cell>
          <cell r="CA101" t="e">
            <v>#VALUE!</v>
          </cell>
          <cell r="CB101" t="e">
            <v>#VALUE!</v>
          </cell>
          <cell r="CC101" t="e">
            <v>#VALUE!</v>
          </cell>
          <cell r="CD101" t="e">
            <v>#VALUE!</v>
          </cell>
          <cell r="CE101" t="e">
            <v>#VALUE!</v>
          </cell>
          <cell r="CF101" t="e">
            <v>#VALUE!</v>
          </cell>
          <cell r="CG101" t="e">
            <v>#VALUE!</v>
          </cell>
          <cell r="CH101" t="e">
            <v>#VALUE!</v>
          </cell>
          <cell r="CI101" t="e">
            <v>#VALUE!</v>
          </cell>
          <cell r="CJ101" t="e">
            <v>#VALUE!</v>
          </cell>
          <cell r="CK101" t="e">
            <v>#VALUE!</v>
          </cell>
          <cell r="CL101" t="e">
            <v>#VALUE!</v>
          </cell>
          <cell r="CM101" t="e">
            <v>#VALUE!</v>
          </cell>
          <cell r="CN101" t="e">
            <v>#VALUE!</v>
          </cell>
          <cell r="CO101" t="e">
            <v>#VALUE!</v>
          </cell>
          <cell r="CP101" t="e">
            <v>#VALUE!</v>
          </cell>
          <cell r="CQ101" t="e">
            <v>#VALUE!</v>
          </cell>
          <cell r="CR101" t="e">
            <v>#VALUE!</v>
          </cell>
          <cell r="CS101" t="e">
            <v>#VALUE!</v>
          </cell>
          <cell r="CT101" t="e">
            <v>#VALUE!</v>
          </cell>
          <cell r="CU101" t="e">
            <v>#VALUE!</v>
          </cell>
          <cell r="CV101" t="e">
            <v>#VALUE!</v>
          </cell>
          <cell r="CW101" t="e">
            <v>#VALUE!</v>
          </cell>
          <cell r="CX101" t="e">
            <v>#VALUE!</v>
          </cell>
          <cell r="CY101" t="e">
            <v>#VALUE!</v>
          </cell>
          <cell r="CZ101" t="e">
            <v>#VALUE!</v>
          </cell>
          <cell r="DA101" t="e">
            <v>#VALUE!</v>
          </cell>
          <cell r="DB101" t="e">
            <v>#VALUE!</v>
          </cell>
          <cell r="DC101" t="e">
            <v>#VALUE!</v>
          </cell>
          <cell r="DD101" t="e">
            <v>#VALUE!</v>
          </cell>
          <cell r="DE101" t="e">
            <v>#VALUE!</v>
          </cell>
          <cell r="DF101" t="e">
            <v>#VALUE!</v>
          </cell>
          <cell r="DG101" t="e">
            <v>#VALUE!</v>
          </cell>
          <cell r="DH101" t="e">
            <v>#VALUE!</v>
          </cell>
          <cell r="DI101" t="e">
            <v>#VALUE!</v>
          </cell>
          <cell r="DJ101" t="e">
            <v>#VALUE!</v>
          </cell>
          <cell r="DK101" t="e">
            <v>#VALUE!</v>
          </cell>
          <cell r="DL101" t="e">
            <v>#VALUE!</v>
          </cell>
          <cell r="DM101" t="e">
            <v>#VALUE!</v>
          </cell>
          <cell r="DN101" t="e">
            <v>#VALUE!</v>
          </cell>
          <cell r="DO101" t="e">
            <v>#VALUE!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V101" t="e">
            <v>#VALUE!</v>
          </cell>
          <cell r="DW101" t="e">
            <v>#VALUE!</v>
          </cell>
          <cell r="DX101" t="e">
            <v>#VALUE!</v>
          </cell>
          <cell r="DY101" t="e">
            <v>#VALUE!</v>
          </cell>
          <cell r="DZ101" t="e">
            <v>#VALUE!</v>
          </cell>
          <cell r="EA101" t="e">
            <v>#VALUE!</v>
          </cell>
          <cell r="EB101" t="e">
            <v>#VALUE!</v>
          </cell>
          <cell r="EC101" t="e">
            <v>#VALUE!</v>
          </cell>
          <cell r="ED101" t="e">
            <v>#VALUE!</v>
          </cell>
          <cell r="EE101" t="e">
            <v>#VALUE!</v>
          </cell>
          <cell r="EF101" t="e">
            <v>#VALUE!</v>
          </cell>
          <cell r="EG101" t="e">
            <v>#VALUE!</v>
          </cell>
          <cell r="EH101" t="e">
            <v>#VALUE!</v>
          </cell>
          <cell r="EI101" t="e">
            <v>#VALUE!</v>
          </cell>
          <cell r="EJ101" t="e">
            <v>#VALUE!</v>
          </cell>
          <cell r="EK101" t="e">
            <v>#VALUE!</v>
          </cell>
          <cell r="EL101" t="e">
            <v>#VALUE!</v>
          </cell>
          <cell r="EM101" t="e">
            <v>#VALUE!</v>
          </cell>
          <cell r="EN101" t="e">
            <v>#VALUE!</v>
          </cell>
          <cell r="EO101" t="e">
            <v>#VALUE!</v>
          </cell>
          <cell r="EP101" t="e">
            <v>#VALUE!</v>
          </cell>
          <cell r="EQ101" t="e">
            <v>#VALUE!</v>
          </cell>
          <cell r="ER101" t="e">
            <v>#VALUE!</v>
          </cell>
          <cell r="ES101" t="e">
            <v>#VALUE!</v>
          </cell>
          <cell r="ET101" t="e">
            <v>#VALUE!</v>
          </cell>
          <cell r="EU101" t="e">
            <v>#VALUE!</v>
          </cell>
          <cell r="EV101" t="e">
            <v>#VALUE!</v>
          </cell>
          <cell r="EW101" t="e">
            <v>#VALUE!</v>
          </cell>
          <cell r="EX101" t="e">
            <v>#VALUE!</v>
          </cell>
          <cell r="EY101" t="e">
            <v>#VALUE!</v>
          </cell>
          <cell r="EZ101" t="e">
            <v>#VALUE!</v>
          </cell>
          <cell r="FA101" t="e">
            <v>#VALUE!</v>
          </cell>
          <cell r="FB101" t="e">
            <v>#VALUE!</v>
          </cell>
          <cell r="FC101" t="e">
            <v>#VALUE!</v>
          </cell>
          <cell r="FD101" t="e">
            <v>#VALUE!</v>
          </cell>
          <cell r="FE101" t="e">
            <v>#VALUE!</v>
          </cell>
          <cell r="FF101" t="e">
            <v>#VALUE!</v>
          </cell>
          <cell r="FG101" t="e">
            <v>#VALUE!</v>
          </cell>
          <cell r="FH101" t="e">
            <v>#VALUE!</v>
          </cell>
          <cell r="FI101" t="e">
            <v>#VALUE!</v>
          </cell>
          <cell r="FJ101" t="e">
            <v>#VALUE!</v>
          </cell>
          <cell r="FK101" t="e">
            <v>#VALUE!</v>
          </cell>
          <cell r="FL101" t="e">
            <v>#VALUE!</v>
          </cell>
          <cell r="FM101" t="e">
            <v>#VALUE!</v>
          </cell>
          <cell r="FN101" t="e">
            <v>#VALUE!</v>
          </cell>
          <cell r="FO101" t="e">
            <v>#VALUE!</v>
          </cell>
          <cell r="FP101" t="e">
            <v>#VALUE!</v>
          </cell>
          <cell r="FQ101" t="e">
            <v>#VALUE!</v>
          </cell>
          <cell r="FR101" t="e">
            <v>#VALUE!</v>
          </cell>
          <cell r="FS101" t="e">
            <v>#VALUE!</v>
          </cell>
          <cell r="FT101" t="e">
            <v>#VALUE!</v>
          </cell>
          <cell r="FU101" t="e">
            <v>#VALUE!</v>
          </cell>
          <cell r="FV101" t="e">
            <v>#VALUE!</v>
          </cell>
          <cell r="FW101" t="e">
            <v>#VALUE!</v>
          </cell>
          <cell r="FX101" t="e">
            <v>#VALUE!</v>
          </cell>
          <cell r="FY101" t="e">
            <v>#VALUE!</v>
          </cell>
          <cell r="FZ101" t="e">
            <v>#VALUE!</v>
          </cell>
          <cell r="GA101" t="e">
            <v>#VALUE!</v>
          </cell>
          <cell r="GB101" t="e">
            <v>#VALUE!</v>
          </cell>
          <cell r="GC101" t="e">
            <v>#VALUE!</v>
          </cell>
          <cell r="GD101" t="e">
            <v>#VALUE!</v>
          </cell>
          <cell r="GE101" t="e">
            <v>#VALUE!</v>
          </cell>
          <cell r="GF101" t="e">
            <v>#VALUE!</v>
          </cell>
          <cell r="GG101" t="e">
            <v>#VALUE!</v>
          </cell>
          <cell r="GH101" t="e">
            <v>#VALUE!</v>
          </cell>
          <cell r="GI101" t="e">
            <v>#VALUE!</v>
          </cell>
          <cell r="GJ101" t="e">
            <v>#VALUE!</v>
          </cell>
          <cell r="GK101" t="e">
            <v>#VALUE!</v>
          </cell>
          <cell r="GL101" t="e">
            <v>#VALUE!</v>
          </cell>
          <cell r="GM101" t="e">
            <v>#VALUE!</v>
          </cell>
          <cell r="GN101" t="e">
            <v>#VALUE!</v>
          </cell>
          <cell r="GO101" t="e">
            <v>#VALUE!</v>
          </cell>
          <cell r="GP101" t="e">
            <v>#VALUE!</v>
          </cell>
          <cell r="GQ101" t="e">
            <v>#VALUE!</v>
          </cell>
          <cell r="GR101" t="e">
            <v>#VALUE!</v>
          </cell>
          <cell r="GS101" t="e">
            <v>#VALUE!</v>
          </cell>
          <cell r="GT101" t="e">
            <v>#VALUE!</v>
          </cell>
          <cell r="GU101" t="e">
            <v>#VALUE!</v>
          </cell>
          <cell r="GV101" t="e">
            <v>#VALUE!</v>
          </cell>
          <cell r="GW101" t="e">
            <v>#VALUE!</v>
          </cell>
          <cell r="GX101" t="e">
            <v>#VALUE!</v>
          </cell>
          <cell r="GY101" t="e">
            <v>#VALUE!</v>
          </cell>
          <cell r="GZ101" t="e">
            <v>#VALUE!</v>
          </cell>
          <cell r="HA101" t="e">
            <v>#VALUE!</v>
          </cell>
          <cell r="HB101" t="e">
            <v>#VALUE!</v>
          </cell>
          <cell r="HC101" t="e">
            <v>#VALUE!</v>
          </cell>
          <cell r="HD101" t="e">
            <v>#VALUE!</v>
          </cell>
          <cell r="HE101" t="e">
            <v>#VALUE!</v>
          </cell>
          <cell r="HF101" t="e">
            <v>#VALUE!</v>
          </cell>
          <cell r="HG101" t="e">
            <v>#VALUE!</v>
          </cell>
          <cell r="HH101" t="e">
            <v>#VALUE!</v>
          </cell>
          <cell r="HI101" t="e">
            <v>#VALUE!</v>
          </cell>
          <cell r="HJ101" t="e">
            <v>#VALUE!</v>
          </cell>
          <cell r="HK101" t="e">
            <v>#VALUE!</v>
          </cell>
          <cell r="HL101" t="e">
            <v>#VALUE!</v>
          </cell>
          <cell r="HM101" t="e">
            <v>#VALUE!</v>
          </cell>
          <cell r="HN101" t="e">
            <v>#VALUE!</v>
          </cell>
          <cell r="HO101" t="e">
            <v>#VALUE!</v>
          </cell>
          <cell r="HP101" t="e">
            <v>#VALUE!</v>
          </cell>
          <cell r="HQ101" t="e">
            <v>#VALUE!</v>
          </cell>
          <cell r="HR101" t="e">
            <v>#VALUE!</v>
          </cell>
          <cell r="HS101" t="e">
            <v>#VALUE!</v>
          </cell>
          <cell r="HT101" t="e">
            <v>#VALUE!</v>
          </cell>
          <cell r="HU101" t="e">
            <v>#VALUE!</v>
          </cell>
          <cell r="HV101" t="e">
            <v>#VALUE!</v>
          </cell>
          <cell r="HW101" t="e">
            <v>#VALUE!</v>
          </cell>
          <cell r="HX101" t="e">
            <v>#VALUE!</v>
          </cell>
          <cell r="HY101" t="e">
            <v>#VALUE!</v>
          </cell>
          <cell r="HZ101" t="e">
            <v>#VALUE!</v>
          </cell>
          <cell r="IA101" t="e">
            <v>#VALUE!</v>
          </cell>
          <cell r="IB101" t="e">
            <v>#VALUE!</v>
          </cell>
          <cell r="IC101" t="e">
            <v>#VALUE!</v>
          </cell>
          <cell r="ID101" t="e">
            <v>#VALUE!</v>
          </cell>
          <cell r="IE101" t="e">
            <v>#VALUE!</v>
          </cell>
          <cell r="IF101" t="e">
            <v>#VALUE!</v>
          </cell>
          <cell r="IG101" t="e">
            <v>#VALUE!</v>
          </cell>
          <cell r="IH101" t="e">
            <v>#VALUE!</v>
          </cell>
          <cell r="II101" t="e">
            <v>#VALUE!</v>
          </cell>
          <cell r="IJ101" t="e">
            <v>#VALUE!</v>
          </cell>
          <cell r="IK101" t="e">
            <v>#VALUE!</v>
          </cell>
          <cell r="IL101" t="e">
            <v>#VALUE!</v>
          </cell>
          <cell r="IM101" t="e">
            <v>#VALUE!</v>
          </cell>
          <cell r="IN101" t="e">
            <v>#VALUE!</v>
          </cell>
          <cell r="IO101" t="e">
            <v>#VALUE!</v>
          </cell>
          <cell r="IP101" t="e">
            <v>#VALUE!</v>
          </cell>
          <cell r="IQ101" t="e">
            <v>#VALUE!</v>
          </cell>
          <cell r="IR101" t="e">
            <v>#VALUE!</v>
          </cell>
          <cell r="IS101" t="e">
            <v>#VALUE!</v>
          </cell>
          <cell r="IT101" t="e">
            <v>#VALUE!</v>
          </cell>
          <cell r="IU101" t="e">
            <v>#VALUE!</v>
          </cell>
          <cell r="IV101" t="e">
            <v>#VALUE!</v>
          </cell>
          <cell r="IW101" t="e">
            <v>#VALUE!</v>
          </cell>
          <cell r="IX101" t="e">
            <v>#VALUE!</v>
          </cell>
          <cell r="IY101" t="e">
            <v>#VALUE!</v>
          </cell>
          <cell r="IZ101" t="e">
            <v>#VALUE!</v>
          </cell>
          <cell r="JA101" t="e">
            <v>#VALUE!</v>
          </cell>
          <cell r="JB101" t="e">
            <v>#VALUE!</v>
          </cell>
          <cell r="JC101" t="e">
            <v>#VALUE!</v>
          </cell>
          <cell r="JD101" t="e">
            <v>#VALUE!</v>
          </cell>
          <cell r="JE101" t="e">
            <v>#VALUE!</v>
          </cell>
          <cell r="JF101" t="e">
            <v>#VALUE!</v>
          </cell>
          <cell r="JG101" t="e">
            <v>#VALUE!</v>
          </cell>
          <cell r="JH101" t="e">
            <v>#VALUE!</v>
          </cell>
          <cell r="JI101" t="e">
            <v>#VALUE!</v>
          </cell>
          <cell r="JJ101" t="e">
            <v>#VALUE!</v>
          </cell>
          <cell r="JK101" t="e">
            <v>#VALUE!</v>
          </cell>
          <cell r="JL101" t="e">
            <v>#VALUE!</v>
          </cell>
          <cell r="JM101" t="e">
            <v>#VALUE!</v>
          </cell>
          <cell r="JN101" t="e">
            <v>#VALUE!</v>
          </cell>
          <cell r="JO101" t="e">
            <v>#VALUE!</v>
          </cell>
          <cell r="JP101" t="e">
            <v>#VALUE!</v>
          </cell>
          <cell r="JQ101" t="e">
            <v>#VALUE!</v>
          </cell>
          <cell r="JR101" t="e">
            <v>#VALUE!</v>
          </cell>
          <cell r="JS101" t="e">
            <v>#VALUE!</v>
          </cell>
          <cell r="JT101" t="e">
            <v>#VALUE!</v>
          </cell>
          <cell r="JU101" t="e">
            <v>#VALUE!</v>
          </cell>
          <cell r="JV101" t="e">
            <v>#VALUE!</v>
          </cell>
          <cell r="JW101" t="e">
            <v>#VALUE!</v>
          </cell>
          <cell r="JX101" t="e">
            <v>#VALUE!</v>
          </cell>
          <cell r="JY101" t="e">
            <v>#VALUE!</v>
          </cell>
          <cell r="JZ101" t="e">
            <v>#VALUE!</v>
          </cell>
          <cell r="KA101" t="e">
            <v>#VALUE!</v>
          </cell>
          <cell r="KB101" t="e">
            <v>#VALUE!</v>
          </cell>
          <cell r="KC101" t="e">
            <v>#VALUE!</v>
          </cell>
          <cell r="KD101" t="e">
            <v>#VALUE!</v>
          </cell>
          <cell r="KE101" t="e">
            <v>#VALUE!</v>
          </cell>
          <cell r="KF101" t="e">
            <v>#VALUE!</v>
          </cell>
          <cell r="KG101" t="e">
            <v>#VALUE!</v>
          </cell>
          <cell r="KH101" t="e">
            <v>#VALUE!</v>
          </cell>
          <cell r="KI101" t="e">
            <v>#VALUE!</v>
          </cell>
          <cell r="KJ101" t="e">
            <v>#VALUE!</v>
          </cell>
          <cell r="KK101" t="e">
            <v>#VALUE!</v>
          </cell>
          <cell r="KL101" t="e">
            <v>#VALUE!</v>
          </cell>
          <cell r="KM101" t="e">
            <v>#VALUE!</v>
          </cell>
          <cell r="KN101" t="e">
            <v>#VALUE!</v>
          </cell>
          <cell r="KO101" t="e">
            <v>#VALUE!</v>
          </cell>
          <cell r="KP101" t="e">
            <v>#VALUE!</v>
          </cell>
          <cell r="KQ101" t="e">
            <v>#VALUE!</v>
          </cell>
          <cell r="KR101" t="e">
            <v>#VALUE!</v>
          </cell>
          <cell r="KS101" t="e">
            <v>#VALUE!</v>
          </cell>
          <cell r="KT101" t="e">
            <v>#VALUE!</v>
          </cell>
          <cell r="KU101" t="e">
            <v>#VALUE!</v>
          </cell>
          <cell r="KV101" t="e">
            <v>#VALUE!</v>
          </cell>
          <cell r="KW101" t="e">
            <v>#VALUE!</v>
          </cell>
          <cell r="KX101" t="e">
            <v>#VALUE!</v>
          </cell>
          <cell r="KY101" t="e">
            <v>#VALUE!</v>
          </cell>
          <cell r="KZ101" t="e">
            <v>#VALUE!</v>
          </cell>
          <cell r="LA101" t="e">
            <v>#VALUE!</v>
          </cell>
          <cell r="LB101" t="e">
            <v>#VALUE!</v>
          </cell>
          <cell r="LC101" t="e">
            <v>#VALUE!</v>
          </cell>
          <cell r="LD101" t="e">
            <v>#VALUE!</v>
          </cell>
          <cell r="LE101" t="e">
            <v>#VALUE!</v>
          </cell>
          <cell r="LF101" t="e">
            <v>#VALUE!</v>
          </cell>
          <cell r="LG101" t="e">
            <v>#VALUE!</v>
          </cell>
          <cell r="LH101" t="e">
            <v>#VALUE!</v>
          </cell>
          <cell r="LI101" t="e">
            <v>#VALUE!</v>
          </cell>
          <cell r="LJ101" t="e">
            <v>#VALUE!</v>
          </cell>
          <cell r="LK101" t="e">
            <v>#VALUE!</v>
          </cell>
          <cell r="LL101" t="e">
            <v>#VALUE!</v>
          </cell>
          <cell r="LM101" t="e">
            <v>#VALUE!</v>
          </cell>
          <cell r="LN101" t="e">
            <v>#VALUE!</v>
          </cell>
          <cell r="LO101" t="e">
            <v>#VALUE!</v>
          </cell>
          <cell r="LP101" t="e">
            <v>#VALUE!</v>
          </cell>
          <cell r="LQ101" t="e">
            <v>#VALUE!</v>
          </cell>
          <cell r="LR101" t="e">
            <v>#VALUE!</v>
          </cell>
          <cell r="LS101" t="e">
            <v>#VALUE!</v>
          </cell>
          <cell r="LT101" t="e">
            <v>#VALUE!</v>
          </cell>
          <cell r="LU101" t="e">
            <v>#VALUE!</v>
          </cell>
          <cell r="LV101" t="e">
            <v>#VALUE!</v>
          </cell>
          <cell r="LW101" t="e">
            <v>#VALUE!</v>
          </cell>
          <cell r="LX101" t="e">
            <v>#VALUE!</v>
          </cell>
          <cell r="LY101" t="e">
            <v>#VALUE!</v>
          </cell>
          <cell r="LZ101" t="e">
            <v>#VALUE!</v>
          </cell>
          <cell r="MA101" t="e">
            <v>#VALUE!</v>
          </cell>
          <cell r="MB101" t="e">
            <v>#VALUE!</v>
          </cell>
          <cell r="MC101" t="e">
            <v>#VALUE!</v>
          </cell>
          <cell r="MD101" t="e">
            <v>#VALUE!</v>
          </cell>
          <cell r="ME101" t="e">
            <v>#VALUE!</v>
          </cell>
          <cell r="MF101" t="e">
            <v>#VALUE!</v>
          </cell>
          <cell r="MG101" t="e">
            <v>#VALUE!</v>
          </cell>
          <cell r="MH101" t="e">
            <v>#VALUE!</v>
          </cell>
          <cell r="MI101" t="e">
            <v>#VALUE!</v>
          </cell>
          <cell r="MJ101" t="e">
            <v>#VALUE!</v>
          </cell>
          <cell r="MK101" t="e">
            <v>#VALUE!</v>
          </cell>
          <cell r="ML101" t="e">
            <v>#VALUE!</v>
          </cell>
          <cell r="MM101" t="e">
            <v>#VALUE!</v>
          </cell>
          <cell r="MN101" t="e">
            <v>#VALUE!</v>
          </cell>
          <cell r="MO101" t="e">
            <v>#VALUE!</v>
          </cell>
          <cell r="MP101" t="e">
            <v>#VALUE!</v>
          </cell>
          <cell r="MQ101" t="e">
            <v>#VALUE!</v>
          </cell>
          <cell r="MR101" t="e">
            <v>#VALUE!</v>
          </cell>
          <cell r="MS101" t="e">
            <v>#VALUE!</v>
          </cell>
          <cell r="MT101" t="e">
            <v>#VALUE!</v>
          </cell>
          <cell r="MU101" t="e">
            <v>#VALUE!</v>
          </cell>
          <cell r="MV101" t="e">
            <v>#VALUE!</v>
          </cell>
          <cell r="MW101" t="e">
            <v>#VALUE!</v>
          </cell>
          <cell r="MX101" t="e">
            <v>#VALUE!</v>
          </cell>
          <cell r="MY101" t="e">
            <v>#VALUE!</v>
          </cell>
          <cell r="MZ101" t="e">
            <v>#VALUE!</v>
          </cell>
          <cell r="NA101" t="e">
            <v>#VALUE!</v>
          </cell>
          <cell r="NB101" t="e">
            <v>#VALUE!</v>
          </cell>
          <cell r="NC101" t="e">
            <v>#VALUE!</v>
          </cell>
          <cell r="ND101" t="e">
            <v>#VALUE!</v>
          </cell>
          <cell r="NE101" t="e">
            <v>#VALUE!</v>
          </cell>
          <cell r="NF101" t="e">
            <v>#VALUE!</v>
          </cell>
          <cell r="NG101" t="e">
            <v>#VALUE!</v>
          </cell>
          <cell r="NH101" t="e">
            <v>#VALUE!</v>
          </cell>
          <cell r="NI101" t="e">
            <v>#VALUE!</v>
          </cell>
          <cell r="NJ101" t="e">
            <v>#VALUE!</v>
          </cell>
          <cell r="NK101" t="e">
            <v>#VALUE!</v>
          </cell>
          <cell r="NL101" t="e">
            <v>#VALUE!</v>
          </cell>
          <cell r="NM101" t="e">
            <v>#VALUE!</v>
          </cell>
          <cell r="NN101" t="e">
            <v>#VALUE!</v>
          </cell>
          <cell r="NO101" t="e">
            <v>#VALUE!</v>
          </cell>
          <cell r="NP101" t="e">
            <v>#VALUE!</v>
          </cell>
          <cell r="NQ101" t="e">
            <v>#VALUE!</v>
          </cell>
          <cell r="NR101" t="e">
            <v>#VALUE!</v>
          </cell>
          <cell r="NS101" t="e">
            <v>#VALUE!</v>
          </cell>
          <cell r="NT101" t="e">
            <v>#VALUE!</v>
          </cell>
          <cell r="NU101" t="e">
            <v>#VALUE!</v>
          </cell>
          <cell r="NV101" t="e">
            <v>#VALUE!</v>
          </cell>
          <cell r="NW101" t="e">
            <v>#VALUE!</v>
          </cell>
          <cell r="NX101" t="e">
            <v>#VALUE!</v>
          </cell>
          <cell r="NY101" t="e">
            <v>#VALUE!</v>
          </cell>
          <cell r="NZ101" t="e">
            <v>#VALUE!</v>
          </cell>
          <cell r="OA101" t="e">
            <v>#VALUE!</v>
          </cell>
          <cell r="OB101" t="e">
            <v>#VALUE!</v>
          </cell>
          <cell r="OC101" t="e">
            <v>#VALUE!</v>
          </cell>
          <cell r="OD101" t="e">
            <v>#VALUE!</v>
          </cell>
          <cell r="OE101" t="e">
            <v>#VALUE!</v>
          </cell>
          <cell r="OF101" t="e">
            <v>#VALUE!</v>
          </cell>
          <cell r="OG101" t="e">
            <v>#VALUE!</v>
          </cell>
          <cell r="OH101" t="e">
            <v>#VALUE!</v>
          </cell>
          <cell r="OI101" t="e">
            <v>#VALUE!</v>
          </cell>
          <cell r="OJ101" t="e">
            <v>#VALUE!</v>
          </cell>
          <cell r="OK101" t="e">
            <v>#VALUE!</v>
          </cell>
          <cell r="OL101" t="e">
            <v>#VALUE!</v>
          </cell>
          <cell r="OM101" t="e">
            <v>#VALUE!</v>
          </cell>
          <cell r="ON101" t="e">
            <v>#VALUE!</v>
          </cell>
          <cell r="OO101" t="e">
            <v>#VALUE!</v>
          </cell>
          <cell r="OP101" t="e">
            <v>#VALUE!</v>
          </cell>
          <cell r="OQ101" t="e">
            <v>#VALUE!</v>
          </cell>
          <cell r="OR101" t="e">
            <v>#VALUE!</v>
          </cell>
          <cell r="OS101" t="e">
            <v>#VALUE!</v>
          </cell>
          <cell r="OT101" t="e">
            <v>#VALUE!</v>
          </cell>
          <cell r="OU101" t="e">
            <v>#VALUE!</v>
          </cell>
          <cell r="OV101" t="e">
            <v>#VALUE!</v>
          </cell>
          <cell r="OW101" t="e">
            <v>#VALUE!</v>
          </cell>
          <cell r="OX101" t="e">
            <v>#VALUE!</v>
          </cell>
          <cell r="OY101" t="e">
            <v>#VALUE!</v>
          </cell>
          <cell r="OZ101" t="e">
            <v>#VALUE!</v>
          </cell>
          <cell r="PA101" t="e">
            <v>#VALUE!</v>
          </cell>
          <cell r="PB101" t="e">
            <v>#VALUE!</v>
          </cell>
          <cell r="PC101" t="e">
            <v>#VALUE!</v>
          </cell>
          <cell r="PD101" t="e">
            <v>#VALUE!</v>
          </cell>
          <cell r="PE101" t="e">
            <v>#VALUE!</v>
          </cell>
          <cell r="PF101" t="e">
            <v>#VALUE!</v>
          </cell>
          <cell r="PG101" t="e">
            <v>#VALUE!</v>
          </cell>
          <cell r="PH101" t="e">
            <v>#VALUE!</v>
          </cell>
          <cell r="PI101" t="e">
            <v>#VALUE!</v>
          </cell>
          <cell r="PJ101" t="e">
            <v>#VALUE!</v>
          </cell>
          <cell r="PK101" t="e">
            <v>#VALUE!</v>
          </cell>
          <cell r="PL101" t="e">
            <v>#VALUE!</v>
          </cell>
          <cell r="PM101" t="e">
            <v>#VALUE!</v>
          </cell>
          <cell r="PN101" t="e">
            <v>#VALUE!</v>
          </cell>
          <cell r="PO101" t="e">
            <v>#VALUE!</v>
          </cell>
          <cell r="PP101" t="e">
            <v>#VALUE!</v>
          </cell>
          <cell r="PQ101" t="e">
            <v>#VALUE!</v>
          </cell>
          <cell r="PR101" t="e">
            <v>#VALUE!</v>
          </cell>
          <cell r="PS101" t="e">
            <v>#VALUE!</v>
          </cell>
          <cell r="PT101" t="e">
            <v>#VALUE!</v>
          </cell>
          <cell r="PU101" t="e">
            <v>#VALUE!</v>
          </cell>
          <cell r="PV101" t="e">
            <v>#VALUE!</v>
          </cell>
          <cell r="PW101" t="e">
            <v>#VALUE!</v>
          </cell>
          <cell r="PX101" t="e">
            <v>#VALUE!</v>
          </cell>
          <cell r="PY101" t="e">
            <v>#VALUE!</v>
          </cell>
          <cell r="PZ101" t="e">
            <v>#VALUE!</v>
          </cell>
          <cell r="QA101" t="e">
            <v>#VALUE!</v>
          </cell>
          <cell r="QB101" t="e">
            <v>#VALUE!</v>
          </cell>
          <cell r="QC101" t="e">
            <v>#VALUE!</v>
          </cell>
          <cell r="QD101" t="e">
            <v>#VALUE!</v>
          </cell>
          <cell r="QE101" t="e">
            <v>#VALUE!</v>
          </cell>
          <cell r="QF101" t="e">
            <v>#VALUE!</v>
          </cell>
          <cell r="QG101" t="e">
            <v>#VALUE!</v>
          </cell>
          <cell r="QH101" t="e">
            <v>#VALUE!</v>
          </cell>
          <cell r="QI101" t="e">
            <v>#VALUE!</v>
          </cell>
          <cell r="QJ101" t="e">
            <v>#VALUE!</v>
          </cell>
          <cell r="QK101" t="e">
            <v>#VALUE!</v>
          </cell>
          <cell r="QL101" t="e">
            <v>#VALUE!</v>
          </cell>
          <cell r="QM101" t="e">
            <v>#VALUE!</v>
          </cell>
          <cell r="QN101" t="e">
            <v>#VALUE!</v>
          </cell>
          <cell r="QO101" t="e">
            <v>#VALUE!</v>
          </cell>
          <cell r="QP101" t="e">
            <v>#VALUE!</v>
          </cell>
          <cell r="QQ101" t="e">
            <v>#VALUE!</v>
          </cell>
          <cell r="QR101" t="e">
            <v>#VALUE!</v>
          </cell>
          <cell r="QS101" t="e">
            <v>#VALUE!</v>
          </cell>
          <cell r="QT101" t="e">
            <v>#VALUE!</v>
          </cell>
          <cell r="QU101" t="e">
            <v>#VALUE!</v>
          </cell>
          <cell r="QV101" t="e">
            <v>#VALUE!</v>
          </cell>
          <cell r="QW101" t="e">
            <v>#VALUE!</v>
          </cell>
          <cell r="QX101" t="e">
            <v>#VALUE!</v>
          </cell>
          <cell r="QY101" t="e">
            <v>#VALUE!</v>
          </cell>
          <cell r="QZ101" t="e">
            <v>#VALUE!</v>
          </cell>
          <cell r="RA101" t="e">
            <v>#VALUE!</v>
          </cell>
          <cell r="RB101" t="e">
            <v>#VALUE!</v>
          </cell>
          <cell r="RC101" t="e">
            <v>#VALUE!</v>
          </cell>
          <cell r="RD101" t="e">
            <v>#VALUE!</v>
          </cell>
          <cell r="RE101" t="e">
            <v>#VALUE!</v>
          </cell>
          <cell r="RF101" t="e">
            <v>#VALUE!</v>
          </cell>
          <cell r="RG101" t="e">
            <v>#VALUE!</v>
          </cell>
          <cell r="RH101" t="e">
            <v>#VALUE!</v>
          </cell>
          <cell r="RI101" t="e">
            <v>#VALUE!</v>
          </cell>
          <cell r="RJ101" t="e">
            <v>#VALUE!</v>
          </cell>
          <cell r="RK101" t="e">
            <v>#VALUE!</v>
          </cell>
          <cell r="RL101" t="e">
            <v>#VALUE!</v>
          </cell>
          <cell r="RM101" t="e">
            <v>#VALUE!</v>
          </cell>
          <cell r="RN101" t="e">
            <v>#VALUE!</v>
          </cell>
          <cell r="RO101" t="e">
            <v>#VALUE!</v>
          </cell>
          <cell r="RP101" t="e">
            <v>#VALUE!</v>
          </cell>
          <cell r="RQ101" t="e">
            <v>#VALUE!</v>
          </cell>
          <cell r="RR101" t="e">
            <v>#VALUE!</v>
          </cell>
          <cell r="RS101" t="e">
            <v>#VALUE!</v>
          </cell>
          <cell r="RT101" t="e">
            <v>#VALUE!</v>
          </cell>
          <cell r="RU101" t="e">
            <v>#VALUE!</v>
          </cell>
          <cell r="RV101" t="e">
            <v>#VALUE!</v>
          </cell>
          <cell r="RW101" t="e">
            <v>#VALUE!</v>
          </cell>
          <cell r="RX101" t="e">
            <v>#VALUE!</v>
          </cell>
          <cell r="RY101" t="e">
            <v>#VALUE!</v>
          </cell>
          <cell r="RZ101" t="e">
            <v>#VALUE!</v>
          </cell>
          <cell r="SA101" t="e">
            <v>#VALUE!</v>
          </cell>
          <cell r="SB101" t="e">
            <v>#VALUE!</v>
          </cell>
          <cell r="SC101" t="e">
            <v>#VALUE!</v>
          </cell>
          <cell r="SD101" t="e">
            <v>#VALUE!</v>
          </cell>
          <cell r="SE101" t="e">
            <v>#VALUE!</v>
          </cell>
          <cell r="SF101" t="e">
            <v>#VALUE!</v>
          </cell>
          <cell r="SG101" t="e">
            <v>#VALUE!</v>
          </cell>
          <cell r="SH101" t="e">
            <v>#VALUE!</v>
          </cell>
          <cell r="SI101" t="e">
            <v>#VALUE!</v>
          </cell>
          <cell r="SJ101" t="e">
            <v>#VALUE!</v>
          </cell>
          <cell r="SK101" t="e">
            <v>#VALUE!</v>
          </cell>
          <cell r="SL101" t="e">
            <v>#VALUE!</v>
          </cell>
          <cell r="SM101" t="e">
            <v>#VALUE!</v>
          </cell>
          <cell r="SN101" t="e">
            <v>#VALUE!</v>
          </cell>
          <cell r="SO101" t="e">
            <v>#VALUE!</v>
          </cell>
          <cell r="SP101" t="e">
            <v>#VALUE!</v>
          </cell>
          <cell r="SQ101" t="e">
            <v>#VALUE!</v>
          </cell>
          <cell r="SR101" t="e">
            <v>#VALUE!</v>
          </cell>
          <cell r="SS101" t="e">
            <v>#VALUE!</v>
          </cell>
          <cell r="ST101" t="e">
            <v>#VALUE!</v>
          </cell>
          <cell r="SU101" t="e">
            <v>#VALUE!</v>
          </cell>
          <cell r="SV101" t="e">
            <v>#VALUE!</v>
          </cell>
          <cell r="SW101" t="e">
            <v>#VALUE!</v>
          </cell>
          <cell r="SX101" t="e">
            <v>#VALUE!</v>
          </cell>
          <cell r="SY101" t="e">
            <v>#VALUE!</v>
          </cell>
          <cell r="SZ101" t="e">
            <v>#VALUE!</v>
          </cell>
          <cell r="TA101" t="e">
            <v>#VALUE!</v>
          </cell>
          <cell r="TB101" t="e">
            <v>#VALUE!</v>
          </cell>
          <cell r="TC101" t="e">
            <v>#VALUE!</v>
          </cell>
          <cell r="TD101" t="e">
            <v>#VALUE!</v>
          </cell>
          <cell r="TE101" t="e">
            <v>#VALUE!</v>
          </cell>
          <cell r="TF101" t="e">
            <v>#VALUE!</v>
          </cell>
          <cell r="TG101" t="e">
            <v>#VALUE!</v>
          </cell>
          <cell r="TH101" t="e">
            <v>#VALUE!</v>
          </cell>
          <cell r="TI101" t="e">
            <v>#VALUE!</v>
          </cell>
          <cell r="TJ101" t="e">
            <v>#VALUE!</v>
          </cell>
          <cell r="TK101" t="e">
            <v>#VALUE!</v>
          </cell>
          <cell r="TL101" t="e">
            <v>#VALUE!</v>
          </cell>
          <cell r="TM101" t="e">
            <v>#VALUE!</v>
          </cell>
          <cell r="TN101" t="e">
            <v>#VALUE!</v>
          </cell>
          <cell r="TO101" t="e">
            <v>#VALUE!</v>
          </cell>
          <cell r="TP101" t="e">
            <v>#VALUE!</v>
          </cell>
          <cell r="TQ101" t="e">
            <v>#VALUE!</v>
          </cell>
          <cell r="TR101" t="e">
            <v>#VALUE!</v>
          </cell>
          <cell r="TS101" t="e">
            <v>#VALUE!</v>
          </cell>
          <cell r="TT101" t="e">
            <v>#VALUE!</v>
          </cell>
          <cell r="TU101" t="e">
            <v>#VALUE!</v>
          </cell>
          <cell r="TV101" t="e">
            <v>#VALUE!</v>
          </cell>
          <cell r="TW101" t="e">
            <v>#VALUE!</v>
          </cell>
          <cell r="TX101" t="e">
            <v>#VALUE!</v>
          </cell>
          <cell r="TY101" t="e">
            <v>#VALUE!</v>
          </cell>
          <cell r="TZ101" t="e">
            <v>#VALUE!</v>
          </cell>
          <cell r="UA101" t="e">
            <v>#VALUE!</v>
          </cell>
          <cell r="UB101" t="e">
            <v>#VALUE!</v>
          </cell>
          <cell r="UC101" t="e">
            <v>#VALUE!</v>
          </cell>
          <cell r="UD101" t="e">
            <v>#VALUE!</v>
          </cell>
          <cell r="UE101" t="e">
            <v>#VALUE!</v>
          </cell>
          <cell r="UF101" t="e">
            <v>#VALUE!</v>
          </cell>
          <cell r="UG101" t="e">
            <v>#VALUE!</v>
          </cell>
          <cell r="UH101" t="e">
            <v>#VALUE!</v>
          </cell>
          <cell r="UI101" t="e">
            <v>#VALUE!</v>
          </cell>
          <cell r="UJ101" t="e">
            <v>#VALUE!</v>
          </cell>
          <cell r="UK101" t="e">
            <v>#VALUE!</v>
          </cell>
          <cell r="UL101" t="e">
            <v>#VALUE!</v>
          </cell>
          <cell r="UM101" t="e">
            <v>#VALUE!</v>
          </cell>
          <cell r="UN101" t="e">
            <v>#VALUE!</v>
          </cell>
          <cell r="UO101" t="e">
            <v>#VALUE!</v>
          </cell>
          <cell r="UP101" t="e">
            <v>#VALUE!</v>
          </cell>
          <cell r="UQ101" t="e">
            <v>#VALUE!</v>
          </cell>
          <cell r="UR101" t="e">
            <v>#VALUE!</v>
          </cell>
          <cell r="US101" t="e">
            <v>#VALUE!</v>
          </cell>
          <cell r="UT101" t="e">
            <v>#VALUE!</v>
          </cell>
          <cell r="UU101" t="e">
            <v>#VALUE!</v>
          </cell>
          <cell r="UV101" t="e">
            <v>#VALUE!</v>
          </cell>
          <cell r="UW101" t="e">
            <v>#VALUE!</v>
          </cell>
          <cell r="UX101" t="e">
            <v>#VALUE!</v>
          </cell>
          <cell r="UY101" t="e">
            <v>#VALUE!</v>
          </cell>
          <cell r="UZ101" t="e">
            <v>#VALUE!</v>
          </cell>
          <cell r="VA101" t="e">
            <v>#VALUE!</v>
          </cell>
          <cell r="VB101" t="e">
            <v>#VALUE!</v>
          </cell>
          <cell r="VC101" t="e">
            <v>#VALUE!</v>
          </cell>
          <cell r="VD101" t="e">
            <v>#VALUE!</v>
          </cell>
          <cell r="VE101" t="e">
            <v>#VALUE!</v>
          </cell>
          <cell r="VF101" t="e">
            <v>#VALUE!</v>
          </cell>
          <cell r="VG101" t="e">
            <v>#VALUE!</v>
          </cell>
          <cell r="VH101" t="e">
            <v>#VALUE!</v>
          </cell>
          <cell r="VI101" t="e">
            <v>#VALUE!</v>
          </cell>
          <cell r="VJ101" t="e">
            <v>#VALUE!</v>
          </cell>
          <cell r="VK101" t="e">
            <v>#VALUE!</v>
          </cell>
          <cell r="VL101" t="e">
            <v>#VALUE!</v>
          </cell>
          <cell r="VM101" t="e">
            <v>#VALUE!</v>
          </cell>
          <cell r="VN101" t="e">
            <v>#VALUE!</v>
          </cell>
          <cell r="VO101" t="e">
            <v>#VALUE!</v>
          </cell>
          <cell r="VP101" t="e">
            <v>#VALUE!</v>
          </cell>
          <cell r="VQ101" t="e">
            <v>#VALUE!</v>
          </cell>
          <cell r="VR101" t="e">
            <v>#VALUE!</v>
          </cell>
          <cell r="VS101" t="e">
            <v>#VALUE!</v>
          </cell>
          <cell r="VT101" t="e">
            <v>#VALUE!</v>
          </cell>
          <cell r="VU101" t="e">
            <v>#VALUE!</v>
          </cell>
          <cell r="VV101" t="e">
            <v>#VALUE!</v>
          </cell>
          <cell r="VW101" t="e">
            <v>#VALUE!</v>
          </cell>
          <cell r="VX101" t="e">
            <v>#VALUE!</v>
          </cell>
          <cell r="VY101" t="e">
            <v>#VALUE!</v>
          </cell>
          <cell r="VZ101" t="e">
            <v>#VALUE!</v>
          </cell>
          <cell r="WA101" t="e">
            <v>#VALUE!</v>
          </cell>
          <cell r="WB101" t="e">
            <v>#VALUE!</v>
          </cell>
          <cell r="WC101" t="e">
            <v>#VALUE!</v>
          </cell>
          <cell r="WD101" t="e">
            <v>#VALUE!</v>
          </cell>
          <cell r="WE101" t="e">
            <v>#VALUE!</v>
          </cell>
          <cell r="WF101" t="e">
            <v>#VALUE!</v>
          </cell>
          <cell r="WG101" t="e">
            <v>#VALUE!</v>
          </cell>
          <cell r="WH101" t="e">
            <v>#VALUE!</v>
          </cell>
          <cell r="WI101" t="e">
            <v>#VALUE!</v>
          </cell>
          <cell r="WJ101" t="e">
            <v>#VALUE!</v>
          </cell>
          <cell r="WK101" t="e">
            <v>#VALUE!</v>
          </cell>
          <cell r="WL101" t="e">
            <v>#VALUE!</v>
          </cell>
          <cell r="WM101" t="e">
            <v>#VALUE!</v>
          </cell>
          <cell r="WN101" t="e">
            <v>#VALUE!</v>
          </cell>
          <cell r="WO101" t="e">
            <v>#VALUE!</v>
          </cell>
          <cell r="WP101" t="e">
            <v>#VALUE!</v>
          </cell>
          <cell r="WQ101" t="e">
            <v>#VALUE!</v>
          </cell>
          <cell r="WR101" t="e">
            <v>#VALUE!</v>
          </cell>
          <cell r="WS101" t="e">
            <v>#VALUE!</v>
          </cell>
          <cell r="WT101" t="e">
            <v>#VALUE!</v>
          </cell>
          <cell r="WU101" t="e">
            <v>#VALUE!</v>
          </cell>
          <cell r="WV101" t="e">
            <v>#VALUE!</v>
          </cell>
          <cell r="WW101" t="e">
            <v>#VALUE!</v>
          </cell>
          <cell r="WX101" t="e">
            <v>#VALUE!</v>
          </cell>
          <cell r="WY101" t="e">
            <v>#VALUE!</v>
          </cell>
          <cell r="WZ101" t="e">
            <v>#VALUE!</v>
          </cell>
          <cell r="XA101" t="e">
            <v>#VALUE!</v>
          </cell>
          <cell r="XB101" t="e">
            <v>#VALUE!</v>
          </cell>
          <cell r="XC101" t="e">
            <v>#VALUE!</v>
          </cell>
          <cell r="XD101" t="e">
            <v>#VALUE!</v>
          </cell>
          <cell r="XE101" t="e">
            <v>#VALUE!</v>
          </cell>
          <cell r="XF101" t="e">
            <v>#VALUE!</v>
          </cell>
          <cell r="XG101" t="e">
            <v>#VALUE!</v>
          </cell>
          <cell r="XH101" t="e">
            <v>#VALUE!</v>
          </cell>
          <cell r="XI101" t="e">
            <v>#VALUE!</v>
          </cell>
          <cell r="XJ101" t="e">
            <v>#VALUE!</v>
          </cell>
          <cell r="XK101" t="e">
            <v>#VALUE!</v>
          </cell>
          <cell r="XL101" t="e">
            <v>#VALUE!</v>
          </cell>
          <cell r="XM101" t="e">
            <v>#VALUE!</v>
          </cell>
          <cell r="XN101" t="e">
            <v>#VALUE!</v>
          </cell>
          <cell r="XO101" t="e">
            <v>#VALUE!</v>
          </cell>
          <cell r="XP101" t="e">
            <v>#VALUE!</v>
          </cell>
          <cell r="XQ101" t="e">
            <v>#VALUE!</v>
          </cell>
          <cell r="XR101" t="e">
            <v>#VALUE!</v>
          </cell>
          <cell r="XS101" t="e">
            <v>#VALUE!</v>
          </cell>
          <cell r="XT101" t="e">
            <v>#VALUE!</v>
          </cell>
          <cell r="XU101" t="e">
            <v>#VALUE!</v>
          </cell>
          <cell r="XV101" t="e">
            <v>#VALUE!</v>
          </cell>
          <cell r="XW101" t="e">
            <v>#VALUE!</v>
          </cell>
          <cell r="XX101" t="e">
            <v>#VALUE!</v>
          </cell>
          <cell r="XY101" t="e">
            <v>#VALUE!</v>
          </cell>
          <cell r="XZ101" t="e">
            <v>#VALUE!</v>
          </cell>
          <cell r="YA101" t="e">
            <v>#VALUE!</v>
          </cell>
          <cell r="YB101" t="e">
            <v>#VALUE!</v>
          </cell>
          <cell r="YC101" t="e">
            <v>#VALUE!</v>
          </cell>
          <cell r="YD101" t="e">
            <v>#VALUE!</v>
          </cell>
          <cell r="YE101" t="e">
            <v>#VALUE!</v>
          </cell>
          <cell r="YF101" t="e">
            <v>#VALUE!</v>
          </cell>
          <cell r="YG101" t="e">
            <v>#VALUE!</v>
          </cell>
          <cell r="YH101" t="e">
            <v>#VALUE!</v>
          </cell>
          <cell r="YI101" t="e">
            <v>#VALUE!</v>
          </cell>
          <cell r="YJ101" t="e">
            <v>#VALUE!</v>
          </cell>
          <cell r="YK101" t="e">
            <v>#VALUE!</v>
          </cell>
          <cell r="YL101" t="e">
            <v>#VALUE!</v>
          </cell>
          <cell r="YM101" t="e">
            <v>#VALUE!</v>
          </cell>
          <cell r="YN101" t="e">
            <v>#VALUE!</v>
          </cell>
          <cell r="YO101" t="e">
            <v>#VALUE!</v>
          </cell>
          <cell r="YP101" t="e">
            <v>#VALUE!</v>
          </cell>
          <cell r="YQ101" t="e">
            <v>#VALUE!</v>
          </cell>
          <cell r="YR101" t="e">
            <v>#VALUE!</v>
          </cell>
          <cell r="YS101" t="e">
            <v>#VALUE!</v>
          </cell>
          <cell r="YT101" t="e">
            <v>#VALUE!</v>
          </cell>
          <cell r="YU101" t="e">
            <v>#VALUE!</v>
          </cell>
          <cell r="YV101" t="e">
            <v>#VALUE!</v>
          </cell>
          <cell r="YW101" t="e">
            <v>#VALUE!</v>
          </cell>
          <cell r="YX101" t="e">
            <v>#VALUE!</v>
          </cell>
          <cell r="YY101" t="e">
            <v>#VALUE!</v>
          </cell>
          <cell r="YZ101" t="e">
            <v>#VALUE!</v>
          </cell>
          <cell r="ZA101" t="e">
            <v>#VALUE!</v>
          </cell>
          <cell r="ZB101" t="e">
            <v>#VALUE!</v>
          </cell>
          <cell r="ZC101" t="e">
            <v>#VALUE!</v>
          </cell>
          <cell r="ZD101" t="e">
            <v>#VALUE!</v>
          </cell>
          <cell r="ZE101" t="e">
            <v>#VALUE!</v>
          </cell>
          <cell r="ZF101" t="e">
            <v>#VALUE!</v>
          </cell>
          <cell r="ZG101" t="e">
            <v>#VALUE!</v>
          </cell>
          <cell r="ZH101" t="e">
            <v>#VALUE!</v>
          </cell>
          <cell r="ZI101" t="e">
            <v>#VALUE!</v>
          </cell>
          <cell r="ZJ101" t="e">
            <v>#VALUE!</v>
          </cell>
          <cell r="ZK101" t="e">
            <v>#VALUE!</v>
          </cell>
          <cell r="ZL101" t="e">
            <v>#VALUE!</v>
          </cell>
          <cell r="ZM101" t="e">
            <v>#VALUE!</v>
          </cell>
          <cell r="ZN101" t="e">
            <v>#VALUE!</v>
          </cell>
          <cell r="ZO101" t="e">
            <v>#VALUE!</v>
          </cell>
          <cell r="ZP101" t="e">
            <v>#VALUE!</v>
          </cell>
          <cell r="ZQ101" t="e">
            <v>#VALUE!</v>
          </cell>
          <cell r="ZR101" t="e">
            <v>#VALUE!</v>
          </cell>
          <cell r="ZS101" t="e">
            <v>#VALUE!</v>
          </cell>
          <cell r="ZT101" t="e">
            <v>#VALUE!</v>
          </cell>
          <cell r="ZU101" t="e">
            <v>#VALUE!</v>
          </cell>
          <cell r="ZV101" t="e">
            <v>#VALUE!</v>
          </cell>
          <cell r="ZW101" t="e">
            <v>#VALUE!</v>
          </cell>
          <cell r="ZX101" t="e">
            <v>#VALUE!</v>
          </cell>
          <cell r="ZY101" t="e">
            <v>#VALUE!</v>
          </cell>
          <cell r="ZZ101" t="e">
            <v>#VALUE!</v>
          </cell>
          <cell r="AAA101" t="e">
            <v>#VALUE!</v>
          </cell>
          <cell r="AAB101" t="e">
            <v>#VALUE!</v>
          </cell>
          <cell r="AAC101" t="e">
            <v>#VALUE!</v>
          </cell>
          <cell r="AAD101" t="e">
            <v>#VALUE!</v>
          </cell>
          <cell r="AAE101" t="e">
            <v>#VALUE!</v>
          </cell>
          <cell r="AAF101" t="e">
            <v>#VALUE!</v>
          </cell>
          <cell r="AAG101" t="e">
            <v>#VALUE!</v>
          </cell>
          <cell r="AAH101" t="e">
            <v>#VALUE!</v>
          </cell>
          <cell r="AAI101" t="e">
            <v>#VALUE!</v>
          </cell>
          <cell r="AAJ101" t="e">
            <v>#VALUE!</v>
          </cell>
          <cell r="AAK101" t="e">
            <v>#VALUE!</v>
          </cell>
          <cell r="AAL101" t="e">
            <v>#VALUE!</v>
          </cell>
          <cell r="AAM101" t="e">
            <v>#VALUE!</v>
          </cell>
          <cell r="AAN101" t="e">
            <v>#VALUE!</v>
          </cell>
          <cell r="AAO101" t="e">
            <v>#VALUE!</v>
          </cell>
          <cell r="AAP101" t="e">
            <v>#VALUE!</v>
          </cell>
          <cell r="AAQ101" t="e">
            <v>#VALUE!</v>
          </cell>
          <cell r="AAR101" t="e">
            <v>#VALUE!</v>
          </cell>
          <cell r="AAS101" t="e">
            <v>#VALUE!</v>
          </cell>
          <cell r="AAT101" t="e">
            <v>#VALUE!</v>
          </cell>
          <cell r="AAU101" t="e">
            <v>#VALUE!</v>
          </cell>
          <cell r="AAV101" t="e">
            <v>#VALUE!</v>
          </cell>
          <cell r="AAW101" t="e">
            <v>#VALUE!</v>
          </cell>
          <cell r="AAX101" t="e">
            <v>#VALUE!</v>
          </cell>
          <cell r="AAY101" t="e">
            <v>#VALUE!</v>
          </cell>
          <cell r="AAZ101" t="e">
            <v>#VALUE!</v>
          </cell>
          <cell r="ABA101" t="e">
            <v>#VALUE!</v>
          </cell>
          <cell r="ABB101" t="e">
            <v>#VALUE!</v>
          </cell>
          <cell r="ABC101" t="e">
            <v>#VALUE!</v>
          </cell>
          <cell r="ABD101" t="e">
            <v>#VALUE!</v>
          </cell>
          <cell r="ABE101" t="e">
            <v>#VALUE!</v>
          </cell>
          <cell r="ABF101" t="e">
            <v>#VALUE!</v>
          </cell>
          <cell r="ABG101" t="e">
            <v>#VALUE!</v>
          </cell>
          <cell r="ABH101" t="e">
            <v>#VALUE!</v>
          </cell>
          <cell r="ABI101" t="e">
            <v>#VALUE!</v>
          </cell>
          <cell r="ABJ101" t="e">
            <v>#VALUE!</v>
          </cell>
          <cell r="ABK101" t="e">
            <v>#VALUE!</v>
          </cell>
          <cell r="ABL101" t="e">
            <v>#VALUE!</v>
          </cell>
          <cell r="ABM101" t="e">
            <v>#VALUE!</v>
          </cell>
          <cell r="ABN101" t="e">
            <v>#VALUE!</v>
          </cell>
          <cell r="ABO101" t="e">
            <v>#VALUE!</v>
          </cell>
          <cell r="ABP101" t="e">
            <v>#VALUE!</v>
          </cell>
          <cell r="ABQ101" t="e">
            <v>#VALUE!</v>
          </cell>
          <cell r="ABR101" t="e">
            <v>#VALUE!</v>
          </cell>
          <cell r="ABS101" t="e">
            <v>#VALUE!</v>
          </cell>
          <cell r="ABT101" t="e">
            <v>#VALUE!</v>
          </cell>
          <cell r="ABU101" t="e">
            <v>#VALUE!</v>
          </cell>
          <cell r="ABV101" t="e">
            <v>#VALUE!</v>
          </cell>
          <cell r="ABW101" t="e">
            <v>#VALUE!</v>
          </cell>
          <cell r="ABX101" t="e">
            <v>#VALUE!</v>
          </cell>
          <cell r="ABY101" t="e">
            <v>#VALUE!</v>
          </cell>
          <cell r="ABZ101" t="e">
            <v>#VALUE!</v>
          </cell>
          <cell r="ACA101" t="e">
            <v>#VALUE!</v>
          </cell>
          <cell r="ACB101" t="e">
            <v>#VALUE!</v>
          </cell>
          <cell r="ACC101" t="e">
            <v>#VALUE!</v>
          </cell>
          <cell r="ACD101" t="e">
            <v>#VALUE!</v>
          </cell>
          <cell r="ACE101" t="e">
            <v>#VALUE!</v>
          </cell>
          <cell r="ACF101" t="e">
            <v>#VALUE!</v>
          </cell>
          <cell r="ACG101" t="e">
            <v>#VALUE!</v>
          </cell>
          <cell r="ACH101" t="e">
            <v>#VALUE!</v>
          </cell>
          <cell r="ACI101" t="e">
            <v>#VALUE!</v>
          </cell>
          <cell r="ACJ101" t="e">
            <v>#VALUE!</v>
          </cell>
          <cell r="ACK101" t="e">
            <v>#VALUE!</v>
          </cell>
          <cell r="ACL101" t="e">
            <v>#VALUE!</v>
          </cell>
          <cell r="ACM101" t="e">
            <v>#VALUE!</v>
          </cell>
          <cell r="ACN101" t="e">
            <v>#VALUE!</v>
          </cell>
          <cell r="ACO101" t="e">
            <v>#VALUE!</v>
          </cell>
          <cell r="ACP101" t="e">
            <v>#VALUE!</v>
          </cell>
          <cell r="ACQ101" t="e">
            <v>#VALUE!</v>
          </cell>
          <cell r="ACR101" t="e">
            <v>#VALUE!</v>
          </cell>
          <cell r="ACS101" t="e">
            <v>#VALUE!</v>
          </cell>
          <cell r="ACT101" t="e">
            <v>#VALUE!</v>
          </cell>
          <cell r="ACU101" t="e">
            <v>#VALUE!</v>
          </cell>
          <cell r="ACV101" t="e">
            <v>#VALUE!</v>
          </cell>
          <cell r="ACW101" t="e">
            <v>#VALUE!</v>
          </cell>
          <cell r="ACX101" t="e">
            <v>#VALUE!</v>
          </cell>
          <cell r="ACY101" t="e">
            <v>#VALUE!</v>
          </cell>
          <cell r="ACZ101" t="e">
            <v>#VALUE!</v>
          </cell>
          <cell r="ADA101" t="e">
            <v>#VALUE!</v>
          </cell>
          <cell r="ADB101" t="e">
            <v>#VALUE!</v>
          </cell>
          <cell r="ADC101" t="e">
            <v>#VALUE!</v>
          </cell>
          <cell r="ADD101" t="e">
            <v>#VALUE!</v>
          </cell>
          <cell r="ADE101" t="e">
            <v>#VALUE!</v>
          </cell>
          <cell r="ADF101" t="e">
            <v>#VALUE!</v>
          </cell>
          <cell r="ADG101" t="e">
            <v>#VALUE!</v>
          </cell>
          <cell r="ADH101" t="e">
            <v>#VALUE!</v>
          </cell>
          <cell r="ADI101" t="e">
            <v>#VALUE!</v>
          </cell>
          <cell r="ADJ101" t="e">
            <v>#VALUE!</v>
          </cell>
          <cell r="ADK101" t="e">
            <v>#VALUE!</v>
          </cell>
          <cell r="ADL101" t="e">
            <v>#VALUE!</v>
          </cell>
          <cell r="ADM101" t="e">
            <v>#VALUE!</v>
          </cell>
          <cell r="ADN101" t="e">
            <v>#VALUE!</v>
          </cell>
          <cell r="ADO101" t="e">
            <v>#VALUE!</v>
          </cell>
          <cell r="ADP101" t="e">
            <v>#VALUE!</v>
          </cell>
          <cell r="ADQ101" t="e">
            <v>#VALUE!</v>
          </cell>
          <cell r="ADR101" t="e">
            <v>#VALUE!</v>
          </cell>
          <cell r="ADS101" t="e">
            <v>#VALUE!</v>
          </cell>
          <cell r="ADT101" t="e">
            <v>#VALUE!</v>
          </cell>
          <cell r="ADU101" t="e">
            <v>#VALUE!</v>
          </cell>
          <cell r="ADV101" t="e">
            <v>#VALUE!</v>
          </cell>
          <cell r="ADW101" t="e">
            <v>#VALUE!</v>
          </cell>
          <cell r="ADX101" t="e">
            <v>#VALUE!</v>
          </cell>
          <cell r="ADY101" t="e">
            <v>#VALUE!</v>
          </cell>
          <cell r="ADZ101" t="e">
            <v>#VALUE!</v>
          </cell>
          <cell r="AEA101" t="e">
            <v>#VALUE!</v>
          </cell>
          <cell r="AEB101" t="e">
            <v>#VALUE!</v>
          </cell>
          <cell r="AEC101" t="e">
            <v>#VALUE!</v>
          </cell>
          <cell r="AED101" t="e">
            <v>#VALUE!</v>
          </cell>
          <cell r="AEE101" t="e">
            <v>#VALUE!</v>
          </cell>
          <cell r="AEF101" t="e">
            <v>#VALUE!</v>
          </cell>
          <cell r="AEG101" t="e">
            <v>#VALUE!</v>
          </cell>
          <cell r="AEH101" t="e">
            <v>#VALUE!</v>
          </cell>
          <cell r="AEI101" t="e">
            <v>#VALUE!</v>
          </cell>
          <cell r="AEJ101" t="e">
            <v>#VALUE!</v>
          </cell>
          <cell r="AEK101" t="e">
            <v>#VALUE!</v>
          </cell>
          <cell r="AEL101" t="e">
            <v>#VALUE!</v>
          </cell>
          <cell r="AEM101" t="e">
            <v>#VALUE!</v>
          </cell>
          <cell r="AEN101" t="e">
            <v>#VALUE!</v>
          </cell>
          <cell r="AEO101" t="e">
            <v>#VALUE!</v>
          </cell>
          <cell r="AEP101" t="e">
            <v>#VALUE!</v>
          </cell>
          <cell r="AEQ101" t="e">
            <v>#VALUE!</v>
          </cell>
          <cell r="AER101" t="e">
            <v>#VALUE!</v>
          </cell>
          <cell r="AES101" t="e">
            <v>#VALUE!</v>
          </cell>
          <cell r="AET101" t="e">
            <v>#VALUE!</v>
          </cell>
          <cell r="AEU101" t="e">
            <v>#VALUE!</v>
          </cell>
          <cell r="AEV101" t="e">
            <v>#VALUE!</v>
          </cell>
          <cell r="AEW101" t="e">
            <v>#VALUE!</v>
          </cell>
          <cell r="AEX101" t="e">
            <v>#VALUE!</v>
          </cell>
          <cell r="AEY101" t="e">
            <v>#VALUE!</v>
          </cell>
          <cell r="AEZ101" t="e">
            <v>#VALUE!</v>
          </cell>
          <cell r="AFA101" t="e">
            <v>#VALUE!</v>
          </cell>
          <cell r="AFB101" t="e">
            <v>#VALUE!</v>
          </cell>
          <cell r="AFC101" t="e">
            <v>#VALUE!</v>
          </cell>
          <cell r="AFD101" t="e">
            <v>#VALUE!</v>
          </cell>
          <cell r="AFE101" t="e">
            <v>#VALUE!</v>
          </cell>
          <cell r="AFF101" t="e">
            <v>#VALUE!</v>
          </cell>
          <cell r="AFG101" t="e">
            <v>#VALUE!</v>
          </cell>
          <cell r="AFH101" t="e">
            <v>#VALUE!</v>
          </cell>
          <cell r="AFI101" t="e">
            <v>#VALUE!</v>
          </cell>
          <cell r="AFJ101" t="e">
            <v>#VALUE!</v>
          </cell>
          <cell r="AFK101" t="e">
            <v>#VALUE!</v>
          </cell>
          <cell r="AFL101" t="e">
            <v>#VALUE!</v>
          </cell>
          <cell r="AFM101" t="e">
            <v>#VALUE!</v>
          </cell>
          <cell r="AFN101" t="e">
            <v>#VALUE!</v>
          </cell>
          <cell r="AFO101" t="e">
            <v>#VALUE!</v>
          </cell>
          <cell r="AFP101" t="e">
            <v>#VALUE!</v>
          </cell>
          <cell r="AFQ101" t="e">
            <v>#VALUE!</v>
          </cell>
          <cell r="AFR101" t="e">
            <v>#VALUE!</v>
          </cell>
          <cell r="AFS101" t="e">
            <v>#VALUE!</v>
          </cell>
          <cell r="AFT101" t="e">
            <v>#VALUE!</v>
          </cell>
          <cell r="AFU101" t="e">
            <v>#VALUE!</v>
          </cell>
          <cell r="AFV101" t="e">
            <v>#VALUE!</v>
          </cell>
          <cell r="AFW101" t="e">
            <v>#VALUE!</v>
          </cell>
          <cell r="AFX101" t="e">
            <v>#VALUE!</v>
          </cell>
          <cell r="AFY101" t="e">
            <v>#VALUE!</v>
          </cell>
          <cell r="AFZ101" t="e">
            <v>#VALUE!</v>
          </cell>
          <cell r="AGA101" t="e">
            <v>#VALUE!</v>
          </cell>
          <cell r="AGB101" t="e">
            <v>#VALUE!</v>
          </cell>
          <cell r="AGC101" t="e">
            <v>#VALUE!</v>
          </cell>
          <cell r="AGD101" t="e">
            <v>#VALUE!</v>
          </cell>
          <cell r="AGE101" t="e">
            <v>#VALUE!</v>
          </cell>
          <cell r="AGF101" t="e">
            <v>#VALUE!</v>
          </cell>
          <cell r="AGG101" t="e">
            <v>#VALUE!</v>
          </cell>
          <cell r="AGH101" t="e">
            <v>#VALUE!</v>
          </cell>
          <cell r="AGI101" t="e">
            <v>#VALUE!</v>
          </cell>
          <cell r="AGJ101" t="e">
            <v>#VALUE!</v>
          </cell>
          <cell r="AGK101" t="e">
            <v>#VALUE!</v>
          </cell>
          <cell r="AGL101" t="e">
            <v>#VALUE!</v>
          </cell>
          <cell r="AGM101" t="e">
            <v>#VALUE!</v>
          </cell>
          <cell r="AGN101" t="e">
            <v>#VALUE!</v>
          </cell>
          <cell r="AGO101" t="e">
            <v>#VALUE!</v>
          </cell>
          <cell r="AGP101" t="e">
            <v>#VALUE!</v>
          </cell>
          <cell r="AGQ101" t="e">
            <v>#VALUE!</v>
          </cell>
          <cell r="AGR101" t="e">
            <v>#VALUE!</v>
          </cell>
          <cell r="AGS101" t="e">
            <v>#VALUE!</v>
          </cell>
          <cell r="AGT101" t="e">
            <v>#VALUE!</v>
          </cell>
          <cell r="AGU101" t="e">
            <v>#VALUE!</v>
          </cell>
          <cell r="AGV101" t="e">
            <v>#VALUE!</v>
          </cell>
          <cell r="AGW101" t="e">
            <v>#VALUE!</v>
          </cell>
          <cell r="AGX101" t="e">
            <v>#VALUE!</v>
          </cell>
          <cell r="AGY101" t="e">
            <v>#VALUE!</v>
          </cell>
          <cell r="AGZ101" t="e">
            <v>#VALUE!</v>
          </cell>
          <cell r="AHA101" t="e">
            <v>#VALUE!</v>
          </cell>
          <cell r="AHB101" t="e">
            <v>#VALUE!</v>
          </cell>
          <cell r="AHC101" t="e">
            <v>#VALUE!</v>
          </cell>
          <cell r="AHD101" t="e">
            <v>#VALUE!</v>
          </cell>
          <cell r="AHE101" t="e">
            <v>#VALUE!</v>
          </cell>
          <cell r="AHF101" t="e">
            <v>#VALUE!</v>
          </cell>
          <cell r="AHG101" t="e">
            <v>#VALUE!</v>
          </cell>
          <cell r="AHH101" t="e">
            <v>#VALUE!</v>
          </cell>
          <cell r="AHI101" t="e">
            <v>#VALUE!</v>
          </cell>
          <cell r="AHJ101" t="e">
            <v>#VALUE!</v>
          </cell>
          <cell r="AHK101" t="e">
            <v>#VALUE!</v>
          </cell>
          <cell r="AHL101" t="e">
            <v>#VALUE!</v>
          </cell>
          <cell r="AHM101" t="e">
            <v>#VALUE!</v>
          </cell>
          <cell r="AHN101" t="e">
            <v>#VALUE!</v>
          </cell>
          <cell r="AHO101" t="e">
            <v>#VALUE!</v>
          </cell>
          <cell r="AHP101" t="e">
            <v>#VALUE!</v>
          </cell>
          <cell r="AHQ101" t="e">
            <v>#VALUE!</v>
          </cell>
          <cell r="AHR101" t="e">
            <v>#VALUE!</v>
          </cell>
          <cell r="AHS101" t="e">
            <v>#VALUE!</v>
          </cell>
          <cell r="AHT101" t="e">
            <v>#VALUE!</v>
          </cell>
          <cell r="AHU101" t="e">
            <v>#VALUE!</v>
          </cell>
          <cell r="AHV101" t="e">
            <v>#VALUE!</v>
          </cell>
          <cell r="AHW101" t="e">
            <v>#VALUE!</v>
          </cell>
          <cell r="AHX101" t="e">
            <v>#VALUE!</v>
          </cell>
          <cell r="AHY101" t="e">
            <v>#VALUE!</v>
          </cell>
          <cell r="AHZ101" t="e">
            <v>#VALUE!</v>
          </cell>
          <cell r="AIA101" t="e">
            <v>#VALUE!</v>
          </cell>
          <cell r="AIB101" t="e">
            <v>#VALUE!</v>
          </cell>
          <cell r="AIC101" t="e">
            <v>#VALUE!</v>
          </cell>
          <cell r="AID101" t="e">
            <v>#VALUE!</v>
          </cell>
          <cell r="AIE101" t="e">
            <v>#VALUE!</v>
          </cell>
          <cell r="AIF101" t="e">
            <v>#VALUE!</v>
          </cell>
          <cell r="AIG101" t="e">
            <v>#VALUE!</v>
          </cell>
          <cell r="AIH101" t="e">
            <v>#VALUE!</v>
          </cell>
          <cell r="AII101" t="e">
            <v>#VALUE!</v>
          </cell>
          <cell r="AIJ101" t="e">
            <v>#VALUE!</v>
          </cell>
          <cell r="AIK101" t="e">
            <v>#VALUE!</v>
          </cell>
          <cell r="AIL101" t="e">
            <v>#VALUE!</v>
          </cell>
          <cell r="AIM101" t="e">
            <v>#VALUE!</v>
          </cell>
          <cell r="AIN101" t="e">
            <v>#VALUE!</v>
          </cell>
          <cell r="AIO101" t="e">
            <v>#VALUE!</v>
          </cell>
          <cell r="AIP101" t="e">
            <v>#VALUE!</v>
          </cell>
          <cell r="AIQ101" t="e">
            <v>#VALUE!</v>
          </cell>
          <cell r="AIR101" t="e">
            <v>#VALUE!</v>
          </cell>
          <cell r="AIS101" t="e">
            <v>#VALUE!</v>
          </cell>
          <cell r="AIT101" t="e">
            <v>#VALUE!</v>
          </cell>
          <cell r="AIU101" t="e">
            <v>#VALUE!</v>
          </cell>
          <cell r="AIV101" t="e">
            <v>#VALUE!</v>
          </cell>
          <cell r="AIW101" t="e">
            <v>#VALUE!</v>
          </cell>
          <cell r="AIX101" t="e">
            <v>#VALUE!</v>
          </cell>
          <cell r="AIY101" t="e">
            <v>#VALUE!</v>
          </cell>
          <cell r="AIZ101" t="e">
            <v>#VALUE!</v>
          </cell>
          <cell r="AJA101" t="e">
            <v>#VALUE!</v>
          </cell>
          <cell r="AJB101" t="e">
            <v>#VALUE!</v>
          </cell>
          <cell r="AJC101" t="e">
            <v>#VALUE!</v>
          </cell>
          <cell r="AJD101" t="e">
            <v>#VALUE!</v>
          </cell>
          <cell r="AJE101" t="e">
            <v>#VALUE!</v>
          </cell>
          <cell r="AJF101" t="e">
            <v>#VALUE!</v>
          </cell>
          <cell r="AJG101" t="e">
            <v>#VALUE!</v>
          </cell>
          <cell r="AJH101" t="e">
            <v>#VALUE!</v>
          </cell>
          <cell r="AJI101" t="e">
            <v>#VALUE!</v>
          </cell>
          <cell r="AJJ101" t="e">
            <v>#VALUE!</v>
          </cell>
          <cell r="AJK101" t="e">
            <v>#VALUE!</v>
          </cell>
          <cell r="AJL101" t="e">
            <v>#VALUE!</v>
          </cell>
          <cell r="AJM101" t="e">
            <v>#VALUE!</v>
          </cell>
          <cell r="AJN101" t="e">
            <v>#VALUE!</v>
          </cell>
          <cell r="AJO101" t="e">
            <v>#VALUE!</v>
          </cell>
          <cell r="AJP101" t="e">
            <v>#VALUE!</v>
          </cell>
          <cell r="AJQ101" t="e">
            <v>#VALUE!</v>
          </cell>
          <cell r="AJR101" t="e">
            <v>#VALUE!</v>
          </cell>
          <cell r="AJS101" t="e">
            <v>#VALUE!</v>
          </cell>
          <cell r="AJT101" t="e">
            <v>#VALUE!</v>
          </cell>
          <cell r="AJU101" t="e">
            <v>#VALUE!</v>
          </cell>
          <cell r="AJV101" t="e">
            <v>#VALUE!</v>
          </cell>
          <cell r="AJW101" t="e">
            <v>#VALUE!</v>
          </cell>
          <cell r="AJX101" t="e">
            <v>#VALUE!</v>
          </cell>
          <cell r="AJY101" t="e">
            <v>#VALUE!</v>
          </cell>
          <cell r="AJZ101" t="e">
            <v>#VALUE!</v>
          </cell>
          <cell r="AKA101" t="e">
            <v>#VALUE!</v>
          </cell>
          <cell r="AKB101" t="e">
            <v>#VALUE!</v>
          </cell>
          <cell r="AKC101" t="e">
            <v>#VALUE!</v>
          </cell>
          <cell r="AKD101" t="e">
            <v>#VALUE!</v>
          </cell>
          <cell r="AKE101" t="e">
            <v>#VALUE!</v>
          </cell>
          <cell r="AKF101" t="e">
            <v>#VALUE!</v>
          </cell>
          <cell r="AKG101" t="e">
            <v>#VALUE!</v>
          </cell>
          <cell r="AKH101" t="e">
            <v>#VALUE!</v>
          </cell>
          <cell r="AKI101" t="e">
            <v>#VALUE!</v>
          </cell>
          <cell r="AKJ101" t="e">
            <v>#VALUE!</v>
          </cell>
          <cell r="AKK101" t="e">
            <v>#VALUE!</v>
          </cell>
          <cell r="AKL101" t="e">
            <v>#VALUE!</v>
          </cell>
          <cell r="AKM101" t="e">
            <v>#VALUE!</v>
          </cell>
          <cell r="AKN101" t="e">
            <v>#VALUE!</v>
          </cell>
          <cell r="AKO101" t="e">
            <v>#VALUE!</v>
          </cell>
          <cell r="AKP101" t="e">
            <v>#VALUE!</v>
          </cell>
          <cell r="AKQ101" t="e">
            <v>#VALUE!</v>
          </cell>
          <cell r="AKR101" t="e">
            <v>#VALUE!</v>
          </cell>
          <cell r="AKS101" t="e">
            <v>#VALUE!</v>
          </cell>
          <cell r="AKT101" t="e">
            <v>#VALUE!</v>
          </cell>
          <cell r="AKU101" t="e">
            <v>#VALUE!</v>
          </cell>
          <cell r="AKV101" t="e">
            <v>#VALUE!</v>
          </cell>
          <cell r="AKW101" t="e">
            <v>#VALUE!</v>
          </cell>
          <cell r="AKX101" t="e">
            <v>#VALUE!</v>
          </cell>
          <cell r="AKY101" t="e">
            <v>#VALUE!</v>
          </cell>
          <cell r="AKZ101" t="e">
            <v>#VALUE!</v>
          </cell>
          <cell r="ALA101" t="e">
            <v>#VALUE!</v>
          </cell>
          <cell r="ALB101" t="e">
            <v>#VALUE!</v>
          </cell>
          <cell r="ALC101" t="e">
            <v>#VALUE!</v>
          </cell>
          <cell r="ALD101" t="e">
            <v>#VALUE!</v>
          </cell>
          <cell r="ALE101" t="e">
            <v>#VALUE!</v>
          </cell>
          <cell r="ALF101" t="e">
            <v>#VALUE!</v>
          </cell>
          <cell r="ALG101" t="e">
            <v>#VALUE!</v>
          </cell>
          <cell r="ALH101" t="e">
            <v>#VALUE!</v>
          </cell>
          <cell r="ALI101" t="e">
            <v>#VALUE!</v>
          </cell>
          <cell r="ALJ101" t="e">
            <v>#VALUE!</v>
          </cell>
          <cell r="ALK101" t="e">
            <v>#VALUE!</v>
          </cell>
          <cell r="ALL101" t="e">
            <v>#VALUE!</v>
          </cell>
          <cell r="ALM101" t="e">
            <v>#VALUE!</v>
          </cell>
          <cell r="ALN101" t="e">
            <v>#VALUE!</v>
          </cell>
          <cell r="ALO101" t="e">
            <v>#VALUE!</v>
          </cell>
          <cell r="ALP101" t="e">
            <v>#VALUE!</v>
          </cell>
          <cell r="ALQ101" t="e">
            <v>#VALUE!</v>
          </cell>
          <cell r="ALR101" t="e">
            <v>#VALUE!</v>
          </cell>
          <cell r="ALS101" t="e">
            <v>#VALUE!</v>
          </cell>
          <cell r="ALT101" t="e">
            <v>#VALUE!</v>
          </cell>
          <cell r="ALU101" t="e">
            <v>#VALUE!</v>
          </cell>
          <cell r="ALV101" t="e">
            <v>#VALUE!</v>
          </cell>
          <cell r="ALW101" t="e">
            <v>#VALUE!</v>
          </cell>
          <cell r="ALX101" t="e">
            <v>#VALUE!</v>
          </cell>
          <cell r="ALY101" t="e">
            <v>#VALUE!</v>
          </cell>
          <cell r="ALZ101" t="e">
            <v>#VALUE!</v>
          </cell>
          <cell r="AMA101" t="e">
            <v>#VALUE!</v>
          </cell>
          <cell r="AMB101" t="e">
            <v>#VALUE!</v>
          </cell>
          <cell r="AMC101" t="e">
            <v>#VALUE!</v>
          </cell>
          <cell r="AMD101" t="e">
            <v>#VALUE!</v>
          </cell>
          <cell r="AME101" t="e">
            <v>#VALUE!</v>
          </cell>
          <cell r="AMF101" t="e">
            <v>#VALUE!</v>
          </cell>
          <cell r="AMG101" t="e">
            <v>#VALUE!</v>
          </cell>
          <cell r="AMH101" t="e">
            <v>#VALUE!</v>
          </cell>
          <cell r="AMI101" t="e">
            <v>#VALUE!</v>
          </cell>
          <cell r="AMJ101" t="e">
            <v>#VALUE!</v>
          </cell>
          <cell r="AMK101" t="e">
            <v>#VALUE!</v>
          </cell>
          <cell r="AML101" t="e">
            <v>#VALUE!</v>
          </cell>
          <cell r="AMM101" t="e">
            <v>#VALUE!</v>
          </cell>
          <cell r="AMN101" t="e">
            <v>#VALUE!</v>
          </cell>
          <cell r="AMO101" t="e">
            <v>#VALUE!</v>
          </cell>
          <cell r="AMP101" t="e">
            <v>#VALUE!</v>
          </cell>
          <cell r="AMQ101" t="e">
            <v>#VALUE!</v>
          </cell>
          <cell r="AMR101" t="e">
            <v>#VALUE!</v>
          </cell>
          <cell r="AMS101" t="e">
            <v>#VALUE!</v>
          </cell>
          <cell r="AMT101" t="e">
            <v>#VALUE!</v>
          </cell>
          <cell r="AMU101" t="e">
            <v>#VALUE!</v>
          </cell>
          <cell r="AMV101" t="e">
            <v>#VALUE!</v>
          </cell>
          <cell r="AMW101" t="e">
            <v>#VALUE!</v>
          </cell>
          <cell r="AMX101" t="e">
            <v>#VALUE!</v>
          </cell>
          <cell r="AMY101" t="e">
            <v>#VALUE!</v>
          </cell>
          <cell r="AMZ101" t="e">
            <v>#VALUE!</v>
          </cell>
          <cell r="ANA101" t="e">
            <v>#VALUE!</v>
          </cell>
          <cell r="ANB101" t="e">
            <v>#VALUE!</v>
          </cell>
          <cell r="ANC101" t="e">
            <v>#VALUE!</v>
          </cell>
          <cell r="AND101" t="e">
            <v>#VALUE!</v>
          </cell>
          <cell r="ANE101" t="e">
            <v>#VALUE!</v>
          </cell>
          <cell r="ANF101" t="e">
            <v>#VALUE!</v>
          </cell>
          <cell r="ANG101" t="e">
            <v>#VALUE!</v>
          </cell>
          <cell r="ANH101" t="e">
            <v>#VALUE!</v>
          </cell>
          <cell r="ANI101" t="e">
            <v>#VALUE!</v>
          </cell>
          <cell r="ANJ101" t="e">
            <v>#VALUE!</v>
          </cell>
          <cell r="ANK101" t="e">
            <v>#VALUE!</v>
          </cell>
          <cell r="ANL101" t="e">
            <v>#VALUE!</v>
          </cell>
          <cell r="ANM101" t="e">
            <v>#VALUE!</v>
          </cell>
          <cell r="ANN101" t="e">
            <v>#VALUE!</v>
          </cell>
          <cell r="ANO101" t="e">
            <v>#VALUE!</v>
          </cell>
          <cell r="ANP101" t="e">
            <v>#VALUE!</v>
          </cell>
          <cell r="ANQ101" t="e">
            <v>#VALUE!</v>
          </cell>
          <cell r="ANR101" t="e">
            <v>#VALUE!</v>
          </cell>
          <cell r="ANS101" t="e">
            <v>#VALUE!</v>
          </cell>
          <cell r="ANT101" t="e">
            <v>#VALUE!</v>
          </cell>
          <cell r="ANU101" t="e">
            <v>#VALUE!</v>
          </cell>
          <cell r="ANV101" t="e">
            <v>#VALUE!</v>
          </cell>
          <cell r="ANW101" t="e">
            <v>#VALUE!</v>
          </cell>
          <cell r="ANX101" t="e">
            <v>#VALUE!</v>
          </cell>
          <cell r="ANY101" t="e">
            <v>#VALUE!</v>
          </cell>
          <cell r="ANZ101" t="e">
            <v>#VALUE!</v>
          </cell>
          <cell r="AOA101" t="e">
            <v>#VALUE!</v>
          </cell>
          <cell r="AOB101" t="e">
            <v>#VALUE!</v>
          </cell>
          <cell r="AOC101" t="e">
            <v>#VALUE!</v>
          </cell>
          <cell r="AOD101" t="e">
            <v>#VALUE!</v>
          </cell>
          <cell r="AOE101" t="e">
            <v>#VALUE!</v>
          </cell>
          <cell r="AOF101" t="e">
            <v>#VALUE!</v>
          </cell>
          <cell r="AOG101" t="e">
            <v>#VALUE!</v>
          </cell>
          <cell r="AOH101" t="e">
            <v>#VALUE!</v>
          </cell>
          <cell r="AOI101" t="e">
            <v>#VALUE!</v>
          </cell>
          <cell r="AOJ101" t="e">
            <v>#VALUE!</v>
          </cell>
          <cell r="AOK101" t="e">
            <v>#VALUE!</v>
          </cell>
          <cell r="AOL101" t="e">
            <v>#VALUE!</v>
          </cell>
          <cell r="AOM101" t="e">
            <v>#VALUE!</v>
          </cell>
          <cell r="AON101" t="e">
            <v>#VALUE!</v>
          </cell>
          <cell r="AOO101" t="e">
            <v>#VALUE!</v>
          </cell>
          <cell r="AOP101" t="e">
            <v>#VALUE!</v>
          </cell>
          <cell r="AOQ101" t="e">
            <v>#VALUE!</v>
          </cell>
          <cell r="AOR101" t="e">
            <v>#VALUE!</v>
          </cell>
          <cell r="AOS101" t="e">
            <v>#VALUE!</v>
          </cell>
          <cell r="AOT101" t="e">
            <v>#VALUE!</v>
          </cell>
          <cell r="AOU101" t="e">
            <v>#VALUE!</v>
          </cell>
          <cell r="AOV101" t="e">
            <v>#VALUE!</v>
          </cell>
          <cell r="AOW101" t="e">
            <v>#VALUE!</v>
          </cell>
          <cell r="AOX101" t="e">
            <v>#VALUE!</v>
          </cell>
          <cell r="AOY101" t="e">
            <v>#VALUE!</v>
          </cell>
          <cell r="AOZ101" t="e">
            <v>#VALUE!</v>
          </cell>
          <cell r="APA101" t="e">
            <v>#VALUE!</v>
          </cell>
          <cell r="APB101" t="e">
            <v>#VALUE!</v>
          </cell>
          <cell r="APC101" t="e">
            <v>#VALUE!</v>
          </cell>
          <cell r="APD101" t="e">
            <v>#VALUE!</v>
          </cell>
          <cell r="APE101" t="e">
            <v>#VALUE!</v>
          </cell>
          <cell r="APF101" t="e">
            <v>#VALUE!</v>
          </cell>
          <cell r="APG101" t="e">
            <v>#VALUE!</v>
          </cell>
          <cell r="APH101" t="e">
            <v>#VALUE!</v>
          </cell>
          <cell r="API101" t="e">
            <v>#VALUE!</v>
          </cell>
          <cell r="APJ101" t="e">
            <v>#VALUE!</v>
          </cell>
          <cell r="APK101" t="e">
            <v>#VALUE!</v>
          </cell>
          <cell r="APL101" t="e">
            <v>#VALUE!</v>
          </cell>
          <cell r="APM101" t="e">
            <v>#VALUE!</v>
          </cell>
        </row>
        <row r="102">
          <cell r="A102" t="str">
            <v/>
          </cell>
          <cell r="C102" t="e">
            <v>#VALUE!</v>
          </cell>
          <cell r="D102" t="e">
            <v>#VALUE!</v>
          </cell>
          <cell r="E102" t="e">
            <v>#VALUE!</v>
          </cell>
          <cell r="F102" t="e">
            <v>#VALUE!</v>
          </cell>
          <cell r="G102" t="e">
            <v>#VALUE!</v>
          </cell>
          <cell r="H102" t="e">
            <v>#VALUE!</v>
          </cell>
          <cell r="I102" t="e">
            <v>#VALUE!</v>
          </cell>
          <cell r="J102" t="e">
            <v>#VALUE!</v>
          </cell>
          <cell r="K102" t="e">
            <v>#VALUE!</v>
          </cell>
          <cell r="L102" t="e">
            <v>#VALUE!</v>
          </cell>
          <cell r="M102" t="e">
            <v>#VALUE!</v>
          </cell>
          <cell r="N102" t="e">
            <v>#VALUE!</v>
          </cell>
          <cell r="O102" t="e">
            <v>#VALUE!</v>
          </cell>
          <cell r="P102" t="e">
            <v>#VALUE!</v>
          </cell>
          <cell r="Q102" t="e">
            <v>#VALUE!</v>
          </cell>
          <cell r="R102" t="e">
            <v>#VALUE!</v>
          </cell>
          <cell r="S102" t="e">
            <v>#VALUE!</v>
          </cell>
          <cell r="T102" t="e">
            <v>#VALUE!</v>
          </cell>
          <cell r="U102" t="e">
            <v>#VALUE!</v>
          </cell>
          <cell r="V102" t="e">
            <v>#VALUE!</v>
          </cell>
          <cell r="W102" t="e">
            <v>#VALUE!</v>
          </cell>
          <cell r="X102" t="e">
            <v>#VALUE!</v>
          </cell>
          <cell r="Y102" t="e">
            <v>#VALUE!</v>
          </cell>
          <cell r="Z102" t="e">
            <v>#VALUE!</v>
          </cell>
          <cell r="AA102" t="e">
            <v>#VALUE!</v>
          </cell>
          <cell r="AB102" t="e">
            <v>#VALUE!</v>
          </cell>
          <cell r="AC102" t="e">
            <v>#VALUE!</v>
          </cell>
          <cell r="AD102" t="e">
            <v>#VALUE!</v>
          </cell>
          <cell r="AE102" t="e">
            <v>#VALUE!</v>
          </cell>
          <cell r="AF102" t="e">
            <v>#VALUE!</v>
          </cell>
          <cell r="AG102" t="e">
            <v>#VALUE!</v>
          </cell>
          <cell r="AH102" t="e">
            <v>#VALUE!</v>
          </cell>
          <cell r="AI102" t="e">
            <v>#VALUE!</v>
          </cell>
          <cell r="AJ102" t="e">
            <v>#VALUE!</v>
          </cell>
          <cell r="AK102" t="e">
            <v>#VALUE!</v>
          </cell>
          <cell r="AL102" t="e">
            <v>#VALUE!</v>
          </cell>
          <cell r="AM102" t="e">
            <v>#VALUE!</v>
          </cell>
          <cell r="AN102" t="e">
            <v>#VALUE!</v>
          </cell>
          <cell r="AO102" t="e">
            <v>#VALUE!</v>
          </cell>
          <cell r="AP102" t="e">
            <v>#VALUE!</v>
          </cell>
          <cell r="AQ102" t="e">
            <v>#VALUE!</v>
          </cell>
          <cell r="AR102" t="e">
            <v>#VALUE!</v>
          </cell>
          <cell r="AS102" t="e">
            <v>#VALUE!</v>
          </cell>
          <cell r="AT102" t="e">
            <v>#VALUE!</v>
          </cell>
          <cell r="AU102" t="e">
            <v>#VALUE!</v>
          </cell>
          <cell r="AV102" t="e">
            <v>#VALUE!</v>
          </cell>
          <cell r="AW102" t="e">
            <v>#VALUE!</v>
          </cell>
          <cell r="AX102" t="e">
            <v>#VALUE!</v>
          </cell>
          <cell r="AY102" t="e">
            <v>#VALUE!</v>
          </cell>
          <cell r="AZ102" t="e">
            <v>#VALUE!</v>
          </cell>
          <cell r="BA102" t="e">
            <v>#VALUE!</v>
          </cell>
          <cell r="BB102" t="e">
            <v>#VALUE!</v>
          </cell>
          <cell r="BC102" t="e">
            <v>#VALUE!</v>
          </cell>
          <cell r="BD102" t="e">
            <v>#VALUE!</v>
          </cell>
          <cell r="BE102" t="e">
            <v>#VALUE!</v>
          </cell>
          <cell r="BF102" t="e">
            <v>#VALUE!</v>
          </cell>
          <cell r="BG102" t="e">
            <v>#VALUE!</v>
          </cell>
          <cell r="BH102" t="e">
            <v>#VALUE!</v>
          </cell>
          <cell r="BI102" t="e">
            <v>#VALUE!</v>
          </cell>
          <cell r="BJ102" t="e">
            <v>#VALUE!</v>
          </cell>
          <cell r="BK102" t="e">
            <v>#VALUE!</v>
          </cell>
          <cell r="BL102" t="e">
            <v>#VALUE!</v>
          </cell>
          <cell r="BM102" t="e">
            <v>#VALUE!</v>
          </cell>
          <cell r="BN102" t="e">
            <v>#VALUE!</v>
          </cell>
          <cell r="BO102" t="e">
            <v>#VALUE!</v>
          </cell>
          <cell r="BP102" t="e">
            <v>#VALUE!</v>
          </cell>
          <cell r="BQ102" t="e">
            <v>#VALUE!</v>
          </cell>
          <cell r="BR102" t="e">
            <v>#VALUE!</v>
          </cell>
          <cell r="BS102" t="e">
            <v>#VALUE!</v>
          </cell>
          <cell r="BT102" t="e">
            <v>#VALUE!</v>
          </cell>
          <cell r="BU102" t="e">
            <v>#VALUE!</v>
          </cell>
          <cell r="BV102" t="e">
            <v>#VALUE!</v>
          </cell>
          <cell r="BW102" t="e">
            <v>#VALUE!</v>
          </cell>
          <cell r="BX102" t="e">
            <v>#VALUE!</v>
          </cell>
          <cell r="BY102" t="e">
            <v>#VALUE!</v>
          </cell>
          <cell r="BZ102" t="e">
            <v>#VALUE!</v>
          </cell>
          <cell r="CA102" t="e">
            <v>#VALUE!</v>
          </cell>
          <cell r="CB102" t="e">
            <v>#VALUE!</v>
          </cell>
          <cell r="CC102" t="e">
            <v>#VALUE!</v>
          </cell>
          <cell r="CD102" t="e">
            <v>#VALUE!</v>
          </cell>
          <cell r="CE102" t="e">
            <v>#VALUE!</v>
          </cell>
          <cell r="CF102" t="e">
            <v>#VALUE!</v>
          </cell>
          <cell r="CG102" t="e">
            <v>#VALUE!</v>
          </cell>
          <cell r="CH102" t="e">
            <v>#VALUE!</v>
          </cell>
          <cell r="CI102" t="e">
            <v>#VALUE!</v>
          </cell>
          <cell r="CJ102" t="e">
            <v>#VALUE!</v>
          </cell>
          <cell r="CK102" t="e">
            <v>#VALUE!</v>
          </cell>
          <cell r="CL102" t="e">
            <v>#VALUE!</v>
          </cell>
          <cell r="CM102" t="e">
            <v>#VALUE!</v>
          </cell>
          <cell r="CN102" t="e">
            <v>#VALUE!</v>
          </cell>
          <cell r="CO102" t="e">
            <v>#VALUE!</v>
          </cell>
          <cell r="CP102" t="e">
            <v>#VALUE!</v>
          </cell>
          <cell r="CQ102" t="e">
            <v>#VALUE!</v>
          </cell>
          <cell r="CR102" t="e">
            <v>#VALUE!</v>
          </cell>
          <cell r="CS102" t="e">
            <v>#VALUE!</v>
          </cell>
          <cell r="CT102" t="e">
            <v>#VALUE!</v>
          </cell>
          <cell r="CU102" t="e">
            <v>#VALUE!</v>
          </cell>
          <cell r="CV102" t="e">
            <v>#VALUE!</v>
          </cell>
          <cell r="CW102" t="e">
            <v>#VALUE!</v>
          </cell>
          <cell r="CX102" t="e">
            <v>#VALUE!</v>
          </cell>
          <cell r="CY102" t="e">
            <v>#VALUE!</v>
          </cell>
          <cell r="CZ102" t="e">
            <v>#VALUE!</v>
          </cell>
          <cell r="DA102" t="e">
            <v>#VALUE!</v>
          </cell>
          <cell r="DB102" t="e">
            <v>#VALUE!</v>
          </cell>
          <cell r="DC102" t="e">
            <v>#VALUE!</v>
          </cell>
          <cell r="DD102" t="e">
            <v>#VALUE!</v>
          </cell>
          <cell r="DE102" t="e">
            <v>#VALUE!</v>
          </cell>
          <cell r="DF102" t="e">
            <v>#VALUE!</v>
          </cell>
          <cell r="DG102" t="e">
            <v>#VALUE!</v>
          </cell>
          <cell r="DH102" t="e">
            <v>#VALUE!</v>
          </cell>
          <cell r="DI102" t="e">
            <v>#VALUE!</v>
          </cell>
          <cell r="DJ102" t="e">
            <v>#VALUE!</v>
          </cell>
          <cell r="DK102" t="e">
            <v>#VALUE!</v>
          </cell>
          <cell r="DL102" t="e">
            <v>#VALUE!</v>
          </cell>
          <cell r="DM102" t="e">
            <v>#VALUE!</v>
          </cell>
          <cell r="DN102" t="e">
            <v>#VALUE!</v>
          </cell>
          <cell r="DO102" t="e">
            <v>#VALUE!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V102" t="e">
            <v>#VALUE!</v>
          </cell>
          <cell r="DW102" t="e">
            <v>#VALUE!</v>
          </cell>
          <cell r="DX102" t="e">
            <v>#VALUE!</v>
          </cell>
          <cell r="DY102" t="e">
            <v>#VALUE!</v>
          </cell>
          <cell r="DZ102" t="e">
            <v>#VALUE!</v>
          </cell>
          <cell r="EA102" t="e">
            <v>#VALUE!</v>
          </cell>
          <cell r="EB102" t="e">
            <v>#VALUE!</v>
          </cell>
          <cell r="EC102" t="e">
            <v>#VALUE!</v>
          </cell>
          <cell r="ED102" t="e">
            <v>#VALUE!</v>
          </cell>
          <cell r="EE102" t="e">
            <v>#VALUE!</v>
          </cell>
          <cell r="EF102" t="e">
            <v>#VALUE!</v>
          </cell>
          <cell r="EG102" t="e">
            <v>#VALUE!</v>
          </cell>
          <cell r="EH102" t="e">
            <v>#VALUE!</v>
          </cell>
          <cell r="EI102" t="e">
            <v>#VALUE!</v>
          </cell>
          <cell r="EJ102" t="e">
            <v>#VALUE!</v>
          </cell>
          <cell r="EK102" t="e">
            <v>#VALUE!</v>
          </cell>
          <cell r="EL102" t="e">
            <v>#VALUE!</v>
          </cell>
          <cell r="EM102" t="e">
            <v>#VALUE!</v>
          </cell>
          <cell r="EN102" t="e">
            <v>#VALUE!</v>
          </cell>
          <cell r="EO102" t="e">
            <v>#VALUE!</v>
          </cell>
          <cell r="EP102" t="e">
            <v>#VALUE!</v>
          </cell>
          <cell r="EQ102" t="e">
            <v>#VALUE!</v>
          </cell>
          <cell r="ER102" t="e">
            <v>#VALUE!</v>
          </cell>
          <cell r="ES102" t="e">
            <v>#VALUE!</v>
          </cell>
          <cell r="ET102" t="e">
            <v>#VALUE!</v>
          </cell>
          <cell r="EU102" t="e">
            <v>#VALUE!</v>
          </cell>
          <cell r="EV102" t="e">
            <v>#VALUE!</v>
          </cell>
          <cell r="EW102" t="e">
            <v>#VALUE!</v>
          </cell>
          <cell r="EX102" t="e">
            <v>#VALUE!</v>
          </cell>
          <cell r="EY102" t="e">
            <v>#VALUE!</v>
          </cell>
          <cell r="EZ102" t="e">
            <v>#VALUE!</v>
          </cell>
          <cell r="FA102" t="e">
            <v>#VALUE!</v>
          </cell>
          <cell r="FB102" t="e">
            <v>#VALUE!</v>
          </cell>
          <cell r="FC102" t="e">
            <v>#VALUE!</v>
          </cell>
          <cell r="FD102" t="e">
            <v>#VALUE!</v>
          </cell>
          <cell r="FE102" t="e">
            <v>#VALUE!</v>
          </cell>
          <cell r="FF102" t="e">
            <v>#VALUE!</v>
          </cell>
          <cell r="FG102" t="e">
            <v>#VALUE!</v>
          </cell>
          <cell r="FH102" t="e">
            <v>#VALUE!</v>
          </cell>
          <cell r="FI102" t="e">
            <v>#VALUE!</v>
          </cell>
          <cell r="FJ102" t="e">
            <v>#VALUE!</v>
          </cell>
          <cell r="FK102" t="e">
            <v>#VALUE!</v>
          </cell>
          <cell r="FL102" t="e">
            <v>#VALUE!</v>
          </cell>
          <cell r="FM102" t="e">
            <v>#VALUE!</v>
          </cell>
          <cell r="FN102" t="e">
            <v>#VALUE!</v>
          </cell>
          <cell r="FO102" t="e">
            <v>#VALUE!</v>
          </cell>
          <cell r="FP102" t="e">
            <v>#VALUE!</v>
          </cell>
          <cell r="FQ102" t="e">
            <v>#VALUE!</v>
          </cell>
          <cell r="FR102" t="e">
            <v>#VALUE!</v>
          </cell>
          <cell r="FS102" t="e">
            <v>#VALUE!</v>
          </cell>
          <cell r="FT102" t="e">
            <v>#VALUE!</v>
          </cell>
          <cell r="FU102" t="e">
            <v>#VALUE!</v>
          </cell>
          <cell r="FV102" t="e">
            <v>#VALUE!</v>
          </cell>
          <cell r="FW102" t="e">
            <v>#VALUE!</v>
          </cell>
          <cell r="FX102" t="e">
            <v>#VALUE!</v>
          </cell>
          <cell r="FY102" t="e">
            <v>#VALUE!</v>
          </cell>
          <cell r="FZ102" t="e">
            <v>#VALUE!</v>
          </cell>
          <cell r="GA102" t="e">
            <v>#VALUE!</v>
          </cell>
          <cell r="GB102" t="e">
            <v>#VALUE!</v>
          </cell>
          <cell r="GC102" t="e">
            <v>#VALUE!</v>
          </cell>
          <cell r="GD102" t="e">
            <v>#VALUE!</v>
          </cell>
          <cell r="GE102" t="e">
            <v>#VALUE!</v>
          </cell>
          <cell r="GF102" t="e">
            <v>#VALUE!</v>
          </cell>
          <cell r="GG102" t="e">
            <v>#VALUE!</v>
          </cell>
          <cell r="GH102" t="e">
            <v>#VALUE!</v>
          </cell>
          <cell r="GI102" t="e">
            <v>#VALUE!</v>
          </cell>
          <cell r="GJ102" t="e">
            <v>#VALUE!</v>
          </cell>
          <cell r="GK102" t="e">
            <v>#VALUE!</v>
          </cell>
          <cell r="GL102" t="e">
            <v>#VALUE!</v>
          </cell>
          <cell r="GM102" t="e">
            <v>#VALUE!</v>
          </cell>
          <cell r="GN102" t="e">
            <v>#VALUE!</v>
          </cell>
          <cell r="GO102" t="e">
            <v>#VALUE!</v>
          </cell>
          <cell r="GP102" t="e">
            <v>#VALUE!</v>
          </cell>
          <cell r="GQ102" t="e">
            <v>#VALUE!</v>
          </cell>
          <cell r="GR102" t="e">
            <v>#VALUE!</v>
          </cell>
          <cell r="GS102" t="e">
            <v>#VALUE!</v>
          </cell>
          <cell r="GT102" t="e">
            <v>#VALUE!</v>
          </cell>
          <cell r="GU102" t="e">
            <v>#VALUE!</v>
          </cell>
          <cell r="GV102" t="e">
            <v>#VALUE!</v>
          </cell>
          <cell r="GW102" t="e">
            <v>#VALUE!</v>
          </cell>
          <cell r="GX102" t="e">
            <v>#VALUE!</v>
          </cell>
          <cell r="GY102" t="e">
            <v>#VALUE!</v>
          </cell>
          <cell r="GZ102" t="e">
            <v>#VALUE!</v>
          </cell>
          <cell r="HA102" t="e">
            <v>#VALUE!</v>
          </cell>
          <cell r="HB102" t="e">
            <v>#VALUE!</v>
          </cell>
          <cell r="HC102" t="e">
            <v>#VALUE!</v>
          </cell>
          <cell r="HD102" t="e">
            <v>#VALUE!</v>
          </cell>
          <cell r="HE102" t="e">
            <v>#VALUE!</v>
          </cell>
          <cell r="HF102" t="e">
            <v>#VALUE!</v>
          </cell>
          <cell r="HG102" t="e">
            <v>#VALUE!</v>
          </cell>
          <cell r="HH102" t="e">
            <v>#VALUE!</v>
          </cell>
          <cell r="HI102" t="e">
            <v>#VALUE!</v>
          </cell>
          <cell r="HJ102" t="e">
            <v>#VALUE!</v>
          </cell>
          <cell r="HK102" t="e">
            <v>#VALUE!</v>
          </cell>
          <cell r="HL102" t="e">
            <v>#VALUE!</v>
          </cell>
          <cell r="HM102" t="e">
            <v>#VALUE!</v>
          </cell>
          <cell r="HN102" t="e">
            <v>#VALUE!</v>
          </cell>
          <cell r="HO102" t="e">
            <v>#VALUE!</v>
          </cell>
          <cell r="HP102" t="e">
            <v>#VALUE!</v>
          </cell>
          <cell r="HQ102" t="e">
            <v>#VALUE!</v>
          </cell>
          <cell r="HR102" t="e">
            <v>#VALUE!</v>
          </cell>
          <cell r="HS102" t="e">
            <v>#VALUE!</v>
          </cell>
          <cell r="HT102" t="e">
            <v>#VALUE!</v>
          </cell>
          <cell r="HU102" t="e">
            <v>#VALUE!</v>
          </cell>
          <cell r="HV102" t="e">
            <v>#VALUE!</v>
          </cell>
          <cell r="HW102" t="e">
            <v>#VALUE!</v>
          </cell>
          <cell r="HX102" t="e">
            <v>#VALUE!</v>
          </cell>
          <cell r="HY102" t="e">
            <v>#VALUE!</v>
          </cell>
          <cell r="HZ102" t="e">
            <v>#VALUE!</v>
          </cell>
          <cell r="IA102" t="e">
            <v>#VALUE!</v>
          </cell>
          <cell r="IB102" t="e">
            <v>#VALUE!</v>
          </cell>
          <cell r="IC102" t="e">
            <v>#VALUE!</v>
          </cell>
          <cell r="ID102" t="e">
            <v>#VALUE!</v>
          </cell>
          <cell r="IE102" t="e">
            <v>#VALUE!</v>
          </cell>
          <cell r="IF102" t="e">
            <v>#VALUE!</v>
          </cell>
          <cell r="IG102" t="e">
            <v>#VALUE!</v>
          </cell>
          <cell r="IH102" t="e">
            <v>#VALUE!</v>
          </cell>
          <cell r="II102" t="e">
            <v>#VALUE!</v>
          </cell>
          <cell r="IJ102" t="e">
            <v>#VALUE!</v>
          </cell>
          <cell r="IK102" t="e">
            <v>#VALUE!</v>
          </cell>
          <cell r="IL102" t="e">
            <v>#VALUE!</v>
          </cell>
          <cell r="IM102" t="e">
            <v>#VALUE!</v>
          </cell>
          <cell r="IN102" t="e">
            <v>#VALUE!</v>
          </cell>
          <cell r="IO102" t="e">
            <v>#VALUE!</v>
          </cell>
          <cell r="IP102" t="e">
            <v>#VALUE!</v>
          </cell>
          <cell r="IQ102" t="e">
            <v>#VALUE!</v>
          </cell>
          <cell r="IR102" t="e">
            <v>#VALUE!</v>
          </cell>
          <cell r="IS102" t="e">
            <v>#VALUE!</v>
          </cell>
          <cell r="IT102" t="e">
            <v>#VALUE!</v>
          </cell>
          <cell r="IU102" t="e">
            <v>#VALUE!</v>
          </cell>
          <cell r="IV102" t="e">
            <v>#VALUE!</v>
          </cell>
          <cell r="IW102" t="e">
            <v>#VALUE!</v>
          </cell>
          <cell r="IX102" t="e">
            <v>#VALUE!</v>
          </cell>
          <cell r="IY102" t="e">
            <v>#VALUE!</v>
          </cell>
          <cell r="IZ102" t="e">
            <v>#VALUE!</v>
          </cell>
          <cell r="JA102" t="e">
            <v>#VALUE!</v>
          </cell>
          <cell r="JB102" t="e">
            <v>#VALUE!</v>
          </cell>
          <cell r="JC102" t="e">
            <v>#VALUE!</v>
          </cell>
          <cell r="JD102" t="e">
            <v>#VALUE!</v>
          </cell>
          <cell r="JE102" t="e">
            <v>#VALUE!</v>
          </cell>
          <cell r="JF102" t="e">
            <v>#VALUE!</v>
          </cell>
          <cell r="JG102" t="e">
            <v>#VALUE!</v>
          </cell>
          <cell r="JH102" t="e">
            <v>#VALUE!</v>
          </cell>
          <cell r="JI102" t="e">
            <v>#VALUE!</v>
          </cell>
          <cell r="JJ102" t="e">
            <v>#VALUE!</v>
          </cell>
          <cell r="JK102" t="e">
            <v>#VALUE!</v>
          </cell>
          <cell r="JL102" t="e">
            <v>#VALUE!</v>
          </cell>
          <cell r="JM102" t="e">
            <v>#VALUE!</v>
          </cell>
          <cell r="JN102" t="e">
            <v>#VALUE!</v>
          </cell>
          <cell r="JO102" t="e">
            <v>#VALUE!</v>
          </cell>
          <cell r="JP102" t="e">
            <v>#VALUE!</v>
          </cell>
          <cell r="JQ102" t="e">
            <v>#VALUE!</v>
          </cell>
          <cell r="JR102" t="e">
            <v>#VALUE!</v>
          </cell>
          <cell r="JS102" t="e">
            <v>#VALUE!</v>
          </cell>
          <cell r="JT102" t="e">
            <v>#VALUE!</v>
          </cell>
          <cell r="JU102" t="e">
            <v>#VALUE!</v>
          </cell>
          <cell r="JV102" t="e">
            <v>#VALUE!</v>
          </cell>
          <cell r="JW102" t="e">
            <v>#VALUE!</v>
          </cell>
          <cell r="JX102" t="e">
            <v>#VALUE!</v>
          </cell>
          <cell r="JY102" t="e">
            <v>#VALUE!</v>
          </cell>
          <cell r="JZ102" t="e">
            <v>#VALUE!</v>
          </cell>
          <cell r="KA102" t="e">
            <v>#VALUE!</v>
          </cell>
          <cell r="KB102" t="e">
            <v>#VALUE!</v>
          </cell>
          <cell r="KC102" t="e">
            <v>#VALUE!</v>
          </cell>
          <cell r="KD102" t="e">
            <v>#VALUE!</v>
          </cell>
          <cell r="KE102" t="e">
            <v>#VALUE!</v>
          </cell>
          <cell r="KF102" t="e">
            <v>#VALUE!</v>
          </cell>
          <cell r="KG102" t="e">
            <v>#VALUE!</v>
          </cell>
          <cell r="KH102" t="e">
            <v>#VALUE!</v>
          </cell>
          <cell r="KI102" t="e">
            <v>#VALUE!</v>
          </cell>
          <cell r="KJ102" t="e">
            <v>#VALUE!</v>
          </cell>
          <cell r="KK102" t="e">
            <v>#VALUE!</v>
          </cell>
          <cell r="KL102" t="e">
            <v>#VALUE!</v>
          </cell>
          <cell r="KM102" t="e">
            <v>#VALUE!</v>
          </cell>
          <cell r="KN102" t="e">
            <v>#VALUE!</v>
          </cell>
          <cell r="KO102" t="e">
            <v>#VALUE!</v>
          </cell>
          <cell r="KP102" t="e">
            <v>#VALUE!</v>
          </cell>
          <cell r="KQ102" t="e">
            <v>#VALUE!</v>
          </cell>
          <cell r="KR102" t="e">
            <v>#VALUE!</v>
          </cell>
          <cell r="KS102" t="e">
            <v>#VALUE!</v>
          </cell>
          <cell r="KT102" t="e">
            <v>#VALUE!</v>
          </cell>
          <cell r="KU102" t="e">
            <v>#VALUE!</v>
          </cell>
          <cell r="KV102" t="e">
            <v>#VALUE!</v>
          </cell>
          <cell r="KW102" t="e">
            <v>#VALUE!</v>
          </cell>
          <cell r="KX102" t="e">
            <v>#VALUE!</v>
          </cell>
          <cell r="KY102" t="e">
            <v>#VALUE!</v>
          </cell>
          <cell r="KZ102" t="e">
            <v>#VALUE!</v>
          </cell>
          <cell r="LA102" t="e">
            <v>#VALUE!</v>
          </cell>
          <cell r="LB102" t="e">
            <v>#VALUE!</v>
          </cell>
          <cell r="LC102" t="e">
            <v>#VALUE!</v>
          </cell>
          <cell r="LD102" t="e">
            <v>#VALUE!</v>
          </cell>
          <cell r="LE102" t="e">
            <v>#VALUE!</v>
          </cell>
          <cell r="LF102" t="e">
            <v>#VALUE!</v>
          </cell>
          <cell r="LG102" t="e">
            <v>#VALUE!</v>
          </cell>
          <cell r="LH102" t="e">
            <v>#VALUE!</v>
          </cell>
          <cell r="LI102" t="e">
            <v>#VALUE!</v>
          </cell>
          <cell r="LJ102" t="e">
            <v>#VALUE!</v>
          </cell>
          <cell r="LK102" t="e">
            <v>#VALUE!</v>
          </cell>
          <cell r="LL102" t="e">
            <v>#VALUE!</v>
          </cell>
          <cell r="LM102" t="e">
            <v>#VALUE!</v>
          </cell>
          <cell r="LN102" t="e">
            <v>#VALUE!</v>
          </cell>
          <cell r="LO102" t="e">
            <v>#VALUE!</v>
          </cell>
          <cell r="LP102" t="e">
            <v>#VALUE!</v>
          </cell>
          <cell r="LQ102" t="e">
            <v>#VALUE!</v>
          </cell>
          <cell r="LR102" t="e">
            <v>#VALUE!</v>
          </cell>
          <cell r="LS102" t="e">
            <v>#VALUE!</v>
          </cell>
          <cell r="LT102" t="e">
            <v>#VALUE!</v>
          </cell>
          <cell r="LU102" t="e">
            <v>#VALUE!</v>
          </cell>
          <cell r="LV102" t="e">
            <v>#VALUE!</v>
          </cell>
          <cell r="LW102" t="e">
            <v>#VALUE!</v>
          </cell>
          <cell r="LX102" t="e">
            <v>#VALUE!</v>
          </cell>
          <cell r="LY102" t="e">
            <v>#VALUE!</v>
          </cell>
          <cell r="LZ102" t="e">
            <v>#VALUE!</v>
          </cell>
          <cell r="MA102" t="e">
            <v>#VALUE!</v>
          </cell>
          <cell r="MB102" t="e">
            <v>#VALUE!</v>
          </cell>
          <cell r="MC102" t="e">
            <v>#VALUE!</v>
          </cell>
          <cell r="MD102" t="e">
            <v>#VALUE!</v>
          </cell>
          <cell r="ME102" t="e">
            <v>#VALUE!</v>
          </cell>
          <cell r="MF102" t="e">
            <v>#VALUE!</v>
          </cell>
          <cell r="MG102" t="e">
            <v>#VALUE!</v>
          </cell>
          <cell r="MH102" t="e">
            <v>#VALUE!</v>
          </cell>
          <cell r="MI102" t="e">
            <v>#VALUE!</v>
          </cell>
          <cell r="MJ102" t="e">
            <v>#VALUE!</v>
          </cell>
          <cell r="MK102" t="e">
            <v>#VALUE!</v>
          </cell>
          <cell r="ML102" t="e">
            <v>#VALUE!</v>
          </cell>
          <cell r="MM102" t="e">
            <v>#VALUE!</v>
          </cell>
          <cell r="MN102" t="e">
            <v>#VALUE!</v>
          </cell>
          <cell r="MO102" t="e">
            <v>#VALUE!</v>
          </cell>
          <cell r="MP102" t="e">
            <v>#VALUE!</v>
          </cell>
          <cell r="MQ102" t="e">
            <v>#VALUE!</v>
          </cell>
          <cell r="MR102" t="e">
            <v>#VALUE!</v>
          </cell>
          <cell r="MS102" t="e">
            <v>#VALUE!</v>
          </cell>
          <cell r="MT102" t="e">
            <v>#VALUE!</v>
          </cell>
          <cell r="MU102" t="e">
            <v>#VALUE!</v>
          </cell>
          <cell r="MV102" t="e">
            <v>#VALUE!</v>
          </cell>
          <cell r="MW102" t="e">
            <v>#VALUE!</v>
          </cell>
          <cell r="MX102" t="e">
            <v>#VALUE!</v>
          </cell>
          <cell r="MY102" t="e">
            <v>#VALUE!</v>
          </cell>
          <cell r="MZ102" t="e">
            <v>#VALUE!</v>
          </cell>
          <cell r="NA102" t="e">
            <v>#VALUE!</v>
          </cell>
          <cell r="NB102" t="e">
            <v>#VALUE!</v>
          </cell>
          <cell r="NC102" t="e">
            <v>#VALUE!</v>
          </cell>
          <cell r="ND102" t="e">
            <v>#VALUE!</v>
          </cell>
          <cell r="NE102" t="e">
            <v>#VALUE!</v>
          </cell>
          <cell r="NF102" t="e">
            <v>#VALUE!</v>
          </cell>
          <cell r="NG102" t="e">
            <v>#VALUE!</v>
          </cell>
          <cell r="NH102" t="e">
            <v>#VALUE!</v>
          </cell>
          <cell r="NI102" t="e">
            <v>#VALUE!</v>
          </cell>
          <cell r="NJ102" t="e">
            <v>#VALUE!</v>
          </cell>
          <cell r="NK102" t="e">
            <v>#VALUE!</v>
          </cell>
          <cell r="NL102" t="e">
            <v>#VALUE!</v>
          </cell>
          <cell r="NM102" t="e">
            <v>#VALUE!</v>
          </cell>
          <cell r="NN102" t="e">
            <v>#VALUE!</v>
          </cell>
          <cell r="NO102" t="e">
            <v>#VALUE!</v>
          </cell>
          <cell r="NP102" t="e">
            <v>#VALUE!</v>
          </cell>
          <cell r="NQ102" t="e">
            <v>#VALUE!</v>
          </cell>
          <cell r="NR102" t="e">
            <v>#VALUE!</v>
          </cell>
          <cell r="NS102" t="e">
            <v>#VALUE!</v>
          </cell>
          <cell r="NT102" t="e">
            <v>#VALUE!</v>
          </cell>
          <cell r="NU102" t="e">
            <v>#VALUE!</v>
          </cell>
          <cell r="NV102" t="e">
            <v>#VALUE!</v>
          </cell>
          <cell r="NW102" t="e">
            <v>#VALUE!</v>
          </cell>
          <cell r="NX102" t="e">
            <v>#VALUE!</v>
          </cell>
          <cell r="NY102" t="e">
            <v>#VALUE!</v>
          </cell>
          <cell r="NZ102" t="e">
            <v>#VALUE!</v>
          </cell>
          <cell r="OA102" t="e">
            <v>#VALUE!</v>
          </cell>
          <cell r="OB102" t="e">
            <v>#VALUE!</v>
          </cell>
          <cell r="OC102" t="e">
            <v>#VALUE!</v>
          </cell>
          <cell r="OD102" t="e">
            <v>#VALUE!</v>
          </cell>
          <cell r="OE102" t="e">
            <v>#VALUE!</v>
          </cell>
          <cell r="OF102" t="e">
            <v>#VALUE!</v>
          </cell>
          <cell r="OG102" t="e">
            <v>#VALUE!</v>
          </cell>
          <cell r="OH102" t="e">
            <v>#VALUE!</v>
          </cell>
          <cell r="OI102" t="e">
            <v>#VALUE!</v>
          </cell>
          <cell r="OJ102" t="e">
            <v>#VALUE!</v>
          </cell>
          <cell r="OK102" t="e">
            <v>#VALUE!</v>
          </cell>
          <cell r="OL102" t="e">
            <v>#VALUE!</v>
          </cell>
          <cell r="OM102" t="e">
            <v>#VALUE!</v>
          </cell>
          <cell r="ON102" t="e">
            <v>#VALUE!</v>
          </cell>
          <cell r="OO102" t="e">
            <v>#VALUE!</v>
          </cell>
          <cell r="OP102" t="e">
            <v>#VALUE!</v>
          </cell>
          <cell r="OQ102" t="e">
            <v>#VALUE!</v>
          </cell>
          <cell r="OR102" t="e">
            <v>#VALUE!</v>
          </cell>
          <cell r="OS102" t="e">
            <v>#VALUE!</v>
          </cell>
          <cell r="OT102" t="e">
            <v>#VALUE!</v>
          </cell>
          <cell r="OU102" t="e">
            <v>#VALUE!</v>
          </cell>
          <cell r="OV102" t="e">
            <v>#VALUE!</v>
          </cell>
          <cell r="OW102" t="e">
            <v>#VALUE!</v>
          </cell>
          <cell r="OX102" t="e">
            <v>#VALUE!</v>
          </cell>
          <cell r="OY102" t="e">
            <v>#VALUE!</v>
          </cell>
          <cell r="OZ102" t="e">
            <v>#VALUE!</v>
          </cell>
          <cell r="PA102" t="e">
            <v>#VALUE!</v>
          </cell>
          <cell r="PB102" t="e">
            <v>#VALUE!</v>
          </cell>
          <cell r="PC102" t="e">
            <v>#VALUE!</v>
          </cell>
          <cell r="PD102" t="e">
            <v>#VALUE!</v>
          </cell>
          <cell r="PE102" t="e">
            <v>#VALUE!</v>
          </cell>
          <cell r="PF102" t="e">
            <v>#VALUE!</v>
          </cell>
          <cell r="PG102" t="e">
            <v>#VALUE!</v>
          </cell>
          <cell r="PH102" t="e">
            <v>#VALUE!</v>
          </cell>
          <cell r="PI102" t="e">
            <v>#VALUE!</v>
          </cell>
          <cell r="PJ102" t="e">
            <v>#VALUE!</v>
          </cell>
          <cell r="PK102" t="e">
            <v>#VALUE!</v>
          </cell>
          <cell r="PL102" t="e">
            <v>#VALUE!</v>
          </cell>
          <cell r="PM102" t="e">
            <v>#VALUE!</v>
          </cell>
          <cell r="PN102" t="e">
            <v>#VALUE!</v>
          </cell>
          <cell r="PO102" t="e">
            <v>#VALUE!</v>
          </cell>
          <cell r="PP102" t="e">
            <v>#VALUE!</v>
          </cell>
          <cell r="PQ102" t="e">
            <v>#VALUE!</v>
          </cell>
          <cell r="PR102" t="e">
            <v>#VALUE!</v>
          </cell>
          <cell r="PS102" t="e">
            <v>#VALUE!</v>
          </cell>
          <cell r="PT102" t="e">
            <v>#VALUE!</v>
          </cell>
          <cell r="PU102" t="e">
            <v>#VALUE!</v>
          </cell>
          <cell r="PV102" t="e">
            <v>#VALUE!</v>
          </cell>
          <cell r="PW102" t="e">
            <v>#VALUE!</v>
          </cell>
          <cell r="PX102" t="e">
            <v>#VALUE!</v>
          </cell>
          <cell r="PY102" t="e">
            <v>#VALUE!</v>
          </cell>
          <cell r="PZ102" t="e">
            <v>#VALUE!</v>
          </cell>
          <cell r="QA102" t="e">
            <v>#VALUE!</v>
          </cell>
          <cell r="QB102" t="e">
            <v>#VALUE!</v>
          </cell>
          <cell r="QC102" t="e">
            <v>#VALUE!</v>
          </cell>
          <cell r="QD102" t="e">
            <v>#VALUE!</v>
          </cell>
          <cell r="QE102" t="e">
            <v>#VALUE!</v>
          </cell>
          <cell r="QF102" t="e">
            <v>#VALUE!</v>
          </cell>
          <cell r="QG102" t="e">
            <v>#VALUE!</v>
          </cell>
          <cell r="QH102" t="e">
            <v>#VALUE!</v>
          </cell>
          <cell r="QI102" t="e">
            <v>#VALUE!</v>
          </cell>
          <cell r="QJ102" t="e">
            <v>#VALUE!</v>
          </cell>
          <cell r="QK102" t="e">
            <v>#VALUE!</v>
          </cell>
          <cell r="QL102" t="e">
            <v>#VALUE!</v>
          </cell>
          <cell r="QM102" t="e">
            <v>#VALUE!</v>
          </cell>
          <cell r="QN102" t="e">
            <v>#VALUE!</v>
          </cell>
          <cell r="QO102" t="e">
            <v>#VALUE!</v>
          </cell>
          <cell r="QP102" t="e">
            <v>#VALUE!</v>
          </cell>
          <cell r="QQ102" t="e">
            <v>#VALUE!</v>
          </cell>
          <cell r="QR102" t="e">
            <v>#VALUE!</v>
          </cell>
          <cell r="QS102" t="e">
            <v>#VALUE!</v>
          </cell>
          <cell r="QT102" t="e">
            <v>#VALUE!</v>
          </cell>
          <cell r="QU102" t="e">
            <v>#VALUE!</v>
          </cell>
          <cell r="QV102" t="e">
            <v>#VALUE!</v>
          </cell>
          <cell r="QW102" t="e">
            <v>#VALUE!</v>
          </cell>
          <cell r="QX102" t="e">
            <v>#VALUE!</v>
          </cell>
          <cell r="QY102" t="e">
            <v>#VALUE!</v>
          </cell>
          <cell r="QZ102" t="e">
            <v>#VALUE!</v>
          </cell>
          <cell r="RA102" t="e">
            <v>#VALUE!</v>
          </cell>
          <cell r="RB102" t="e">
            <v>#VALUE!</v>
          </cell>
          <cell r="RC102" t="e">
            <v>#VALUE!</v>
          </cell>
          <cell r="RD102" t="e">
            <v>#VALUE!</v>
          </cell>
          <cell r="RE102" t="e">
            <v>#VALUE!</v>
          </cell>
          <cell r="RF102" t="e">
            <v>#VALUE!</v>
          </cell>
          <cell r="RG102" t="e">
            <v>#VALUE!</v>
          </cell>
          <cell r="RH102" t="e">
            <v>#VALUE!</v>
          </cell>
          <cell r="RI102" t="e">
            <v>#VALUE!</v>
          </cell>
          <cell r="RJ102" t="e">
            <v>#VALUE!</v>
          </cell>
          <cell r="RK102" t="e">
            <v>#VALUE!</v>
          </cell>
          <cell r="RL102" t="e">
            <v>#VALUE!</v>
          </cell>
          <cell r="RM102" t="e">
            <v>#VALUE!</v>
          </cell>
          <cell r="RN102" t="e">
            <v>#VALUE!</v>
          </cell>
          <cell r="RO102" t="e">
            <v>#VALUE!</v>
          </cell>
          <cell r="RP102" t="e">
            <v>#VALUE!</v>
          </cell>
          <cell r="RQ102" t="e">
            <v>#VALUE!</v>
          </cell>
          <cell r="RR102" t="e">
            <v>#VALUE!</v>
          </cell>
          <cell r="RS102" t="e">
            <v>#VALUE!</v>
          </cell>
          <cell r="RT102" t="e">
            <v>#VALUE!</v>
          </cell>
          <cell r="RU102" t="e">
            <v>#VALUE!</v>
          </cell>
          <cell r="RV102" t="e">
            <v>#VALUE!</v>
          </cell>
          <cell r="RW102" t="e">
            <v>#VALUE!</v>
          </cell>
          <cell r="RX102" t="e">
            <v>#VALUE!</v>
          </cell>
          <cell r="RY102" t="e">
            <v>#VALUE!</v>
          </cell>
          <cell r="RZ102" t="e">
            <v>#VALUE!</v>
          </cell>
          <cell r="SA102" t="e">
            <v>#VALUE!</v>
          </cell>
          <cell r="SB102" t="e">
            <v>#VALUE!</v>
          </cell>
          <cell r="SC102" t="e">
            <v>#VALUE!</v>
          </cell>
          <cell r="SD102" t="e">
            <v>#VALUE!</v>
          </cell>
          <cell r="SE102" t="e">
            <v>#VALUE!</v>
          </cell>
          <cell r="SF102" t="e">
            <v>#VALUE!</v>
          </cell>
          <cell r="SG102" t="e">
            <v>#VALUE!</v>
          </cell>
          <cell r="SH102" t="e">
            <v>#VALUE!</v>
          </cell>
          <cell r="SI102" t="e">
            <v>#VALUE!</v>
          </cell>
          <cell r="SJ102" t="e">
            <v>#VALUE!</v>
          </cell>
          <cell r="SK102" t="e">
            <v>#VALUE!</v>
          </cell>
          <cell r="SL102" t="e">
            <v>#VALUE!</v>
          </cell>
          <cell r="SM102" t="e">
            <v>#VALUE!</v>
          </cell>
          <cell r="SN102" t="e">
            <v>#VALUE!</v>
          </cell>
          <cell r="SO102" t="e">
            <v>#VALUE!</v>
          </cell>
          <cell r="SP102" t="e">
            <v>#VALUE!</v>
          </cell>
          <cell r="SQ102" t="e">
            <v>#VALUE!</v>
          </cell>
          <cell r="SR102" t="e">
            <v>#VALUE!</v>
          </cell>
          <cell r="SS102" t="e">
            <v>#VALUE!</v>
          </cell>
          <cell r="ST102" t="e">
            <v>#VALUE!</v>
          </cell>
          <cell r="SU102" t="e">
            <v>#VALUE!</v>
          </cell>
          <cell r="SV102" t="e">
            <v>#VALUE!</v>
          </cell>
          <cell r="SW102" t="e">
            <v>#VALUE!</v>
          </cell>
          <cell r="SX102" t="e">
            <v>#VALUE!</v>
          </cell>
          <cell r="SY102" t="e">
            <v>#VALUE!</v>
          </cell>
          <cell r="SZ102" t="e">
            <v>#VALUE!</v>
          </cell>
          <cell r="TA102" t="e">
            <v>#VALUE!</v>
          </cell>
          <cell r="TB102" t="e">
            <v>#VALUE!</v>
          </cell>
          <cell r="TC102" t="e">
            <v>#VALUE!</v>
          </cell>
          <cell r="TD102" t="e">
            <v>#VALUE!</v>
          </cell>
          <cell r="TE102" t="e">
            <v>#VALUE!</v>
          </cell>
          <cell r="TF102" t="e">
            <v>#VALUE!</v>
          </cell>
          <cell r="TG102" t="e">
            <v>#VALUE!</v>
          </cell>
          <cell r="TH102" t="e">
            <v>#VALUE!</v>
          </cell>
          <cell r="TI102" t="e">
            <v>#VALUE!</v>
          </cell>
          <cell r="TJ102" t="e">
            <v>#VALUE!</v>
          </cell>
          <cell r="TK102" t="e">
            <v>#VALUE!</v>
          </cell>
          <cell r="TL102" t="e">
            <v>#VALUE!</v>
          </cell>
          <cell r="TM102" t="e">
            <v>#VALUE!</v>
          </cell>
          <cell r="TN102" t="e">
            <v>#VALUE!</v>
          </cell>
          <cell r="TO102" t="e">
            <v>#VALUE!</v>
          </cell>
          <cell r="TP102" t="e">
            <v>#VALUE!</v>
          </cell>
          <cell r="TQ102" t="e">
            <v>#VALUE!</v>
          </cell>
          <cell r="TR102" t="e">
            <v>#VALUE!</v>
          </cell>
          <cell r="TS102" t="e">
            <v>#VALUE!</v>
          </cell>
          <cell r="TT102" t="e">
            <v>#VALUE!</v>
          </cell>
          <cell r="TU102" t="e">
            <v>#VALUE!</v>
          </cell>
          <cell r="TV102" t="e">
            <v>#VALUE!</v>
          </cell>
          <cell r="TW102" t="e">
            <v>#VALUE!</v>
          </cell>
          <cell r="TX102" t="e">
            <v>#VALUE!</v>
          </cell>
          <cell r="TY102" t="e">
            <v>#VALUE!</v>
          </cell>
          <cell r="TZ102" t="e">
            <v>#VALUE!</v>
          </cell>
          <cell r="UA102" t="e">
            <v>#VALUE!</v>
          </cell>
          <cell r="UB102" t="e">
            <v>#VALUE!</v>
          </cell>
          <cell r="UC102" t="e">
            <v>#VALUE!</v>
          </cell>
          <cell r="UD102" t="e">
            <v>#VALUE!</v>
          </cell>
          <cell r="UE102" t="e">
            <v>#VALUE!</v>
          </cell>
          <cell r="UF102" t="e">
            <v>#VALUE!</v>
          </cell>
          <cell r="UG102" t="e">
            <v>#VALUE!</v>
          </cell>
          <cell r="UH102" t="e">
            <v>#VALUE!</v>
          </cell>
          <cell r="UI102" t="e">
            <v>#VALUE!</v>
          </cell>
          <cell r="UJ102" t="e">
            <v>#VALUE!</v>
          </cell>
          <cell r="UK102" t="e">
            <v>#VALUE!</v>
          </cell>
          <cell r="UL102" t="e">
            <v>#VALUE!</v>
          </cell>
          <cell r="UM102" t="e">
            <v>#VALUE!</v>
          </cell>
          <cell r="UN102" t="e">
            <v>#VALUE!</v>
          </cell>
          <cell r="UO102" t="e">
            <v>#VALUE!</v>
          </cell>
          <cell r="UP102" t="e">
            <v>#VALUE!</v>
          </cell>
          <cell r="UQ102" t="e">
            <v>#VALUE!</v>
          </cell>
          <cell r="UR102" t="e">
            <v>#VALUE!</v>
          </cell>
          <cell r="US102" t="e">
            <v>#VALUE!</v>
          </cell>
          <cell r="UT102" t="e">
            <v>#VALUE!</v>
          </cell>
          <cell r="UU102" t="e">
            <v>#VALUE!</v>
          </cell>
          <cell r="UV102" t="e">
            <v>#VALUE!</v>
          </cell>
          <cell r="UW102" t="e">
            <v>#VALUE!</v>
          </cell>
          <cell r="UX102" t="e">
            <v>#VALUE!</v>
          </cell>
          <cell r="UY102" t="e">
            <v>#VALUE!</v>
          </cell>
          <cell r="UZ102" t="e">
            <v>#VALUE!</v>
          </cell>
          <cell r="VA102" t="e">
            <v>#VALUE!</v>
          </cell>
          <cell r="VB102" t="e">
            <v>#VALUE!</v>
          </cell>
          <cell r="VC102" t="e">
            <v>#VALUE!</v>
          </cell>
          <cell r="VD102" t="e">
            <v>#VALUE!</v>
          </cell>
          <cell r="VE102" t="e">
            <v>#VALUE!</v>
          </cell>
          <cell r="VF102" t="e">
            <v>#VALUE!</v>
          </cell>
          <cell r="VG102" t="e">
            <v>#VALUE!</v>
          </cell>
          <cell r="VH102" t="e">
            <v>#VALUE!</v>
          </cell>
          <cell r="VI102" t="e">
            <v>#VALUE!</v>
          </cell>
          <cell r="VJ102" t="e">
            <v>#VALUE!</v>
          </cell>
          <cell r="VK102" t="e">
            <v>#VALUE!</v>
          </cell>
          <cell r="VL102" t="e">
            <v>#VALUE!</v>
          </cell>
          <cell r="VM102" t="e">
            <v>#VALUE!</v>
          </cell>
          <cell r="VN102" t="e">
            <v>#VALUE!</v>
          </cell>
          <cell r="VO102" t="e">
            <v>#VALUE!</v>
          </cell>
          <cell r="VP102" t="e">
            <v>#VALUE!</v>
          </cell>
          <cell r="VQ102" t="e">
            <v>#VALUE!</v>
          </cell>
          <cell r="VR102" t="e">
            <v>#VALUE!</v>
          </cell>
          <cell r="VS102" t="e">
            <v>#VALUE!</v>
          </cell>
          <cell r="VT102" t="e">
            <v>#VALUE!</v>
          </cell>
          <cell r="VU102" t="e">
            <v>#VALUE!</v>
          </cell>
          <cell r="VV102" t="e">
            <v>#VALUE!</v>
          </cell>
          <cell r="VW102" t="e">
            <v>#VALUE!</v>
          </cell>
          <cell r="VX102" t="e">
            <v>#VALUE!</v>
          </cell>
          <cell r="VY102" t="e">
            <v>#VALUE!</v>
          </cell>
          <cell r="VZ102" t="e">
            <v>#VALUE!</v>
          </cell>
          <cell r="WA102" t="e">
            <v>#VALUE!</v>
          </cell>
          <cell r="WB102" t="e">
            <v>#VALUE!</v>
          </cell>
          <cell r="WC102" t="e">
            <v>#VALUE!</v>
          </cell>
          <cell r="WD102" t="e">
            <v>#VALUE!</v>
          </cell>
          <cell r="WE102" t="e">
            <v>#VALUE!</v>
          </cell>
          <cell r="WF102" t="e">
            <v>#VALUE!</v>
          </cell>
          <cell r="WG102" t="e">
            <v>#VALUE!</v>
          </cell>
          <cell r="WH102" t="e">
            <v>#VALUE!</v>
          </cell>
          <cell r="WI102" t="e">
            <v>#VALUE!</v>
          </cell>
          <cell r="WJ102" t="e">
            <v>#VALUE!</v>
          </cell>
          <cell r="WK102" t="e">
            <v>#VALUE!</v>
          </cell>
          <cell r="WL102" t="e">
            <v>#VALUE!</v>
          </cell>
          <cell r="WM102" t="e">
            <v>#VALUE!</v>
          </cell>
          <cell r="WN102" t="e">
            <v>#VALUE!</v>
          </cell>
          <cell r="WO102" t="e">
            <v>#VALUE!</v>
          </cell>
          <cell r="WP102" t="e">
            <v>#VALUE!</v>
          </cell>
          <cell r="WQ102" t="e">
            <v>#VALUE!</v>
          </cell>
          <cell r="WR102" t="e">
            <v>#VALUE!</v>
          </cell>
          <cell r="WS102" t="e">
            <v>#VALUE!</v>
          </cell>
          <cell r="WT102" t="e">
            <v>#VALUE!</v>
          </cell>
          <cell r="WU102" t="e">
            <v>#VALUE!</v>
          </cell>
          <cell r="WV102" t="e">
            <v>#VALUE!</v>
          </cell>
          <cell r="WW102" t="e">
            <v>#VALUE!</v>
          </cell>
          <cell r="WX102" t="e">
            <v>#VALUE!</v>
          </cell>
          <cell r="WY102" t="e">
            <v>#VALUE!</v>
          </cell>
          <cell r="WZ102" t="e">
            <v>#VALUE!</v>
          </cell>
          <cell r="XA102" t="e">
            <v>#VALUE!</v>
          </cell>
          <cell r="XB102" t="e">
            <v>#VALUE!</v>
          </cell>
          <cell r="XC102" t="e">
            <v>#VALUE!</v>
          </cell>
          <cell r="XD102" t="e">
            <v>#VALUE!</v>
          </cell>
          <cell r="XE102" t="e">
            <v>#VALUE!</v>
          </cell>
          <cell r="XF102" t="e">
            <v>#VALUE!</v>
          </cell>
          <cell r="XG102" t="e">
            <v>#VALUE!</v>
          </cell>
          <cell r="XH102" t="e">
            <v>#VALUE!</v>
          </cell>
          <cell r="XI102" t="e">
            <v>#VALUE!</v>
          </cell>
          <cell r="XJ102" t="e">
            <v>#VALUE!</v>
          </cell>
          <cell r="XK102" t="e">
            <v>#VALUE!</v>
          </cell>
          <cell r="XL102" t="e">
            <v>#VALUE!</v>
          </cell>
          <cell r="XM102" t="e">
            <v>#VALUE!</v>
          </cell>
          <cell r="XN102" t="e">
            <v>#VALUE!</v>
          </cell>
          <cell r="XO102" t="e">
            <v>#VALUE!</v>
          </cell>
          <cell r="XP102" t="e">
            <v>#VALUE!</v>
          </cell>
          <cell r="XQ102" t="e">
            <v>#VALUE!</v>
          </cell>
          <cell r="XR102" t="e">
            <v>#VALUE!</v>
          </cell>
          <cell r="XS102" t="e">
            <v>#VALUE!</v>
          </cell>
          <cell r="XT102" t="e">
            <v>#VALUE!</v>
          </cell>
          <cell r="XU102" t="e">
            <v>#VALUE!</v>
          </cell>
          <cell r="XV102" t="e">
            <v>#VALUE!</v>
          </cell>
          <cell r="XW102" t="e">
            <v>#VALUE!</v>
          </cell>
          <cell r="XX102" t="e">
            <v>#VALUE!</v>
          </cell>
          <cell r="XY102" t="e">
            <v>#VALUE!</v>
          </cell>
          <cell r="XZ102" t="e">
            <v>#VALUE!</v>
          </cell>
          <cell r="YA102" t="e">
            <v>#VALUE!</v>
          </cell>
          <cell r="YB102" t="e">
            <v>#VALUE!</v>
          </cell>
          <cell r="YC102" t="e">
            <v>#VALUE!</v>
          </cell>
          <cell r="YD102" t="e">
            <v>#VALUE!</v>
          </cell>
          <cell r="YE102" t="e">
            <v>#VALUE!</v>
          </cell>
          <cell r="YF102" t="e">
            <v>#VALUE!</v>
          </cell>
          <cell r="YG102" t="e">
            <v>#VALUE!</v>
          </cell>
          <cell r="YH102" t="e">
            <v>#VALUE!</v>
          </cell>
          <cell r="YI102" t="e">
            <v>#VALUE!</v>
          </cell>
          <cell r="YJ102" t="e">
            <v>#VALUE!</v>
          </cell>
          <cell r="YK102" t="e">
            <v>#VALUE!</v>
          </cell>
          <cell r="YL102" t="e">
            <v>#VALUE!</v>
          </cell>
          <cell r="YM102" t="e">
            <v>#VALUE!</v>
          </cell>
          <cell r="YN102" t="e">
            <v>#VALUE!</v>
          </cell>
          <cell r="YO102" t="e">
            <v>#VALUE!</v>
          </cell>
          <cell r="YP102" t="e">
            <v>#VALUE!</v>
          </cell>
          <cell r="YQ102" t="e">
            <v>#VALUE!</v>
          </cell>
          <cell r="YR102" t="e">
            <v>#VALUE!</v>
          </cell>
          <cell r="YS102" t="e">
            <v>#VALUE!</v>
          </cell>
          <cell r="YT102" t="e">
            <v>#VALUE!</v>
          </cell>
          <cell r="YU102" t="e">
            <v>#VALUE!</v>
          </cell>
          <cell r="YV102" t="e">
            <v>#VALUE!</v>
          </cell>
          <cell r="YW102" t="e">
            <v>#VALUE!</v>
          </cell>
          <cell r="YX102" t="e">
            <v>#VALUE!</v>
          </cell>
          <cell r="YY102" t="e">
            <v>#VALUE!</v>
          </cell>
          <cell r="YZ102" t="e">
            <v>#VALUE!</v>
          </cell>
          <cell r="ZA102" t="e">
            <v>#VALUE!</v>
          </cell>
          <cell r="ZB102" t="e">
            <v>#VALUE!</v>
          </cell>
          <cell r="ZC102" t="e">
            <v>#VALUE!</v>
          </cell>
          <cell r="ZD102" t="e">
            <v>#VALUE!</v>
          </cell>
          <cell r="ZE102" t="e">
            <v>#VALUE!</v>
          </cell>
          <cell r="ZF102" t="e">
            <v>#VALUE!</v>
          </cell>
          <cell r="ZG102" t="e">
            <v>#VALUE!</v>
          </cell>
          <cell r="ZH102" t="e">
            <v>#VALUE!</v>
          </cell>
          <cell r="ZI102" t="e">
            <v>#VALUE!</v>
          </cell>
          <cell r="ZJ102" t="e">
            <v>#VALUE!</v>
          </cell>
          <cell r="ZK102" t="e">
            <v>#VALUE!</v>
          </cell>
          <cell r="ZL102" t="e">
            <v>#VALUE!</v>
          </cell>
          <cell r="ZM102" t="e">
            <v>#VALUE!</v>
          </cell>
          <cell r="ZN102" t="e">
            <v>#VALUE!</v>
          </cell>
          <cell r="ZO102" t="e">
            <v>#VALUE!</v>
          </cell>
          <cell r="ZP102" t="e">
            <v>#VALUE!</v>
          </cell>
          <cell r="ZQ102" t="e">
            <v>#VALUE!</v>
          </cell>
          <cell r="ZR102" t="e">
            <v>#VALUE!</v>
          </cell>
          <cell r="ZS102" t="e">
            <v>#VALUE!</v>
          </cell>
          <cell r="ZT102" t="e">
            <v>#VALUE!</v>
          </cell>
          <cell r="ZU102" t="e">
            <v>#VALUE!</v>
          </cell>
          <cell r="ZV102" t="e">
            <v>#VALUE!</v>
          </cell>
          <cell r="ZW102" t="e">
            <v>#VALUE!</v>
          </cell>
          <cell r="ZX102" t="e">
            <v>#VALUE!</v>
          </cell>
          <cell r="ZY102" t="e">
            <v>#VALUE!</v>
          </cell>
          <cell r="ZZ102" t="e">
            <v>#VALUE!</v>
          </cell>
          <cell r="AAA102" t="e">
            <v>#VALUE!</v>
          </cell>
          <cell r="AAB102" t="e">
            <v>#VALUE!</v>
          </cell>
          <cell r="AAC102" t="e">
            <v>#VALUE!</v>
          </cell>
          <cell r="AAD102" t="e">
            <v>#VALUE!</v>
          </cell>
          <cell r="AAE102" t="e">
            <v>#VALUE!</v>
          </cell>
          <cell r="AAF102" t="e">
            <v>#VALUE!</v>
          </cell>
          <cell r="AAG102" t="e">
            <v>#VALUE!</v>
          </cell>
          <cell r="AAH102" t="e">
            <v>#VALUE!</v>
          </cell>
          <cell r="AAI102" t="e">
            <v>#VALUE!</v>
          </cell>
          <cell r="AAJ102" t="e">
            <v>#VALUE!</v>
          </cell>
          <cell r="AAK102" t="e">
            <v>#VALUE!</v>
          </cell>
          <cell r="AAL102" t="e">
            <v>#VALUE!</v>
          </cell>
          <cell r="AAM102" t="e">
            <v>#VALUE!</v>
          </cell>
          <cell r="AAN102" t="e">
            <v>#VALUE!</v>
          </cell>
          <cell r="AAO102" t="e">
            <v>#VALUE!</v>
          </cell>
          <cell r="AAP102" t="e">
            <v>#VALUE!</v>
          </cell>
          <cell r="AAQ102" t="e">
            <v>#VALUE!</v>
          </cell>
          <cell r="AAR102" t="e">
            <v>#VALUE!</v>
          </cell>
          <cell r="AAS102" t="e">
            <v>#VALUE!</v>
          </cell>
          <cell r="AAT102" t="e">
            <v>#VALUE!</v>
          </cell>
          <cell r="AAU102" t="e">
            <v>#VALUE!</v>
          </cell>
          <cell r="AAV102" t="e">
            <v>#VALUE!</v>
          </cell>
          <cell r="AAW102" t="e">
            <v>#VALUE!</v>
          </cell>
          <cell r="AAX102" t="e">
            <v>#VALUE!</v>
          </cell>
          <cell r="AAY102" t="e">
            <v>#VALUE!</v>
          </cell>
          <cell r="AAZ102" t="e">
            <v>#VALUE!</v>
          </cell>
          <cell r="ABA102" t="e">
            <v>#VALUE!</v>
          </cell>
          <cell r="ABB102" t="e">
            <v>#VALUE!</v>
          </cell>
          <cell r="ABC102" t="e">
            <v>#VALUE!</v>
          </cell>
          <cell r="ABD102" t="e">
            <v>#VALUE!</v>
          </cell>
          <cell r="ABE102" t="e">
            <v>#VALUE!</v>
          </cell>
          <cell r="ABF102" t="e">
            <v>#VALUE!</v>
          </cell>
          <cell r="ABG102" t="e">
            <v>#VALUE!</v>
          </cell>
          <cell r="ABH102" t="e">
            <v>#VALUE!</v>
          </cell>
          <cell r="ABI102" t="e">
            <v>#VALUE!</v>
          </cell>
          <cell r="ABJ102" t="e">
            <v>#VALUE!</v>
          </cell>
          <cell r="ABK102" t="e">
            <v>#VALUE!</v>
          </cell>
          <cell r="ABL102" t="e">
            <v>#VALUE!</v>
          </cell>
          <cell r="ABM102" t="e">
            <v>#VALUE!</v>
          </cell>
          <cell r="ABN102" t="e">
            <v>#VALUE!</v>
          </cell>
          <cell r="ABO102" t="e">
            <v>#VALUE!</v>
          </cell>
          <cell r="ABP102" t="e">
            <v>#VALUE!</v>
          </cell>
          <cell r="ABQ102" t="e">
            <v>#VALUE!</v>
          </cell>
          <cell r="ABR102" t="e">
            <v>#VALUE!</v>
          </cell>
          <cell r="ABS102" t="e">
            <v>#VALUE!</v>
          </cell>
          <cell r="ABT102" t="e">
            <v>#VALUE!</v>
          </cell>
          <cell r="ABU102" t="e">
            <v>#VALUE!</v>
          </cell>
          <cell r="ABV102" t="e">
            <v>#VALUE!</v>
          </cell>
          <cell r="ABW102" t="e">
            <v>#VALUE!</v>
          </cell>
          <cell r="ABX102" t="e">
            <v>#VALUE!</v>
          </cell>
          <cell r="ABY102" t="e">
            <v>#VALUE!</v>
          </cell>
          <cell r="ABZ102" t="e">
            <v>#VALUE!</v>
          </cell>
          <cell r="ACA102" t="e">
            <v>#VALUE!</v>
          </cell>
          <cell r="ACB102" t="e">
            <v>#VALUE!</v>
          </cell>
          <cell r="ACC102" t="e">
            <v>#VALUE!</v>
          </cell>
          <cell r="ACD102" t="e">
            <v>#VALUE!</v>
          </cell>
          <cell r="ACE102" t="e">
            <v>#VALUE!</v>
          </cell>
          <cell r="ACF102" t="e">
            <v>#VALUE!</v>
          </cell>
          <cell r="ACG102" t="e">
            <v>#VALUE!</v>
          </cell>
          <cell r="ACH102" t="e">
            <v>#VALUE!</v>
          </cell>
          <cell r="ACI102" t="e">
            <v>#VALUE!</v>
          </cell>
          <cell r="ACJ102" t="e">
            <v>#VALUE!</v>
          </cell>
          <cell r="ACK102" t="e">
            <v>#VALUE!</v>
          </cell>
          <cell r="ACL102" t="e">
            <v>#VALUE!</v>
          </cell>
          <cell r="ACM102" t="e">
            <v>#VALUE!</v>
          </cell>
          <cell r="ACN102" t="e">
            <v>#VALUE!</v>
          </cell>
          <cell r="ACO102" t="e">
            <v>#VALUE!</v>
          </cell>
          <cell r="ACP102" t="e">
            <v>#VALUE!</v>
          </cell>
          <cell r="ACQ102" t="e">
            <v>#VALUE!</v>
          </cell>
          <cell r="ACR102" t="e">
            <v>#VALUE!</v>
          </cell>
          <cell r="ACS102" t="e">
            <v>#VALUE!</v>
          </cell>
          <cell r="ACT102" t="e">
            <v>#VALUE!</v>
          </cell>
          <cell r="ACU102" t="e">
            <v>#VALUE!</v>
          </cell>
          <cell r="ACV102" t="e">
            <v>#VALUE!</v>
          </cell>
          <cell r="ACW102" t="e">
            <v>#VALUE!</v>
          </cell>
          <cell r="ACX102" t="e">
            <v>#VALUE!</v>
          </cell>
          <cell r="ACY102" t="e">
            <v>#VALUE!</v>
          </cell>
          <cell r="ACZ102" t="e">
            <v>#VALUE!</v>
          </cell>
          <cell r="ADA102" t="e">
            <v>#VALUE!</v>
          </cell>
          <cell r="ADB102" t="e">
            <v>#VALUE!</v>
          </cell>
          <cell r="ADC102" t="e">
            <v>#VALUE!</v>
          </cell>
          <cell r="ADD102" t="e">
            <v>#VALUE!</v>
          </cell>
          <cell r="ADE102" t="e">
            <v>#VALUE!</v>
          </cell>
          <cell r="ADF102" t="e">
            <v>#VALUE!</v>
          </cell>
          <cell r="ADG102" t="e">
            <v>#VALUE!</v>
          </cell>
          <cell r="ADH102" t="e">
            <v>#VALUE!</v>
          </cell>
          <cell r="ADI102" t="e">
            <v>#VALUE!</v>
          </cell>
          <cell r="ADJ102" t="e">
            <v>#VALUE!</v>
          </cell>
          <cell r="ADK102" t="e">
            <v>#VALUE!</v>
          </cell>
          <cell r="ADL102" t="e">
            <v>#VALUE!</v>
          </cell>
          <cell r="ADM102" t="e">
            <v>#VALUE!</v>
          </cell>
          <cell r="ADN102" t="e">
            <v>#VALUE!</v>
          </cell>
          <cell r="ADO102" t="e">
            <v>#VALUE!</v>
          </cell>
          <cell r="ADP102" t="e">
            <v>#VALUE!</v>
          </cell>
          <cell r="ADQ102" t="e">
            <v>#VALUE!</v>
          </cell>
          <cell r="ADR102" t="e">
            <v>#VALUE!</v>
          </cell>
          <cell r="ADS102" t="e">
            <v>#VALUE!</v>
          </cell>
          <cell r="ADT102" t="e">
            <v>#VALUE!</v>
          </cell>
          <cell r="ADU102" t="e">
            <v>#VALUE!</v>
          </cell>
          <cell r="ADV102" t="e">
            <v>#VALUE!</v>
          </cell>
          <cell r="ADW102" t="e">
            <v>#VALUE!</v>
          </cell>
          <cell r="ADX102" t="e">
            <v>#VALUE!</v>
          </cell>
          <cell r="ADY102" t="e">
            <v>#VALUE!</v>
          </cell>
          <cell r="ADZ102" t="e">
            <v>#VALUE!</v>
          </cell>
          <cell r="AEA102" t="e">
            <v>#VALUE!</v>
          </cell>
          <cell r="AEB102" t="e">
            <v>#VALUE!</v>
          </cell>
          <cell r="AEC102" t="e">
            <v>#VALUE!</v>
          </cell>
          <cell r="AED102" t="e">
            <v>#VALUE!</v>
          </cell>
          <cell r="AEE102" t="e">
            <v>#VALUE!</v>
          </cell>
          <cell r="AEF102" t="e">
            <v>#VALUE!</v>
          </cell>
          <cell r="AEG102" t="e">
            <v>#VALUE!</v>
          </cell>
          <cell r="AEH102" t="e">
            <v>#VALUE!</v>
          </cell>
          <cell r="AEI102" t="e">
            <v>#VALUE!</v>
          </cell>
          <cell r="AEJ102" t="e">
            <v>#VALUE!</v>
          </cell>
          <cell r="AEK102" t="e">
            <v>#VALUE!</v>
          </cell>
          <cell r="AEL102" t="e">
            <v>#VALUE!</v>
          </cell>
          <cell r="AEM102" t="e">
            <v>#VALUE!</v>
          </cell>
          <cell r="AEN102" t="e">
            <v>#VALUE!</v>
          </cell>
          <cell r="AEO102" t="e">
            <v>#VALUE!</v>
          </cell>
          <cell r="AEP102" t="e">
            <v>#VALUE!</v>
          </cell>
          <cell r="AEQ102" t="e">
            <v>#VALUE!</v>
          </cell>
          <cell r="AER102" t="e">
            <v>#VALUE!</v>
          </cell>
          <cell r="AES102" t="e">
            <v>#VALUE!</v>
          </cell>
          <cell r="AET102" t="e">
            <v>#VALUE!</v>
          </cell>
          <cell r="AEU102" t="e">
            <v>#VALUE!</v>
          </cell>
          <cell r="AEV102" t="e">
            <v>#VALUE!</v>
          </cell>
          <cell r="AEW102" t="e">
            <v>#VALUE!</v>
          </cell>
          <cell r="AEX102" t="e">
            <v>#VALUE!</v>
          </cell>
          <cell r="AEY102" t="e">
            <v>#VALUE!</v>
          </cell>
          <cell r="AEZ102" t="e">
            <v>#VALUE!</v>
          </cell>
          <cell r="AFA102" t="e">
            <v>#VALUE!</v>
          </cell>
          <cell r="AFB102" t="e">
            <v>#VALUE!</v>
          </cell>
          <cell r="AFC102" t="e">
            <v>#VALUE!</v>
          </cell>
          <cell r="AFD102" t="e">
            <v>#VALUE!</v>
          </cell>
          <cell r="AFE102" t="e">
            <v>#VALUE!</v>
          </cell>
          <cell r="AFF102" t="e">
            <v>#VALUE!</v>
          </cell>
          <cell r="AFG102" t="e">
            <v>#VALUE!</v>
          </cell>
          <cell r="AFH102" t="e">
            <v>#VALUE!</v>
          </cell>
          <cell r="AFI102" t="e">
            <v>#VALUE!</v>
          </cell>
          <cell r="AFJ102" t="e">
            <v>#VALUE!</v>
          </cell>
          <cell r="AFK102" t="e">
            <v>#VALUE!</v>
          </cell>
          <cell r="AFL102" t="e">
            <v>#VALUE!</v>
          </cell>
          <cell r="AFM102" t="e">
            <v>#VALUE!</v>
          </cell>
          <cell r="AFN102" t="e">
            <v>#VALUE!</v>
          </cell>
          <cell r="AFO102" t="e">
            <v>#VALUE!</v>
          </cell>
          <cell r="AFP102" t="e">
            <v>#VALUE!</v>
          </cell>
          <cell r="AFQ102" t="e">
            <v>#VALUE!</v>
          </cell>
          <cell r="AFR102" t="e">
            <v>#VALUE!</v>
          </cell>
          <cell r="AFS102" t="e">
            <v>#VALUE!</v>
          </cell>
          <cell r="AFT102" t="e">
            <v>#VALUE!</v>
          </cell>
          <cell r="AFU102" t="e">
            <v>#VALUE!</v>
          </cell>
          <cell r="AFV102" t="e">
            <v>#VALUE!</v>
          </cell>
          <cell r="AFW102" t="e">
            <v>#VALUE!</v>
          </cell>
          <cell r="AFX102" t="e">
            <v>#VALUE!</v>
          </cell>
          <cell r="AFY102" t="e">
            <v>#VALUE!</v>
          </cell>
          <cell r="AFZ102" t="e">
            <v>#VALUE!</v>
          </cell>
          <cell r="AGA102" t="e">
            <v>#VALUE!</v>
          </cell>
          <cell r="AGB102" t="e">
            <v>#VALUE!</v>
          </cell>
          <cell r="AGC102" t="e">
            <v>#VALUE!</v>
          </cell>
          <cell r="AGD102" t="e">
            <v>#VALUE!</v>
          </cell>
          <cell r="AGE102" t="e">
            <v>#VALUE!</v>
          </cell>
          <cell r="AGF102" t="e">
            <v>#VALUE!</v>
          </cell>
          <cell r="AGG102" t="e">
            <v>#VALUE!</v>
          </cell>
          <cell r="AGH102" t="e">
            <v>#VALUE!</v>
          </cell>
          <cell r="AGI102" t="e">
            <v>#VALUE!</v>
          </cell>
          <cell r="AGJ102" t="e">
            <v>#VALUE!</v>
          </cell>
          <cell r="AGK102" t="e">
            <v>#VALUE!</v>
          </cell>
          <cell r="AGL102" t="e">
            <v>#VALUE!</v>
          </cell>
          <cell r="AGM102" t="e">
            <v>#VALUE!</v>
          </cell>
          <cell r="AGN102" t="e">
            <v>#VALUE!</v>
          </cell>
          <cell r="AGO102" t="e">
            <v>#VALUE!</v>
          </cell>
          <cell r="AGP102" t="e">
            <v>#VALUE!</v>
          </cell>
          <cell r="AGQ102" t="e">
            <v>#VALUE!</v>
          </cell>
          <cell r="AGR102" t="e">
            <v>#VALUE!</v>
          </cell>
          <cell r="AGS102" t="e">
            <v>#VALUE!</v>
          </cell>
          <cell r="AGT102" t="e">
            <v>#VALUE!</v>
          </cell>
          <cell r="AGU102" t="e">
            <v>#VALUE!</v>
          </cell>
          <cell r="AGV102" t="e">
            <v>#VALUE!</v>
          </cell>
          <cell r="AGW102" t="e">
            <v>#VALUE!</v>
          </cell>
          <cell r="AGX102" t="e">
            <v>#VALUE!</v>
          </cell>
          <cell r="AGY102" t="e">
            <v>#VALUE!</v>
          </cell>
          <cell r="AGZ102" t="e">
            <v>#VALUE!</v>
          </cell>
          <cell r="AHA102" t="e">
            <v>#VALUE!</v>
          </cell>
          <cell r="AHB102" t="e">
            <v>#VALUE!</v>
          </cell>
          <cell r="AHC102" t="e">
            <v>#VALUE!</v>
          </cell>
          <cell r="AHD102" t="e">
            <v>#VALUE!</v>
          </cell>
          <cell r="AHE102" t="e">
            <v>#VALUE!</v>
          </cell>
          <cell r="AHF102" t="e">
            <v>#VALUE!</v>
          </cell>
          <cell r="AHG102" t="e">
            <v>#VALUE!</v>
          </cell>
          <cell r="AHH102" t="e">
            <v>#VALUE!</v>
          </cell>
          <cell r="AHI102" t="e">
            <v>#VALUE!</v>
          </cell>
          <cell r="AHJ102" t="e">
            <v>#VALUE!</v>
          </cell>
          <cell r="AHK102" t="e">
            <v>#VALUE!</v>
          </cell>
          <cell r="AHL102" t="e">
            <v>#VALUE!</v>
          </cell>
          <cell r="AHM102" t="e">
            <v>#VALUE!</v>
          </cell>
          <cell r="AHN102" t="e">
            <v>#VALUE!</v>
          </cell>
          <cell r="AHO102" t="e">
            <v>#VALUE!</v>
          </cell>
          <cell r="AHP102" t="e">
            <v>#VALUE!</v>
          </cell>
          <cell r="AHQ102" t="e">
            <v>#VALUE!</v>
          </cell>
          <cell r="AHR102" t="e">
            <v>#VALUE!</v>
          </cell>
          <cell r="AHS102" t="e">
            <v>#VALUE!</v>
          </cell>
          <cell r="AHT102" t="e">
            <v>#VALUE!</v>
          </cell>
          <cell r="AHU102" t="e">
            <v>#VALUE!</v>
          </cell>
          <cell r="AHV102" t="e">
            <v>#VALUE!</v>
          </cell>
          <cell r="AHW102" t="e">
            <v>#VALUE!</v>
          </cell>
          <cell r="AHX102" t="e">
            <v>#VALUE!</v>
          </cell>
          <cell r="AHY102" t="e">
            <v>#VALUE!</v>
          </cell>
          <cell r="AHZ102" t="e">
            <v>#VALUE!</v>
          </cell>
          <cell r="AIA102" t="e">
            <v>#VALUE!</v>
          </cell>
          <cell r="AIB102" t="e">
            <v>#VALUE!</v>
          </cell>
          <cell r="AIC102" t="e">
            <v>#VALUE!</v>
          </cell>
          <cell r="AID102" t="e">
            <v>#VALUE!</v>
          </cell>
          <cell r="AIE102" t="e">
            <v>#VALUE!</v>
          </cell>
          <cell r="AIF102" t="e">
            <v>#VALUE!</v>
          </cell>
          <cell r="AIG102" t="e">
            <v>#VALUE!</v>
          </cell>
          <cell r="AIH102" t="e">
            <v>#VALUE!</v>
          </cell>
          <cell r="AII102" t="e">
            <v>#VALUE!</v>
          </cell>
          <cell r="AIJ102" t="e">
            <v>#VALUE!</v>
          </cell>
          <cell r="AIK102" t="e">
            <v>#VALUE!</v>
          </cell>
          <cell r="AIL102" t="e">
            <v>#VALUE!</v>
          </cell>
          <cell r="AIM102" t="e">
            <v>#VALUE!</v>
          </cell>
          <cell r="AIN102" t="e">
            <v>#VALUE!</v>
          </cell>
          <cell r="AIO102" t="e">
            <v>#VALUE!</v>
          </cell>
          <cell r="AIP102" t="e">
            <v>#VALUE!</v>
          </cell>
          <cell r="AIQ102" t="e">
            <v>#VALUE!</v>
          </cell>
          <cell r="AIR102" t="e">
            <v>#VALUE!</v>
          </cell>
          <cell r="AIS102" t="e">
            <v>#VALUE!</v>
          </cell>
          <cell r="AIT102" t="e">
            <v>#VALUE!</v>
          </cell>
          <cell r="AIU102" t="e">
            <v>#VALUE!</v>
          </cell>
          <cell r="AIV102" t="e">
            <v>#VALUE!</v>
          </cell>
          <cell r="AIW102" t="e">
            <v>#VALUE!</v>
          </cell>
          <cell r="AIX102" t="e">
            <v>#VALUE!</v>
          </cell>
          <cell r="AIY102" t="e">
            <v>#VALUE!</v>
          </cell>
          <cell r="AIZ102" t="e">
            <v>#VALUE!</v>
          </cell>
          <cell r="AJA102" t="e">
            <v>#VALUE!</v>
          </cell>
          <cell r="AJB102" t="e">
            <v>#VALUE!</v>
          </cell>
          <cell r="AJC102" t="e">
            <v>#VALUE!</v>
          </cell>
          <cell r="AJD102" t="e">
            <v>#VALUE!</v>
          </cell>
          <cell r="AJE102" t="e">
            <v>#VALUE!</v>
          </cell>
          <cell r="AJF102" t="e">
            <v>#VALUE!</v>
          </cell>
          <cell r="AJG102" t="e">
            <v>#VALUE!</v>
          </cell>
          <cell r="AJH102" t="e">
            <v>#VALUE!</v>
          </cell>
          <cell r="AJI102" t="e">
            <v>#VALUE!</v>
          </cell>
          <cell r="AJJ102" t="e">
            <v>#VALUE!</v>
          </cell>
          <cell r="AJK102" t="e">
            <v>#VALUE!</v>
          </cell>
          <cell r="AJL102" t="e">
            <v>#VALUE!</v>
          </cell>
          <cell r="AJM102" t="e">
            <v>#VALUE!</v>
          </cell>
          <cell r="AJN102" t="e">
            <v>#VALUE!</v>
          </cell>
          <cell r="AJO102" t="e">
            <v>#VALUE!</v>
          </cell>
          <cell r="AJP102" t="e">
            <v>#VALUE!</v>
          </cell>
          <cell r="AJQ102" t="e">
            <v>#VALUE!</v>
          </cell>
          <cell r="AJR102" t="e">
            <v>#VALUE!</v>
          </cell>
          <cell r="AJS102" t="e">
            <v>#VALUE!</v>
          </cell>
          <cell r="AJT102" t="e">
            <v>#VALUE!</v>
          </cell>
          <cell r="AJU102" t="e">
            <v>#VALUE!</v>
          </cell>
          <cell r="AJV102" t="e">
            <v>#VALUE!</v>
          </cell>
          <cell r="AJW102" t="e">
            <v>#VALUE!</v>
          </cell>
          <cell r="AJX102" t="e">
            <v>#VALUE!</v>
          </cell>
          <cell r="AJY102" t="e">
            <v>#VALUE!</v>
          </cell>
          <cell r="AJZ102" t="e">
            <v>#VALUE!</v>
          </cell>
          <cell r="AKA102" t="e">
            <v>#VALUE!</v>
          </cell>
          <cell r="AKB102" t="e">
            <v>#VALUE!</v>
          </cell>
          <cell r="AKC102" t="e">
            <v>#VALUE!</v>
          </cell>
          <cell r="AKD102" t="e">
            <v>#VALUE!</v>
          </cell>
          <cell r="AKE102" t="e">
            <v>#VALUE!</v>
          </cell>
          <cell r="AKF102" t="e">
            <v>#VALUE!</v>
          </cell>
          <cell r="AKG102" t="e">
            <v>#VALUE!</v>
          </cell>
          <cell r="AKH102" t="e">
            <v>#VALUE!</v>
          </cell>
          <cell r="AKI102" t="e">
            <v>#VALUE!</v>
          </cell>
          <cell r="AKJ102" t="e">
            <v>#VALUE!</v>
          </cell>
          <cell r="AKK102" t="e">
            <v>#VALUE!</v>
          </cell>
          <cell r="AKL102" t="e">
            <v>#VALUE!</v>
          </cell>
          <cell r="AKM102" t="e">
            <v>#VALUE!</v>
          </cell>
          <cell r="AKN102" t="e">
            <v>#VALUE!</v>
          </cell>
          <cell r="AKO102" t="e">
            <v>#VALUE!</v>
          </cell>
          <cell r="AKP102" t="e">
            <v>#VALUE!</v>
          </cell>
          <cell r="AKQ102" t="e">
            <v>#VALUE!</v>
          </cell>
          <cell r="AKR102" t="e">
            <v>#VALUE!</v>
          </cell>
          <cell r="AKS102" t="e">
            <v>#VALUE!</v>
          </cell>
          <cell r="AKT102" t="e">
            <v>#VALUE!</v>
          </cell>
          <cell r="AKU102" t="e">
            <v>#VALUE!</v>
          </cell>
          <cell r="AKV102" t="e">
            <v>#VALUE!</v>
          </cell>
          <cell r="AKW102" t="e">
            <v>#VALUE!</v>
          </cell>
          <cell r="AKX102" t="e">
            <v>#VALUE!</v>
          </cell>
          <cell r="AKY102" t="e">
            <v>#VALUE!</v>
          </cell>
          <cell r="AKZ102" t="e">
            <v>#VALUE!</v>
          </cell>
          <cell r="ALA102" t="e">
            <v>#VALUE!</v>
          </cell>
          <cell r="ALB102" t="e">
            <v>#VALUE!</v>
          </cell>
          <cell r="ALC102" t="e">
            <v>#VALUE!</v>
          </cell>
          <cell r="ALD102" t="e">
            <v>#VALUE!</v>
          </cell>
          <cell r="ALE102" t="e">
            <v>#VALUE!</v>
          </cell>
          <cell r="ALF102" t="e">
            <v>#VALUE!</v>
          </cell>
          <cell r="ALG102" t="e">
            <v>#VALUE!</v>
          </cell>
          <cell r="ALH102" t="e">
            <v>#VALUE!</v>
          </cell>
          <cell r="ALI102" t="e">
            <v>#VALUE!</v>
          </cell>
          <cell r="ALJ102" t="e">
            <v>#VALUE!</v>
          </cell>
          <cell r="ALK102" t="e">
            <v>#VALUE!</v>
          </cell>
          <cell r="ALL102" t="e">
            <v>#VALUE!</v>
          </cell>
          <cell r="ALM102" t="e">
            <v>#VALUE!</v>
          </cell>
          <cell r="ALN102" t="e">
            <v>#VALUE!</v>
          </cell>
          <cell r="ALO102" t="e">
            <v>#VALUE!</v>
          </cell>
          <cell r="ALP102" t="e">
            <v>#VALUE!</v>
          </cell>
          <cell r="ALQ102" t="e">
            <v>#VALUE!</v>
          </cell>
          <cell r="ALR102" t="e">
            <v>#VALUE!</v>
          </cell>
          <cell r="ALS102" t="e">
            <v>#VALUE!</v>
          </cell>
          <cell r="ALT102" t="e">
            <v>#VALUE!</v>
          </cell>
          <cell r="ALU102" t="e">
            <v>#VALUE!</v>
          </cell>
          <cell r="ALV102" t="e">
            <v>#VALUE!</v>
          </cell>
          <cell r="ALW102" t="e">
            <v>#VALUE!</v>
          </cell>
          <cell r="ALX102" t="e">
            <v>#VALUE!</v>
          </cell>
          <cell r="ALY102" t="e">
            <v>#VALUE!</v>
          </cell>
          <cell r="ALZ102" t="e">
            <v>#VALUE!</v>
          </cell>
          <cell r="AMA102" t="e">
            <v>#VALUE!</v>
          </cell>
          <cell r="AMB102" t="e">
            <v>#VALUE!</v>
          </cell>
          <cell r="AMC102" t="e">
            <v>#VALUE!</v>
          </cell>
          <cell r="AMD102" t="e">
            <v>#VALUE!</v>
          </cell>
          <cell r="AME102" t="e">
            <v>#VALUE!</v>
          </cell>
          <cell r="AMF102" t="e">
            <v>#VALUE!</v>
          </cell>
          <cell r="AMG102" t="e">
            <v>#VALUE!</v>
          </cell>
          <cell r="AMH102" t="e">
            <v>#VALUE!</v>
          </cell>
          <cell r="AMI102" t="e">
            <v>#VALUE!</v>
          </cell>
          <cell r="AMJ102" t="e">
            <v>#VALUE!</v>
          </cell>
          <cell r="AMK102" t="e">
            <v>#VALUE!</v>
          </cell>
          <cell r="AML102" t="e">
            <v>#VALUE!</v>
          </cell>
          <cell r="AMM102" t="e">
            <v>#VALUE!</v>
          </cell>
          <cell r="AMN102" t="e">
            <v>#VALUE!</v>
          </cell>
          <cell r="AMO102" t="e">
            <v>#VALUE!</v>
          </cell>
          <cell r="AMP102" t="e">
            <v>#VALUE!</v>
          </cell>
          <cell r="AMQ102" t="e">
            <v>#VALUE!</v>
          </cell>
          <cell r="AMR102" t="e">
            <v>#VALUE!</v>
          </cell>
          <cell r="AMS102" t="e">
            <v>#VALUE!</v>
          </cell>
          <cell r="AMT102" t="e">
            <v>#VALUE!</v>
          </cell>
          <cell r="AMU102" t="e">
            <v>#VALUE!</v>
          </cell>
          <cell r="AMV102" t="e">
            <v>#VALUE!</v>
          </cell>
          <cell r="AMW102" t="e">
            <v>#VALUE!</v>
          </cell>
          <cell r="AMX102" t="e">
            <v>#VALUE!</v>
          </cell>
          <cell r="AMY102" t="e">
            <v>#VALUE!</v>
          </cell>
          <cell r="AMZ102" t="e">
            <v>#VALUE!</v>
          </cell>
          <cell r="ANA102" t="e">
            <v>#VALUE!</v>
          </cell>
          <cell r="ANB102" t="e">
            <v>#VALUE!</v>
          </cell>
          <cell r="ANC102" t="e">
            <v>#VALUE!</v>
          </cell>
          <cell r="AND102" t="e">
            <v>#VALUE!</v>
          </cell>
          <cell r="ANE102" t="e">
            <v>#VALUE!</v>
          </cell>
          <cell r="ANF102" t="e">
            <v>#VALUE!</v>
          </cell>
          <cell r="ANG102" t="e">
            <v>#VALUE!</v>
          </cell>
          <cell r="ANH102" t="e">
            <v>#VALUE!</v>
          </cell>
          <cell r="ANI102" t="e">
            <v>#VALUE!</v>
          </cell>
          <cell r="ANJ102" t="e">
            <v>#VALUE!</v>
          </cell>
          <cell r="ANK102" t="e">
            <v>#VALUE!</v>
          </cell>
          <cell r="ANL102" t="e">
            <v>#VALUE!</v>
          </cell>
          <cell r="ANM102" t="e">
            <v>#VALUE!</v>
          </cell>
          <cell r="ANN102" t="e">
            <v>#VALUE!</v>
          </cell>
          <cell r="ANO102" t="e">
            <v>#VALUE!</v>
          </cell>
          <cell r="ANP102" t="e">
            <v>#VALUE!</v>
          </cell>
          <cell r="ANQ102" t="e">
            <v>#VALUE!</v>
          </cell>
          <cell r="ANR102" t="e">
            <v>#VALUE!</v>
          </cell>
          <cell r="ANS102" t="e">
            <v>#VALUE!</v>
          </cell>
          <cell r="ANT102" t="e">
            <v>#VALUE!</v>
          </cell>
          <cell r="ANU102" t="e">
            <v>#VALUE!</v>
          </cell>
          <cell r="ANV102" t="e">
            <v>#VALUE!</v>
          </cell>
          <cell r="ANW102" t="e">
            <v>#VALUE!</v>
          </cell>
          <cell r="ANX102" t="e">
            <v>#VALUE!</v>
          </cell>
          <cell r="ANY102" t="e">
            <v>#VALUE!</v>
          </cell>
          <cell r="ANZ102" t="e">
            <v>#VALUE!</v>
          </cell>
          <cell r="AOA102" t="e">
            <v>#VALUE!</v>
          </cell>
          <cell r="AOB102" t="e">
            <v>#VALUE!</v>
          </cell>
          <cell r="AOC102" t="e">
            <v>#VALUE!</v>
          </cell>
          <cell r="AOD102" t="e">
            <v>#VALUE!</v>
          </cell>
          <cell r="AOE102" t="e">
            <v>#VALUE!</v>
          </cell>
          <cell r="AOF102" t="e">
            <v>#VALUE!</v>
          </cell>
          <cell r="AOG102" t="e">
            <v>#VALUE!</v>
          </cell>
          <cell r="AOH102" t="e">
            <v>#VALUE!</v>
          </cell>
          <cell r="AOI102" t="e">
            <v>#VALUE!</v>
          </cell>
          <cell r="AOJ102" t="e">
            <v>#VALUE!</v>
          </cell>
          <cell r="AOK102" t="e">
            <v>#VALUE!</v>
          </cell>
          <cell r="AOL102" t="e">
            <v>#VALUE!</v>
          </cell>
          <cell r="AOM102" t="e">
            <v>#VALUE!</v>
          </cell>
          <cell r="AON102" t="e">
            <v>#VALUE!</v>
          </cell>
          <cell r="AOO102" t="e">
            <v>#VALUE!</v>
          </cell>
          <cell r="AOP102" t="e">
            <v>#VALUE!</v>
          </cell>
          <cell r="AOQ102" t="e">
            <v>#VALUE!</v>
          </cell>
          <cell r="AOR102" t="e">
            <v>#VALUE!</v>
          </cell>
          <cell r="AOS102" t="e">
            <v>#VALUE!</v>
          </cell>
          <cell r="AOT102" t="e">
            <v>#VALUE!</v>
          </cell>
          <cell r="AOU102" t="e">
            <v>#VALUE!</v>
          </cell>
          <cell r="AOV102" t="e">
            <v>#VALUE!</v>
          </cell>
          <cell r="AOW102" t="e">
            <v>#VALUE!</v>
          </cell>
          <cell r="AOX102" t="e">
            <v>#VALUE!</v>
          </cell>
          <cell r="AOY102" t="e">
            <v>#VALUE!</v>
          </cell>
          <cell r="AOZ102" t="e">
            <v>#VALUE!</v>
          </cell>
          <cell r="APA102" t="e">
            <v>#VALUE!</v>
          </cell>
          <cell r="APB102" t="e">
            <v>#VALUE!</v>
          </cell>
          <cell r="APC102" t="e">
            <v>#VALUE!</v>
          </cell>
          <cell r="APD102" t="e">
            <v>#VALUE!</v>
          </cell>
          <cell r="APE102" t="e">
            <v>#VALUE!</v>
          </cell>
          <cell r="APF102" t="e">
            <v>#VALUE!</v>
          </cell>
          <cell r="APG102" t="e">
            <v>#VALUE!</v>
          </cell>
          <cell r="APH102" t="e">
            <v>#VALUE!</v>
          </cell>
          <cell r="API102" t="e">
            <v>#VALUE!</v>
          </cell>
          <cell r="APJ102" t="e">
            <v>#VALUE!</v>
          </cell>
          <cell r="APK102" t="e">
            <v>#VALUE!</v>
          </cell>
          <cell r="APL102" t="e">
            <v>#VALUE!</v>
          </cell>
          <cell r="APM102" t="e">
            <v>#VALUE!</v>
          </cell>
        </row>
        <row r="103">
          <cell r="A103" t="str">
            <v/>
          </cell>
          <cell r="C103" t="e">
            <v>#VALUE!</v>
          </cell>
          <cell r="D103" t="e">
            <v>#VALUE!</v>
          </cell>
          <cell r="E103" t="e">
            <v>#VALUE!</v>
          </cell>
          <cell r="F103" t="e">
            <v>#VALUE!</v>
          </cell>
          <cell r="G103" t="e">
            <v>#VALUE!</v>
          </cell>
          <cell r="H103" t="e">
            <v>#VALUE!</v>
          </cell>
          <cell r="I103" t="e">
            <v>#VALUE!</v>
          </cell>
          <cell r="J103" t="e">
            <v>#VALUE!</v>
          </cell>
          <cell r="K103" t="e">
            <v>#VALUE!</v>
          </cell>
          <cell r="L103" t="e">
            <v>#VALUE!</v>
          </cell>
          <cell r="M103" t="e">
            <v>#VALUE!</v>
          </cell>
          <cell r="N103" t="e">
            <v>#VALUE!</v>
          </cell>
          <cell r="O103" t="e">
            <v>#VALUE!</v>
          </cell>
          <cell r="P103" t="e">
            <v>#VALUE!</v>
          </cell>
          <cell r="Q103" t="e">
            <v>#VALUE!</v>
          </cell>
          <cell r="R103" t="e">
            <v>#VALUE!</v>
          </cell>
          <cell r="S103" t="e">
            <v>#VALUE!</v>
          </cell>
          <cell r="T103" t="e">
            <v>#VALUE!</v>
          </cell>
          <cell r="U103" t="e">
            <v>#VALUE!</v>
          </cell>
          <cell r="V103" t="e">
            <v>#VALUE!</v>
          </cell>
          <cell r="W103" t="e">
            <v>#VALUE!</v>
          </cell>
          <cell r="X103" t="e">
            <v>#VALUE!</v>
          </cell>
          <cell r="Y103" t="e">
            <v>#VALUE!</v>
          </cell>
          <cell r="Z103" t="e">
            <v>#VALUE!</v>
          </cell>
          <cell r="AA103" t="e">
            <v>#VALUE!</v>
          </cell>
          <cell r="AB103" t="e">
            <v>#VALUE!</v>
          </cell>
          <cell r="AC103" t="e">
            <v>#VALUE!</v>
          </cell>
          <cell r="AD103" t="e">
            <v>#VALUE!</v>
          </cell>
          <cell r="AE103" t="e">
            <v>#VALUE!</v>
          </cell>
          <cell r="AF103" t="e">
            <v>#VALUE!</v>
          </cell>
          <cell r="AG103" t="e">
            <v>#VALUE!</v>
          </cell>
          <cell r="AH103" t="e">
            <v>#VALUE!</v>
          </cell>
          <cell r="AI103" t="e">
            <v>#VALUE!</v>
          </cell>
          <cell r="AJ103" t="e">
            <v>#VALUE!</v>
          </cell>
          <cell r="AK103" t="e">
            <v>#VALUE!</v>
          </cell>
          <cell r="AL103" t="e">
            <v>#VALUE!</v>
          </cell>
          <cell r="AM103" t="e">
            <v>#VALUE!</v>
          </cell>
          <cell r="AN103" t="e">
            <v>#VALUE!</v>
          </cell>
          <cell r="AO103" t="e">
            <v>#VALUE!</v>
          </cell>
          <cell r="AP103" t="e">
            <v>#VALUE!</v>
          </cell>
          <cell r="AQ103" t="e">
            <v>#VALUE!</v>
          </cell>
          <cell r="AR103" t="e">
            <v>#VALUE!</v>
          </cell>
          <cell r="AS103" t="e">
            <v>#VALUE!</v>
          </cell>
          <cell r="AT103" t="e">
            <v>#VALUE!</v>
          </cell>
          <cell r="AU103" t="e">
            <v>#VALUE!</v>
          </cell>
          <cell r="AV103" t="e">
            <v>#VALUE!</v>
          </cell>
          <cell r="AW103" t="e">
            <v>#VALUE!</v>
          </cell>
          <cell r="AX103" t="e">
            <v>#VALUE!</v>
          </cell>
          <cell r="AY103" t="e">
            <v>#VALUE!</v>
          </cell>
          <cell r="AZ103" t="e">
            <v>#VALUE!</v>
          </cell>
          <cell r="BA103" t="e">
            <v>#VALUE!</v>
          </cell>
          <cell r="BB103" t="e">
            <v>#VALUE!</v>
          </cell>
          <cell r="BC103" t="e">
            <v>#VALUE!</v>
          </cell>
          <cell r="BD103" t="e">
            <v>#VALUE!</v>
          </cell>
          <cell r="BE103" t="e">
            <v>#VALUE!</v>
          </cell>
          <cell r="BF103" t="e">
            <v>#VALUE!</v>
          </cell>
          <cell r="BG103" t="e">
            <v>#VALUE!</v>
          </cell>
          <cell r="BH103" t="e">
            <v>#VALUE!</v>
          </cell>
          <cell r="BI103" t="e">
            <v>#VALUE!</v>
          </cell>
          <cell r="BJ103" t="e">
            <v>#VALUE!</v>
          </cell>
          <cell r="BK103" t="e">
            <v>#VALUE!</v>
          </cell>
          <cell r="BL103" t="e">
            <v>#VALUE!</v>
          </cell>
          <cell r="BM103" t="e">
            <v>#VALUE!</v>
          </cell>
          <cell r="BN103" t="e">
            <v>#VALUE!</v>
          </cell>
          <cell r="BO103" t="e">
            <v>#VALUE!</v>
          </cell>
          <cell r="BP103" t="e">
            <v>#VALUE!</v>
          </cell>
          <cell r="BQ103" t="e">
            <v>#VALUE!</v>
          </cell>
          <cell r="BR103" t="e">
            <v>#VALUE!</v>
          </cell>
          <cell r="BS103" t="e">
            <v>#VALUE!</v>
          </cell>
          <cell r="BT103" t="e">
            <v>#VALUE!</v>
          </cell>
          <cell r="BU103" t="e">
            <v>#VALUE!</v>
          </cell>
          <cell r="BV103" t="e">
            <v>#VALUE!</v>
          </cell>
          <cell r="BW103" t="e">
            <v>#VALUE!</v>
          </cell>
          <cell r="BX103" t="e">
            <v>#VALUE!</v>
          </cell>
          <cell r="BY103" t="e">
            <v>#VALUE!</v>
          </cell>
          <cell r="BZ103" t="e">
            <v>#VALUE!</v>
          </cell>
          <cell r="CA103" t="e">
            <v>#VALUE!</v>
          </cell>
          <cell r="CB103" t="e">
            <v>#VALUE!</v>
          </cell>
          <cell r="CC103" t="e">
            <v>#VALUE!</v>
          </cell>
          <cell r="CD103" t="e">
            <v>#VALUE!</v>
          </cell>
          <cell r="CE103" t="e">
            <v>#VALUE!</v>
          </cell>
          <cell r="CF103" t="e">
            <v>#VALUE!</v>
          </cell>
          <cell r="CG103" t="e">
            <v>#VALUE!</v>
          </cell>
          <cell r="CH103" t="e">
            <v>#VALUE!</v>
          </cell>
          <cell r="CI103" t="e">
            <v>#VALUE!</v>
          </cell>
          <cell r="CJ103" t="e">
            <v>#VALUE!</v>
          </cell>
          <cell r="CK103" t="e">
            <v>#VALUE!</v>
          </cell>
          <cell r="CL103" t="e">
            <v>#VALUE!</v>
          </cell>
          <cell r="CM103" t="e">
            <v>#VALUE!</v>
          </cell>
          <cell r="CN103" t="e">
            <v>#VALUE!</v>
          </cell>
          <cell r="CO103" t="e">
            <v>#VALUE!</v>
          </cell>
          <cell r="CP103" t="e">
            <v>#VALUE!</v>
          </cell>
          <cell r="CQ103" t="e">
            <v>#VALUE!</v>
          </cell>
          <cell r="CR103" t="e">
            <v>#VALUE!</v>
          </cell>
          <cell r="CS103" t="e">
            <v>#VALUE!</v>
          </cell>
          <cell r="CT103" t="e">
            <v>#VALUE!</v>
          </cell>
          <cell r="CU103" t="e">
            <v>#VALUE!</v>
          </cell>
          <cell r="CV103" t="e">
            <v>#VALUE!</v>
          </cell>
          <cell r="CW103" t="e">
            <v>#VALUE!</v>
          </cell>
          <cell r="CX103" t="e">
            <v>#VALUE!</v>
          </cell>
          <cell r="CY103" t="e">
            <v>#VALUE!</v>
          </cell>
          <cell r="CZ103" t="e">
            <v>#VALUE!</v>
          </cell>
          <cell r="DA103" t="e">
            <v>#VALUE!</v>
          </cell>
          <cell r="DB103" t="e">
            <v>#VALUE!</v>
          </cell>
          <cell r="DC103" t="e">
            <v>#VALUE!</v>
          </cell>
          <cell r="DD103" t="e">
            <v>#VALUE!</v>
          </cell>
          <cell r="DE103" t="e">
            <v>#VALUE!</v>
          </cell>
          <cell r="DF103" t="e">
            <v>#VALUE!</v>
          </cell>
          <cell r="DG103" t="e">
            <v>#VALUE!</v>
          </cell>
          <cell r="DH103" t="e">
            <v>#VALUE!</v>
          </cell>
          <cell r="DI103" t="e">
            <v>#VALUE!</v>
          </cell>
          <cell r="DJ103" t="e">
            <v>#VALUE!</v>
          </cell>
          <cell r="DK103" t="e">
            <v>#VALUE!</v>
          </cell>
          <cell r="DL103" t="e">
            <v>#VALUE!</v>
          </cell>
          <cell r="DM103" t="e">
            <v>#VALUE!</v>
          </cell>
          <cell r="DN103" t="e">
            <v>#VALUE!</v>
          </cell>
          <cell r="DO103" t="e">
            <v>#VALUE!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V103" t="e">
            <v>#VALUE!</v>
          </cell>
          <cell r="DW103" t="e">
            <v>#VALUE!</v>
          </cell>
          <cell r="DX103" t="e">
            <v>#VALUE!</v>
          </cell>
          <cell r="DY103" t="e">
            <v>#VALUE!</v>
          </cell>
          <cell r="DZ103" t="e">
            <v>#VALUE!</v>
          </cell>
          <cell r="EA103" t="e">
            <v>#VALUE!</v>
          </cell>
          <cell r="EB103" t="e">
            <v>#VALUE!</v>
          </cell>
          <cell r="EC103" t="e">
            <v>#VALUE!</v>
          </cell>
          <cell r="ED103" t="e">
            <v>#VALUE!</v>
          </cell>
          <cell r="EE103" t="e">
            <v>#VALUE!</v>
          </cell>
          <cell r="EF103" t="e">
            <v>#VALUE!</v>
          </cell>
          <cell r="EG103" t="e">
            <v>#VALUE!</v>
          </cell>
          <cell r="EH103" t="e">
            <v>#VALUE!</v>
          </cell>
          <cell r="EI103" t="e">
            <v>#VALUE!</v>
          </cell>
          <cell r="EJ103" t="e">
            <v>#VALUE!</v>
          </cell>
          <cell r="EK103" t="e">
            <v>#VALUE!</v>
          </cell>
          <cell r="EL103" t="e">
            <v>#VALUE!</v>
          </cell>
          <cell r="EM103" t="e">
            <v>#VALUE!</v>
          </cell>
          <cell r="EN103" t="e">
            <v>#VALUE!</v>
          </cell>
          <cell r="EO103" t="e">
            <v>#VALUE!</v>
          </cell>
          <cell r="EP103" t="e">
            <v>#VALUE!</v>
          </cell>
          <cell r="EQ103" t="e">
            <v>#VALUE!</v>
          </cell>
          <cell r="ER103" t="e">
            <v>#VALUE!</v>
          </cell>
          <cell r="ES103" t="e">
            <v>#VALUE!</v>
          </cell>
          <cell r="ET103" t="e">
            <v>#VALUE!</v>
          </cell>
          <cell r="EU103" t="e">
            <v>#VALUE!</v>
          </cell>
          <cell r="EV103" t="e">
            <v>#VALUE!</v>
          </cell>
          <cell r="EW103" t="e">
            <v>#VALUE!</v>
          </cell>
          <cell r="EX103" t="e">
            <v>#VALUE!</v>
          </cell>
          <cell r="EY103" t="e">
            <v>#VALUE!</v>
          </cell>
          <cell r="EZ103" t="e">
            <v>#VALUE!</v>
          </cell>
          <cell r="FA103" t="e">
            <v>#VALUE!</v>
          </cell>
          <cell r="FB103" t="e">
            <v>#VALUE!</v>
          </cell>
          <cell r="FC103" t="e">
            <v>#VALUE!</v>
          </cell>
          <cell r="FD103" t="e">
            <v>#VALUE!</v>
          </cell>
          <cell r="FE103" t="e">
            <v>#VALUE!</v>
          </cell>
          <cell r="FF103" t="e">
            <v>#VALUE!</v>
          </cell>
          <cell r="FG103" t="e">
            <v>#VALUE!</v>
          </cell>
          <cell r="FH103" t="e">
            <v>#VALUE!</v>
          </cell>
          <cell r="FI103" t="e">
            <v>#VALUE!</v>
          </cell>
          <cell r="FJ103" t="e">
            <v>#VALUE!</v>
          </cell>
          <cell r="FK103" t="e">
            <v>#VALUE!</v>
          </cell>
          <cell r="FL103" t="e">
            <v>#VALUE!</v>
          </cell>
          <cell r="FM103" t="e">
            <v>#VALUE!</v>
          </cell>
          <cell r="FN103" t="e">
            <v>#VALUE!</v>
          </cell>
          <cell r="FO103" t="e">
            <v>#VALUE!</v>
          </cell>
          <cell r="FP103" t="e">
            <v>#VALUE!</v>
          </cell>
          <cell r="FQ103" t="e">
            <v>#VALUE!</v>
          </cell>
          <cell r="FR103" t="e">
            <v>#VALUE!</v>
          </cell>
          <cell r="FS103" t="e">
            <v>#VALUE!</v>
          </cell>
          <cell r="FT103" t="e">
            <v>#VALUE!</v>
          </cell>
          <cell r="FU103" t="e">
            <v>#VALUE!</v>
          </cell>
          <cell r="FV103" t="e">
            <v>#VALUE!</v>
          </cell>
          <cell r="FW103" t="e">
            <v>#VALUE!</v>
          </cell>
          <cell r="FX103" t="e">
            <v>#VALUE!</v>
          </cell>
          <cell r="FY103" t="e">
            <v>#VALUE!</v>
          </cell>
          <cell r="FZ103" t="e">
            <v>#VALUE!</v>
          </cell>
          <cell r="GA103" t="e">
            <v>#VALUE!</v>
          </cell>
          <cell r="GB103" t="e">
            <v>#VALUE!</v>
          </cell>
          <cell r="GC103" t="e">
            <v>#VALUE!</v>
          </cell>
          <cell r="GD103" t="e">
            <v>#VALUE!</v>
          </cell>
          <cell r="GE103" t="e">
            <v>#VALUE!</v>
          </cell>
          <cell r="GF103" t="e">
            <v>#VALUE!</v>
          </cell>
          <cell r="GG103" t="e">
            <v>#VALUE!</v>
          </cell>
          <cell r="GH103" t="e">
            <v>#VALUE!</v>
          </cell>
          <cell r="GI103" t="e">
            <v>#VALUE!</v>
          </cell>
          <cell r="GJ103" t="e">
            <v>#VALUE!</v>
          </cell>
          <cell r="GK103" t="e">
            <v>#VALUE!</v>
          </cell>
          <cell r="GL103" t="e">
            <v>#VALUE!</v>
          </cell>
          <cell r="GM103" t="e">
            <v>#VALUE!</v>
          </cell>
          <cell r="GN103" t="e">
            <v>#VALUE!</v>
          </cell>
          <cell r="GO103" t="e">
            <v>#VALUE!</v>
          </cell>
          <cell r="GP103" t="e">
            <v>#VALUE!</v>
          </cell>
          <cell r="GQ103" t="e">
            <v>#VALUE!</v>
          </cell>
          <cell r="GR103" t="e">
            <v>#VALUE!</v>
          </cell>
          <cell r="GS103" t="e">
            <v>#VALUE!</v>
          </cell>
          <cell r="GT103" t="e">
            <v>#VALUE!</v>
          </cell>
          <cell r="GU103" t="e">
            <v>#VALUE!</v>
          </cell>
          <cell r="GV103" t="e">
            <v>#VALUE!</v>
          </cell>
          <cell r="GW103" t="e">
            <v>#VALUE!</v>
          </cell>
          <cell r="GX103" t="e">
            <v>#VALUE!</v>
          </cell>
          <cell r="GY103" t="e">
            <v>#VALUE!</v>
          </cell>
          <cell r="GZ103" t="e">
            <v>#VALUE!</v>
          </cell>
          <cell r="HA103" t="e">
            <v>#VALUE!</v>
          </cell>
          <cell r="HB103" t="e">
            <v>#VALUE!</v>
          </cell>
          <cell r="HC103" t="e">
            <v>#VALUE!</v>
          </cell>
          <cell r="HD103" t="e">
            <v>#VALUE!</v>
          </cell>
          <cell r="HE103" t="e">
            <v>#VALUE!</v>
          </cell>
          <cell r="HF103" t="e">
            <v>#VALUE!</v>
          </cell>
          <cell r="HG103" t="e">
            <v>#VALUE!</v>
          </cell>
          <cell r="HH103" t="e">
            <v>#VALUE!</v>
          </cell>
          <cell r="HI103" t="e">
            <v>#VALUE!</v>
          </cell>
          <cell r="HJ103" t="e">
            <v>#VALUE!</v>
          </cell>
          <cell r="HK103" t="e">
            <v>#VALUE!</v>
          </cell>
          <cell r="HL103" t="e">
            <v>#VALUE!</v>
          </cell>
          <cell r="HM103" t="e">
            <v>#VALUE!</v>
          </cell>
          <cell r="HN103" t="e">
            <v>#VALUE!</v>
          </cell>
          <cell r="HO103" t="e">
            <v>#VALUE!</v>
          </cell>
          <cell r="HP103" t="e">
            <v>#VALUE!</v>
          </cell>
          <cell r="HQ103" t="e">
            <v>#VALUE!</v>
          </cell>
          <cell r="HR103" t="e">
            <v>#VALUE!</v>
          </cell>
          <cell r="HS103" t="e">
            <v>#VALUE!</v>
          </cell>
          <cell r="HT103" t="e">
            <v>#VALUE!</v>
          </cell>
          <cell r="HU103" t="e">
            <v>#VALUE!</v>
          </cell>
          <cell r="HV103" t="e">
            <v>#VALUE!</v>
          </cell>
          <cell r="HW103" t="e">
            <v>#VALUE!</v>
          </cell>
          <cell r="HX103" t="e">
            <v>#VALUE!</v>
          </cell>
          <cell r="HY103" t="e">
            <v>#VALUE!</v>
          </cell>
          <cell r="HZ103" t="e">
            <v>#VALUE!</v>
          </cell>
          <cell r="IA103" t="e">
            <v>#VALUE!</v>
          </cell>
          <cell r="IB103" t="e">
            <v>#VALUE!</v>
          </cell>
          <cell r="IC103" t="e">
            <v>#VALUE!</v>
          </cell>
          <cell r="ID103" t="e">
            <v>#VALUE!</v>
          </cell>
          <cell r="IE103" t="e">
            <v>#VALUE!</v>
          </cell>
          <cell r="IF103" t="e">
            <v>#VALUE!</v>
          </cell>
          <cell r="IG103" t="e">
            <v>#VALUE!</v>
          </cell>
          <cell r="IH103" t="e">
            <v>#VALUE!</v>
          </cell>
          <cell r="II103" t="e">
            <v>#VALUE!</v>
          </cell>
          <cell r="IJ103" t="e">
            <v>#VALUE!</v>
          </cell>
          <cell r="IK103" t="e">
            <v>#VALUE!</v>
          </cell>
          <cell r="IL103" t="e">
            <v>#VALUE!</v>
          </cell>
          <cell r="IM103" t="e">
            <v>#VALUE!</v>
          </cell>
          <cell r="IN103" t="e">
            <v>#VALUE!</v>
          </cell>
          <cell r="IO103" t="e">
            <v>#VALUE!</v>
          </cell>
          <cell r="IP103" t="e">
            <v>#VALUE!</v>
          </cell>
          <cell r="IQ103" t="e">
            <v>#VALUE!</v>
          </cell>
          <cell r="IR103" t="e">
            <v>#VALUE!</v>
          </cell>
          <cell r="IS103" t="e">
            <v>#VALUE!</v>
          </cell>
          <cell r="IT103" t="e">
            <v>#VALUE!</v>
          </cell>
          <cell r="IU103" t="e">
            <v>#VALUE!</v>
          </cell>
          <cell r="IV103" t="e">
            <v>#VALUE!</v>
          </cell>
          <cell r="IW103" t="e">
            <v>#VALUE!</v>
          </cell>
          <cell r="IX103" t="e">
            <v>#VALUE!</v>
          </cell>
          <cell r="IY103" t="e">
            <v>#VALUE!</v>
          </cell>
          <cell r="IZ103" t="e">
            <v>#VALUE!</v>
          </cell>
          <cell r="JA103" t="e">
            <v>#VALUE!</v>
          </cell>
          <cell r="JB103" t="e">
            <v>#VALUE!</v>
          </cell>
          <cell r="JC103" t="e">
            <v>#VALUE!</v>
          </cell>
          <cell r="JD103" t="e">
            <v>#VALUE!</v>
          </cell>
          <cell r="JE103" t="e">
            <v>#VALUE!</v>
          </cell>
          <cell r="JF103" t="e">
            <v>#VALUE!</v>
          </cell>
          <cell r="JG103" t="e">
            <v>#VALUE!</v>
          </cell>
          <cell r="JH103" t="e">
            <v>#VALUE!</v>
          </cell>
          <cell r="JI103" t="e">
            <v>#VALUE!</v>
          </cell>
          <cell r="JJ103" t="e">
            <v>#VALUE!</v>
          </cell>
          <cell r="JK103" t="e">
            <v>#VALUE!</v>
          </cell>
          <cell r="JL103" t="e">
            <v>#VALUE!</v>
          </cell>
          <cell r="JM103" t="e">
            <v>#VALUE!</v>
          </cell>
          <cell r="JN103" t="e">
            <v>#VALUE!</v>
          </cell>
          <cell r="JO103" t="e">
            <v>#VALUE!</v>
          </cell>
          <cell r="JP103" t="e">
            <v>#VALUE!</v>
          </cell>
          <cell r="JQ103" t="e">
            <v>#VALUE!</v>
          </cell>
          <cell r="JR103" t="e">
            <v>#VALUE!</v>
          </cell>
          <cell r="JS103" t="e">
            <v>#VALUE!</v>
          </cell>
          <cell r="JT103" t="e">
            <v>#VALUE!</v>
          </cell>
          <cell r="JU103" t="e">
            <v>#VALUE!</v>
          </cell>
          <cell r="JV103" t="e">
            <v>#VALUE!</v>
          </cell>
          <cell r="JW103" t="e">
            <v>#VALUE!</v>
          </cell>
          <cell r="JX103" t="e">
            <v>#VALUE!</v>
          </cell>
          <cell r="JY103" t="e">
            <v>#VALUE!</v>
          </cell>
          <cell r="JZ103" t="e">
            <v>#VALUE!</v>
          </cell>
          <cell r="KA103" t="e">
            <v>#VALUE!</v>
          </cell>
          <cell r="KB103" t="e">
            <v>#VALUE!</v>
          </cell>
          <cell r="KC103" t="e">
            <v>#VALUE!</v>
          </cell>
          <cell r="KD103" t="e">
            <v>#VALUE!</v>
          </cell>
          <cell r="KE103" t="e">
            <v>#VALUE!</v>
          </cell>
          <cell r="KF103" t="e">
            <v>#VALUE!</v>
          </cell>
          <cell r="KG103" t="e">
            <v>#VALUE!</v>
          </cell>
          <cell r="KH103" t="e">
            <v>#VALUE!</v>
          </cell>
          <cell r="KI103" t="e">
            <v>#VALUE!</v>
          </cell>
          <cell r="KJ103" t="e">
            <v>#VALUE!</v>
          </cell>
          <cell r="KK103" t="e">
            <v>#VALUE!</v>
          </cell>
          <cell r="KL103" t="e">
            <v>#VALUE!</v>
          </cell>
          <cell r="KM103" t="e">
            <v>#VALUE!</v>
          </cell>
          <cell r="KN103" t="e">
            <v>#VALUE!</v>
          </cell>
          <cell r="KO103" t="e">
            <v>#VALUE!</v>
          </cell>
          <cell r="KP103" t="e">
            <v>#VALUE!</v>
          </cell>
          <cell r="KQ103" t="e">
            <v>#VALUE!</v>
          </cell>
          <cell r="KR103" t="e">
            <v>#VALUE!</v>
          </cell>
          <cell r="KS103" t="e">
            <v>#VALUE!</v>
          </cell>
          <cell r="KT103" t="e">
            <v>#VALUE!</v>
          </cell>
          <cell r="KU103" t="e">
            <v>#VALUE!</v>
          </cell>
          <cell r="KV103" t="e">
            <v>#VALUE!</v>
          </cell>
          <cell r="KW103" t="e">
            <v>#VALUE!</v>
          </cell>
          <cell r="KX103" t="e">
            <v>#VALUE!</v>
          </cell>
          <cell r="KY103" t="e">
            <v>#VALUE!</v>
          </cell>
          <cell r="KZ103" t="e">
            <v>#VALUE!</v>
          </cell>
          <cell r="LA103" t="e">
            <v>#VALUE!</v>
          </cell>
          <cell r="LB103" t="e">
            <v>#VALUE!</v>
          </cell>
          <cell r="LC103" t="e">
            <v>#VALUE!</v>
          </cell>
          <cell r="LD103" t="e">
            <v>#VALUE!</v>
          </cell>
          <cell r="LE103" t="e">
            <v>#VALUE!</v>
          </cell>
          <cell r="LF103" t="e">
            <v>#VALUE!</v>
          </cell>
          <cell r="LG103" t="e">
            <v>#VALUE!</v>
          </cell>
          <cell r="LH103" t="e">
            <v>#VALUE!</v>
          </cell>
          <cell r="LI103" t="e">
            <v>#VALUE!</v>
          </cell>
          <cell r="LJ103" t="e">
            <v>#VALUE!</v>
          </cell>
          <cell r="LK103" t="e">
            <v>#VALUE!</v>
          </cell>
          <cell r="LL103" t="e">
            <v>#VALUE!</v>
          </cell>
          <cell r="LM103" t="e">
            <v>#VALUE!</v>
          </cell>
          <cell r="LN103" t="e">
            <v>#VALUE!</v>
          </cell>
          <cell r="LO103" t="e">
            <v>#VALUE!</v>
          </cell>
          <cell r="LP103" t="e">
            <v>#VALUE!</v>
          </cell>
          <cell r="LQ103" t="e">
            <v>#VALUE!</v>
          </cell>
          <cell r="LR103" t="e">
            <v>#VALUE!</v>
          </cell>
          <cell r="LS103" t="e">
            <v>#VALUE!</v>
          </cell>
          <cell r="LT103" t="e">
            <v>#VALUE!</v>
          </cell>
          <cell r="LU103" t="e">
            <v>#VALUE!</v>
          </cell>
          <cell r="LV103" t="e">
            <v>#VALUE!</v>
          </cell>
          <cell r="LW103" t="e">
            <v>#VALUE!</v>
          </cell>
          <cell r="LX103" t="e">
            <v>#VALUE!</v>
          </cell>
          <cell r="LY103" t="e">
            <v>#VALUE!</v>
          </cell>
          <cell r="LZ103" t="e">
            <v>#VALUE!</v>
          </cell>
          <cell r="MA103" t="e">
            <v>#VALUE!</v>
          </cell>
          <cell r="MB103" t="e">
            <v>#VALUE!</v>
          </cell>
          <cell r="MC103" t="e">
            <v>#VALUE!</v>
          </cell>
          <cell r="MD103" t="e">
            <v>#VALUE!</v>
          </cell>
          <cell r="ME103" t="e">
            <v>#VALUE!</v>
          </cell>
          <cell r="MF103" t="e">
            <v>#VALUE!</v>
          </cell>
          <cell r="MG103" t="e">
            <v>#VALUE!</v>
          </cell>
          <cell r="MH103" t="e">
            <v>#VALUE!</v>
          </cell>
          <cell r="MI103" t="e">
            <v>#VALUE!</v>
          </cell>
          <cell r="MJ103" t="e">
            <v>#VALUE!</v>
          </cell>
          <cell r="MK103" t="e">
            <v>#VALUE!</v>
          </cell>
          <cell r="ML103" t="e">
            <v>#VALUE!</v>
          </cell>
          <cell r="MM103" t="e">
            <v>#VALUE!</v>
          </cell>
          <cell r="MN103" t="e">
            <v>#VALUE!</v>
          </cell>
          <cell r="MO103" t="e">
            <v>#VALUE!</v>
          </cell>
          <cell r="MP103" t="e">
            <v>#VALUE!</v>
          </cell>
          <cell r="MQ103" t="e">
            <v>#VALUE!</v>
          </cell>
          <cell r="MR103" t="e">
            <v>#VALUE!</v>
          </cell>
          <cell r="MS103" t="e">
            <v>#VALUE!</v>
          </cell>
          <cell r="MT103" t="e">
            <v>#VALUE!</v>
          </cell>
          <cell r="MU103" t="e">
            <v>#VALUE!</v>
          </cell>
          <cell r="MV103" t="e">
            <v>#VALUE!</v>
          </cell>
          <cell r="MW103" t="e">
            <v>#VALUE!</v>
          </cell>
          <cell r="MX103" t="e">
            <v>#VALUE!</v>
          </cell>
          <cell r="MY103" t="e">
            <v>#VALUE!</v>
          </cell>
          <cell r="MZ103" t="e">
            <v>#VALUE!</v>
          </cell>
          <cell r="NA103" t="e">
            <v>#VALUE!</v>
          </cell>
          <cell r="NB103" t="e">
            <v>#VALUE!</v>
          </cell>
          <cell r="NC103" t="e">
            <v>#VALUE!</v>
          </cell>
          <cell r="ND103" t="e">
            <v>#VALUE!</v>
          </cell>
          <cell r="NE103" t="e">
            <v>#VALUE!</v>
          </cell>
          <cell r="NF103" t="e">
            <v>#VALUE!</v>
          </cell>
          <cell r="NG103" t="e">
            <v>#VALUE!</v>
          </cell>
          <cell r="NH103" t="e">
            <v>#VALUE!</v>
          </cell>
          <cell r="NI103" t="e">
            <v>#VALUE!</v>
          </cell>
          <cell r="NJ103" t="e">
            <v>#VALUE!</v>
          </cell>
          <cell r="NK103" t="e">
            <v>#VALUE!</v>
          </cell>
          <cell r="NL103" t="e">
            <v>#VALUE!</v>
          </cell>
          <cell r="NM103" t="e">
            <v>#VALUE!</v>
          </cell>
          <cell r="NN103" t="e">
            <v>#VALUE!</v>
          </cell>
          <cell r="NO103" t="e">
            <v>#VALUE!</v>
          </cell>
          <cell r="NP103" t="e">
            <v>#VALUE!</v>
          </cell>
          <cell r="NQ103" t="e">
            <v>#VALUE!</v>
          </cell>
          <cell r="NR103" t="e">
            <v>#VALUE!</v>
          </cell>
          <cell r="NS103" t="e">
            <v>#VALUE!</v>
          </cell>
          <cell r="NT103" t="e">
            <v>#VALUE!</v>
          </cell>
          <cell r="NU103" t="e">
            <v>#VALUE!</v>
          </cell>
          <cell r="NV103" t="e">
            <v>#VALUE!</v>
          </cell>
          <cell r="NW103" t="e">
            <v>#VALUE!</v>
          </cell>
          <cell r="NX103" t="e">
            <v>#VALUE!</v>
          </cell>
          <cell r="NY103" t="e">
            <v>#VALUE!</v>
          </cell>
          <cell r="NZ103" t="e">
            <v>#VALUE!</v>
          </cell>
          <cell r="OA103" t="e">
            <v>#VALUE!</v>
          </cell>
          <cell r="OB103" t="e">
            <v>#VALUE!</v>
          </cell>
          <cell r="OC103" t="e">
            <v>#VALUE!</v>
          </cell>
          <cell r="OD103" t="e">
            <v>#VALUE!</v>
          </cell>
          <cell r="OE103" t="e">
            <v>#VALUE!</v>
          </cell>
          <cell r="OF103" t="e">
            <v>#VALUE!</v>
          </cell>
          <cell r="OG103" t="e">
            <v>#VALUE!</v>
          </cell>
          <cell r="OH103" t="e">
            <v>#VALUE!</v>
          </cell>
          <cell r="OI103" t="e">
            <v>#VALUE!</v>
          </cell>
          <cell r="OJ103" t="e">
            <v>#VALUE!</v>
          </cell>
          <cell r="OK103" t="e">
            <v>#VALUE!</v>
          </cell>
          <cell r="OL103" t="e">
            <v>#VALUE!</v>
          </cell>
          <cell r="OM103" t="e">
            <v>#VALUE!</v>
          </cell>
          <cell r="ON103" t="e">
            <v>#VALUE!</v>
          </cell>
          <cell r="OO103" t="e">
            <v>#VALUE!</v>
          </cell>
          <cell r="OP103" t="e">
            <v>#VALUE!</v>
          </cell>
          <cell r="OQ103" t="e">
            <v>#VALUE!</v>
          </cell>
          <cell r="OR103" t="e">
            <v>#VALUE!</v>
          </cell>
          <cell r="OS103" t="e">
            <v>#VALUE!</v>
          </cell>
          <cell r="OT103" t="e">
            <v>#VALUE!</v>
          </cell>
          <cell r="OU103" t="e">
            <v>#VALUE!</v>
          </cell>
          <cell r="OV103" t="e">
            <v>#VALUE!</v>
          </cell>
          <cell r="OW103" t="e">
            <v>#VALUE!</v>
          </cell>
          <cell r="OX103" t="e">
            <v>#VALUE!</v>
          </cell>
          <cell r="OY103" t="e">
            <v>#VALUE!</v>
          </cell>
          <cell r="OZ103" t="e">
            <v>#VALUE!</v>
          </cell>
          <cell r="PA103" t="e">
            <v>#VALUE!</v>
          </cell>
          <cell r="PB103" t="e">
            <v>#VALUE!</v>
          </cell>
          <cell r="PC103" t="e">
            <v>#VALUE!</v>
          </cell>
          <cell r="PD103" t="e">
            <v>#VALUE!</v>
          </cell>
          <cell r="PE103" t="e">
            <v>#VALUE!</v>
          </cell>
          <cell r="PF103" t="e">
            <v>#VALUE!</v>
          </cell>
          <cell r="PG103" t="e">
            <v>#VALUE!</v>
          </cell>
          <cell r="PH103" t="e">
            <v>#VALUE!</v>
          </cell>
          <cell r="PI103" t="e">
            <v>#VALUE!</v>
          </cell>
          <cell r="PJ103" t="e">
            <v>#VALUE!</v>
          </cell>
          <cell r="PK103" t="e">
            <v>#VALUE!</v>
          </cell>
          <cell r="PL103" t="e">
            <v>#VALUE!</v>
          </cell>
          <cell r="PM103" t="e">
            <v>#VALUE!</v>
          </cell>
          <cell r="PN103" t="e">
            <v>#VALUE!</v>
          </cell>
          <cell r="PO103" t="e">
            <v>#VALUE!</v>
          </cell>
          <cell r="PP103" t="e">
            <v>#VALUE!</v>
          </cell>
          <cell r="PQ103" t="e">
            <v>#VALUE!</v>
          </cell>
          <cell r="PR103" t="e">
            <v>#VALUE!</v>
          </cell>
          <cell r="PS103" t="e">
            <v>#VALUE!</v>
          </cell>
          <cell r="PT103" t="e">
            <v>#VALUE!</v>
          </cell>
          <cell r="PU103" t="e">
            <v>#VALUE!</v>
          </cell>
          <cell r="PV103" t="e">
            <v>#VALUE!</v>
          </cell>
          <cell r="PW103" t="e">
            <v>#VALUE!</v>
          </cell>
          <cell r="PX103" t="e">
            <v>#VALUE!</v>
          </cell>
          <cell r="PY103" t="e">
            <v>#VALUE!</v>
          </cell>
          <cell r="PZ103" t="e">
            <v>#VALUE!</v>
          </cell>
          <cell r="QA103" t="e">
            <v>#VALUE!</v>
          </cell>
          <cell r="QB103" t="e">
            <v>#VALUE!</v>
          </cell>
          <cell r="QC103" t="e">
            <v>#VALUE!</v>
          </cell>
          <cell r="QD103" t="e">
            <v>#VALUE!</v>
          </cell>
          <cell r="QE103" t="e">
            <v>#VALUE!</v>
          </cell>
          <cell r="QF103" t="e">
            <v>#VALUE!</v>
          </cell>
          <cell r="QG103" t="e">
            <v>#VALUE!</v>
          </cell>
          <cell r="QH103" t="e">
            <v>#VALUE!</v>
          </cell>
          <cell r="QI103" t="e">
            <v>#VALUE!</v>
          </cell>
          <cell r="QJ103" t="e">
            <v>#VALUE!</v>
          </cell>
          <cell r="QK103" t="e">
            <v>#VALUE!</v>
          </cell>
          <cell r="QL103" t="e">
            <v>#VALUE!</v>
          </cell>
          <cell r="QM103" t="e">
            <v>#VALUE!</v>
          </cell>
          <cell r="QN103" t="e">
            <v>#VALUE!</v>
          </cell>
          <cell r="QO103" t="e">
            <v>#VALUE!</v>
          </cell>
          <cell r="QP103" t="e">
            <v>#VALUE!</v>
          </cell>
          <cell r="QQ103" t="e">
            <v>#VALUE!</v>
          </cell>
          <cell r="QR103" t="e">
            <v>#VALUE!</v>
          </cell>
          <cell r="QS103" t="e">
            <v>#VALUE!</v>
          </cell>
          <cell r="QT103" t="e">
            <v>#VALUE!</v>
          </cell>
          <cell r="QU103" t="e">
            <v>#VALUE!</v>
          </cell>
          <cell r="QV103" t="e">
            <v>#VALUE!</v>
          </cell>
          <cell r="QW103" t="e">
            <v>#VALUE!</v>
          </cell>
          <cell r="QX103" t="e">
            <v>#VALUE!</v>
          </cell>
          <cell r="QY103" t="e">
            <v>#VALUE!</v>
          </cell>
          <cell r="QZ103" t="e">
            <v>#VALUE!</v>
          </cell>
          <cell r="RA103" t="e">
            <v>#VALUE!</v>
          </cell>
          <cell r="RB103" t="e">
            <v>#VALUE!</v>
          </cell>
          <cell r="RC103" t="e">
            <v>#VALUE!</v>
          </cell>
          <cell r="RD103" t="e">
            <v>#VALUE!</v>
          </cell>
          <cell r="RE103" t="e">
            <v>#VALUE!</v>
          </cell>
          <cell r="RF103" t="e">
            <v>#VALUE!</v>
          </cell>
          <cell r="RG103" t="e">
            <v>#VALUE!</v>
          </cell>
          <cell r="RH103" t="e">
            <v>#VALUE!</v>
          </cell>
          <cell r="RI103" t="e">
            <v>#VALUE!</v>
          </cell>
          <cell r="RJ103" t="e">
            <v>#VALUE!</v>
          </cell>
          <cell r="RK103" t="e">
            <v>#VALUE!</v>
          </cell>
          <cell r="RL103" t="e">
            <v>#VALUE!</v>
          </cell>
          <cell r="RM103" t="e">
            <v>#VALUE!</v>
          </cell>
          <cell r="RN103" t="e">
            <v>#VALUE!</v>
          </cell>
          <cell r="RO103" t="e">
            <v>#VALUE!</v>
          </cell>
          <cell r="RP103" t="e">
            <v>#VALUE!</v>
          </cell>
          <cell r="RQ103" t="e">
            <v>#VALUE!</v>
          </cell>
          <cell r="RR103" t="e">
            <v>#VALUE!</v>
          </cell>
          <cell r="RS103" t="e">
            <v>#VALUE!</v>
          </cell>
          <cell r="RT103" t="e">
            <v>#VALUE!</v>
          </cell>
          <cell r="RU103" t="e">
            <v>#VALUE!</v>
          </cell>
          <cell r="RV103" t="e">
            <v>#VALUE!</v>
          </cell>
          <cell r="RW103" t="e">
            <v>#VALUE!</v>
          </cell>
          <cell r="RX103" t="e">
            <v>#VALUE!</v>
          </cell>
          <cell r="RY103" t="e">
            <v>#VALUE!</v>
          </cell>
          <cell r="RZ103" t="e">
            <v>#VALUE!</v>
          </cell>
          <cell r="SA103" t="e">
            <v>#VALUE!</v>
          </cell>
          <cell r="SB103" t="e">
            <v>#VALUE!</v>
          </cell>
          <cell r="SC103" t="e">
            <v>#VALUE!</v>
          </cell>
          <cell r="SD103" t="e">
            <v>#VALUE!</v>
          </cell>
          <cell r="SE103" t="e">
            <v>#VALUE!</v>
          </cell>
          <cell r="SF103" t="e">
            <v>#VALUE!</v>
          </cell>
          <cell r="SG103" t="e">
            <v>#VALUE!</v>
          </cell>
          <cell r="SH103" t="e">
            <v>#VALUE!</v>
          </cell>
          <cell r="SI103" t="e">
            <v>#VALUE!</v>
          </cell>
          <cell r="SJ103" t="e">
            <v>#VALUE!</v>
          </cell>
          <cell r="SK103" t="e">
            <v>#VALUE!</v>
          </cell>
          <cell r="SL103" t="e">
            <v>#VALUE!</v>
          </cell>
          <cell r="SM103" t="e">
            <v>#VALUE!</v>
          </cell>
          <cell r="SN103" t="e">
            <v>#VALUE!</v>
          </cell>
          <cell r="SO103" t="e">
            <v>#VALUE!</v>
          </cell>
          <cell r="SP103" t="e">
            <v>#VALUE!</v>
          </cell>
          <cell r="SQ103" t="e">
            <v>#VALUE!</v>
          </cell>
          <cell r="SR103" t="e">
            <v>#VALUE!</v>
          </cell>
          <cell r="SS103" t="e">
            <v>#VALUE!</v>
          </cell>
          <cell r="ST103" t="e">
            <v>#VALUE!</v>
          </cell>
          <cell r="SU103" t="e">
            <v>#VALUE!</v>
          </cell>
          <cell r="SV103" t="e">
            <v>#VALUE!</v>
          </cell>
          <cell r="SW103" t="e">
            <v>#VALUE!</v>
          </cell>
          <cell r="SX103" t="e">
            <v>#VALUE!</v>
          </cell>
          <cell r="SY103" t="e">
            <v>#VALUE!</v>
          </cell>
          <cell r="SZ103" t="e">
            <v>#VALUE!</v>
          </cell>
          <cell r="TA103" t="e">
            <v>#VALUE!</v>
          </cell>
          <cell r="TB103" t="e">
            <v>#VALUE!</v>
          </cell>
          <cell r="TC103" t="e">
            <v>#VALUE!</v>
          </cell>
          <cell r="TD103" t="e">
            <v>#VALUE!</v>
          </cell>
          <cell r="TE103" t="e">
            <v>#VALUE!</v>
          </cell>
          <cell r="TF103" t="e">
            <v>#VALUE!</v>
          </cell>
          <cell r="TG103" t="e">
            <v>#VALUE!</v>
          </cell>
          <cell r="TH103" t="e">
            <v>#VALUE!</v>
          </cell>
          <cell r="TI103" t="e">
            <v>#VALUE!</v>
          </cell>
          <cell r="TJ103" t="e">
            <v>#VALUE!</v>
          </cell>
          <cell r="TK103" t="e">
            <v>#VALUE!</v>
          </cell>
          <cell r="TL103" t="e">
            <v>#VALUE!</v>
          </cell>
          <cell r="TM103" t="e">
            <v>#VALUE!</v>
          </cell>
          <cell r="TN103" t="e">
            <v>#VALUE!</v>
          </cell>
          <cell r="TO103" t="e">
            <v>#VALUE!</v>
          </cell>
          <cell r="TP103" t="e">
            <v>#VALUE!</v>
          </cell>
          <cell r="TQ103" t="e">
            <v>#VALUE!</v>
          </cell>
          <cell r="TR103" t="e">
            <v>#VALUE!</v>
          </cell>
          <cell r="TS103" t="e">
            <v>#VALUE!</v>
          </cell>
          <cell r="TT103" t="e">
            <v>#VALUE!</v>
          </cell>
          <cell r="TU103" t="e">
            <v>#VALUE!</v>
          </cell>
          <cell r="TV103" t="e">
            <v>#VALUE!</v>
          </cell>
          <cell r="TW103" t="e">
            <v>#VALUE!</v>
          </cell>
          <cell r="TX103" t="e">
            <v>#VALUE!</v>
          </cell>
          <cell r="TY103" t="e">
            <v>#VALUE!</v>
          </cell>
          <cell r="TZ103" t="e">
            <v>#VALUE!</v>
          </cell>
          <cell r="UA103" t="e">
            <v>#VALUE!</v>
          </cell>
          <cell r="UB103" t="e">
            <v>#VALUE!</v>
          </cell>
          <cell r="UC103" t="e">
            <v>#VALUE!</v>
          </cell>
          <cell r="UD103" t="e">
            <v>#VALUE!</v>
          </cell>
          <cell r="UE103" t="e">
            <v>#VALUE!</v>
          </cell>
          <cell r="UF103" t="e">
            <v>#VALUE!</v>
          </cell>
          <cell r="UG103" t="e">
            <v>#VALUE!</v>
          </cell>
          <cell r="UH103" t="e">
            <v>#VALUE!</v>
          </cell>
          <cell r="UI103" t="e">
            <v>#VALUE!</v>
          </cell>
          <cell r="UJ103" t="e">
            <v>#VALUE!</v>
          </cell>
          <cell r="UK103" t="e">
            <v>#VALUE!</v>
          </cell>
          <cell r="UL103" t="e">
            <v>#VALUE!</v>
          </cell>
          <cell r="UM103" t="e">
            <v>#VALUE!</v>
          </cell>
          <cell r="UN103" t="e">
            <v>#VALUE!</v>
          </cell>
          <cell r="UO103" t="e">
            <v>#VALUE!</v>
          </cell>
          <cell r="UP103" t="e">
            <v>#VALUE!</v>
          </cell>
          <cell r="UQ103" t="e">
            <v>#VALUE!</v>
          </cell>
          <cell r="UR103" t="e">
            <v>#VALUE!</v>
          </cell>
          <cell r="US103" t="e">
            <v>#VALUE!</v>
          </cell>
          <cell r="UT103" t="e">
            <v>#VALUE!</v>
          </cell>
          <cell r="UU103" t="e">
            <v>#VALUE!</v>
          </cell>
          <cell r="UV103" t="e">
            <v>#VALUE!</v>
          </cell>
          <cell r="UW103" t="e">
            <v>#VALUE!</v>
          </cell>
          <cell r="UX103" t="e">
            <v>#VALUE!</v>
          </cell>
          <cell r="UY103" t="e">
            <v>#VALUE!</v>
          </cell>
          <cell r="UZ103" t="e">
            <v>#VALUE!</v>
          </cell>
          <cell r="VA103" t="e">
            <v>#VALUE!</v>
          </cell>
          <cell r="VB103" t="e">
            <v>#VALUE!</v>
          </cell>
          <cell r="VC103" t="e">
            <v>#VALUE!</v>
          </cell>
          <cell r="VD103" t="e">
            <v>#VALUE!</v>
          </cell>
          <cell r="VE103" t="e">
            <v>#VALUE!</v>
          </cell>
          <cell r="VF103" t="e">
            <v>#VALUE!</v>
          </cell>
          <cell r="VG103" t="e">
            <v>#VALUE!</v>
          </cell>
          <cell r="VH103" t="e">
            <v>#VALUE!</v>
          </cell>
          <cell r="VI103" t="e">
            <v>#VALUE!</v>
          </cell>
          <cell r="VJ103" t="e">
            <v>#VALUE!</v>
          </cell>
          <cell r="VK103" t="e">
            <v>#VALUE!</v>
          </cell>
          <cell r="VL103" t="e">
            <v>#VALUE!</v>
          </cell>
          <cell r="VM103" t="e">
            <v>#VALUE!</v>
          </cell>
          <cell r="VN103" t="e">
            <v>#VALUE!</v>
          </cell>
          <cell r="VO103" t="e">
            <v>#VALUE!</v>
          </cell>
          <cell r="VP103" t="e">
            <v>#VALUE!</v>
          </cell>
          <cell r="VQ103" t="e">
            <v>#VALUE!</v>
          </cell>
          <cell r="VR103" t="e">
            <v>#VALUE!</v>
          </cell>
          <cell r="VS103" t="e">
            <v>#VALUE!</v>
          </cell>
          <cell r="VT103" t="e">
            <v>#VALUE!</v>
          </cell>
          <cell r="VU103" t="e">
            <v>#VALUE!</v>
          </cell>
          <cell r="VV103" t="e">
            <v>#VALUE!</v>
          </cell>
          <cell r="VW103" t="e">
            <v>#VALUE!</v>
          </cell>
          <cell r="VX103" t="e">
            <v>#VALUE!</v>
          </cell>
          <cell r="VY103" t="e">
            <v>#VALUE!</v>
          </cell>
          <cell r="VZ103" t="e">
            <v>#VALUE!</v>
          </cell>
          <cell r="WA103" t="e">
            <v>#VALUE!</v>
          </cell>
          <cell r="WB103" t="e">
            <v>#VALUE!</v>
          </cell>
          <cell r="WC103" t="e">
            <v>#VALUE!</v>
          </cell>
          <cell r="WD103" t="e">
            <v>#VALUE!</v>
          </cell>
          <cell r="WE103" t="e">
            <v>#VALUE!</v>
          </cell>
          <cell r="WF103" t="e">
            <v>#VALUE!</v>
          </cell>
          <cell r="WG103" t="e">
            <v>#VALUE!</v>
          </cell>
          <cell r="WH103" t="e">
            <v>#VALUE!</v>
          </cell>
          <cell r="WI103" t="e">
            <v>#VALUE!</v>
          </cell>
          <cell r="WJ103" t="e">
            <v>#VALUE!</v>
          </cell>
          <cell r="WK103" t="e">
            <v>#VALUE!</v>
          </cell>
          <cell r="WL103" t="e">
            <v>#VALUE!</v>
          </cell>
          <cell r="WM103" t="e">
            <v>#VALUE!</v>
          </cell>
          <cell r="WN103" t="e">
            <v>#VALUE!</v>
          </cell>
          <cell r="WO103" t="e">
            <v>#VALUE!</v>
          </cell>
          <cell r="WP103" t="e">
            <v>#VALUE!</v>
          </cell>
          <cell r="WQ103" t="e">
            <v>#VALUE!</v>
          </cell>
          <cell r="WR103" t="e">
            <v>#VALUE!</v>
          </cell>
          <cell r="WS103" t="e">
            <v>#VALUE!</v>
          </cell>
          <cell r="WT103" t="e">
            <v>#VALUE!</v>
          </cell>
          <cell r="WU103" t="e">
            <v>#VALUE!</v>
          </cell>
          <cell r="WV103" t="e">
            <v>#VALUE!</v>
          </cell>
          <cell r="WW103" t="e">
            <v>#VALUE!</v>
          </cell>
          <cell r="WX103" t="e">
            <v>#VALUE!</v>
          </cell>
          <cell r="WY103" t="e">
            <v>#VALUE!</v>
          </cell>
          <cell r="WZ103" t="e">
            <v>#VALUE!</v>
          </cell>
          <cell r="XA103" t="e">
            <v>#VALUE!</v>
          </cell>
          <cell r="XB103" t="e">
            <v>#VALUE!</v>
          </cell>
          <cell r="XC103" t="e">
            <v>#VALUE!</v>
          </cell>
          <cell r="XD103" t="e">
            <v>#VALUE!</v>
          </cell>
          <cell r="XE103" t="e">
            <v>#VALUE!</v>
          </cell>
          <cell r="XF103" t="e">
            <v>#VALUE!</v>
          </cell>
          <cell r="XG103" t="e">
            <v>#VALUE!</v>
          </cell>
          <cell r="XH103" t="e">
            <v>#VALUE!</v>
          </cell>
          <cell r="XI103" t="e">
            <v>#VALUE!</v>
          </cell>
          <cell r="XJ103" t="e">
            <v>#VALUE!</v>
          </cell>
          <cell r="XK103" t="e">
            <v>#VALUE!</v>
          </cell>
          <cell r="XL103" t="e">
            <v>#VALUE!</v>
          </cell>
          <cell r="XM103" t="e">
            <v>#VALUE!</v>
          </cell>
          <cell r="XN103" t="e">
            <v>#VALUE!</v>
          </cell>
          <cell r="XO103" t="e">
            <v>#VALUE!</v>
          </cell>
          <cell r="XP103" t="e">
            <v>#VALUE!</v>
          </cell>
          <cell r="XQ103" t="e">
            <v>#VALUE!</v>
          </cell>
          <cell r="XR103" t="e">
            <v>#VALUE!</v>
          </cell>
          <cell r="XS103" t="e">
            <v>#VALUE!</v>
          </cell>
          <cell r="XT103" t="e">
            <v>#VALUE!</v>
          </cell>
          <cell r="XU103" t="e">
            <v>#VALUE!</v>
          </cell>
          <cell r="XV103" t="e">
            <v>#VALUE!</v>
          </cell>
          <cell r="XW103" t="e">
            <v>#VALUE!</v>
          </cell>
          <cell r="XX103" t="e">
            <v>#VALUE!</v>
          </cell>
          <cell r="XY103" t="e">
            <v>#VALUE!</v>
          </cell>
          <cell r="XZ103" t="e">
            <v>#VALUE!</v>
          </cell>
          <cell r="YA103" t="e">
            <v>#VALUE!</v>
          </cell>
          <cell r="YB103" t="e">
            <v>#VALUE!</v>
          </cell>
          <cell r="YC103" t="e">
            <v>#VALUE!</v>
          </cell>
          <cell r="YD103" t="e">
            <v>#VALUE!</v>
          </cell>
          <cell r="YE103" t="e">
            <v>#VALUE!</v>
          </cell>
          <cell r="YF103" t="e">
            <v>#VALUE!</v>
          </cell>
          <cell r="YG103" t="e">
            <v>#VALUE!</v>
          </cell>
          <cell r="YH103" t="e">
            <v>#VALUE!</v>
          </cell>
          <cell r="YI103" t="e">
            <v>#VALUE!</v>
          </cell>
          <cell r="YJ103" t="e">
            <v>#VALUE!</v>
          </cell>
          <cell r="YK103" t="e">
            <v>#VALUE!</v>
          </cell>
          <cell r="YL103" t="e">
            <v>#VALUE!</v>
          </cell>
          <cell r="YM103" t="e">
            <v>#VALUE!</v>
          </cell>
          <cell r="YN103" t="e">
            <v>#VALUE!</v>
          </cell>
          <cell r="YO103" t="e">
            <v>#VALUE!</v>
          </cell>
          <cell r="YP103" t="e">
            <v>#VALUE!</v>
          </cell>
          <cell r="YQ103" t="e">
            <v>#VALUE!</v>
          </cell>
          <cell r="YR103" t="e">
            <v>#VALUE!</v>
          </cell>
          <cell r="YS103" t="e">
            <v>#VALUE!</v>
          </cell>
          <cell r="YT103" t="e">
            <v>#VALUE!</v>
          </cell>
          <cell r="YU103" t="e">
            <v>#VALUE!</v>
          </cell>
          <cell r="YV103" t="e">
            <v>#VALUE!</v>
          </cell>
          <cell r="YW103" t="e">
            <v>#VALUE!</v>
          </cell>
          <cell r="YX103" t="e">
            <v>#VALUE!</v>
          </cell>
          <cell r="YY103" t="e">
            <v>#VALUE!</v>
          </cell>
          <cell r="YZ103" t="e">
            <v>#VALUE!</v>
          </cell>
          <cell r="ZA103" t="e">
            <v>#VALUE!</v>
          </cell>
          <cell r="ZB103" t="e">
            <v>#VALUE!</v>
          </cell>
          <cell r="ZC103" t="e">
            <v>#VALUE!</v>
          </cell>
          <cell r="ZD103" t="e">
            <v>#VALUE!</v>
          </cell>
          <cell r="ZE103" t="e">
            <v>#VALUE!</v>
          </cell>
          <cell r="ZF103" t="e">
            <v>#VALUE!</v>
          </cell>
          <cell r="ZG103" t="e">
            <v>#VALUE!</v>
          </cell>
          <cell r="ZH103" t="e">
            <v>#VALUE!</v>
          </cell>
          <cell r="ZI103" t="e">
            <v>#VALUE!</v>
          </cell>
          <cell r="ZJ103" t="e">
            <v>#VALUE!</v>
          </cell>
          <cell r="ZK103" t="e">
            <v>#VALUE!</v>
          </cell>
          <cell r="ZL103" t="e">
            <v>#VALUE!</v>
          </cell>
          <cell r="ZM103" t="e">
            <v>#VALUE!</v>
          </cell>
          <cell r="ZN103" t="e">
            <v>#VALUE!</v>
          </cell>
          <cell r="ZO103" t="e">
            <v>#VALUE!</v>
          </cell>
          <cell r="ZP103" t="e">
            <v>#VALUE!</v>
          </cell>
          <cell r="ZQ103" t="e">
            <v>#VALUE!</v>
          </cell>
          <cell r="ZR103" t="e">
            <v>#VALUE!</v>
          </cell>
          <cell r="ZS103" t="e">
            <v>#VALUE!</v>
          </cell>
          <cell r="ZT103" t="e">
            <v>#VALUE!</v>
          </cell>
          <cell r="ZU103" t="e">
            <v>#VALUE!</v>
          </cell>
          <cell r="ZV103" t="e">
            <v>#VALUE!</v>
          </cell>
          <cell r="ZW103" t="e">
            <v>#VALUE!</v>
          </cell>
          <cell r="ZX103" t="e">
            <v>#VALUE!</v>
          </cell>
          <cell r="ZY103" t="e">
            <v>#VALUE!</v>
          </cell>
          <cell r="ZZ103" t="e">
            <v>#VALUE!</v>
          </cell>
          <cell r="AAA103" t="e">
            <v>#VALUE!</v>
          </cell>
          <cell r="AAB103" t="e">
            <v>#VALUE!</v>
          </cell>
          <cell r="AAC103" t="e">
            <v>#VALUE!</v>
          </cell>
          <cell r="AAD103" t="e">
            <v>#VALUE!</v>
          </cell>
          <cell r="AAE103" t="e">
            <v>#VALUE!</v>
          </cell>
          <cell r="AAF103" t="e">
            <v>#VALUE!</v>
          </cell>
          <cell r="AAG103" t="e">
            <v>#VALUE!</v>
          </cell>
          <cell r="AAH103" t="e">
            <v>#VALUE!</v>
          </cell>
          <cell r="AAI103" t="e">
            <v>#VALUE!</v>
          </cell>
          <cell r="AAJ103" t="e">
            <v>#VALUE!</v>
          </cell>
          <cell r="AAK103" t="e">
            <v>#VALUE!</v>
          </cell>
          <cell r="AAL103" t="e">
            <v>#VALUE!</v>
          </cell>
          <cell r="AAM103" t="e">
            <v>#VALUE!</v>
          </cell>
          <cell r="AAN103" t="e">
            <v>#VALUE!</v>
          </cell>
          <cell r="AAO103" t="e">
            <v>#VALUE!</v>
          </cell>
          <cell r="AAP103" t="e">
            <v>#VALUE!</v>
          </cell>
          <cell r="AAQ103" t="e">
            <v>#VALUE!</v>
          </cell>
          <cell r="AAR103" t="e">
            <v>#VALUE!</v>
          </cell>
          <cell r="AAS103" t="e">
            <v>#VALUE!</v>
          </cell>
          <cell r="AAT103" t="e">
            <v>#VALUE!</v>
          </cell>
          <cell r="AAU103" t="e">
            <v>#VALUE!</v>
          </cell>
          <cell r="AAV103" t="e">
            <v>#VALUE!</v>
          </cell>
          <cell r="AAW103" t="e">
            <v>#VALUE!</v>
          </cell>
          <cell r="AAX103" t="e">
            <v>#VALUE!</v>
          </cell>
          <cell r="AAY103" t="e">
            <v>#VALUE!</v>
          </cell>
          <cell r="AAZ103" t="e">
            <v>#VALUE!</v>
          </cell>
          <cell r="ABA103" t="e">
            <v>#VALUE!</v>
          </cell>
          <cell r="ABB103" t="e">
            <v>#VALUE!</v>
          </cell>
          <cell r="ABC103" t="e">
            <v>#VALUE!</v>
          </cell>
          <cell r="ABD103" t="e">
            <v>#VALUE!</v>
          </cell>
          <cell r="ABE103" t="e">
            <v>#VALUE!</v>
          </cell>
          <cell r="ABF103" t="e">
            <v>#VALUE!</v>
          </cell>
          <cell r="ABG103" t="e">
            <v>#VALUE!</v>
          </cell>
          <cell r="ABH103" t="e">
            <v>#VALUE!</v>
          </cell>
          <cell r="ABI103" t="e">
            <v>#VALUE!</v>
          </cell>
          <cell r="ABJ103" t="e">
            <v>#VALUE!</v>
          </cell>
          <cell r="ABK103" t="e">
            <v>#VALUE!</v>
          </cell>
          <cell r="ABL103" t="e">
            <v>#VALUE!</v>
          </cell>
          <cell r="ABM103" t="e">
            <v>#VALUE!</v>
          </cell>
          <cell r="ABN103" t="e">
            <v>#VALUE!</v>
          </cell>
          <cell r="ABO103" t="e">
            <v>#VALUE!</v>
          </cell>
          <cell r="ABP103" t="e">
            <v>#VALUE!</v>
          </cell>
          <cell r="ABQ103" t="e">
            <v>#VALUE!</v>
          </cell>
          <cell r="ABR103" t="e">
            <v>#VALUE!</v>
          </cell>
          <cell r="ABS103" t="e">
            <v>#VALUE!</v>
          </cell>
          <cell r="ABT103" t="e">
            <v>#VALUE!</v>
          </cell>
          <cell r="ABU103" t="e">
            <v>#VALUE!</v>
          </cell>
          <cell r="ABV103" t="e">
            <v>#VALUE!</v>
          </cell>
          <cell r="ABW103" t="e">
            <v>#VALUE!</v>
          </cell>
          <cell r="ABX103" t="e">
            <v>#VALUE!</v>
          </cell>
          <cell r="ABY103" t="e">
            <v>#VALUE!</v>
          </cell>
          <cell r="ABZ103" t="e">
            <v>#VALUE!</v>
          </cell>
          <cell r="ACA103" t="e">
            <v>#VALUE!</v>
          </cell>
          <cell r="ACB103" t="e">
            <v>#VALUE!</v>
          </cell>
          <cell r="ACC103" t="e">
            <v>#VALUE!</v>
          </cell>
          <cell r="ACD103" t="e">
            <v>#VALUE!</v>
          </cell>
          <cell r="ACE103" t="e">
            <v>#VALUE!</v>
          </cell>
          <cell r="ACF103" t="e">
            <v>#VALUE!</v>
          </cell>
          <cell r="ACG103" t="e">
            <v>#VALUE!</v>
          </cell>
          <cell r="ACH103" t="e">
            <v>#VALUE!</v>
          </cell>
          <cell r="ACI103" t="e">
            <v>#VALUE!</v>
          </cell>
          <cell r="ACJ103" t="e">
            <v>#VALUE!</v>
          </cell>
          <cell r="ACK103" t="e">
            <v>#VALUE!</v>
          </cell>
          <cell r="ACL103" t="e">
            <v>#VALUE!</v>
          </cell>
          <cell r="ACM103" t="e">
            <v>#VALUE!</v>
          </cell>
          <cell r="ACN103" t="e">
            <v>#VALUE!</v>
          </cell>
          <cell r="ACO103" t="e">
            <v>#VALUE!</v>
          </cell>
          <cell r="ACP103" t="e">
            <v>#VALUE!</v>
          </cell>
          <cell r="ACQ103" t="e">
            <v>#VALUE!</v>
          </cell>
          <cell r="ACR103" t="e">
            <v>#VALUE!</v>
          </cell>
          <cell r="ACS103" t="e">
            <v>#VALUE!</v>
          </cell>
          <cell r="ACT103" t="e">
            <v>#VALUE!</v>
          </cell>
          <cell r="ACU103" t="e">
            <v>#VALUE!</v>
          </cell>
          <cell r="ACV103" t="e">
            <v>#VALUE!</v>
          </cell>
          <cell r="ACW103" t="e">
            <v>#VALUE!</v>
          </cell>
          <cell r="ACX103" t="e">
            <v>#VALUE!</v>
          </cell>
          <cell r="ACY103" t="e">
            <v>#VALUE!</v>
          </cell>
          <cell r="ACZ103" t="e">
            <v>#VALUE!</v>
          </cell>
          <cell r="ADA103" t="e">
            <v>#VALUE!</v>
          </cell>
          <cell r="ADB103" t="e">
            <v>#VALUE!</v>
          </cell>
          <cell r="ADC103" t="e">
            <v>#VALUE!</v>
          </cell>
          <cell r="ADD103" t="e">
            <v>#VALUE!</v>
          </cell>
          <cell r="ADE103" t="e">
            <v>#VALUE!</v>
          </cell>
          <cell r="ADF103" t="e">
            <v>#VALUE!</v>
          </cell>
          <cell r="ADG103" t="e">
            <v>#VALUE!</v>
          </cell>
          <cell r="ADH103" t="e">
            <v>#VALUE!</v>
          </cell>
          <cell r="ADI103" t="e">
            <v>#VALUE!</v>
          </cell>
          <cell r="ADJ103" t="e">
            <v>#VALUE!</v>
          </cell>
          <cell r="ADK103" t="e">
            <v>#VALUE!</v>
          </cell>
          <cell r="ADL103" t="e">
            <v>#VALUE!</v>
          </cell>
          <cell r="ADM103" t="e">
            <v>#VALUE!</v>
          </cell>
          <cell r="ADN103" t="e">
            <v>#VALUE!</v>
          </cell>
          <cell r="ADO103" t="e">
            <v>#VALUE!</v>
          </cell>
          <cell r="ADP103" t="e">
            <v>#VALUE!</v>
          </cell>
          <cell r="ADQ103" t="e">
            <v>#VALUE!</v>
          </cell>
          <cell r="ADR103" t="e">
            <v>#VALUE!</v>
          </cell>
          <cell r="ADS103" t="e">
            <v>#VALUE!</v>
          </cell>
          <cell r="ADT103" t="e">
            <v>#VALUE!</v>
          </cell>
          <cell r="ADU103" t="e">
            <v>#VALUE!</v>
          </cell>
          <cell r="ADV103" t="e">
            <v>#VALUE!</v>
          </cell>
          <cell r="ADW103" t="e">
            <v>#VALUE!</v>
          </cell>
          <cell r="ADX103" t="e">
            <v>#VALUE!</v>
          </cell>
          <cell r="ADY103" t="e">
            <v>#VALUE!</v>
          </cell>
          <cell r="ADZ103" t="e">
            <v>#VALUE!</v>
          </cell>
          <cell r="AEA103" t="e">
            <v>#VALUE!</v>
          </cell>
          <cell r="AEB103" t="e">
            <v>#VALUE!</v>
          </cell>
          <cell r="AEC103" t="e">
            <v>#VALUE!</v>
          </cell>
          <cell r="AED103" t="e">
            <v>#VALUE!</v>
          </cell>
          <cell r="AEE103" t="e">
            <v>#VALUE!</v>
          </cell>
          <cell r="AEF103" t="e">
            <v>#VALUE!</v>
          </cell>
          <cell r="AEG103" t="e">
            <v>#VALUE!</v>
          </cell>
          <cell r="AEH103" t="e">
            <v>#VALUE!</v>
          </cell>
          <cell r="AEI103" t="e">
            <v>#VALUE!</v>
          </cell>
          <cell r="AEJ103" t="e">
            <v>#VALUE!</v>
          </cell>
          <cell r="AEK103" t="e">
            <v>#VALUE!</v>
          </cell>
          <cell r="AEL103" t="e">
            <v>#VALUE!</v>
          </cell>
          <cell r="AEM103" t="e">
            <v>#VALUE!</v>
          </cell>
          <cell r="AEN103" t="e">
            <v>#VALUE!</v>
          </cell>
          <cell r="AEO103" t="e">
            <v>#VALUE!</v>
          </cell>
          <cell r="AEP103" t="e">
            <v>#VALUE!</v>
          </cell>
          <cell r="AEQ103" t="e">
            <v>#VALUE!</v>
          </cell>
          <cell r="AER103" t="e">
            <v>#VALUE!</v>
          </cell>
          <cell r="AES103" t="e">
            <v>#VALUE!</v>
          </cell>
          <cell r="AET103" t="e">
            <v>#VALUE!</v>
          </cell>
          <cell r="AEU103" t="e">
            <v>#VALUE!</v>
          </cell>
          <cell r="AEV103" t="e">
            <v>#VALUE!</v>
          </cell>
          <cell r="AEW103" t="e">
            <v>#VALUE!</v>
          </cell>
          <cell r="AEX103" t="e">
            <v>#VALUE!</v>
          </cell>
          <cell r="AEY103" t="e">
            <v>#VALUE!</v>
          </cell>
          <cell r="AEZ103" t="e">
            <v>#VALUE!</v>
          </cell>
          <cell r="AFA103" t="e">
            <v>#VALUE!</v>
          </cell>
          <cell r="AFB103" t="e">
            <v>#VALUE!</v>
          </cell>
          <cell r="AFC103" t="e">
            <v>#VALUE!</v>
          </cell>
          <cell r="AFD103" t="e">
            <v>#VALUE!</v>
          </cell>
          <cell r="AFE103" t="e">
            <v>#VALUE!</v>
          </cell>
          <cell r="AFF103" t="e">
            <v>#VALUE!</v>
          </cell>
          <cell r="AFG103" t="e">
            <v>#VALUE!</v>
          </cell>
          <cell r="AFH103" t="e">
            <v>#VALUE!</v>
          </cell>
          <cell r="AFI103" t="e">
            <v>#VALUE!</v>
          </cell>
          <cell r="AFJ103" t="e">
            <v>#VALUE!</v>
          </cell>
          <cell r="AFK103" t="e">
            <v>#VALUE!</v>
          </cell>
          <cell r="AFL103" t="e">
            <v>#VALUE!</v>
          </cell>
          <cell r="AFM103" t="e">
            <v>#VALUE!</v>
          </cell>
          <cell r="AFN103" t="e">
            <v>#VALUE!</v>
          </cell>
          <cell r="AFO103" t="e">
            <v>#VALUE!</v>
          </cell>
          <cell r="AFP103" t="e">
            <v>#VALUE!</v>
          </cell>
          <cell r="AFQ103" t="e">
            <v>#VALUE!</v>
          </cell>
          <cell r="AFR103" t="e">
            <v>#VALUE!</v>
          </cell>
          <cell r="AFS103" t="e">
            <v>#VALUE!</v>
          </cell>
          <cell r="AFT103" t="e">
            <v>#VALUE!</v>
          </cell>
          <cell r="AFU103" t="e">
            <v>#VALUE!</v>
          </cell>
          <cell r="AFV103" t="e">
            <v>#VALUE!</v>
          </cell>
          <cell r="AFW103" t="e">
            <v>#VALUE!</v>
          </cell>
          <cell r="AFX103" t="e">
            <v>#VALUE!</v>
          </cell>
          <cell r="AFY103" t="e">
            <v>#VALUE!</v>
          </cell>
          <cell r="AFZ103" t="e">
            <v>#VALUE!</v>
          </cell>
          <cell r="AGA103" t="e">
            <v>#VALUE!</v>
          </cell>
          <cell r="AGB103" t="e">
            <v>#VALUE!</v>
          </cell>
          <cell r="AGC103" t="e">
            <v>#VALUE!</v>
          </cell>
          <cell r="AGD103" t="e">
            <v>#VALUE!</v>
          </cell>
          <cell r="AGE103" t="e">
            <v>#VALUE!</v>
          </cell>
          <cell r="AGF103" t="e">
            <v>#VALUE!</v>
          </cell>
          <cell r="AGG103" t="e">
            <v>#VALUE!</v>
          </cell>
          <cell r="AGH103" t="e">
            <v>#VALUE!</v>
          </cell>
          <cell r="AGI103" t="e">
            <v>#VALUE!</v>
          </cell>
          <cell r="AGJ103" t="e">
            <v>#VALUE!</v>
          </cell>
          <cell r="AGK103" t="e">
            <v>#VALUE!</v>
          </cell>
          <cell r="AGL103" t="e">
            <v>#VALUE!</v>
          </cell>
          <cell r="AGM103" t="e">
            <v>#VALUE!</v>
          </cell>
          <cell r="AGN103" t="e">
            <v>#VALUE!</v>
          </cell>
          <cell r="AGO103" t="e">
            <v>#VALUE!</v>
          </cell>
          <cell r="AGP103" t="e">
            <v>#VALUE!</v>
          </cell>
          <cell r="AGQ103" t="e">
            <v>#VALUE!</v>
          </cell>
          <cell r="AGR103" t="e">
            <v>#VALUE!</v>
          </cell>
          <cell r="AGS103" t="e">
            <v>#VALUE!</v>
          </cell>
          <cell r="AGT103" t="e">
            <v>#VALUE!</v>
          </cell>
          <cell r="AGU103" t="e">
            <v>#VALUE!</v>
          </cell>
          <cell r="AGV103" t="e">
            <v>#VALUE!</v>
          </cell>
          <cell r="AGW103" t="e">
            <v>#VALUE!</v>
          </cell>
          <cell r="AGX103" t="e">
            <v>#VALUE!</v>
          </cell>
          <cell r="AGY103" t="e">
            <v>#VALUE!</v>
          </cell>
          <cell r="AGZ103" t="e">
            <v>#VALUE!</v>
          </cell>
          <cell r="AHA103" t="e">
            <v>#VALUE!</v>
          </cell>
          <cell r="AHB103" t="e">
            <v>#VALUE!</v>
          </cell>
          <cell r="AHC103" t="e">
            <v>#VALUE!</v>
          </cell>
          <cell r="AHD103" t="e">
            <v>#VALUE!</v>
          </cell>
          <cell r="AHE103" t="e">
            <v>#VALUE!</v>
          </cell>
          <cell r="AHF103" t="e">
            <v>#VALUE!</v>
          </cell>
          <cell r="AHG103" t="e">
            <v>#VALUE!</v>
          </cell>
          <cell r="AHH103" t="e">
            <v>#VALUE!</v>
          </cell>
          <cell r="AHI103" t="e">
            <v>#VALUE!</v>
          </cell>
          <cell r="AHJ103" t="e">
            <v>#VALUE!</v>
          </cell>
          <cell r="AHK103" t="e">
            <v>#VALUE!</v>
          </cell>
          <cell r="AHL103" t="e">
            <v>#VALUE!</v>
          </cell>
          <cell r="AHM103" t="e">
            <v>#VALUE!</v>
          </cell>
          <cell r="AHN103" t="e">
            <v>#VALUE!</v>
          </cell>
          <cell r="AHO103" t="e">
            <v>#VALUE!</v>
          </cell>
          <cell r="AHP103" t="e">
            <v>#VALUE!</v>
          </cell>
          <cell r="AHQ103" t="e">
            <v>#VALUE!</v>
          </cell>
          <cell r="AHR103" t="e">
            <v>#VALUE!</v>
          </cell>
          <cell r="AHS103" t="e">
            <v>#VALUE!</v>
          </cell>
          <cell r="AHT103" t="e">
            <v>#VALUE!</v>
          </cell>
          <cell r="AHU103" t="e">
            <v>#VALUE!</v>
          </cell>
          <cell r="AHV103" t="e">
            <v>#VALUE!</v>
          </cell>
          <cell r="AHW103" t="e">
            <v>#VALUE!</v>
          </cell>
          <cell r="AHX103" t="e">
            <v>#VALUE!</v>
          </cell>
          <cell r="AHY103" t="e">
            <v>#VALUE!</v>
          </cell>
          <cell r="AHZ103" t="e">
            <v>#VALUE!</v>
          </cell>
          <cell r="AIA103" t="e">
            <v>#VALUE!</v>
          </cell>
          <cell r="AIB103" t="e">
            <v>#VALUE!</v>
          </cell>
          <cell r="AIC103" t="e">
            <v>#VALUE!</v>
          </cell>
          <cell r="AID103" t="e">
            <v>#VALUE!</v>
          </cell>
          <cell r="AIE103" t="e">
            <v>#VALUE!</v>
          </cell>
          <cell r="AIF103" t="e">
            <v>#VALUE!</v>
          </cell>
          <cell r="AIG103" t="e">
            <v>#VALUE!</v>
          </cell>
          <cell r="AIH103" t="e">
            <v>#VALUE!</v>
          </cell>
          <cell r="AII103" t="e">
            <v>#VALUE!</v>
          </cell>
          <cell r="AIJ103" t="e">
            <v>#VALUE!</v>
          </cell>
          <cell r="AIK103" t="e">
            <v>#VALUE!</v>
          </cell>
          <cell r="AIL103" t="e">
            <v>#VALUE!</v>
          </cell>
          <cell r="AIM103" t="e">
            <v>#VALUE!</v>
          </cell>
          <cell r="AIN103" t="e">
            <v>#VALUE!</v>
          </cell>
          <cell r="AIO103" t="e">
            <v>#VALUE!</v>
          </cell>
          <cell r="AIP103" t="e">
            <v>#VALUE!</v>
          </cell>
          <cell r="AIQ103" t="e">
            <v>#VALUE!</v>
          </cell>
          <cell r="AIR103" t="e">
            <v>#VALUE!</v>
          </cell>
          <cell r="AIS103" t="e">
            <v>#VALUE!</v>
          </cell>
          <cell r="AIT103" t="e">
            <v>#VALUE!</v>
          </cell>
          <cell r="AIU103" t="e">
            <v>#VALUE!</v>
          </cell>
          <cell r="AIV103" t="e">
            <v>#VALUE!</v>
          </cell>
          <cell r="AIW103" t="e">
            <v>#VALUE!</v>
          </cell>
          <cell r="AIX103" t="e">
            <v>#VALUE!</v>
          </cell>
          <cell r="AIY103" t="e">
            <v>#VALUE!</v>
          </cell>
          <cell r="AIZ103" t="e">
            <v>#VALUE!</v>
          </cell>
          <cell r="AJA103" t="e">
            <v>#VALUE!</v>
          </cell>
          <cell r="AJB103" t="e">
            <v>#VALUE!</v>
          </cell>
          <cell r="AJC103" t="e">
            <v>#VALUE!</v>
          </cell>
          <cell r="AJD103" t="e">
            <v>#VALUE!</v>
          </cell>
          <cell r="AJE103" t="e">
            <v>#VALUE!</v>
          </cell>
          <cell r="AJF103" t="e">
            <v>#VALUE!</v>
          </cell>
          <cell r="AJG103" t="e">
            <v>#VALUE!</v>
          </cell>
          <cell r="AJH103" t="e">
            <v>#VALUE!</v>
          </cell>
          <cell r="AJI103" t="e">
            <v>#VALUE!</v>
          </cell>
          <cell r="AJJ103" t="e">
            <v>#VALUE!</v>
          </cell>
          <cell r="AJK103" t="e">
            <v>#VALUE!</v>
          </cell>
          <cell r="AJL103" t="e">
            <v>#VALUE!</v>
          </cell>
          <cell r="AJM103" t="e">
            <v>#VALUE!</v>
          </cell>
          <cell r="AJN103" t="e">
            <v>#VALUE!</v>
          </cell>
          <cell r="AJO103" t="e">
            <v>#VALUE!</v>
          </cell>
          <cell r="AJP103" t="e">
            <v>#VALUE!</v>
          </cell>
          <cell r="AJQ103" t="e">
            <v>#VALUE!</v>
          </cell>
          <cell r="AJR103" t="e">
            <v>#VALUE!</v>
          </cell>
          <cell r="AJS103" t="e">
            <v>#VALUE!</v>
          </cell>
          <cell r="AJT103" t="e">
            <v>#VALUE!</v>
          </cell>
          <cell r="AJU103" t="e">
            <v>#VALUE!</v>
          </cell>
          <cell r="AJV103" t="e">
            <v>#VALUE!</v>
          </cell>
          <cell r="AJW103" t="e">
            <v>#VALUE!</v>
          </cell>
          <cell r="AJX103" t="e">
            <v>#VALUE!</v>
          </cell>
          <cell r="AJY103" t="e">
            <v>#VALUE!</v>
          </cell>
          <cell r="AJZ103" t="e">
            <v>#VALUE!</v>
          </cell>
          <cell r="AKA103" t="e">
            <v>#VALUE!</v>
          </cell>
          <cell r="AKB103" t="e">
            <v>#VALUE!</v>
          </cell>
          <cell r="AKC103" t="e">
            <v>#VALUE!</v>
          </cell>
          <cell r="AKD103" t="e">
            <v>#VALUE!</v>
          </cell>
          <cell r="AKE103" t="e">
            <v>#VALUE!</v>
          </cell>
          <cell r="AKF103" t="e">
            <v>#VALUE!</v>
          </cell>
          <cell r="AKG103" t="e">
            <v>#VALUE!</v>
          </cell>
          <cell r="AKH103" t="e">
            <v>#VALUE!</v>
          </cell>
          <cell r="AKI103" t="e">
            <v>#VALUE!</v>
          </cell>
          <cell r="AKJ103" t="e">
            <v>#VALUE!</v>
          </cell>
          <cell r="AKK103" t="e">
            <v>#VALUE!</v>
          </cell>
          <cell r="AKL103" t="e">
            <v>#VALUE!</v>
          </cell>
          <cell r="AKM103" t="e">
            <v>#VALUE!</v>
          </cell>
          <cell r="AKN103" t="e">
            <v>#VALUE!</v>
          </cell>
          <cell r="AKO103" t="e">
            <v>#VALUE!</v>
          </cell>
          <cell r="AKP103" t="e">
            <v>#VALUE!</v>
          </cell>
          <cell r="AKQ103" t="e">
            <v>#VALUE!</v>
          </cell>
          <cell r="AKR103" t="e">
            <v>#VALUE!</v>
          </cell>
          <cell r="AKS103" t="e">
            <v>#VALUE!</v>
          </cell>
          <cell r="AKT103" t="e">
            <v>#VALUE!</v>
          </cell>
          <cell r="AKU103" t="e">
            <v>#VALUE!</v>
          </cell>
          <cell r="AKV103" t="e">
            <v>#VALUE!</v>
          </cell>
          <cell r="AKW103" t="e">
            <v>#VALUE!</v>
          </cell>
          <cell r="AKX103" t="e">
            <v>#VALUE!</v>
          </cell>
          <cell r="AKY103" t="e">
            <v>#VALUE!</v>
          </cell>
          <cell r="AKZ103" t="e">
            <v>#VALUE!</v>
          </cell>
          <cell r="ALA103" t="e">
            <v>#VALUE!</v>
          </cell>
          <cell r="ALB103" t="e">
            <v>#VALUE!</v>
          </cell>
          <cell r="ALC103" t="e">
            <v>#VALUE!</v>
          </cell>
          <cell r="ALD103" t="e">
            <v>#VALUE!</v>
          </cell>
          <cell r="ALE103" t="e">
            <v>#VALUE!</v>
          </cell>
          <cell r="ALF103" t="e">
            <v>#VALUE!</v>
          </cell>
          <cell r="ALG103" t="e">
            <v>#VALUE!</v>
          </cell>
          <cell r="ALH103" t="e">
            <v>#VALUE!</v>
          </cell>
          <cell r="ALI103" t="e">
            <v>#VALUE!</v>
          </cell>
          <cell r="ALJ103" t="e">
            <v>#VALUE!</v>
          </cell>
          <cell r="ALK103" t="e">
            <v>#VALUE!</v>
          </cell>
          <cell r="ALL103" t="e">
            <v>#VALUE!</v>
          </cell>
          <cell r="ALM103" t="e">
            <v>#VALUE!</v>
          </cell>
          <cell r="ALN103" t="e">
            <v>#VALUE!</v>
          </cell>
          <cell r="ALO103" t="e">
            <v>#VALUE!</v>
          </cell>
          <cell r="ALP103" t="e">
            <v>#VALUE!</v>
          </cell>
          <cell r="ALQ103" t="e">
            <v>#VALUE!</v>
          </cell>
          <cell r="ALR103" t="e">
            <v>#VALUE!</v>
          </cell>
          <cell r="ALS103" t="e">
            <v>#VALUE!</v>
          </cell>
          <cell r="ALT103" t="e">
            <v>#VALUE!</v>
          </cell>
          <cell r="ALU103" t="e">
            <v>#VALUE!</v>
          </cell>
          <cell r="ALV103" t="e">
            <v>#VALUE!</v>
          </cell>
          <cell r="ALW103" t="e">
            <v>#VALUE!</v>
          </cell>
          <cell r="ALX103" t="e">
            <v>#VALUE!</v>
          </cell>
          <cell r="ALY103" t="e">
            <v>#VALUE!</v>
          </cell>
          <cell r="ALZ103" t="e">
            <v>#VALUE!</v>
          </cell>
          <cell r="AMA103" t="e">
            <v>#VALUE!</v>
          </cell>
          <cell r="AMB103" t="e">
            <v>#VALUE!</v>
          </cell>
          <cell r="AMC103" t="e">
            <v>#VALUE!</v>
          </cell>
          <cell r="AMD103" t="e">
            <v>#VALUE!</v>
          </cell>
          <cell r="AME103" t="e">
            <v>#VALUE!</v>
          </cell>
          <cell r="AMF103" t="e">
            <v>#VALUE!</v>
          </cell>
          <cell r="AMG103" t="e">
            <v>#VALUE!</v>
          </cell>
          <cell r="AMH103" t="e">
            <v>#VALUE!</v>
          </cell>
          <cell r="AMI103" t="e">
            <v>#VALUE!</v>
          </cell>
          <cell r="AMJ103" t="e">
            <v>#VALUE!</v>
          </cell>
          <cell r="AMK103" t="e">
            <v>#VALUE!</v>
          </cell>
          <cell r="AML103" t="e">
            <v>#VALUE!</v>
          </cell>
          <cell r="AMM103" t="e">
            <v>#VALUE!</v>
          </cell>
          <cell r="AMN103" t="e">
            <v>#VALUE!</v>
          </cell>
          <cell r="AMO103" t="e">
            <v>#VALUE!</v>
          </cell>
          <cell r="AMP103" t="e">
            <v>#VALUE!</v>
          </cell>
          <cell r="AMQ103" t="e">
            <v>#VALUE!</v>
          </cell>
          <cell r="AMR103" t="e">
            <v>#VALUE!</v>
          </cell>
          <cell r="AMS103" t="e">
            <v>#VALUE!</v>
          </cell>
          <cell r="AMT103" t="e">
            <v>#VALUE!</v>
          </cell>
          <cell r="AMU103" t="e">
            <v>#VALUE!</v>
          </cell>
          <cell r="AMV103" t="e">
            <v>#VALUE!</v>
          </cell>
          <cell r="AMW103" t="e">
            <v>#VALUE!</v>
          </cell>
          <cell r="AMX103" t="e">
            <v>#VALUE!</v>
          </cell>
          <cell r="AMY103" t="e">
            <v>#VALUE!</v>
          </cell>
          <cell r="AMZ103" t="e">
            <v>#VALUE!</v>
          </cell>
          <cell r="ANA103" t="e">
            <v>#VALUE!</v>
          </cell>
          <cell r="ANB103" t="e">
            <v>#VALUE!</v>
          </cell>
          <cell r="ANC103" t="e">
            <v>#VALUE!</v>
          </cell>
          <cell r="AND103" t="e">
            <v>#VALUE!</v>
          </cell>
          <cell r="ANE103" t="e">
            <v>#VALUE!</v>
          </cell>
          <cell r="ANF103" t="e">
            <v>#VALUE!</v>
          </cell>
          <cell r="ANG103" t="e">
            <v>#VALUE!</v>
          </cell>
          <cell r="ANH103" t="e">
            <v>#VALUE!</v>
          </cell>
          <cell r="ANI103" t="e">
            <v>#VALUE!</v>
          </cell>
          <cell r="ANJ103" t="e">
            <v>#VALUE!</v>
          </cell>
          <cell r="ANK103" t="e">
            <v>#VALUE!</v>
          </cell>
          <cell r="ANL103" t="e">
            <v>#VALUE!</v>
          </cell>
          <cell r="ANM103" t="e">
            <v>#VALUE!</v>
          </cell>
          <cell r="ANN103" t="e">
            <v>#VALUE!</v>
          </cell>
          <cell r="ANO103" t="e">
            <v>#VALUE!</v>
          </cell>
          <cell r="ANP103" t="e">
            <v>#VALUE!</v>
          </cell>
          <cell r="ANQ103" t="e">
            <v>#VALUE!</v>
          </cell>
          <cell r="ANR103" t="e">
            <v>#VALUE!</v>
          </cell>
          <cell r="ANS103" t="e">
            <v>#VALUE!</v>
          </cell>
          <cell r="ANT103" t="e">
            <v>#VALUE!</v>
          </cell>
          <cell r="ANU103" t="e">
            <v>#VALUE!</v>
          </cell>
          <cell r="ANV103" t="e">
            <v>#VALUE!</v>
          </cell>
          <cell r="ANW103" t="e">
            <v>#VALUE!</v>
          </cell>
          <cell r="ANX103" t="e">
            <v>#VALUE!</v>
          </cell>
          <cell r="ANY103" t="e">
            <v>#VALUE!</v>
          </cell>
          <cell r="ANZ103" t="e">
            <v>#VALUE!</v>
          </cell>
          <cell r="AOA103" t="e">
            <v>#VALUE!</v>
          </cell>
          <cell r="AOB103" t="e">
            <v>#VALUE!</v>
          </cell>
          <cell r="AOC103" t="e">
            <v>#VALUE!</v>
          </cell>
          <cell r="AOD103" t="e">
            <v>#VALUE!</v>
          </cell>
          <cell r="AOE103" t="e">
            <v>#VALUE!</v>
          </cell>
          <cell r="AOF103" t="e">
            <v>#VALUE!</v>
          </cell>
          <cell r="AOG103" t="e">
            <v>#VALUE!</v>
          </cell>
          <cell r="AOH103" t="e">
            <v>#VALUE!</v>
          </cell>
          <cell r="AOI103" t="e">
            <v>#VALUE!</v>
          </cell>
          <cell r="AOJ103" t="e">
            <v>#VALUE!</v>
          </cell>
          <cell r="AOK103" t="e">
            <v>#VALUE!</v>
          </cell>
          <cell r="AOL103" t="e">
            <v>#VALUE!</v>
          </cell>
          <cell r="AOM103" t="e">
            <v>#VALUE!</v>
          </cell>
          <cell r="AON103" t="e">
            <v>#VALUE!</v>
          </cell>
          <cell r="AOO103" t="e">
            <v>#VALUE!</v>
          </cell>
          <cell r="AOP103" t="e">
            <v>#VALUE!</v>
          </cell>
          <cell r="AOQ103" t="e">
            <v>#VALUE!</v>
          </cell>
          <cell r="AOR103" t="e">
            <v>#VALUE!</v>
          </cell>
          <cell r="AOS103" t="e">
            <v>#VALUE!</v>
          </cell>
          <cell r="AOT103" t="e">
            <v>#VALUE!</v>
          </cell>
          <cell r="AOU103" t="e">
            <v>#VALUE!</v>
          </cell>
          <cell r="AOV103" t="e">
            <v>#VALUE!</v>
          </cell>
          <cell r="AOW103" t="e">
            <v>#VALUE!</v>
          </cell>
          <cell r="AOX103" t="e">
            <v>#VALUE!</v>
          </cell>
          <cell r="AOY103" t="e">
            <v>#VALUE!</v>
          </cell>
          <cell r="AOZ103" t="e">
            <v>#VALUE!</v>
          </cell>
          <cell r="APA103" t="e">
            <v>#VALUE!</v>
          </cell>
          <cell r="APB103" t="e">
            <v>#VALUE!</v>
          </cell>
          <cell r="APC103" t="e">
            <v>#VALUE!</v>
          </cell>
          <cell r="APD103" t="e">
            <v>#VALUE!</v>
          </cell>
          <cell r="APE103" t="e">
            <v>#VALUE!</v>
          </cell>
          <cell r="APF103" t="e">
            <v>#VALUE!</v>
          </cell>
          <cell r="APG103" t="e">
            <v>#VALUE!</v>
          </cell>
          <cell r="APH103" t="e">
            <v>#VALUE!</v>
          </cell>
          <cell r="API103" t="e">
            <v>#VALUE!</v>
          </cell>
          <cell r="APJ103" t="e">
            <v>#VALUE!</v>
          </cell>
          <cell r="APK103" t="e">
            <v>#VALUE!</v>
          </cell>
          <cell r="APL103" t="e">
            <v>#VALUE!</v>
          </cell>
          <cell r="APM103" t="e">
            <v>#VALUE!</v>
          </cell>
        </row>
        <row r="104">
          <cell r="A104" t="str">
            <v/>
          </cell>
          <cell r="C104" t="e">
            <v>#VALUE!</v>
          </cell>
          <cell r="D104" t="e">
            <v>#VALUE!</v>
          </cell>
          <cell r="E104" t="e">
            <v>#VALUE!</v>
          </cell>
          <cell r="F104" t="e">
            <v>#VALUE!</v>
          </cell>
          <cell r="G104" t="e">
            <v>#VALUE!</v>
          </cell>
          <cell r="H104" t="e">
            <v>#VALUE!</v>
          </cell>
          <cell r="I104" t="e">
            <v>#VALUE!</v>
          </cell>
          <cell r="J104" t="e">
            <v>#VALUE!</v>
          </cell>
          <cell r="K104" t="e">
            <v>#VALUE!</v>
          </cell>
          <cell r="L104" t="e">
            <v>#VALUE!</v>
          </cell>
          <cell r="M104" t="e">
            <v>#VALUE!</v>
          </cell>
          <cell r="N104" t="e">
            <v>#VALUE!</v>
          </cell>
          <cell r="O104" t="e">
            <v>#VALUE!</v>
          </cell>
          <cell r="P104" t="e">
            <v>#VALUE!</v>
          </cell>
          <cell r="Q104" t="e">
            <v>#VALUE!</v>
          </cell>
          <cell r="R104" t="e">
            <v>#VALUE!</v>
          </cell>
          <cell r="S104" t="e">
            <v>#VALUE!</v>
          </cell>
          <cell r="T104" t="e">
            <v>#VALUE!</v>
          </cell>
          <cell r="U104" t="e">
            <v>#VALUE!</v>
          </cell>
          <cell r="V104" t="e">
            <v>#VALUE!</v>
          </cell>
          <cell r="W104" t="e">
            <v>#VALUE!</v>
          </cell>
          <cell r="X104" t="e">
            <v>#VALUE!</v>
          </cell>
          <cell r="Y104" t="e">
            <v>#VALUE!</v>
          </cell>
          <cell r="Z104" t="e">
            <v>#VALUE!</v>
          </cell>
          <cell r="AA104" t="e">
            <v>#VALUE!</v>
          </cell>
          <cell r="AB104" t="e">
            <v>#VALUE!</v>
          </cell>
          <cell r="AC104" t="e">
            <v>#VALUE!</v>
          </cell>
          <cell r="AD104" t="e">
            <v>#VALUE!</v>
          </cell>
          <cell r="AE104" t="e">
            <v>#VALUE!</v>
          </cell>
          <cell r="AF104" t="e">
            <v>#VALUE!</v>
          </cell>
          <cell r="AG104" t="e">
            <v>#VALUE!</v>
          </cell>
          <cell r="AH104" t="e">
            <v>#VALUE!</v>
          </cell>
          <cell r="AI104" t="e">
            <v>#VALUE!</v>
          </cell>
          <cell r="AJ104" t="e">
            <v>#VALUE!</v>
          </cell>
          <cell r="AK104" t="e">
            <v>#VALUE!</v>
          </cell>
          <cell r="AL104" t="e">
            <v>#VALUE!</v>
          </cell>
          <cell r="AM104" t="e">
            <v>#VALUE!</v>
          </cell>
          <cell r="AN104" t="e">
            <v>#VALUE!</v>
          </cell>
          <cell r="AO104" t="e">
            <v>#VALUE!</v>
          </cell>
          <cell r="AP104" t="e">
            <v>#VALUE!</v>
          </cell>
          <cell r="AQ104" t="e">
            <v>#VALUE!</v>
          </cell>
          <cell r="AR104" t="e">
            <v>#VALUE!</v>
          </cell>
          <cell r="AS104" t="e">
            <v>#VALUE!</v>
          </cell>
          <cell r="AT104" t="e">
            <v>#VALUE!</v>
          </cell>
          <cell r="AU104" t="e">
            <v>#VALUE!</v>
          </cell>
          <cell r="AV104" t="e">
            <v>#VALUE!</v>
          </cell>
          <cell r="AW104" t="e">
            <v>#VALUE!</v>
          </cell>
          <cell r="AX104" t="e">
            <v>#VALUE!</v>
          </cell>
          <cell r="AY104" t="e">
            <v>#VALUE!</v>
          </cell>
          <cell r="AZ104" t="e">
            <v>#VALUE!</v>
          </cell>
          <cell r="BA104" t="e">
            <v>#VALUE!</v>
          </cell>
          <cell r="BB104" t="e">
            <v>#VALUE!</v>
          </cell>
          <cell r="BC104" t="e">
            <v>#VALUE!</v>
          </cell>
          <cell r="BD104" t="e">
            <v>#VALUE!</v>
          </cell>
          <cell r="BE104" t="e">
            <v>#VALUE!</v>
          </cell>
          <cell r="BF104" t="e">
            <v>#VALUE!</v>
          </cell>
          <cell r="BG104" t="e">
            <v>#VALUE!</v>
          </cell>
          <cell r="BH104" t="e">
            <v>#VALUE!</v>
          </cell>
          <cell r="BI104" t="e">
            <v>#VALUE!</v>
          </cell>
          <cell r="BJ104" t="e">
            <v>#VALUE!</v>
          </cell>
          <cell r="BK104" t="e">
            <v>#VALUE!</v>
          </cell>
          <cell r="BL104" t="e">
            <v>#VALUE!</v>
          </cell>
          <cell r="BM104" t="e">
            <v>#VALUE!</v>
          </cell>
          <cell r="BN104" t="e">
            <v>#VALUE!</v>
          </cell>
          <cell r="BO104" t="e">
            <v>#VALUE!</v>
          </cell>
          <cell r="BP104" t="e">
            <v>#VALUE!</v>
          </cell>
          <cell r="BQ104" t="e">
            <v>#VALUE!</v>
          </cell>
          <cell r="BR104" t="e">
            <v>#VALUE!</v>
          </cell>
          <cell r="BS104" t="e">
            <v>#VALUE!</v>
          </cell>
          <cell r="BT104" t="e">
            <v>#VALUE!</v>
          </cell>
          <cell r="BU104" t="e">
            <v>#VALUE!</v>
          </cell>
          <cell r="BV104" t="e">
            <v>#VALUE!</v>
          </cell>
          <cell r="BW104" t="e">
            <v>#VALUE!</v>
          </cell>
          <cell r="BX104" t="e">
            <v>#VALUE!</v>
          </cell>
          <cell r="BY104" t="e">
            <v>#VALUE!</v>
          </cell>
          <cell r="BZ104" t="e">
            <v>#VALUE!</v>
          </cell>
          <cell r="CA104" t="e">
            <v>#VALUE!</v>
          </cell>
          <cell r="CB104" t="e">
            <v>#VALUE!</v>
          </cell>
          <cell r="CC104" t="e">
            <v>#VALUE!</v>
          </cell>
          <cell r="CD104" t="e">
            <v>#VALUE!</v>
          </cell>
          <cell r="CE104" t="e">
            <v>#VALUE!</v>
          </cell>
          <cell r="CF104" t="e">
            <v>#VALUE!</v>
          </cell>
          <cell r="CG104" t="e">
            <v>#VALUE!</v>
          </cell>
          <cell r="CH104" t="e">
            <v>#VALUE!</v>
          </cell>
          <cell r="CI104" t="e">
            <v>#VALUE!</v>
          </cell>
          <cell r="CJ104" t="e">
            <v>#VALUE!</v>
          </cell>
          <cell r="CK104" t="e">
            <v>#VALUE!</v>
          </cell>
          <cell r="CL104" t="e">
            <v>#VALUE!</v>
          </cell>
          <cell r="CM104" t="e">
            <v>#VALUE!</v>
          </cell>
          <cell r="CN104" t="e">
            <v>#VALUE!</v>
          </cell>
          <cell r="CO104" t="e">
            <v>#VALUE!</v>
          </cell>
          <cell r="CP104" t="e">
            <v>#VALUE!</v>
          </cell>
          <cell r="CQ104" t="e">
            <v>#VALUE!</v>
          </cell>
          <cell r="CR104" t="e">
            <v>#VALUE!</v>
          </cell>
          <cell r="CS104" t="e">
            <v>#VALUE!</v>
          </cell>
          <cell r="CT104" t="e">
            <v>#VALUE!</v>
          </cell>
          <cell r="CU104" t="e">
            <v>#VALUE!</v>
          </cell>
          <cell r="CV104" t="e">
            <v>#VALUE!</v>
          </cell>
          <cell r="CW104" t="e">
            <v>#VALUE!</v>
          </cell>
          <cell r="CX104" t="e">
            <v>#VALUE!</v>
          </cell>
          <cell r="CY104" t="e">
            <v>#VALUE!</v>
          </cell>
          <cell r="CZ104" t="e">
            <v>#VALUE!</v>
          </cell>
          <cell r="DA104" t="e">
            <v>#VALUE!</v>
          </cell>
          <cell r="DB104" t="e">
            <v>#VALUE!</v>
          </cell>
          <cell r="DC104" t="e">
            <v>#VALUE!</v>
          </cell>
          <cell r="DD104" t="e">
            <v>#VALUE!</v>
          </cell>
          <cell r="DE104" t="e">
            <v>#VALUE!</v>
          </cell>
          <cell r="DF104" t="e">
            <v>#VALUE!</v>
          </cell>
          <cell r="DG104" t="e">
            <v>#VALUE!</v>
          </cell>
          <cell r="DH104" t="e">
            <v>#VALUE!</v>
          </cell>
          <cell r="DI104" t="e">
            <v>#VALUE!</v>
          </cell>
          <cell r="DJ104" t="e">
            <v>#VALUE!</v>
          </cell>
          <cell r="DK104" t="e">
            <v>#VALUE!</v>
          </cell>
          <cell r="DL104" t="e">
            <v>#VALUE!</v>
          </cell>
          <cell r="DM104" t="e">
            <v>#VALUE!</v>
          </cell>
          <cell r="DN104" t="e">
            <v>#VALUE!</v>
          </cell>
          <cell r="DO104" t="e">
            <v>#VALUE!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V104" t="e">
            <v>#VALUE!</v>
          </cell>
          <cell r="DW104" t="e">
            <v>#VALUE!</v>
          </cell>
          <cell r="DX104" t="e">
            <v>#VALUE!</v>
          </cell>
          <cell r="DY104" t="e">
            <v>#VALUE!</v>
          </cell>
          <cell r="DZ104" t="e">
            <v>#VALUE!</v>
          </cell>
          <cell r="EA104" t="e">
            <v>#VALUE!</v>
          </cell>
          <cell r="EB104" t="e">
            <v>#VALUE!</v>
          </cell>
          <cell r="EC104" t="e">
            <v>#VALUE!</v>
          </cell>
          <cell r="ED104" t="e">
            <v>#VALUE!</v>
          </cell>
          <cell r="EE104" t="e">
            <v>#VALUE!</v>
          </cell>
          <cell r="EF104" t="e">
            <v>#VALUE!</v>
          </cell>
          <cell r="EG104" t="e">
            <v>#VALUE!</v>
          </cell>
          <cell r="EH104" t="e">
            <v>#VALUE!</v>
          </cell>
          <cell r="EI104" t="e">
            <v>#VALUE!</v>
          </cell>
          <cell r="EJ104" t="e">
            <v>#VALUE!</v>
          </cell>
          <cell r="EK104" t="e">
            <v>#VALUE!</v>
          </cell>
          <cell r="EL104" t="e">
            <v>#VALUE!</v>
          </cell>
          <cell r="EM104" t="e">
            <v>#VALUE!</v>
          </cell>
          <cell r="EN104" t="e">
            <v>#VALUE!</v>
          </cell>
          <cell r="EO104" t="e">
            <v>#VALUE!</v>
          </cell>
          <cell r="EP104" t="e">
            <v>#VALUE!</v>
          </cell>
          <cell r="EQ104" t="e">
            <v>#VALUE!</v>
          </cell>
          <cell r="ER104" t="e">
            <v>#VALUE!</v>
          </cell>
          <cell r="ES104" t="e">
            <v>#VALUE!</v>
          </cell>
          <cell r="ET104" t="e">
            <v>#VALUE!</v>
          </cell>
          <cell r="EU104" t="e">
            <v>#VALUE!</v>
          </cell>
          <cell r="EV104" t="e">
            <v>#VALUE!</v>
          </cell>
          <cell r="EW104" t="e">
            <v>#VALUE!</v>
          </cell>
          <cell r="EX104" t="e">
            <v>#VALUE!</v>
          </cell>
          <cell r="EY104" t="e">
            <v>#VALUE!</v>
          </cell>
          <cell r="EZ104" t="e">
            <v>#VALUE!</v>
          </cell>
          <cell r="FA104" t="e">
            <v>#VALUE!</v>
          </cell>
          <cell r="FB104" t="e">
            <v>#VALUE!</v>
          </cell>
          <cell r="FC104" t="e">
            <v>#VALUE!</v>
          </cell>
          <cell r="FD104" t="e">
            <v>#VALUE!</v>
          </cell>
          <cell r="FE104" t="e">
            <v>#VALUE!</v>
          </cell>
          <cell r="FF104" t="e">
            <v>#VALUE!</v>
          </cell>
          <cell r="FG104" t="e">
            <v>#VALUE!</v>
          </cell>
          <cell r="FH104" t="e">
            <v>#VALUE!</v>
          </cell>
          <cell r="FI104" t="e">
            <v>#VALUE!</v>
          </cell>
          <cell r="FJ104" t="e">
            <v>#VALUE!</v>
          </cell>
          <cell r="FK104" t="e">
            <v>#VALUE!</v>
          </cell>
          <cell r="FL104" t="e">
            <v>#VALUE!</v>
          </cell>
          <cell r="FM104" t="e">
            <v>#VALUE!</v>
          </cell>
          <cell r="FN104" t="e">
            <v>#VALUE!</v>
          </cell>
          <cell r="FO104" t="e">
            <v>#VALUE!</v>
          </cell>
          <cell r="FP104" t="e">
            <v>#VALUE!</v>
          </cell>
          <cell r="FQ104" t="e">
            <v>#VALUE!</v>
          </cell>
          <cell r="FR104" t="e">
            <v>#VALUE!</v>
          </cell>
          <cell r="FS104" t="e">
            <v>#VALUE!</v>
          </cell>
          <cell r="FT104" t="e">
            <v>#VALUE!</v>
          </cell>
          <cell r="FU104" t="e">
            <v>#VALUE!</v>
          </cell>
          <cell r="FV104" t="e">
            <v>#VALUE!</v>
          </cell>
          <cell r="FW104" t="e">
            <v>#VALUE!</v>
          </cell>
          <cell r="FX104" t="e">
            <v>#VALUE!</v>
          </cell>
          <cell r="FY104" t="e">
            <v>#VALUE!</v>
          </cell>
          <cell r="FZ104" t="e">
            <v>#VALUE!</v>
          </cell>
          <cell r="GA104" t="e">
            <v>#VALUE!</v>
          </cell>
          <cell r="GB104" t="e">
            <v>#VALUE!</v>
          </cell>
          <cell r="GC104" t="e">
            <v>#VALUE!</v>
          </cell>
          <cell r="GD104" t="e">
            <v>#VALUE!</v>
          </cell>
          <cell r="GE104" t="e">
            <v>#VALUE!</v>
          </cell>
          <cell r="GF104" t="e">
            <v>#VALUE!</v>
          </cell>
          <cell r="GG104" t="e">
            <v>#VALUE!</v>
          </cell>
          <cell r="GH104" t="e">
            <v>#VALUE!</v>
          </cell>
          <cell r="GI104" t="e">
            <v>#VALUE!</v>
          </cell>
          <cell r="GJ104" t="e">
            <v>#VALUE!</v>
          </cell>
          <cell r="GK104" t="e">
            <v>#VALUE!</v>
          </cell>
          <cell r="GL104" t="e">
            <v>#VALUE!</v>
          </cell>
          <cell r="GM104" t="e">
            <v>#VALUE!</v>
          </cell>
          <cell r="GN104" t="e">
            <v>#VALUE!</v>
          </cell>
          <cell r="GO104" t="e">
            <v>#VALUE!</v>
          </cell>
          <cell r="GP104" t="e">
            <v>#VALUE!</v>
          </cell>
          <cell r="GQ104" t="e">
            <v>#VALUE!</v>
          </cell>
          <cell r="GR104" t="e">
            <v>#VALUE!</v>
          </cell>
          <cell r="GS104" t="e">
            <v>#VALUE!</v>
          </cell>
          <cell r="GT104" t="e">
            <v>#VALUE!</v>
          </cell>
          <cell r="GU104" t="e">
            <v>#VALUE!</v>
          </cell>
          <cell r="GV104" t="e">
            <v>#VALUE!</v>
          </cell>
          <cell r="GW104" t="e">
            <v>#VALUE!</v>
          </cell>
          <cell r="GX104" t="e">
            <v>#VALUE!</v>
          </cell>
          <cell r="GY104" t="e">
            <v>#VALUE!</v>
          </cell>
          <cell r="GZ104" t="e">
            <v>#VALUE!</v>
          </cell>
          <cell r="HA104" t="e">
            <v>#VALUE!</v>
          </cell>
          <cell r="HB104" t="e">
            <v>#VALUE!</v>
          </cell>
          <cell r="HC104" t="e">
            <v>#VALUE!</v>
          </cell>
          <cell r="HD104" t="e">
            <v>#VALUE!</v>
          </cell>
          <cell r="HE104" t="e">
            <v>#VALUE!</v>
          </cell>
          <cell r="HF104" t="e">
            <v>#VALUE!</v>
          </cell>
          <cell r="HG104" t="e">
            <v>#VALUE!</v>
          </cell>
          <cell r="HH104" t="e">
            <v>#VALUE!</v>
          </cell>
          <cell r="HI104" t="e">
            <v>#VALUE!</v>
          </cell>
          <cell r="HJ104" t="e">
            <v>#VALUE!</v>
          </cell>
          <cell r="HK104" t="e">
            <v>#VALUE!</v>
          </cell>
          <cell r="HL104" t="e">
            <v>#VALUE!</v>
          </cell>
          <cell r="HM104" t="e">
            <v>#VALUE!</v>
          </cell>
          <cell r="HN104" t="e">
            <v>#VALUE!</v>
          </cell>
          <cell r="HO104" t="e">
            <v>#VALUE!</v>
          </cell>
          <cell r="HP104" t="e">
            <v>#VALUE!</v>
          </cell>
          <cell r="HQ104" t="e">
            <v>#VALUE!</v>
          </cell>
          <cell r="HR104" t="e">
            <v>#VALUE!</v>
          </cell>
          <cell r="HS104" t="e">
            <v>#VALUE!</v>
          </cell>
          <cell r="HT104" t="e">
            <v>#VALUE!</v>
          </cell>
          <cell r="HU104" t="e">
            <v>#VALUE!</v>
          </cell>
          <cell r="HV104" t="e">
            <v>#VALUE!</v>
          </cell>
          <cell r="HW104" t="e">
            <v>#VALUE!</v>
          </cell>
          <cell r="HX104" t="e">
            <v>#VALUE!</v>
          </cell>
          <cell r="HY104" t="e">
            <v>#VALUE!</v>
          </cell>
          <cell r="HZ104" t="e">
            <v>#VALUE!</v>
          </cell>
          <cell r="IA104" t="e">
            <v>#VALUE!</v>
          </cell>
          <cell r="IB104" t="e">
            <v>#VALUE!</v>
          </cell>
          <cell r="IC104" t="e">
            <v>#VALUE!</v>
          </cell>
          <cell r="ID104" t="e">
            <v>#VALUE!</v>
          </cell>
          <cell r="IE104" t="e">
            <v>#VALUE!</v>
          </cell>
          <cell r="IF104" t="e">
            <v>#VALUE!</v>
          </cell>
          <cell r="IG104" t="e">
            <v>#VALUE!</v>
          </cell>
          <cell r="IH104" t="e">
            <v>#VALUE!</v>
          </cell>
          <cell r="II104" t="e">
            <v>#VALUE!</v>
          </cell>
          <cell r="IJ104" t="e">
            <v>#VALUE!</v>
          </cell>
          <cell r="IK104" t="e">
            <v>#VALUE!</v>
          </cell>
          <cell r="IL104" t="e">
            <v>#VALUE!</v>
          </cell>
          <cell r="IM104" t="e">
            <v>#VALUE!</v>
          </cell>
          <cell r="IN104" t="e">
            <v>#VALUE!</v>
          </cell>
          <cell r="IO104" t="e">
            <v>#VALUE!</v>
          </cell>
          <cell r="IP104" t="e">
            <v>#VALUE!</v>
          </cell>
          <cell r="IQ104" t="e">
            <v>#VALUE!</v>
          </cell>
          <cell r="IR104" t="e">
            <v>#VALUE!</v>
          </cell>
          <cell r="IS104" t="e">
            <v>#VALUE!</v>
          </cell>
          <cell r="IT104" t="e">
            <v>#VALUE!</v>
          </cell>
          <cell r="IU104" t="e">
            <v>#VALUE!</v>
          </cell>
          <cell r="IV104" t="e">
            <v>#VALUE!</v>
          </cell>
          <cell r="IW104" t="e">
            <v>#VALUE!</v>
          </cell>
          <cell r="IX104" t="e">
            <v>#VALUE!</v>
          </cell>
          <cell r="IY104" t="e">
            <v>#VALUE!</v>
          </cell>
          <cell r="IZ104" t="e">
            <v>#VALUE!</v>
          </cell>
          <cell r="JA104" t="e">
            <v>#VALUE!</v>
          </cell>
          <cell r="JB104" t="e">
            <v>#VALUE!</v>
          </cell>
          <cell r="JC104" t="e">
            <v>#VALUE!</v>
          </cell>
          <cell r="JD104" t="e">
            <v>#VALUE!</v>
          </cell>
          <cell r="JE104" t="e">
            <v>#VALUE!</v>
          </cell>
          <cell r="JF104" t="e">
            <v>#VALUE!</v>
          </cell>
          <cell r="JG104" t="e">
            <v>#VALUE!</v>
          </cell>
          <cell r="JH104" t="e">
            <v>#VALUE!</v>
          </cell>
          <cell r="JI104" t="e">
            <v>#VALUE!</v>
          </cell>
          <cell r="JJ104" t="e">
            <v>#VALUE!</v>
          </cell>
          <cell r="JK104" t="e">
            <v>#VALUE!</v>
          </cell>
          <cell r="JL104" t="e">
            <v>#VALUE!</v>
          </cell>
          <cell r="JM104" t="e">
            <v>#VALUE!</v>
          </cell>
          <cell r="JN104" t="e">
            <v>#VALUE!</v>
          </cell>
          <cell r="JO104" t="e">
            <v>#VALUE!</v>
          </cell>
          <cell r="JP104" t="e">
            <v>#VALUE!</v>
          </cell>
          <cell r="JQ104" t="e">
            <v>#VALUE!</v>
          </cell>
          <cell r="JR104" t="e">
            <v>#VALUE!</v>
          </cell>
          <cell r="JS104" t="e">
            <v>#VALUE!</v>
          </cell>
          <cell r="JT104" t="e">
            <v>#VALUE!</v>
          </cell>
          <cell r="JU104" t="e">
            <v>#VALUE!</v>
          </cell>
          <cell r="JV104" t="e">
            <v>#VALUE!</v>
          </cell>
          <cell r="JW104" t="e">
            <v>#VALUE!</v>
          </cell>
          <cell r="JX104" t="e">
            <v>#VALUE!</v>
          </cell>
          <cell r="JY104" t="e">
            <v>#VALUE!</v>
          </cell>
          <cell r="JZ104" t="e">
            <v>#VALUE!</v>
          </cell>
          <cell r="KA104" t="e">
            <v>#VALUE!</v>
          </cell>
          <cell r="KB104" t="e">
            <v>#VALUE!</v>
          </cell>
          <cell r="KC104" t="e">
            <v>#VALUE!</v>
          </cell>
          <cell r="KD104" t="e">
            <v>#VALUE!</v>
          </cell>
          <cell r="KE104" t="e">
            <v>#VALUE!</v>
          </cell>
          <cell r="KF104" t="e">
            <v>#VALUE!</v>
          </cell>
          <cell r="KG104" t="e">
            <v>#VALUE!</v>
          </cell>
          <cell r="KH104" t="e">
            <v>#VALUE!</v>
          </cell>
          <cell r="KI104" t="e">
            <v>#VALUE!</v>
          </cell>
          <cell r="KJ104" t="e">
            <v>#VALUE!</v>
          </cell>
          <cell r="KK104" t="e">
            <v>#VALUE!</v>
          </cell>
          <cell r="KL104" t="e">
            <v>#VALUE!</v>
          </cell>
          <cell r="KM104" t="e">
            <v>#VALUE!</v>
          </cell>
          <cell r="KN104" t="e">
            <v>#VALUE!</v>
          </cell>
          <cell r="KO104" t="e">
            <v>#VALUE!</v>
          </cell>
          <cell r="KP104" t="e">
            <v>#VALUE!</v>
          </cell>
          <cell r="KQ104" t="e">
            <v>#VALUE!</v>
          </cell>
          <cell r="KR104" t="e">
            <v>#VALUE!</v>
          </cell>
          <cell r="KS104" t="e">
            <v>#VALUE!</v>
          </cell>
          <cell r="KT104" t="e">
            <v>#VALUE!</v>
          </cell>
          <cell r="KU104" t="e">
            <v>#VALUE!</v>
          </cell>
          <cell r="KV104" t="e">
            <v>#VALUE!</v>
          </cell>
          <cell r="KW104" t="e">
            <v>#VALUE!</v>
          </cell>
          <cell r="KX104" t="e">
            <v>#VALUE!</v>
          </cell>
          <cell r="KY104" t="e">
            <v>#VALUE!</v>
          </cell>
          <cell r="KZ104" t="e">
            <v>#VALUE!</v>
          </cell>
          <cell r="LA104" t="e">
            <v>#VALUE!</v>
          </cell>
          <cell r="LB104" t="e">
            <v>#VALUE!</v>
          </cell>
          <cell r="LC104" t="e">
            <v>#VALUE!</v>
          </cell>
          <cell r="LD104" t="e">
            <v>#VALUE!</v>
          </cell>
          <cell r="LE104" t="e">
            <v>#VALUE!</v>
          </cell>
          <cell r="LF104" t="e">
            <v>#VALUE!</v>
          </cell>
          <cell r="LG104" t="e">
            <v>#VALUE!</v>
          </cell>
          <cell r="LH104" t="e">
            <v>#VALUE!</v>
          </cell>
          <cell r="LI104" t="e">
            <v>#VALUE!</v>
          </cell>
          <cell r="LJ104" t="e">
            <v>#VALUE!</v>
          </cell>
          <cell r="LK104" t="e">
            <v>#VALUE!</v>
          </cell>
          <cell r="LL104" t="e">
            <v>#VALUE!</v>
          </cell>
          <cell r="LM104" t="e">
            <v>#VALUE!</v>
          </cell>
          <cell r="LN104" t="e">
            <v>#VALUE!</v>
          </cell>
          <cell r="LO104" t="e">
            <v>#VALUE!</v>
          </cell>
          <cell r="LP104" t="e">
            <v>#VALUE!</v>
          </cell>
          <cell r="LQ104" t="e">
            <v>#VALUE!</v>
          </cell>
          <cell r="LR104" t="e">
            <v>#VALUE!</v>
          </cell>
          <cell r="LS104" t="e">
            <v>#VALUE!</v>
          </cell>
          <cell r="LT104" t="e">
            <v>#VALUE!</v>
          </cell>
          <cell r="LU104" t="e">
            <v>#VALUE!</v>
          </cell>
          <cell r="LV104" t="e">
            <v>#VALUE!</v>
          </cell>
          <cell r="LW104" t="e">
            <v>#VALUE!</v>
          </cell>
          <cell r="LX104" t="e">
            <v>#VALUE!</v>
          </cell>
          <cell r="LY104" t="e">
            <v>#VALUE!</v>
          </cell>
          <cell r="LZ104" t="e">
            <v>#VALUE!</v>
          </cell>
          <cell r="MA104" t="e">
            <v>#VALUE!</v>
          </cell>
          <cell r="MB104" t="e">
            <v>#VALUE!</v>
          </cell>
          <cell r="MC104" t="e">
            <v>#VALUE!</v>
          </cell>
          <cell r="MD104" t="e">
            <v>#VALUE!</v>
          </cell>
          <cell r="ME104" t="e">
            <v>#VALUE!</v>
          </cell>
          <cell r="MF104" t="e">
            <v>#VALUE!</v>
          </cell>
          <cell r="MG104" t="e">
            <v>#VALUE!</v>
          </cell>
          <cell r="MH104" t="e">
            <v>#VALUE!</v>
          </cell>
          <cell r="MI104" t="e">
            <v>#VALUE!</v>
          </cell>
          <cell r="MJ104" t="e">
            <v>#VALUE!</v>
          </cell>
          <cell r="MK104" t="e">
            <v>#VALUE!</v>
          </cell>
          <cell r="ML104" t="e">
            <v>#VALUE!</v>
          </cell>
          <cell r="MM104" t="e">
            <v>#VALUE!</v>
          </cell>
          <cell r="MN104" t="e">
            <v>#VALUE!</v>
          </cell>
          <cell r="MO104" t="e">
            <v>#VALUE!</v>
          </cell>
          <cell r="MP104" t="e">
            <v>#VALUE!</v>
          </cell>
          <cell r="MQ104" t="e">
            <v>#VALUE!</v>
          </cell>
          <cell r="MR104" t="e">
            <v>#VALUE!</v>
          </cell>
          <cell r="MS104" t="e">
            <v>#VALUE!</v>
          </cell>
          <cell r="MT104" t="e">
            <v>#VALUE!</v>
          </cell>
          <cell r="MU104" t="e">
            <v>#VALUE!</v>
          </cell>
          <cell r="MV104" t="e">
            <v>#VALUE!</v>
          </cell>
          <cell r="MW104" t="e">
            <v>#VALUE!</v>
          </cell>
          <cell r="MX104" t="e">
            <v>#VALUE!</v>
          </cell>
          <cell r="MY104" t="e">
            <v>#VALUE!</v>
          </cell>
          <cell r="MZ104" t="e">
            <v>#VALUE!</v>
          </cell>
          <cell r="NA104" t="e">
            <v>#VALUE!</v>
          </cell>
          <cell r="NB104" t="e">
            <v>#VALUE!</v>
          </cell>
          <cell r="NC104" t="e">
            <v>#VALUE!</v>
          </cell>
          <cell r="ND104" t="e">
            <v>#VALUE!</v>
          </cell>
          <cell r="NE104" t="e">
            <v>#VALUE!</v>
          </cell>
          <cell r="NF104" t="e">
            <v>#VALUE!</v>
          </cell>
          <cell r="NG104" t="e">
            <v>#VALUE!</v>
          </cell>
          <cell r="NH104" t="e">
            <v>#VALUE!</v>
          </cell>
          <cell r="NI104" t="e">
            <v>#VALUE!</v>
          </cell>
          <cell r="NJ104" t="e">
            <v>#VALUE!</v>
          </cell>
          <cell r="NK104" t="e">
            <v>#VALUE!</v>
          </cell>
          <cell r="NL104" t="e">
            <v>#VALUE!</v>
          </cell>
          <cell r="NM104" t="e">
            <v>#VALUE!</v>
          </cell>
          <cell r="NN104" t="e">
            <v>#VALUE!</v>
          </cell>
          <cell r="NO104" t="e">
            <v>#VALUE!</v>
          </cell>
          <cell r="NP104" t="e">
            <v>#VALUE!</v>
          </cell>
          <cell r="NQ104" t="e">
            <v>#VALUE!</v>
          </cell>
          <cell r="NR104" t="e">
            <v>#VALUE!</v>
          </cell>
          <cell r="NS104" t="e">
            <v>#VALUE!</v>
          </cell>
          <cell r="NT104" t="e">
            <v>#VALUE!</v>
          </cell>
          <cell r="NU104" t="e">
            <v>#VALUE!</v>
          </cell>
          <cell r="NV104" t="e">
            <v>#VALUE!</v>
          </cell>
          <cell r="NW104" t="e">
            <v>#VALUE!</v>
          </cell>
          <cell r="NX104" t="e">
            <v>#VALUE!</v>
          </cell>
          <cell r="NY104" t="e">
            <v>#VALUE!</v>
          </cell>
          <cell r="NZ104" t="e">
            <v>#VALUE!</v>
          </cell>
          <cell r="OA104" t="e">
            <v>#VALUE!</v>
          </cell>
          <cell r="OB104" t="e">
            <v>#VALUE!</v>
          </cell>
          <cell r="OC104" t="e">
            <v>#VALUE!</v>
          </cell>
          <cell r="OD104" t="e">
            <v>#VALUE!</v>
          </cell>
          <cell r="OE104" t="e">
            <v>#VALUE!</v>
          </cell>
          <cell r="OF104" t="e">
            <v>#VALUE!</v>
          </cell>
          <cell r="OG104" t="e">
            <v>#VALUE!</v>
          </cell>
          <cell r="OH104" t="e">
            <v>#VALUE!</v>
          </cell>
          <cell r="OI104" t="e">
            <v>#VALUE!</v>
          </cell>
          <cell r="OJ104" t="e">
            <v>#VALUE!</v>
          </cell>
          <cell r="OK104" t="e">
            <v>#VALUE!</v>
          </cell>
          <cell r="OL104" t="e">
            <v>#VALUE!</v>
          </cell>
          <cell r="OM104" t="e">
            <v>#VALUE!</v>
          </cell>
          <cell r="ON104" t="e">
            <v>#VALUE!</v>
          </cell>
          <cell r="OO104" t="e">
            <v>#VALUE!</v>
          </cell>
          <cell r="OP104" t="e">
            <v>#VALUE!</v>
          </cell>
          <cell r="OQ104" t="e">
            <v>#VALUE!</v>
          </cell>
          <cell r="OR104" t="e">
            <v>#VALUE!</v>
          </cell>
          <cell r="OS104" t="e">
            <v>#VALUE!</v>
          </cell>
          <cell r="OT104" t="e">
            <v>#VALUE!</v>
          </cell>
          <cell r="OU104" t="e">
            <v>#VALUE!</v>
          </cell>
          <cell r="OV104" t="e">
            <v>#VALUE!</v>
          </cell>
          <cell r="OW104" t="e">
            <v>#VALUE!</v>
          </cell>
          <cell r="OX104" t="e">
            <v>#VALUE!</v>
          </cell>
          <cell r="OY104" t="e">
            <v>#VALUE!</v>
          </cell>
          <cell r="OZ104" t="e">
            <v>#VALUE!</v>
          </cell>
          <cell r="PA104" t="e">
            <v>#VALUE!</v>
          </cell>
          <cell r="PB104" t="e">
            <v>#VALUE!</v>
          </cell>
          <cell r="PC104" t="e">
            <v>#VALUE!</v>
          </cell>
          <cell r="PD104" t="e">
            <v>#VALUE!</v>
          </cell>
          <cell r="PE104" t="e">
            <v>#VALUE!</v>
          </cell>
          <cell r="PF104" t="e">
            <v>#VALUE!</v>
          </cell>
          <cell r="PG104" t="e">
            <v>#VALUE!</v>
          </cell>
          <cell r="PH104" t="e">
            <v>#VALUE!</v>
          </cell>
          <cell r="PI104" t="e">
            <v>#VALUE!</v>
          </cell>
          <cell r="PJ104" t="e">
            <v>#VALUE!</v>
          </cell>
          <cell r="PK104" t="e">
            <v>#VALUE!</v>
          </cell>
          <cell r="PL104" t="e">
            <v>#VALUE!</v>
          </cell>
          <cell r="PM104" t="e">
            <v>#VALUE!</v>
          </cell>
          <cell r="PN104" t="e">
            <v>#VALUE!</v>
          </cell>
          <cell r="PO104" t="e">
            <v>#VALUE!</v>
          </cell>
          <cell r="PP104" t="e">
            <v>#VALUE!</v>
          </cell>
          <cell r="PQ104" t="e">
            <v>#VALUE!</v>
          </cell>
          <cell r="PR104" t="e">
            <v>#VALUE!</v>
          </cell>
          <cell r="PS104" t="e">
            <v>#VALUE!</v>
          </cell>
          <cell r="PT104" t="e">
            <v>#VALUE!</v>
          </cell>
          <cell r="PU104" t="e">
            <v>#VALUE!</v>
          </cell>
          <cell r="PV104" t="e">
            <v>#VALUE!</v>
          </cell>
          <cell r="PW104" t="e">
            <v>#VALUE!</v>
          </cell>
          <cell r="PX104" t="e">
            <v>#VALUE!</v>
          </cell>
          <cell r="PY104" t="e">
            <v>#VALUE!</v>
          </cell>
          <cell r="PZ104" t="e">
            <v>#VALUE!</v>
          </cell>
          <cell r="QA104" t="e">
            <v>#VALUE!</v>
          </cell>
          <cell r="QB104" t="e">
            <v>#VALUE!</v>
          </cell>
          <cell r="QC104" t="e">
            <v>#VALUE!</v>
          </cell>
          <cell r="QD104" t="e">
            <v>#VALUE!</v>
          </cell>
          <cell r="QE104" t="e">
            <v>#VALUE!</v>
          </cell>
          <cell r="QF104" t="e">
            <v>#VALUE!</v>
          </cell>
          <cell r="QG104" t="e">
            <v>#VALUE!</v>
          </cell>
          <cell r="QH104" t="e">
            <v>#VALUE!</v>
          </cell>
          <cell r="QI104" t="e">
            <v>#VALUE!</v>
          </cell>
          <cell r="QJ104" t="e">
            <v>#VALUE!</v>
          </cell>
          <cell r="QK104" t="e">
            <v>#VALUE!</v>
          </cell>
          <cell r="QL104" t="e">
            <v>#VALUE!</v>
          </cell>
          <cell r="QM104" t="e">
            <v>#VALUE!</v>
          </cell>
          <cell r="QN104" t="e">
            <v>#VALUE!</v>
          </cell>
          <cell r="QO104" t="e">
            <v>#VALUE!</v>
          </cell>
          <cell r="QP104" t="e">
            <v>#VALUE!</v>
          </cell>
          <cell r="QQ104" t="e">
            <v>#VALUE!</v>
          </cell>
          <cell r="QR104" t="e">
            <v>#VALUE!</v>
          </cell>
          <cell r="QS104" t="e">
            <v>#VALUE!</v>
          </cell>
          <cell r="QT104" t="e">
            <v>#VALUE!</v>
          </cell>
          <cell r="QU104" t="e">
            <v>#VALUE!</v>
          </cell>
          <cell r="QV104" t="e">
            <v>#VALUE!</v>
          </cell>
          <cell r="QW104" t="e">
            <v>#VALUE!</v>
          </cell>
          <cell r="QX104" t="e">
            <v>#VALUE!</v>
          </cell>
          <cell r="QY104" t="e">
            <v>#VALUE!</v>
          </cell>
          <cell r="QZ104" t="e">
            <v>#VALUE!</v>
          </cell>
          <cell r="RA104" t="e">
            <v>#VALUE!</v>
          </cell>
          <cell r="RB104" t="e">
            <v>#VALUE!</v>
          </cell>
          <cell r="RC104" t="e">
            <v>#VALUE!</v>
          </cell>
          <cell r="RD104" t="e">
            <v>#VALUE!</v>
          </cell>
          <cell r="RE104" t="e">
            <v>#VALUE!</v>
          </cell>
          <cell r="RF104" t="e">
            <v>#VALUE!</v>
          </cell>
          <cell r="RG104" t="e">
            <v>#VALUE!</v>
          </cell>
          <cell r="RH104" t="e">
            <v>#VALUE!</v>
          </cell>
          <cell r="RI104" t="e">
            <v>#VALUE!</v>
          </cell>
          <cell r="RJ104" t="e">
            <v>#VALUE!</v>
          </cell>
          <cell r="RK104" t="e">
            <v>#VALUE!</v>
          </cell>
          <cell r="RL104" t="e">
            <v>#VALUE!</v>
          </cell>
          <cell r="RM104" t="e">
            <v>#VALUE!</v>
          </cell>
          <cell r="RN104" t="e">
            <v>#VALUE!</v>
          </cell>
          <cell r="RO104" t="e">
            <v>#VALUE!</v>
          </cell>
          <cell r="RP104" t="e">
            <v>#VALUE!</v>
          </cell>
          <cell r="RQ104" t="e">
            <v>#VALUE!</v>
          </cell>
          <cell r="RR104" t="e">
            <v>#VALUE!</v>
          </cell>
          <cell r="RS104" t="e">
            <v>#VALUE!</v>
          </cell>
          <cell r="RT104" t="e">
            <v>#VALUE!</v>
          </cell>
          <cell r="RU104" t="e">
            <v>#VALUE!</v>
          </cell>
          <cell r="RV104" t="e">
            <v>#VALUE!</v>
          </cell>
          <cell r="RW104" t="e">
            <v>#VALUE!</v>
          </cell>
          <cell r="RX104" t="e">
            <v>#VALUE!</v>
          </cell>
          <cell r="RY104" t="e">
            <v>#VALUE!</v>
          </cell>
          <cell r="RZ104" t="e">
            <v>#VALUE!</v>
          </cell>
          <cell r="SA104" t="e">
            <v>#VALUE!</v>
          </cell>
          <cell r="SB104" t="e">
            <v>#VALUE!</v>
          </cell>
          <cell r="SC104" t="e">
            <v>#VALUE!</v>
          </cell>
          <cell r="SD104" t="e">
            <v>#VALUE!</v>
          </cell>
          <cell r="SE104" t="e">
            <v>#VALUE!</v>
          </cell>
          <cell r="SF104" t="e">
            <v>#VALUE!</v>
          </cell>
          <cell r="SG104" t="e">
            <v>#VALUE!</v>
          </cell>
          <cell r="SH104" t="e">
            <v>#VALUE!</v>
          </cell>
          <cell r="SI104" t="e">
            <v>#VALUE!</v>
          </cell>
          <cell r="SJ104" t="e">
            <v>#VALUE!</v>
          </cell>
          <cell r="SK104" t="e">
            <v>#VALUE!</v>
          </cell>
          <cell r="SL104" t="e">
            <v>#VALUE!</v>
          </cell>
          <cell r="SM104" t="e">
            <v>#VALUE!</v>
          </cell>
          <cell r="SN104" t="e">
            <v>#VALUE!</v>
          </cell>
          <cell r="SO104" t="e">
            <v>#VALUE!</v>
          </cell>
          <cell r="SP104" t="e">
            <v>#VALUE!</v>
          </cell>
          <cell r="SQ104" t="e">
            <v>#VALUE!</v>
          </cell>
          <cell r="SR104" t="e">
            <v>#VALUE!</v>
          </cell>
          <cell r="SS104" t="e">
            <v>#VALUE!</v>
          </cell>
          <cell r="ST104" t="e">
            <v>#VALUE!</v>
          </cell>
          <cell r="SU104" t="e">
            <v>#VALUE!</v>
          </cell>
          <cell r="SV104" t="e">
            <v>#VALUE!</v>
          </cell>
          <cell r="SW104" t="e">
            <v>#VALUE!</v>
          </cell>
          <cell r="SX104" t="e">
            <v>#VALUE!</v>
          </cell>
          <cell r="SY104" t="e">
            <v>#VALUE!</v>
          </cell>
          <cell r="SZ104" t="e">
            <v>#VALUE!</v>
          </cell>
          <cell r="TA104" t="e">
            <v>#VALUE!</v>
          </cell>
          <cell r="TB104" t="e">
            <v>#VALUE!</v>
          </cell>
          <cell r="TC104" t="e">
            <v>#VALUE!</v>
          </cell>
          <cell r="TD104" t="e">
            <v>#VALUE!</v>
          </cell>
          <cell r="TE104" t="e">
            <v>#VALUE!</v>
          </cell>
          <cell r="TF104" t="e">
            <v>#VALUE!</v>
          </cell>
          <cell r="TG104" t="e">
            <v>#VALUE!</v>
          </cell>
          <cell r="TH104" t="e">
            <v>#VALUE!</v>
          </cell>
          <cell r="TI104" t="e">
            <v>#VALUE!</v>
          </cell>
          <cell r="TJ104" t="e">
            <v>#VALUE!</v>
          </cell>
          <cell r="TK104" t="e">
            <v>#VALUE!</v>
          </cell>
          <cell r="TL104" t="e">
            <v>#VALUE!</v>
          </cell>
          <cell r="TM104" t="e">
            <v>#VALUE!</v>
          </cell>
          <cell r="TN104" t="e">
            <v>#VALUE!</v>
          </cell>
          <cell r="TO104" t="e">
            <v>#VALUE!</v>
          </cell>
          <cell r="TP104" t="e">
            <v>#VALUE!</v>
          </cell>
          <cell r="TQ104" t="e">
            <v>#VALUE!</v>
          </cell>
          <cell r="TR104" t="e">
            <v>#VALUE!</v>
          </cell>
          <cell r="TS104" t="e">
            <v>#VALUE!</v>
          </cell>
          <cell r="TT104" t="e">
            <v>#VALUE!</v>
          </cell>
          <cell r="TU104" t="e">
            <v>#VALUE!</v>
          </cell>
          <cell r="TV104" t="e">
            <v>#VALUE!</v>
          </cell>
          <cell r="TW104" t="e">
            <v>#VALUE!</v>
          </cell>
          <cell r="TX104" t="e">
            <v>#VALUE!</v>
          </cell>
          <cell r="TY104" t="e">
            <v>#VALUE!</v>
          </cell>
          <cell r="TZ104" t="e">
            <v>#VALUE!</v>
          </cell>
          <cell r="UA104" t="e">
            <v>#VALUE!</v>
          </cell>
          <cell r="UB104" t="e">
            <v>#VALUE!</v>
          </cell>
          <cell r="UC104" t="e">
            <v>#VALUE!</v>
          </cell>
          <cell r="UD104" t="e">
            <v>#VALUE!</v>
          </cell>
          <cell r="UE104" t="e">
            <v>#VALUE!</v>
          </cell>
          <cell r="UF104" t="e">
            <v>#VALUE!</v>
          </cell>
          <cell r="UG104" t="e">
            <v>#VALUE!</v>
          </cell>
          <cell r="UH104" t="e">
            <v>#VALUE!</v>
          </cell>
          <cell r="UI104" t="e">
            <v>#VALUE!</v>
          </cell>
          <cell r="UJ104" t="e">
            <v>#VALUE!</v>
          </cell>
          <cell r="UK104" t="e">
            <v>#VALUE!</v>
          </cell>
          <cell r="UL104" t="e">
            <v>#VALUE!</v>
          </cell>
          <cell r="UM104" t="e">
            <v>#VALUE!</v>
          </cell>
          <cell r="UN104" t="e">
            <v>#VALUE!</v>
          </cell>
          <cell r="UO104" t="e">
            <v>#VALUE!</v>
          </cell>
          <cell r="UP104" t="e">
            <v>#VALUE!</v>
          </cell>
          <cell r="UQ104" t="e">
            <v>#VALUE!</v>
          </cell>
          <cell r="UR104" t="e">
            <v>#VALUE!</v>
          </cell>
          <cell r="US104" t="e">
            <v>#VALUE!</v>
          </cell>
          <cell r="UT104" t="e">
            <v>#VALUE!</v>
          </cell>
          <cell r="UU104" t="e">
            <v>#VALUE!</v>
          </cell>
          <cell r="UV104" t="e">
            <v>#VALUE!</v>
          </cell>
          <cell r="UW104" t="e">
            <v>#VALUE!</v>
          </cell>
          <cell r="UX104" t="e">
            <v>#VALUE!</v>
          </cell>
          <cell r="UY104" t="e">
            <v>#VALUE!</v>
          </cell>
          <cell r="UZ104" t="e">
            <v>#VALUE!</v>
          </cell>
          <cell r="VA104" t="e">
            <v>#VALUE!</v>
          </cell>
          <cell r="VB104" t="e">
            <v>#VALUE!</v>
          </cell>
          <cell r="VC104" t="e">
            <v>#VALUE!</v>
          </cell>
          <cell r="VD104" t="e">
            <v>#VALUE!</v>
          </cell>
          <cell r="VE104" t="e">
            <v>#VALUE!</v>
          </cell>
          <cell r="VF104" t="e">
            <v>#VALUE!</v>
          </cell>
          <cell r="VG104" t="e">
            <v>#VALUE!</v>
          </cell>
          <cell r="VH104" t="e">
            <v>#VALUE!</v>
          </cell>
          <cell r="VI104" t="e">
            <v>#VALUE!</v>
          </cell>
          <cell r="VJ104" t="e">
            <v>#VALUE!</v>
          </cell>
          <cell r="VK104" t="e">
            <v>#VALUE!</v>
          </cell>
          <cell r="VL104" t="e">
            <v>#VALUE!</v>
          </cell>
          <cell r="VM104" t="e">
            <v>#VALUE!</v>
          </cell>
          <cell r="VN104" t="e">
            <v>#VALUE!</v>
          </cell>
          <cell r="VO104" t="e">
            <v>#VALUE!</v>
          </cell>
          <cell r="VP104" t="e">
            <v>#VALUE!</v>
          </cell>
          <cell r="VQ104" t="e">
            <v>#VALUE!</v>
          </cell>
          <cell r="VR104" t="e">
            <v>#VALUE!</v>
          </cell>
          <cell r="VS104" t="e">
            <v>#VALUE!</v>
          </cell>
          <cell r="VT104" t="e">
            <v>#VALUE!</v>
          </cell>
          <cell r="VU104" t="e">
            <v>#VALUE!</v>
          </cell>
          <cell r="VV104" t="e">
            <v>#VALUE!</v>
          </cell>
          <cell r="VW104" t="e">
            <v>#VALUE!</v>
          </cell>
          <cell r="VX104" t="e">
            <v>#VALUE!</v>
          </cell>
          <cell r="VY104" t="e">
            <v>#VALUE!</v>
          </cell>
          <cell r="VZ104" t="e">
            <v>#VALUE!</v>
          </cell>
          <cell r="WA104" t="e">
            <v>#VALUE!</v>
          </cell>
          <cell r="WB104" t="e">
            <v>#VALUE!</v>
          </cell>
          <cell r="WC104" t="e">
            <v>#VALUE!</v>
          </cell>
          <cell r="WD104" t="e">
            <v>#VALUE!</v>
          </cell>
          <cell r="WE104" t="e">
            <v>#VALUE!</v>
          </cell>
          <cell r="WF104" t="e">
            <v>#VALUE!</v>
          </cell>
          <cell r="WG104" t="e">
            <v>#VALUE!</v>
          </cell>
          <cell r="WH104" t="e">
            <v>#VALUE!</v>
          </cell>
          <cell r="WI104" t="e">
            <v>#VALUE!</v>
          </cell>
          <cell r="WJ104" t="e">
            <v>#VALUE!</v>
          </cell>
          <cell r="WK104" t="e">
            <v>#VALUE!</v>
          </cell>
          <cell r="WL104" t="e">
            <v>#VALUE!</v>
          </cell>
          <cell r="WM104" t="e">
            <v>#VALUE!</v>
          </cell>
          <cell r="WN104" t="e">
            <v>#VALUE!</v>
          </cell>
          <cell r="WO104" t="e">
            <v>#VALUE!</v>
          </cell>
          <cell r="WP104" t="e">
            <v>#VALUE!</v>
          </cell>
          <cell r="WQ104" t="e">
            <v>#VALUE!</v>
          </cell>
          <cell r="WR104" t="e">
            <v>#VALUE!</v>
          </cell>
          <cell r="WS104" t="e">
            <v>#VALUE!</v>
          </cell>
          <cell r="WT104" t="e">
            <v>#VALUE!</v>
          </cell>
          <cell r="WU104" t="e">
            <v>#VALUE!</v>
          </cell>
          <cell r="WV104" t="e">
            <v>#VALUE!</v>
          </cell>
          <cell r="WW104" t="e">
            <v>#VALUE!</v>
          </cell>
          <cell r="WX104" t="e">
            <v>#VALUE!</v>
          </cell>
          <cell r="WY104" t="e">
            <v>#VALUE!</v>
          </cell>
          <cell r="WZ104" t="e">
            <v>#VALUE!</v>
          </cell>
          <cell r="XA104" t="e">
            <v>#VALUE!</v>
          </cell>
          <cell r="XB104" t="e">
            <v>#VALUE!</v>
          </cell>
          <cell r="XC104" t="e">
            <v>#VALUE!</v>
          </cell>
          <cell r="XD104" t="e">
            <v>#VALUE!</v>
          </cell>
          <cell r="XE104" t="e">
            <v>#VALUE!</v>
          </cell>
          <cell r="XF104" t="e">
            <v>#VALUE!</v>
          </cell>
          <cell r="XG104" t="e">
            <v>#VALUE!</v>
          </cell>
          <cell r="XH104" t="e">
            <v>#VALUE!</v>
          </cell>
          <cell r="XI104" t="e">
            <v>#VALUE!</v>
          </cell>
          <cell r="XJ104" t="e">
            <v>#VALUE!</v>
          </cell>
          <cell r="XK104" t="e">
            <v>#VALUE!</v>
          </cell>
          <cell r="XL104" t="e">
            <v>#VALUE!</v>
          </cell>
          <cell r="XM104" t="e">
            <v>#VALUE!</v>
          </cell>
          <cell r="XN104" t="e">
            <v>#VALUE!</v>
          </cell>
          <cell r="XO104" t="e">
            <v>#VALUE!</v>
          </cell>
          <cell r="XP104" t="e">
            <v>#VALUE!</v>
          </cell>
          <cell r="XQ104" t="e">
            <v>#VALUE!</v>
          </cell>
          <cell r="XR104" t="e">
            <v>#VALUE!</v>
          </cell>
          <cell r="XS104" t="e">
            <v>#VALUE!</v>
          </cell>
          <cell r="XT104" t="e">
            <v>#VALUE!</v>
          </cell>
          <cell r="XU104" t="e">
            <v>#VALUE!</v>
          </cell>
          <cell r="XV104" t="e">
            <v>#VALUE!</v>
          </cell>
          <cell r="XW104" t="e">
            <v>#VALUE!</v>
          </cell>
          <cell r="XX104" t="e">
            <v>#VALUE!</v>
          </cell>
          <cell r="XY104" t="e">
            <v>#VALUE!</v>
          </cell>
          <cell r="XZ104" t="e">
            <v>#VALUE!</v>
          </cell>
          <cell r="YA104" t="e">
            <v>#VALUE!</v>
          </cell>
          <cell r="YB104" t="e">
            <v>#VALUE!</v>
          </cell>
          <cell r="YC104" t="e">
            <v>#VALUE!</v>
          </cell>
          <cell r="YD104" t="e">
            <v>#VALUE!</v>
          </cell>
          <cell r="YE104" t="e">
            <v>#VALUE!</v>
          </cell>
          <cell r="YF104" t="e">
            <v>#VALUE!</v>
          </cell>
          <cell r="YG104" t="e">
            <v>#VALUE!</v>
          </cell>
          <cell r="YH104" t="e">
            <v>#VALUE!</v>
          </cell>
          <cell r="YI104" t="e">
            <v>#VALUE!</v>
          </cell>
          <cell r="YJ104" t="e">
            <v>#VALUE!</v>
          </cell>
          <cell r="YK104" t="e">
            <v>#VALUE!</v>
          </cell>
          <cell r="YL104" t="e">
            <v>#VALUE!</v>
          </cell>
          <cell r="YM104" t="e">
            <v>#VALUE!</v>
          </cell>
          <cell r="YN104" t="e">
            <v>#VALUE!</v>
          </cell>
          <cell r="YO104" t="e">
            <v>#VALUE!</v>
          </cell>
          <cell r="YP104" t="e">
            <v>#VALUE!</v>
          </cell>
          <cell r="YQ104" t="e">
            <v>#VALUE!</v>
          </cell>
          <cell r="YR104" t="e">
            <v>#VALUE!</v>
          </cell>
          <cell r="YS104" t="e">
            <v>#VALUE!</v>
          </cell>
          <cell r="YT104" t="e">
            <v>#VALUE!</v>
          </cell>
          <cell r="YU104" t="e">
            <v>#VALUE!</v>
          </cell>
          <cell r="YV104" t="e">
            <v>#VALUE!</v>
          </cell>
          <cell r="YW104" t="e">
            <v>#VALUE!</v>
          </cell>
          <cell r="YX104" t="e">
            <v>#VALUE!</v>
          </cell>
          <cell r="YY104" t="e">
            <v>#VALUE!</v>
          </cell>
          <cell r="YZ104" t="e">
            <v>#VALUE!</v>
          </cell>
          <cell r="ZA104" t="e">
            <v>#VALUE!</v>
          </cell>
          <cell r="ZB104" t="e">
            <v>#VALUE!</v>
          </cell>
          <cell r="ZC104" t="e">
            <v>#VALUE!</v>
          </cell>
          <cell r="ZD104" t="e">
            <v>#VALUE!</v>
          </cell>
          <cell r="ZE104" t="e">
            <v>#VALUE!</v>
          </cell>
          <cell r="ZF104" t="e">
            <v>#VALUE!</v>
          </cell>
          <cell r="ZG104" t="e">
            <v>#VALUE!</v>
          </cell>
          <cell r="ZH104" t="e">
            <v>#VALUE!</v>
          </cell>
          <cell r="ZI104" t="e">
            <v>#VALUE!</v>
          </cell>
          <cell r="ZJ104" t="e">
            <v>#VALUE!</v>
          </cell>
          <cell r="ZK104" t="e">
            <v>#VALUE!</v>
          </cell>
          <cell r="ZL104" t="e">
            <v>#VALUE!</v>
          </cell>
          <cell r="ZM104" t="e">
            <v>#VALUE!</v>
          </cell>
          <cell r="ZN104" t="e">
            <v>#VALUE!</v>
          </cell>
          <cell r="ZO104" t="e">
            <v>#VALUE!</v>
          </cell>
          <cell r="ZP104" t="e">
            <v>#VALUE!</v>
          </cell>
          <cell r="ZQ104" t="e">
            <v>#VALUE!</v>
          </cell>
          <cell r="ZR104" t="e">
            <v>#VALUE!</v>
          </cell>
          <cell r="ZS104" t="e">
            <v>#VALUE!</v>
          </cell>
          <cell r="ZT104" t="e">
            <v>#VALUE!</v>
          </cell>
          <cell r="ZU104" t="e">
            <v>#VALUE!</v>
          </cell>
          <cell r="ZV104" t="e">
            <v>#VALUE!</v>
          </cell>
          <cell r="ZW104" t="e">
            <v>#VALUE!</v>
          </cell>
          <cell r="ZX104" t="e">
            <v>#VALUE!</v>
          </cell>
          <cell r="ZY104" t="e">
            <v>#VALUE!</v>
          </cell>
          <cell r="ZZ104" t="e">
            <v>#VALUE!</v>
          </cell>
          <cell r="AAA104" t="e">
            <v>#VALUE!</v>
          </cell>
          <cell r="AAB104" t="e">
            <v>#VALUE!</v>
          </cell>
          <cell r="AAC104" t="e">
            <v>#VALUE!</v>
          </cell>
          <cell r="AAD104" t="e">
            <v>#VALUE!</v>
          </cell>
          <cell r="AAE104" t="e">
            <v>#VALUE!</v>
          </cell>
          <cell r="AAF104" t="e">
            <v>#VALUE!</v>
          </cell>
          <cell r="AAG104" t="e">
            <v>#VALUE!</v>
          </cell>
          <cell r="AAH104" t="e">
            <v>#VALUE!</v>
          </cell>
          <cell r="AAI104" t="e">
            <v>#VALUE!</v>
          </cell>
          <cell r="AAJ104" t="e">
            <v>#VALUE!</v>
          </cell>
          <cell r="AAK104" t="e">
            <v>#VALUE!</v>
          </cell>
          <cell r="AAL104" t="e">
            <v>#VALUE!</v>
          </cell>
          <cell r="AAM104" t="e">
            <v>#VALUE!</v>
          </cell>
          <cell r="AAN104" t="e">
            <v>#VALUE!</v>
          </cell>
          <cell r="AAO104" t="e">
            <v>#VALUE!</v>
          </cell>
          <cell r="AAP104" t="e">
            <v>#VALUE!</v>
          </cell>
          <cell r="AAQ104" t="e">
            <v>#VALUE!</v>
          </cell>
          <cell r="AAR104" t="e">
            <v>#VALUE!</v>
          </cell>
          <cell r="AAS104" t="e">
            <v>#VALUE!</v>
          </cell>
          <cell r="AAT104" t="e">
            <v>#VALUE!</v>
          </cell>
          <cell r="AAU104" t="e">
            <v>#VALUE!</v>
          </cell>
          <cell r="AAV104" t="e">
            <v>#VALUE!</v>
          </cell>
          <cell r="AAW104" t="e">
            <v>#VALUE!</v>
          </cell>
          <cell r="AAX104" t="e">
            <v>#VALUE!</v>
          </cell>
          <cell r="AAY104" t="e">
            <v>#VALUE!</v>
          </cell>
          <cell r="AAZ104" t="e">
            <v>#VALUE!</v>
          </cell>
          <cell r="ABA104" t="e">
            <v>#VALUE!</v>
          </cell>
          <cell r="ABB104" t="e">
            <v>#VALUE!</v>
          </cell>
          <cell r="ABC104" t="e">
            <v>#VALUE!</v>
          </cell>
          <cell r="ABD104" t="e">
            <v>#VALUE!</v>
          </cell>
          <cell r="ABE104" t="e">
            <v>#VALUE!</v>
          </cell>
          <cell r="ABF104" t="e">
            <v>#VALUE!</v>
          </cell>
          <cell r="ABG104" t="e">
            <v>#VALUE!</v>
          </cell>
          <cell r="ABH104" t="e">
            <v>#VALUE!</v>
          </cell>
          <cell r="ABI104" t="e">
            <v>#VALUE!</v>
          </cell>
          <cell r="ABJ104" t="e">
            <v>#VALUE!</v>
          </cell>
          <cell r="ABK104" t="e">
            <v>#VALUE!</v>
          </cell>
          <cell r="ABL104" t="e">
            <v>#VALUE!</v>
          </cell>
          <cell r="ABM104" t="e">
            <v>#VALUE!</v>
          </cell>
          <cell r="ABN104" t="e">
            <v>#VALUE!</v>
          </cell>
          <cell r="ABO104" t="e">
            <v>#VALUE!</v>
          </cell>
          <cell r="ABP104" t="e">
            <v>#VALUE!</v>
          </cell>
          <cell r="ABQ104" t="e">
            <v>#VALUE!</v>
          </cell>
          <cell r="ABR104" t="e">
            <v>#VALUE!</v>
          </cell>
          <cell r="ABS104" t="e">
            <v>#VALUE!</v>
          </cell>
          <cell r="ABT104" t="e">
            <v>#VALUE!</v>
          </cell>
          <cell r="ABU104" t="e">
            <v>#VALUE!</v>
          </cell>
          <cell r="ABV104" t="e">
            <v>#VALUE!</v>
          </cell>
          <cell r="ABW104" t="e">
            <v>#VALUE!</v>
          </cell>
          <cell r="ABX104" t="e">
            <v>#VALUE!</v>
          </cell>
          <cell r="ABY104" t="e">
            <v>#VALUE!</v>
          </cell>
          <cell r="ABZ104" t="e">
            <v>#VALUE!</v>
          </cell>
          <cell r="ACA104" t="e">
            <v>#VALUE!</v>
          </cell>
          <cell r="ACB104" t="e">
            <v>#VALUE!</v>
          </cell>
          <cell r="ACC104" t="e">
            <v>#VALUE!</v>
          </cell>
          <cell r="ACD104" t="e">
            <v>#VALUE!</v>
          </cell>
          <cell r="ACE104" t="e">
            <v>#VALUE!</v>
          </cell>
          <cell r="ACF104" t="e">
            <v>#VALUE!</v>
          </cell>
          <cell r="ACG104" t="e">
            <v>#VALUE!</v>
          </cell>
          <cell r="ACH104" t="e">
            <v>#VALUE!</v>
          </cell>
          <cell r="ACI104" t="e">
            <v>#VALUE!</v>
          </cell>
          <cell r="ACJ104" t="e">
            <v>#VALUE!</v>
          </cell>
          <cell r="ACK104" t="e">
            <v>#VALUE!</v>
          </cell>
          <cell r="ACL104" t="e">
            <v>#VALUE!</v>
          </cell>
          <cell r="ACM104" t="e">
            <v>#VALUE!</v>
          </cell>
          <cell r="ACN104" t="e">
            <v>#VALUE!</v>
          </cell>
          <cell r="ACO104" t="e">
            <v>#VALUE!</v>
          </cell>
          <cell r="ACP104" t="e">
            <v>#VALUE!</v>
          </cell>
          <cell r="ACQ104" t="e">
            <v>#VALUE!</v>
          </cell>
          <cell r="ACR104" t="e">
            <v>#VALUE!</v>
          </cell>
          <cell r="ACS104" t="e">
            <v>#VALUE!</v>
          </cell>
          <cell r="ACT104" t="e">
            <v>#VALUE!</v>
          </cell>
          <cell r="ACU104" t="e">
            <v>#VALUE!</v>
          </cell>
          <cell r="ACV104" t="e">
            <v>#VALUE!</v>
          </cell>
          <cell r="ACW104" t="e">
            <v>#VALUE!</v>
          </cell>
          <cell r="ACX104" t="e">
            <v>#VALUE!</v>
          </cell>
          <cell r="ACY104" t="e">
            <v>#VALUE!</v>
          </cell>
          <cell r="ACZ104" t="e">
            <v>#VALUE!</v>
          </cell>
          <cell r="ADA104" t="e">
            <v>#VALUE!</v>
          </cell>
          <cell r="ADB104" t="e">
            <v>#VALUE!</v>
          </cell>
          <cell r="ADC104" t="e">
            <v>#VALUE!</v>
          </cell>
          <cell r="ADD104" t="e">
            <v>#VALUE!</v>
          </cell>
          <cell r="ADE104" t="e">
            <v>#VALUE!</v>
          </cell>
          <cell r="ADF104" t="e">
            <v>#VALUE!</v>
          </cell>
          <cell r="ADG104" t="e">
            <v>#VALUE!</v>
          </cell>
          <cell r="ADH104" t="e">
            <v>#VALUE!</v>
          </cell>
          <cell r="ADI104" t="e">
            <v>#VALUE!</v>
          </cell>
          <cell r="ADJ104" t="e">
            <v>#VALUE!</v>
          </cell>
          <cell r="ADK104" t="e">
            <v>#VALUE!</v>
          </cell>
          <cell r="ADL104" t="e">
            <v>#VALUE!</v>
          </cell>
          <cell r="ADM104" t="e">
            <v>#VALUE!</v>
          </cell>
          <cell r="ADN104" t="e">
            <v>#VALUE!</v>
          </cell>
          <cell r="ADO104" t="e">
            <v>#VALUE!</v>
          </cell>
          <cell r="ADP104" t="e">
            <v>#VALUE!</v>
          </cell>
          <cell r="ADQ104" t="e">
            <v>#VALUE!</v>
          </cell>
          <cell r="ADR104" t="e">
            <v>#VALUE!</v>
          </cell>
          <cell r="ADS104" t="e">
            <v>#VALUE!</v>
          </cell>
          <cell r="ADT104" t="e">
            <v>#VALUE!</v>
          </cell>
          <cell r="ADU104" t="e">
            <v>#VALUE!</v>
          </cell>
          <cell r="ADV104" t="e">
            <v>#VALUE!</v>
          </cell>
          <cell r="ADW104" t="e">
            <v>#VALUE!</v>
          </cell>
          <cell r="ADX104" t="e">
            <v>#VALUE!</v>
          </cell>
          <cell r="ADY104" t="e">
            <v>#VALUE!</v>
          </cell>
          <cell r="ADZ104" t="e">
            <v>#VALUE!</v>
          </cell>
          <cell r="AEA104" t="e">
            <v>#VALUE!</v>
          </cell>
          <cell r="AEB104" t="e">
            <v>#VALUE!</v>
          </cell>
          <cell r="AEC104" t="e">
            <v>#VALUE!</v>
          </cell>
          <cell r="AED104" t="e">
            <v>#VALUE!</v>
          </cell>
          <cell r="AEE104" t="e">
            <v>#VALUE!</v>
          </cell>
          <cell r="AEF104" t="e">
            <v>#VALUE!</v>
          </cell>
          <cell r="AEG104" t="e">
            <v>#VALUE!</v>
          </cell>
          <cell r="AEH104" t="e">
            <v>#VALUE!</v>
          </cell>
          <cell r="AEI104" t="e">
            <v>#VALUE!</v>
          </cell>
          <cell r="AEJ104" t="e">
            <v>#VALUE!</v>
          </cell>
          <cell r="AEK104" t="e">
            <v>#VALUE!</v>
          </cell>
          <cell r="AEL104" t="e">
            <v>#VALUE!</v>
          </cell>
          <cell r="AEM104" t="e">
            <v>#VALUE!</v>
          </cell>
          <cell r="AEN104" t="e">
            <v>#VALUE!</v>
          </cell>
          <cell r="AEO104" t="e">
            <v>#VALUE!</v>
          </cell>
          <cell r="AEP104" t="e">
            <v>#VALUE!</v>
          </cell>
          <cell r="AEQ104" t="e">
            <v>#VALUE!</v>
          </cell>
          <cell r="AER104" t="e">
            <v>#VALUE!</v>
          </cell>
          <cell r="AES104" t="e">
            <v>#VALUE!</v>
          </cell>
          <cell r="AET104" t="e">
            <v>#VALUE!</v>
          </cell>
          <cell r="AEU104" t="e">
            <v>#VALUE!</v>
          </cell>
          <cell r="AEV104" t="e">
            <v>#VALUE!</v>
          </cell>
          <cell r="AEW104" t="e">
            <v>#VALUE!</v>
          </cell>
          <cell r="AEX104" t="e">
            <v>#VALUE!</v>
          </cell>
          <cell r="AEY104" t="e">
            <v>#VALUE!</v>
          </cell>
          <cell r="AEZ104" t="e">
            <v>#VALUE!</v>
          </cell>
          <cell r="AFA104" t="e">
            <v>#VALUE!</v>
          </cell>
          <cell r="AFB104" t="e">
            <v>#VALUE!</v>
          </cell>
          <cell r="AFC104" t="e">
            <v>#VALUE!</v>
          </cell>
          <cell r="AFD104" t="e">
            <v>#VALUE!</v>
          </cell>
          <cell r="AFE104" t="e">
            <v>#VALUE!</v>
          </cell>
          <cell r="AFF104" t="e">
            <v>#VALUE!</v>
          </cell>
          <cell r="AFG104" t="e">
            <v>#VALUE!</v>
          </cell>
          <cell r="AFH104" t="e">
            <v>#VALUE!</v>
          </cell>
          <cell r="AFI104" t="e">
            <v>#VALUE!</v>
          </cell>
          <cell r="AFJ104" t="e">
            <v>#VALUE!</v>
          </cell>
          <cell r="AFK104" t="e">
            <v>#VALUE!</v>
          </cell>
          <cell r="AFL104" t="e">
            <v>#VALUE!</v>
          </cell>
          <cell r="AFM104" t="e">
            <v>#VALUE!</v>
          </cell>
          <cell r="AFN104" t="e">
            <v>#VALUE!</v>
          </cell>
          <cell r="AFO104" t="e">
            <v>#VALUE!</v>
          </cell>
          <cell r="AFP104" t="e">
            <v>#VALUE!</v>
          </cell>
          <cell r="AFQ104" t="e">
            <v>#VALUE!</v>
          </cell>
          <cell r="AFR104" t="e">
            <v>#VALUE!</v>
          </cell>
          <cell r="AFS104" t="e">
            <v>#VALUE!</v>
          </cell>
          <cell r="AFT104" t="e">
            <v>#VALUE!</v>
          </cell>
          <cell r="AFU104" t="e">
            <v>#VALUE!</v>
          </cell>
          <cell r="AFV104" t="e">
            <v>#VALUE!</v>
          </cell>
          <cell r="AFW104" t="e">
            <v>#VALUE!</v>
          </cell>
          <cell r="AFX104" t="e">
            <v>#VALUE!</v>
          </cell>
          <cell r="AFY104" t="e">
            <v>#VALUE!</v>
          </cell>
          <cell r="AFZ104" t="e">
            <v>#VALUE!</v>
          </cell>
          <cell r="AGA104" t="e">
            <v>#VALUE!</v>
          </cell>
          <cell r="AGB104" t="e">
            <v>#VALUE!</v>
          </cell>
          <cell r="AGC104" t="e">
            <v>#VALUE!</v>
          </cell>
          <cell r="AGD104" t="e">
            <v>#VALUE!</v>
          </cell>
          <cell r="AGE104" t="e">
            <v>#VALUE!</v>
          </cell>
          <cell r="AGF104" t="e">
            <v>#VALUE!</v>
          </cell>
          <cell r="AGG104" t="e">
            <v>#VALUE!</v>
          </cell>
          <cell r="AGH104" t="e">
            <v>#VALUE!</v>
          </cell>
          <cell r="AGI104" t="e">
            <v>#VALUE!</v>
          </cell>
          <cell r="AGJ104" t="e">
            <v>#VALUE!</v>
          </cell>
          <cell r="AGK104" t="e">
            <v>#VALUE!</v>
          </cell>
          <cell r="AGL104" t="e">
            <v>#VALUE!</v>
          </cell>
          <cell r="AGM104" t="e">
            <v>#VALUE!</v>
          </cell>
          <cell r="AGN104" t="e">
            <v>#VALUE!</v>
          </cell>
          <cell r="AGO104" t="e">
            <v>#VALUE!</v>
          </cell>
          <cell r="AGP104" t="e">
            <v>#VALUE!</v>
          </cell>
          <cell r="AGQ104" t="e">
            <v>#VALUE!</v>
          </cell>
          <cell r="AGR104" t="e">
            <v>#VALUE!</v>
          </cell>
          <cell r="AGS104" t="e">
            <v>#VALUE!</v>
          </cell>
          <cell r="AGT104" t="e">
            <v>#VALUE!</v>
          </cell>
          <cell r="AGU104" t="e">
            <v>#VALUE!</v>
          </cell>
          <cell r="AGV104" t="e">
            <v>#VALUE!</v>
          </cell>
          <cell r="AGW104" t="e">
            <v>#VALUE!</v>
          </cell>
          <cell r="AGX104" t="e">
            <v>#VALUE!</v>
          </cell>
          <cell r="AGY104" t="e">
            <v>#VALUE!</v>
          </cell>
          <cell r="AGZ104" t="e">
            <v>#VALUE!</v>
          </cell>
          <cell r="AHA104" t="e">
            <v>#VALUE!</v>
          </cell>
          <cell r="AHB104" t="e">
            <v>#VALUE!</v>
          </cell>
          <cell r="AHC104" t="e">
            <v>#VALUE!</v>
          </cell>
          <cell r="AHD104" t="e">
            <v>#VALUE!</v>
          </cell>
          <cell r="AHE104" t="e">
            <v>#VALUE!</v>
          </cell>
          <cell r="AHF104" t="e">
            <v>#VALUE!</v>
          </cell>
          <cell r="AHG104" t="e">
            <v>#VALUE!</v>
          </cell>
          <cell r="AHH104" t="e">
            <v>#VALUE!</v>
          </cell>
          <cell r="AHI104" t="e">
            <v>#VALUE!</v>
          </cell>
          <cell r="AHJ104" t="e">
            <v>#VALUE!</v>
          </cell>
          <cell r="AHK104" t="e">
            <v>#VALUE!</v>
          </cell>
          <cell r="AHL104" t="e">
            <v>#VALUE!</v>
          </cell>
          <cell r="AHM104" t="e">
            <v>#VALUE!</v>
          </cell>
          <cell r="AHN104" t="e">
            <v>#VALUE!</v>
          </cell>
          <cell r="AHO104" t="e">
            <v>#VALUE!</v>
          </cell>
          <cell r="AHP104" t="e">
            <v>#VALUE!</v>
          </cell>
          <cell r="AHQ104" t="e">
            <v>#VALUE!</v>
          </cell>
          <cell r="AHR104" t="e">
            <v>#VALUE!</v>
          </cell>
          <cell r="AHS104" t="e">
            <v>#VALUE!</v>
          </cell>
          <cell r="AHT104" t="e">
            <v>#VALUE!</v>
          </cell>
          <cell r="AHU104" t="e">
            <v>#VALUE!</v>
          </cell>
          <cell r="AHV104" t="e">
            <v>#VALUE!</v>
          </cell>
          <cell r="AHW104" t="e">
            <v>#VALUE!</v>
          </cell>
          <cell r="AHX104" t="e">
            <v>#VALUE!</v>
          </cell>
          <cell r="AHY104" t="e">
            <v>#VALUE!</v>
          </cell>
          <cell r="AHZ104" t="e">
            <v>#VALUE!</v>
          </cell>
          <cell r="AIA104" t="e">
            <v>#VALUE!</v>
          </cell>
          <cell r="AIB104" t="e">
            <v>#VALUE!</v>
          </cell>
          <cell r="AIC104" t="e">
            <v>#VALUE!</v>
          </cell>
          <cell r="AID104" t="e">
            <v>#VALUE!</v>
          </cell>
          <cell r="AIE104" t="e">
            <v>#VALUE!</v>
          </cell>
          <cell r="AIF104" t="e">
            <v>#VALUE!</v>
          </cell>
          <cell r="AIG104" t="e">
            <v>#VALUE!</v>
          </cell>
          <cell r="AIH104" t="e">
            <v>#VALUE!</v>
          </cell>
          <cell r="AII104" t="e">
            <v>#VALUE!</v>
          </cell>
          <cell r="AIJ104" t="e">
            <v>#VALUE!</v>
          </cell>
          <cell r="AIK104" t="e">
            <v>#VALUE!</v>
          </cell>
          <cell r="AIL104" t="e">
            <v>#VALUE!</v>
          </cell>
          <cell r="AIM104" t="e">
            <v>#VALUE!</v>
          </cell>
          <cell r="AIN104" t="e">
            <v>#VALUE!</v>
          </cell>
          <cell r="AIO104" t="e">
            <v>#VALUE!</v>
          </cell>
          <cell r="AIP104" t="e">
            <v>#VALUE!</v>
          </cell>
          <cell r="AIQ104" t="e">
            <v>#VALUE!</v>
          </cell>
          <cell r="AIR104" t="e">
            <v>#VALUE!</v>
          </cell>
          <cell r="AIS104" t="e">
            <v>#VALUE!</v>
          </cell>
          <cell r="AIT104" t="e">
            <v>#VALUE!</v>
          </cell>
          <cell r="AIU104" t="e">
            <v>#VALUE!</v>
          </cell>
          <cell r="AIV104" t="e">
            <v>#VALUE!</v>
          </cell>
          <cell r="AIW104" t="e">
            <v>#VALUE!</v>
          </cell>
          <cell r="AIX104" t="e">
            <v>#VALUE!</v>
          </cell>
          <cell r="AIY104" t="e">
            <v>#VALUE!</v>
          </cell>
          <cell r="AIZ104" t="e">
            <v>#VALUE!</v>
          </cell>
          <cell r="AJA104" t="e">
            <v>#VALUE!</v>
          </cell>
          <cell r="AJB104" t="e">
            <v>#VALUE!</v>
          </cell>
          <cell r="AJC104" t="e">
            <v>#VALUE!</v>
          </cell>
          <cell r="AJD104" t="e">
            <v>#VALUE!</v>
          </cell>
          <cell r="AJE104" t="e">
            <v>#VALUE!</v>
          </cell>
          <cell r="AJF104" t="e">
            <v>#VALUE!</v>
          </cell>
          <cell r="AJG104" t="e">
            <v>#VALUE!</v>
          </cell>
          <cell r="AJH104" t="e">
            <v>#VALUE!</v>
          </cell>
          <cell r="AJI104" t="e">
            <v>#VALUE!</v>
          </cell>
          <cell r="AJJ104" t="e">
            <v>#VALUE!</v>
          </cell>
          <cell r="AJK104" t="e">
            <v>#VALUE!</v>
          </cell>
          <cell r="AJL104" t="e">
            <v>#VALUE!</v>
          </cell>
          <cell r="AJM104" t="e">
            <v>#VALUE!</v>
          </cell>
          <cell r="AJN104" t="e">
            <v>#VALUE!</v>
          </cell>
          <cell r="AJO104" t="e">
            <v>#VALUE!</v>
          </cell>
          <cell r="AJP104" t="e">
            <v>#VALUE!</v>
          </cell>
          <cell r="AJQ104" t="e">
            <v>#VALUE!</v>
          </cell>
          <cell r="AJR104" t="e">
            <v>#VALUE!</v>
          </cell>
          <cell r="AJS104" t="e">
            <v>#VALUE!</v>
          </cell>
          <cell r="AJT104" t="e">
            <v>#VALUE!</v>
          </cell>
          <cell r="AJU104" t="e">
            <v>#VALUE!</v>
          </cell>
          <cell r="AJV104" t="e">
            <v>#VALUE!</v>
          </cell>
          <cell r="AJW104" t="e">
            <v>#VALUE!</v>
          </cell>
          <cell r="AJX104" t="e">
            <v>#VALUE!</v>
          </cell>
          <cell r="AJY104" t="e">
            <v>#VALUE!</v>
          </cell>
          <cell r="AJZ104" t="e">
            <v>#VALUE!</v>
          </cell>
          <cell r="AKA104" t="e">
            <v>#VALUE!</v>
          </cell>
          <cell r="AKB104" t="e">
            <v>#VALUE!</v>
          </cell>
          <cell r="AKC104" t="e">
            <v>#VALUE!</v>
          </cell>
          <cell r="AKD104" t="e">
            <v>#VALUE!</v>
          </cell>
          <cell r="AKE104" t="e">
            <v>#VALUE!</v>
          </cell>
          <cell r="AKF104" t="e">
            <v>#VALUE!</v>
          </cell>
          <cell r="AKG104" t="e">
            <v>#VALUE!</v>
          </cell>
          <cell r="AKH104" t="e">
            <v>#VALUE!</v>
          </cell>
          <cell r="AKI104" t="e">
            <v>#VALUE!</v>
          </cell>
          <cell r="AKJ104" t="e">
            <v>#VALUE!</v>
          </cell>
          <cell r="AKK104" t="e">
            <v>#VALUE!</v>
          </cell>
          <cell r="AKL104" t="e">
            <v>#VALUE!</v>
          </cell>
          <cell r="AKM104" t="e">
            <v>#VALUE!</v>
          </cell>
          <cell r="AKN104" t="e">
            <v>#VALUE!</v>
          </cell>
          <cell r="AKO104" t="e">
            <v>#VALUE!</v>
          </cell>
          <cell r="AKP104" t="e">
            <v>#VALUE!</v>
          </cell>
          <cell r="AKQ104" t="e">
            <v>#VALUE!</v>
          </cell>
          <cell r="AKR104" t="e">
            <v>#VALUE!</v>
          </cell>
          <cell r="AKS104" t="e">
            <v>#VALUE!</v>
          </cell>
          <cell r="AKT104" t="e">
            <v>#VALUE!</v>
          </cell>
          <cell r="AKU104" t="e">
            <v>#VALUE!</v>
          </cell>
          <cell r="AKV104" t="e">
            <v>#VALUE!</v>
          </cell>
          <cell r="AKW104" t="e">
            <v>#VALUE!</v>
          </cell>
          <cell r="AKX104" t="e">
            <v>#VALUE!</v>
          </cell>
          <cell r="AKY104" t="e">
            <v>#VALUE!</v>
          </cell>
          <cell r="AKZ104" t="e">
            <v>#VALUE!</v>
          </cell>
          <cell r="ALA104" t="e">
            <v>#VALUE!</v>
          </cell>
          <cell r="ALB104" t="e">
            <v>#VALUE!</v>
          </cell>
          <cell r="ALC104" t="e">
            <v>#VALUE!</v>
          </cell>
          <cell r="ALD104" t="e">
            <v>#VALUE!</v>
          </cell>
          <cell r="ALE104" t="e">
            <v>#VALUE!</v>
          </cell>
          <cell r="ALF104" t="e">
            <v>#VALUE!</v>
          </cell>
          <cell r="ALG104" t="e">
            <v>#VALUE!</v>
          </cell>
          <cell r="ALH104" t="e">
            <v>#VALUE!</v>
          </cell>
          <cell r="ALI104" t="e">
            <v>#VALUE!</v>
          </cell>
          <cell r="ALJ104" t="e">
            <v>#VALUE!</v>
          </cell>
          <cell r="ALK104" t="e">
            <v>#VALUE!</v>
          </cell>
          <cell r="ALL104" t="e">
            <v>#VALUE!</v>
          </cell>
          <cell r="ALM104" t="e">
            <v>#VALUE!</v>
          </cell>
          <cell r="ALN104" t="e">
            <v>#VALUE!</v>
          </cell>
          <cell r="ALO104" t="e">
            <v>#VALUE!</v>
          </cell>
          <cell r="ALP104" t="e">
            <v>#VALUE!</v>
          </cell>
          <cell r="ALQ104" t="e">
            <v>#VALUE!</v>
          </cell>
          <cell r="ALR104" t="e">
            <v>#VALUE!</v>
          </cell>
          <cell r="ALS104" t="e">
            <v>#VALUE!</v>
          </cell>
          <cell r="ALT104" t="e">
            <v>#VALUE!</v>
          </cell>
          <cell r="ALU104" t="e">
            <v>#VALUE!</v>
          </cell>
          <cell r="ALV104" t="e">
            <v>#VALUE!</v>
          </cell>
          <cell r="ALW104" t="e">
            <v>#VALUE!</v>
          </cell>
          <cell r="ALX104" t="e">
            <v>#VALUE!</v>
          </cell>
          <cell r="ALY104" t="e">
            <v>#VALUE!</v>
          </cell>
          <cell r="ALZ104" t="e">
            <v>#VALUE!</v>
          </cell>
          <cell r="AMA104" t="e">
            <v>#VALUE!</v>
          </cell>
          <cell r="AMB104" t="e">
            <v>#VALUE!</v>
          </cell>
          <cell r="AMC104" t="e">
            <v>#VALUE!</v>
          </cell>
          <cell r="AMD104" t="e">
            <v>#VALUE!</v>
          </cell>
          <cell r="AME104" t="e">
            <v>#VALUE!</v>
          </cell>
          <cell r="AMF104" t="e">
            <v>#VALUE!</v>
          </cell>
          <cell r="AMG104" t="e">
            <v>#VALUE!</v>
          </cell>
          <cell r="AMH104" t="e">
            <v>#VALUE!</v>
          </cell>
          <cell r="AMI104" t="e">
            <v>#VALUE!</v>
          </cell>
          <cell r="AMJ104" t="e">
            <v>#VALUE!</v>
          </cell>
          <cell r="AMK104" t="e">
            <v>#VALUE!</v>
          </cell>
          <cell r="AML104" t="e">
            <v>#VALUE!</v>
          </cell>
          <cell r="AMM104" t="e">
            <v>#VALUE!</v>
          </cell>
          <cell r="AMN104" t="e">
            <v>#VALUE!</v>
          </cell>
          <cell r="AMO104" t="e">
            <v>#VALUE!</v>
          </cell>
          <cell r="AMP104" t="e">
            <v>#VALUE!</v>
          </cell>
          <cell r="AMQ104" t="e">
            <v>#VALUE!</v>
          </cell>
          <cell r="AMR104" t="e">
            <v>#VALUE!</v>
          </cell>
          <cell r="AMS104" t="e">
            <v>#VALUE!</v>
          </cell>
          <cell r="AMT104" t="e">
            <v>#VALUE!</v>
          </cell>
          <cell r="AMU104" t="e">
            <v>#VALUE!</v>
          </cell>
          <cell r="AMV104" t="e">
            <v>#VALUE!</v>
          </cell>
          <cell r="AMW104" t="e">
            <v>#VALUE!</v>
          </cell>
          <cell r="AMX104" t="e">
            <v>#VALUE!</v>
          </cell>
          <cell r="AMY104" t="e">
            <v>#VALUE!</v>
          </cell>
          <cell r="AMZ104" t="e">
            <v>#VALUE!</v>
          </cell>
          <cell r="ANA104" t="e">
            <v>#VALUE!</v>
          </cell>
          <cell r="ANB104" t="e">
            <v>#VALUE!</v>
          </cell>
          <cell r="ANC104" t="e">
            <v>#VALUE!</v>
          </cell>
          <cell r="AND104" t="e">
            <v>#VALUE!</v>
          </cell>
          <cell r="ANE104" t="e">
            <v>#VALUE!</v>
          </cell>
          <cell r="ANF104" t="e">
            <v>#VALUE!</v>
          </cell>
          <cell r="ANG104" t="e">
            <v>#VALUE!</v>
          </cell>
          <cell r="ANH104" t="e">
            <v>#VALUE!</v>
          </cell>
          <cell r="ANI104" t="e">
            <v>#VALUE!</v>
          </cell>
          <cell r="ANJ104" t="e">
            <v>#VALUE!</v>
          </cell>
          <cell r="ANK104" t="e">
            <v>#VALUE!</v>
          </cell>
          <cell r="ANL104" t="e">
            <v>#VALUE!</v>
          </cell>
          <cell r="ANM104" t="e">
            <v>#VALUE!</v>
          </cell>
          <cell r="ANN104" t="e">
            <v>#VALUE!</v>
          </cell>
          <cell r="ANO104" t="e">
            <v>#VALUE!</v>
          </cell>
          <cell r="ANP104" t="e">
            <v>#VALUE!</v>
          </cell>
          <cell r="ANQ104" t="e">
            <v>#VALUE!</v>
          </cell>
          <cell r="ANR104" t="e">
            <v>#VALUE!</v>
          </cell>
          <cell r="ANS104" t="e">
            <v>#VALUE!</v>
          </cell>
          <cell r="ANT104" t="e">
            <v>#VALUE!</v>
          </cell>
          <cell r="ANU104" t="e">
            <v>#VALUE!</v>
          </cell>
          <cell r="ANV104" t="e">
            <v>#VALUE!</v>
          </cell>
          <cell r="ANW104" t="e">
            <v>#VALUE!</v>
          </cell>
          <cell r="ANX104" t="e">
            <v>#VALUE!</v>
          </cell>
          <cell r="ANY104" t="e">
            <v>#VALUE!</v>
          </cell>
          <cell r="ANZ104" t="e">
            <v>#VALUE!</v>
          </cell>
          <cell r="AOA104" t="e">
            <v>#VALUE!</v>
          </cell>
          <cell r="AOB104" t="e">
            <v>#VALUE!</v>
          </cell>
          <cell r="AOC104" t="e">
            <v>#VALUE!</v>
          </cell>
          <cell r="AOD104" t="e">
            <v>#VALUE!</v>
          </cell>
          <cell r="AOE104" t="e">
            <v>#VALUE!</v>
          </cell>
          <cell r="AOF104" t="e">
            <v>#VALUE!</v>
          </cell>
          <cell r="AOG104" t="e">
            <v>#VALUE!</v>
          </cell>
          <cell r="AOH104" t="e">
            <v>#VALUE!</v>
          </cell>
          <cell r="AOI104" t="e">
            <v>#VALUE!</v>
          </cell>
          <cell r="AOJ104" t="e">
            <v>#VALUE!</v>
          </cell>
          <cell r="AOK104" t="e">
            <v>#VALUE!</v>
          </cell>
          <cell r="AOL104" t="e">
            <v>#VALUE!</v>
          </cell>
          <cell r="AOM104" t="e">
            <v>#VALUE!</v>
          </cell>
          <cell r="AON104" t="e">
            <v>#VALUE!</v>
          </cell>
          <cell r="AOO104" t="e">
            <v>#VALUE!</v>
          </cell>
          <cell r="AOP104" t="e">
            <v>#VALUE!</v>
          </cell>
          <cell r="AOQ104" t="e">
            <v>#VALUE!</v>
          </cell>
          <cell r="AOR104" t="e">
            <v>#VALUE!</v>
          </cell>
          <cell r="AOS104" t="e">
            <v>#VALUE!</v>
          </cell>
          <cell r="AOT104" t="e">
            <v>#VALUE!</v>
          </cell>
          <cell r="AOU104" t="e">
            <v>#VALUE!</v>
          </cell>
          <cell r="AOV104" t="e">
            <v>#VALUE!</v>
          </cell>
          <cell r="AOW104" t="e">
            <v>#VALUE!</v>
          </cell>
          <cell r="AOX104" t="e">
            <v>#VALUE!</v>
          </cell>
          <cell r="AOY104" t="e">
            <v>#VALUE!</v>
          </cell>
          <cell r="AOZ104" t="e">
            <v>#VALUE!</v>
          </cell>
          <cell r="APA104" t="e">
            <v>#VALUE!</v>
          </cell>
          <cell r="APB104" t="e">
            <v>#VALUE!</v>
          </cell>
          <cell r="APC104" t="e">
            <v>#VALUE!</v>
          </cell>
          <cell r="APD104" t="e">
            <v>#VALUE!</v>
          </cell>
          <cell r="APE104" t="e">
            <v>#VALUE!</v>
          </cell>
          <cell r="APF104" t="e">
            <v>#VALUE!</v>
          </cell>
          <cell r="APG104" t="e">
            <v>#VALUE!</v>
          </cell>
          <cell r="APH104" t="e">
            <v>#VALUE!</v>
          </cell>
          <cell r="API104" t="e">
            <v>#VALUE!</v>
          </cell>
          <cell r="APJ104" t="e">
            <v>#VALUE!</v>
          </cell>
          <cell r="APK104" t="e">
            <v>#VALUE!</v>
          </cell>
          <cell r="APL104" t="e">
            <v>#VALUE!</v>
          </cell>
          <cell r="APM104" t="e">
            <v>#VALUE!</v>
          </cell>
        </row>
        <row r="105">
          <cell r="A105" t="str">
            <v/>
          </cell>
          <cell r="C105" t="e">
            <v>#VALUE!</v>
          </cell>
          <cell r="D105" t="e">
            <v>#VALUE!</v>
          </cell>
          <cell r="E105" t="e">
            <v>#VALUE!</v>
          </cell>
          <cell r="F105" t="e">
            <v>#VALUE!</v>
          </cell>
          <cell r="G105" t="e">
            <v>#VALUE!</v>
          </cell>
          <cell r="H105" t="e">
            <v>#VALUE!</v>
          </cell>
          <cell r="I105" t="e">
            <v>#VALUE!</v>
          </cell>
          <cell r="J105" t="e">
            <v>#VALUE!</v>
          </cell>
          <cell r="K105" t="e">
            <v>#VALUE!</v>
          </cell>
          <cell r="L105" t="e">
            <v>#VALUE!</v>
          </cell>
          <cell r="M105" t="e">
            <v>#VALUE!</v>
          </cell>
          <cell r="N105" t="e">
            <v>#VALUE!</v>
          </cell>
          <cell r="O105" t="e">
            <v>#VALUE!</v>
          </cell>
          <cell r="P105" t="e">
            <v>#VALUE!</v>
          </cell>
          <cell r="Q105" t="e">
            <v>#VALUE!</v>
          </cell>
          <cell r="R105" t="e">
            <v>#VALUE!</v>
          </cell>
          <cell r="S105" t="e">
            <v>#VALUE!</v>
          </cell>
          <cell r="T105" t="e">
            <v>#VALUE!</v>
          </cell>
          <cell r="U105" t="e">
            <v>#VALUE!</v>
          </cell>
          <cell r="V105" t="e">
            <v>#VALUE!</v>
          </cell>
          <cell r="W105" t="e">
            <v>#VALUE!</v>
          </cell>
          <cell r="X105" t="e">
            <v>#VALUE!</v>
          </cell>
          <cell r="Y105" t="e">
            <v>#VALUE!</v>
          </cell>
          <cell r="Z105" t="e">
            <v>#VALUE!</v>
          </cell>
          <cell r="AA105" t="e">
            <v>#VALUE!</v>
          </cell>
          <cell r="AB105" t="e">
            <v>#VALUE!</v>
          </cell>
          <cell r="AC105" t="e">
            <v>#VALUE!</v>
          </cell>
          <cell r="AD105" t="e">
            <v>#VALUE!</v>
          </cell>
          <cell r="AE105" t="e">
            <v>#VALUE!</v>
          </cell>
          <cell r="AF105" t="e">
            <v>#VALUE!</v>
          </cell>
          <cell r="AG105" t="e">
            <v>#VALUE!</v>
          </cell>
          <cell r="AH105" t="e">
            <v>#VALUE!</v>
          </cell>
          <cell r="AI105" t="e">
            <v>#VALUE!</v>
          </cell>
          <cell r="AJ105" t="e">
            <v>#VALUE!</v>
          </cell>
          <cell r="AK105" t="e">
            <v>#VALUE!</v>
          </cell>
          <cell r="AL105" t="e">
            <v>#VALUE!</v>
          </cell>
          <cell r="AM105" t="e">
            <v>#VALUE!</v>
          </cell>
          <cell r="AN105" t="e">
            <v>#VALUE!</v>
          </cell>
          <cell r="AO105" t="e">
            <v>#VALUE!</v>
          </cell>
          <cell r="AP105" t="e">
            <v>#VALUE!</v>
          </cell>
          <cell r="AQ105" t="e">
            <v>#VALUE!</v>
          </cell>
          <cell r="AR105" t="e">
            <v>#VALUE!</v>
          </cell>
          <cell r="AS105" t="e">
            <v>#VALUE!</v>
          </cell>
          <cell r="AT105" t="e">
            <v>#VALUE!</v>
          </cell>
          <cell r="AU105" t="e">
            <v>#VALUE!</v>
          </cell>
          <cell r="AV105" t="e">
            <v>#VALUE!</v>
          </cell>
          <cell r="AW105" t="e">
            <v>#VALUE!</v>
          </cell>
          <cell r="AX105" t="e">
            <v>#VALUE!</v>
          </cell>
          <cell r="AY105" t="e">
            <v>#VALUE!</v>
          </cell>
          <cell r="AZ105" t="e">
            <v>#VALUE!</v>
          </cell>
          <cell r="BA105" t="e">
            <v>#VALUE!</v>
          </cell>
          <cell r="BB105" t="e">
            <v>#VALUE!</v>
          </cell>
          <cell r="BC105" t="e">
            <v>#VALUE!</v>
          </cell>
          <cell r="BD105" t="e">
            <v>#VALUE!</v>
          </cell>
          <cell r="BE105" t="e">
            <v>#VALUE!</v>
          </cell>
          <cell r="BF105" t="e">
            <v>#VALUE!</v>
          </cell>
          <cell r="BG105" t="e">
            <v>#VALUE!</v>
          </cell>
          <cell r="BH105" t="e">
            <v>#VALUE!</v>
          </cell>
          <cell r="BI105" t="e">
            <v>#VALUE!</v>
          </cell>
          <cell r="BJ105" t="e">
            <v>#VALUE!</v>
          </cell>
          <cell r="BK105" t="e">
            <v>#VALUE!</v>
          </cell>
          <cell r="BL105" t="e">
            <v>#VALUE!</v>
          </cell>
          <cell r="BM105" t="e">
            <v>#VALUE!</v>
          </cell>
          <cell r="BN105" t="e">
            <v>#VALUE!</v>
          </cell>
          <cell r="BO105" t="e">
            <v>#VALUE!</v>
          </cell>
          <cell r="BP105" t="e">
            <v>#VALUE!</v>
          </cell>
          <cell r="BQ105" t="e">
            <v>#VALUE!</v>
          </cell>
          <cell r="BR105" t="e">
            <v>#VALUE!</v>
          </cell>
          <cell r="BS105" t="e">
            <v>#VALUE!</v>
          </cell>
          <cell r="BT105" t="e">
            <v>#VALUE!</v>
          </cell>
          <cell r="BU105" t="e">
            <v>#VALUE!</v>
          </cell>
          <cell r="BV105" t="e">
            <v>#VALUE!</v>
          </cell>
          <cell r="BW105" t="e">
            <v>#VALUE!</v>
          </cell>
          <cell r="BX105" t="e">
            <v>#VALUE!</v>
          </cell>
          <cell r="BY105" t="e">
            <v>#VALUE!</v>
          </cell>
          <cell r="BZ105" t="e">
            <v>#VALUE!</v>
          </cell>
          <cell r="CA105" t="e">
            <v>#VALUE!</v>
          </cell>
          <cell r="CB105" t="e">
            <v>#VALUE!</v>
          </cell>
          <cell r="CC105" t="e">
            <v>#VALUE!</v>
          </cell>
          <cell r="CD105" t="e">
            <v>#VALUE!</v>
          </cell>
          <cell r="CE105" t="e">
            <v>#VALUE!</v>
          </cell>
          <cell r="CF105" t="e">
            <v>#VALUE!</v>
          </cell>
          <cell r="CG105" t="e">
            <v>#VALUE!</v>
          </cell>
          <cell r="CH105" t="e">
            <v>#VALUE!</v>
          </cell>
          <cell r="CI105" t="e">
            <v>#VALUE!</v>
          </cell>
          <cell r="CJ105" t="e">
            <v>#VALUE!</v>
          </cell>
          <cell r="CK105" t="e">
            <v>#VALUE!</v>
          </cell>
          <cell r="CL105" t="e">
            <v>#VALUE!</v>
          </cell>
          <cell r="CM105" t="e">
            <v>#VALUE!</v>
          </cell>
          <cell r="CN105" t="e">
            <v>#VALUE!</v>
          </cell>
          <cell r="CO105" t="e">
            <v>#VALUE!</v>
          </cell>
          <cell r="CP105" t="e">
            <v>#VALUE!</v>
          </cell>
          <cell r="CQ105" t="e">
            <v>#VALUE!</v>
          </cell>
          <cell r="CR105" t="e">
            <v>#VALUE!</v>
          </cell>
          <cell r="CS105" t="e">
            <v>#VALUE!</v>
          </cell>
          <cell r="CT105" t="e">
            <v>#VALUE!</v>
          </cell>
          <cell r="CU105" t="e">
            <v>#VALUE!</v>
          </cell>
          <cell r="CV105" t="e">
            <v>#VALUE!</v>
          </cell>
          <cell r="CW105" t="e">
            <v>#VALUE!</v>
          </cell>
          <cell r="CX105" t="e">
            <v>#VALUE!</v>
          </cell>
          <cell r="CY105" t="e">
            <v>#VALUE!</v>
          </cell>
          <cell r="CZ105" t="e">
            <v>#VALUE!</v>
          </cell>
          <cell r="DA105" t="e">
            <v>#VALUE!</v>
          </cell>
          <cell r="DB105" t="e">
            <v>#VALUE!</v>
          </cell>
          <cell r="DC105" t="e">
            <v>#VALUE!</v>
          </cell>
          <cell r="DD105" t="e">
            <v>#VALUE!</v>
          </cell>
          <cell r="DE105" t="e">
            <v>#VALUE!</v>
          </cell>
          <cell r="DF105" t="e">
            <v>#VALUE!</v>
          </cell>
          <cell r="DG105" t="e">
            <v>#VALUE!</v>
          </cell>
          <cell r="DH105" t="e">
            <v>#VALUE!</v>
          </cell>
          <cell r="DI105" t="e">
            <v>#VALUE!</v>
          </cell>
          <cell r="DJ105" t="e">
            <v>#VALUE!</v>
          </cell>
          <cell r="DK105" t="e">
            <v>#VALUE!</v>
          </cell>
          <cell r="DL105" t="e">
            <v>#VALUE!</v>
          </cell>
          <cell r="DM105" t="e">
            <v>#VALUE!</v>
          </cell>
          <cell r="DN105" t="e">
            <v>#VALUE!</v>
          </cell>
          <cell r="DO105" t="e">
            <v>#VALUE!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V105" t="e">
            <v>#VALUE!</v>
          </cell>
          <cell r="DW105" t="e">
            <v>#VALUE!</v>
          </cell>
          <cell r="DX105" t="e">
            <v>#VALUE!</v>
          </cell>
          <cell r="DY105" t="e">
            <v>#VALUE!</v>
          </cell>
          <cell r="DZ105" t="e">
            <v>#VALUE!</v>
          </cell>
          <cell r="EA105" t="e">
            <v>#VALUE!</v>
          </cell>
          <cell r="EB105" t="e">
            <v>#VALUE!</v>
          </cell>
          <cell r="EC105" t="e">
            <v>#VALUE!</v>
          </cell>
          <cell r="ED105" t="e">
            <v>#VALUE!</v>
          </cell>
          <cell r="EE105" t="e">
            <v>#VALUE!</v>
          </cell>
          <cell r="EF105" t="e">
            <v>#VALUE!</v>
          </cell>
          <cell r="EG105" t="e">
            <v>#VALUE!</v>
          </cell>
          <cell r="EH105" t="e">
            <v>#VALUE!</v>
          </cell>
          <cell r="EI105" t="e">
            <v>#VALUE!</v>
          </cell>
          <cell r="EJ105" t="e">
            <v>#VALUE!</v>
          </cell>
          <cell r="EK105" t="e">
            <v>#VALUE!</v>
          </cell>
          <cell r="EL105" t="e">
            <v>#VALUE!</v>
          </cell>
          <cell r="EM105" t="e">
            <v>#VALUE!</v>
          </cell>
          <cell r="EN105" t="e">
            <v>#VALUE!</v>
          </cell>
          <cell r="EO105" t="e">
            <v>#VALUE!</v>
          </cell>
          <cell r="EP105" t="e">
            <v>#VALUE!</v>
          </cell>
          <cell r="EQ105" t="e">
            <v>#VALUE!</v>
          </cell>
          <cell r="ER105" t="e">
            <v>#VALUE!</v>
          </cell>
          <cell r="ES105" t="e">
            <v>#VALUE!</v>
          </cell>
          <cell r="ET105" t="e">
            <v>#VALUE!</v>
          </cell>
          <cell r="EU105" t="e">
            <v>#VALUE!</v>
          </cell>
          <cell r="EV105" t="e">
            <v>#VALUE!</v>
          </cell>
          <cell r="EW105" t="e">
            <v>#VALUE!</v>
          </cell>
          <cell r="EX105" t="e">
            <v>#VALUE!</v>
          </cell>
          <cell r="EY105" t="e">
            <v>#VALUE!</v>
          </cell>
          <cell r="EZ105" t="e">
            <v>#VALUE!</v>
          </cell>
          <cell r="FA105" t="e">
            <v>#VALUE!</v>
          </cell>
          <cell r="FB105" t="e">
            <v>#VALUE!</v>
          </cell>
          <cell r="FC105" t="e">
            <v>#VALUE!</v>
          </cell>
          <cell r="FD105" t="e">
            <v>#VALUE!</v>
          </cell>
          <cell r="FE105" t="e">
            <v>#VALUE!</v>
          </cell>
          <cell r="FF105" t="e">
            <v>#VALUE!</v>
          </cell>
          <cell r="FG105" t="e">
            <v>#VALUE!</v>
          </cell>
          <cell r="FH105" t="e">
            <v>#VALUE!</v>
          </cell>
          <cell r="FI105" t="e">
            <v>#VALUE!</v>
          </cell>
          <cell r="FJ105" t="e">
            <v>#VALUE!</v>
          </cell>
          <cell r="FK105" t="e">
            <v>#VALUE!</v>
          </cell>
          <cell r="FL105" t="e">
            <v>#VALUE!</v>
          </cell>
          <cell r="FM105" t="e">
            <v>#VALUE!</v>
          </cell>
          <cell r="FN105" t="e">
            <v>#VALUE!</v>
          </cell>
          <cell r="FO105" t="e">
            <v>#VALUE!</v>
          </cell>
          <cell r="FP105" t="e">
            <v>#VALUE!</v>
          </cell>
          <cell r="FQ105" t="e">
            <v>#VALUE!</v>
          </cell>
          <cell r="FR105" t="e">
            <v>#VALUE!</v>
          </cell>
          <cell r="FS105" t="e">
            <v>#VALUE!</v>
          </cell>
          <cell r="FT105" t="e">
            <v>#VALUE!</v>
          </cell>
          <cell r="FU105" t="e">
            <v>#VALUE!</v>
          </cell>
          <cell r="FV105" t="e">
            <v>#VALUE!</v>
          </cell>
          <cell r="FW105" t="e">
            <v>#VALUE!</v>
          </cell>
          <cell r="FX105" t="e">
            <v>#VALUE!</v>
          </cell>
          <cell r="FY105" t="e">
            <v>#VALUE!</v>
          </cell>
          <cell r="FZ105" t="e">
            <v>#VALUE!</v>
          </cell>
          <cell r="GA105" t="e">
            <v>#VALUE!</v>
          </cell>
          <cell r="GB105" t="e">
            <v>#VALUE!</v>
          </cell>
          <cell r="GC105" t="e">
            <v>#VALUE!</v>
          </cell>
          <cell r="GD105" t="e">
            <v>#VALUE!</v>
          </cell>
          <cell r="GE105" t="e">
            <v>#VALUE!</v>
          </cell>
          <cell r="GF105" t="e">
            <v>#VALUE!</v>
          </cell>
          <cell r="GG105" t="e">
            <v>#VALUE!</v>
          </cell>
          <cell r="GH105" t="e">
            <v>#VALUE!</v>
          </cell>
          <cell r="GI105" t="e">
            <v>#VALUE!</v>
          </cell>
          <cell r="GJ105" t="e">
            <v>#VALUE!</v>
          </cell>
          <cell r="GK105" t="e">
            <v>#VALUE!</v>
          </cell>
          <cell r="GL105" t="e">
            <v>#VALUE!</v>
          </cell>
          <cell r="GM105" t="e">
            <v>#VALUE!</v>
          </cell>
          <cell r="GN105" t="e">
            <v>#VALUE!</v>
          </cell>
          <cell r="GO105" t="e">
            <v>#VALUE!</v>
          </cell>
          <cell r="GP105" t="e">
            <v>#VALUE!</v>
          </cell>
          <cell r="GQ105" t="e">
            <v>#VALUE!</v>
          </cell>
          <cell r="GR105" t="e">
            <v>#VALUE!</v>
          </cell>
          <cell r="GS105" t="e">
            <v>#VALUE!</v>
          </cell>
          <cell r="GT105" t="e">
            <v>#VALUE!</v>
          </cell>
          <cell r="GU105" t="e">
            <v>#VALUE!</v>
          </cell>
          <cell r="GV105" t="e">
            <v>#VALUE!</v>
          </cell>
          <cell r="GW105" t="e">
            <v>#VALUE!</v>
          </cell>
          <cell r="GX105" t="e">
            <v>#VALUE!</v>
          </cell>
          <cell r="GY105" t="e">
            <v>#VALUE!</v>
          </cell>
          <cell r="GZ105" t="e">
            <v>#VALUE!</v>
          </cell>
          <cell r="HA105" t="e">
            <v>#VALUE!</v>
          </cell>
          <cell r="HB105" t="e">
            <v>#VALUE!</v>
          </cell>
          <cell r="HC105" t="e">
            <v>#VALUE!</v>
          </cell>
          <cell r="HD105" t="e">
            <v>#VALUE!</v>
          </cell>
          <cell r="HE105" t="e">
            <v>#VALUE!</v>
          </cell>
          <cell r="HF105" t="e">
            <v>#VALUE!</v>
          </cell>
          <cell r="HG105" t="e">
            <v>#VALUE!</v>
          </cell>
          <cell r="HH105" t="e">
            <v>#VALUE!</v>
          </cell>
          <cell r="HI105" t="e">
            <v>#VALUE!</v>
          </cell>
          <cell r="HJ105" t="e">
            <v>#VALUE!</v>
          </cell>
          <cell r="HK105" t="e">
            <v>#VALUE!</v>
          </cell>
          <cell r="HL105" t="e">
            <v>#VALUE!</v>
          </cell>
          <cell r="HM105" t="e">
            <v>#VALUE!</v>
          </cell>
          <cell r="HN105" t="e">
            <v>#VALUE!</v>
          </cell>
          <cell r="HO105" t="e">
            <v>#VALUE!</v>
          </cell>
          <cell r="HP105" t="e">
            <v>#VALUE!</v>
          </cell>
          <cell r="HQ105" t="e">
            <v>#VALUE!</v>
          </cell>
          <cell r="HR105" t="e">
            <v>#VALUE!</v>
          </cell>
          <cell r="HS105" t="e">
            <v>#VALUE!</v>
          </cell>
          <cell r="HT105" t="e">
            <v>#VALUE!</v>
          </cell>
          <cell r="HU105" t="e">
            <v>#VALUE!</v>
          </cell>
          <cell r="HV105" t="e">
            <v>#VALUE!</v>
          </cell>
          <cell r="HW105" t="e">
            <v>#VALUE!</v>
          </cell>
          <cell r="HX105" t="e">
            <v>#VALUE!</v>
          </cell>
          <cell r="HY105" t="e">
            <v>#VALUE!</v>
          </cell>
          <cell r="HZ105" t="e">
            <v>#VALUE!</v>
          </cell>
          <cell r="IA105" t="e">
            <v>#VALUE!</v>
          </cell>
          <cell r="IB105" t="e">
            <v>#VALUE!</v>
          </cell>
          <cell r="IC105" t="e">
            <v>#VALUE!</v>
          </cell>
          <cell r="ID105" t="e">
            <v>#VALUE!</v>
          </cell>
          <cell r="IE105" t="e">
            <v>#VALUE!</v>
          </cell>
          <cell r="IF105" t="e">
            <v>#VALUE!</v>
          </cell>
          <cell r="IG105" t="e">
            <v>#VALUE!</v>
          </cell>
          <cell r="IH105" t="e">
            <v>#VALUE!</v>
          </cell>
          <cell r="II105" t="e">
            <v>#VALUE!</v>
          </cell>
          <cell r="IJ105" t="e">
            <v>#VALUE!</v>
          </cell>
          <cell r="IK105" t="e">
            <v>#VALUE!</v>
          </cell>
          <cell r="IL105" t="e">
            <v>#VALUE!</v>
          </cell>
          <cell r="IM105" t="e">
            <v>#VALUE!</v>
          </cell>
          <cell r="IN105" t="e">
            <v>#VALUE!</v>
          </cell>
          <cell r="IO105" t="e">
            <v>#VALUE!</v>
          </cell>
          <cell r="IP105" t="e">
            <v>#VALUE!</v>
          </cell>
          <cell r="IQ105" t="e">
            <v>#VALUE!</v>
          </cell>
          <cell r="IR105" t="e">
            <v>#VALUE!</v>
          </cell>
          <cell r="IS105" t="e">
            <v>#VALUE!</v>
          </cell>
          <cell r="IT105" t="e">
            <v>#VALUE!</v>
          </cell>
          <cell r="IU105" t="e">
            <v>#VALUE!</v>
          </cell>
          <cell r="IV105" t="e">
            <v>#VALUE!</v>
          </cell>
          <cell r="IW105" t="e">
            <v>#VALUE!</v>
          </cell>
          <cell r="IX105" t="e">
            <v>#VALUE!</v>
          </cell>
          <cell r="IY105" t="e">
            <v>#VALUE!</v>
          </cell>
          <cell r="IZ105" t="e">
            <v>#VALUE!</v>
          </cell>
          <cell r="JA105" t="e">
            <v>#VALUE!</v>
          </cell>
          <cell r="JB105" t="e">
            <v>#VALUE!</v>
          </cell>
          <cell r="JC105" t="e">
            <v>#VALUE!</v>
          </cell>
          <cell r="JD105" t="e">
            <v>#VALUE!</v>
          </cell>
          <cell r="JE105" t="e">
            <v>#VALUE!</v>
          </cell>
          <cell r="JF105" t="e">
            <v>#VALUE!</v>
          </cell>
          <cell r="JG105" t="e">
            <v>#VALUE!</v>
          </cell>
          <cell r="JH105" t="e">
            <v>#VALUE!</v>
          </cell>
          <cell r="JI105" t="e">
            <v>#VALUE!</v>
          </cell>
          <cell r="JJ105" t="e">
            <v>#VALUE!</v>
          </cell>
          <cell r="JK105" t="e">
            <v>#VALUE!</v>
          </cell>
          <cell r="JL105" t="e">
            <v>#VALUE!</v>
          </cell>
          <cell r="JM105" t="e">
            <v>#VALUE!</v>
          </cell>
          <cell r="JN105" t="e">
            <v>#VALUE!</v>
          </cell>
          <cell r="JO105" t="e">
            <v>#VALUE!</v>
          </cell>
          <cell r="JP105" t="e">
            <v>#VALUE!</v>
          </cell>
          <cell r="JQ105" t="e">
            <v>#VALUE!</v>
          </cell>
          <cell r="JR105" t="e">
            <v>#VALUE!</v>
          </cell>
          <cell r="JS105" t="e">
            <v>#VALUE!</v>
          </cell>
          <cell r="JT105" t="e">
            <v>#VALUE!</v>
          </cell>
          <cell r="JU105" t="e">
            <v>#VALUE!</v>
          </cell>
          <cell r="JV105" t="e">
            <v>#VALUE!</v>
          </cell>
          <cell r="JW105" t="e">
            <v>#VALUE!</v>
          </cell>
          <cell r="JX105" t="e">
            <v>#VALUE!</v>
          </cell>
          <cell r="JY105" t="e">
            <v>#VALUE!</v>
          </cell>
          <cell r="JZ105" t="e">
            <v>#VALUE!</v>
          </cell>
          <cell r="KA105" t="e">
            <v>#VALUE!</v>
          </cell>
          <cell r="KB105" t="e">
            <v>#VALUE!</v>
          </cell>
          <cell r="KC105" t="e">
            <v>#VALUE!</v>
          </cell>
          <cell r="KD105" t="e">
            <v>#VALUE!</v>
          </cell>
          <cell r="KE105" t="e">
            <v>#VALUE!</v>
          </cell>
          <cell r="KF105" t="e">
            <v>#VALUE!</v>
          </cell>
          <cell r="KG105" t="e">
            <v>#VALUE!</v>
          </cell>
          <cell r="KH105" t="e">
            <v>#VALUE!</v>
          </cell>
          <cell r="KI105" t="e">
            <v>#VALUE!</v>
          </cell>
          <cell r="KJ105" t="e">
            <v>#VALUE!</v>
          </cell>
          <cell r="KK105" t="e">
            <v>#VALUE!</v>
          </cell>
          <cell r="KL105" t="e">
            <v>#VALUE!</v>
          </cell>
          <cell r="KM105" t="e">
            <v>#VALUE!</v>
          </cell>
          <cell r="KN105" t="e">
            <v>#VALUE!</v>
          </cell>
          <cell r="KO105" t="e">
            <v>#VALUE!</v>
          </cell>
          <cell r="KP105" t="e">
            <v>#VALUE!</v>
          </cell>
          <cell r="KQ105" t="e">
            <v>#VALUE!</v>
          </cell>
          <cell r="KR105" t="e">
            <v>#VALUE!</v>
          </cell>
          <cell r="KS105" t="e">
            <v>#VALUE!</v>
          </cell>
          <cell r="KT105" t="e">
            <v>#VALUE!</v>
          </cell>
          <cell r="KU105" t="e">
            <v>#VALUE!</v>
          </cell>
          <cell r="KV105" t="e">
            <v>#VALUE!</v>
          </cell>
          <cell r="KW105" t="e">
            <v>#VALUE!</v>
          </cell>
          <cell r="KX105" t="e">
            <v>#VALUE!</v>
          </cell>
          <cell r="KY105" t="e">
            <v>#VALUE!</v>
          </cell>
          <cell r="KZ105" t="e">
            <v>#VALUE!</v>
          </cell>
          <cell r="LA105" t="e">
            <v>#VALUE!</v>
          </cell>
          <cell r="LB105" t="e">
            <v>#VALUE!</v>
          </cell>
          <cell r="LC105" t="e">
            <v>#VALUE!</v>
          </cell>
          <cell r="LD105" t="e">
            <v>#VALUE!</v>
          </cell>
          <cell r="LE105" t="e">
            <v>#VALUE!</v>
          </cell>
          <cell r="LF105" t="e">
            <v>#VALUE!</v>
          </cell>
          <cell r="LG105" t="e">
            <v>#VALUE!</v>
          </cell>
          <cell r="LH105" t="e">
            <v>#VALUE!</v>
          </cell>
          <cell r="LI105" t="e">
            <v>#VALUE!</v>
          </cell>
          <cell r="LJ105" t="e">
            <v>#VALUE!</v>
          </cell>
          <cell r="LK105" t="e">
            <v>#VALUE!</v>
          </cell>
          <cell r="LL105" t="e">
            <v>#VALUE!</v>
          </cell>
          <cell r="LM105" t="e">
            <v>#VALUE!</v>
          </cell>
          <cell r="LN105" t="e">
            <v>#VALUE!</v>
          </cell>
          <cell r="LO105" t="e">
            <v>#VALUE!</v>
          </cell>
          <cell r="LP105" t="e">
            <v>#VALUE!</v>
          </cell>
          <cell r="LQ105" t="e">
            <v>#VALUE!</v>
          </cell>
          <cell r="LR105" t="e">
            <v>#VALUE!</v>
          </cell>
          <cell r="LS105" t="e">
            <v>#VALUE!</v>
          </cell>
          <cell r="LT105" t="e">
            <v>#VALUE!</v>
          </cell>
          <cell r="LU105" t="e">
            <v>#VALUE!</v>
          </cell>
          <cell r="LV105" t="e">
            <v>#VALUE!</v>
          </cell>
          <cell r="LW105" t="e">
            <v>#VALUE!</v>
          </cell>
          <cell r="LX105" t="e">
            <v>#VALUE!</v>
          </cell>
          <cell r="LY105" t="e">
            <v>#VALUE!</v>
          </cell>
          <cell r="LZ105" t="e">
            <v>#VALUE!</v>
          </cell>
          <cell r="MA105" t="e">
            <v>#VALUE!</v>
          </cell>
          <cell r="MB105" t="e">
            <v>#VALUE!</v>
          </cell>
          <cell r="MC105" t="e">
            <v>#VALUE!</v>
          </cell>
          <cell r="MD105" t="e">
            <v>#VALUE!</v>
          </cell>
          <cell r="ME105" t="e">
            <v>#VALUE!</v>
          </cell>
          <cell r="MF105" t="e">
            <v>#VALUE!</v>
          </cell>
          <cell r="MG105" t="e">
            <v>#VALUE!</v>
          </cell>
          <cell r="MH105" t="e">
            <v>#VALUE!</v>
          </cell>
          <cell r="MI105" t="e">
            <v>#VALUE!</v>
          </cell>
          <cell r="MJ105" t="e">
            <v>#VALUE!</v>
          </cell>
          <cell r="MK105" t="e">
            <v>#VALUE!</v>
          </cell>
          <cell r="ML105" t="e">
            <v>#VALUE!</v>
          </cell>
          <cell r="MM105" t="e">
            <v>#VALUE!</v>
          </cell>
          <cell r="MN105" t="e">
            <v>#VALUE!</v>
          </cell>
          <cell r="MO105" t="e">
            <v>#VALUE!</v>
          </cell>
          <cell r="MP105" t="e">
            <v>#VALUE!</v>
          </cell>
          <cell r="MQ105" t="e">
            <v>#VALUE!</v>
          </cell>
          <cell r="MR105" t="e">
            <v>#VALUE!</v>
          </cell>
          <cell r="MS105" t="e">
            <v>#VALUE!</v>
          </cell>
          <cell r="MT105" t="e">
            <v>#VALUE!</v>
          </cell>
          <cell r="MU105" t="e">
            <v>#VALUE!</v>
          </cell>
          <cell r="MV105" t="e">
            <v>#VALUE!</v>
          </cell>
          <cell r="MW105" t="e">
            <v>#VALUE!</v>
          </cell>
          <cell r="MX105" t="e">
            <v>#VALUE!</v>
          </cell>
          <cell r="MY105" t="e">
            <v>#VALUE!</v>
          </cell>
          <cell r="MZ105" t="e">
            <v>#VALUE!</v>
          </cell>
          <cell r="NA105" t="e">
            <v>#VALUE!</v>
          </cell>
          <cell r="NB105" t="e">
            <v>#VALUE!</v>
          </cell>
          <cell r="NC105" t="e">
            <v>#VALUE!</v>
          </cell>
          <cell r="ND105" t="e">
            <v>#VALUE!</v>
          </cell>
          <cell r="NE105" t="e">
            <v>#VALUE!</v>
          </cell>
          <cell r="NF105" t="e">
            <v>#VALUE!</v>
          </cell>
          <cell r="NG105" t="e">
            <v>#VALUE!</v>
          </cell>
          <cell r="NH105" t="e">
            <v>#VALUE!</v>
          </cell>
          <cell r="NI105" t="e">
            <v>#VALUE!</v>
          </cell>
          <cell r="NJ105" t="e">
            <v>#VALUE!</v>
          </cell>
          <cell r="NK105" t="e">
            <v>#VALUE!</v>
          </cell>
          <cell r="NL105" t="e">
            <v>#VALUE!</v>
          </cell>
          <cell r="NM105" t="e">
            <v>#VALUE!</v>
          </cell>
          <cell r="NN105" t="e">
            <v>#VALUE!</v>
          </cell>
          <cell r="NO105" t="e">
            <v>#VALUE!</v>
          </cell>
          <cell r="NP105" t="e">
            <v>#VALUE!</v>
          </cell>
          <cell r="NQ105" t="e">
            <v>#VALUE!</v>
          </cell>
          <cell r="NR105" t="e">
            <v>#VALUE!</v>
          </cell>
          <cell r="NS105" t="e">
            <v>#VALUE!</v>
          </cell>
          <cell r="NT105" t="e">
            <v>#VALUE!</v>
          </cell>
          <cell r="NU105" t="e">
            <v>#VALUE!</v>
          </cell>
          <cell r="NV105" t="e">
            <v>#VALUE!</v>
          </cell>
          <cell r="NW105" t="e">
            <v>#VALUE!</v>
          </cell>
          <cell r="NX105" t="e">
            <v>#VALUE!</v>
          </cell>
          <cell r="NY105" t="e">
            <v>#VALUE!</v>
          </cell>
          <cell r="NZ105" t="e">
            <v>#VALUE!</v>
          </cell>
          <cell r="OA105" t="e">
            <v>#VALUE!</v>
          </cell>
          <cell r="OB105" t="e">
            <v>#VALUE!</v>
          </cell>
          <cell r="OC105" t="e">
            <v>#VALUE!</v>
          </cell>
          <cell r="OD105" t="e">
            <v>#VALUE!</v>
          </cell>
          <cell r="OE105" t="e">
            <v>#VALUE!</v>
          </cell>
          <cell r="OF105" t="e">
            <v>#VALUE!</v>
          </cell>
          <cell r="OG105" t="e">
            <v>#VALUE!</v>
          </cell>
          <cell r="OH105" t="e">
            <v>#VALUE!</v>
          </cell>
          <cell r="OI105" t="e">
            <v>#VALUE!</v>
          </cell>
          <cell r="OJ105" t="e">
            <v>#VALUE!</v>
          </cell>
          <cell r="OK105" t="e">
            <v>#VALUE!</v>
          </cell>
          <cell r="OL105" t="e">
            <v>#VALUE!</v>
          </cell>
          <cell r="OM105" t="e">
            <v>#VALUE!</v>
          </cell>
          <cell r="ON105" t="e">
            <v>#VALUE!</v>
          </cell>
          <cell r="OO105" t="e">
            <v>#VALUE!</v>
          </cell>
          <cell r="OP105" t="e">
            <v>#VALUE!</v>
          </cell>
          <cell r="OQ105" t="e">
            <v>#VALUE!</v>
          </cell>
          <cell r="OR105" t="e">
            <v>#VALUE!</v>
          </cell>
          <cell r="OS105" t="e">
            <v>#VALUE!</v>
          </cell>
          <cell r="OT105" t="e">
            <v>#VALUE!</v>
          </cell>
          <cell r="OU105" t="e">
            <v>#VALUE!</v>
          </cell>
          <cell r="OV105" t="e">
            <v>#VALUE!</v>
          </cell>
          <cell r="OW105" t="e">
            <v>#VALUE!</v>
          </cell>
          <cell r="OX105" t="e">
            <v>#VALUE!</v>
          </cell>
          <cell r="OY105" t="e">
            <v>#VALUE!</v>
          </cell>
          <cell r="OZ105" t="e">
            <v>#VALUE!</v>
          </cell>
          <cell r="PA105" t="e">
            <v>#VALUE!</v>
          </cell>
          <cell r="PB105" t="e">
            <v>#VALUE!</v>
          </cell>
          <cell r="PC105" t="e">
            <v>#VALUE!</v>
          </cell>
          <cell r="PD105" t="e">
            <v>#VALUE!</v>
          </cell>
          <cell r="PE105" t="e">
            <v>#VALUE!</v>
          </cell>
          <cell r="PF105" t="e">
            <v>#VALUE!</v>
          </cell>
          <cell r="PG105" t="e">
            <v>#VALUE!</v>
          </cell>
          <cell r="PH105" t="e">
            <v>#VALUE!</v>
          </cell>
          <cell r="PI105" t="e">
            <v>#VALUE!</v>
          </cell>
          <cell r="PJ105" t="e">
            <v>#VALUE!</v>
          </cell>
          <cell r="PK105" t="e">
            <v>#VALUE!</v>
          </cell>
          <cell r="PL105" t="e">
            <v>#VALUE!</v>
          </cell>
          <cell r="PM105" t="e">
            <v>#VALUE!</v>
          </cell>
          <cell r="PN105" t="e">
            <v>#VALUE!</v>
          </cell>
          <cell r="PO105" t="e">
            <v>#VALUE!</v>
          </cell>
          <cell r="PP105" t="e">
            <v>#VALUE!</v>
          </cell>
          <cell r="PQ105" t="e">
            <v>#VALUE!</v>
          </cell>
          <cell r="PR105" t="e">
            <v>#VALUE!</v>
          </cell>
          <cell r="PS105" t="e">
            <v>#VALUE!</v>
          </cell>
          <cell r="PT105" t="e">
            <v>#VALUE!</v>
          </cell>
          <cell r="PU105" t="e">
            <v>#VALUE!</v>
          </cell>
          <cell r="PV105" t="e">
            <v>#VALUE!</v>
          </cell>
          <cell r="PW105" t="e">
            <v>#VALUE!</v>
          </cell>
          <cell r="PX105" t="e">
            <v>#VALUE!</v>
          </cell>
          <cell r="PY105" t="e">
            <v>#VALUE!</v>
          </cell>
          <cell r="PZ105" t="e">
            <v>#VALUE!</v>
          </cell>
          <cell r="QA105" t="e">
            <v>#VALUE!</v>
          </cell>
          <cell r="QB105" t="e">
            <v>#VALUE!</v>
          </cell>
          <cell r="QC105" t="e">
            <v>#VALUE!</v>
          </cell>
          <cell r="QD105" t="e">
            <v>#VALUE!</v>
          </cell>
          <cell r="QE105" t="e">
            <v>#VALUE!</v>
          </cell>
          <cell r="QF105" t="e">
            <v>#VALUE!</v>
          </cell>
          <cell r="QG105" t="e">
            <v>#VALUE!</v>
          </cell>
          <cell r="QH105" t="e">
            <v>#VALUE!</v>
          </cell>
          <cell r="QI105" t="e">
            <v>#VALUE!</v>
          </cell>
          <cell r="QJ105" t="e">
            <v>#VALUE!</v>
          </cell>
          <cell r="QK105" t="e">
            <v>#VALUE!</v>
          </cell>
          <cell r="QL105" t="e">
            <v>#VALUE!</v>
          </cell>
          <cell r="QM105" t="e">
            <v>#VALUE!</v>
          </cell>
          <cell r="QN105" t="e">
            <v>#VALUE!</v>
          </cell>
          <cell r="QO105" t="e">
            <v>#VALUE!</v>
          </cell>
          <cell r="QP105" t="e">
            <v>#VALUE!</v>
          </cell>
          <cell r="QQ105" t="e">
            <v>#VALUE!</v>
          </cell>
          <cell r="QR105" t="e">
            <v>#VALUE!</v>
          </cell>
          <cell r="QS105" t="e">
            <v>#VALUE!</v>
          </cell>
          <cell r="QT105" t="e">
            <v>#VALUE!</v>
          </cell>
          <cell r="QU105" t="e">
            <v>#VALUE!</v>
          </cell>
          <cell r="QV105" t="e">
            <v>#VALUE!</v>
          </cell>
          <cell r="QW105" t="e">
            <v>#VALUE!</v>
          </cell>
          <cell r="QX105" t="e">
            <v>#VALUE!</v>
          </cell>
          <cell r="QY105" t="e">
            <v>#VALUE!</v>
          </cell>
          <cell r="QZ105" t="e">
            <v>#VALUE!</v>
          </cell>
          <cell r="RA105" t="e">
            <v>#VALUE!</v>
          </cell>
          <cell r="RB105" t="e">
            <v>#VALUE!</v>
          </cell>
          <cell r="RC105" t="e">
            <v>#VALUE!</v>
          </cell>
          <cell r="RD105" t="e">
            <v>#VALUE!</v>
          </cell>
          <cell r="RE105" t="e">
            <v>#VALUE!</v>
          </cell>
          <cell r="RF105" t="e">
            <v>#VALUE!</v>
          </cell>
          <cell r="RG105" t="e">
            <v>#VALUE!</v>
          </cell>
          <cell r="RH105" t="e">
            <v>#VALUE!</v>
          </cell>
          <cell r="RI105" t="e">
            <v>#VALUE!</v>
          </cell>
          <cell r="RJ105" t="e">
            <v>#VALUE!</v>
          </cell>
          <cell r="RK105" t="e">
            <v>#VALUE!</v>
          </cell>
          <cell r="RL105" t="e">
            <v>#VALUE!</v>
          </cell>
          <cell r="RM105" t="e">
            <v>#VALUE!</v>
          </cell>
          <cell r="RN105" t="e">
            <v>#VALUE!</v>
          </cell>
          <cell r="RO105" t="e">
            <v>#VALUE!</v>
          </cell>
          <cell r="RP105" t="e">
            <v>#VALUE!</v>
          </cell>
          <cell r="RQ105" t="e">
            <v>#VALUE!</v>
          </cell>
          <cell r="RR105" t="e">
            <v>#VALUE!</v>
          </cell>
          <cell r="RS105" t="e">
            <v>#VALUE!</v>
          </cell>
          <cell r="RT105" t="e">
            <v>#VALUE!</v>
          </cell>
          <cell r="RU105" t="e">
            <v>#VALUE!</v>
          </cell>
          <cell r="RV105" t="e">
            <v>#VALUE!</v>
          </cell>
          <cell r="RW105" t="e">
            <v>#VALUE!</v>
          </cell>
          <cell r="RX105" t="e">
            <v>#VALUE!</v>
          </cell>
          <cell r="RY105" t="e">
            <v>#VALUE!</v>
          </cell>
          <cell r="RZ105" t="e">
            <v>#VALUE!</v>
          </cell>
          <cell r="SA105" t="e">
            <v>#VALUE!</v>
          </cell>
          <cell r="SB105" t="e">
            <v>#VALUE!</v>
          </cell>
          <cell r="SC105" t="e">
            <v>#VALUE!</v>
          </cell>
          <cell r="SD105" t="e">
            <v>#VALUE!</v>
          </cell>
          <cell r="SE105" t="e">
            <v>#VALUE!</v>
          </cell>
          <cell r="SF105" t="e">
            <v>#VALUE!</v>
          </cell>
          <cell r="SG105" t="e">
            <v>#VALUE!</v>
          </cell>
          <cell r="SH105" t="e">
            <v>#VALUE!</v>
          </cell>
          <cell r="SI105" t="e">
            <v>#VALUE!</v>
          </cell>
          <cell r="SJ105" t="e">
            <v>#VALUE!</v>
          </cell>
          <cell r="SK105" t="e">
            <v>#VALUE!</v>
          </cell>
          <cell r="SL105" t="e">
            <v>#VALUE!</v>
          </cell>
          <cell r="SM105" t="e">
            <v>#VALUE!</v>
          </cell>
          <cell r="SN105" t="e">
            <v>#VALUE!</v>
          </cell>
          <cell r="SO105" t="e">
            <v>#VALUE!</v>
          </cell>
          <cell r="SP105" t="e">
            <v>#VALUE!</v>
          </cell>
          <cell r="SQ105" t="e">
            <v>#VALUE!</v>
          </cell>
          <cell r="SR105" t="e">
            <v>#VALUE!</v>
          </cell>
          <cell r="SS105" t="e">
            <v>#VALUE!</v>
          </cell>
          <cell r="ST105" t="e">
            <v>#VALUE!</v>
          </cell>
          <cell r="SU105" t="e">
            <v>#VALUE!</v>
          </cell>
          <cell r="SV105" t="e">
            <v>#VALUE!</v>
          </cell>
          <cell r="SW105" t="e">
            <v>#VALUE!</v>
          </cell>
          <cell r="SX105" t="e">
            <v>#VALUE!</v>
          </cell>
          <cell r="SY105" t="e">
            <v>#VALUE!</v>
          </cell>
          <cell r="SZ105" t="e">
            <v>#VALUE!</v>
          </cell>
          <cell r="TA105" t="e">
            <v>#VALUE!</v>
          </cell>
          <cell r="TB105" t="e">
            <v>#VALUE!</v>
          </cell>
          <cell r="TC105" t="e">
            <v>#VALUE!</v>
          </cell>
          <cell r="TD105" t="e">
            <v>#VALUE!</v>
          </cell>
          <cell r="TE105" t="e">
            <v>#VALUE!</v>
          </cell>
          <cell r="TF105" t="e">
            <v>#VALUE!</v>
          </cell>
          <cell r="TG105" t="e">
            <v>#VALUE!</v>
          </cell>
          <cell r="TH105" t="e">
            <v>#VALUE!</v>
          </cell>
          <cell r="TI105" t="e">
            <v>#VALUE!</v>
          </cell>
          <cell r="TJ105" t="e">
            <v>#VALUE!</v>
          </cell>
          <cell r="TK105" t="e">
            <v>#VALUE!</v>
          </cell>
          <cell r="TL105" t="e">
            <v>#VALUE!</v>
          </cell>
          <cell r="TM105" t="e">
            <v>#VALUE!</v>
          </cell>
          <cell r="TN105" t="e">
            <v>#VALUE!</v>
          </cell>
          <cell r="TO105" t="e">
            <v>#VALUE!</v>
          </cell>
          <cell r="TP105" t="e">
            <v>#VALUE!</v>
          </cell>
          <cell r="TQ105" t="e">
            <v>#VALUE!</v>
          </cell>
          <cell r="TR105" t="e">
            <v>#VALUE!</v>
          </cell>
          <cell r="TS105" t="e">
            <v>#VALUE!</v>
          </cell>
          <cell r="TT105" t="e">
            <v>#VALUE!</v>
          </cell>
          <cell r="TU105" t="e">
            <v>#VALUE!</v>
          </cell>
          <cell r="TV105" t="e">
            <v>#VALUE!</v>
          </cell>
          <cell r="TW105" t="e">
            <v>#VALUE!</v>
          </cell>
          <cell r="TX105" t="e">
            <v>#VALUE!</v>
          </cell>
          <cell r="TY105" t="e">
            <v>#VALUE!</v>
          </cell>
          <cell r="TZ105" t="e">
            <v>#VALUE!</v>
          </cell>
          <cell r="UA105" t="e">
            <v>#VALUE!</v>
          </cell>
          <cell r="UB105" t="e">
            <v>#VALUE!</v>
          </cell>
          <cell r="UC105" t="e">
            <v>#VALUE!</v>
          </cell>
          <cell r="UD105" t="e">
            <v>#VALUE!</v>
          </cell>
          <cell r="UE105" t="e">
            <v>#VALUE!</v>
          </cell>
          <cell r="UF105" t="e">
            <v>#VALUE!</v>
          </cell>
          <cell r="UG105" t="e">
            <v>#VALUE!</v>
          </cell>
          <cell r="UH105" t="e">
            <v>#VALUE!</v>
          </cell>
          <cell r="UI105" t="e">
            <v>#VALUE!</v>
          </cell>
          <cell r="UJ105" t="e">
            <v>#VALUE!</v>
          </cell>
          <cell r="UK105" t="e">
            <v>#VALUE!</v>
          </cell>
          <cell r="UL105" t="e">
            <v>#VALUE!</v>
          </cell>
          <cell r="UM105" t="e">
            <v>#VALUE!</v>
          </cell>
          <cell r="UN105" t="e">
            <v>#VALUE!</v>
          </cell>
          <cell r="UO105" t="e">
            <v>#VALUE!</v>
          </cell>
          <cell r="UP105" t="e">
            <v>#VALUE!</v>
          </cell>
          <cell r="UQ105" t="e">
            <v>#VALUE!</v>
          </cell>
          <cell r="UR105" t="e">
            <v>#VALUE!</v>
          </cell>
          <cell r="US105" t="e">
            <v>#VALUE!</v>
          </cell>
          <cell r="UT105" t="e">
            <v>#VALUE!</v>
          </cell>
          <cell r="UU105" t="e">
            <v>#VALUE!</v>
          </cell>
          <cell r="UV105" t="e">
            <v>#VALUE!</v>
          </cell>
          <cell r="UW105" t="e">
            <v>#VALUE!</v>
          </cell>
          <cell r="UX105" t="e">
            <v>#VALUE!</v>
          </cell>
          <cell r="UY105" t="e">
            <v>#VALUE!</v>
          </cell>
          <cell r="UZ105" t="e">
            <v>#VALUE!</v>
          </cell>
          <cell r="VA105" t="e">
            <v>#VALUE!</v>
          </cell>
          <cell r="VB105" t="e">
            <v>#VALUE!</v>
          </cell>
          <cell r="VC105" t="e">
            <v>#VALUE!</v>
          </cell>
          <cell r="VD105" t="e">
            <v>#VALUE!</v>
          </cell>
          <cell r="VE105" t="e">
            <v>#VALUE!</v>
          </cell>
          <cell r="VF105" t="e">
            <v>#VALUE!</v>
          </cell>
          <cell r="VG105" t="e">
            <v>#VALUE!</v>
          </cell>
          <cell r="VH105" t="e">
            <v>#VALUE!</v>
          </cell>
          <cell r="VI105" t="e">
            <v>#VALUE!</v>
          </cell>
          <cell r="VJ105" t="e">
            <v>#VALUE!</v>
          </cell>
          <cell r="VK105" t="e">
            <v>#VALUE!</v>
          </cell>
          <cell r="VL105" t="e">
            <v>#VALUE!</v>
          </cell>
          <cell r="VM105" t="e">
            <v>#VALUE!</v>
          </cell>
          <cell r="VN105" t="e">
            <v>#VALUE!</v>
          </cell>
          <cell r="VO105" t="e">
            <v>#VALUE!</v>
          </cell>
          <cell r="VP105" t="e">
            <v>#VALUE!</v>
          </cell>
          <cell r="VQ105" t="e">
            <v>#VALUE!</v>
          </cell>
          <cell r="VR105" t="e">
            <v>#VALUE!</v>
          </cell>
          <cell r="VS105" t="e">
            <v>#VALUE!</v>
          </cell>
          <cell r="VT105" t="e">
            <v>#VALUE!</v>
          </cell>
          <cell r="VU105" t="e">
            <v>#VALUE!</v>
          </cell>
          <cell r="VV105" t="e">
            <v>#VALUE!</v>
          </cell>
          <cell r="VW105" t="e">
            <v>#VALUE!</v>
          </cell>
          <cell r="VX105" t="e">
            <v>#VALUE!</v>
          </cell>
          <cell r="VY105" t="e">
            <v>#VALUE!</v>
          </cell>
          <cell r="VZ105" t="e">
            <v>#VALUE!</v>
          </cell>
          <cell r="WA105" t="e">
            <v>#VALUE!</v>
          </cell>
          <cell r="WB105" t="e">
            <v>#VALUE!</v>
          </cell>
          <cell r="WC105" t="e">
            <v>#VALUE!</v>
          </cell>
          <cell r="WD105" t="e">
            <v>#VALUE!</v>
          </cell>
          <cell r="WE105" t="e">
            <v>#VALUE!</v>
          </cell>
          <cell r="WF105" t="e">
            <v>#VALUE!</v>
          </cell>
          <cell r="WG105" t="e">
            <v>#VALUE!</v>
          </cell>
          <cell r="WH105" t="e">
            <v>#VALUE!</v>
          </cell>
          <cell r="WI105" t="e">
            <v>#VALUE!</v>
          </cell>
          <cell r="WJ105" t="e">
            <v>#VALUE!</v>
          </cell>
          <cell r="WK105" t="e">
            <v>#VALUE!</v>
          </cell>
          <cell r="WL105" t="e">
            <v>#VALUE!</v>
          </cell>
          <cell r="WM105" t="e">
            <v>#VALUE!</v>
          </cell>
          <cell r="WN105" t="e">
            <v>#VALUE!</v>
          </cell>
          <cell r="WO105" t="e">
            <v>#VALUE!</v>
          </cell>
          <cell r="WP105" t="e">
            <v>#VALUE!</v>
          </cell>
          <cell r="WQ105" t="e">
            <v>#VALUE!</v>
          </cell>
          <cell r="WR105" t="e">
            <v>#VALUE!</v>
          </cell>
          <cell r="WS105" t="e">
            <v>#VALUE!</v>
          </cell>
          <cell r="WT105" t="e">
            <v>#VALUE!</v>
          </cell>
          <cell r="WU105" t="e">
            <v>#VALUE!</v>
          </cell>
          <cell r="WV105" t="e">
            <v>#VALUE!</v>
          </cell>
          <cell r="WW105" t="e">
            <v>#VALUE!</v>
          </cell>
          <cell r="WX105" t="e">
            <v>#VALUE!</v>
          </cell>
          <cell r="WY105" t="e">
            <v>#VALUE!</v>
          </cell>
          <cell r="WZ105" t="e">
            <v>#VALUE!</v>
          </cell>
          <cell r="XA105" t="e">
            <v>#VALUE!</v>
          </cell>
          <cell r="XB105" t="e">
            <v>#VALUE!</v>
          </cell>
          <cell r="XC105" t="e">
            <v>#VALUE!</v>
          </cell>
          <cell r="XD105" t="e">
            <v>#VALUE!</v>
          </cell>
          <cell r="XE105" t="e">
            <v>#VALUE!</v>
          </cell>
          <cell r="XF105" t="e">
            <v>#VALUE!</v>
          </cell>
          <cell r="XG105" t="e">
            <v>#VALUE!</v>
          </cell>
          <cell r="XH105" t="e">
            <v>#VALUE!</v>
          </cell>
          <cell r="XI105" t="e">
            <v>#VALUE!</v>
          </cell>
          <cell r="XJ105" t="e">
            <v>#VALUE!</v>
          </cell>
          <cell r="XK105" t="e">
            <v>#VALUE!</v>
          </cell>
          <cell r="XL105" t="e">
            <v>#VALUE!</v>
          </cell>
          <cell r="XM105" t="e">
            <v>#VALUE!</v>
          </cell>
          <cell r="XN105" t="e">
            <v>#VALUE!</v>
          </cell>
          <cell r="XO105" t="e">
            <v>#VALUE!</v>
          </cell>
          <cell r="XP105" t="e">
            <v>#VALUE!</v>
          </cell>
          <cell r="XQ105" t="e">
            <v>#VALUE!</v>
          </cell>
          <cell r="XR105" t="e">
            <v>#VALUE!</v>
          </cell>
          <cell r="XS105" t="e">
            <v>#VALUE!</v>
          </cell>
          <cell r="XT105" t="e">
            <v>#VALUE!</v>
          </cell>
          <cell r="XU105" t="e">
            <v>#VALUE!</v>
          </cell>
          <cell r="XV105" t="e">
            <v>#VALUE!</v>
          </cell>
          <cell r="XW105" t="e">
            <v>#VALUE!</v>
          </cell>
          <cell r="XX105" t="e">
            <v>#VALUE!</v>
          </cell>
          <cell r="XY105" t="e">
            <v>#VALUE!</v>
          </cell>
          <cell r="XZ105" t="e">
            <v>#VALUE!</v>
          </cell>
          <cell r="YA105" t="e">
            <v>#VALUE!</v>
          </cell>
          <cell r="YB105" t="e">
            <v>#VALUE!</v>
          </cell>
          <cell r="YC105" t="e">
            <v>#VALUE!</v>
          </cell>
          <cell r="YD105" t="e">
            <v>#VALUE!</v>
          </cell>
          <cell r="YE105" t="e">
            <v>#VALUE!</v>
          </cell>
          <cell r="YF105" t="e">
            <v>#VALUE!</v>
          </cell>
          <cell r="YG105" t="e">
            <v>#VALUE!</v>
          </cell>
          <cell r="YH105" t="e">
            <v>#VALUE!</v>
          </cell>
          <cell r="YI105" t="e">
            <v>#VALUE!</v>
          </cell>
          <cell r="YJ105" t="e">
            <v>#VALUE!</v>
          </cell>
          <cell r="YK105" t="e">
            <v>#VALUE!</v>
          </cell>
          <cell r="YL105" t="e">
            <v>#VALUE!</v>
          </cell>
          <cell r="YM105" t="e">
            <v>#VALUE!</v>
          </cell>
          <cell r="YN105" t="e">
            <v>#VALUE!</v>
          </cell>
          <cell r="YO105" t="e">
            <v>#VALUE!</v>
          </cell>
          <cell r="YP105" t="e">
            <v>#VALUE!</v>
          </cell>
          <cell r="YQ105" t="e">
            <v>#VALUE!</v>
          </cell>
          <cell r="YR105" t="e">
            <v>#VALUE!</v>
          </cell>
          <cell r="YS105" t="e">
            <v>#VALUE!</v>
          </cell>
          <cell r="YT105" t="e">
            <v>#VALUE!</v>
          </cell>
          <cell r="YU105" t="e">
            <v>#VALUE!</v>
          </cell>
          <cell r="YV105" t="e">
            <v>#VALUE!</v>
          </cell>
          <cell r="YW105" t="e">
            <v>#VALUE!</v>
          </cell>
          <cell r="YX105" t="e">
            <v>#VALUE!</v>
          </cell>
          <cell r="YY105" t="e">
            <v>#VALUE!</v>
          </cell>
          <cell r="YZ105" t="e">
            <v>#VALUE!</v>
          </cell>
          <cell r="ZA105" t="e">
            <v>#VALUE!</v>
          </cell>
          <cell r="ZB105" t="e">
            <v>#VALUE!</v>
          </cell>
          <cell r="ZC105" t="e">
            <v>#VALUE!</v>
          </cell>
          <cell r="ZD105" t="e">
            <v>#VALUE!</v>
          </cell>
          <cell r="ZE105" t="e">
            <v>#VALUE!</v>
          </cell>
          <cell r="ZF105" t="e">
            <v>#VALUE!</v>
          </cell>
          <cell r="ZG105" t="e">
            <v>#VALUE!</v>
          </cell>
          <cell r="ZH105" t="e">
            <v>#VALUE!</v>
          </cell>
          <cell r="ZI105" t="e">
            <v>#VALUE!</v>
          </cell>
          <cell r="ZJ105" t="e">
            <v>#VALUE!</v>
          </cell>
          <cell r="ZK105" t="e">
            <v>#VALUE!</v>
          </cell>
          <cell r="ZL105" t="e">
            <v>#VALUE!</v>
          </cell>
          <cell r="ZM105" t="e">
            <v>#VALUE!</v>
          </cell>
          <cell r="ZN105" t="e">
            <v>#VALUE!</v>
          </cell>
          <cell r="ZO105" t="e">
            <v>#VALUE!</v>
          </cell>
          <cell r="ZP105" t="e">
            <v>#VALUE!</v>
          </cell>
          <cell r="ZQ105" t="e">
            <v>#VALUE!</v>
          </cell>
          <cell r="ZR105" t="e">
            <v>#VALUE!</v>
          </cell>
          <cell r="ZS105" t="e">
            <v>#VALUE!</v>
          </cell>
          <cell r="ZT105" t="e">
            <v>#VALUE!</v>
          </cell>
          <cell r="ZU105" t="e">
            <v>#VALUE!</v>
          </cell>
          <cell r="ZV105" t="e">
            <v>#VALUE!</v>
          </cell>
          <cell r="ZW105" t="e">
            <v>#VALUE!</v>
          </cell>
          <cell r="ZX105" t="e">
            <v>#VALUE!</v>
          </cell>
          <cell r="ZY105" t="e">
            <v>#VALUE!</v>
          </cell>
          <cell r="ZZ105" t="e">
            <v>#VALUE!</v>
          </cell>
          <cell r="AAA105" t="e">
            <v>#VALUE!</v>
          </cell>
          <cell r="AAB105" t="e">
            <v>#VALUE!</v>
          </cell>
          <cell r="AAC105" t="e">
            <v>#VALUE!</v>
          </cell>
          <cell r="AAD105" t="e">
            <v>#VALUE!</v>
          </cell>
          <cell r="AAE105" t="e">
            <v>#VALUE!</v>
          </cell>
          <cell r="AAF105" t="e">
            <v>#VALUE!</v>
          </cell>
          <cell r="AAG105" t="e">
            <v>#VALUE!</v>
          </cell>
          <cell r="AAH105" t="e">
            <v>#VALUE!</v>
          </cell>
          <cell r="AAI105" t="e">
            <v>#VALUE!</v>
          </cell>
          <cell r="AAJ105" t="e">
            <v>#VALUE!</v>
          </cell>
          <cell r="AAK105" t="e">
            <v>#VALUE!</v>
          </cell>
          <cell r="AAL105" t="e">
            <v>#VALUE!</v>
          </cell>
          <cell r="AAM105" t="e">
            <v>#VALUE!</v>
          </cell>
          <cell r="AAN105" t="e">
            <v>#VALUE!</v>
          </cell>
          <cell r="AAO105" t="e">
            <v>#VALUE!</v>
          </cell>
          <cell r="AAP105" t="e">
            <v>#VALUE!</v>
          </cell>
          <cell r="AAQ105" t="e">
            <v>#VALUE!</v>
          </cell>
          <cell r="AAR105" t="e">
            <v>#VALUE!</v>
          </cell>
          <cell r="AAS105" t="e">
            <v>#VALUE!</v>
          </cell>
          <cell r="AAT105" t="e">
            <v>#VALUE!</v>
          </cell>
          <cell r="AAU105" t="e">
            <v>#VALUE!</v>
          </cell>
          <cell r="AAV105" t="e">
            <v>#VALUE!</v>
          </cell>
          <cell r="AAW105" t="e">
            <v>#VALUE!</v>
          </cell>
          <cell r="AAX105" t="e">
            <v>#VALUE!</v>
          </cell>
          <cell r="AAY105" t="e">
            <v>#VALUE!</v>
          </cell>
          <cell r="AAZ105" t="e">
            <v>#VALUE!</v>
          </cell>
          <cell r="ABA105" t="e">
            <v>#VALUE!</v>
          </cell>
          <cell r="ABB105" t="e">
            <v>#VALUE!</v>
          </cell>
          <cell r="ABC105" t="e">
            <v>#VALUE!</v>
          </cell>
          <cell r="ABD105" t="e">
            <v>#VALUE!</v>
          </cell>
          <cell r="ABE105" t="e">
            <v>#VALUE!</v>
          </cell>
          <cell r="ABF105" t="e">
            <v>#VALUE!</v>
          </cell>
          <cell r="ABG105" t="e">
            <v>#VALUE!</v>
          </cell>
          <cell r="ABH105" t="e">
            <v>#VALUE!</v>
          </cell>
          <cell r="ABI105" t="e">
            <v>#VALUE!</v>
          </cell>
          <cell r="ABJ105" t="e">
            <v>#VALUE!</v>
          </cell>
          <cell r="ABK105" t="e">
            <v>#VALUE!</v>
          </cell>
          <cell r="ABL105" t="e">
            <v>#VALUE!</v>
          </cell>
          <cell r="ABM105" t="e">
            <v>#VALUE!</v>
          </cell>
          <cell r="ABN105" t="e">
            <v>#VALUE!</v>
          </cell>
          <cell r="ABO105" t="e">
            <v>#VALUE!</v>
          </cell>
          <cell r="ABP105" t="e">
            <v>#VALUE!</v>
          </cell>
          <cell r="ABQ105" t="e">
            <v>#VALUE!</v>
          </cell>
          <cell r="ABR105" t="e">
            <v>#VALUE!</v>
          </cell>
          <cell r="ABS105" t="e">
            <v>#VALUE!</v>
          </cell>
          <cell r="ABT105" t="e">
            <v>#VALUE!</v>
          </cell>
          <cell r="ABU105" t="e">
            <v>#VALUE!</v>
          </cell>
          <cell r="ABV105" t="e">
            <v>#VALUE!</v>
          </cell>
          <cell r="ABW105" t="e">
            <v>#VALUE!</v>
          </cell>
          <cell r="ABX105" t="e">
            <v>#VALUE!</v>
          </cell>
          <cell r="ABY105" t="e">
            <v>#VALUE!</v>
          </cell>
          <cell r="ABZ105" t="e">
            <v>#VALUE!</v>
          </cell>
          <cell r="ACA105" t="e">
            <v>#VALUE!</v>
          </cell>
          <cell r="ACB105" t="e">
            <v>#VALUE!</v>
          </cell>
          <cell r="ACC105" t="e">
            <v>#VALUE!</v>
          </cell>
          <cell r="ACD105" t="e">
            <v>#VALUE!</v>
          </cell>
          <cell r="ACE105" t="e">
            <v>#VALUE!</v>
          </cell>
          <cell r="ACF105" t="e">
            <v>#VALUE!</v>
          </cell>
          <cell r="ACG105" t="e">
            <v>#VALUE!</v>
          </cell>
          <cell r="ACH105" t="e">
            <v>#VALUE!</v>
          </cell>
          <cell r="ACI105" t="e">
            <v>#VALUE!</v>
          </cell>
          <cell r="ACJ105" t="e">
            <v>#VALUE!</v>
          </cell>
          <cell r="ACK105" t="e">
            <v>#VALUE!</v>
          </cell>
          <cell r="ACL105" t="e">
            <v>#VALUE!</v>
          </cell>
          <cell r="ACM105" t="e">
            <v>#VALUE!</v>
          </cell>
          <cell r="ACN105" t="e">
            <v>#VALUE!</v>
          </cell>
          <cell r="ACO105" t="e">
            <v>#VALUE!</v>
          </cell>
          <cell r="ACP105" t="e">
            <v>#VALUE!</v>
          </cell>
          <cell r="ACQ105" t="e">
            <v>#VALUE!</v>
          </cell>
          <cell r="ACR105" t="e">
            <v>#VALUE!</v>
          </cell>
          <cell r="ACS105" t="e">
            <v>#VALUE!</v>
          </cell>
          <cell r="ACT105" t="e">
            <v>#VALUE!</v>
          </cell>
          <cell r="ACU105" t="e">
            <v>#VALUE!</v>
          </cell>
          <cell r="ACV105" t="e">
            <v>#VALUE!</v>
          </cell>
          <cell r="ACW105" t="e">
            <v>#VALUE!</v>
          </cell>
          <cell r="ACX105" t="e">
            <v>#VALUE!</v>
          </cell>
          <cell r="ACY105" t="e">
            <v>#VALUE!</v>
          </cell>
          <cell r="ACZ105" t="e">
            <v>#VALUE!</v>
          </cell>
          <cell r="ADA105" t="e">
            <v>#VALUE!</v>
          </cell>
          <cell r="ADB105" t="e">
            <v>#VALUE!</v>
          </cell>
          <cell r="ADC105" t="e">
            <v>#VALUE!</v>
          </cell>
          <cell r="ADD105" t="e">
            <v>#VALUE!</v>
          </cell>
          <cell r="ADE105" t="e">
            <v>#VALUE!</v>
          </cell>
          <cell r="ADF105" t="e">
            <v>#VALUE!</v>
          </cell>
          <cell r="ADG105" t="e">
            <v>#VALUE!</v>
          </cell>
          <cell r="ADH105" t="e">
            <v>#VALUE!</v>
          </cell>
          <cell r="ADI105" t="e">
            <v>#VALUE!</v>
          </cell>
          <cell r="ADJ105" t="e">
            <v>#VALUE!</v>
          </cell>
          <cell r="ADK105" t="e">
            <v>#VALUE!</v>
          </cell>
          <cell r="ADL105" t="e">
            <v>#VALUE!</v>
          </cell>
          <cell r="ADM105" t="e">
            <v>#VALUE!</v>
          </cell>
          <cell r="ADN105" t="e">
            <v>#VALUE!</v>
          </cell>
          <cell r="ADO105" t="e">
            <v>#VALUE!</v>
          </cell>
          <cell r="ADP105" t="e">
            <v>#VALUE!</v>
          </cell>
          <cell r="ADQ105" t="e">
            <v>#VALUE!</v>
          </cell>
          <cell r="ADR105" t="e">
            <v>#VALUE!</v>
          </cell>
          <cell r="ADS105" t="e">
            <v>#VALUE!</v>
          </cell>
          <cell r="ADT105" t="e">
            <v>#VALUE!</v>
          </cell>
          <cell r="ADU105" t="e">
            <v>#VALUE!</v>
          </cell>
          <cell r="ADV105" t="e">
            <v>#VALUE!</v>
          </cell>
          <cell r="ADW105" t="e">
            <v>#VALUE!</v>
          </cell>
          <cell r="ADX105" t="e">
            <v>#VALUE!</v>
          </cell>
          <cell r="ADY105" t="e">
            <v>#VALUE!</v>
          </cell>
          <cell r="ADZ105" t="e">
            <v>#VALUE!</v>
          </cell>
          <cell r="AEA105" t="e">
            <v>#VALUE!</v>
          </cell>
          <cell r="AEB105" t="e">
            <v>#VALUE!</v>
          </cell>
          <cell r="AEC105" t="e">
            <v>#VALUE!</v>
          </cell>
          <cell r="AED105" t="e">
            <v>#VALUE!</v>
          </cell>
          <cell r="AEE105" t="e">
            <v>#VALUE!</v>
          </cell>
          <cell r="AEF105" t="e">
            <v>#VALUE!</v>
          </cell>
          <cell r="AEG105" t="e">
            <v>#VALUE!</v>
          </cell>
          <cell r="AEH105" t="e">
            <v>#VALUE!</v>
          </cell>
          <cell r="AEI105" t="e">
            <v>#VALUE!</v>
          </cell>
          <cell r="AEJ105" t="e">
            <v>#VALUE!</v>
          </cell>
          <cell r="AEK105" t="e">
            <v>#VALUE!</v>
          </cell>
          <cell r="AEL105" t="e">
            <v>#VALUE!</v>
          </cell>
          <cell r="AEM105" t="e">
            <v>#VALUE!</v>
          </cell>
          <cell r="AEN105" t="e">
            <v>#VALUE!</v>
          </cell>
          <cell r="AEO105" t="e">
            <v>#VALUE!</v>
          </cell>
          <cell r="AEP105" t="e">
            <v>#VALUE!</v>
          </cell>
          <cell r="AEQ105" t="e">
            <v>#VALUE!</v>
          </cell>
          <cell r="AER105" t="e">
            <v>#VALUE!</v>
          </cell>
          <cell r="AES105" t="e">
            <v>#VALUE!</v>
          </cell>
          <cell r="AET105" t="e">
            <v>#VALUE!</v>
          </cell>
          <cell r="AEU105" t="e">
            <v>#VALUE!</v>
          </cell>
          <cell r="AEV105" t="e">
            <v>#VALUE!</v>
          </cell>
          <cell r="AEW105" t="e">
            <v>#VALUE!</v>
          </cell>
          <cell r="AEX105" t="e">
            <v>#VALUE!</v>
          </cell>
          <cell r="AEY105" t="e">
            <v>#VALUE!</v>
          </cell>
          <cell r="AEZ105" t="e">
            <v>#VALUE!</v>
          </cell>
          <cell r="AFA105" t="e">
            <v>#VALUE!</v>
          </cell>
          <cell r="AFB105" t="e">
            <v>#VALUE!</v>
          </cell>
          <cell r="AFC105" t="e">
            <v>#VALUE!</v>
          </cell>
          <cell r="AFD105" t="e">
            <v>#VALUE!</v>
          </cell>
          <cell r="AFE105" t="e">
            <v>#VALUE!</v>
          </cell>
          <cell r="AFF105" t="e">
            <v>#VALUE!</v>
          </cell>
          <cell r="AFG105" t="e">
            <v>#VALUE!</v>
          </cell>
          <cell r="AFH105" t="e">
            <v>#VALUE!</v>
          </cell>
          <cell r="AFI105" t="e">
            <v>#VALUE!</v>
          </cell>
          <cell r="AFJ105" t="e">
            <v>#VALUE!</v>
          </cell>
          <cell r="AFK105" t="e">
            <v>#VALUE!</v>
          </cell>
          <cell r="AFL105" t="e">
            <v>#VALUE!</v>
          </cell>
          <cell r="AFM105" t="e">
            <v>#VALUE!</v>
          </cell>
          <cell r="AFN105" t="e">
            <v>#VALUE!</v>
          </cell>
          <cell r="AFO105" t="e">
            <v>#VALUE!</v>
          </cell>
          <cell r="AFP105" t="e">
            <v>#VALUE!</v>
          </cell>
          <cell r="AFQ105" t="e">
            <v>#VALUE!</v>
          </cell>
          <cell r="AFR105" t="e">
            <v>#VALUE!</v>
          </cell>
          <cell r="AFS105" t="e">
            <v>#VALUE!</v>
          </cell>
          <cell r="AFT105" t="e">
            <v>#VALUE!</v>
          </cell>
          <cell r="AFU105" t="e">
            <v>#VALUE!</v>
          </cell>
          <cell r="AFV105" t="e">
            <v>#VALUE!</v>
          </cell>
          <cell r="AFW105" t="e">
            <v>#VALUE!</v>
          </cell>
          <cell r="AFX105" t="e">
            <v>#VALUE!</v>
          </cell>
          <cell r="AFY105" t="e">
            <v>#VALUE!</v>
          </cell>
          <cell r="AFZ105" t="e">
            <v>#VALUE!</v>
          </cell>
          <cell r="AGA105" t="e">
            <v>#VALUE!</v>
          </cell>
          <cell r="AGB105" t="e">
            <v>#VALUE!</v>
          </cell>
          <cell r="AGC105" t="e">
            <v>#VALUE!</v>
          </cell>
          <cell r="AGD105" t="e">
            <v>#VALUE!</v>
          </cell>
          <cell r="AGE105" t="e">
            <v>#VALUE!</v>
          </cell>
          <cell r="AGF105" t="e">
            <v>#VALUE!</v>
          </cell>
          <cell r="AGG105" t="e">
            <v>#VALUE!</v>
          </cell>
          <cell r="AGH105" t="e">
            <v>#VALUE!</v>
          </cell>
          <cell r="AGI105" t="e">
            <v>#VALUE!</v>
          </cell>
          <cell r="AGJ105" t="e">
            <v>#VALUE!</v>
          </cell>
          <cell r="AGK105" t="e">
            <v>#VALUE!</v>
          </cell>
          <cell r="AGL105" t="e">
            <v>#VALUE!</v>
          </cell>
          <cell r="AGM105" t="e">
            <v>#VALUE!</v>
          </cell>
          <cell r="AGN105" t="e">
            <v>#VALUE!</v>
          </cell>
          <cell r="AGO105" t="e">
            <v>#VALUE!</v>
          </cell>
          <cell r="AGP105" t="e">
            <v>#VALUE!</v>
          </cell>
          <cell r="AGQ105" t="e">
            <v>#VALUE!</v>
          </cell>
          <cell r="AGR105" t="e">
            <v>#VALUE!</v>
          </cell>
          <cell r="AGS105" t="e">
            <v>#VALUE!</v>
          </cell>
          <cell r="AGT105" t="e">
            <v>#VALUE!</v>
          </cell>
          <cell r="AGU105" t="e">
            <v>#VALUE!</v>
          </cell>
          <cell r="AGV105" t="e">
            <v>#VALUE!</v>
          </cell>
          <cell r="AGW105" t="e">
            <v>#VALUE!</v>
          </cell>
          <cell r="AGX105" t="e">
            <v>#VALUE!</v>
          </cell>
          <cell r="AGY105" t="e">
            <v>#VALUE!</v>
          </cell>
          <cell r="AGZ105" t="e">
            <v>#VALUE!</v>
          </cell>
          <cell r="AHA105" t="e">
            <v>#VALUE!</v>
          </cell>
          <cell r="AHB105" t="e">
            <v>#VALUE!</v>
          </cell>
          <cell r="AHC105" t="e">
            <v>#VALUE!</v>
          </cell>
          <cell r="AHD105" t="e">
            <v>#VALUE!</v>
          </cell>
          <cell r="AHE105" t="e">
            <v>#VALUE!</v>
          </cell>
          <cell r="AHF105" t="e">
            <v>#VALUE!</v>
          </cell>
          <cell r="AHG105" t="e">
            <v>#VALUE!</v>
          </cell>
          <cell r="AHH105" t="e">
            <v>#VALUE!</v>
          </cell>
          <cell r="AHI105" t="e">
            <v>#VALUE!</v>
          </cell>
          <cell r="AHJ105" t="e">
            <v>#VALUE!</v>
          </cell>
          <cell r="AHK105" t="e">
            <v>#VALUE!</v>
          </cell>
          <cell r="AHL105" t="e">
            <v>#VALUE!</v>
          </cell>
          <cell r="AHM105" t="e">
            <v>#VALUE!</v>
          </cell>
          <cell r="AHN105" t="e">
            <v>#VALUE!</v>
          </cell>
          <cell r="AHO105" t="e">
            <v>#VALUE!</v>
          </cell>
          <cell r="AHP105" t="e">
            <v>#VALUE!</v>
          </cell>
          <cell r="AHQ105" t="e">
            <v>#VALUE!</v>
          </cell>
          <cell r="AHR105" t="e">
            <v>#VALUE!</v>
          </cell>
          <cell r="AHS105" t="e">
            <v>#VALUE!</v>
          </cell>
          <cell r="AHT105" t="e">
            <v>#VALUE!</v>
          </cell>
          <cell r="AHU105" t="e">
            <v>#VALUE!</v>
          </cell>
          <cell r="AHV105" t="e">
            <v>#VALUE!</v>
          </cell>
          <cell r="AHW105" t="e">
            <v>#VALUE!</v>
          </cell>
          <cell r="AHX105" t="e">
            <v>#VALUE!</v>
          </cell>
          <cell r="AHY105" t="e">
            <v>#VALUE!</v>
          </cell>
          <cell r="AHZ105" t="e">
            <v>#VALUE!</v>
          </cell>
          <cell r="AIA105" t="e">
            <v>#VALUE!</v>
          </cell>
          <cell r="AIB105" t="e">
            <v>#VALUE!</v>
          </cell>
          <cell r="AIC105" t="e">
            <v>#VALUE!</v>
          </cell>
          <cell r="AID105" t="e">
            <v>#VALUE!</v>
          </cell>
          <cell r="AIE105" t="e">
            <v>#VALUE!</v>
          </cell>
          <cell r="AIF105" t="e">
            <v>#VALUE!</v>
          </cell>
          <cell r="AIG105" t="e">
            <v>#VALUE!</v>
          </cell>
          <cell r="AIH105" t="e">
            <v>#VALUE!</v>
          </cell>
          <cell r="AII105" t="e">
            <v>#VALUE!</v>
          </cell>
          <cell r="AIJ105" t="e">
            <v>#VALUE!</v>
          </cell>
          <cell r="AIK105" t="e">
            <v>#VALUE!</v>
          </cell>
          <cell r="AIL105" t="e">
            <v>#VALUE!</v>
          </cell>
          <cell r="AIM105" t="e">
            <v>#VALUE!</v>
          </cell>
          <cell r="AIN105" t="e">
            <v>#VALUE!</v>
          </cell>
          <cell r="AIO105" t="e">
            <v>#VALUE!</v>
          </cell>
          <cell r="AIP105" t="e">
            <v>#VALUE!</v>
          </cell>
          <cell r="AIQ105" t="e">
            <v>#VALUE!</v>
          </cell>
          <cell r="AIR105" t="e">
            <v>#VALUE!</v>
          </cell>
          <cell r="AIS105" t="e">
            <v>#VALUE!</v>
          </cell>
          <cell r="AIT105" t="e">
            <v>#VALUE!</v>
          </cell>
          <cell r="AIU105" t="e">
            <v>#VALUE!</v>
          </cell>
          <cell r="AIV105" t="e">
            <v>#VALUE!</v>
          </cell>
          <cell r="AIW105" t="e">
            <v>#VALUE!</v>
          </cell>
          <cell r="AIX105" t="e">
            <v>#VALUE!</v>
          </cell>
          <cell r="AIY105" t="e">
            <v>#VALUE!</v>
          </cell>
          <cell r="AIZ105" t="e">
            <v>#VALUE!</v>
          </cell>
          <cell r="AJA105" t="e">
            <v>#VALUE!</v>
          </cell>
          <cell r="AJB105" t="e">
            <v>#VALUE!</v>
          </cell>
          <cell r="AJC105" t="e">
            <v>#VALUE!</v>
          </cell>
          <cell r="AJD105" t="e">
            <v>#VALUE!</v>
          </cell>
          <cell r="AJE105" t="e">
            <v>#VALUE!</v>
          </cell>
          <cell r="AJF105" t="e">
            <v>#VALUE!</v>
          </cell>
          <cell r="AJG105" t="e">
            <v>#VALUE!</v>
          </cell>
          <cell r="AJH105" t="e">
            <v>#VALUE!</v>
          </cell>
          <cell r="AJI105" t="e">
            <v>#VALUE!</v>
          </cell>
          <cell r="AJJ105" t="e">
            <v>#VALUE!</v>
          </cell>
          <cell r="AJK105" t="e">
            <v>#VALUE!</v>
          </cell>
          <cell r="AJL105" t="e">
            <v>#VALUE!</v>
          </cell>
          <cell r="AJM105" t="e">
            <v>#VALUE!</v>
          </cell>
          <cell r="AJN105" t="e">
            <v>#VALUE!</v>
          </cell>
          <cell r="AJO105" t="e">
            <v>#VALUE!</v>
          </cell>
          <cell r="AJP105" t="e">
            <v>#VALUE!</v>
          </cell>
          <cell r="AJQ105" t="e">
            <v>#VALUE!</v>
          </cell>
          <cell r="AJR105" t="e">
            <v>#VALUE!</v>
          </cell>
          <cell r="AJS105" t="e">
            <v>#VALUE!</v>
          </cell>
          <cell r="AJT105" t="e">
            <v>#VALUE!</v>
          </cell>
          <cell r="AJU105" t="e">
            <v>#VALUE!</v>
          </cell>
          <cell r="AJV105" t="e">
            <v>#VALUE!</v>
          </cell>
          <cell r="AJW105" t="e">
            <v>#VALUE!</v>
          </cell>
          <cell r="AJX105" t="e">
            <v>#VALUE!</v>
          </cell>
          <cell r="AJY105" t="e">
            <v>#VALUE!</v>
          </cell>
          <cell r="AJZ105" t="e">
            <v>#VALUE!</v>
          </cell>
          <cell r="AKA105" t="e">
            <v>#VALUE!</v>
          </cell>
          <cell r="AKB105" t="e">
            <v>#VALUE!</v>
          </cell>
          <cell r="AKC105" t="e">
            <v>#VALUE!</v>
          </cell>
          <cell r="AKD105" t="e">
            <v>#VALUE!</v>
          </cell>
          <cell r="AKE105" t="e">
            <v>#VALUE!</v>
          </cell>
          <cell r="AKF105" t="e">
            <v>#VALUE!</v>
          </cell>
          <cell r="AKG105" t="e">
            <v>#VALUE!</v>
          </cell>
          <cell r="AKH105" t="e">
            <v>#VALUE!</v>
          </cell>
          <cell r="AKI105" t="e">
            <v>#VALUE!</v>
          </cell>
          <cell r="AKJ105" t="e">
            <v>#VALUE!</v>
          </cell>
          <cell r="AKK105" t="e">
            <v>#VALUE!</v>
          </cell>
          <cell r="AKL105" t="e">
            <v>#VALUE!</v>
          </cell>
          <cell r="AKM105" t="e">
            <v>#VALUE!</v>
          </cell>
          <cell r="AKN105" t="e">
            <v>#VALUE!</v>
          </cell>
          <cell r="AKO105" t="e">
            <v>#VALUE!</v>
          </cell>
          <cell r="AKP105" t="e">
            <v>#VALUE!</v>
          </cell>
          <cell r="AKQ105" t="e">
            <v>#VALUE!</v>
          </cell>
          <cell r="AKR105" t="e">
            <v>#VALUE!</v>
          </cell>
          <cell r="AKS105" t="e">
            <v>#VALUE!</v>
          </cell>
          <cell r="AKT105" t="e">
            <v>#VALUE!</v>
          </cell>
          <cell r="AKU105" t="e">
            <v>#VALUE!</v>
          </cell>
          <cell r="AKV105" t="e">
            <v>#VALUE!</v>
          </cell>
          <cell r="AKW105" t="e">
            <v>#VALUE!</v>
          </cell>
          <cell r="AKX105" t="e">
            <v>#VALUE!</v>
          </cell>
          <cell r="AKY105" t="e">
            <v>#VALUE!</v>
          </cell>
          <cell r="AKZ105" t="e">
            <v>#VALUE!</v>
          </cell>
          <cell r="ALA105" t="e">
            <v>#VALUE!</v>
          </cell>
          <cell r="ALB105" t="e">
            <v>#VALUE!</v>
          </cell>
          <cell r="ALC105" t="e">
            <v>#VALUE!</v>
          </cell>
          <cell r="ALD105" t="e">
            <v>#VALUE!</v>
          </cell>
          <cell r="ALE105" t="e">
            <v>#VALUE!</v>
          </cell>
          <cell r="ALF105" t="e">
            <v>#VALUE!</v>
          </cell>
          <cell r="ALG105" t="e">
            <v>#VALUE!</v>
          </cell>
          <cell r="ALH105" t="e">
            <v>#VALUE!</v>
          </cell>
          <cell r="ALI105" t="e">
            <v>#VALUE!</v>
          </cell>
          <cell r="ALJ105" t="e">
            <v>#VALUE!</v>
          </cell>
          <cell r="ALK105" t="e">
            <v>#VALUE!</v>
          </cell>
          <cell r="ALL105" t="e">
            <v>#VALUE!</v>
          </cell>
          <cell r="ALM105" t="e">
            <v>#VALUE!</v>
          </cell>
          <cell r="ALN105" t="e">
            <v>#VALUE!</v>
          </cell>
          <cell r="ALO105" t="e">
            <v>#VALUE!</v>
          </cell>
          <cell r="ALP105" t="e">
            <v>#VALUE!</v>
          </cell>
          <cell r="ALQ105" t="e">
            <v>#VALUE!</v>
          </cell>
          <cell r="ALR105" t="e">
            <v>#VALUE!</v>
          </cell>
          <cell r="ALS105" t="e">
            <v>#VALUE!</v>
          </cell>
          <cell r="ALT105" t="e">
            <v>#VALUE!</v>
          </cell>
          <cell r="ALU105" t="e">
            <v>#VALUE!</v>
          </cell>
          <cell r="ALV105" t="e">
            <v>#VALUE!</v>
          </cell>
          <cell r="ALW105" t="e">
            <v>#VALUE!</v>
          </cell>
          <cell r="ALX105" t="e">
            <v>#VALUE!</v>
          </cell>
          <cell r="ALY105" t="e">
            <v>#VALUE!</v>
          </cell>
          <cell r="ALZ105" t="e">
            <v>#VALUE!</v>
          </cell>
          <cell r="AMA105" t="e">
            <v>#VALUE!</v>
          </cell>
          <cell r="AMB105" t="e">
            <v>#VALUE!</v>
          </cell>
          <cell r="AMC105" t="e">
            <v>#VALUE!</v>
          </cell>
          <cell r="AMD105" t="e">
            <v>#VALUE!</v>
          </cell>
          <cell r="AME105" t="e">
            <v>#VALUE!</v>
          </cell>
          <cell r="AMF105" t="e">
            <v>#VALUE!</v>
          </cell>
          <cell r="AMG105" t="e">
            <v>#VALUE!</v>
          </cell>
          <cell r="AMH105" t="e">
            <v>#VALUE!</v>
          </cell>
          <cell r="AMI105" t="e">
            <v>#VALUE!</v>
          </cell>
          <cell r="AMJ105" t="e">
            <v>#VALUE!</v>
          </cell>
          <cell r="AMK105" t="e">
            <v>#VALUE!</v>
          </cell>
          <cell r="AML105" t="e">
            <v>#VALUE!</v>
          </cell>
          <cell r="AMM105" t="e">
            <v>#VALUE!</v>
          </cell>
          <cell r="AMN105" t="e">
            <v>#VALUE!</v>
          </cell>
          <cell r="AMO105" t="e">
            <v>#VALUE!</v>
          </cell>
          <cell r="AMP105" t="e">
            <v>#VALUE!</v>
          </cell>
          <cell r="AMQ105" t="e">
            <v>#VALUE!</v>
          </cell>
          <cell r="AMR105" t="e">
            <v>#VALUE!</v>
          </cell>
          <cell r="AMS105" t="e">
            <v>#VALUE!</v>
          </cell>
          <cell r="AMT105" t="e">
            <v>#VALUE!</v>
          </cell>
          <cell r="AMU105" t="e">
            <v>#VALUE!</v>
          </cell>
          <cell r="AMV105" t="e">
            <v>#VALUE!</v>
          </cell>
          <cell r="AMW105" t="e">
            <v>#VALUE!</v>
          </cell>
          <cell r="AMX105" t="e">
            <v>#VALUE!</v>
          </cell>
          <cell r="AMY105" t="e">
            <v>#VALUE!</v>
          </cell>
          <cell r="AMZ105" t="e">
            <v>#VALUE!</v>
          </cell>
          <cell r="ANA105" t="e">
            <v>#VALUE!</v>
          </cell>
          <cell r="ANB105" t="e">
            <v>#VALUE!</v>
          </cell>
          <cell r="ANC105" t="e">
            <v>#VALUE!</v>
          </cell>
          <cell r="AND105" t="e">
            <v>#VALUE!</v>
          </cell>
          <cell r="ANE105" t="e">
            <v>#VALUE!</v>
          </cell>
          <cell r="ANF105" t="e">
            <v>#VALUE!</v>
          </cell>
          <cell r="ANG105" t="e">
            <v>#VALUE!</v>
          </cell>
          <cell r="ANH105" t="e">
            <v>#VALUE!</v>
          </cell>
          <cell r="ANI105" t="e">
            <v>#VALUE!</v>
          </cell>
          <cell r="ANJ105" t="e">
            <v>#VALUE!</v>
          </cell>
          <cell r="ANK105" t="e">
            <v>#VALUE!</v>
          </cell>
          <cell r="ANL105" t="e">
            <v>#VALUE!</v>
          </cell>
          <cell r="ANM105" t="e">
            <v>#VALUE!</v>
          </cell>
          <cell r="ANN105" t="e">
            <v>#VALUE!</v>
          </cell>
          <cell r="ANO105" t="e">
            <v>#VALUE!</v>
          </cell>
          <cell r="ANP105" t="e">
            <v>#VALUE!</v>
          </cell>
          <cell r="ANQ105" t="e">
            <v>#VALUE!</v>
          </cell>
          <cell r="ANR105" t="e">
            <v>#VALUE!</v>
          </cell>
          <cell r="ANS105" t="e">
            <v>#VALUE!</v>
          </cell>
          <cell r="ANT105" t="e">
            <v>#VALUE!</v>
          </cell>
          <cell r="ANU105" t="e">
            <v>#VALUE!</v>
          </cell>
          <cell r="ANV105" t="e">
            <v>#VALUE!</v>
          </cell>
          <cell r="ANW105" t="e">
            <v>#VALUE!</v>
          </cell>
          <cell r="ANX105" t="e">
            <v>#VALUE!</v>
          </cell>
          <cell r="ANY105" t="e">
            <v>#VALUE!</v>
          </cell>
          <cell r="ANZ105" t="e">
            <v>#VALUE!</v>
          </cell>
          <cell r="AOA105" t="e">
            <v>#VALUE!</v>
          </cell>
          <cell r="AOB105" t="e">
            <v>#VALUE!</v>
          </cell>
          <cell r="AOC105" t="e">
            <v>#VALUE!</v>
          </cell>
          <cell r="AOD105" t="e">
            <v>#VALUE!</v>
          </cell>
          <cell r="AOE105" t="e">
            <v>#VALUE!</v>
          </cell>
          <cell r="AOF105" t="e">
            <v>#VALUE!</v>
          </cell>
          <cell r="AOG105" t="e">
            <v>#VALUE!</v>
          </cell>
          <cell r="AOH105" t="e">
            <v>#VALUE!</v>
          </cell>
          <cell r="AOI105" t="e">
            <v>#VALUE!</v>
          </cell>
          <cell r="AOJ105" t="e">
            <v>#VALUE!</v>
          </cell>
          <cell r="AOK105" t="e">
            <v>#VALUE!</v>
          </cell>
          <cell r="AOL105" t="e">
            <v>#VALUE!</v>
          </cell>
          <cell r="AOM105" t="e">
            <v>#VALUE!</v>
          </cell>
          <cell r="AON105" t="e">
            <v>#VALUE!</v>
          </cell>
          <cell r="AOO105" t="e">
            <v>#VALUE!</v>
          </cell>
          <cell r="AOP105" t="e">
            <v>#VALUE!</v>
          </cell>
          <cell r="AOQ105" t="e">
            <v>#VALUE!</v>
          </cell>
          <cell r="AOR105" t="e">
            <v>#VALUE!</v>
          </cell>
          <cell r="AOS105" t="e">
            <v>#VALUE!</v>
          </cell>
          <cell r="AOT105" t="e">
            <v>#VALUE!</v>
          </cell>
          <cell r="AOU105" t="e">
            <v>#VALUE!</v>
          </cell>
          <cell r="AOV105" t="e">
            <v>#VALUE!</v>
          </cell>
          <cell r="AOW105" t="e">
            <v>#VALUE!</v>
          </cell>
          <cell r="AOX105" t="e">
            <v>#VALUE!</v>
          </cell>
          <cell r="AOY105" t="e">
            <v>#VALUE!</v>
          </cell>
          <cell r="AOZ105" t="e">
            <v>#VALUE!</v>
          </cell>
          <cell r="APA105" t="e">
            <v>#VALUE!</v>
          </cell>
          <cell r="APB105" t="e">
            <v>#VALUE!</v>
          </cell>
          <cell r="APC105" t="e">
            <v>#VALUE!</v>
          </cell>
          <cell r="APD105" t="e">
            <v>#VALUE!</v>
          </cell>
          <cell r="APE105" t="e">
            <v>#VALUE!</v>
          </cell>
          <cell r="APF105" t="e">
            <v>#VALUE!</v>
          </cell>
          <cell r="APG105" t="e">
            <v>#VALUE!</v>
          </cell>
          <cell r="APH105" t="e">
            <v>#VALUE!</v>
          </cell>
          <cell r="API105" t="e">
            <v>#VALUE!</v>
          </cell>
          <cell r="APJ105" t="e">
            <v>#VALUE!</v>
          </cell>
          <cell r="APK105" t="e">
            <v>#VALUE!</v>
          </cell>
          <cell r="APL105" t="e">
            <v>#VALUE!</v>
          </cell>
          <cell r="APM105" t="e">
            <v>#VALUE!</v>
          </cell>
        </row>
        <row r="106">
          <cell r="A106" t="str">
            <v/>
          </cell>
          <cell r="C106" t="e">
            <v>#VALUE!</v>
          </cell>
          <cell r="D106" t="e">
            <v>#VALUE!</v>
          </cell>
          <cell r="E106" t="e">
            <v>#VALUE!</v>
          </cell>
          <cell r="F106" t="e">
            <v>#VALUE!</v>
          </cell>
          <cell r="G106" t="e">
            <v>#VALUE!</v>
          </cell>
          <cell r="H106" t="e">
            <v>#VALUE!</v>
          </cell>
          <cell r="I106" t="e">
            <v>#VALUE!</v>
          </cell>
          <cell r="J106" t="e">
            <v>#VALUE!</v>
          </cell>
          <cell r="K106" t="e">
            <v>#VALUE!</v>
          </cell>
          <cell r="L106" t="e">
            <v>#VALUE!</v>
          </cell>
          <cell r="M106" t="e">
            <v>#VALUE!</v>
          </cell>
          <cell r="N106" t="e">
            <v>#VALUE!</v>
          </cell>
          <cell r="O106" t="e">
            <v>#VALUE!</v>
          </cell>
          <cell r="P106" t="e">
            <v>#VALUE!</v>
          </cell>
          <cell r="Q106" t="e">
            <v>#VALUE!</v>
          </cell>
          <cell r="R106" t="e">
            <v>#VALUE!</v>
          </cell>
          <cell r="S106" t="e">
            <v>#VALUE!</v>
          </cell>
          <cell r="T106" t="e">
            <v>#VALUE!</v>
          </cell>
          <cell r="U106" t="e">
            <v>#VALUE!</v>
          </cell>
          <cell r="V106" t="e">
            <v>#VALUE!</v>
          </cell>
          <cell r="W106" t="e">
            <v>#VALUE!</v>
          </cell>
          <cell r="X106" t="e">
            <v>#VALUE!</v>
          </cell>
          <cell r="Y106" t="e">
            <v>#VALUE!</v>
          </cell>
          <cell r="Z106" t="e">
            <v>#VALUE!</v>
          </cell>
          <cell r="AA106" t="e">
            <v>#VALUE!</v>
          </cell>
          <cell r="AB106" t="e">
            <v>#VALUE!</v>
          </cell>
          <cell r="AC106" t="e">
            <v>#VALUE!</v>
          </cell>
          <cell r="AD106" t="e">
            <v>#VALUE!</v>
          </cell>
          <cell r="AE106" t="e">
            <v>#VALUE!</v>
          </cell>
          <cell r="AF106" t="e">
            <v>#VALUE!</v>
          </cell>
          <cell r="AG106" t="e">
            <v>#VALUE!</v>
          </cell>
          <cell r="AH106" t="e">
            <v>#VALUE!</v>
          </cell>
          <cell r="AI106" t="e">
            <v>#VALUE!</v>
          </cell>
          <cell r="AJ106" t="e">
            <v>#VALUE!</v>
          </cell>
          <cell r="AK106" t="e">
            <v>#VALUE!</v>
          </cell>
          <cell r="AL106" t="e">
            <v>#VALUE!</v>
          </cell>
          <cell r="AM106" t="e">
            <v>#VALUE!</v>
          </cell>
          <cell r="AN106" t="e">
            <v>#VALUE!</v>
          </cell>
          <cell r="AO106" t="e">
            <v>#VALUE!</v>
          </cell>
          <cell r="AP106" t="e">
            <v>#VALUE!</v>
          </cell>
          <cell r="AQ106" t="e">
            <v>#VALUE!</v>
          </cell>
          <cell r="AR106" t="e">
            <v>#VALUE!</v>
          </cell>
          <cell r="AS106" t="e">
            <v>#VALUE!</v>
          </cell>
          <cell r="AT106" t="e">
            <v>#VALUE!</v>
          </cell>
          <cell r="AU106" t="e">
            <v>#VALUE!</v>
          </cell>
          <cell r="AV106" t="e">
            <v>#VALUE!</v>
          </cell>
          <cell r="AW106" t="e">
            <v>#VALUE!</v>
          </cell>
          <cell r="AX106" t="e">
            <v>#VALUE!</v>
          </cell>
          <cell r="AY106" t="e">
            <v>#VALUE!</v>
          </cell>
          <cell r="AZ106" t="e">
            <v>#VALUE!</v>
          </cell>
          <cell r="BA106" t="e">
            <v>#VALUE!</v>
          </cell>
          <cell r="BB106" t="e">
            <v>#VALUE!</v>
          </cell>
          <cell r="BC106" t="e">
            <v>#VALUE!</v>
          </cell>
          <cell r="BD106" t="e">
            <v>#VALUE!</v>
          </cell>
          <cell r="BE106" t="e">
            <v>#VALUE!</v>
          </cell>
          <cell r="BF106" t="e">
            <v>#VALUE!</v>
          </cell>
          <cell r="BG106" t="e">
            <v>#VALUE!</v>
          </cell>
          <cell r="BH106" t="e">
            <v>#VALUE!</v>
          </cell>
          <cell r="BI106" t="e">
            <v>#VALUE!</v>
          </cell>
          <cell r="BJ106" t="e">
            <v>#VALUE!</v>
          </cell>
          <cell r="BK106" t="e">
            <v>#VALUE!</v>
          </cell>
          <cell r="BL106" t="e">
            <v>#VALUE!</v>
          </cell>
          <cell r="BM106" t="e">
            <v>#VALUE!</v>
          </cell>
          <cell r="BN106" t="e">
            <v>#VALUE!</v>
          </cell>
          <cell r="BO106" t="e">
            <v>#VALUE!</v>
          </cell>
          <cell r="BP106" t="e">
            <v>#VALUE!</v>
          </cell>
          <cell r="BQ106" t="e">
            <v>#VALUE!</v>
          </cell>
          <cell r="BR106" t="e">
            <v>#VALUE!</v>
          </cell>
          <cell r="BS106" t="e">
            <v>#VALUE!</v>
          </cell>
          <cell r="BT106" t="e">
            <v>#VALUE!</v>
          </cell>
          <cell r="BU106" t="e">
            <v>#VALUE!</v>
          </cell>
          <cell r="BV106" t="e">
            <v>#VALUE!</v>
          </cell>
          <cell r="BW106" t="e">
            <v>#VALUE!</v>
          </cell>
          <cell r="BX106" t="e">
            <v>#VALUE!</v>
          </cell>
          <cell r="BY106" t="e">
            <v>#VALUE!</v>
          </cell>
          <cell r="BZ106" t="e">
            <v>#VALUE!</v>
          </cell>
          <cell r="CA106" t="e">
            <v>#VALUE!</v>
          </cell>
          <cell r="CB106" t="e">
            <v>#VALUE!</v>
          </cell>
          <cell r="CC106" t="e">
            <v>#VALUE!</v>
          </cell>
          <cell r="CD106" t="e">
            <v>#VALUE!</v>
          </cell>
          <cell r="CE106" t="e">
            <v>#VALUE!</v>
          </cell>
          <cell r="CF106" t="e">
            <v>#VALUE!</v>
          </cell>
          <cell r="CG106" t="e">
            <v>#VALUE!</v>
          </cell>
          <cell r="CH106" t="e">
            <v>#VALUE!</v>
          </cell>
          <cell r="CI106" t="e">
            <v>#VALUE!</v>
          </cell>
          <cell r="CJ106" t="e">
            <v>#VALUE!</v>
          </cell>
          <cell r="CK106" t="e">
            <v>#VALUE!</v>
          </cell>
          <cell r="CL106" t="e">
            <v>#VALUE!</v>
          </cell>
          <cell r="CM106" t="e">
            <v>#VALUE!</v>
          </cell>
          <cell r="CN106" t="e">
            <v>#VALUE!</v>
          </cell>
          <cell r="CO106" t="e">
            <v>#VALUE!</v>
          </cell>
          <cell r="CP106" t="e">
            <v>#VALUE!</v>
          </cell>
          <cell r="CQ106" t="e">
            <v>#VALUE!</v>
          </cell>
          <cell r="CR106" t="e">
            <v>#VALUE!</v>
          </cell>
          <cell r="CS106" t="e">
            <v>#VALUE!</v>
          </cell>
          <cell r="CT106" t="e">
            <v>#VALUE!</v>
          </cell>
          <cell r="CU106" t="e">
            <v>#VALUE!</v>
          </cell>
          <cell r="CV106" t="e">
            <v>#VALUE!</v>
          </cell>
          <cell r="CW106" t="e">
            <v>#VALUE!</v>
          </cell>
          <cell r="CX106" t="e">
            <v>#VALUE!</v>
          </cell>
          <cell r="CY106" t="e">
            <v>#VALUE!</v>
          </cell>
          <cell r="CZ106" t="e">
            <v>#VALUE!</v>
          </cell>
          <cell r="DA106" t="e">
            <v>#VALUE!</v>
          </cell>
          <cell r="DB106" t="e">
            <v>#VALUE!</v>
          </cell>
          <cell r="DC106" t="e">
            <v>#VALUE!</v>
          </cell>
          <cell r="DD106" t="e">
            <v>#VALUE!</v>
          </cell>
          <cell r="DE106" t="e">
            <v>#VALUE!</v>
          </cell>
          <cell r="DF106" t="e">
            <v>#VALUE!</v>
          </cell>
          <cell r="DG106" t="e">
            <v>#VALUE!</v>
          </cell>
          <cell r="DH106" t="e">
            <v>#VALUE!</v>
          </cell>
          <cell r="DI106" t="e">
            <v>#VALUE!</v>
          </cell>
          <cell r="DJ106" t="e">
            <v>#VALUE!</v>
          </cell>
          <cell r="DK106" t="e">
            <v>#VALUE!</v>
          </cell>
          <cell r="DL106" t="e">
            <v>#VALUE!</v>
          </cell>
          <cell r="DM106" t="e">
            <v>#VALUE!</v>
          </cell>
          <cell r="DN106" t="e">
            <v>#VALUE!</v>
          </cell>
          <cell r="DO106" t="e">
            <v>#VALUE!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V106" t="e">
            <v>#VALUE!</v>
          </cell>
          <cell r="DW106" t="e">
            <v>#VALUE!</v>
          </cell>
          <cell r="DX106" t="e">
            <v>#VALUE!</v>
          </cell>
          <cell r="DY106" t="e">
            <v>#VALUE!</v>
          </cell>
          <cell r="DZ106" t="e">
            <v>#VALUE!</v>
          </cell>
          <cell r="EA106" t="e">
            <v>#VALUE!</v>
          </cell>
          <cell r="EB106" t="e">
            <v>#VALUE!</v>
          </cell>
          <cell r="EC106" t="e">
            <v>#VALUE!</v>
          </cell>
          <cell r="ED106" t="e">
            <v>#VALUE!</v>
          </cell>
          <cell r="EE106" t="e">
            <v>#VALUE!</v>
          </cell>
          <cell r="EF106" t="e">
            <v>#VALUE!</v>
          </cell>
          <cell r="EG106" t="e">
            <v>#VALUE!</v>
          </cell>
          <cell r="EH106" t="e">
            <v>#VALUE!</v>
          </cell>
          <cell r="EI106" t="e">
            <v>#VALUE!</v>
          </cell>
          <cell r="EJ106" t="e">
            <v>#VALUE!</v>
          </cell>
          <cell r="EK106" t="e">
            <v>#VALUE!</v>
          </cell>
          <cell r="EL106" t="e">
            <v>#VALUE!</v>
          </cell>
          <cell r="EM106" t="e">
            <v>#VALUE!</v>
          </cell>
          <cell r="EN106" t="e">
            <v>#VALUE!</v>
          </cell>
          <cell r="EO106" t="e">
            <v>#VALUE!</v>
          </cell>
          <cell r="EP106" t="e">
            <v>#VALUE!</v>
          </cell>
          <cell r="EQ106" t="e">
            <v>#VALUE!</v>
          </cell>
          <cell r="ER106" t="e">
            <v>#VALUE!</v>
          </cell>
          <cell r="ES106" t="e">
            <v>#VALUE!</v>
          </cell>
          <cell r="ET106" t="e">
            <v>#VALUE!</v>
          </cell>
          <cell r="EU106" t="e">
            <v>#VALUE!</v>
          </cell>
          <cell r="EV106" t="e">
            <v>#VALUE!</v>
          </cell>
          <cell r="EW106" t="e">
            <v>#VALUE!</v>
          </cell>
          <cell r="EX106" t="e">
            <v>#VALUE!</v>
          </cell>
          <cell r="EY106" t="e">
            <v>#VALUE!</v>
          </cell>
          <cell r="EZ106" t="e">
            <v>#VALUE!</v>
          </cell>
          <cell r="FA106" t="e">
            <v>#VALUE!</v>
          </cell>
          <cell r="FB106" t="e">
            <v>#VALUE!</v>
          </cell>
          <cell r="FC106" t="e">
            <v>#VALUE!</v>
          </cell>
          <cell r="FD106" t="e">
            <v>#VALUE!</v>
          </cell>
          <cell r="FE106" t="e">
            <v>#VALUE!</v>
          </cell>
          <cell r="FF106" t="e">
            <v>#VALUE!</v>
          </cell>
          <cell r="FG106" t="e">
            <v>#VALUE!</v>
          </cell>
          <cell r="FH106" t="e">
            <v>#VALUE!</v>
          </cell>
          <cell r="FI106" t="e">
            <v>#VALUE!</v>
          </cell>
          <cell r="FJ106" t="e">
            <v>#VALUE!</v>
          </cell>
          <cell r="FK106" t="e">
            <v>#VALUE!</v>
          </cell>
          <cell r="FL106" t="e">
            <v>#VALUE!</v>
          </cell>
          <cell r="FM106" t="e">
            <v>#VALUE!</v>
          </cell>
          <cell r="FN106" t="e">
            <v>#VALUE!</v>
          </cell>
          <cell r="FO106" t="e">
            <v>#VALUE!</v>
          </cell>
          <cell r="FP106" t="e">
            <v>#VALUE!</v>
          </cell>
          <cell r="FQ106" t="e">
            <v>#VALUE!</v>
          </cell>
          <cell r="FR106" t="e">
            <v>#VALUE!</v>
          </cell>
          <cell r="FS106" t="e">
            <v>#VALUE!</v>
          </cell>
          <cell r="FT106" t="e">
            <v>#VALUE!</v>
          </cell>
          <cell r="FU106" t="e">
            <v>#VALUE!</v>
          </cell>
          <cell r="FV106" t="e">
            <v>#VALUE!</v>
          </cell>
          <cell r="FW106" t="e">
            <v>#VALUE!</v>
          </cell>
          <cell r="FX106" t="e">
            <v>#VALUE!</v>
          </cell>
          <cell r="FY106" t="e">
            <v>#VALUE!</v>
          </cell>
          <cell r="FZ106" t="e">
            <v>#VALUE!</v>
          </cell>
          <cell r="GA106" t="e">
            <v>#VALUE!</v>
          </cell>
          <cell r="GB106" t="e">
            <v>#VALUE!</v>
          </cell>
          <cell r="GC106" t="e">
            <v>#VALUE!</v>
          </cell>
          <cell r="GD106" t="e">
            <v>#VALUE!</v>
          </cell>
          <cell r="GE106" t="e">
            <v>#VALUE!</v>
          </cell>
          <cell r="GF106" t="e">
            <v>#VALUE!</v>
          </cell>
          <cell r="GG106" t="e">
            <v>#VALUE!</v>
          </cell>
          <cell r="GH106" t="e">
            <v>#VALUE!</v>
          </cell>
          <cell r="GI106" t="e">
            <v>#VALUE!</v>
          </cell>
          <cell r="GJ106" t="e">
            <v>#VALUE!</v>
          </cell>
          <cell r="GK106" t="e">
            <v>#VALUE!</v>
          </cell>
          <cell r="GL106" t="e">
            <v>#VALUE!</v>
          </cell>
          <cell r="GM106" t="e">
            <v>#VALUE!</v>
          </cell>
          <cell r="GN106" t="e">
            <v>#VALUE!</v>
          </cell>
          <cell r="GO106" t="e">
            <v>#VALUE!</v>
          </cell>
          <cell r="GP106" t="e">
            <v>#VALUE!</v>
          </cell>
          <cell r="GQ106" t="e">
            <v>#VALUE!</v>
          </cell>
          <cell r="GR106" t="e">
            <v>#VALUE!</v>
          </cell>
          <cell r="GS106" t="e">
            <v>#VALUE!</v>
          </cell>
          <cell r="GT106" t="e">
            <v>#VALUE!</v>
          </cell>
          <cell r="GU106" t="e">
            <v>#VALUE!</v>
          </cell>
          <cell r="GV106" t="e">
            <v>#VALUE!</v>
          </cell>
          <cell r="GW106" t="e">
            <v>#VALUE!</v>
          </cell>
          <cell r="GX106" t="e">
            <v>#VALUE!</v>
          </cell>
          <cell r="GY106" t="e">
            <v>#VALUE!</v>
          </cell>
          <cell r="GZ106" t="e">
            <v>#VALUE!</v>
          </cell>
          <cell r="HA106" t="e">
            <v>#VALUE!</v>
          </cell>
          <cell r="HB106" t="e">
            <v>#VALUE!</v>
          </cell>
          <cell r="HC106" t="e">
            <v>#VALUE!</v>
          </cell>
          <cell r="HD106" t="e">
            <v>#VALUE!</v>
          </cell>
          <cell r="HE106" t="e">
            <v>#VALUE!</v>
          </cell>
          <cell r="HF106" t="e">
            <v>#VALUE!</v>
          </cell>
          <cell r="HG106" t="e">
            <v>#VALUE!</v>
          </cell>
          <cell r="HH106" t="e">
            <v>#VALUE!</v>
          </cell>
          <cell r="HI106" t="e">
            <v>#VALUE!</v>
          </cell>
          <cell r="HJ106" t="e">
            <v>#VALUE!</v>
          </cell>
          <cell r="HK106" t="e">
            <v>#VALUE!</v>
          </cell>
          <cell r="HL106" t="e">
            <v>#VALUE!</v>
          </cell>
          <cell r="HM106" t="e">
            <v>#VALUE!</v>
          </cell>
          <cell r="HN106" t="e">
            <v>#VALUE!</v>
          </cell>
          <cell r="HO106" t="e">
            <v>#VALUE!</v>
          </cell>
          <cell r="HP106" t="e">
            <v>#VALUE!</v>
          </cell>
          <cell r="HQ106" t="e">
            <v>#VALUE!</v>
          </cell>
          <cell r="HR106" t="e">
            <v>#VALUE!</v>
          </cell>
          <cell r="HS106" t="e">
            <v>#VALUE!</v>
          </cell>
          <cell r="HT106" t="e">
            <v>#VALUE!</v>
          </cell>
          <cell r="HU106" t="e">
            <v>#VALUE!</v>
          </cell>
          <cell r="HV106" t="e">
            <v>#VALUE!</v>
          </cell>
          <cell r="HW106" t="e">
            <v>#VALUE!</v>
          </cell>
          <cell r="HX106" t="e">
            <v>#VALUE!</v>
          </cell>
          <cell r="HY106" t="e">
            <v>#VALUE!</v>
          </cell>
          <cell r="HZ106" t="e">
            <v>#VALUE!</v>
          </cell>
          <cell r="IA106" t="e">
            <v>#VALUE!</v>
          </cell>
          <cell r="IB106" t="e">
            <v>#VALUE!</v>
          </cell>
          <cell r="IC106" t="e">
            <v>#VALUE!</v>
          </cell>
          <cell r="ID106" t="e">
            <v>#VALUE!</v>
          </cell>
          <cell r="IE106" t="e">
            <v>#VALUE!</v>
          </cell>
          <cell r="IF106" t="e">
            <v>#VALUE!</v>
          </cell>
          <cell r="IG106" t="e">
            <v>#VALUE!</v>
          </cell>
          <cell r="IH106" t="e">
            <v>#VALUE!</v>
          </cell>
          <cell r="II106" t="e">
            <v>#VALUE!</v>
          </cell>
          <cell r="IJ106" t="e">
            <v>#VALUE!</v>
          </cell>
          <cell r="IK106" t="e">
            <v>#VALUE!</v>
          </cell>
          <cell r="IL106" t="e">
            <v>#VALUE!</v>
          </cell>
          <cell r="IM106" t="e">
            <v>#VALUE!</v>
          </cell>
          <cell r="IN106" t="e">
            <v>#VALUE!</v>
          </cell>
          <cell r="IO106" t="e">
            <v>#VALUE!</v>
          </cell>
          <cell r="IP106" t="e">
            <v>#VALUE!</v>
          </cell>
          <cell r="IQ106" t="e">
            <v>#VALUE!</v>
          </cell>
          <cell r="IR106" t="e">
            <v>#VALUE!</v>
          </cell>
          <cell r="IS106" t="e">
            <v>#VALUE!</v>
          </cell>
          <cell r="IT106" t="e">
            <v>#VALUE!</v>
          </cell>
          <cell r="IU106" t="e">
            <v>#VALUE!</v>
          </cell>
          <cell r="IV106" t="e">
            <v>#VALUE!</v>
          </cell>
          <cell r="IW106" t="e">
            <v>#VALUE!</v>
          </cell>
          <cell r="IX106" t="e">
            <v>#VALUE!</v>
          </cell>
          <cell r="IY106" t="e">
            <v>#VALUE!</v>
          </cell>
          <cell r="IZ106" t="e">
            <v>#VALUE!</v>
          </cell>
          <cell r="JA106" t="e">
            <v>#VALUE!</v>
          </cell>
          <cell r="JB106" t="e">
            <v>#VALUE!</v>
          </cell>
          <cell r="JC106" t="e">
            <v>#VALUE!</v>
          </cell>
          <cell r="JD106" t="e">
            <v>#VALUE!</v>
          </cell>
          <cell r="JE106" t="e">
            <v>#VALUE!</v>
          </cell>
          <cell r="JF106" t="e">
            <v>#VALUE!</v>
          </cell>
          <cell r="JG106" t="e">
            <v>#VALUE!</v>
          </cell>
          <cell r="JH106" t="e">
            <v>#VALUE!</v>
          </cell>
          <cell r="JI106" t="e">
            <v>#VALUE!</v>
          </cell>
          <cell r="JJ106" t="e">
            <v>#VALUE!</v>
          </cell>
          <cell r="JK106" t="e">
            <v>#VALUE!</v>
          </cell>
          <cell r="JL106" t="e">
            <v>#VALUE!</v>
          </cell>
          <cell r="JM106" t="e">
            <v>#VALUE!</v>
          </cell>
          <cell r="JN106" t="e">
            <v>#VALUE!</v>
          </cell>
          <cell r="JO106" t="e">
            <v>#VALUE!</v>
          </cell>
          <cell r="JP106" t="e">
            <v>#VALUE!</v>
          </cell>
          <cell r="JQ106" t="e">
            <v>#VALUE!</v>
          </cell>
          <cell r="JR106" t="e">
            <v>#VALUE!</v>
          </cell>
          <cell r="JS106" t="e">
            <v>#VALUE!</v>
          </cell>
          <cell r="JT106" t="e">
            <v>#VALUE!</v>
          </cell>
          <cell r="JU106" t="e">
            <v>#VALUE!</v>
          </cell>
          <cell r="JV106" t="e">
            <v>#VALUE!</v>
          </cell>
          <cell r="JW106" t="e">
            <v>#VALUE!</v>
          </cell>
          <cell r="JX106" t="e">
            <v>#VALUE!</v>
          </cell>
          <cell r="JY106" t="e">
            <v>#VALUE!</v>
          </cell>
          <cell r="JZ106" t="e">
            <v>#VALUE!</v>
          </cell>
          <cell r="KA106" t="e">
            <v>#VALUE!</v>
          </cell>
          <cell r="KB106" t="e">
            <v>#VALUE!</v>
          </cell>
          <cell r="KC106" t="e">
            <v>#VALUE!</v>
          </cell>
          <cell r="KD106" t="e">
            <v>#VALUE!</v>
          </cell>
          <cell r="KE106" t="e">
            <v>#VALUE!</v>
          </cell>
          <cell r="KF106" t="e">
            <v>#VALUE!</v>
          </cell>
          <cell r="KG106" t="e">
            <v>#VALUE!</v>
          </cell>
          <cell r="KH106" t="e">
            <v>#VALUE!</v>
          </cell>
          <cell r="KI106" t="e">
            <v>#VALUE!</v>
          </cell>
          <cell r="KJ106" t="e">
            <v>#VALUE!</v>
          </cell>
          <cell r="KK106" t="e">
            <v>#VALUE!</v>
          </cell>
          <cell r="KL106" t="e">
            <v>#VALUE!</v>
          </cell>
          <cell r="KM106" t="e">
            <v>#VALUE!</v>
          </cell>
          <cell r="KN106" t="e">
            <v>#VALUE!</v>
          </cell>
          <cell r="KO106" t="e">
            <v>#VALUE!</v>
          </cell>
          <cell r="KP106" t="e">
            <v>#VALUE!</v>
          </cell>
          <cell r="KQ106" t="e">
            <v>#VALUE!</v>
          </cell>
          <cell r="KR106" t="e">
            <v>#VALUE!</v>
          </cell>
          <cell r="KS106" t="e">
            <v>#VALUE!</v>
          </cell>
          <cell r="KT106" t="e">
            <v>#VALUE!</v>
          </cell>
          <cell r="KU106" t="e">
            <v>#VALUE!</v>
          </cell>
          <cell r="KV106" t="e">
            <v>#VALUE!</v>
          </cell>
          <cell r="KW106" t="e">
            <v>#VALUE!</v>
          </cell>
          <cell r="KX106" t="e">
            <v>#VALUE!</v>
          </cell>
          <cell r="KY106" t="e">
            <v>#VALUE!</v>
          </cell>
          <cell r="KZ106" t="e">
            <v>#VALUE!</v>
          </cell>
          <cell r="LA106" t="e">
            <v>#VALUE!</v>
          </cell>
          <cell r="LB106" t="e">
            <v>#VALUE!</v>
          </cell>
          <cell r="LC106" t="e">
            <v>#VALUE!</v>
          </cell>
          <cell r="LD106" t="e">
            <v>#VALUE!</v>
          </cell>
          <cell r="LE106" t="e">
            <v>#VALUE!</v>
          </cell>
          <cell r="LF106" t="e">
            <v>#VALUE!</v>
          </cell>
          <cell r="LG106" t="e">
            <v>#VALUE!</v>
          </cell>
          <cell r="LH106" t="e">
            <v>#VALUE!</v>
          </cell>
          <cell r="LI106" t="e">
            <v>#VALUE!</v>
          </cell>
          <cell r="LJ106" t="e">
            <v>#VALUE!</v>
          </cell>
          <cell r="LK106" t="e">
            <v>#VALUE!</v>
          </cell>
          <cell r="LL106" t="e">
            <v>#VALUE!</v>
          </cell>
          <cell r="LM106" t="e">
            <v>#VALUE!</v>
          </cell>
          <cell r="LN106" t="e">
            <v>#VALUE!</v>
          </cell>
          <cell r="LO106" t="e">
            <v>#VALUE!</v>
          </cell>
          <cell r="LP106" t="e">
            <v>#VALUE!</v>
          </cell>
          <cell r="LQ106" t="e">
            <v>#VALUE!</v>
          </cell>
          <cell r="LR106" t="e">
            <v>#VALUE!</v>
          </cell>
          <cell r="LS106" t="e">
            <v>#VALUE!</v>
          </cell>
          <cell r="LT106" t="e">
            <v>#VALUE!</v>
          </cell>
          <cell r="LU106" t="e">
            <v>#VALUE!</v>
          </cell>
          <cell r="LV106" t="e">
            <v>#VALUE!</v>
          </cell>
          <cell r="LW106" t="e">
            <v>#VALUE!</v>
          </cell>
          <cell r="LX106" t="e">
            <v>#VALUE!</v>
          </cell>
          <cell r="LY106" t="e">
            <v>#VALUE!</v>
          </cell>
          <cell r="LZ106" t="e">
            <v>#VALUE!</v>
          </cell>
          <cell r="MA106" t="e">
            <v>#VALUE!</v>
          </cell>
          <cell r="MB106" t="e">
            <v>#VALUE!</v>
          </cell>
          <cell r="MC106" t="e">
            <v>#VALUE!</v>
          </cell>
          <cell r="MD106" t="e">
            <v>#VALUE!</v>
          </cell>
          <cell r="ME106" t="e">
            <v>#VALUE!</v>
          </cell>
          <cell r="MF106" t="e">
            <v>#VALUE!</v>
          </cell>
          <cell r="MG106" t="e">
            <v>#VALUE!</v>
          </cell>
          <cell r="MH106" t="e">
            <v>#VALUE!</v>
          </cell>
          <cell r="MI106" t="e">
            <v>#VALUE!</v>
          </cell>
          <cell r="MJ106" t="e">
            <v>#VALUE!</v>
          </cell>
          <cell r="MK106" t="e">
            <v>#VALUE!</v>
          </cell>
          <cell r="ML106" t="e">
            <v>#VALUE!</v>
          </cell>
          <cell r="MM106" t="e">
            <v>#VALUE!</v>
          </cell>
          <cell r="MN106" t="e">
            <v>#VALUE!</v>
          </cell>
          <cell r="MO106" t="e">
            <v>#VALUE!</v>
          </cell>
          <cell r="MP106" t="e">
            <v>#VALUE!</v>
          </cell>
          <cell r="MQ106" t="e">
            <v>#VALUE!</v>
          </cell>
          <cell r="MR106" t="e">
            <v>#VALUE!</v>
          </cell>
          <cell r="MS106" t="e">
            <v>#VALUE!</v>
          </cell>
          <cell r="MT106" t="e">
            <v>#VALUE!</v>
          </cell>
          <cell r="MU106" t="e">
            <v>#VALUE!</v>
          </cell>
          <cell r="MV106" t="e">
            <v>#VALUE!</v>
          </cell>
          <cell r="MW106" t="e">
            <v>#VALUE!</v>
          </cell>
          <cell r="MX106" t="e">
            <v>#VALUE!</v>
          </cell>
          <cell r="MY106" t="e">
            <v>#VALUE!</v>
          </cell>
          <cell r="MZ106" t="e">
            <v>#VALUE!</v>
          </cell>
          <cell r="NA106" t="e">
            <v>#VALUE!</v>
          </cell>
          <cell r="NB106" t="e">
            <v>#VALUE!</v>
          </cell>
          <cell r="NC106" t="e">
            <v>#VALUE!</v>
          </cell>
          <cell r="ND106" t="e">
            <v>#VALUE!</v>
          </cell>
          <cell r="NE106" t="e">
            <v>#VALUE!</v>
          </cell>
          <cell r="NF106" t="e">
            <v>#VALUE!</v>
          </cell>
          <cell r="NG106" t="e">
            <v>#VALUE!</v>
          </cell>
          <cell r="NH106" t="e">
            <v>#VALUE!</v>
          </cell>
          <cell r="NI106" t="e">
            <v>#VALUE!</v>
          </cell>
          <cell r="NJ106" t="e">
            <v>#VALUE!</v>
          </cell>
          <cell r="NK106" t="e">
            <v>#VALUE!</v>
          </cell>
          <cell r="NL106" t="e">
            <v>#VALUE!</v>
          </cell>
          <cell r="NM106" t="e">
            <v>#VALUE!</v>
          </cell>
          <cell r="NN106" t="e">
            <v>#VALUE!</v>
          </cell>
          <cell r="NO106" t="e">
            <v>#VALUE!</v>
          </cell>
          <cell r="NP106" t="e">
            <v>#VALUE!</v>
          </cell>
          <cell r="NQ106" t="e">
            <v>#VALUE!</v>
          </cell>
          <cell r="NR106" t="e">
            <v>#VALUE!</v>
          </cell>
          <cell r="NS106" t="e">
            <v>#VALUE!</v>
          </cell>
          <cell r="NT106" t="e">
            <v>#VALUE!</v>
          </cell>
          <cell r="NU106" t="e">
            <v>#VALUE!</v>
          </cell>
          <cell r="NV106" t="e">
            <v>#VALUE!</v>
          </cell>
          <cell r="NW106" t="e">
            <v>#VALUE!</v>
          </cell>
          <cell r="NX106" t="e">
            <v>#VALUE!</v>
          </cell>
          <cell r="NY106" t="e">
            <v>#VALUE!</v>
          </cell>
          <cell r="NZ106" t="e">
            <v>#VALUE!</v>
          </cell>
          <cell r="OA106" t="e">
            <v>#VALUE!</v>
          </cell>
          <cell r="OB106" t="e">
            <v>#VALUE!</v>
          </cell>
          <cell r="OC106" t="e">
            <v>#VALUE!</v>
          </cell>
          <cell r="OD106" t="e">
            <v>#VALUE!</v>
          </cell>
          <cell r="OE106" t="e">
            <v>#VALUE!</v>
          </cell>
          <cell r="OF106" t="e">
            <v>#VALUE!</v>
          </cell>
          <cell r="OG106" t="e">
            <v>#VALUE!</v>
          </cell>
          <cell r="OH106" t="e">
            <v>#VALUE!</v>
          </cell>
          <cell r="OI106" t="e">
            <v>#VALUE!</v>
          </cell>
          <cell r="OJ106" t="e">
            <v>#VALUE!</v>
          </cell>
          <cell r="OK106" t="e">
            <v>#VALUE!</v>
          </cell>
          <cell r="OL106" t="e">
            <v>#VALUE!</v>
          </cell>
          <cell r="OM106" t="e">
            <v>#VALUE!</v>
          </cell>
          <cell r="ON106" t="e">
            <v>#VALUE!</v>
          </cell>
          <cell r="OO106" t="e">
            <v>#VALUE!</v>
          </cell>
          <cell r="OP106" t="e">
            <v>#VALUE!</v>
          </cell>
          <cell r="OQ106" t="e">
            <v>#VALUE!</v>
          </cell>
          <cell r="OR106" t="e">
            <v>#VALUE!</v>
          </cell>
          <cell r="OS106" t="e">
            <v>#VALUE!</v>
          </cell>
          <cell r="OT106" t="e">
            <v>#VALUE!</v>
          </cell>
          <cell r="OU106" t="e">
            <v>#VALUE!</v>
          </cell>
          <cell r="OV106" t="e">
            <v>#VALUE!</v>
          </cell>
          <cell r="OW106" t="e">
            <v>#VALUE!</v>
          </cell>
          <cell r="OX106" t="e">
            <v>#VALUE!</v>
          </cell>
          <cell r="OY106" t="e">
            <v>#VALUE!</v>
          </cell>
          <cell r="OZ106" t="e">
            <v>#VALUE!</v>
          </cell>
          <cell r="PA106" t="e">
            <v>#VALUE!</v>
          </cell>
          <cell r="PB106" t="e">
            <v>#VALUE!</v>
          </cell>
          <cell r="PC106" t="e">
            <v>#VALUE!</v>
          </cell>
          <cell r="PD106" t="e">
            <v>#VALUE!</v>
          </cell>
          <cell r="PE106" t="e">
            <v>#VALUE!</v>
          </cell>
          <cell r="PF106" t="e">
            <v>#VALUE!</v>
          </cell>
          <cell r="PG106" t="e">
            <v>#VALUE!</v>
          </cell>
          <cell r="PH106" t="e">
            <v>#VALUE!</v>
          </cell>
          <cell r="PI106" t="e">
            <v>#VALUE!</v>
          </cell>
          <cell r="PJ106" t="e">
            <v>#VALUE!</v>
          </cell>
          <cell r="PK106" t="e">
            <v>#VALUE!</v>
          </cell>
          <cell r="PL106" t="e">
            <v>#VALUE!</v>
          </cell>
          <cell r="PM106" t="e">
            <v>#VALUE!</v>
          </cell>
          <cell r="PN106" t="e">
            <v>#VALUE!</v>
          </cell>
          <cell r="PO106" t="e">
            <v>#VALUE!</v>
          </cell>
          <cell r="PP106" t="e">
            <v>#VALUE!</v>
          </cell>
          <cell r="PQ106" t="e">
            <v>#VALUE!</v>
          </cell>
          <cell r="PR106" t="e">
            <v>#VALUE!</v>
          </cell>
          <cell r="PS106" t="e">
            <v>#VALUE!</v>
          </cell>
          <cell r="PT106" t="e">
            <v>#VALUE!</v>
          </cell>
          <cell r="PU106" t="e">
            <v>#VALUE!</v>
          </cell>
          <cell r="PV106" t="e">
            <v>#VALUE!</v>
          </cell>
          <cell r="PW106" t="e">
            <v>#VALUE!</v>
          </cell>
          <cell r="PX106" t="e">
            <v>#VALUE!</v>
          </cell>
          <cell r="PY106" t="e">
            <v>#VALUE!</v>
          </cell>
          <cell r="PZ106" t="e">
            <v>#VALUE!</v>
          </cell>
          <cell r="QA106" t="e">
            <v>#VALUE!</v>
          </cell>
          <cell r="QB106" t="e">
            <v>#VALUE!</v>
          </cell>
          <cell r="QC106" t="e">
            <v>#VALUE!</v>
          </cell>
          <cell r="QD106" t="e">
            <v>#VALUE!</v>
          </cell>
          <cell r="QE106" t="e">
            <v>#VALUE!</v>
          </cell>
          <cell r="QF106" t="e">
            <v>#VALUE!</v>
          </cell>
          <cell r="QG106" t="e">
            <v>#VALUE!</v>
          </cell>
          <cell r="QH106" t="e">
            <v>#VALUE!</v>
          </cell>
          <cell r="QI106" t="e">
            <v>#VALUE!</v>
          </cell>
          <cell r="QJ106" t="e">
            <v>#VALUE!</v>
          </cell>
          <cell r="QK106" t="e">
            <v>#VALUE!</v>
          </cell>
          <cell r="QL106" t="e">
            <v>#VALUE!</v>
          </cell>
          <cell r="QM106" t="e">
            <v>#VALUE!</v>
          </cell>
          <cell r="QN106" t="e">
            <v>#VALUE!</v>
          </cell>
          <cell r="QO106" t="e">
            <v>#VALUE!</v>
          </cell>
          <cell r="QP106" t="e">
            <v>#VALUE!</v>
          </cell>
          <cell r="QQ106" t="e">
            <v>#VALUE!</v>
          </cell>
          <cell r="QR106" t="e">
            <v>#VALUE!</v>
          </cell>
          <cell r="QS106" t="e">
            <v>#VALUE!</v>
          </cell>
          <cell r="QT106" t="e">
            <v>#VALUE!</v>
          </cell>
          <cell r="QU106" t="e">
            <v>#VALUE!</v>
          </cell>
          <cell r="QV106" t="e">
            <v>#VALUE!</v>
          </cell>
          <cell r="QW106" t="e">
            <v>#VALUE!</v>
          </cell>
          <cell r="QX106" t="e">
            <v>#VALUE!</v>
          </cell>
          <cell r="QY106" t="e">
            <v>#VALUE!</v>
          </cell>
          <cell r="QZ106" t="e">
            <v>#VALUE!</v>
          </cell>
          <cell r="RA106" t="e">
            <v>#VALUE!</v>
          </cell>
          <cell r="RB106" t="e">
            <v>#VALUE!</v>
          </cell>
          <cell r="RC106" t="e">
            <v>#VALUE!</v>
          </cell>
          <cell r="RD106" t="e">
            <v>#VALUE!</v>
          </cell>
          <cell r="RE106" t="e">
            <v>#VALUE!</v>
          </cell>
          <cell r="RF106" t="e">
            <v>#VALUE!</v>
          </cell>
          <cell r="RG106" t="e">
            <v>#VALUE!</v>
          </cell>
          <cell r="RH106" t="e">
            <v>#VALUE!</v>
          </cell>
          <cell r="RI106" t="e">
            <v>#VALUE!</v>
          </cell>
          <cell r="RJ106" t="e">
            <v>#VALUE!</v>
          </cell>
          <cell r="RK106" t="e">
            <v>#VALUE!</v>
          </cell>
          <cell r="RL106" t="e">
            <v>#VALUE!</v>
          </cell>
          <cell r="RM106" t="e">
            <v>#VALUE!</v>
          </cell>
          <cell r="RN106" t="e">
            <v>#VALUE!</v>
          </cell>
          <cell r="RO106" t="e">
            <v>#VALUE!</v>
          </cell>
          <cell r="RP106" t="e">
            <v>#VALUE!</v>
          </cell>
          <cell r="RQ106" t="e">
            <v>#VALUE!</v>
          </cell>
          <cell r="RR106" t="e">
            <v>#VALUE!</v>
          </cell>
          <cell r="RS106" t="e">
            <v>#VALUE!</v>
          </cell>
          <cell r="RT106" t="e">
            <v>#VALUE!</v>
          </cell>
          <cell r="RU106" t="e">
            <v>#VALUE!</v>
          </cell>
          <cell r="RV106" t="e">
            <v>#VALUE!</v>
          </cell>
          <cell r="RW106" t="e">
            <v>#VALUE!</v>
          </cell>
          <cell r="RX106" t="e">
            <v>#VALUE!</v>
          </cell>
          <cell r="RY106" t="e">
            <v>#VALUE!</v>
          </cell>
          <cell r="RZ106" t="e">
            <v>#VALUE!</v>
          </cell>
          <cell r="SA106" t="e">
            <v>#VALUE!</v>
          </cell>
          <cell r="SB106" t="e">
            <v>#VALUE!</v>
          </cell>
          <cell r="SC106" t="e">
            <v>#VALUE!</v>
          </cell>
          <cell r="SD106" t="e">
            <v>#VALUE!</v>
          </cell>
          <cell r="SE106" t="e">
            <v>#VALUE!</v>
          </cell>
          <cell r="SF106" t="e">
            <v>#VALUE!</v>
          </cell>
          <cell r="SG106" t="e">
            <v>#VALUE!</v>
          </cell>
          <cell r="SH106" t="e">
            <v>#VALUE!</v>
          </cell>
          <cell r="SI106" t="e">
            <v>#VALUE!</v>
          </cell>
          <cell r="SJ106" t="e">
            <v>#VALUE!</v>
          </cell>
          <cell r="SK106" t="e">
            <v>#VALUE!</v>
          </cell>
          <cell r="SL106" t="e">
            <v>#VALUE!</v>
          </cell>
          <cell r="SM106" t="e">
            <v>#VALUE!</v>
          </cell>
          <cell r="SN106" t="e">
            <v>#VALUE!</v>
          </cell>
          <cell r="SO106" t="e">
            <v>#VALUE!</v>
          </cell>
          <cell r="SP106" t="e">
            <v>#VALUE!</v>
          </cell>
          <cell r="SQ106" t="e">
            <v>#VALUE!</v>
          </cell>
          <cell r="SR106" t="e">
            <v>#VALUE!</v>
          </cell>
          <cell r="SS106" t="e">
            <v>#VALUE!</v>
          </cell>
          <cell r="ST106" t="e">
            <v>#VALUE!</v>
          </cell>
          <cell r="SU106" t="e">
            <v>#VALUE!</v>
          </cell>
          <cell r="SV106" t="e">
            <v>#VALUE!</v>
          </cell>
          <cell r="SW106" t="e">
            <v>#VALUE!</v>
          </cell>
          <cell r="SX106" t="e">
            <v>#VALUE!</v>
          </cell>
          <cell r="SY106" t="e">
            <v>#VALUE!</v>
          </cell>
          <cell r="SZ106" t="e">
            <v>#VALUE!</v>
          </cell>
          <cell r="TA106" t="e">
            <v>#VALUE!</v>
          </cell>
          <cell r="TB106" t="e">
            <v>#VALUE!</v>
          </cell>
          <cell r="TC106" t="e">
            <v>#VALUE!</v>
          </cell>
          <cell r="TD106" t="e">
            <v>#VALUE!</v>
          </cell>
          <cell r="TE106" t="e">
            <v>#VALUE!</v>
          </cell>
          <cell r="TF106" t="e">
            <v>#VALUE!</v>
          </cell>
          <cell r="TG106" t="e">
            <v>#VALUE!</v>
          </cell>
          <cell r="TH106" t="e">
            <v>#VALUE!</v>
          </cell>
          <cell r="TI106" t="e">
            <v>#VALUE!</v>
          </cell>
          <cell r="TJ106" t="e">
            <v>#VALUE!</v>
          </cell>
          <cell r="TK106" t="e">
            <v>#VALUE!</v>
          </cell>
          <cell r="TL106" t="e">
            <v>#VALUE!</v>
          </cell>
          <cell r="TM106" t="e">
            <v>#VALUE!</v>
          </cell>
          <cell r="TN106" t="e">
            <v>#VALUE!</v>
          </cell>
          <cell r="TO106" t="e">
            <v>#VALUE!</v>
          </cell>
          <cell r="TP106" t="e">
            <v>#VALUE!</v>
          </cell>
          <cell r="TQ106" t="e">
            <v>#VALUE!</v>
          </cell>
          <cell r="TR106" t="e">
            <v>#VALUE!</v>
          </cell>
          <cell r="TS106" t="e">
            <v>#VALUE!</v>
          </cell>
          <cell r="TT106" t="e">
            <v>#VALUE!</v>
          </cell>
          <cell r="TU106" t="e">
            <v>#VALUE!</v>
          </cell>
          <cell r="TV106" t="e">
            <v>#VALUE!</v>
          </cell>
          <cell r="TW106" t="e">
            <v>#VALUE!</v>
          </cell>
          <cell r="TX106" t="e">
            <v>#VALUE!</v>
          </cell>
          <cell r="TY106" t="e">
            <v>#VALUE!</v>
          </cell>
          <cell r="TZ106" t="e">
            <v>#VALUE!</v>
          </cell>
          <cell r="UA106" t="e">
            <v>#VALUE!</v>
          </cell>
          <cell r="UB106" t="e">
            <v>#VALUE!</v>
          </cell>
          <cell r="UC106" t="e">
            <v>#VALUE!</v>
          </cell>
          <cell r="UD106" t="e">
            <v>#VALUE!</v>
          </cell>
          <cell r="UE106" t="e">
            <v>#VALUE!</v>
          </cell>
          <cell r="UF106" t="e">
            <v>#VALUE!</v>
          </cell>
          <cell r="UG106" t="e">
            <v>#VALUE!</v>
          </cell>
          <cell r="UH106" t="e">
            <v>#VALUE!</v>
          </cell>
          <cell r="UI106" t="e">
            <v>#VALUE!</v>
          </cell>
          <cell r="UJ106" t="e">
            <v>#VALUE!</v>
          </cell>
          <cell r="UK106" t="e">
            <v>#VALUE!</v>
          </cell>
          <cell r="UL106" t="e">
            <v>#VALUE!</v>
          </cell>
          <cell r="UM106" t="e">
            <v>#VALUE!</v>
          </cell>
          <cell r="UN106" t="e">
            <v>#VALUE!</v>
          </cell>
          <cell r="UO106" t="e">
            <v>#VALUE!</v>
          </cell>
          <cell r="UP106" t="e">
            <v>#VALUE!</v>
          </cell>
          <cell r="UQ106" t="e">
            <v>#VALUE!</v>
          </cell>
          <cell r="UR106" t="e">
            <v>#VALUE!</v>
          </cell>
          <cell r="US106" t="e">
            <v>#VALUE!</v>
          </cell>
          <cell r="UT106" t="e">
            <v>#VALUE!</v>
          </cell>
          <cell r="UU106" t="e">
            <v>#VALUE!</v>
          </cell>
          <cell r="UV106" t="e">
            <v>#VALUE!</v>
          </cell>
          <cell r="UW106" t="e">
            <v>#VALUE!</v>
          </cell>
          <cell r="UX106" t="e">
            <v>#VALUE!</v>
          </cell>
          <cell r="UY106" t="e">
            <v>#VALUE!</v>
          </cell>
          <cell r="UZ106" t="e">
            <v>#VALUE!</v>
          </cell>
          <cell r="VA106" t="e">
            <v>#VALUE!</v>
          </cell>
          <cell r="VB106" t="e">
            <v>#VALUE!</v>
          </cell>
          <cell r="VC106" t="e">
            <v>#VALUE!</v>
          </cell>
          <cell r="VD106" t="e">
            <v>#VALUE!</v>
          </cell>
          <cell r="VE106" t="e">
            <v>#VALUE!</v>
          </cell>
          <cell r="VF106" t="e">
            <v>#VALUE!</v>
          </cell>
          <cell r="VG106" t="e">
            <v>#VALUE!</v>
          </cell>
          <cell r="VH106" t="e">
            <v>#VALUE!</v>
          </cell>
          <cell r="VI106" t="e">
            <v>#VALUE!</v>
          </cell>
          <cell r="VJ106" t="e">
            <v>#VALUE!</v>
          </cell>
          <cell r="VK106" t="e">
            <v>#VALUE!</v>
          </cell>
          <cell r="VL106" t="e">
            <v>#VALUE!</v>
          </cell>
          <cell r="VM106" t="e">
            <v>#VALUE!</v>
          </cell>
          <cell r="VN106" t="e">
            <v>#VALUE!</v>
          </cell>
          <cell r="VO106" t="e">
            <v>#VALUE!</v>
          </cell>
          <cell r="VP106" t="e">
            <v>#VALUE!</v>
          </cell>
          <cell r="VQ106" t="e">
            <v>#VALUE!</v>
          </cell>
          <cell r="VR106" t="e">
            <v>#VALUE!</v>
          </cell>
          <cell r="VS106" t="e">
            <v>#VALUE!</v>
          </cell>
          <cell r="VT106" t="e">
            <v>#VALUE!</v>
          </cell>
          <cell r="VU106" t="e">
            <v>#VALUE!</v>
          </cell>
          <cell r="VV106" t="e">
            <v>#VALUE!</v>
          </cell>
          <cell r="VW106" t="e">
            <v>#VALUE!</v>
          </cell>
          <cell r="VX106" t="e">
            <v>#VALUE!</v>
          </cell>
          <cell r="VY106" t="e">
            <v>#VALUE!</v>
          </cell>
          <cell r="VZ106" t="e">
            <v>#VALUE!</v>
          </cell>
          <cell r="WA106" t="e">
            <v>#VALUE!</v>
          </cell>
          <cell r="WB106" t="e">
            <v>#VALUE!</v>
          </cell>
          <cell r="WC106" t="e">
            <v>#VALUE!</v>
          </cell>
          <cell r="WD106" t="e">
            <v>#VALUE!</v>
          </cell>
          <cell r="WE106" t="e">
            <v>#VALUE!</v>
          </cell>
          <cell r="WF106" t="e">
            <v>#VALUE!</v>
          </cell>
          <cell r="WG106" t="e">
            <v>#VALUE!</v>
          </cell>
          <cell r="WH106" t="e">
            <v>#VALUE!</v>
          </cell>
          <cell r="WI106" t="e">
            <v>#VALUE!</v>
          </cell>
          <cell r="WJ106" t="e">
            <v>#VALUE!</v>
          </cell>
          <cell r="WK106" t="e">
            <v>#VALUE!</v>
          </cell>
          <cell r="WL106" t="e">
            <v>#VALUE!</v>
          </cell>
          <cell r="WM106" t="e">
            <v>#VALUE!</v>
          </cell>
          <cell r="WN106" t="e">
            <v>#VALUE!</v>
          </cell>
          <cell r="WO106" t="e">
            <v>#VALUE!</v>
          </cell>
          <cell r="WP106" t="e">
            <v>#VALUE!</v>
          </cell>
          <cell r="WQ106" t="e">
            <v>#VALUE!</v>
          </cell>
          <cell r="WR106" t="e">
            <v>#VALUE!</v>
          </cell>
          <cell r="WS106" t="e">
            <v>#VALUE!</v>
          </cell>
          <cell r="WT106" t="e">
            <v>#VALUE!</v>
          </cell>
          <cell r="WU106" t="e">
            <v>#VALUE!</v>
          </cell>
          <cell r="WV106" t="e">
            <v>#VALUE!</v>
          </cell>
          <cell r="WW106" t="e">
            <v>#VALUE!</v>
          </cell>
          <cell r="WX106" t="e">
            <v>#VALUE!</v>
          </cell>
          <cell r="WY106" t="e">
            <v>#VALUE!</v>
          </cell>
          <cell r="WZ106" t="e">
            <v>#VALUE!</v>
          </cell>
          <cell r="XA106" t="e">
            <v>#VALUE!</v>
          </cell>
          <cell r="XB106" t="e">
            <v>#VALUE!</v>
          </cell>
          <cell r="XC106" t="e">
            <v>#VALUE!</v>
          </cell>
          <cell r="XD106" t="e">
            <v>#VALUE!</v>
          </cell>
          <cell r="XE106" t="e">
            <v>#VALUE!</v>
          </cell>
          <cell r="XF106" t="e">
            <v>#VALUE!</v>
          </cell>
          <cell r="XG106" t="e">
            <v>#VALUE!</v>
          </cell>
          <cell r="XH106" t="e">
            <v>#VALUE!</v>
          </cell>
          <cell r="XI106" t="e">
            <v>#VALUE!</v>
          </cell>
          <cell r="XJ106" t="e">
            <v>#VALUE!</v>
          </cell>
          <cell r="XK106" t="e">
            <v>#VALUE!</v>
          </cell>
          <cell r="XL106" t="e">
            <v>#VALUE!</v>
          </cell>
          <cell r="XM106" t="e">
            <v>#VALUE!</v>
          </cell>
          <cell r="XN106" t="e">
            <v>#VALUE!</v>
          </cell>
          <cell r="XO106" t="e">
            <v>#VALUE!</v>
          </cell>
          <cell r="XP106" t="e">
            <v>#VALUE!</v>
          </cell>
          <cell r="XQ106" t="e">
            <v>#VALUE!</v>
          </cell>
          <cell r="XR106" t="e">
            <v>#VALUE!</v>
          </cell>
          <cell r="XS106" t="e">
            <v>#VALUE!</v>
          </cell>
          <cell r="XT106" t="e">
            <v>#VALUE!</v>
          </cell>
          <cell r="XU106" t="e">
            <v>#VALUE!</v>
          </cell>
          <cell r="XV106" t="e">
            <v>#VALUE!</v>
          </cell>
          <cell r="XW106" t="e">
            <v>#VALUE!</v>
          </cell>
          <cell r="XX106" t="e">
            <v>#VALUE!</v>
          </cell>
          <cell r="XY106" t="e">
            <v>#VALUE!</v>
          </cell>
          <cell r="XZ106" t="e">
            <v>#VALUE!</v>
          </cell>
          <cell r="YA106" t="e">
            <v>#VALUE!</v>
          </cell>
          <cell r="YB106" t="e">
            <v>#VALUE!</v>
          </cell>
          <cell r="YC106" t="e">
            <v>#VALUE!</v>
          </cell>
          <cell r="YD106" t="e">
            <v>#VALUE!</v>
          </cell>
          <cell r="YE106" t="e">
            <v>#VALUE!</v>
          </cell>
          <cell r="YF106" t="e">
            <v>#VALUE!</v>
          </cell>
          <cell r="YG106" t="e">
            <v>#VALUE!</v>
          </cell>
          <cell r="YH106" t="e">
            <v>#VALUE!</v>
          </cell>
          <cell r="YI106" t="e">
            <v>#VALUE!</v>
          </cell>
          <cell r="YJ106" t="e">
            <v>#VALUE!</v>
          </cell>
          <cell r="YK106" t="e">
            <v>#VALUE!</v>
          </cell>
          <cell r="YL106" t="e">
            <v>#VALUE!</v>
          </cell>
          <cell r="YM106" t="e">
            <v>#VALUE!</v>
          </cell>
          <cell r="YN106" t="e">
            <v>#VALUE!</v>
          </cell>
          <cell r="YO106" t="e">
            <v>#VALUE!</v>
          </cell>
          <cell r="YP106" t="e">
            <v>#VALUE!</v>
          </cell>
          <cell r="YQ106" t="e">
            <v>#VALUE!</v>
          </cell>
          <cell r="YR106" t="e">
            <v>#VALUE!</v>
          </cell>
          <cell r="YS106" t="e">
            <v>#VALUE!</v>
          </cell>
          <cell r="YT106" t="e">
            <v>#VALUE!</v>
          </cell>
          <cell r="YU106" t="e">
            <v>#VALUE!</v>
          </cell>
          <cell r="YV106" t="e">
            <v>#VALUE!</v>
          </cell>
          <cell r="YW106" t="e">
            <v>#VALUE!</v>
          </cell>
          <cell r="YX106" t="e">
            <v>#VALUE!</v>
          </cell>
          <cell r="YY106" t="e">
            <v>#VALUE!</v>
          </cell>
          <cell r="YZ106" t="e">
            <v>#VALUE!</v>
          </cell>
          <cell r="ZA106" t="e">
            <v>#VALUE!</v>
          </cell>
          <cell r="ZB106" t="e">
            <v>#VALUE!</v>
          </cell>
          <cell r="ZC106" t="e">
            <v>#VALUE!</v>
          </cell>
          <cell r="ZD106" t="e">
            <v>#VALUE!</v>
          </cell>
          <cell r="ZE106" t="e">
            <v>#VALUE!</v>
          </cell>
          <cell r="ZF106" t="e">
            <v>#VALUE!</v>
          </cell>
          <cell r="ZG106" t="e">
            <v>#VALUE!</v>
          </cell>
          <cell r="ZH106" t="e">
            <v>#VALUE!</v>
          </cell>
          <cell r="ZI106" t="e">
            <v>#VALUE!</v>
          </cell>
          <cell r="ZJ106" t="e">
            <v>#VALUE!</v>
          </cell>
          <cell r="ZK106" t="e">
            <v>#VALUE!</v>
          </cell>
          <cell r="ZL106" t="e">
            <v>#VALUE!</v>
          </cell>
          <cell r="ZM106" t="e">
            <v>#VALUE!</v>
          </cell>
          <cell r="ZN106" t="e">
            <v>#VALUE!</v>
          </cell>
          <cell r="ZO106" t="e">
            <v>#VALUE!</v>
          </cell>
          <cell r="ZP106" t="e">
            <v>#VALUE!</v>
          </cell>
          <cell r="ZQ106" t="e">
            <v>#VALUE!</v>
          </cell>
          <cell r="ZR106" t="e">
            <v>#VALUE!</v>
          </cell>
          <cell r="ZS106" t="e">
            <v>#VALUE!</v>
          </cell>
          <cell r="ZT106" t="e">
            <v>#VALUE!</v>
          </cell>
          <cell r="ZU106" t="e">
            <v>#VALUE!</v>
          </cell>
          <cell r="ZV106" t="e">
            <v>#VALUE!</v>
          </cell>
          <cell r="ZW106" t="e">
            <v>#VALUE!</v>
          </cell>
          <cell r="ZX106" t="e">
            <v>#VALUE!</v>
          </cell>
          <cell r="ZY106" t="e">
            <v>#VALUE!</v>
          </cell>
          <cell r="ZZ106" t="e">
            <v>#VALUE!</v>
          </cell>
          <cell r="AAA106" t="e">
            <v>#VALUE!</v>
          </cell>
          <cell r="AAB106" t="e">
            <v>#VALUE!</v>
          </cell>
          <cell r="AAC106" t="e">
            <v>#VALUE!</v>
          </cell>
          <cell r="AAD106" t="e">
            <v>#VALUE!</v>
          </cell>
          <cell r="AAE106" t="e">
            <v>#VALUE!</v>
          </cell>
          <cell r="AAF106" t="e">
            <v>#VALUE!</v>
          </cell>
          <cell r="AAG106" t="e">
            <v>#VALUE!</v>
          </cell>
          <cell r="AAH106" t="e">
            <v>#VALUE!</v>
          </cell>
          <cell r="AAI106" t="e">
            <v>#VALUE!</v>
          </cell>
          <cell r="AAJ106" t="e">
            <v>#VALUE!</v>
          </cell>
          <cell r="AAK106" t="e">
            <v>#VALUE!</v>
          </cell>
          <cell r="AAL106" t="e">
            <v>#VALUE!</v>
          </cell>
          <cell r="AAM106" t="e">
            <v>#VALUE!</v>
          </cell>
          <cell r="AAN106" t="e">
            <v>#VALUE!</v>
          </cell>
          <cell r="AAO106" t="e">
            <v>#VALUE!</v>
          </cell>
          <cell r="AAP106" t="e">
            <v>#VALUE!</v>
          </cell>
          <cell r="AAQ106" t="e">
            <v>#VALUE!</v>
          </cell>
          <cell r="AAR106" t="e">
            <v>#VALUE!</v>
          </cell>
          <cell r="AAS106" t="e">
            <v>#VALUE!</v>
          </cell>
          <cell r="AAT106" t="e">
            <v>#VALUE!</v>
          </cell>
          <cell r="AAU106" t="e">
            <v>#VALUE!</v>
          </cell>
          <cell r="AAV106" t="e">
            <v>#VALUE!</v>
          </cell>
          <cell r="AAW106" t="e">
            <v>#VALUE!</v>
          </cell>
          <cell r="AAX106" t="e">
            <v>#VALUE!</v>
          </cell>
          <cell r="AAY106" t="e">
            <v>#VALUE!</v>
          </cell>
          <cell r="AAZ106" t="e">
            <v>#VALUE!</v>
          </cell>
          <cell r="ABA106" t="e">
            <v>#VALUE!</v>
          </cell>
          <cell r="ABB106" t="e">
            <v>#VALUE!</v>
          </cell>
          <cell r="ABC106" t="e">
            <v>#VALUE!</v>
          </cell>
          <cell r="ABD106" t="e">
            <v>#VALUE!</v>
          </cell>
          <cell r="ABE106" t="e">
            <v>#VALUE!</v>
          </cell>
          <cell r="ABF106" t="e">
            <v>#VALUE!</v>
          </cell>
          <cell r="ABG106" t="e">
            <v>#VALUE!</v>
          </cell>
          <cell r="ABH106" t="e">
            <v>#VALUE!</v>
          </cell>
          <cell r="ABI106" t="e">
            <v>#VALUE!</v>
          </cell>
          <cell r="ABJ106" t="e">
            <v>#VALUE!</v>
          </cell>
          <cell r="ABK106" t="e">
            <v>#VALUE!</v>
          </cell>
          <cell r="ABL106" t="e">
            <v>#VALUE!</v>
          </cell>
          <cell r="ABM106" t="e">
            <v>#VALUE!</v>
          </cell>
          <cell r="ABN106" t="e">
            <v>#VALUE!</v>
          </cell>
          <cell r="ABO106" t="e">
            <v>#VALUE!</v>
          </cell>
          <cell r="ABP106" t="e">
            <v>#VALUE!</v>
          </cell>
          <cell r="ABQ106" t="e">
            <v>#VALUE!</v>
          </cell>
          <cell r="ABR106" t="e">
            <v>#VALUE!</v>
          </cell>
          <cell r="ABS106" t="e">
            <v>#VALUE!</v>
          </cell>
          <cell r="ABT106" t="e">
            <v>#VALUE!</v>
          </cell>
          <cell r="ABU106" t="e">
            <v>#VALUE!</v>
          </cell>
          <cell r="ABV106" t="e">
            <v>#VALUE!</v>
          </cell>
          <cell r="ABW106" t="e">
            <v>#VALUE!</v>
          </cell>
          <cell r="ABX106" t="e">
            <v>#VALUE!</v>
          </cell>
          <cell r="ABY106" t="e">
            <v>#VALUE!</v>
          </cell>
          <cell r="ABZ106" t="e">
            <v>#VALUE!</v>
          </cell>
          <cell r="ACA106" t="e">
            <v>#VALUE!</v>
          </cell>
          <cell r="ACB106" t="e">
            <v>#VALUE!</v>
          </cell>
          <cell r="ACC106" t="e">
            <v>#VALUE!</v>
          </cell>
          <cell r="ACD106" t="e">
            <v>#VALUE!</v>
          </cell>
          <cell r="ACE106" t="e">
            <v>#VALUE!</v>
          </cell>
          <cell r="ACF106" t="e">
            <v>#VALUE!</v>
          </cell>
          <cell r="ACG106" t="e">
            <v>#VALUE!</v>
          </cell>
          <cell r="ACH106" t="e">
            <v>#VALUE!</v>
          </cell>
          <cell r="ACI106" t="e">
            <v>#VALUE!</v>
          </cell>
          <cell r="ACJ106" t="e">
            <v>#VALUE!</v>
          </cell>
          <cell r="ACK106" t="e">
            <v>#VALUE!</v>
          </cell>
          <cell r="ACL106" t="e">
            <v>#VALUE!</v>
          </cell>
          <cell r="ACM106" t="e">
            <v>#VALUE!</v>
          </cell>
          <cell r="ACN106" t="e">
            <v>#VALUE!</v>
          </cell>
          <cell r="ACO106" t="e">
            <v>#VALUE!</v>
          </cell>
          <cell r="ACP106" t="e">
            <v>#VALUE!</v>
          </cell>
          <cell r="ACQ106" t="e">
            <v>#VALUE!</v>
          </cell>
          <cell r="ACR106" t="e">
            <v>#VALUE!</v>
          </cell>
          <cell r="ACS106" t="e">
            <v>#VALUE!</v>
          </cell>
          <cell r="ACT106" t="e">
            <v>#VALUE!</v>
          </cell>
          <cell r="ACU106" t="e">
            <v>#VALUE!</v>
          </cell>
          <cell r="ACV106" t="e">
            <v>#VALUE!</v>
          </cell>
          <cell r="ACW106" t="e">
            <v>#VALUE!</v>
          </cell>
          <cell r="ACX106" t="e">
            <v>#VALUE!</v>
          </cell>
          <cell r="ACY106" t="e">
            <v>#VALUE!</v>
          </cell>
          <cell r="ACZ106" t="e">
            <v>#VALUE!</v>
          </cell>
          <cell r="ADA106" t="e">
            <v>#VALUE!</v>
          </cell>
          <cell r="ADB106" t="e">
            <v>#VALUE!</v>
          </cell>
          <cell r="ADC106" t="e">
            <v>#VALUE!</v>
          </cell>
          <cell r="ADD106" t="e">
            <v>#VALUE!</v>
          </cell>
          <cell r="ADE106" t="e">
            <v>#VALUE!</v>
          </cell>
          <cell r="ADF106" t="e">
            <v>#VALUE!</v>
          </cell>
          <cell r="ADG106" t="e">
            <v>#VALUE!</v>
          </cell>
          <cell r="ADH106" t="e">
            <v>#VALUE!</v>
          </cell>
          <cell r="ADI106" t="e">
            <v>#VALUE!</v>
          </cell>
          <cell r="ADJ106" t="e">
            <v>#VALUE!</v>
          </cell>
          <cell r="ADK106" t="e">
            <v>#VALUE!</v>
          </cell>
          <cell r="ADL106" t="e">
            <v>#VALUE!</v>
          </cell>
          <cell r="ADM106" t="e">
            <v>#VALUE!</v>
          </cell>
          <cell r="ADN106" t="e">
            <v>#VALUE!</v>
          </cell>
          <cell r="ADO106" t="e">
            <v>#VALUE!</v>
          </cell>
          <cell r="ADP106" t="e">
            <v>#VALUE!</v>
          </cell>
          <cell r="ADQ106" t="e">
            <v>#VALUE!</v>
          </cell>
          <cell r="ADR106" t="e">
            <v>#VALUE!</v>
          </cell>
          <cell r="ADS106" t="e">
            <v>#VALUE!</v>
          </cell>
          <cell r="ADT106" t="e">
            <v>#VALUE!</v>
          </cell>
          <cell r="ADU106" t="e">
            <v>#VALUE!</v>
          </cell>
          <cell r="ADV106" t="e">
            <v>#VALUE!</v>
          </cell>
          <cell r="ADW106" t="e">
            <v>#VALUE!</v>
          </cell>
          <cell r="ADX106" t="e">
            <v>#VALUE!</v>
          </cell>
          <cell r="ADY106" t="e">
            <v>#VALUE!</v>
          </cell>
          <cell r="ADZ106" t="e">
            <v>#VALUE!</v>
          </cell>
          <cell r="AEA106" t="e">
            <v>#VALUE!</v>
          </cell>
          <cell r="AEB106" t="e">
            <v>#VALUE!</v>
          </cell>
          <cell r="AEC106" t="e">
            <v>#VALUE!</v>
          </cell>
          <cell r="AED106" t="e">
            <v>#VALUE!</v>
          </cell>
          <cell r="AEE106" t="e">
            <v>#VALUE!</v>
          </cell>
          <cell r="AEF106" t="e">
            <v>#VALUE!</v>
          </cell>
          <cell r="AEG106" t="e">
            <v>#VALUE!</v>
          </cell>
          <cell r="AEH106" t="e">
            <v>#VALUE!</v>
          </cell>
          <cell r="AEI106" t="e">
            <v>#VALUE!</v>
          </cell>
          <cell r="AEJ106" t="e">
            <v>#VALUE!</v>
          </cell>
          <cell r="AEK106" t="e">
            <v>#VALUE!</v>
          </cell>
          <cell r="AEL106" t="e">
            <v>#VALUE!</v>
          </cell>
          <cell r="AEM106" t="e">
            <v>#VALUE!</v>
          </cell>
          <cell r="AEN106" t="e">
            <v>#VALUE!</v>
          </cell>
          <cell r="AEO106" t="e">
            <v>#VALUE!</v>
          </cell>
          <cell r="AEP106" t="e">
            <v>#VALUE!</v>
          </cell>
          <cell r="AEQ106" t="e">
            <v>#VALUE!</v>
          </cell>
          <cell r="AER106" t="e">
            <v>#VALUE!</v>
          </cell>
          <cell r="AES106" t="e">
            <v>#VALUE!</v>
          </cell>
          <cell r="AET106" t="e">
            <v>#VALUE!</v>
          </cell>
          <cell r="AEU106" t="e">
            <v>#VALUE!</v>
          </cell>
          <cell r="AEV106" t="e">
            <v>#VALUE!</v>
          </cell>
          <cell r="AEW106" t="e">
            <v>#VALUE!</v>
          </cell>
          <cell r="AEX106" t="e">
            <v>#VALUE!</v>
          </cell>
          <cell r="AEY106" t="e">
            <v>#VALUE!</v>
          </cell>
          <cell r="AEZ106" t="e">
            <v>#VALUE!</v>
          </cell>
          <cell r="AFA106" t="e">
            <v>#VALUE!</v>
          </cell>
          <cell r="AFB106" t="e">
            <v>#VALUE!</v>
          </cell>
          <cell r="AFC106" t="e">
            <v>#VALUE!</v>
          </cell>
          <cell r="AFD106" t="e">
            <v>#VALUE!</v>
          </cell>
          <cell r="AFE106" t="e">
            <v>#VALUE!</v>
          </cell>
          <cell r="AFF106" t="e">
            <v>#VALUE!</v>
          </cell>
          <cell r="AFG106" t="e">
            <v>#VALUE!</v>
          </cell>
          <cell r="AFH106" t="e">
            <v>#VALUE!</v>
          </cell>
          <cell r="AFI106" t="e">
            <v>#VALUE!</v>
          </cell>
          <cell r="AFJ106" t="e">
            <v>#VALUE!</v>
          </cell>
          <cell r="AFK106" t="e">
            <v>#VALUE!</v>
          </cell>
          <cell r="AFL106" t="e">
            <v>#VALUE!</v>
          </cell>
          <cell r="AFM106" t="e">
            <v>#VALUE!</v>
          </cell>
          <cell r="AFN106" t="e">
            <v>#VALUE!</v>
          </cell>
          <cell r="AFO106" t="e">
            <v>#VALUE!</v>
          </cell>
          <cell r="AFP106" t="e">
            <v>#VALUE!</v>
          </cell>
          <cell r="AFQ106" t="e">
            <v>#VALUE!</v>
          </cell>
          <cell r="AFR106" t="e">
            <v>#VALUE!</v>
          </cell>
          <cell r="AFS106" t="e">
            <v>#VALUE!</v>
          </cell>
          <cell r="AFT106" t="e">
            <v>#VALUE!</v>
          </cell>
          <cell r="AFU106" t="e">
            <v>#VALUE!</v>
          </cell>
          <cell r="AFV106" t="e">
            <v>#VALUE!</v>
          </cell>
          <cell r="AFW106" t="e">
            <v>#VALUE!</v>
          </cell>
          <cell r="AFX106" t="e">
            <v>#VALUE!</v>
          </cell>
          <cell r="AFY106" t="e">
            <v>#VALUE!</v>
          </cell>
          <cell r="AFZ106" t="e">
            <v>#VALUE!</v>
          </cell>
          <cell r="AGA106" t="e">
            <v>#VALUE!</v>
          </cell>
          <cell r="AGB106" t="e">
            <v>#VALUE!</v>
          </cell>
          <cell r="AGC106" t="e">
            <v>#VALUE!</v>
          </cell>
          <cell r="AGD106" t="e">
            <v>#VALUE!</v>
          </cell>
          <cell r="AGE106" t="e">
            <v>#VALUE!</v>
          </cell>
          <cell r="AGF106" t="e">
            <v>#VALUE!</v>
          </cell>
          <cell r="AGG106" t="e">
            <v>#VALUE!</v>
          </cell>
          <cell r="AGH106" t="e">
            <v>#VALUE!</v>
          </cell>
          <cell r="AGI106" t="e">
            <v>#VALUE!</v>
          </cell>
          <cell r="AGJ106" t="e">
            <v>#VALUE!</v>
          </cell>
          <cell r="AGK106" t="e">
            <v>#VALUE!</v>
          </cell>
          <cell r="AGL106" t="e">
            <v>#VALUE!</v>
          </cell>
          <cell r="AGM106" t="e">
            <v>#VALUE!</v>
          </cell>
          <cell r="AGN106" t="e">
            <v>#VALUE!</v>
          </cell>
          <cell r="AGO106" t="e">
            <v>#VALUE!</v>
          </cell>
          <cell r="AGP106" t="e">
            <v>#VALUE!</v>
          </cell>
          <cell r="AGQ106" t="e">
            <v>#VALUE!</v>
          </cell>
          <cell r="AGR106" t="e">
            <v>#VALUE!</v>
          </cell>
          <cell r="AGS106" t="e">
            <v>#VALUE!</v>
          </cell>
          <cell r="AGT106" t="e">
            <v>#VALUE!</v>
          </cell>
          <cell r="AGU106" t="e">
            <v>#VALUE!</v>
          </cell>
          <cell r="AGV106" t="e">
            <v>#VALUE!</v>
          </cell>
          <cell r="AGW106" t="e">
            <v>#VALUE!</v>
          </cell>
          <cell r="AGX106" t="e">
            <v>#VALUE!</v>
          </cell>
          <cell r="AGY106" t="e">
            <v>#VALUE!</v>
          </cell>
          <cell r="AGZ106" t="e">
            <v>#VALUE!</v>
          </cell>
          <cell r="AHA106" t="e">
            <v>#VALUE!</v>
          </cell>
          <cell r="AHB106" t="e">
            <v>#VALUE!</v>
          </cell>
          <cell r="AHC106" t="e">
            <v>#VALUE!</v>
          </cell>
          <cell r="AHD106" t="e">
            <v>#VALUE!</v>
          </cell>
          <cell r="AHE106" t="e">
            <v>#VALUE!</v>
          </cell>
          <cell r="AHF106" t="e">
            <v>#VALUE!</v>
          </cell>
          <cell r="AHG106" t="e">
            <v>#VALUE!</v>
          </cell>
          <cell r="AHH106" t="e">
            <v>#VALUE!</v>
          </cell>
          <cell r="AHI106" t="e">
            <v>#VALUE!</v>
          </cell>
          <cell r="AHJ106" t="e">
            <v>#VALUE!</v>
          </cell>
          <cell r="AHK106" t="e">
            <v>#VALUE!</v>
          </cell>
          <cell r="AHL106" t="e">
            <v>#VALUE!</v>
          </cell>
          <cell r="AHM106" t="e">
            <v>#VALUE!</v>
          </cell>
          <cell r="AHN106" t="e">
            <v>#VALUE!</v>
          </cell>
          <cell r="AHO106" t="e">
            <v>#VALUE!</v>
          </cell>
          <cell r="AHP106" t="e">
            <v>#VALUE!</v>
          </cell>
          <cell r="AHQ106" t="e">
            <v>#VALUE!</v>
          </cell>
          <cell r="AHR106" t="e">
            <v>#VALUE!</v>
          </cell>
          <cell r="AHS106" t="e">
            <v>#VALUE!</v>
          </cell>
          <cell r="AHT106" t="e">
            <v>#VALUE!</v>
          </cell>
          <cell r="AHU106" t="e">
            <v>#VALUE!</v>
          </cell>
          <cell r="AHV106" t="e">
            <v>#VALUE!</v>
          </cell>
          <cell r="AHW106" t="e">
            <v>#VALUE!</v>
          </cell>
          <cell r="AHX106" t="e">
            <v>#VALUE!</v>
          </cell>
          <cell r="AHY106" t="e">
            <v>#VALUE!</v>
          </cell>
          <cell r="AHZ106" t="e">
            <v>#VALUE!</v>
          </cell>
          <cell r="AIA106" t="e">
            <v>#VALUE!</v>
          </cell>
          <cell r="AIB106" t="e">
            <v>#VALUE!</v>
          </cell>
          <cell r="AIC106" t="e">
            <v>#VALUE!</v>
          </cell>
          <cell r="AID106" t="e">
            <v>#VALUE!</v>
          </cell>
          <cell r="AIE106" t="e">
            <v>#VALUE!</v>
          </cell>
          <cell r="AIF106" t="e">
            <v>#VALUE!</v>
          </cell>
          <cell r="AIG106" t="e">
            <v>#VALUE!</v>
          </cell>
          <cell r="AIH106" t="e">
            <v>#VALUE!</v>
          </cell>
          <cell r="AII106" t="e">
            <v>#VALUE!</v>
          </cell>
          <cell r="AIJ106" t="e">
            <v>#VALUE!</v>
          </cell>
          <cell r="AIK106" t="e">
            <v>#VALUE!</v>
          </cell>
          <cell r="AIL106" t="e">
            <v>#VALUE!</v>
          </cell>
          <cell r="AIM106" t="e">
            <v>#VALUE!</v>
          </cell>
          <cell r="AIN106" t="e">
            <v>#VALUE!</v>
          </cell>
          <cell r="AIO106" t="e">
            <v>#VALUE!</v>
          </cell>
          <cell r="AIP106" t="e">
            <v>#VALUE!</v>
          </cell>
          <cell r="AIQ106" t="e">
            <v>#VALUE!</v>
          </cell>
          <cell r="AIR106" t="e">
            <v>#VALUE!</v>
          </cell>
          <cell r="AIS106" t="e">
            <v>#VALUE!</v>
          </cell>
          <cell r="AIT106" t="e">
            <v>#VALUE!</v>
          </cell>
          <cell r="AIU106" t="e">
            <v>#VALUE!</v>
          </cell>
          <cell r="AIV106" t="e">
            <v>#VALUE!</v>
          </cell>
          <cell r="AIW106" t="e">
            <v>#VALUE!</v>
          </cell>
          <cell r="AIX106" t="e">
            <v>#VALUE!</v>
          </cell>
          <cell r="AIY106" t="e">
            <v>#VALUE!</v>
          </cell>
          <cell r="AIZ106" t="e">
            <v>#VALUE!</v>
          </cell>
          <cell r="AJA106" t="e">
            <v>#VALUE!</v>
          </cell>
          <cell r="AJB106" t="e">
            <v>#VALUE!</v>
          </cell>
          <cell r="AJC106" t="e">
            <v>#VALUE!</v>
          </cell>
          <cell r="AJD106" t="e">
            <v>#VALUE!</v>
          </cell>
          <cell r="AJE106" t="e">
            <v>#VALUE!</v>
          </cell>
          <cell r="AJF106" t="e">
            <v>#VALUE!</v>
          </cell>
          <cell r="AJG106" t="e">
            <v>#VALUE!</v>
          </cell>
          <cell r="AJH106" t="e">
            <v>#VALUE!</v>
          </cell>
          <cell r="AJI106" t="e">
            <v>#VALUE!</v>
          </cell>
          <cell r="AJJ106" t="e">
            <v>#VALUE!</v>
          </cell>
          <cell r="AJK106" t="e">
            <v>#VALUE!</v>
          </cell>
          <cell r="AJL106" t="e">
            <v>#VALUE!</v>
          </cell>
          <cell r="AJM106" t="e">
            <v>#VALUE!</v>
          </cell>
          <cell r="AJN106" t="e">
            <v>#VALUE!</v>
          </cell>
          <cell r="AJO106" t="e">
            <v>#VALUE!</v>
          </cell>
          <cell r="AJP106" t="e">
            <v>#VALUE!</v>
          </cell>
          <cell r="AJQ106" t="e">
            <v>#VALUE!</v>
          </cell>
          <cell r="AJR106" t="e">
            <v>#VALUE!</v>
          </cell>
          <cell r="AJS106" t="e">
            <v>#VALUE!</v>
          </cell>
          <cell r="AJT106" t="e">
            <v>#VALUE!</v>
          </cell>
          <cell r="AJU106" t="e">
            <v>#VALUE!</v>
          </cell>
          <cell r="AJV106" t="e">
            <v>#VALUE!</v>
          </cell>
          <cell r="AJW106" t="e">
            <v>#VALUE!</v>
          </cell>
          <cell r="AJX106" t="e">
            <v>#VALUE!</v>
          </cell>
          <cell r="AJY106" t="e">
            <v>#VALUE!</v>
          </cell>
          <cell r="AJZ106" t="e">
            <v>#VALUE!</v>
          </cell>
          <cell r="AKA106" t="e">
            <v>#VALUE!</v>
          </cell>
          <cell r="AKB106" t="e">
            <v>#VALUE!</v>
          </cell>
          <cell r="AKC106" t="e">
            <v>#VALUE!</v>
          </cell>
          <cell r="AKD106" t="e">
            <v>#VALUE!</v>
          </cell>
          <cell r="AKE106" t="e">
            <v>#VALUE!</v>
          </cell>
          <cell r="AKF106" t="e">
            <v>#VALUE!</v>
          </cell>
          <cell r="AKG106" t="e">
            <v>#VALUE!</v>
          </cell>
          <cell r="AKH106" t="e">
            <v>#VALUE!</v>
          </cell>
          <cell r="AKI106" t="e">
            <v>#VALUE!</v>
          </cell>
          <cell r="AKJ106" t="e">
            <v>#VALUE!</v>
          </cell>
          <cell r="AKK106" t="e">
            <v>#VALUE!</v>
          </cell>
          <cell r="AKL106" t="e">
            <v>#VALUE!</v>
          </cell>
          <cell r="AKM106" t="e">
            <v>#VALUE!</v>
          </cell>
          <cell r="AKN106" t="e">
            <v>#VALUE!</v>
          </cell>
          <cell r="AKO106" t="e">
            <v>#VALUE!</v>
          </cell>
          <cell r="AKP106" t="e">
            <v>#VALUE!</v>
          </cell>
          <cell r="AKQ106" t="e">
            <v>#VALUE!</v>
          </cell>
          <cell r="AKR106" t="e">
            <v>#VALUE!</v>
          </cell>
          <cell r="AKS106" t="e">
            <v>#VALUE!</v>
          </cell>
          <cell r="AKT106" t="e">
            <v>#VALUE!</v>
          </cell>
          <cell r="AKU106" t="e">
            <v>#VALUE!</v>
          </cell>
          <cell r="AKV106" t="e">
            <v>#VALUE!</v>
          </cell>
          <cell r="AKW106" t="e">
            <v>#VALUE!</v>
          </cell>
          <cell r="AKX106" t="e">
            <v>#VALUE!</v>
          </cell>
          <cell r="AKY106" t="e">
            <v>#VALUE!</v>
          </cell>
          <cell r="AKZ106" t="e">
            <v>#VALUE!</v>
          </cell>
          <cell r="ALA106" t="e">
            <v>#VALUE!</v>
          </cell>
          <cell r="ALB106" t="e">
            <v>#VALUE!</v>
          </cell>
          <cell r="ALC106" t="e">
            <v>#VALUE!</v>
          </cell>
          <cell r="ALD106" t="e">
            <v>#VALUE!</v>
          </cell>
          <cell r="ALE106" t="e">
            <v>#VALUE!</v>
          </cell>
          <cell r="ALF106" t="e">
            <v>#VALUE!</v>
          </cell>
          <cell r="ALG106" t="e">
            <v>#VALUE!</v>
          </cell>
          <cell r="ALH106" t="e">
            <v>#VALUE!</v>
          </cell>
          <cell r="ALI106" t="e">
            <v>#VALUE!</v>
          </cell>
          <cell r="ALJ106" t="e">
            <v>#VALUE!</v>
          </cell>
          <cell r="ALK106" t="e">
            <v>#VALUE!</v>
          </cell>
          <cell r="ALL106" t="e">
            <v>#VALUE!</v>
          </cell>
          <cell r="ALM106" t="e">
            <v>#VALUE!</v>
          </cell>
          <cell r="ALN106" t="e">
            <v>#VALUE!</v>
          </cell>
          <cell r="ALO106" t="e">
            <v>#VALUE!</v>
          </cell>
          <cell r="ALP106" t="e">
            <v>#VALUE!</v>
          </cell>
          <cell r="ALQ106" t="e">
            <v>#VALUE!</v>
          </cell>
          <cell r="ALR106" t="e">
            <v>#VALUE!</v>
          </cell>
          <cell r="ALS106" t="e">
            <v>#VALUE!</v>
          </cell>
          <cell r="ALT106" t="e">
            <v>#VALUE!</v>
          </cell>
          <cell r="ALU106" t="e">
            <v>#VALUE!</v>
          </cell>
          <cell r="ALV106" t="e">
            <v>#VALUE!</v>
          </cell>
          <cell r="ALW106" t="e">
            <v>#VALUE!</v>
          </cell>
          <cell r="ALX106" t="e">
            <v>#VALUE!</v>
          </cell>
          <cell r="ALY106" t="e">
            <v>#VALUE!</v>
          </cell>
          <cell r="ALZ106" t="e">
            <v>#VALUE!</v>
          </cell>
          <cell r="AMA106" t="e">
            <v>#VALUE!</v>
          </cell>
          <cell r="AMB106" t="e">
            <v>#VALUE!</v>
          </cell>
          <cell r="AMC106" t="e">
            <v>#VALUE!</v>
          </cell>
          <cell r="AMD106" t="e">
            <v>#VALUE!</v>
          </cell>
          <cell r="AME106" t="e">
            <v>#VALUE!</v>
          </cell>
          <cell r="AMF106" t="e">
            <v>#VALUE!</v>
          </cell>
          <cell r="AMG106" t="e">
            <v>#VALUE!</v>
          </cell>
          <cell r="AMH106" t="e">
            <v>#VALUE!</v>
          </cell>
          <cell r="AMI106" t="e">
            <v>#VALUE!</v>
          </cell>
          <cell r="AMJ106" t="e">
            <v>#VALUE!</v>
          </cell>
          <cell r="AMK106" t="e">
            <v>#VALUE!</v>
          </cell>
          <cell r="AML106" t="e">
            <v>#VALUE!</v>
          </cell>
          <cell r="AMM106" t="e">
            <v>#VALUE!</v>
          </cell>
          <cell r="AMN106" t="e">
            <v>#VALUE!</v>
          </cell>
          <cell r="AMO106" t="e">
            <v>#VALUE!</v>
          </cell>
          <cell r="AMP106" t="e">
            <v>#VALUE!</v>
          </cell>
          <cell r="AMQ106" t="e">
            <v>#VALUE!</v>
          </cell>
          <cell r="AMR106" t="e">
            <v>#VALUE!</v>
          </cell>
          <cell r="AMS106" t="e">
            <v>#VALUE!</v>
          </cell>
          <cell r="AMT106" t="e">
            <v>#VALUE!</v>
          </cell>
          <cell r="AMU106" t="e">
            <v>#VALUE!</v>
          </cell>
          <cell r="AMV106" t="e">
            <v>#VALUE!</v>
          </cell>
          <cell r="AMW106" t="e">
            <v>#VALUE!</v>
          </cell>
          <cell r="AMX106" t="e">
            <v>#VALUE!</v>
          </cell>
          <cell r="AMY106" t="e">
            <v>#VALUE!</v>
          </cell>
          <cell r="AMZ106" t="e">
            <v>#VALUE!</v>
          </cell>
          <cell r="ANA106" t="e">
            <v>#VALUE!</v>
          </cell>
          <cell r="ANB106" t="e">
            <v>#VALUE!</v>
          </cell>
          <cell r="ANC106" t="e">
            <v>#VALUE!</v>
          </cell>
          <cell r="AND106" t="e">
            <v>#VALUE!</v>
          </cell>
          <cell r="ANE106" t="e">
            <v>#VALUE!</v>
          </cell>
          <cell r="ANF106" t="e">
            <v>#VALUE!</v>
          </cell>
          <cell r="ANG106" t="e">
            <v>#VALUE!</v>
          </cell>
          <cell r="ANH106" t="e">
            <v>#VALUE!</v>
          </cell>
          <cell r="ANI106" t="e">
            <v>#VALUE!</v>
          </cell>
          <cell r="ANJ106" t="e">
            <v>#VALUE!</v>
          </cell>
          <cell r="ANK106" t="e">
            <v>#VALUE!</v>
          </cell>
          <cell r="ANL106" t="e">
            <v>#VALUE!</v>
          </cell>
          <cell r="ANM106" t="e">
            <v>#VALUE!</v>
          </cell>
          <cell r="ANN106" t="e">
            <v>#VALUE!</v>
          </cell>
          <cell r="ANO106" t="e">
            <v>#VALUE!</v>
          </cell>
          <cell r="ANP106" t="e">
            <v>#VALUE!</v>
          </cell>
          <cell r="ANQ106" t="e">
            <v>#VALUE!</v>
          </cell>
          <cell r="ANR106" t="e">
            <v>#VALUE!</v>
          </cell>
          <cell r="ANS106" t="e">
            <v>#VALUE!</v>
          </cell>
          <cell r="ANT106" t="e">
            <v>#VALUE!</v>
          </cell>
          <cell r="ANU106" t="e">
            <v>#VALUE!</v>
          </cell>
          <cell r="ANV106" t="e">
            <v>#VALUE!</v>
          </cell>
          <cell r="ANW106" t="e">
            <v>#VALUE!</v>
          </cell>
          <cell r="ANX106" t="e">
            <v>#VALUE!</v>
          </cell>
          <cell r="ANY106" t="e">
            <v>#VALUE!</v>
          </cell>
          <cell r="ANZ106" t="e">
            <v>#VALUE!</v>
          </cell>
          <cell r="AOA106" t="e">
            <v>#VALUE!</v>
          </cell>
          <cell r="AOB106" t="e">
            <v>#VALUE!</v>
          </cell>
          <cell r="AOC106" t="e">
            <v>#VALUE!</v>
          </cell>
          <cell r="AOD106" t="e">
            <v>#VALUE!</v>
          </cell>
          <cell r="AOE106" t="e">
            <v>#VALUE!</v>
          </cell>
          <cell r="AOF106" t="e">
            <v>#VALUE!</v>
          </cell>
          <cell r="AOG106" t="e">
            <v>#VALUE!</v>
          </cell>
          <cell r="AOH106" t="e">
            <v>#VALUE!</v>
          </cell>
          <cell r="AOI106" t="e">
            <v>#VALUE!</v>
          </cell>
          <cell r="AOJ106" t="e">
            <v>#VALUE!</v>
          </cell>
          <cell r="AOK106" t="e">
            <v>#VALUE!</v>
          </cell>
          <cell r="AOL106" t="e">
            <v>#VALUE!</v>
          </cell>
          <cell r="AOM106" t="e">
            <v>#VALUE!</v>
          </cell>
          <cell r="AON106" t="e">
            <v>#VALUE!</v>
          </cell>
          <cell r="AOO106" t="e">
            <v>#VALUE!</v>
          </cell>
          <cell r="AOP106" t="e">
            <v>#VALUE!</v>
          </cell>
          <cell r="AOQ106" t="e">
            <v>#VALUE!</v>
          </cell>
          <cell r="AOR106" t="e">
            <v>#VALUE!</v>
          </cell>
          <cell r="AOS106" t="e">
            <v>#VALUE!</v>
          </cell>
          <cell r="AOT106" t="e">
            <v>#VALUE!</v>
          </cell>
          <cell r="AOU106" t="e">
            <v>#VALUE!</v>
          </cell>
          <cell r="AOV106" t="e">
            <v>#VALUE!</v>
          </cell>
          <cell r="AOW106" t="e">
            <v>#VALUE!</v>
          </cell>
          <cell r="AOX106" t="e">
            <v>#VALUE!</v>
          </cell>
          <cell r="AOY106" t="e">
            <v>#VALUE!</v>
          </cell>
          <cell r="AOZ106" t="e">
            <v>#VALUE!</v>
          </cell>
          <cell r="APA106" t="e">
            <v>#VALUE!</v>
          </cell>
          <cell r="APB106" t="e">
            <v>#VALUE!</v>
          </cell>
          <cell r="APC106" t="e">
            <v>#VALUE!</v>
          </cell>
          <cell r="APD106" t="e">
            <v>#VALUE!</v>
          </cell>
          <cell r="APE106" t="e">
            <v>#VALUE!</v>
          </cell>
          <cell r="APF106" t="e">
            <v>#VALUE!</v>
          </cell>
          <cell r="APG106" t="e">
            <v>#VALUE!</v>
          </cell>
          <cell r="APH106" t="e">
            <v>#VALUE!</v>
          </cell>
          <cell r="API106" t="e">
            <v>#VALUE!</v>
          </cell>
          <cell r="APJ106" t="e">
            <v>#VALUE!</v>
          </cell>
          <cell r="APK106" t="e">
            <v>#VALUE!</v>
          </cell>
          <cell r="APL106" t="e">
            <v>#VALUE!</v>
          </cell>
          <cell r="APM106" t="e">
            <v>#VALUE!</v>
          </cell>
        </row>
        <row r="107">
          <cell r="A107" t="str">
            <v/>
          </cell>
          <cell r="C107" t="e">
            <v>#VALUE!</v>
          </cell>
          <cell r="D107" t="e">
            <v>#VALUE!</v>
          </cell>
          <cell r="E107" t="e">
            <v>#VALUE!</v>
          </cell>
          <cell r="F107" t="e">
            <v>#VALUE!</v>
          </cell>
          <cell r="G107" t="e">
            <v>#VALUE!</v>
          </cell>
          <cell r="H107" t="e">
            <v>#VALUE!</v>
          </cell>
          <cell r="I107" t="e">
            <v>#VALUE!</v>
          </cell>
          <cell r="J107" t="e">
            <v>#VALUE!</v>
          </cell>
          <cell r="K107" t="e">
            <v>#VALUE!</v>
          </cell>
          <cell r="L107" t="e">
            <v>#VALUE!</v>
          </cell>
          <cell r="M107" t="e">
            <v>#VALUE!</v>
          </cell>
          <cell r="N107" t="e">
            <v>#VALUE!</v>
          </cell>
          <cell r="O107" t="e">
            <v>#VALUE!</v>
          </cell>
          <cell r="P107" t="e">
            <v>#VALUE!</v>
          </cell>
          <cell r="Q107" t="e">
            <v>#VALUE!</v>
          </cell>
          <cell r="R107" t="e">
            <v>#VALUE!</v>
          </cell>
          <cell r="S107" t="e">
            <v>#VALUE!</v>
          </cell>
          <cell r="T107" t="e">
            <v>#VALUE!</v>
          </cell>
          <cell r="U107" t="e">
            <v>#VALUE!</v>
          </cell>
          <cell r="V107" t="e">
            <v>#VALUE!</v>
          </cell>
          <cell r="W107" t="e">
            <v>#VALUE!</v>
          </cell>
          <cell r="X107" t="e">
            <v>#VALUE!</v>
          </cell>
          <cell r="Y107" t="e">
            <v>#VALUE!</v>
          </cell>
          <cell r="Z107" t="e">
            <v>#VALUE!</v>
          </cell>
          <cell r="AA107" t="e">
            <v>#VALUE!</v>
          </cell>
          <cell r="AB107" t="e">
            <v>#VALUE!</v>
          </cell>
          <cell r="AC107" t="e">
            <v>#VALUE!</v>
          </cell>
          <cell r="AD107" t="e">
            <v>#VALUE!</v>
          </cell>
          <cell r="AE107" t="e">
            <v>#VALUE!</v>
          </cell>
          <cell r="AF107" t="e">
            <v>#VALUE!</v>
          </cell>
          <cell r="AG107" t="e">
            <v>#VALUE!</v>
          </cell>
          <cell r="AH107" t="e">
            <v>#VALUE!</v>
          </cell>
          <cell r="AI107" t="e">
            <v>#VALUE!</v>
          </cell>
          <cell r="AJ107" t="e">
            <v>#VALUE!</v>
          </cell>
          <cell r="AK107" t="e">
            <v>#VALUE!</v>
          </cell>
          <cell r="AL107" t="e">
            <v>#VALUE!</v>
          </cell>
          <cell r="AM107" t="e">
            <v>#VALUE!</v>
          </cell>
          <cell r="AN107" t="e">
            <v>#VALUE!</v>
          </cell>
          <cell r="AO107" t="e">
            <v>#VALUE!</v>
          </cell>
          <cell r="AP107" t="e">
            <v>#VALUE!</v>
          </cell>
          <cell r="AQ107" t="e">
            <v>#VALUE!</v>
          </cell>
          <cell r="AR107" t="e">
            <v>#VALUE!</v>
          </cell>
          <cell r="AS107" t="e">
            <v>#VALUE!</v>
          </cell>
          <cell r="AT107" t="e">
            <v>#VALUE!</v>
          </cell>
          <cell r="AU107" t="e">
            <v>#VALUE!</v>
          </cell>
          <cell r="AV107" t="e">
            <v>#VALUE!</v>
          </cell>
          <cell r="AW107" t="e">
            <v>#VALUE!</v>
          </cell>
          <cell r="AX107" t="e">
            <v>#VALUE!</v>
          </cell>
          <cell r="AY107" t="e">
            <v>#VALUE!</v>
          </cell>
          <cell r="AZ107" t="e">
            <v>#VALUE!</v>
          </cell>
          <cell r="BA107" t="e">
            <v>#VALUE!</v>
          </cell>
          <cell r="BB107" t="e">
            <v>#VALUE!</v>
          </cell>
          <cell r="BC107" t="e">
            <v>#VALUE!</v>
          </cell>
          <cell r="BD107" t="e">
            <v>#VALUE!</v>
          </cell>
          <cell r="BE107" t="e">
            <v>#VALUE!</v>
          </cell>
          <cell r="BF107" t="e">
            <v>#VALUE!</v>
          </cell>
          <cell r="BG107" t="e">
            <v>#VALUE!</v>
          </cell>
          <cell r="BH107" t="e">
            <v>#VALUE!</v>
          </cell>
          <cell r="BI107" t="e">
            <v>#VALUE!</v>
          </cell>
          <cell r="BJ107" t="e">
            <v>#VALUE!</v>
          </cell>
          <cell r="BK107" t="e">
            <v>#VALUE!</v>
          </cell>
          <cell r="BL107" t="e">
            <v>#VALUE!</v>
          </cell>
          <cell r="BM107" t="e">
            <v>#VALUE!</v>
          </cell>
          <cell r="BN107" t="e">
            <v>#VALUE!</v>
          </cell>
          <cell r="BO107" t="e">
            <v>#VALUE!</v>
          </cell>
          <cell r="BP107" t="e">
            <v>#VALUE!</v>
          </cell>
          <cell r="BQ107" t="e">
            <v>#VALUE!</v>
          </cell>
          <cell r="BR107" t="e">
            <v>#VALUE!</v>
          </cell>
          <cell r="BS107" t="e">
            <v>#VALUE!</v>
          </cell>
          <cell r="BT107" t="e">
            <v>#VALUE!</v>
          </cell>
          <cell r="BU107" t="e">
            <v>#VALUE!</v>
          </cell>
          <cell r="BV107" t="e">
            <v>#VALUE!</v>
          </cell>
          <cell r="BW107" t="e">
            <v>#VALUE!</v>
          </cell>
          <cell r="BX107" t="e">
            <v>#VALUE!</v>
          </cell>
          <cell r="BY107" t="e">
            <v>#VALUE!</v>
          </cell>
          <cell r="BZ107" t="e">
            <v>#VALUE!</v>
          </cell>
          <cell r="CA107" t="e">
            <v>#VALUE!</v>
          </cell>
          <cell r="CB107" t="e">
            <v>#VALUE!</v>
          </cell>
          <cell r="CC107" t="e">
            <v>#VALUE!</v>
          </cell>
          <cell r="CD107" t="e">
            <v>#VALUE!</v>
          </cell>
          <cell r="CE107" t="e">
            <v>#VALUE!</v>
          </cell>
          <cell r="CF107" t="e">
            <v>#VALUE!</v>
          </cell>
          <cell r="CG107" t="e">
            <v>#VALUE!</v>
          </cell>
          <cell r="CH107" t="e">
            <v>#VALUE!</v>
          </cell>
          <cell r="CI107" t="e">
            <v>#VALUE!</v>
          </cell>
          <cell r="CJ107" t="e">
            <v>#VALUE!</v>
          </cell>
          <cell r="CK107" t="e">
            <v>#VALUE!</v>
          </cell>
          <cell r="CL107" t="e">
            <v>#VALUE!</v>
          </cell>
          <cell r="CM107" t="e">
            <v>#VALUE!</v>
          </cell>
          <cell r="CN107" t="e">
            <v>#VALUE!</v>
          </cell>
          <cell r="CO107" t="e">
            <v>#VALUE!</v>
          </cell>
          <cell r="CP107" t="e">
            <v>#VALUE!</v>
          </cell>
          <cell r="CQ107" t="e">
            <v>#VALUE!</v>
          </cell>
          <cell r="CR107" t="e">
            <v>#VALUE!</v>
          </cell>
          <cell r="CS107" t="e">
            <v>#VALUE!</v>
          </cell>
          <cell r="CT107" t="e">
            <v>#VALUE!</v>
          </cell>
          <cell r="CU107" t="e">
            <v>#VALUE!</v>
          </cell>
          <cell r="CV107" t="e">
            <v>#VALUE!</v>
          </cell>
          <cell r="CW107" t="e">
            <v>#VALUE!</v>
          </cell>
          <cell r="CX107" t="e">
            <v>#VALUE!</v>
          </cell>
          <cell r="CY107" t="e">
            <v>#VALUE!</v>
          </cell>
          <cell r="CZ107" t="e">
            <v>#VALUE!</v>
          </cell>
          <cell r="DA107" t="e">
            <v>#VALUE!</v>
          </cell>
          <cell r="DB107" t="e">
            <v>#VALUE!</v>
          </cell>
          <cell r="DC107" t="e">
            <v>#VALUE!</v>
          </cell>
          <cell r="DD107" t="e">
            <v>#VALUE!</v>
          </cell>
          <cell r="DE107" t="e">
            <v>#VALUE!</v>
          </cell>
          <cell r="DF107" t="e">
            <v>#VALUE!</v>
          </cell>
          <cell r="DG107" t="e">
            <v>#VALUE!</v>
          </cell>
          <cell r="DH107" t="e">
            <v>#VALUE!</v>
          </cell>
          <cell r="DI107" t="e">
            <v>#VALUE!</v>
          </cell>
          <cell r="DJ107" t="e">
            <v>#VALUE!</v>
          </cell>
          <cell r="DK107" t="e">
            <v>#VALUE!</v>
          </cell>
          <cell r="DL107" t="e">
            <v>#VALUE!</v>
          </cell>
          <cell r="DM107" t="e">
            <v>#VALUE!</v>
          </cell>
          <cell r="DN107" t="e">
            <v>#VALUE!</v>
          </cell>
          <cell r="DO107" t="e">
            <v>#VALUE!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V107" t="e">
            <v>#VALUE!</v>
          </cell>
          <cell r="DW107" t="e">
            <v>#VALUE!</v>
          </cell>
          <cell r="DX107" t="e">
            <v>#VALUE!</v>
          </cell>
          <cell r="DY107" t="e">
            <v>#VALUE!</v>
          </cell>
          <cell r="DZ107" t="e">
            <v>#VALUE!</v>
          </cell>
          <cell r="EA107" t="e">
            <v>#VALUE!</v>
          </cell>
          <cell r="EB107" t="e">
            <v>#VALUE!</v>
          </cell>
          <cell r="EC107" t="e">
            <v>#VALUE!</v>
          </cell>
          <cell r="ED107" t="e">
            <v>#VALUE!</v>
          </cell>
          <cell r="EE107" t="e">
            <v>#VALUE!</v>
          </cell>
          <cell r="EF107" t="e">
            <v>#VALUE!</v>
          </cell>
          <cell r="EG107" t="e">
            <v>#VALUE!</v>
          </cell>
          <cell r="EH107" t="e">
            <v>#VALUE!</v>
          </cell>
          <cell r="EI107" t="e">
            <v>#VALUE!</v>
          </cell>
          <cell r="EJ107" t="e">
            <v>#VALUE!</v>
          </cell>
          <cell r="EK107" t="e">
            <v>#VALUE!</v>
          </cell>
          <cell r="EL107" t="e">
            <v>#VALUE!</v>
          </cell>
          <cell r="EM107" t="e">
            <v>#VALUE!</v>
          </cell>
          <cell r="EN107" t="e">
            <v>#VALUE!</v>
          </cell>
          <cell r="EO107" t="e">
            <v>#VALUE!</v>
          </cell>
          <cell r="EP107" t="e">
            <v>#VALUE!</v>
          </cell>
          <cell r="EQ107" t="e">
            <v>#VALUE!</v>
          </cell>
          <cell r="ER107" t="e">
            <v>#VALUE!</v>
          </cell>
          <cell r="ES107" t="e">
            <v>#VALUE!</v>
          </cell>
          <cell r="ET107" t="e">
            <v>#VALUE!</v>
          </cell>
          <cell r="EU107" t="e">
            <v>#VALUE!</v>
          </cell>
          <cell r="EV107" t="e">
            <v>#VALUE!</v>
          </cell>
          <cell r="EW107" t="e">
            <v>#VALUE!</v>
          </cell>
          <cell r="EX107" t="e">
            <v>#VALUE!</v>
          </cell>
          <cell r="EY107" t="e">
            <v>#VALUE!</v>
          </cell>
          <cell r="EZ107" t="e">
            <v>#VALUE!</v>
          </cell>
          <cell r="FA107" t="e">
            <v>#VALUE!</v>
          </cell>
          <cell r="FB107" t="e">
            <v>#VALUE!</v>
          </cell>
          <cell r="FC107" t="e">
            <v>#VALUE!</v>
          </cell>
          <cell r="FD107" t="e">
            <v>#VALUE!</v>
          </cell>
          <cell r="FE107" t="e">
            <v>#VALUE!</v>
          </cell>
          <cell r="FF107" t="e">
            <v>#VALUE!</v>
          </cell>
          <cell r="FG107" t="e">
            <v>#VALUE!</v>
          </cell>
          <cell r="FH107" t="e">
            <v>#VALUE!</v>
          </cell>
          <cell r="FI107" t="e">
            <v>#VALUE!</v>
          </cell>
          <cell r="FJ107" t="e">
            <v>#VALUE!</v>
          </cell>
          <cell r="FK107" t="e">
            <v>#VALUE!</v>
          </cell>
          <cell r="FL107" t="e">
            <v>#VALUE!</v>
          </cell>
          <cell r="FM107" t="e">
            <v>#VALUE!</v>
          </cell>
          <cell r="FN107" t="e">
            <v>#VALUE!</v>
          </cell>
          <cell r="FO107" t="e">
            <v>#VALUE!</v>
          </cell>
          <cell r="FP107" t="e">
            <v>#VALUE!</v>
          </cell>
          <cell r="FQ107" t="e">
            <v>#VALUE!</v>
          </cell>
          <cell r="FR107" t="e">
            <v>#VALUE!</v>
          </cell>
          <cell r="FS107" t="e">
            <v>#VALUE!</v>
          </cell>
          <cell r="FT107" t="e">
            <v>#VALUE!</v>
          </cell>
          <cell r="FU107" t="e">
            <v>#VALUE!</v>
          </cell>
          <cell r="FV107" t="e">
            <v>#VALUE!</v>
          </cell>
          <cell r="FW107" t="e">
            <v>#VALUE!</v>
          </cell>
          <cell r="FX107" t="e">
            <v>#VALUE!</v>
          </cell>
          <cell r="FY107" t="e">
            <v>#VALUE!</v>
          </cell>
          <cell r="FZ107" t="e">
            <v>#VALUE!</v>
          </cell>
          <cell r="GA107" t="e">
            <v>#VALUE!</v>
          </cell>
          <cell r="GB107" t="e">
            <v>#VALUE!</v>
          </cell>
          <cell r="GC107" t="e">
            <v>#VALUE!</v>
          </cell>
          <cell r="GD107" t="e">
            <v>#VALUE!</v>
          </cell>
          <cell r="GE107" t="e">
            <v>#VALUE!</v>
          </cell>
          <cell r="GF107" t="e">
            <v>#VALUE!</v>
          </cell>
          <cell r="GG107" t="e">
            <v>#VALUE!</v>
          </cell>
          <cell r="GH107" t="e">
            <v>#VALUE!</v>
          </cell>
          <cell r="GI107" t="e">
            <v>#VALUE!</v>
          </cell>
          <cell r="GJ107" t="e">
            <v>#VALUE!</v>
          </cell>
          <cell r="GK107" t="e">
            <v>#VALUE!</v>
          </cell>
          <cell r="GL107" t="e">
            <v>#VALUE!</v>
          </cell>
          <cell r="GM107" t="e">
            <v>#VALUE!</v>
          </cell>
          <cell r="GN107" t="e">
            <v>#VALUE!</v>
          </cell>
          <cell r="GO107" t="e">
            <v>#VALUE!</v>
          </cell>
          <cell r="GP107" t="e">
            <v>#VALUE!</v>
          </cell>
          <cell r="GQ107" t="e">
            <v>#VALUE!</v>
          </cell>
          <cell r="GR107" t="e">
            <v>#VALUE!</v>
          </cell>
          <cell r="GS107" t="e">
            <v>#VALUE!</v>
          </cell>
          <cell r="GT107" t="e">
            <v>#VALUE!</v>
          </cell>
          <cell r="GU107" t="e">
            <v>#VALUE!</v>
          </cell>
          <cell r="GV107" t="e">
            <v>#VALUE!</v>
          </cell>
          <cell r="GW107" t="e">
            <v>#VALUE!</v>
          </cell>
          <cell r="GX107" t="e">
            <v>#VALUE!</v>
          </cell>
          <cell r="GY107" t="e">
            <v>#VALUE!</v>
          </cell>
          <cell r="GZ107" t="e">
            <v>#VALUE!</v>
          </cell>
          <cell r="HA107" t="e">
            <v>#VALUE!</v>
          </cell>
          <cell r="HB107" t="e">
            <v>#VALUE!</v>
          </cell>
          <cell r="HC107" t="e">
            <v>#VALUE!</v>
          </cell>
          <cell r="HD107" t="e">
            <v>#VALUE!</v>
          </cell>
          <cell r="HE107" t="e">
            <v>#VALUE!</v>
          </cell>
          <cell r="HF107" t="e">
            <v>#VALUE!</v>
          </cell>
          <cell r="HG107" t="e">
            <v>#VALUE!</v>
          </cell>
          <cell r="HH107" t="e">
            <v>#VALUE!</v>
          </cell>
          <cell r="HI107" t="e">
            <v>#VALUE!</v>
          </cell>
          <cell r="HJ107" t="e">
            <v>#VALUE!</v>
          </cell>
          <cell r="HK107" t="e">
            <v>#VALUE!</v>
          </cell>
          <cell r="HL107" t="e">
            <v>#VALUE!</v>
          </cell>
          <cell r="HM107" t="e">
            <v>#VALUE!</v>
          </cell>
          <cell r="HN107" t="e">
            <v>#VALUE!</v>
          </cell>
          <cell r="HO107" t="e">
            <v>#VALUE!</v>
          </cell>
          <cell r="HP107" t="e">
            <v>#VALUE!</v>
          </cell>
          <cell r="HQ107" t="e">
            <v>#VALUE!</v>
          </cell>
          <cell r="HR107" t="e">
            <v>#VALUE!</v>
          </cell>
          <cell r="HS107" t="e">
            <v>#VALUE!</v>
          </cell>
          <cell r="HT107" t="e">
            <v>#VALUE!</v>
          </cell>
          <cell r="HU107" t="e">
            <v>#VALUE!</v>
          </cell>
          <cell r="HV107" t="e">
            <v>#VALUE!</v>
          </cell>
          <cell r="HW107" t="e">
            <v>#VALUE!</v>
          </cell>
          <cell r="HX107" t="e">
            <v>#VALUE!</v>
          </cell>
          <cell r="HY107" t="e">
            <v>#VALUE!</v>
          </cell>
          <cell r="HZ107" t="e">
            <v>#VALUE!</v>
          </cell>
          <cell r="IA107" t="e">
            <v>#VALUE!</v>
          </cell>
          <cell r="IB107" t="e">
            <v>#VALUE!</v>
          </cell>
          <cell r="IC107" t="e">
            <v>#VALUE!</v>
          </cell>
          <cell r="ID107" t="e">
            <v>#VALUE!</v>
          </cell>
          <cell r="IE107" t="e">
            <v>#VALUE!</v>
          </cell>
          <cell r="IF107" t="e">
            <v>#VALUE!</v>
          </cell>
          <cell r="IG107" t="e">
            <v>#VALUE!</v>
          </cell>
          <cell r="IH107" t="e">
            <v>#VALUE!</v>
          </cell>
          <cell r="II107" t="e">
            <v>#VALUE!</v>
          </cell>
          <cell r="IJ107" t="e">
            <v>#VALUE!</v>
          </cell>
          <cell r="IK107" t="e">
            <v>#VALUE!</v>
          </cell>
          <cell r="IL107" t="e">
            <v>#VALUE!</v>
          </cell>
          <cell r="IM107" t="e">
            <v>#VALUE!</v>
          </cell>
          <cell r="IN107" t="e">
            <v>#VALUE!</v>
          </cell>
          <cell r="IO107" t="e">
            <v>#VALUE!</v>
          </cell>
          <cell r="IP107" t="e">
            <v>#VALUE!</v>
          </cell>
          <cell r="IQ107" t="e">
            <v>#VALUE!</v>
          </cell>
          <cell r="IR107" t="e">
            <v>#VALUE!</v>
          </cell>
          <cell r="IS107" t="e">
            <v>#VALUE!</v>
          </cell>
          <cell r="IT107" t="e">
            <v>#VALUE!</v>
          </cell>
          <cell r="IU107" t="e">
            <v>#VALUE!</v>
          </cell>
          <cell r="IV107" t="e">
            <v>#VALUE!</v>
          </cell>
          <cell r="IW107" t="e">
            <v>#VALUE!</v>
          </cell>
          <cell r="IX107" t="e">
            <v>#VALUE!</v>
          </cell>
          <cell r="IY107" t="e">
            <v>#VALUE!</v>
          </cell>
          <cell r="IZ107" t="e">
            <v>#VALUE!</v>
          </cell>
          <cell r="JA107" t="e">
            <v>#VALUE!</v>
          </cell>
          <cell r="JB107" t="e">
            <v>#VALUE!</v>
          </cell>
          <cell r="JC107" t="e">
            <v>#VALUE!</v>
          </cell>
          <cell r="JD107" t="e">
            <v>#VALUE!</v>
          </cell>
          <cell r="JE107" t="e">
            <v>#VALUE!</v>
          </cell>
          <cell r="JF107" t="e">
            <v>#VALUE!</v>
          </cell>
          <cell r="JG107" t="e">
            <v>#VALUE!</v>
          </cell>
          <cell r="JH107" t="e">
            <v>#VALUE!</v>
          </cell>
          <cell r="JI107" t="e">
            <v>#VALUE!</v>
          </cell>
          <cell r="JJ107" t="e">
            <v>#VALUE!</v>
          </cell>
          <cell r="JK107" t="e">
            <v>#VALUE!</v>
          </cell>
          <cell r="JL107" t="e">
            <v>#VALUE!</v>
          </cell>
          <cell r="JM107" t="e">
            <v>#VALUE!</v>
          </cell>
          <cell r="JN107" t="e">
            <v>#VALUE!</v>
          </cell>
          <cell r="JO107" t="e">
            <v>#VALUE!</v>
          </cell>
          <cell r="JP107" t="e">
            <v>#VALUE!</v>
          </cell>
          <cell r="JQ107" t="e">
            <v>#VALUE!</v>
          </cell>
          <cell r="JR107" t="e">
            <v>#VALUE!</v>
          </cell>
          <cell r="JS107" t="e">
            <v>#VALUE!</v>
          </cell>
          <cell r="JT107" t="e">
            <v>#VALUE!</v>
          </cell>
          <cell r="JU107" t="e">
            <v>#VALUE!</v>
          </cell>
          <cell r="JV107" t="e">
            <v>#VALUE!</v>
          </cell>
          <cell r="JW107" t="e">
            <v>#VALUE!</v>
          </cell>
          <cell r="JX107" t="e">
            <v>#VALUE!</v>
          </cell>
          <cell r="JY107" t="e">
            <v>#VALUE!</v>
          </cell>
          <cell r="JZ107" t="e">
            <v>#VALUE!</v>
          </cell>
          <cell r="KA107" t="e">
            <v>#VALUE!</v>
          </cell>
          <cell r="KB107" t="e">
            <v>#VALUE!</v>
          </cell>
          <cell r="KC107" t="e">
            <v>#VALUE!</v>
          </cell>
          <cell r="KD107" t="e">
            <v>#VALUE!</v>
          </cell>
          <cell r="KE107" t="e">
            <v>#VALUE!</v>
          </cell>
          <cell r="KF107" t="e">
            <v>#VALUE!</v>
          </cell>
          <cell r="KG107" t="e">
            <v>#VALUE!</v>
          </cell>
          <cell r="KH107" t="e">
            <v>#VALUE!</v>
          </cell>
          <cell r="KI107" t="e">
            <v>#VALUE!</v>
          </cell>
          <cell r="KJ107" t="e">
            <v>#VALUE!</v>
          </cell>
          <cell r="KK107" t="e">
            <v>#VALUE!</v>
          </cell>
          <cell r="KL107" t="e">
            <v>#VALUE!</v>
          </cell>
          <cell r="KM107" t="e">
            <v>#VALUE!</v>
          </cell>
          <cell r="KN107" t="e">
            <v>#VALUE!</v>
          </cell>
          <cell r="KO107" t="e">
            <v>#VALUE!</v>
          </cell>
          <cell r="KP107" t="e">
            <v>#VALUE!</v>
          </cell>
          <cell r="KQ107" t="e">
            <v>#VALUE!</v>
          </cell>
          <cell r="KR107" t="e">
            <v>#VALUE!</v>
          </cell>
          <cell r="KS107" t="e">
            <v>#VALUE!</v>
          </cell>
          <cell r="KT107" t="e">
            <v>#VALUE!</v>
          </cell>
          <cell r="KU107" t="e">
            <v>#VALUE!</v>
          </cell>
          <cell r="KV107" t="e">
            <v>#VALUE!</v>
          </cell>
          <cell r="KW107" t="e">
            <v>#VALUE!</v>
          </cell>
          <cell r="KX107" t="e">
            <v>#VALUE!</v>
          </cell>
          <cell r="KY107" t="e">
            <v>#VALUE!</v>
          </cell>
          <cell r="KZ107" t="e">
            <v>#VALUE!</v>
          </cell>
          <cell r="LA107" t="e">
            <v>#VALUE!</v>
          </cell>
          <cell r="LB107" t="e">
            <v>#VALUE!</v>
          </cell>
          <cell r="LC107" t="e">
            <v>#VALUE!</v>
          </cell>
          <cell r="LD107" t="e">
            <v>#VALUE!</v>
          </cell>
          <cell r="LE107" t="e">
            <v>#VALUE!</v>
          </cell>
          <cell r="LF107" t="e">
            <v>#VALUE!</v>
          </cell>
          <cell r="LG107" t="e">
            <v>#VALUE!</v>
          </cell>
          <cell r="LH107" t="e">
            <v>#VALUE!</v>
          </cell>
          <cell r="LI107" t="e">
            <v>#VALUE!</v>
          </cell>
          <cell r="LJ107" t="e">
            <v>#VALUE!</v>
          </cell>
          <cell r="LK107" t="e">
            <v>#VALUE!</v>
          </cell>
          <cell r="LL107" t="e">
            <v>#VALUE!</v>
          </cell>
          <cell r="LM107" t="e">
            <v>#VALUE!</v>
          </cell>
          <cell r="LN107" t="e">
            <v>#VALUE!</v>
          </cell>
          <cell r="LO107" t="e">
            <v>#VALUE!</v>
          </cell>
          <cell r="LP107" t="e">
            <v>#VALUE!</v>
          </cell>
          <cell r="LQ107" t="e">
            <v>#VALUE!</v>
          </cell>
          <cell r="LR107" t="e">
            <v>#VALUE!</v>
          </cell>
          <cell r="LS107" t="e">
            <v>#VALUE!</v>
          </cell>
          <cell r="LT107" t="e">
            <v>#VALUE!</v>
          </cell>
          <cell r="LU107" t="e">
            <v>#VALUE!</v>
          </cell>
          <cell r="LV107" t="e">
            <v>#VALUE!</v>
          </cell>
          <cell r="LW107" t="e">
            <v>#VALUE!</v>
          </cell>
          <cell r="LX107" t="e">
            <v>#VALUE!</v>
          </cell>
          <cell r="LY107" t="e">
            <v>#VALUE!</v>
          </cell>
          <cell r="LZ107" t="e">
            <v>#VALUE!</v>
          </cell>
          <cell r="MA107" t="e">
            <v>#VALUE!</v>
          </cell>
          <cell r="MB107" t="e">
            <v>#VALUE!</v>
          </cell>
          <cell r="MC107" t="e">
            <v>#VALUE!</v>
          </cell>
          <cell r="MD107" t="e">
            <v>#VALUE!</v>
          </cell>
          <cell r="ME107" t="e">
            <v>#VALUE!</v>
          </cell>
          <cell r="MF107" t="e">
            <v>#VALUE!</v>
          </cell>
          <cell r="MG107" t="e">
            <v>#VALUE!</v>
          </cell>
          <cell r="MH107" t="e">
            <v>#VALUE!</v>
          </cell>
          <cell r="MI107" t="e">
            <v>#VALUE!</v>
          </cell>
          <cell r="MJ107" t="e">
            <v>#VALUE!</v>
          </cell>
          <cell r="MK107" t="e">
            <v>#VALUE!</v>
          </cell>
          <cell r="ML107" t="e">
            <v>#VALUE!</v>
          </cell>
          <cell r="MM107" t="e">
            <v>#VALUE!</v>
          </cell>
          <cell r="MN107" t="e">
            <v>#VALUE!</v>
          </cell>
          <cell r="MO107" t="e">
            <v>#VALUE!</v>
          </cell>
          <cell r="MP107" t="e">
            <v>#VALUE!</v>
          </cell>
          <cell r="MQ107" t="e">
            <v>#VALUE!</v>
          </cell>
          <cell r="MR107" t="e">
            <v>#VALUE!</v>
          </cell>
          <cell r="MS107" t="e">
            <v>#VALUE!</v>
          </cell>
          <cell r="MT107" t="e">
            <v>#VALUE!</v>
          </cell>
          <cell r="MU107" t="e">
            <v>#VALUE!</v>
          </cell>
          <cell r="MV107" t="e">
            <v>#VALUE!</v>
          </cell>
          <cell r="MW107" t="e">
            <v>#VALUE!</v>
          </cell>
          <cell r="MX107" t="e">
            <v>#VALUE!</v>
          </cell>
          <cell r="MY107" t="e">
            <v>#VALUE!</v>
          </cell>
          <cell r="MZ107" t="e">
            <v>#VALUE!</v>
          </cell>
          <cell r="NA107" t="e">
            <v>#VALUE!</v>
          </cell>
          <cell r="NB107" t="e">
            <v>#VALUE!</v>
          </cell>
          <cell r="NC107" t="e">
            <v>#VALUE!</v>
          </cell>
          <cell r="ND107" t="e">
            <v>#VALUE!</v>
          </cell>
          <cell r="NE107" t="e">
            <v>#VALUE!</v>
          </cell>
          <cell r="NF107" t="e">
            <v>#VALUE!</v>
          </cell>
          <cell r="NG107" t="e">
            <v>#VALUE!</v>
          </cell>
          <cell r="NH107" t="e">
            <v>#VALUE!</v>
          </cell>
          <cell r="NI107" t="e">
            <v>#VALUE!</v>
          </cell>
          <cell r="NJ107" t="e">
            <v>#VALUE!</v>
          </cell>
          <cell r="NK107" t="e">
            <v>#VALUE!</v>
          </cell>
          <cell r="NL107" t="e">
            <v>#VALUE!</v>
          </cell>
          <cell r="NM107" t="e">
            <v>#VALUE!</v>
          </cell>
          <cell r="NN107" t="e">
            <v>#VALUE!</v>
          </cell>
          <cell r="NO107" t="e">
            <v>#VALUE!</v>
          </cell>
          <cell r="NP107" t="e">
            <v>#VALUE!</v>
          </cell>
          <cell r="NQ107" t="e">
            <v>#VALUE!</v>
          </cell>
          <cell r="NR107" t="e">
            <v>#VALUE!</v>
          </cell>
          <cell r="NS107" t="e">
            <v>#VALUE!</v>
          </cell>
          <cell r="NT107" t="e">
            <v>#VALUE!</v>
          </cell>
          <cell r="NU107" t="e">
            <v>#VALUE!</v>
          </cell>
          <cell r="NV107" t="e">
            <v>#VALUE!</v>
          </cell>
          <cell r="NW107" t="e">
            <v>#VALUE!</v>
          </cell>
          <cell r="NX107" t="e">
            <v>#VALUE!</v>
          </cell>
          <cell r="NY107" t="e">
            <v>#VALUE!</v>
          </cell>
          <cell r="NZ107" t="e">
            <v>#VALUE!</v>
          </cell>
          <cell r="OA107" t="e">
            <v>#VALUE!</v>
          </cell>
          <cell r="OB107" t="e">
            <v>#VALUE!</v>
          </cell>
          <cell r="OC107" t="e">
            <v>#VALUE!</v>
          </cell>
          <cell r="OD107" t="e">
            <v>#VALUE!</v>
          </cell>
          <cell r="OE107" t="e">
            <v>#VALUE!</v>
          </cell>
          <cell r="OF107" t="e">
            <v>#VALUE!</v>
          </cell>
          <cell r="OG107" t="e">
            <v>#VALUE!</v>
          </cell>
          <cell r="OH107" t="e">
            <v>#VALUE!</v>
          </cell>
          <cell r="OI107" t="e">
            <v>#VALUE!</v>
          </cell>
          <cell r="OJ107" t="e">
            <v>#VALUE!</v>
          </cell>
          <cell r="OK107" t="e">
            <v>#VALUE!</v>
          </cell>
          <cell r="OL107" t="e">
            <v>#VALUE!</v>
          </cell>
          <cell r="OM107" t="e">
            <v>#VALUE!</v>
          </cell>
          <cell r="ON107" t="e">
            <v>#VALUE!</v>
          </cell>
          <cell r="OO107" t="e">
            <v>#VALUE!</v>
          </cell>
          <cell r="OP107" t="e">
            <v>#VALUE!</v>
          </cell>
          <cell r="OQ107" t="e">
            <v>#VALUE!</v>
          </cell>
          <cell r="OR107" t="e">
            <v>#VALUE!</v>
          </cell>
          <cell r="OS107" t="e">
            <v>#VALUE!</v>
          </cell>
          <cell r="OT107" t="e">
            <v>#VALUE!</v>
          </cell>
          <cell r="OU107" t="e">
            <v>#VALUE!</v>
          </cell>
          <cell r="OV107" t="e">
            <v>#VALUE!</v>
          </cell>
          <cell r="OW107" t="e">
            <v>#VALUE!</v>
          </cell>
          <cell r="OX107" t="e">
            <v>#VALUE!</v>
          </cell>
          <cell r="OY107" t="e">
            <v>#VALUE!</v>
          </cell>
          <cell r="OZ107" t="e">
            <v>#VALUE!</v>
          </cell>
          <cell r="PA107" t="e">
            <v>#VALUE!</v>
          </cell>
          <cell r="PB107" t="e">
            <v>#VALUE!</v>
          </cell>
          <cell r="PC107" t="e">
            <v>#VALUE!</v>
          </cell>
          <cell r="PD107" t="e">
            <v>#VALUE!</v>
          </cell>
          <cell r="PE107" t="e">
            <v>#VALUE!</v>
          </cell>
          <cell r="PF107" t="e">
            <v>#VALUE!</v>
          </cell>
          <cell r="PG107" t="e">
            <v>#VALUE!</v>
          </cell>
          <cell r="PH107" t="e">
            <v>#VALUE!</v>
          </cell>
          <cell r="PI107" t="e">
            <v>#VALUE!</v>
          </cell>
          <cell r="PJ107" t="e">
            <v>#VALUE!</v>
          </cell>
          <cell r="PK107" t="e">
            <v>#VALUE!</v>
          </cell>
          <cell r="PL107" t="e">
            <v>#VALUE!</v>
          </cell>
          <cell r="PM107" t="e">
            <v>#VALUE!</v>
          </cell>
          <cell r="PN107" t="e">
            <v>#VALUE!</v>
          </cell>
          <cell r="PO107" t="e">
            <v>#VALUE!</v>
          </cell>
          <cell r="PP107" t="e">
            <v>#VALUE!</v>
          </cell>
          <cell r="PQ107" t="e">
            <v>#VALUE!</v>
          </cell>
          <cell r="PR107" t="e">
            <v>#VALUE!</v>
          </cell>
          <cell r="PS107" t="e">
            <v>#VALUE!</v>
          </cell>
          <cell r="PT107" t="e">
            <v>#VALUE!</v>
          </cell>
          <cell r="PU107" t="e">
            <v>#VALUE!</v>
          </cell>
          <cell r="PV107" t="e">
            <v>#VALUE!</v>
          </cell>
          <cell r="PW107" t="e">
            <v>#VALUE!</v>
          </cell>
          <cell r="PX107" t="e">
            <v>#VALUE!</v>
          </cell>
          <cell r="PY107" t="e">
            <v>#VALUE!</v>
          </cell>
          <cell r="PZ107" t="e">
            <v>#VALUE!</v>
          </cell>
          <cell r="QA107" t="e">
            <v>#VALUE!</v>
          </cell>
          <cell r="QB107" t="e">
            <v>#VALUE!</v>
          </cell>
          <cell r="QC107" t="e">
            <v>#VALUE!</v>
          </cell>
          <cell r="QD107" t="e">
            <v>#VALUE!</v>
          </cell>
          <cell r="QE107" t="e">
            <v>#VALUE!</v>
          </cell>
          <cell r="QF107" t="e">
            <v>#VALUE!</v>
          </cell>
          <cell r="QG107" t="e">
            <v>#VALUE!</v>
          </cell>
          <cell r="QH107" t="e">
            <v>#VALUE!</v>
          </cell>
          <cell r="QI107" t="e">
            <v>#VALUE!</v>
          </cell>
          <cell r="QJ107" t="e">
            <v>#VALUE!</v>
          </cell>
          <cell r="QK107" t="e">
            <v>#VALUE!</v>
          </cell>
          <cell r="QL107" t="e">
            <v>#VALUE!</v>
          </cell>
          <cell r="QM107" t="e">
            <v>#VALUE!</v>
          </cell>
          <cell r="QN107" t="e">
            <v>#VALUE!</v>
          </cell>
          <cell r="QO107" t="e">
            <v>#VALUE!</v>
          </cell>
          <cell r="QP107" t="e">
            <v>#VALUE!</v>
          </cell>
          <cell r="QQ107" t="e">
            <v>#VALUE!</v>
          </cell>
          <cell r="QR107" t="e">
            <v>#VALUE!</v>
          </cell>
          <cell r="QS107" t="e">
            <v>#VALUE!</v>
          </cell>
          <cell r="QT107" t="e">
            <v>#VALUE!</v>
          </cell>
          <cell r="QU107" t="e">
            <v>#VALUE!</v>
          </cell>
          <cell r="QV107" t="e">
            <v>#VALUE!</v>
          </cell>
          <cell r="QW107" t="e">
            <v>#VALUE!</v>
          </cell>
          <cell r="QX107" t="e">
            <v>#VALUE!</v>
          </cell>
          <cell r="QY107" t="e">
            <v>#VALUE!</v>
          </cell>
          <cell r="QZ107" t="e">
            <v>#VALUE!</v>
          </cell>
          <cell r="RA107" t="e">
            <v>#VALUE!</v>
          </cell>
          <cell r="RB107" t="e">
            <v>#VALUE!</v>
          </cell>
          <cell r="RC107" t="e">
            <v>#VALUE!</v>
          </cell>
          <cell r="RD107" t="e">
            <v>#VALUE!</v>
          </cell>
          <cell r="RE107" t="e">
            <v>#VALUE!</v>
          </cell>
          <cell r="RF107" t="e">
            <v>#VALUE!</v>
          </cell>
          <cell r="RG107" t="e">
            <v>#VALUE!</v>
          </cell>
          <cell r="RH107" t="e">
            <v>#VALUE!</v>
          </cell>
          <cell r="RI107" t="e">
            <v>#VALUE!</v>
          </cell>
          <cell r="RJ107" t="e">
            <v>#VALUE!</v>
          </cell>
          <cell r="RK107" t="e">
            <v>#VALUE!</v>
          </cell>
          <cell r="RL107" t="e">
            <v>#VALUE!</v>
          </cell>
          <cell r="RM107" t="e">
            <v>#VALUE!</v>
          </cell>
          <cell r="RN107" t="e">
            <v>#VALUE!</v>
          </cell>
          <cell r="RO107" t="e">
            <v>#VALUE!</v>
          </cell>
          <cell r="RP107" t="e">
            <v>#VALUE!</v>
          </cell>
          <cell r="RQ107" t="e">
            <v>#VALUE!</v>
          </cell>
          <cell r="RR107" t="e">
            <v>#VALUE!</v>
          </cell>
          <cell r="RS107" t="e">
            <v>#VALUE!</v>
          </cell>
          <cell r="RT107" t="e">
            <v>#VALUE!</v>
          </cell>
          <cell r="RU107" t="e">
            <v>#VALUE!</v>
          </cell>
          <cell r="RV107" t="e">
            <v>#VALUE!</v>
          </cell>
          <cell r="RW107" t="e">
            <v>#VALUE!</v>
          </cell>
          <cell r="RX107" t="e">
            <v>#VALUE!</v>
          </cell>
          <cell r="RY107" t="e">
            <v>#VALUE!</v>
          </cell>
          <cell r="RZ107" t="e">
            <v>#VALUE!</v>
          </cell>
          <cell r="SA107" t="e">
            <v>#VALUE!</v>
          </cell>
          <cell r="SB107" t="e">
            <v>#VALUE!</v>
          </cell>
          <cell r="SC107" t="e">
            <v>#VALUE!</v>
          </cell>
          <cell r="SD107" t="e">
            <v>#VALUE!</v>
          </cell>
          <cell r="SE107" t="e">
            <v>#VALUE!</v>
          </cell>
          <cell r="SF107" t="e">
            <v>#VALUE!</v>
          </cell>
          <cell r="SG107" t="e">
            <v>#VALUE!</v>
          </cell>
          <cell r="SH107" t="e">
            <v>#VALUE!</v>
          </cell>
          <cell r="SI107" t="e">
            <v>#VALUE!</v>
          </cell>
          <cell r="SJ107" t="e">
            <v>#VALUE!</v>
          </cell>
          <cell r="SK107" t="e">
            <v>#VALUE!</v>
          </cell>
          <cell r="SL107" t="e">
            <v>#VALUE!</v>
          </cell>
          <cell r="SM107" t="e">
            <v>#VALUE!</v>
          </cell>
          <cell r="SN107" t="e">
            <v>#VALUE!</v>
          </cell>
          <cell r="SO107" t="e">
            <v>#VALUE!</v>
          </cell>
          <cell r="SP107" t="e">
            <v>#VALUE!</v>
          </cell>
          <cell r="SQ107" t="e">
            <v>#VALUE!</v>
          </cell>
          <cell r="SR107" t="e">
            <v>#VALUE!</v>
          </cell>
          <cell r="SS107" t="e">
            <v>#VALUE!</v>
          </cell>
          <cell r="ST107" t="e">
            <v>#VALUE!</v>
          </cell>
          <cell r="SU107" t="e">
            <v>#VALUE!</v>
          </cell>
          <cell r="SV107" t="e">
            <v>#VALUE!</v>
          </cell>
          <cell r="SW107" t="e">
            <v>#VALUE!</v>
          </cell>
          <cell r="SX107" t="e">
            <v>#VALUE!</v>
          </cell>
          <cell r="SY107" t="e">
            <v>#VALUE!</v>
          </cell>
          <cell r="SZ107" t="e">
            <v>#VALUE!</v>
          </cell>
          <cell r="TA107" t="e">
            <v>#VALUE!</v>
          </cell>
          <cell r="TB107" t="e">
            <v>#VALUE!</v>
          </cell>
          <cell r="TC107" t="e">
            <v>#VALUE!</v>
          </cell>
          <cell r="TD107" t="e">
            <v>#VALUE!</v>
          </cell>
          <cell r="TE107" t="e">
            <v>#VALUE!</v>
          </cell>
          <cell r="TF107" t="e">
            <v>#VALUE!</v>
          </cell>
          <cell r="TG107" t="e">
            <v>#VALUE!</v>
          </cell>
          <cell r="TH107" t="e">
            <v>#VALUE!</v>
          </cell>
          <cell r="TI107" t="e">
            <v>#VALUE!</v>
          </cell>
          <cell r="TJ107" t="e">
            <v>#VALUE!</v>
          </cell>
          <cell r="TK107" t="e">
            <v>#VALUE!</v>
          </cell>
          <cell r="TL107" t="e">
            <v>#VALUE!</v>
          </cell>
          <cell r="TM107" t="e">
            <v>#VALUE!</v>
          </cell>
          <cell r="TN107" t="e">
            <v>#VALUE!</v>
          </cell>
          <cell r="TO107" t="e">
            <v>#VALUE!</v>
          </cell>
          <cell r="TP107" t="e">
            <v>#VALUE!</v>
          </cell>
          <cell r="TQ107" t="e">
            <v>#VALUE!</v>
          </cell>
          <cell r="TR107" t="e">
            <v>#VALUE!</v>
          </cell>
          <cell r="TS107" t="e">
            <v>#VALUE!</v>
          </cell>
          <cell r="TT107" t="e">
            <v>#VALUE!</v>
          </cell>
          <cell r="TU107" t="e">
            <v>#VALUE!</v>
          </cell>
          <cell r="TV107" t="e">
            <v>#VALUE!</v>
          </cell>
          <cell r="TW107" t="e">
            <v>#VALUE!</v>
          </cell>
          <cell r="TX107" t="e">
            <v>#VALUE!</v>
          </cell>
          <cell r="TY107" t="e">
            <v>#VALUE!</v>
          </cell>
          <cell r="TZ107" t="e">
            <v>#VALUE!</v>
          </cell>
          <cell r="UA107" t="e">
            <v>#VALUE!</v>
          </cell>
          <cell r="UB107" t="e">
            <v>#VALUE!</v>
          </cell>
          <cell r="UC107" t="e">
            <v>#VALUE!</v>
          </cell>
          <cell r="UD107" t="e">
            <v>#VALUE!</v>
          </cell>
          <cell r="UE107" t="e">
            <v>#VALUE!</v>
          </cell>
          <cell r="UF107" t="e">
            <v>#VALUE!</v>
          </cell>
          <cell r="UG107" t="e">
            <v>#VALUE!</v>
          </cell>
          <cell r="UH107" t="e">
            <v>#VALUE!</v>
          </cell>
          <cell r="UI107" t="e">
            <v>#VALUE!</v>
          </cell>
          <cell r="UJ107" t="e">
            <v>#VALUE!</v>
          </cell>
          <cell r="UK107" t="e">
            <v>#VALUE!</v>
          </cell>
          <cell r="UL107" t="e">
            <v>#VALUE!</v>
          </cell>
          <cell r="UM107" t="e">
            <v>#VALUE!</v>
          </cell>
          <cell r="UN107" t="e">
            <v>#VALUE!</v>
          </cell>
          <cell r="UO107" t="e">
            <v>#VALUE!</v>
          </cell>
          <cell r="UP107" t="e">
            <v>#VALUE!</v>
          </cell>
          <cell r="UQ107" t="e">
            <v>#VALUE!</v>
          </cell>
          <cell r="UR107" t="e">
            <v>#VALUE!</v>
          </cell>
          <cell r="US107" t="e">
            <v>#VALUE!</v>
          </cell>
          <cell r="UT107" t="e">
            <v>#VALUE!</v>
          </cell>
          <cell r="UU107" t="e">
            <v>#VALUE!</v>
          </cell>
          <cell r="UV107" t="e">
            <v>#VALUE!</v>
          </cell>
          <cell r="UW107" t="e">
            <v>#VALUE!</v>
          </cell>
          <cell r="UX107" t="e">
            <v>#VALUE!</v>
          </cell>
          <cell r="UY107" t="e">
            <v>#VALUE!</v>
          </cell>
          <cell r="UZ107" t="e">
            <v>#VALUE!</v>
          </cell>
          <cell r="VA107" t="e">
            <v>#VALUE!</v>
          </cell>
          <cell r="VB107" t="e">
            <v>#VALUE!</v>
          </cell>
          <cell r="VC107" t="e">
            <v>#VALUE!</v>
          </cell>
          <cell r="VD107" t="e">
            <v>#VALUE!</v>
          </cell>
          <cell r="VE107" t="e">
            <v>#VALUE!</v>
          </cell>
          <cell r="VF107" t="e">
            <v>#VALUE!</v>
          </cell>
          <cell r="VG107" t="e">
            <v>#VALUE!</v>
          </cell>
          <cell r="VH107" t="e">
            <v>#VALUE!</v>
          </cell>
          <cell r="VI107" t="e">
            <v>#VALUE!</v>
          </cell>
          <cell r="VJ107" t="e">
            <v>#VALUE!</v>
          </cell>
          <cell r="VK107" t="e">
            <v>#VALUE!</v>
          </cell>
          <cell r="VL107" t="e">
            <v>#VALUE!</v>
          </cell>
          <cell r="VM107" t="e">
            <v>#VALUE!</v>
          </cell>
          <cell r="VN107" t="e">
            <v>#VALUE!</v>
          </cell>
          <cell r="VO107" t="e">
            <v>#VALUE!</v>
          </cell>
          <cell r="VP107" t="e">
            <v>#VALUE!</v>
          </cell>
          <cell r="VQ107" t="e">
            <v>#VALUE!</v>
          </cell>
          <cell r="VR107" t="e">
            <v>#VALUE!</v>
          </cell>
          <cell r="VS107" t="e">
            <v>#VALUE!</v>
          </cell>
          <cell r="VT107" t="e">
            <v>#VALUE!</v>
          </cell>
          <cell r="VU107" t="e">
            <v>#VALUE!</v>
          </cell>
          <cell r="VV107" t="e">
            <v>#VALUE!</v>
          </cell>
          <cell r="VW107" t="e">
            <v>#VALUE!</v>
          </cell>
          <cell r="VX107" t="e">
            <v>#VALUE!</v>
          </cell>
          <cell r="VY107" t="e">
            <v>#VALUE!</v>
          </cell>
          <cell r="VZ107" t="e">
            <v>#VALUE!</v>
          </cell>
          <cell r="WA107" t="e">
            <v>#VALUE!</v>
          </cell>
          <cell r="WB107" t="e">
            <v>#VALUE!</v>
          </cell>
          <cell r="WC107" t="e">
            <v>#VALUE!</v>
          </cell>
          <cell r="WD107" t="e">
            <v>#VALUE!</v>
          </cell>
          <cell r="WE107" t="e">
            <v>#VALUE!</v>
          </cell>
          <cell r="WF107" t="e">
            <v>#VALUE!</v>
          </cell>
          <cell r="WG107" t="e">
            <v>#VALUE!</v>
          </cell>
          <cell r="WH107" t="e">
            <v>#VALUE!</v>
          </cell>
          <cell r="WI107" t="e">
            <v>#VALUE!</v>
          </cell>
          <cell r="WJ107" t="e">
            <v>#VALUE!</v>
          </cell>
          <cell r="WK107" t="e">
            <v>#VALUE!</v>
          </cell>
          <cell r="WL107" t="e">
            <v>#VALUE!</v>
          </cell>
          <cell r="WM107" t="e">
            <v>#VALUE!</v>
          </cell>
          <cell r="WN107" t="e">
            <v>#VALUE!</v>
          </cell>
          <cell r="WO107" t="e">
            <v>#VALUE!</v>
          </cell>
          <cell r="WP107" t="e">
            <v>#VALUE!</v>
          </cell>
          <cell r="WQ107" t="e">
            <v>#VALUE!</v>
          </cell>
          <cell r="WR107" t="e">
            <v>#VALUE!</v>
          </cell>
          <cell r="WS107" t="e">
            <v>#VALUE!</v>
          </cell>
          <cell r="WT107" t="e">
            <v>#VALUE!</v>
          </cell>
          <cell r="WU107" t="e">
            <v>#VALUE!</v>
          </cell>
          <cell r="WV107" t="e">
            <v>#VALUE!</v>
          </cell>
          <cell r="WW107" t="e">
            <v>#VALUE!</v>
          </cell>
          <cell r="WX107" t="e">
            <v>#VALUE!</v>
          </cell>
          <cell r="WY107" t="e">
            <v>#VALUE!</v>
          </cell>
          <cell r="WZ107" t="e">
            <v>#VALUE!</v>
          </cell>
          <cell r="XA107" t="e">
            <v>#VALUE!</v>
          </cell>
          <cell r="XB107" t="e">
            <v>#VALUE!</v>
          </cell>
          <cell r="XC107" t="e">
            <v>#VALUE!</v>
          </cell>
          <cell r="XD107" t="e">
            <v>#VALUE!</v>
          </cell>
          <cell r="XE107" t="e">
            <v>#VALUE!</v>
          </cell>
          <cell r="XF107" t="e">
            <v>#VALUE!</v>
          </cell>
          <cell r="XG107" t="e">
            <v>#VALUE!</v>
          </cell>
          <cell r="XH107" t="e">
            <v>#VALUE!</v>
          </cell>
          <cell r="XI107" t="e">
            <v>#VALUE!</v>
          </cell>
          <cell r="XJ107" t="e">
            <v>#VALUE!</v>
          </cell>
          <cell r="XK107" t="e">
            <v>#VALUE!</v>
          </cell>
          <cell r="XL107" t="e">
            <v>#VALUE!</v>
          </cell>
          <cell r="XM107" t="e">
            <v>#VALUE!</v>
          </cell>
          <cell r="XN107" t="e">
            <v>#VALUE!</v>
          </cell>
          <cell r="XO107" t="e">
            <v>#VALUE!</v>
          </cell>
          <cell r="XP107" t="e">
            <v>#VALUE!</v>
          </cell>
          <cell r="XQ107" t="e">
            <v>#VALUE!</v>
          </cell>
          <cell r="XR107" t="e">
            <v>#VALUE!</v>
          </cell>
          <cell r="XS107" t="e">
            <v>#VALUE!</v>
          </cell>
          <cell r="XT107" t="e">
            <v>#VALUE!</v>
          </cell>
          <cell r="XU107" t="e">
            <v>#VALUE!</v>
          </cell>
          <cell r="XV107" t="e">
            <v>#VALUE!</v>
          </cell>
          <cell r="XW107" t="e">
            <v>#VALUE!</v>
          </cell>
          <cell r="XX107" t="e">
            <v>#VALUE!</v>
          </cell>
          <cell r="XY107" t="e">
            <v>#VALUE!</v>
          </cell>
          <cell r="XZ107" t="e">
            <v>#VALUE!</v>
          </cell>
          <cell r="YA107" t="e">
            <v>#VALUE!</v>
          </cell>
          <cell r="YB107" t="e">
            <v>#VALUE!</v>
          </cell>
          <cell r="YC107" t="e">
            <v>#VALUE!</v>
          </cell>
          <cell r="YD107" t="e">
            <v>#VALUE!</v>
          </cell>
          <cell r="YE107" t="e">
            <v>#VALUE!</v>
          </cell>
          <cell r="YF107" t="e">
            <v>#VALUE!</v>
          </cell>
          <cell r="YG107" t="e">
            <v>#VALUE!</v>
          </cell>
          <cell r="YH107" t="e">
            <v>#VALUE!</v>
          </cell>
          <cell r="YI107" t="e">
            <v>#VALUE!</v>
          </cell>
          <cell r="YJ107" t="e">
            <v>#VALUE!</v>
          </cell>
          <cell r="YK107" t="e">
            <v>#VALUE!</v>
          </cell>
          <cell r="YL107" t="e">
            <v>#VALUE!</v>
          </cell>
          <cell r="YM107" t="e">
            <v>#VALUE!</v>
          </cell>
          <cell r="YN107" t="e">
            <v>#VALUE!</v>
          </cell>
          <cell r="YO107" t="e">
            <v>#VALUE!</v>
          </cell>
          <cell r="YP107" t="e">
            <v>#VALUE!</v>
          </cell>
          <cell r="YQ107" t="e">
            <v>#VALUE!</v>
          </cell>
          <cell r="YR107" t="e">
            <v>#VALUE!</v>
          </cell>
          <cell r="YS107" t="e">
            <v>#VALUE!</v>
          </cell>
          <cell r="YT107" t="e">
            <v>#VALUE!</v>
          </cell>
          <cell r="YU107" t="e">
            <v>#VALUE!</v>
          </cell>
          <cell r="YV107" t="e">
            <v>#VALUE!</v>
          </cell>
          <cell r="YW107" t="e">
            <v>#VALUE!</v>
          </cell>
          <cell r="YX107" t="e">
            <v>#VALUE!</v>
          </cell>
          <cell r="YY107" t="e">
            <v>#VALUE!</v>
          </cell>
          <cell r="YZ107" t="e">
            <v>#VALUE!</v>
          </cell>
          <cell r="ZA107" t="e">
            <v>#VALUE!</v>
          </cell>
          <cell r="ZB107" t="e">
            <v>#VALUE!</v>
          </cell>
          <cell r="ZC107" t="e">
            <v>#VALUE!</v>
          </cell>
          <cell r="ZD107" t="e">
            <v>#VALUE!</v>
          </cell>
          <cell r="ZE107" t="e">
            <v>#VALUE!</v>
          </cell>
          <cell r="ZF107" t="e">
            <v>#VALUE!</v>
          </cell>
          <cell r="ZG107" t="e">
            <v>#VALUE!</v>
          </cell>
          <cell r="ZH107" t="e">
            <v>#VALUE!</v>
          </cell>
          <cell r="ZI107" t="e">
            <v>#VALUE!</v>
          </cell>
          <cell r="ZJ107" t="e">
            <v>#VALUE!</v>
          </cell>
          <cell r="ZK107" t="e">
            <v>#VALUE!</v>
          </cell>
          <cell r="ZL107" t="e">
            <v>#VALUE!</v>
          </cell>
          <cell r="ZM107" t="e">
            <v>#VALUE!</v>
          </cell>
          <cell r="ZN107" t="e">
            <v>#VALUE!</v>
          </cell>
          <cell r="ZO107" t="e">
            <v>#VALUE!</v>
          </cell>
          <cell r="ZP107" t="e">
            <v>#VALUE!</v>
          </cell>
          <cell r="ZQ107" t="e">
            <v>#VALUE!</v>
          </cell>
          <cell r="ZR107" t="e">
            <v>#VALUE!</v>
          </cell>
          <cell r="ZS107" t="e">
            <v>#VALUE!</v>
          </cell>
          <cell r="ZT107" t="e">
            <v>#VALUE!</v>
          </cell>
          <cell r="ZU107" t="e">
            <v>#VALUE!</v>
          </cell>
          <cell r="ZV107" t="e">
            <v>#VALUE!</v>
          </cell>
          <cell r="ZW107" t="e">
            <v>#VALUE!</v>
          </cell>
          <cell r="ZX107" t="e">
            <v>#VALUE!</v>
          </cell>
          <cell r="ZY107" t="e">
            <v>#VALUE!</v>
          </cell>
          <cell r="ZZ107" t="e">
            <v>#VALUE!</v>
          </cell>
          <cell r="AAA107" t="e">
            <v>#VALUE!</v>
          </cell>
          <cell r="AAB107" t="e">
            <v>#VALUE!</v>
          </cell>
          <cell r="AAC107" t="e">
            <v>#VALUE!</v>
          </cell>
          <cell r="AAD107" t="e">
            <v>#VALUE!</v>
          </cell>
          <cell r="AAE107" t="e">
            <v>#VALUE!</v>
          </cell>
          <cell r="AAF107" t="e">
            <v>#VALUE!</v>
          </cell>
          <cell r="AAG107" t="e">
            <v>#VALUE!</v>
          </cell>
          <cell r="AAH107" t="e">
            <v>#VALUE!</v>
          </cell>
          <cell r="AAI107" t="e">
            <v>#VALUE!</v>
          </cell>
          <cell r="AAJ107" t="e">
            <v>#VALUE!</v>
          </cell>
          <cell r="AAK107" t="e">
            <v>#VALUE!</v>
          </cell>
          <cell r="AAL107" t="e">
            <v>#VALUE!</v>
          </cell>
          <cell r="AAM107" t="e">
            <v>#VALUE!</v>
          </cell>
          <cell r="AAN107" t="e">
            <v>#VALUE!</v>
          </cell>
          <cell r="AAO107" t="e">
            <v>#VALUE!</v>
          </cell>
          <cell r="AAP107" t="e">
            <v>#VALUE!</v>
          </cell>
          <cell r="AAQ107" t="e">
            <v>#VALUE!</v>
          </cell>
          <cell r="AAR107" t="e">
            <v>#VALUE!</v>
          </cell>
          <cell r="AAS107" t="e">
            <v>#VALUE!</v>
          </cell>
          <cell r="AAT107" t="e">
            <v>#VALUE!</v>
          </cell>
          <cell r="AAU107" t="e">
            <v>#VALUE!</v>
          </cell>
          <cell r="AAV107" t="e">
            <v>#VALUE!</v>
          </cell>
          <cell r="AAW107" t="e">
            <v>#VALUE!</v>
          </cell>
          <cell r="AAX107" t="e">
            <v>#VALUE!</v>
          </cell>
          <cell r="AAY107" t="e">
            <v>#VALUE!</v>
          </cell>
          <cell r="AAZ107" t="e">
            <v>#VALUE!</v>
          </cell>
          <cell r="ABA107" t="e">
            <v>#VALUE!</v>
          </cell>
          <cell r="ABB107" t="e">
            <v>#VALUE!</v>
          </cell>
          <cell r="ABC107" t="e">
            <v>#VALUE!</v>
          </cell>
          <cell r="ABD107" t="e">
            <v>#VALUE!</v>
          </cell>
          <cell r="ABE107" t="e">
            <v>#VALUE!</v>
          </cell>
          <cell r="ABF107" t="e">
            <v>#VALUE!</v>
          </cell>
          <cell r="ABG107" t="e">
            <v>#VALUE!</v>
          </cell>
          <cell r="ABH107" t="e">
            <v>#VALUE!</v>
          </cell>
          <cell r="ABI107" t="e">
            <v>#VALUE!</v>
          </cell>
          <cell r="ABJ107" t="e">
            <v>#VALUE!</v>
          </cell>
          <cell r="ABK107" t="e">
            <v>#VALUE!</v>
          </cell>
          <cell r="ABL107" t="e">
            <v>#VALUE!</v>
          </cell>
          <cell r="ABM107" t="e">
            <v>#VALUE!</v>
          </cell>
          <cell r="ABN107" t="e">
            <v>#VALUE!</v>
          </cell>
          <cell r="ABO107" t="e">
            <v>#VALUE!</v>
          </cell>
          <cell r="ABP107" t="e">
            <v>#VALUE!</v>
          </cell>
          <cell r="ABQ107" t="e">
            <v>#VALUE!</v>
          </cell>
          <cell r="ABR107" t="e">
            <v>#VALUE!</v>
          </cell>
          <cell r="ABS107" t="e">
            <v>#VALUE!</v>
          </cell>
          <cell r="ABT107" t="e">
            <v>#VALUE!</v>
          </cell>
          <cell r="ABU107" t="e">
            <v>#VALUE!</v>
          </cell>
          <cell r="ABV107" t="e">
            <v>#VALUE!</v>
          </cell>
          <cell r="ABW107" t="e">
            <v>#VALUE!</v>
          </cell>
          <cell r="ABX107" t="e">
            <v>#VALUE!</v>
          </cell>
          <cell r="ABY107" t="e">
            <v>#VALUE!</v>
          </cell>
          <cell r="ABZ107" t="e">
            <v>#VALUE!</v>
          </cell>
          <cell r="ACA107" t="e">
            <v>#VALUE!</v>
          </cell>
          <cell r="ACB107" t="e">
            <v>#VALUE!</v>
          </cell>
          <cell r="ACC107" t="e">
            <v>#VALUE!</v>
          </cell>
          <cell r="ACD107" t="e">
            <v>#VALUE!</v>
          </cell>
          <cell r="ACE107" t="e">
            <v>#VALUE!</v>
          </cell>
          <cell r="ACF107" t="e">
            <v>#VALUE!</v>
          </cell>
          <cell r="ACG107" t="e">
            <v>#VALUE!</v>
          </cell>
          <cell r="ACH107" t="e">
            <v>#VALUE!</v>
          </cell>
          <cell r="ACI107" t="e">
            <v>#VALUE!</v>
          </cell>
          <cell r="ACJ107" t="e">
            <v>#VALUE!</v>
          </cell>
          <cell r="ACK107" t="e">
            <v>#VALUE!</v>
          </cell>
          <cell r="ACL107" t="e">
            <v>#VALUE!</v>
          </cell>
          <cell r="ACM107" t="e">
            <v>#VALUE!</v>
          </cell>
          <cell r="ACN107" t="e">
            <v>#VALUE!</v>
          </cell>
          <cell r="ACO107" t="e">
            <v>#VALUE!</v>
          </cell>
          <cell r="ACP107" t="e">
            <v>#VALUE!</v>
          </cell>
          <cell r="ACQ107" t="e">
            <v>#VALUE!</v>
          </cell>
          <cell r="ACR107" t="e">
            <v>#VALUE!</v>
          </cell>
          <cell r="ACS107" t="e">
            <v>#VALUE!</v>
          </cell>
          <cell r="ACT107" t="e">
            <v>#VALUE!</v>
          </cell>
          <cell r="ACU107" t="e">
            <v>#VALUE!</v>
          </cell>
          <cell r="ACV107" t="e">
            <v>#VALUE!</v>
          </cell>
          <cell r="ACW107" t="e">
            <v>#VALUE!</v>
          </cell>
          <cell r="ACX107" t="e">
            <v>#VALUE!</v>
          </cell>
          <cell r="ACY107" t="e">
            <v>#VALUE!</v>
          </cell>
          <cell r="ACZ107" t="e">
            <v>#VALUE!</v>
          </cell>
          <cell r="ADA107" t="e">
            <v>#VALUE!</v>
          </cell>
          <cell r="ADB107" t="e">
            <v>#VALUE!</v>
          </cell>
          <cell r="ADC107" t="e">
            <v>#VALUE!</v>
          </cell>
          <cell r="ADD107" t="e">
            <v>#VALUE!</v>
          </cell>
          <cell r="ADE107" t="e">
            <v>#VALUE!</v>
          </cell>
          <cell r="ADF107" t="e">
            <v>#VALUE!</v>
          </cell>
          <cell r="ADG107" t="e">
            <v>#VALUE!</v>
          </cell>
          <cell r="ADH107" t="e">
            <v>#VALUE!</v>
          </cell>
          <cell r="ADI107" t="e">
            <v>#VALUE!</v>
          </cell>
          <cell r="ADJ107" t="e">
            <v>#VALUE!</v>
          </cell>
          <cell r="ADK107" t="e">
            <v>#VALUE!</v>
          </cell>
          <cell r="ADL107" t="e">
            <v>#VALUE!</v>
          </cell>
          <cell r="ADM107" t="e">
            <v>#VALUE!</v>
          </cell>
          <cell r="ADN107" t="e">
            <v>#VALUE!</v>
          </cell>
          <cell r="ADO107" t="e">
            <v>#VALUE!</v>
          </cell>
          <cell r="ADP107" t="e">
            <v>#VALUE!</v>
          </cell>
          <cell r="ADQ107" t="e">
            <v>#VALUE!</v>
          </cell>
          <cell r="ADR107" t="e">
            <v>#VALUE!</v>
          </cell>
          <cell r="ADS107" t="e">
            <v>#VALUE!</v>
          </cell>
          <cell r="ADT107" t="e">
            <v>#VALUE!</v>
          </cell>
          <cell r="ADU107" t="e">
            <v>#VALUE!</v>
          </cell>
          <cell r="ADV107" t="e">
            <v>#VALUE!</v>
          </cell>
          <cell r="ADW107" t="e">
            <v>#VALUE!</v>
          </cell>
          <cell r="ADX107" t="e">
            <v>#VALUE!</v>
          </cell>
          <cell r="ADY107" t="e">
            <v>#VALUE!</v>
          </cell>
          <cell r="ADZ107" t="e">
            <v>#VALUE!</v>
          </cell>
          <cell r="AEA107" t="e">
            <v>#VALUE!</v>
          </cell>
          <cell r="AEB107" t="e">
            <v>#VALUE!</v>
          </cell>
          <cell r="AEC107" t="e">
            <v>#VALUE!</v>
          </cell>
          <cell r="AED107" t="e">
            <v>#VALUE!</v>
          </cell>
          <cell r="AEE107" t="e">
            <v>#VALUE!</v>
          </cell>
          <cell r="AEF107" t="e">
            <v>#VALUE!</v>
          </cell>
          <cell r="AEG107" t="e">
            <v>#VALUE!</v>
          </cell>
          <cell r="AEH107" t="e">
            <v>#VALUE!</v>
          </cell>
          <cell r="AEI107" t="e">
            <v>#VALUE!</v>
          </cell>
          <cell r="AEJ107" t="e">
            <v>#VALUE!</v>
          </cell>
          <cell r="AEK107" t="e">
            <v>#VALUE!</v>
          </cell>
          <cell r="AEL107" t="e">
            <v>#VALUE!</v>
          </cell>
          <cell r="AEM107" t="e">
            <v>#VALUE!</v>
          </cell>
          <cell r="AEN107" t="e">
            <v>#VALUE!</v>
          </cell>
          <cell r="AEO107" t="e">
            <v>#VALUE!</v>
          </cell>
          <cell r="AEP107" t="e">
            <v>#VALUE!</v>
          </cell>
          <cell r="AEQ107" t="e">
            <v>#VALUE!</v>
          </cell>
          <cell r="AER107" t="e">
            <v>#VALUE!</v>
          </cell>
          <cell r="AES107" t="e">
            <v>#VALUE!</v>
          </cell>
          <cell r="AET107" t="e">
            <v>#VALUE!</v>
          </cell>
          <cell r="AEU107" t="e">
            <v>#VALUE!</v>
          </cell>
          <cell r="AEV107" t="e">
            <v>#VALUE!</v>
          </cell>
          <cell r="AEW107" t="e">
            <v>#VALUE!</v>
          </cell>
          <cell r="AEX107" t="e">
            <v>#VALUE!</v>
          </cell>
          <cell r="AEY107" t="e">
            <v>#VALUE!</v>
          </cell>
          <cell r="AEZ107" t="e">
            <v>#VALUE!</v>
          </cell>
          <cell r="AFA107" t="e">
            <v>#VALUE!</v>
          </cell>
          <cell r="AFB107" t="e">
            <v>#VALUE!</v>
          </cell>
          <cell r="AFC107" t="e">
            <v>#VALUE!</v>
          </cell>
          <cell r="AFD107" t="e">
            <v>#VALUE!</v>
          </cell>
          <cell r="AFE107" t="e">
            <v>#VALUE!</v>
          </cell>
          <cell r="AFF107" t="e">
            <v>#VALUE!</v>
          </cell>
          <cell r="AFG107" t="e">
            <v>#VALUE!</v>
          </cell>
          <cell r="AFH107" t="e">
            <v>#VALUE!</v>
          </cell>
          <cell r="AFI107" t="e">
            <v>#VALUE!</v>
          </cell>
          <cell r="AFJ107" t="e">
            <v>#VALUE!</v>
          </cell>
          <cell r="AFK107" t="e">
            <v>#VALUE!</v>
          </cell>
          <cell r="AFL107" t="e">
            <v>#VALUE!</v>
          </cell>
          <cell r="AFM107" t="e">
            <v>#VALUE!</v>
          </cell>
          <cell r="AFN107" t="e">
            <v>#VALUE!</v>
          </cell>
          <cell r="AFO107" t="e">
            <v>#VALUE!</v>
          </cell>
          <cell r="AFP107" t="e">
            <v>#VALUE!</v>
          </cell>
          <cell r="AFQ107" t="e">
            <v>#VALUE!</v>
          </cell>
          <cell r="AFR107" t="e">
            <v>#VALUE!</v>
          </cell>
          <cell r="AFS107" t="e">
            <v>#VALUE!</v>
          </cell>
          <cell r="AFT107" t="e">
            <v>#VALUE!</v>
          </cell>
          <cell r="AFU107" t="e">
            <v>#VALUE!</v>
          </cell>
          <cell r="AFV107" t="e">
            <v>#VALUE!</v>
          </cell>
          <cell r="AFW107" t="e">
            <v>#VALUE!</v>
          </cell>
          <cell r="AFX107" t="e">
            <v>#VALUE!</v>
          </cell>
          <cell r="AFY107" t="e">
            <v>#VALUE!</v>
          </cell>
          <cell r="AFZ107" t="e">
            <v>#VALUE!</v>
          </cell>
          <cell r="AGA107" t="e">
            <v>#VALUE!</v>
          </cell>
          <cell r="AGB107" t="e">
            <v>#VALUE!</v>
          </cell>
          <cell r="AGC107" t="e">
            <v>#VALUE!</v>
          </cell>
          <cell r="AGD107" t="e">
            <v>#VALUE!</v>
          </cell>
          <cell r="AGE107" t="e">
            <v>#VALUE!</v>
          </cell>
          <cell r="AGF107" t="e">
            <v>#VALUE!</v>
          </cell>
          <cell r="AGG107" t="e">
            <v>#VALUE!</v>
          </cell>
          <cell r="AGH107" t="e">
            <v>#VALUE!</v>
          </cell>
          <cell r="AGI107" t="e">
            <v>#VALUE!</v>
          </cell>
          <cell r="AGJ107" t="e">
            <v>#VALUE!</v>
          </cell>
          <cell r="AGK107" t="e">
            <v>#VALUE!</v>
          </cell>
          <cell r="AGL107" t="e">
            <v>#VALUE!</v>
          </cell>
          <cell r="AGM107" t="e">
            <v>#VALUE!</v>
          </cell>
          <cell r="AGN107" t="e">
            <v>#VALUE!</v>
          </cell>
          <cell r="AGO107" t="e">
            <v>#VALUE!</v>
          </cell>
          <cell r="AGP107" t="e">
            <v>#VALUE!</v>
          </cell>
          <cell r="AGQ107" t="e">
            <v>#VALUE!</v>
          </cell>
          <cell r="AGR107" t="e">
            <v>#VALUE!</v>
          </cell>
          <cell r="AGS107" t="e">
            <v>#VALUE!</v>
          </cell>
          <cell r="AGT107" t="e">
            <v>#VALUE!</v>
          </cell>
          <cell r="AGU107" t="e">
            <v>#VALUE!</v>
          </cell>
          <cell r="AGV107" t="e">
            <v>#VALUE!</v>
          </cell>
          <cell r="AGW107" t="e">
            <v>#VALUE!</v>
          </cell>
          <cell r="AGX107" t="e">
            <v>#VALUE!</v>
          </cell>
          <cell r="AGY107" t="e">
            <v>#VALUE!</v>
          </cell>
          <cell r="AGZ107" t="e">
            <v>#VALUE!</v>
          </cell>
          <cell r="AHA107" t="e">
            <v>#VALUE!</v>
          </cell>
          <cell r="AHB107" t="e">
            <v>#VALUE!</v>
          </cell>
          <cell r="AHC107" t="e">
            <v>#VALUE!</v>
          </cell>
          <cell r="AHD107" t="e">
            <v>#VALUE!</v>
          </cell>
          <cell r="AHE107" t="e">
            <v>#VALUE!</v>
          </cell>
          <cell r="AHF107" t="e">
            <v>#VALUE!</v>
          </cell>
          <cell r="AHG107" t="e">
            <v>#VALUE!</v>
          </cell>
          <cell r="AHH107" t="e">
            <v>#VALUE!</v>
          </cell>
          <cell r="AHI107" t="e">
            <v>#VALUE!</v>
          </cell>
          <cell r="AHJ107" t="e">
            <v>#VALUE!</v>
          </cell>
          <cell r="AHK107" t="e">
            <v>#VALUE!</v>
          </cell>
          <cell r="AHL107" t="e">
            <v>#VALUE!</v>
          </cell>
          <cell r="AHM107" t="e">
            <v>#VALUE!</v>
          </cell>
          <cell r="AHN107" t="e">
            <v>#VALUE!</v>
          </cell>
          <cell r="AHO107" t="e">
            <v>#VALUE!</v>
          </cell>
          <cell r="AHP107" t="e">
            <v>#VALUE!</v>
          </cell>
          <cell r="AHQ107" t="e">
            <v>#VALUE!</v>
          </cell>
          <cell r="AHR107" t="e">
            <v>#VALUE!</v>
          </cell>
          <cell r="AHS107" t="e">
            <v>#VALUE!</v>
          </cell>
          <cell r="AHT107" t="e">
            <v>#VALUE!</v>
          </cell>
          <cell r="AHU107" t="e">
            <v>#VALUE!</v>
          </cell>
          <cell r="AHV107" t="e">
            <v>#VALUE!</v>
          </cell>
          <cell r="AHW107" t="e">
            <v>#VALUE!</v>
          </cell>
          <cell r="AHX107" t="e">
            <v>#VALUE!</v>
          </cell>
          <cell r="AHY107" t="e">
            <v>#VALUE!</v>
          </cell>
          <cell r="AHZ107" t="e">
            <v>#VALUE!</v>
          </cell>
          <cell r="AIA107" t="e">
            <v>#VALUE!</v>
          </cell>
          <cell r="AIB107" t="e">
            <v>#VALUE!</v>
          </cell>
          <cell r="AIC107" t="e">
            <v>#VALUE!</v>
          </cell>
          <cell r="AID107" t="e">
            <v>#VALUE!</v>
          </cell>
          <cell r="AIE107" t="e">
            <v>#VALUE!</v>
          </cell>
          <cell r="AIF107" t="e">
            <v>#VALUE!</v>
          </cell>
          <cell r="AIG107" t="e">
            <v>#VALUE!</v>
          </cell>
          <cell r="AIH107" t="e">
            <v>#VALUE!</v>
          </cell>
          <cell r="AII107" t="e">
            <v>#VALUE!</v>
          </cell>
          <cell r="AIJ107" t="e">
            <v>#VALUE!</v>
          </cell>
          <cell r="AIK107" t="e">
            <v>#VALUE!</v>
          </cell>
          <cell r="AIL107" t="e">
            <v>#VALUE!</v>
          </cell>
          <cell r="AIM107" t="e">
            <v>#VALUE!</v>
          </cell>
          <cell r="AIN107" t="e">
            <v>#VALUE!</v>
          </cell>
          <cell r="AIO107" t="e">
            <v>#VALUE!</v>
          </cell>
          <cell r="AIP107" t="e">
            <v>#VALUE!</v>
          </cell>
          <cell r="AIQ107" t="e">
            <v>#VALUE!</v>
          </cell>
          <cell r="AIR107" t="e">
            <v>#VALUE!</v>
          </cell>
          <cell r="AIS107" t="e">
            <v>#VALUE!</v>
          </cell>
          <cell r="AIT107" t="e">
            <v>#VALUE!</v>
          </cell>
          <cell r="AIU107" t="e">
            <v>#VALUE!</v>
          </cell>
          <cell r="AIV107" t="e">
            <v>#VALUE!</v>
          </cell>
          <cell r="AIW107" t="e">
            <v>#VALUE!</v>
          </cell>
          <cell r="AIX107" t="e">
            <v>#VALUE!</v>
          </cell>
          <cell r="AIY107" t="e">
            <v>#VALUE!</v>
          </cell>
          <cell r="AIZ107" t="e">
            <v>#VALUE!</v>
          </cell>
          <cell r="AJA107" t="e">
            <v>#VALUE!</v>
          </cell>
          <cell r="AJB107" t="e">
            <v>#VALUE!</v>
          </cell>
          <cell r="AJC107" t="e">
            <v>#VALUE!</v>
          </cell>
          <cell r="AJD107" t="e">
            <v>#VALUE!</v>
          </cell>
          <cell r="AJE107" t="e">
            <v>#VALUE!</v>
          </cell>
          <cell r="AJF107" t="e">
            <v>#VALUE!</v>
          </cell>
          <cell r="AJG107" t="e">
            <v>#VALUE!</v>
          </cell>
          <cell r="AJH107" t="e">
            <v>#VALUE!</v>
          </cell>
          <cell r="AJI107" t="e">
            <v>#VALUE!</v>
          </cell>
          <cell r="AJJ107" t="e">
            <v>#VALUE!</v>
          </cell>
          <cell r="AJK107" t="e">
            <v>#VALUE!</v>
          </cell>
          <cell r="AJL107" t="e">
            <v>#VALUE!</v>
          </cell>
          <cell r="AJM107" t="e">
            <v>#VALUE!</v>
          </cell>
          <cell r="AJN107" t="e">
            <v>#VALUE!</v>
          </cell>
          <cell r="AJO107" t="e">
            <v>#VALUE!</v>
          </cell>
          <cell r="AJP107" t="e">
            <v>#VALUE!</v>
          </cell>
          <cell r="AJQ107" t="e">
            <v>#VALUE!</v>
          </cell>
          <cell r="AJR107" t="e">
            <v>#VALUE!</v>
          </cell>
          <cell r="AJS107" t="e">
            <v>#VALUE!</v>
          </cell>
          <cell r="AJT107" t="e">
            <v>#VALUE!</v>
          </cell>
          <cell r="AJU107" t="e">
            <v>#VALUE!</v>
          </cell>
          <cell r="AJV107" t="e">
            <v>#VALUE!</v>
          </cell>
          <cell r="AJW107" t="e">
            <v>#VALUE!</v>
          </cell>
          <cell r="AJX107" t="e">
            <v>#VALUE!</v>
          </cell>
          <cell r="AJY107" t="e">
            <v>#VALUE!</v>
          </cell>
          <cell r="AJZ107" t="e">
            <v>#VALUE!</v>
          </cell>
          <cell r="AKA107" t="e">
            <v>#VALUE!</v>
          </cell>
          <cell r="AKB107" t="e">
            <v>#VALUE!</v>
          </cell>
          <cell r="AKC107" t="e">
            <v>#VALUE!</v>
          </cell>
          <cell r="AKD107" t="e">
            <v>#VALUE!</v>
          </cell>
          <cell r="AKE107" t="e">
            <v>#VALUE!</v>
          </cell>
          <cell r="AKF107" t="e">
            <v>#VALUE!</v>
          </cell>
          <cell r="AKG107" t="e">
            <v>#VALUE!</v>
          </cell>
          <cell r="AKH107" t="e">
            <v>#VALUE!</v>
          </cell>
          <cell r="AKI107" t="e">
            <v>#VALUE!</v>
          </cell>
          <cell r="AKJ107" t="e">
            <v>#VALUE!</v>
          </cell>
          <cell r="AKK107" t="e">
            <v>#VALUE!</v>
          </cell>
          <cell r="AKL107" t="e">
            <v>#VALUE!</v>
          </cell>
          <cell r="AKM107" t="e">
            <v>#VALUE!</v>
          </cell>
          <cell r="AKN107" t="e">
            <v>#VALUE!</v>
          </cell>
          <cell r="AKO107" t="e">
            <v>#VALUE!</v>
          </cell>
          <cell r="AKP107" t="e">
            <v>#VALUE!</v>
          </cell>
          <cell r="AKQ107" t="e">
            <v>#VALUE!</v>
          </cell>
          <cell r="AKR107" t="e">
            <v>#VALUE!</v>
          </cell>
          <cell r="AKS107" t="e">
            <v>#VALUE!</v>
          </cell>
          <cell r="AKT107" t="e">
            <v>#VALUE!</v>
          </cell>
          <cell r="AKU107" t="e">
            <v>#VALUE!</v>
          </cell>
          <cell r="AKV107" t="e">
            <v>#VALUE!</v>
          </cell>
          <cell r="AKW107" t="e">
            <v>#VALUE!</v>
          </cell>
          <cell r="AKX107" t="e">
            <v>#VALUE!</v>
          </cell>
          <cell r="AKY107" t="e">
            <v>#VALUE!</v>
          </cell>
          <cell r="AKZ107" t="e">
            <v>#VALUE!</v>
          </cell>
          <cell r="ALA107" t="e">
            <v>#VALUE!</v>
          </cell>
          <cell r="ALB107" t="e">
            <v>#VALUE!</v>
          </cell>
          <cell r="ALC107" t="e">
            <v>#VALUE!</v>
          </cell>
          <cell r="ALD107" t="e">
            <v>#VALUE!</v>
          </cell>
          <cell r="ALE107" t="e">
            <v>#VALUE!</v>
          </cell>
          <cell r="ALF107" t="e">
            <v>#VALUE!</v>
          </cell>
          <cell r="ALG107" t="e">
            <v>#VALUE!</v>
          </cell>
          <cell r="ALH107" t="e">
            <v>#VALUE!</v>
          </cell>
          <cell r="ALI107" t="e">
            <v>#VALUE!</v>
          </cell>
          <cell r="ALJ107" t="e">
            <v>#VALUE!</v>
          </cell>
          <cell r="ALK107" t="e">
            <v>#VALUE!</v>
          </cell>
          <cell r="ALL107" t="e">
            <v>#VALUE!</v>
          </cell>
          <cell r="ALM107" t="e">
            <v>#VALUE!</v>
          </cell>
          <cell r="ALN107" t="e">
            <v>#VALUE!</v>
          </cell>
          <cell r="ALO107" t="e">
            <v>#VALUE!</v>
          </cell>
          <cell r="ALP107" t="e">
            <v>#VALUE!</v>
          </cell>
          <cell r="ALQ107" t="e">
            <v>#VALUE!</v>
          </cell>
          <cell r="ALR107" t="e">
            <v>#VALUE!</v>
          </cell>
          <cell r="ALS107" t="e">
            <v>#VALUE!</v>
          </cell>
          <cell r="ALT107" t="e">
            <v>#VALUE!</v>
          </cell>
          <cell r="ALU107" t="e">
            <v>#VALUE!</v>
          </cell>
          <cell r="ALV107" t="e">
            <v>#VALUE!</v>
          </cell>
          <cell r="ALW107" t="e">
            <v>#VALUE!</v>
          </cell>
          <cell r="ALX107" t="e">
            <v>#VALUE!</v>
          </cell>
          <cell r="ALY107" t="e">
            <v>#VALUE!</v>
          </cell>
          <cell r="ALZ107" t="e">
            <v>#VALUE!</v>
          </cell>
          <cell r="AMA107" t="e">
            <v>#VALUE!</v>
          </cell>
          <cell r="AMB107" t="e">
            <v>#VALUE!</v>
          </cell>
          <cell r="AMC107" t="e">
            <v>#VALUE!</v>
          </cell>
          <cell r="AMD107" t="e">
            <v>#VALUE!</v>
          </cell>
          <cell r="AME107" t="e">
            <v>#VALUE!</v>
          </cell>
          <cell r="AMF107" t="e">
            <v>#VALUE!</v>
          </cell>
          <cell r="AMG107" t="e">
            <v>#VALUE!</v>
          </cell>
          <cell r="AMH107" t="e">
            <v>#VALUE!</v>
          </cell>
          <cell r="AMI107" t="e">
            <v>#VALUE!</v>
          </cell>
          <cell r="AMJ107" t="e">
            <v>#VALUE!</v>
          </cell>
          <cell r="AMK107" t="e">
            <v>#VALUE!</v>
          </cell>
          <cell r="AML107" t="e">
            <v>#VALUE!</v>
          </cell>
          <cell r="AMM107" t="e">
            <v>#VALUE!</v>
          </cell>
          <cell r="AMN107" t="e">
            <v>#VALUE!</v>
          </cell>
          <cell r="AMO107" t="e">
            <v>#VALUE!</v>
          </cell>
          <cell r="AMP107" t="e">
            <v>#VALUE!</v>
          </cell>
          <cell r="AMQ107" t="e">
            <v>#VALUE!</v>
          </cell>
          <cell r="AMR107" t="e">
            <v>#VALUE!</v>
          </cell>
          <cell r="AMS107" t="e">
            <v>#VALUE!</v>
          </cell>
          <cell r="AMT107" t="e">
            <v>#VALUE!</v>
          </cell>
          <cell r="AMU107" t="e">
            <v>#VALUE!</v>
          </cell>
          <cell r="AMV107" t="e">
            <v>#VALUE!</v>
          </cell>
          <cell r="AMW107" t="e">
            <v>#VALUE!</v>
          </cell>
          <cell r="AMX107" t="e">
            <v>#VALUE!</v>
          </cell>
          <cell r="AMY107" t="e">
            <v>#VALUE!</v>
          </cell>
          <cell r="AMZ107" t="e">
            <v>#VALUE!</v>
          </cell>
          <cell r="ANA107" t="e">
            <v>#VALUE!</v>
          </cell>
          <cell r="ANB107" t="e">
            <v>#VALUE!</v>
          </cell>
          <cell r="ANC107" t="e">
            <v>#VALUE!</v>
          </cell>
          <cell r="AND107" t="e">
            <v>#VALUE!</v>
          </cell>
          <cell r="ANE107" t="e">
            <v>#VALUE!</v>
          </cell>
          <cell r="ANF107" t="e">
            <v>#VALUE!</v>
          </cell>
          <cell r="ANG107" t="e">
            <v>#VALUE!</v>
          </cell>
          <cell r="ANH107" t="e">
            <v>#VALUE!</v>
          </cell>
          <cell r="ANI107" t="e">
            <v>#VALUE!</v>
          </cell>
          <cell r="ANJ107" t="e">
            <v>#VALUE!</v>
          </cell>
          <cell r="ANK107" t="e">
            <v>#VALUE!</v>
          </cell>
          <cell r="ANL107" t="e">
            <v>#VALUE!</v>
          </cell>
          <cell r="ANM107" t="e">
            <v>#VALUE!</v>
          </cell>
          <cell r="ANN107" t="e">
            <v>#VALUE!</v>
          </cell>
          <cell r="ANO107" t="e">
            <v>#VALUE!</v>
          </cell>
          <cell r="ANP107" t="e">
            <v>#VALUE!</v>
          </cell>
          <cell r="ANQ107" t="e">
            <v>#VALUE!</v>
          </cell>
          <cell r="ANR107" t="e">
            <v>#VALUE!</v>
          </cell>
          <cell r="ANS107" t="e">
            <v>#VALUE!</v>
          </cell>
          <cell r="ANT107" t="e">
            <v>#VALUE!</v>
          </cell>
          <cell r="ANU107" t="e">
            <v>#VALUE!</v>
          </cell>
          <cell r="ANV107" t="e">
            <v>#VALUE!</v>
          </cell>
          <cell r="ANW107" t="e">
            <v>#VALUE!</v>
          </cell>
          <cell r="ANX107" t="e">
            <v>#VALUE!</v>
          </cell>
          <cell r="ANY107" t="e">
            <v>#VALUE!</v>
          </cell>
          <cell r="ANZ107" t="e">
            <v>#VALUE!</v>
          </cell>
          <cell r="AOA107" t="e">
            <v>#VALUE!</v>
          </cell>
          <cell r="AOB107" t="e">
            <v>#VALUE!</v>
          </cell>
          <cell r="AOC107" t="e">
            <v>#VALUE!</v>
          </cell>
          <cell r="AOD107" t="e">
            <v>#VALUE!</v>
          </cell>
          <cell r="AOE107" t="e">
            <v>#VALUE!</v>
          </cell>
          <cell r="AOF107" t="e">
            <v>#VALUE!</v>
          </cell>
          <cell r="AOG107" t="e">
            <v>#VALUE!</v>
          </cell>
          <cell r="AOH107" t="e">
            <v>#VALUE!</v>
          </cell>
          <cell r="AOI107" t="e">
            <v>#VALUE!</v>
          </cell>
          <cell r="AOJ107" t="e">
            <v>#VALUE!</v>
          </cell>
          <cell r="AOK107" t="e">
            <v>#VALUE!</v>
          </cell>
          <cell r="AOL107" t="e">
            <v>#VALUE!</v>
          </cell>
          <cell r="AOM107" t="e">
            <v>#VALUE!</v>
          </cell>
          <cell r="AON107" t="e">
            <v>#VALUE!</v>
          </cell>
          <cell r="AOO107" t="e">
            <v>#VALUE!</v>
          </cell>
          <cell r="AOP107" t="e">
            <v>#VALUE!</v>
          </cell>
          <cell r="AOQ107" t="e">
            <v>#VALUE!</v>
          </cell>
          <cell r="AOR107" t="e">
            <v>#VALUE!</v>
          </cell>
          <cell r="AOS107" t="e">
            <v>#VALUE!</v>
          </cell>
          <cell r="AOT107" t="e">
            <v>#VALUE!</v>
          </cell>
          <cell r="AOU107" t="e">
            <v>#VALUE!</v>
          </cell>
          <cell r="AOV107" t="e">
            <v>#VALUE!</v>
          </cell>
          <cell r="AOW107" t="e">
            <v>#VALUE!</v>
          </cell>
          <cell r="AOX107" t="e">
            <v>#VALUE!</v>
          </cell>
          <cell r="AOY107" t="e">
            <v>#VALUE!</v>
          </cell>
          <cell r="AOZ107" t="e">
            <v>#VALUE!</v>
          </cell>
          <cell r="APA107" t="e">
            <v>#VALUE!</v>
          </cell>
          <cell r="APB107" t="e">
            <v>#VALUE!</v>
          </cell>
          <cell r="APC107" t="e">
            <v>#VALUE!</v>
          </cell>
          <cell r="APD107" t="e">
            <v>#VALUE!</v>
          </cell>
          <cell r="APE107" t="e">
            <v>#VALUE!</v>
          </cell>
          <cell r="APF107" t="e">
            <v>#VALUE!</v>
          </cell>
          <cell r="APG107" t="e">
            <v>#VALUE!</v>
          </cell>
          <cell r="APH107" t="e">
            <v>#VALUE!</v>
          </cell>
          <cell r="API107" t="e">
            <v>#VALUE!</v>
          </cell>
          <cell r="APJ107" t="e">
            <v>#VALUE!</v>
          </cell>
          <cell r="APK107" t="e">
            <v>#VALUE!</v>
          </cell>
          <cell r="APL107" t="e">
            <v>#VALUE!</v>
          </cell>
          <cell r="APM107" t="e">
            <v>#VALUE!</v>
          </cell>
        </row>
        <row r="108">
          <cell r="A108" t="str">
            <v/>
          </cell>
          <cell r="C108" t="e">
            <v>#VALUE!</v>
          </cell>
          <cell r="D108" t="e">
            <v>#VALUE!</v>
          </cell>
          <cell r="E108" t="e">
            <v>#VALUE!</v>
          </cell>
          <cell r="F108" t="e">
            <v>#VALUE!</v>
          </cell>
          <cell r="G108" t="e">
            <v>#VALUE!</v>
          </cell>
          <cell r="H108" t="e">
            <v>#VALUE!</v>
          </cell>
          <cell r="I108" t="e">
            <v>#VALUE!</v>
          </cell>
          <cell r="J108" t="e">
            <v>#VALUE!</v>
          </cell>
          <cell r="K108" t="e">
            <v>#VALUE!</v>
          </cell>
          <cell r="L108" t="e">
            <v>#VALUE!</v>
          </cell>
          <cell r="M108" t="e">
            <v>#VALUE!</v>
          </cell>
          <cell r="N108" t="e">
            <v>#VALUE!</v>
          </cell>
          <cell r="O108" t="e">
            <v>#VALUE!</v>
          </cell>
          <cell r="P108" t="e">
            <v>#VALUE!</v>
          </cell>
          <cell r="Q108" t="e">
            <v>#VALUE!</v>
          </cell>
          <cell r="R108" t="e">
            <v>#VALUE!</v>
          </cell>
          <cell r="S108" t="e">
            <v>#VALUE!</v>
          </cell>
          <cell r="T108" t="e">
            <v>#VALUE!</v>
          </cell>
          <cell r="U108" t="e">
            <v>#VALUE!</v>
          </cell>
          <cell r="V108" t="e">
            <v>#VALUE!</v>
          </cell>
          <cell r="W108" t="e">
            <v>#VALUE!</v>
          </cell>
          <cell r="X108" t="e">
            <v>#VALUE!</v>
          </cell>
          <cell r="Y108" t="e">
            <v>#VALUE!</v>
          </cell>
          <cell r="Z108" t="e">
            <v>#VALUE!</v>
          </cell>
          <cell r="AA108" t="e">
            <v>#VALUE!</v>
          </cell>
          <cell r="AB108" t="e">
            <v>#VALUE!</v>
          </cell>
          <cell r="AC108" t="e">
            <v>#VALUE!</v>
          </cell>
          <cell r="AD108" t="e">
            <v>#VALUE!</v>
          </cell>
          <cell r="AE108" t="e">
            <v>#VALUE!</v>
          </cell>
          <cell r="AF108" t="e">
            <v>#VALUE!</v>
          </cell>
          <cell r="AG108" t="e">
            <v>#VALUE!</v>
          </cell>
          <cell r="AH108" t="e">
            <v>#VALUE!</v>
          </cell>
          <cell r="AI108" t="e">
            <v>#VALUE!</v>
          </cell>
          <cell r="AJ108" t="e">
            <v>#VALUE!</v>
          </cell>
          <cell r="AK108" t="e">
            <v>#VALUE!</v>
          </cell>
          <cell r="AL108" t="e">
            <v>#VALUE!</v>
          </cell>
          <cell r="AM108" t="e">
            <v>#VALUE!</v>
          </cell>
          <cell r="AN108" t="e">
            <v>#VALUE!</v>
          </cell>
          <cell r="AO108" t="e">
            <v>#VALUE!</v>
          </cell>
          <cell r="AP108" t="e">
            <v>#VALUE!</v>
          </cell>
          <cell r="AQ108" t="e">
            <v>#VALUE!</v>
          </cell>
          <cell r="AR108" t="e">
            <v>#VALUE!</v>
          </cell>
          <cell r="AS108" t="e">
            <v>#VALUE!</v>
          </cell>
          <cell r="AT108" t="e">
            <v>#VALUE!</v>
          </cell>
          <cell r="AU108" t="e">
            <v>#VALUE!</v>
          </cell>
          <cell r="AV108" t="e">
            <v>#VALUE!</v>
          </cell>
          <cell r="AW108" t="e">
            <v>#VALUE!</v>
          </cell>
          <cell r="AX108" t="e">
            <v>#VALUE!</v>
          </cell>
          <cell r="AY108" t="e">
            <v>#VALUE!</v>
          </cell>
          <cell r="AZ108" t="e">
            <v>#VALUE!</v>
          </cell>
          <cell r="BA108" t="e">
            <v>#VALUE!</v>
          </cell>
          <cell r="BB108" t="e">
            <v>#VALUE!</v>
          </cell>
          <cell r="BC108" t="e">
            <v>#VALUE!</v>
          </cell>
          <cell r="BD108" t="e">
            <v>#VALUE!</v>
          </cell>
          <cell r="BE108" t="e">
            <v>#VALUE!</v>
          </cell>
          <cell r="BF108" t="e">
            <v>#VALUE!</v>
          </cell>
          <cell r="BG108" t="e">
            <v>#VALUE!</v>
          </cell>
          <cell r="BH108" t="e">
            <v>#VALUE!</v>
          </cell>
          <cell r="BI108" t="e">
            <v>#VALUE!</v>
          </cell>
          <cell r="BJ108" t="e">
            <v>#VALUE!</v>
          </cell>
          <cell r="BK108" t="e">
            <v>#VALUE!</v>
          </cell>
          <cell r="BL108" t="e">
            <v>#VALUE!</v>
          </cell>
          <cell r="BM108" t="e">
            <v>#VALUE!</v>
          </cell>
          <cell r="BN108" t="e">
            <v>#VALUE!</v>
          </cell>
          <cell r="BO108" t="e">
            <v>#VALUE!</v>
          </cell>
          <cell r="BP108" t="e">
            <v>#VALUE!</v>
          </cell>
          <cell r="BQ108" t="e">
            <v>#VALUE!</v>
          </cell>
          <cell r="BR108" t="e">
            <v>#VALUE!</v>
          </cell>
          <cell r="BS108" t="e">
            <v>#VALUE!</v>
          </cell>
          <cell r="BT108" t="e">
            <v>#VALUE!</v>
          </cell>
          <cell r="BU108" t="e">
            <v>#VALUE!</v>
          </cell>
          <cell r="BV108" t="e">
            <v>#VALUE!</v>
          </cell>
          <cell r="BW108" t="e">
            <v>#VALUE!</v>
          </cell>
          <cell r="BX108" t="e">
            <v>#VALUE!</v>
          </cell>
          <cell r="BY108" t="e">
            <v>#VALUE!</v>
          </cell>
          <cell r="BZ108" t="e">
            <v>#VALUE!</v>
          </cell>
          <cell r="CA108" t="e">
            <v>#VALUE!</v>
          </cell>
          <cell r="CB108" t="e">
            <v>#VALUE!</v>
          </cell>
          <cell r="CC108" t="e">
            <v>#VALUE!</v>
          </cell>
          <cell r="CD108" t="e">
            <v>#VALUE!</v>
          </cell>
          <cell r="CE108" t="e">
            <v>#VALUE!</v>
          </cell>
          <cell r="CF108" t="e">
            <v>#VALUE!</v>
          </cell>
          <cell r="CG108" t="e">
            <v>#VALUE!</v>
          </cell>
          <cell r="CH108" t="e">
            <v>#VALUE!</v>
          </cell>
          <cell r="CI108" t="e">
            <v>#VALUE!</v>
          </cell>
          <cell r="CJ108" t="e">
            <v>#VALUE!</v>
          </cell>
          <cell r="CK108" t="e">
            <v>#VALUE!</v>
          </cell>
          <cell r="CL108" t="e">
            <v>#VALUE!</v>
          </cell>
          <cell r="CM108" t="e">
            <v>#VALUE!</v>
          </cell>
          <cell r="CN108" t="e">
            <v>#VALUE!</v>
          </cell>
          <cell r="CO108" t="e">
            <v>#VALUE!</v>
          </cell>
          <cell r="CP108" t="e">
            <v>#VALUE!</v>
          </cell>
          <cell r="CQ108" t="e">
            <v>#VALUE!</v>
          </cell>
          <cell r="CR108" t="e">
            <v>#VALUE!</v>
          </cell>
          <cell r="CS108" t="e">
            <v>#VALUE!</v>
          </cell>
          <cell r="CT108" t="e">
            <v>#VALUE!</v>
          </cell>
          <cell r="CU108" t="e">
            <v>#VALUE!</v>
          </cell>
          <cell r="CV108" t="e">
            <v>#VALUE!</v>
          </cell>
          <cell r="CW108" t="e">
            <v>#VALUE!</v>
          </cell>
          <cell r="CX108" t="e">
            <v>#VALUE!</v>
          </cell>
          <cell r="CY108" t="e">
            <v>#VALUE!</v>
          </cell>
          <cell r="CZ108" t="e">
            <v>#VALUE!</v>
          </cell>
          <cell r="DA108" t="e">
            <v>#VALUE!</v>
          </cell>
          <cell r="DB108" t="e">
            <v>#VALUE!</v>
          </cell>
          <cell r="DC108" t="e">
            <v>#VALUE!</v>
          </cell>
          <cell r="DD108" t="e">
            <v>#VALUE!</v>
          </cell>
          <cell r="DE108" t="e">
            <v>#VALUE!</v>
          </cell>
          <cell r="DF108" t="e">
            <v>#VALUE!</v>
          </cell>
          <cell r="DG108" t="e">
            <v>#VALUE!</v>
          </cell>
          <cell r="DH108" t="e">
            <v>#VALUE!</v>
          </cell>
          <cell r="DI108" t="e">
            <v>#VALUE!</v>
          </cell>
          <cell r="DJ108" t="e">
            <v>#VALUE!</v>
          </cell>
          <cell r="DK108" t="e">
            <v>#VALUE!</v>
          </cell>
          <cell r="DL108" t="e">
            <v>#VALUE!</v>
          </cell>
          <cell r="DM108" t="e">
            <v>#VALUE!</v>
          </cell>
          <cell r="DN108" t="e">
            <v>#VALUE!</v>
          </cell>
          <cell r="DO108" t="e">
            <v>#VALUE!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V108" t="e">
            <v>#VALUE!</v>
          </cell>
          <cell r="DW108" t="e">
            <v>#VALUE!</v>
          </cell>
          <cell r="DX108" t="e">
            <v>#VALUE!</v>
          </cell>
          <cell r="DY108" t="e">
            <v>#VALUE!</v>
          </cell>
          <cell r="DZ108" t="e">
            <v>#VALUE!</v>
          </cell>
          <cell r="EA108" t="e">
            <v>#VALUE!</v>
          </cell>
          <cell r="EB108" t="e">
            <v>#VALUE!</v>
          </cell>
          <cell r="EC108" t="e">
            <v>#VALUE!</v>
          </cell>
          <cell r="ED108" t="e">
            <v>#VALUE!</v>
          </cell>
          <cell r="EE108" t="e">
            <v>#VALUE!</v>
          </cell>
          <cell r="EF108" t="e">
            <v>#VALUE!</v>
          </cell>
          <cell r="EG108" t="e">
            <v>#VALUE!</v>
          </cell>
          <cell r="EH108" t="e">
            <v>#VALUE!</v>
          </cell>
          <cell r="EI108" t="e">
            <v>#VALUE!</v>
          </cell>
          <cell r="EJ108" t="e">
            <v>#VALUE!</v>
          </cell>
          <cell r="EK108" t="e">
            <v>#VALUE!</v>
          </cell>
          <cell r="EL108" t="e">
            <v>#VALUE!</v>
          </cell>
          <cell r="EM108" t="e">
            <v>#VALUE!</v>
          </cell>
          <cell r="EN108" t="e">
            <v>#VALUE!</v>
          </cell>
          <cell r="EO108" t="e">
            <v>#VALUE!</v>
          </cell>
          <cell r="EP108" t="e">
            <v>#VALUE!</v>
          </cell>
          <cell r="EQ108" t="e">
            <v>#VALUE!</v>
          </cell>
          <cell r="ER108" t="e">
            <v>#VALUE!</v>
          </cell>
          <cell r="ES108" t="e">
            <v>#VALUE!</v>
          </cell>
          <cell r="ET108" t="e">
            <v>#VALUE!</v>
          </cell>
          <cell r="EU108" t="e">
            <v>#VALUE!</v>
          </cell>
          <cell r="EV108" t="e">
            <v>#VALUE!</v>
          </cell>
          <cell r="EW108" t="e">
            <v>#VALUE!</v>
          </cell>
          <cell r="EX108" t="e">
            <v>#VALUE!</v>
          </cell>
          <cell r="EY108" t="e">
            <v>#VALUE!</v>
          </cell>
          <cell r="EZ108" t="e">
            <v>#VALUE!</v>
          </cell>
          <cell r="FA108" t="e">
            <v>#VALUE!</v>
          </cell>
          <cell r="FB108" t="e">
            <v>#VALUE!</v>
          </cell>
          <cell r="FC108" t="e">
            <v>#VALUE!</v>
          </cell>
          <cell r="FD108" t="e">
            <v>#VALUE!</v>
          </cell>
          <cell r="FE108" t="e">
            <v>#VALUE!</v>
          </cell>
          <cell r="FF108" t="e">
            <v>#VALUE!</v>
          </cell>
          <cell r="FG108" t="e">
            <v>#VALUE!</v>
          </cell>
          <cell r="FH108" t="e">
            <v>#VALUE!</v>
          </cell>
          <cell r="FI108" t="e">
            <v>#VALUE!</v>
          </cell>
          <cell r="FJ108" t="e">
            <v>#VALUE!</v>
          </cell>
          <cell r="FK108" t="e">
            <v>#VALUE!</v>
          </cell>
          <cell r="FL108" t="e">
            <v>#VALUE!</v>
          </cell>
          <cell r="FM108" t="e">
            <v>#VALUE!</v>
          </cell>
          <cell r="FN108" t="e">
            <v>#VALUE!</v>
          </cell>
          <cell r="FO108" t="e">
            <v>#VALUE!</v>
          </cell>
          <cell r="FP108" t="e">
            <v>#VALUE!</v>
          </cell>
          <cell r="FQ108" t="e">
            <v>#VALUE!</v>
          </cell>
          <cell r="FR108" t="e">
            <v>#VALUE!</v>
          </cell>
          <cell r="FS108" t="e">
            <v>#VALUE!</v>
          </cell>
          <cell r="FT108" t="e">
            <v>#VALUE!</v>
          </cell>
          <cell r="FU108" t="e">
            <v>#VALUE!</v>
          </cell>
          <cell r="FV108" t="e">
            <v>#VALUE!</v>
          </cell>
          <cell r="FW108" t="e">
            <v>#VALUE!</v>
          </cell>
          <cell r="FX108" t="e">
            <v>#VALUE!</v>
          </cell>
          <cell r="FY108" t="e">
            <v>#VALUE!</v>
          </cell>
          <cell r="FZ108" t="e">
            <v>#VALUE!</v>
          </cell>
          <cell r="GA108" t="e">
            <v>#VALUE!</v>
          </cell>
          <cell r="GB108" t="e">
            <v>#VALUE!</v>
          </cell>
          <cell r="GC108" t="e">
            <v>#VALUE!</v>
          </cell>
          <cell r="GD108" t="e">
            <v>#VALUE!</v>
          </cell>
          <cell r="GE108" t="e">
            <v>#VALUE!</v>
          </cell>
          <cell r="GF108" t="e">
            <v>#VALUE!</v>
          </cell>
          <cell r="GG108" t="e">
            <v>#VALUE!</v>
          </cell>
          <cell r="GH108" t="e">
            <v>#VALUE!</v>
          </cell>
          <cell r="GI108" t="e">
            <v>#VALUE!</v>
          </cell>
          <cell r="GJ108" t="e">
            <v>#VALUE!</v>
          </cell>
          <cell r="GK108" t="e">
            <v>#VALUE!</v>
          </cell>
          <cell r="GL108" t="e">
            <v>#VALUE!</v>
          </cell>
          <cell r="GM108" t="e">
            <v>#VALUE!</v>
          </cell>
          <cell r="GN108" t="e">
            <v>#VALUE!</v>
          </cell>
          <cell r="GO108" t="e">
            <v>#VALUE!</v>
          </cell>
          <cell r="GP108" t="e">
            <v>#VALUE!</v>
          </cell>
          <cell r="GQ108" t="e">
            <v>#VALUE!</v>
          </cell>
          <cell r="GR108" t="e">
            <v>#VALUE!</v>
          </cell>
          <cell r="GS108" t="e">
            <v>#VALUE!</v>
          </cell>
          <cell r="GT108" t="e">
            <v>#VALUE!</v>
          </cell>
          <cell r="GU108" t="e">
            <v>#VALUE!</v>
          </cell>
          <cell r="GV108" t="e">
            <v>#VALUE!</v>
          </cell>
          <cell r="GW108" t="e">
            <v>#VALUE!</v>
          </cell>
          <cell r="GX108" t="e">
            <v>#VALUE!</v>
          </cell>
          <cell r="GY108" t="e">
            <v>#VALUE!</v>
          </cell>
          <cell r="GZ108" t="e">
            <v>#VALUE!</v>
          </cell>
          <cell r="HA108" t="e">
            <v>#VALUE!</v>
          </cell>
          <cell r="HB108" t="e">
            <v>#VALUE!</v>
          </cell>
          <cell r="HC108" t="e">
            <v>#VALUE!</v>
          </cell>
          <cell r="HD108" t="e">
            <v>#VALUE!</v>
          </cell>
          <cell r="HE108" t="e">
            <v>#VALUE!</v>
          </cell>
          <cell r="HF108" t="e">
            <v>#VALUE!</v>
          </cell>
          <cell r="HG108" t="e">
            <v>#VALUE!</v>
          </cell>
          <cell r="HH108" t="e">
            <v>#VALUE!</v>
          </cell>
          <cell r="HI108" t="e">
            <v>#VALUE!</v>
          </cell>
          <cell r="HJ108" t="e">
            <v>#VALUE!</v>
          </cell>
          <cell r="HK108" t="e">
            <v>#VALUE!</v>
          </cell>
          <cell r="HL108" t="e">
            <v>#VALUE!</v>
          </cell>
          <cell r="HM108" t="e">
            <v>#VALUE!</v>
          </cell>
          <cell r="HN108" t="e">
            <v>#VALUE!</v>
          </cell>
          <cell r="HO108" t="e">
            <v>#VALUE!</v>
          </cell>
          <cell r="HP108" t="e">
            <v>#VALUE!</v>
          </cell>
          <cell r="HQ108" t="e">
            <v>#VALUE!</v>
          </cell>
          <cell r="HR108" t="e">
            <v>#VALUE!</v>
          </cell>
          <cell r="HS108" t="e">
            <v>#VALUE!</v>
          </cell>
          <cell r="HT108" t="e">
            <v>#VALUE!</v>
          </cell>
          <cell r="HU108" t="e">
            <v>#VALUE!</v>
          </cell>
          <cell r="HV108" t="e">
            <v>#VALUE!</v>
          </cell>
          <cell r="HW108" t="e">
            <v>#VALUE!</v>
          </cell>
          <cell r="HX108" t="e">
            <v>#VALUE!</v>
          </cell>
          <cell r="HY108" t="e">
            <v>#VALUE!</v>
          </cell>
          <cell r="HZ108" t="e">
            <v>#VALUE!</v>
          </cell>
          <cell r="IA108" t="e">
            <v>#VALUE!</v>
          </cell>
          <cell r="IB108" t="e">
            <v>#VALUE!</v>
          </cell>
          <cell r="IC108" t="e">
            <v>#VALUE!</v>
          </cell>
          <cell r="ID108" t="e">
            <v>#VALUE!</v>
          </cell>
          <cell r="IE108" t="e">
            <v>#VALUE!</v>
          </cell>
          <cell r="IF108" t="e">
            <v>#VALUE!</v>
          </cell>
          <cell r="IG108" t="e">
            <v>#VALUE!</v>
          </cell>
          <cell r="IH108" t="e">
            <v>#VALUE!</v>
          </cell>
          <cell r="II108" t="e">
            <v>#VALUE!</v>
          </cell>
          <cell r="IJ108" t="e">
            <v>#VALUE!</v>
          </cell>
          <cell r="IK108" t="e">
            <v>#VALUE!</v>
          </cell>
          <cell r="IL108" t="e">
            <v>#VALUE!</v>
          </cell>
          <cell r="IM108" t="e">
            <v>#VALUE!</v>
          </cell>
          <cell r="IN108" t="e">
            <v>#VALUE!</v>
          </cell>
          <cell r="IO108" t="e">
            <v>#VALUE!</v>
          </cell>
          <cell r="IP108" t="e">
            <v>#VALUE!</v>
          </cell>
          <cell r="IQ108" t="e">
            <v>#VALUE!</v>
          </cell>
          <cell r="IR108" t="e">
            <v>#VALUE!</v>
          </cell>
          <cell r="IS108" t="e">
            <v>#VALUE!</v>
          </cell>
          <cell r="IT108" t="e">
            <v>#VALUE!</v>
          </cell>
          <cell r="IU108" t="e">
            <v>#VALUE!</v>
          </cell>
          <cell r="IV108" t="e">
            <v>#VALUE!</v>
          </cell>
          <cell r="IW108" t="e">
            <v>#VALUE!</v>
          </cell>
          <cell r="IX108" t="e">
            <v>#VALUE!</v>
          </cell>
          <cell r="IY108" t="e">
            <v>#VALUE!</v>
          </cell>
          <cell r="IZ108" t="e">
            <v>#VALUE!</v>
          </cell>
          <cell r="JA108" t="e">
            <v>#VALUE!</v>
          </cell>
          <cell r="JB108" t="e">
            <v>#VALUE!</v>
          </cell>
          <cell r="JC108" t="e">
            <v>#VALUE!</v>
          </cell>
          <cell r="JD108" t="e">
            <v>#VALUE!</v>
          </cell>
          <cell r="JE108" t="e">
            <v>#VALUE!</v>
          </cell>
          <cell r="JF108" t="e">
            <v>#VALUE!</v>
          </cell>
          <cell r="JG108" t="e">
            <v>#VALUE!</v>
          </cell>
          <cell r="JH108" t="e">
            <v>#VALUE!</v>
          </cell>
          <cell r="JI108" t="e">
            <v>#VALUE!</v>
          </cell>
          <cell r="JJ108" t="e">
            <v>#VALUE!</v>
          </cell>
          <cell r="JK108" t="e">
            <v>#VALUE!</v>
          </cell>
          <cell r="JL108" t="e">
            <v>#VALUE!</v>
          </cell>
          <cell r="JM108" t="e">
            <v>#VALUE!</v>
          </cell>
          <cell r="JN108" t="e">
            <v>#VALUE!</v>
          </cell>
          <cell r="JO108" t="e">
            <v>#VALUE!</v>
          </cell>
          <cell r="JP108" t="e">
            <v>#VALUE!</v>
          </cell>
          <cell r="JQ108" t="e">
            <v>#VALUE!</v>
          </cell>
          <cell r="JR108" t="e">
            <v>#VALUE!</v>
          </cell>
          <cell r="JS108" t="e">
            <v>#VALUE!</v>
          </cell>
          <cell r="JT108" t="e">
            <v>#VALUE!</v>
          </cell>
          <cell r="JU108" t="e">
            <v>#VALUE!</v>
          </cell>
          <cell r="JV108" t="e">
            <v>#VALUE!</v>
          </cell>
          <cell r="JW108" t="e">
            <v>#VALUE!</v>
          </cell>
          <cell r="JX108" t="e">
            <v>#VALUE!</v>
          </cell>
          <cell r="JY108" t="e">
            <v>#VALUE!</v>
          </cell>
          <cell r="JZ108" t="e">
            <v>#VALUE!</v>
          </cell>
          <cell r="KA108" t="e">
            <v>#VALUE!</v>
          </cell>
          <cell r="KB108" t="e">
            <v>#VALUE!</v>
          </cell>
          <cell r="KC108" t="e">
            <v>#VALUE!</v>
          </cell>
          <cell r="KD108" t="e">
            <v>#VALUE!</v>
          </cell>
          <cell r="KE108" t="e">
            <v>#VALUE!</v>
          </cell>
          <cell r="KF108" t="e">
            <v>#VALUE!</v>
          </cell>
          <cell r="KG108" t="e">
            <v>#VALUE!</v>
          </cell>
          <cell r="KH108" t="e">
            <v>#VALUE!</v>
          </cell>
          <cell r="KI108" t="e">
            <v>#VALUE!</v>
          </cell>
          <cell r="KJ108" t="e">
            <v>#VALUE!</v>
          </cell>
          <cell r="KK108" t="e">
            <v>#VALUE!</v>
          </cell>
          <cell r="KL108" t="e">
            <v>#VALUE!</v>
          </cell>
          <cell r="KM108" t="e">
            <v>#VALUE!</v>
          </cell>
          <cell r="KN108" t="e">
            <v>#VALUE!</v>
          </cell>
          <cell r="KO108" t="e">
            <v>#VALUE!</v>
          </cell>
          <cell r="KP108" t="e">
            <v>#VALUE!</v>
          </cell>
          <cell r="KQ108" t="e">
            <v>#VALUE!</v>
          </cell>
          <cell r="KR108" t="e">
            <v>#VALUE!</v>
          </cell>
          <cell r="KS108" t="e">
            <v>#VALUE!</v>
          </cell>
          <cell r="KT108" t="e">
            <v>#VALUE!</v>
          </cell>
          <cell r="KU108" t="e">
            <v>#VALUE!</v>
          </cell>
          <cell r="KV108" t="e">
            <v>#VALUE!</v>
          </cell>
          <cell r="KW108" t="e">
            <v>#VALUE!</v>
          </cell>
          <cell r="KX108" t="e">
            <v>#VALUE!</v>
          </cell>
          <cell r="KY108" t="e">
            <v>#VALUE!</v>
          </cell>
          <cell r="KZ108" t="e">
            <v>#VALUE!</v>
          </cell>
          <cell r="LA108" t="e">
            <v>#VALUE!</v>
          </cell>
          <cell r="LB108" t="e">
            <v>#VALUE!</v>
          </cell>
          <cell r="LC108" t="e">
            <v>#VALUE!</v>
          </cell>
          <cell r="LD108" t="e">
            <v>#VALUE!</v>
          </cell>
          <cell r="LE108" t="e">
            <v>#VALUE!</v>
          </cell>
          <cell r="LF108" t="e">
            <v>#VALUE!</v>
          </cell>
          <cell r="LG108" t="e">
            <v>#VALUE!</v>
          </cell>
          <cell r="LH108" t="e">
            <v>#VALUE!</v>
          </cell>
          <cell r="LI108" t="e">
            <v>#VALUE!</v>
          </cell>
          <cell r="LJ108" t="e">
            <v>#VALUE!</v>
          </cell>
          <cell r="LK108" t="e">
            <v>#VALUE!</v>
          </cell>
          <cell r="LL108" t="e">
            <v>#VALUE!</v>
          </cell>
          <cell r="LM108" t="e">
            <v>#VALUE!</v>
          </cell>
          <cell r="LN108" t="e">
            <v>#VALUE!</v>
          </cell>
          <cell r="LO108" t="e">
            <v>#VALUE!</v>
          </cell>
          <cell r="LP108" t="e">
            <v>#VALUE!</v>
          </cell>
          <cell r="LQ108" t="e">
            <v>#VALUE!</v>
          </cell>
          <cell r="LR108" t="e">
            <v>#VALUE!</v>
          </cell>
          <cell r="LS108" t="e">
            <v>#VALUE!</v>
          </cell>
          <cell r="LT108" t="e">
            <v>#VALUE!</v>
          </cell>
          <cell r="LU108" t="e">
            <v>#VALUE!</v>
          </cell>
          <cell r="LV108" t="e">
            <v>#VALUE!</v>
          </cell>
          <cell r="LW108" t="e">
            <v>#VALUE!</v>
          </cell>
          <cell r="LX108" t="e">
            <v>#VALUE!</v>
          </cell>
          <cell r="LY108" t="e">
            <v>#VALUE!</v>
          </cell>
          <cell r="LZ108" t="e">
            <v>#VALUE!</v>
          </cell>
          <cell r="MA108" t="e">
            <v>#VALUE!</v>
          </cell>
          <cell r="MB108" t="e">
            <v>#VALUE!</v>
          </cell>
          <cell r="MC108" t="e">
            <v>#VALUE!</v>
          </cell>
          <cell r="MD108" t="e">
            <v>#VALUE!</v>
          </cell>
          <cell r="ME108" t="e">
            <v>#VALUE!</v>
          </cell>
          <cell r="MF108" t="e">
            <v>#VALUE!</v>
          </cell>
          <cell r="MG108" t="e">
            <v>#VALUE!</v>
          </cell>
          <cell r="MH108" t="e">
            <v>#VALUE!</v>
          </cell>
          <cell r="MI108" t="e">
            <v>#VALUE!</v>
          </cell>
          <cell r="MJ108" t="e">
            <v>#VALUE!</v>
          </cell>
          <cell r="MK108" t="e">
            <v>#VALUE!</v>
          </cell>
          <cell r="ML108" t="e">
            <v>#VALUE!</v>
          </cell>
          <cell r="MM108" t="e">
            <v>#VALUE!</v>
          </cell>
          <cell r="MN108" t="e">
            <v>#VALUE!</v>
          </cell>
          <cell r="MO108" t="e">
            <v>#VALUE!</v>
          </cell>
          <cell r="MP108" t="e">
            <v>#VALUE!</v>
          </cell>
          <cell r="MQ108" t="e">
            <v>#VALUE!</v>
          </cell>
          <cell r="MR108" t="e">
            <v>#VALUE!</v>
          </cell>
          <cell r="MS108" t="e">
            <v>#VALUE!</v>
          </cell>
          <cell r="MT108" t="e">
            <v>#VALUE!</v>
          </cell>
          <cell r="MU108" t="e">
            <v>#VALUE!</v>
          </cell>
          <cell r="MV108" t="e">
            <v>#VALUE!</v>
          </cell>
          <cell r="MW108" t="e">
            <v>#VALUE!</v>
          </cell>
          <cell r="MX108" t="e">
            <v>#VALUE!</v>
          </cell>
          <cell r="MY108" t="e">
            <v>#VALUE!</v>
          </cell>
          <cell r="MZ108" t="e">
            <v>#VALUE!</v>
          </cell>
          <cell r="NA108" t="e">
            <v>#VALUE!</v>
          </cell>
          <cell r="NB108" t="e">
            <v>#VALUE!</v>
          </cell>
          <cell r="NC108" t="e">
            <v>#VALUE!</v>
          </cell>
          <cell r="ND108" t="e">
            <v>#VALUE!</v>
          </cell>
          <cell r="NE108" t="e">
            <v>#VALUE!</v>
          </cell>
          <cell r="NF108" t="e">
            <v>#VALUE!</v>
          </cell>
          <cell r="NG108" t="e">
            <v>#VALUE!</v>
          </cell>
          <cell r="NH108" t="e">
            <v>#VALUE!</v>
          </cell>
          <cell r="NI108" t="e">
            <v>#VALUE!</v>
          </cell>
          <cell r="NJ108" t="e">
            <v>#VALUE!</v>
          </cell>
          <cell r="NK108" t="e">
            <v>#VALUE!</v>
          </cell>
          <cell r="NL108" t="e">
            <v>#VALUE!</v>
          </cell>
          <cell r="NM108" t="e">
            <v>#VALUE!</v>
          </cell>
          <cell r="NN108" t="e">
            <v>#VALUE!</v>
          </cell>
          <cell r="NO108" t="e">
            <v>#VALUE!</v>
          </cell>
          <cell r="NP108" t="e">
            <v>#VALUE!</v>
          </cell>
          <cell r="NQ108" t="e">
            <v>#VALUE!</v>
          </cell>
          <cell r="NR108" t="e">
            <v>#VALUE!</v>
          </cell>
          <cell r="NS108" t="e">
            <v>#VALUE!</v>
          </cell>
          <cell r="NT108" t="e">
            <v>#VALUE!</v>
          </cell>
          <cell r="NU108" t="e">
            <v>#VALUE!</v>
          </cell>
          <cell r="NV108" t="e">
            <v>#VALUE!</v>
          </cell>
          <cell r="NW108" t="e">
            <v>#VALUE!</v>
          </cell>
          <cell r="NX108" t="e">
            <v>#VALUE!</v>
          </cell>
          <cell r="NY108" t="e">
            <v>#VALUE!</v>
          </cell>
          <cell r="NZ108" t="e">
            <v>#VALUE!</v>
          </cell>
          <cell r="OA108" t="e">
            <v>#VALUE!</v>
          </cell>
          <cell r="OB108" t="e">
            <v>#VALUE!</v>
          </cell>
          <cell r="OC108" t="e">
            <v>#VALUE!</v>
          </cell>
          <cell r="OD108" t="e">
            <v>#VALUE!</v>
          </cell>
          <cell r="OE108" t="e">
            <v>#VALUE!</v>
          </cell>
          <cell r="OF108" t="e">
            <v>#VALUE!</v>
          </cell>
          <cell r="OG108" t="e">
            <v>#VALUE!</v>
          </cell>
          <cell r="OH108" t="e">
            <v>#VALUE!</v>
          </cell>
          <cell r="OI108" t="e">
            <v>#VALUE!</v>
          </cell>
          <cell r="OJ108" t="e">
            <v>#VALUE!</v>
          </cell>
          <cell r="OK108" t="e">
            <v>#VALUE!</v>
          </cell>
          <cell r="OL108" t="e">
            <v>#VALUE!</v>
          </cell>
          <cell r="OM108" t="e">
            <v>#VALUE!</v>
          </cell>
          <cell r="ON108" t="e">
            <v>#VALUE!</v>
          </cell>
          <cell r="OO108" t="e">
            <v>#VALUE!</v>
          </cell>
          <cell r="OP108" t="e">
            <v>#VALUE!</v>
          </cell>
          <cell r="OQ108" t="e">
            <v>#VALUE!</v>
          </cell>
          <cell r="OR108" t="e">
            <v>#VALUE!</v>
          </cell>
          <cell r="OS108" t="e">
            <v>#VALUE!</v>
          </cell>
          <cell r="OT108" t="e">
            <v>#VALUE!</v>
          </cell>
          <cell r="OU108" t="e">
            <v>#VALUE!</v>
          </cell>
          <cell r="OV108" t="e">
            <v>#VALUE!</v>
          </cell>
          <cell r="OW108" t="e">
            <v>#VALUE!</v>
          </cell>
          <cell r="OX108" t="e">
            <v>#VALUE!</v>
          </cell>
          <cell r="OY108" t="e">
            <v>#VALUE!</v>
          </cell>
          <cell r="OZ108" t="e">
            <v>#VALUE!</v>
          </cell>
          <cell r="PA108" t="e">
            <v>#VALUE!</v>
          </cell>
          <cell r="PB108" t="e">
            <v>#VALUE!</v>
          </cell>
          <cell r="PC108" t="e">
            <v>#VALUE!</v>
          </cell>
          <cell r="PD108" t="e">
            <v>#VALUE!</v>
          </cell>
          <cell r="PE108" t="e">
            <v>#VALUE!</v>
          </cell>
          <cell r="PF108" t="e">
            <v>#VALUE!</v>
          </cell>
          <cell r="PG108" t="e">
            <v>#VALUE!</v>
          </cell>
          <cell r="PH108" t="e">
            <v>#VALUE!</v>
          </cell>
          <cell r="PI108" t="e">
            <v>#VALUE!</v>
          </cell>
          <cell r="PJ108" t="e">
            <v>#VALUE!</v>
          </cell>
          <cell r="PK108" t="e">
            <v>#VALUE!</v>
          </cell>
          <cell r="PL108" t="e">
            <v>#VALUE!</v>
          </cell>
          <cell r="PM108" t="e">
            <v>#VALUE!</v>
          </cell>
          <cell r="PN108" t="e">
            <v>#VALUE!</v>
          </cell>
          <cell r="PO108" t="e">
            <v>#VALUE!</v>
          </cell>
          <cell r="PP108" t="e">
            <v>#VALUE!</v>
          </cell>
          <cell r="PQ108" t="e">
            <v>#VALUE!</v>
          </cell>
          <cell r="PR108" t="e">
            <v>#VALUE!</v>
          </cell>
          <cell r="PS108" t="e">
            <v>#VALUE!</v>
          </cell>
          <cell r="PT108" t="e">
            <v>#VALUE!</v>
          </cell>
          <cell r="PU108" t="e">
            <v>#VALUE!</v>
          </cell>
          <cell r="PV108" t="e">
            <v>#VALUE!</v>
          </cell>
          <cell r="PW108" t="e">
            <v>#VALUE!</v>
          </cell>
          <cell r="PX108" t="e">
            <v>#VALUE!</v>
          </cell>
          <cell r="PY108" t="e">
            <v>#VALUE!</v>
          </cell>
          <cell r="PZ108" t="e">
            <v>#VALUE!</v>
          </cell>
          <cell r="QA108" t="e">
            <v>#VALUE!</v>
          </cell>
          <cell r="QB108" t="e">
            <v>#VALUE!</v>
          </cell>
          <cell r="QC108" t="e">
            <v>#VALUE!</v>
          </cell>
          <cell r="QD108" t="e">
            <v>#VALUE!</v>
          </cell>
          <cell r="QE108" t="e">
            <v>#VALUE!</v>
          </cell>
          <cell r="QF108" t="e">
            <v>#VALUE!</v>
          </cell>
          <cell r="QG108" t="e">
            <v>#VALUE!</v>
          </cell>
          <cell r="QH108" t="e">
            <v>#VALUE!</v>
          </cell>
          <cell r="QI108" t="e">
            <v>#VALUE!</v>
          </cell>
          <cell r="QJ108" t="e">
            <v>#VALUE!</v>
          </cell>
          <cell r="QK108" t="e">
            <v>#VALUE!</v>
          </cell>
          <cell r="QL108" t="e">
            <v>#VALUE!</v>
          </cell>
          <cell r="QM108" t="e">
            <v>#VALUE!</v>
          </cell>
          <cell r="QN108" t="e">
            <v>#VALUE!</v>
          </cell>
          <cell r="QO108" t="e">
            <v>#VALUE!</v>
          </cell>
          <cell r="QP108" t="e">
            <v>#VALUE!</v>
          </cell>
          <cell r="QQ108" t="e">
            <v>#VALUE!</v>
          </cell>
          <cell r="QR108" t="e">
            <v>#VALUE!</v>
          </cell>
          <cell r="QS108" t="e">
            <v>#VALUE!</v>
          </cell>
          <cell r="QT108" t="e">
            <v>#VALUE!</v>
          </cell>
          <cell r="QU108" t="e">
            <v>#VALUE!</v>
          </cell>
          <cell r="QV108" t="e">
            <v>#VALUE!</v>
          </cell>
          <cell r="QW108" t="e">
            <v>#VALUE!</v>
          </cell>
          <cell r="QX108" t="e">
            <v>#VALUE!</v>
          </cell>
          <cell r="QY108" t="e">
            <v>#VALUE!</v>
          </cell>
          <cell r="QZ108" t="e">
            <v>#VALUE!</v>
          </cell>
          <cell r="RA108" t="e">
            <v>#VALUE!</v>
          </cell>
          <cell r="RB108" t="e">
            <v>#VALUE!</v>
          </cell>
          <cell r="RC108" t="e">
            <v>#VALUE!</v>
          </cell>
          <cell r="RD108" t="e">
            <v>#VALUE!</v>
          </cell>
          <cell r="RE108" t="e">
            <v>#VALUE!</v>
          </cell>
          <cell r="RF108" t="e">
            <v>#VALUE!</v>
          </cell>
          <cell r="RG108" t="e">
            <v>#VALUE!</v>
          </cell>
          <cell r="RH108" t="e">
            <v>#VALUE!</v>
          </cell>
          <cell r="RI108" t="e">
            <v>#VALUE!</v>
          </cell>
          <cell r="RJ108" t="e">
            <v>#VALUE!</v>
          </cell>
          <cell r="RK108" t="e">
            <v>#VALUE!</v>
          </cell>
          <cell r="RL108" t="e">
            <v>#VALUE!</v>
          </cell>
          <cell r="RM108" t="e">
            <v>#VALUE!</v>
          </cell>
          <cell r="RN108" t="e">
            <v>#VALUE!</v>
          </cell>
          <cell r="RO108" t="e">
            <v>#VALUE!</v>
          </cell>
          <cell r="RP108" t="e">
            <v>#VALUE!</v>
          </cell>
          <cell r="RQ108" t="e">
            <v>#VALUE!</v>
          </cell>
          <cell r="RR108" t="e">
            <v>#VALUE!</v>
          </cell>
          <cell r="RS108" t="e">
            <v>#VALUE!</v>
          </cell>
          <cell r="RT108" t="e">
            <v>#VALUE!</v>
          </cell>
          <cell r="RU108" t="e">
            <v>#VALUE!</v>
          </cell>
          <cell r="RV108" t="e">
            <v>#VALUE!</v>
          </cell>
          <cell r="RW108" t="e">
            <v>#VALUE!</v>
          </cell>
          <cell r="RX108" t="e">
            <v>#VALUE!</v>
          </cell>
          <cell r="RY108" t="e">
            <v>#VALUE!</v>
          </cell>
          <cell r="RZ108" t="e">
            <v>#VALUE!</v>
          </cell>
          <cell r="SA108" t="e">
            <v>#VALUE!</v>
          </cell>
          <cell r="SB108" t="e">
            <v>#VALUE!</v>
          </cell>
          <cell r="SC108" t="e">
            <v>#VALUE!</v>
          </cell>
          <cell r="SD108" t="e">
            <v>#VALUE!</v>
          </cell>
          <cell r="SE108" t="e">
            <v>#VALUE!</v>
          </cell>
          <cell r="SF108" t="e">
            <v>#VALUE!</v>
          </cell>
          <cell r="SG108" t="e">
            <v>#VALUE!</v>
          </cell>
          <cell r="SH108" t="e">
            <v>#VALUE!</v>
          </cell>
          <cell r="SI108" t="e">
            <v>#VALUE!</v>
          </cell>
          <cell r="SJ108" t="e">
            <v>#VALUE!</v>
          </cell>
          <cell r="SK108" t="e">
            <v>#VALUE!</v>
          </cell>
          <cell r="SL108" t="e">
            <v>#VALUE!</v>
          </cell>
          <cell r="SM108" t="e">
            <v>#VALUE!</v>
          </cell>
          <cell r="SN108" t="e">
            <v>#VALUE!</v>
          </cell>
          <cell r="SO108" t="e">
            <v>#VALUE!</v>
          </cell>
          <cell r="SP108" t="e">
            <v>#VALUE!</v>
          </cell>
          <cell r="SQ108" t="e">
            <v>#VALUE!</v>
          </cell>
          <cell r="SR108" t="e">
            <v>#VALUE!</v>
          </cell>
          <cell r="SS108" t="e">
            <v>#VALUE!</v>
          </cell>
          <cell r="ST108" t="e">
            <v>#VALUE!</v>
          </cell>
          <cell r="SU108" t="e">
            <v>#VALUE!</v>
          </cell>
          <cell r="SV108" t="e">
            <v>#VALUE!</v>
          </cell>
          <cell r="SW108" t="e">
            <v>#VALUE!</v>
          </cell>
          <cell r="SX108" t="e">
            <v>#VALUE!</v>
          </cell>
          <cell r="SY108" t="e">
            <v>#VALUE!</v>
          </cell>
          <cell r="SZ108" t="e">
            <v>#VALUE!</v>
          </cell>
          <cell r="TA108" t="e">
            <v>#VALUE!</v>
          </cell>
          <cell r="TB108" t="e">
            <v>#VALUE!</v>
          </cell>
          <cell r="TC108" t="e">
            <v>#VALUE!</v>
          </cell>
          <cell r="TD108" t="e">
            <v>#VALUE!</v>
          </cell>
          <cell r="TE108" t="e">
            <v>#VALUE!</v>
          </cell>
          <cell r="TF108" t="e">
            <v>#VALUE!</v>
          </cell>
          <cell r="TG108" t="e">
            <v>#VALUE!</v>
          </cell>
          <cell r="TH108" t="e">
            <v>#VALUE!</v>
          </cell>
          <cell r="TI108" t="e">
            <v>#VALUE!</v>
          </cell>
          <cell r="TJ108" t="e">
            <v>#VALUE!</v>
          </cell>
          <cell r="TK108" t="e">
            <v>#VALUE!</v>
          </cell>
          <cell r="TL108" t="e">
            <v>#VALUE!</v>
          </cell>
          <cell r="TM108" t="e">
            <v>#VALUE!</v>
          </cell>
          <cell r="TN108" t="e">
            <v>#VALUE!</v>
          </cell>
          <cell r="TO108" t="e">
            <v>#VALUE!</v>
          </cell>
          <cell r="TP108" t="e">
            <v>#VALUE!</v>
          </cell>
          <cell r="TQ108" t="e">
            <v>#VALUE!</v>
          </cell>
          <cell r="TR108" t="e">
            <v>#VALUE!</v>
          </cell>
          <cell r="TS108" t="e">
            <v>#VALUE!</v>
          </cell>
          <cell r="TT108" t="e">
            <v>#VALUE!</v>
          </cell>
          <cell r="TU108" t="e">
            <v>#VALUE!</v>
          </cell>
          <cell r="TV108" t="e">
            <v>#VALUE!</v>
          </cell>
          <cell r="TW108" t="e">
            <v>#VALUE!</v>
          </cell>
          <cell r="TX108" t="e">
            <v>#VALUE!</v>
          </cell>
          <cell r="TY108" t="e">
            <v>#VALUE!</v>
          </cell>
          <cell r="TZ108" t="e">
            <v>#VALUE!</v>
          </cell>
          <cell r="UA108" t="e">
            <v>#VALUE!</v>
          </cell>
          <cell r="UB108" t="e">
            <v>#VALUE!</v>
          </cell>
          <cell r="UC108" t="e">
            <v>#VALUE!</v>
          </cell>
          <cell r="UD108" t="e">
            <v>#VALUE!</v>
          </cell>
          <cell r="UE108" t="e">
            <v>#VALUE!</v>
          </cell>
          <cell r="UF108" t="e">
            <v>#VALUE!</v>
          </cell>
          <cell r="UG108" t="e">
            <v>#VALUE!</v>
          </cell>
          <cell r="UH108" t="e">
            <v>#VALUE!</v>
          </cell>
          <cell r="UI108" t="e">
            <v>#VALUE!</v>
          </cell>
          <cell r="UJ108" t="e">
            <v>#VALUE!</v>
          </cell>
          <cell r="UK108" t="e">
            <v>#VALUE!</v>
          </cell>
          <cell r="UL108" t="e">
            <v>#VALUE!</v>
          </cell>
          <cell r="UM108" t="e">
            <v>#VALUE!</v>
          </cell>
          <cell r="UN108" t="e">
            <v>#VALUE!</v>
          </cell>
          <cell r="UO108" t="e">
            <v>#VALUE!</v>
          </cell>
          <cell r="UP108" t="e">
            <v>#VALUE!</v>
          </cell>
          <cell r="UQ108" t="e">
            <v>#VALUE!</v>
          </cell>
          <cell r="UR108" t="e">
            <v>#VALUE!</v>
          </cell>
          <cell r="US108" t="e">
            <v>#VALUE!</v>
          </cell>
          <cell r="UT108" t="e">
            <v>#VALUE!</v>
          </cell>
          <cell r="UU108" t="e">
            <v>#VALUE!</v>
          </cell>
          <cell r="UV108" t="e">
            <v>#VALUE!</v>
          </cell>
          <cell r="UW108" t="e">
            <v>#VALUE!</v>
          </cell>
          <cell r="UX108" t="e">
            <v>#VALUE!</v>
          </cell>
          <cell r="UY108" t="e">
            <v>#VALUE!</v>
          </cell>
          <cell r="UZ108" t="e">
            <v>#VALUE!</v>
          </cell>
          <cell r="VA108" t="e">
            <v>#VALUE!</v>
          </cell>
          <cell r="VB108" t="e">
            <v>#VALUE!</v>
          </cell>
          <cell r="VC108" t="e">
            <v>#VALUE!</v>
          </cell>
          <cell r="VD108" t="e">
            <v>#VALUE!</v>
          </cell>
          <cell r="VE108" t="e">
            <v>#VALUE!</v>
          </cell>
          <cell r="VF108" t="e">
            <v>#VALUE!</v>
          </cell>
          <cell r="VG108" t="e">
            <v>#VALUE!</v>
          </cell>
          <cell r="VH108" t="e">
            <v>#VALUE!</v>
          </cell>
          <cell r="VI108" t="e">
            <v>#VALUE!</v>
          </cell>
          <cell r="VJ108" t="e">
            <v>#VALUE!</v>
          </cell>
          <cell r="VK108" t="e">
            <v>#VALUE!</v>
          </cell>
          <cell r="VL108" t="e">
            <v>#VALUE!</v>
          </cell>
          <cell r="VM108" t="e">
            <v>#VALUE!</v>
          </cell>
          <cell r="VN108" t="e">
            <v>#VALUE!</v>
          </cell>
          <cell r="VO108" t="e">
            <v>#VALUE!</v>
          </cell>
          <cell r="VP108" t="e">
            <v>#VALUE!</v>
          </cell>
          <cell r="VQ108" t="e">
            <v>#VALUE!</v>
          </cell>
          <cell r="VR108" t="e">
            <v>#VALUE!</v>
          </cell>
          <cell r="VS108" t="e">
            <v>#VALUE!</v>
          </cell>
          <cell r="VT108" t="e">
            <v>#VALUE!</v>
          </cell>
          <cell r="VU108" t="e">
            <v>#VALUE!</v>
          </cell>
          <cell r="VV108" t="e">
            <v>#VALUE!</v>
          </cell>
          <cell r="VW108" t="e">
            <v>#VALUE!</v>
          </cell>
          <cell r="VX108" t="e">
            <v>#VALUE!</v>
          </cell>
          <cell r="VY108" t="e">
            <v>#VALUE!</v>
          </cell>
          <cell r="VZ108" t="e">
            <v>#VALUE!</v>
          </cell>
          <cell r="WA108" t="e">
            <v>#VALUE!</v>
          </cell>
          <cell r="WB108" t="e">
            <v>#VALUE!</v>
          </cell>
          <cell r="WC108" t="e">
            <v>#VALUE!</v>
          </cell>
          <cell r="WD108" t="e">
            <v>#VALUE!</v>
          </cell>
          <cell r="WE108" t="e">
            <v>#VALUE!</v>
          </cell>
          <cell r="WF108" t="e">
            <v>#VALUE!</v>
          </cell>
          <cell r="WG108" t="e">
            <v>#VALUE!</v>
          </cell>
          <cell r="WH108" t="e">
            <v>#VALUE!</v>
          </cell>
          <cell r="WI108" t="e">
            <v>#VALUE!</v>
          </cell>
          <cell r="WJ108" t="e">
            <v>#VALUE!</v>
          </cell>
          <cell r="WK108" t="e">
            <v>#VALUE!</v>
          </cell>
          <cell r="WL108" t="e">
            <v>#VALUE!</v>
          </cell>
          <cell r="WM108" t="e">
            <v>#VALUE!</v>
          </cell>
          <cell r="WN108" t="e">
            <v>#VALUE!</v>
          </cell>
          <cell r="WO108" t="e">
            <v>#VALUE!</v>
          </cell>
          <cell r="WP108" t="e">
            <v>#VALUE!</v>
          </cell>
          <cell r="WQ108" t="e">
            <v>#VALUE!</v>
          </cell>
          <cell r="WR108" t="e">
            <v>#VALUE!</v>
          </cell>
          <cell r="WS108" t="e">
            <v>#VALUE!</v>
          </cell>
          <cell r="WT108" t="e">
            <v>#VALUE!</v>
          </cell>
          <cell r="WU108" t="e">
            <v>#VALUE!</v>
          </cell>
          <cell r="WV108" t="e">
            <v>#VALUE!</v>
          </cell>
          <cell r="WW108" t="e">
            <v>#VALUE!</v>
          </cell>
          <cell r="WX108" t="e">
            <v>#VALUE!</v>
          </cell>
          <cell r="WY108" t="e">
            <v>#VALUE!</v>
          </cell>
          <cell r="WZ108" t="e">
            <v>#VALUE!</v>
          </cell>
          <cell r="XA108" t="e">
            <v>#VALUE!</v>
          </cell>
          <cell r="XB108" t="e">
            <v>#VALUE!</v>
          </cell>
          <cell r="XC108" t="e">
            <v>#VALUE!</v>
          </cell>
          <cell r="XD108" t="e">
            <v>#VALUE!</v>
          </cell>
          <cell r="XE108" t="e">
            <v>#VALUE!</v>
          </cell>
          <cell r="XF108" t="e">
            <v>#VALUE!</v>
          </cell>
          <cell r="XG108" t="e">
            <v>#VALUE!</v>
          </cell>
          <cell r="XH108" t="e">
            <v>#VALUE!</v>
          </cell>
          <cell r="XI108" t="e">
            <v>#VALUE!</v>
          </cell>
          <cell r="XJ108" t="e">
            <v>#VALUE!</v>
          </cell>
          <cell r="XK108" t="e">
            <v>#VALUE!</v>
          </cell>
          <cell r="XL108" t="e">
            <v>#VALUE!</v>
          </cell>
          <cell r="XM108" t="e">
            <v>#VALUE!</v>
          </cell>
          <cell r="XN108" t="e">
            <v>#VALUE!</v>
          </cell>
          <cell r="XO108" t="e">
            <v>#VALUE!</v>
          </cell>
          <cell r="XP108" t="e">
            <v>#VALUE!</v>
          </cell>
          <cell r="XQ108" t="e">
            <v>#VALUE!</v>
          </cell>
          <cell r="XR108" t="e">
            <v>#VALUE!</v>
          </cell>
          <cell r="XS108" t="e">
            <v>#VALUE!</v>
          </cell>
          <cell r="XT108" t="e">
            <v>#VALUE!</v>
          </cell>
          <cell r="XU108" t="e">
            <v>#VALUE!</v>
          </cell>
          <cell r="XV108" t="e">
            <v>#VALUE!</v>
          </cell>
          <cell r="XW108" t="e">
            <v>#VALUE!</v>
          </cell>
          <cell r="XX108" t="e">
            <v>#VALUE!</v>
          </cell>
          <cell r="XY108" t="e">
            <v>#VALUE!</v>
          </cell>
          <cell r="XZ108" t="e">
            <v>#VALUE!</v>
          </cell>
          <cell r="YA108" t="e">
            <v>#VALUE!</v>
          </cell>
          <cell r="YB108" t="e">
            <v>#VALUE!</v>
          </cell>
          <cell r="YC108" t="e">
            <v>#VALUE!</v>
          </cell>
          <cell r="YD108" t="e">
            <v>#VALUE!</v>
          </cell>
          <cell r="YE108" t="e">
            <v>#VALUE!</v>
          </cell>
          <cell r="YF108" t="e">
            <v>#VALUE!</v>
          </cell>
          <cell r="YG108" t="e">
            <v>#VALUE!</v>
          </cell>
          <cell r="YH108" t="e">
            <v>#VALUE!</v>
          </cell>
          <cell r="YI108" t="e">
            <v>#VALUE!</v>
          </cell>
          <cell r="YJ108" t="e">
            <v>#VALUE!</v>
          </cell>
          <cell r="YK108" t="e">
            <v>#VALUE!</v>
          </cell>
          <cell r="YL108" t="e">
            <v>#VALUE!</v>
          </cell>
          <cell r="YM108" t="e">
            <v>#VALUE!</v>
          </cell>
          <cell r="YN108" t="e">
            <v>#VALUE!</v>
          </cell>
          <cell r="YO108" t="e">
            <v>#VALUE!</v>
          </cell>
          <cell r="YP108" t="e">
            <v>#VALUE!</v>
          </cell>
          <cell r="YQ108" t="e">
            <v>#VALUE!</v>
          </cell>
          <cell r="YR108" t="e">
            <v>#VALUE!</v>
          </cell>
          <cell r="YS108" t="e">
            <v>#VALUE!</v>
          </cell>
          <cell r="YT108" t="e">
            <v>#VALUE!</v>
          </cell>
          <cell r="YU108" t="e">
            <v>#VALUE!</v>
          </cell>
          <cell r="YV108" t="e">
            <v>#VALUE!</v>
          </cell>
          <cell r="YW108" t="e">
            <v>#VALUE!</v>
          </cell>
          <cell r="YX108" t="e">
            <v>#VALUE!</v>
          </cell>
          <cell r="YY108" t="e">
            <v>#VALUE!</v>
          </cell>
          <cell r="YZ108" t="e">
            <v>#VALUE!</v>
          </cell>
          <cell r="ZA108" t="e">
            <v>#VALUE!</v>
          </cell>
          <cell r="ZB108" t="e">
            <v>#VALUE!</v>
          </cell>
          <cell r="ZC108" t="e">
            <v>#VALUE!</v>
          </cell>
          <cell r="ZD108" t="e">
            <v>#VALUE!</v>
          </cell>
          <cell r="ZE108" t="e">
            <v>#VALUE!</v>
          </cell>
          <cell r="ZF108" t="e">
            <v>#VALUE!</v>
          </cell>
          <cell r="ZG108" t="e">
            <v>#VALUE!</v>
          </cell>
          <cell r="ZH108" t="e">
            <v>#VALUE!</v>
          </cell>
          <cell r="ZI108" t="e">
            <v>#VALUE!</v>
          </cell>
          <cell r="ZJ108" t="e">
            <v>#VALUE!</v>
          </cell>
          <cell r="ZK108" t="e">
            <v>#VALUE!</v>
          </cell>
          <cell r="ZL108" t="e">
            <v>#VALUE!</v>
          </cell>
          <cell r="ZM108" t="e">
            <v>#VALUE!</v>
          </cell>
          <cell r="ZN108" t="e">
            <v>#VALUE!</v>
          </cell>
          <cell r="ZO108" t="e">
            <v>#VALUE!</v>
          </cell>
          <cell r="ZP108" t="e">
            <v>#VALUE!</v>
          </cell>
          <cell r="ZQ108" t="e">
            <v>#VALUE!</v>
          </cell>
          <cell r="ZR108" t="e">
            <v>#VALUE!</v>
          </cell>
          <cell r="ZS108" t="e">
            <v>#VALUE!</v>
          </cell>
          <cell r="ZT108" t="e">
            <v>#VALUE!</v>
          </cell>
          <cell r="ZU108" t="e">
            <v>#VALUE!</v>
          </cell>
          <cell r="ZV108" t="e">
            <v>#VALUE!</v>
          </cell>
          <cell r="ZW108" t="e">
            <v>#VALUE!</v>
          </cell>
          <cell r="ZX108" t="e">
            <v>#VALUE!</v>
          </cell>
          <cell r="ZY108" t="e">
            <v>#VALUE!</v>
          </cell>
          <cell r="ZZ108" t="e">
            <v>#VALUE!</v>
          </cell>
          <cell r="AAA108" t="e">
            <v>#VALUE!</v>
          </cell>
          <cell r="AAB108" t="e">
            <v>#VALUE!</v>
          </cell>
          <cell r="AAC108" t="e">
            <v>#VALUE!</v>
          </cell>
          <cell r="AAD108" t="e">
            <v>#VALUE!</v>
          </cell>
          <cell r="AAE108" t="e">
            <v>#VALUE!</v>
          </cell>
          <cell r="AAF108" t="e">
            <v>#VALUE!</v>
          </cell>
          <cell r="AAG108" t="e">
            <v>#VALUE!</v>
          </cell>
          <cell r="AAH108" t="e">
            <v>#VALUE!</v>
          </cell>
          <cell r="AAI108" t="e">
            <v>#VALUE!</v>
          </cell>
          <cell r="AAJ108" t="e">
            <v>#VALUE!</v>
          </cell>
          <cell r="AAK108" t="e">
            <v>#VALUE!</v>
          </cell>
          <cell r="AAL108" t="e">
            <v>#VALUE!</v>
          </cell>
          <cell r="AAM108" t="e">
            <v>#VALUE!</v>
          </cell>
          <cell r="AAN108" t="e">
            <v>#VALUE!</v>
          </cell>
          <cell r="AAO108" t="e">
            <v>#VALUE!</v>
          </cell>
          <cell r="AAP108" t="e">
            <v>#VALUE!</v>
          </cell>
          <cell r="AAQ108" t="e">
            <v>#VALUE!</v>
          </cell>
          <cell r="AAR108" t="e">
            <v>#VALUE!</v>
          </cell>
          <cell r="AAS108" t="e">
            <v>#VALUE!</v>
          </cell>
          <cell r="AAT108" t="e">
            <v>#VALUE!</v>
          </cell>
          <cell r="AAU108" t="e">
            <v>#VALUE!</v>
          </cell>
          <cell r="AAV108" t="e">
            <v>#VALUE!</v>
          </cell>
          <cell r="AAW108" t="e">
            <v>#VALUE!</v>
          </cell>
          <cell r="AAX108" t="e">
            <v>#VALUE!</v>
          </cell>
          <cell r="AAY108" t="e">
            <v>#VALUE!</v>
          </cell>
          <cell r="AAZ108" t="e">
            <v>#VALUE!</v>
          </cell>
          <cell r="ABA108" t="e">
            <v>#VALUE!</v>
          </cell>
          <cell r="ABB108" t="e">
            <v>#VALUE!</v>
          </cell>
          <cell r="ABC108" t="e">
            <v>#VALUE!</v>
          </cell>
          <cell r="ABD108" t="e">
            <v>#VALUE!</v>
          </cell>
          <cell r="ABE108" t="e">
            <v>#VALUE!</v>
          </cell>
          <cell r="ABF108" t="e">
            <v>#VALUE!</v>
          </cell>
          <cell r="ABG108" t="e">
            <v>#VALUE!</v>
          </cell>
          <cell r="ABH108" t="e">
            <v>#VALUE!</v>
          </cell>
          <cell r="ABI108" t="e">
            <v>#VALUE!</v>
          </cell>
          <cell r="ABJ108" t="e">
            <v>#VALUE!</v>
          </cell>
          <cell r="ABK108" t="e">
            <v>#VALUE!</v>
          </cell>
          <cell r="ABL108" t="e">
            <v>#VALUE!</v>
          </cell>
          <cell r="ABM108" t="e">
            <v>#VALUE!</v>
          </cell>
          <cell r="ABN108" t="e">
            <v>#VALUE!</v>
          </cell>
          <cell r="ABO108" t="e">
            <v>#VALUE!</v>
          </cell>
          <cell r="ABP108" t="e">
            <v>#VALUE!</v>
          </cell>
          <cell r="ABQ108" t="e">
            <v>#VALUE!</v>
          </cell>
          <cell r="ABR108" t="e">
            <v>#VALUE!</v>
          </cell>
          <cell r="ABS108" t="e">
            <v>#VALUE!</v>
          </cell>
          <cell r="ABT108" t="e">
            <v>#VALUE!</v>
          </cell>
          <cell r="ABU108" t="e">
            <v>#VALUE!</v>
          </cell>
          <cell r="ABV108" t="e">
            <v>#VALUE!</v>
          </cell>
          <cell r="ABW108" t="e">
            <v>#VALUE!</v>
          </cell>
          <cell r="ABX108" t="e">
            <v>#VALUE!</v>
          </cell>
          <cell r="ABY108" t="e">
            <v>#VALUE!</v>
          </cell>
          <cell r="ABZ108" t="e">
            <v>#VALUE!</v>
          </cell>
          <cell r="ACA108" t="e">
            <v>#VALUE!</v>
          </cell>
          <cell r="ACB108" t="e">
            <v>#VALUE!</v>
          </cell>
          <cell r="ACC108" t="e">
            <v>#VALUE!</v>
          </cell>
          <cell r="ACD108" t="e">
            <v>#VALUE!</v>
          </cell>
          <cell r="ACE108" t="e">
            <v>#VALUE!</v>
          </cell>
          <cell r="ACF108" t="e">
            <v>#VALUE!</v>
          </cell>
          <cell r="ACG108" t="e">
            <v>#VALUE!</v>
          </cell>
          <cell r="ACH108" t="e">
            <v>#VALUE!</v>
          </cell>
          <cell r="ACI108" t="e">
            <v>#VALUE!</v>
          </cell>
          <cell r="ACJ108" t="e">
            <v>#VALUE!</v>
          </cell>
          <cell r="ACK108" t="e">
            <v>#VALUE!</v>
          </cell>
          <cell r="ACL108" t="e">
            <v>#VALUE!</v>
          </cell>
          <cell r="ACM108" t="e">
            <v>#VALUE!</v>
          </cell>
          <cell r="ACN108" t="e">
            <v>#VALUE!</v>
          </cell>
          <cell r="ACO108" t="e">
            <v>#VALUE!</v>
          </cell>
          <cell r="ACP108" t="e">
            <v>#VALUE!</v>
          </cell>
          <cell r="ACQ108" t="e">
            <v>#VALUE!</v>
          </cell>
          <cell r="ACR108" t="e">
            <v>#VALUE!</v>
          </cell>
          <cell r="ACS108" t="e">
            <v>#VALUE!</v>
          </cell>
          <cell r="ACT108" t="e">
            <v>#VALUE!</v>
          </cell>
          <cell r="ACU108" t="e">
            <v>#VALUE!</v>
          </cell>
          <cell r="ACV108" t="e">
            <v>#VALUE!</v>
          </cell>
          <cell r="ACW108" t="e">
            <v>#VALUE!</v>
          </cell>
          <cell r="ACX108" t="e">
            <v>#VALUE!</v>
          </cell>
          <cell r="ACY108" t="e">
            <v>#VALUE!</v>
          </cell>
          <cell r="ACZ108" t="e">
            <v>#VALUE!</v>
          </cell>
          <cell r="ADA108" t="e">
            <v>#VALUE!</v>
          </cell>
          <cell r="ADB108" t="e">
            <v>#VALUE!</v>
          </cell>
          <cell r="ADC108" t="e">
            <v>#VALUE!</v>
          </cell>
          <cell r="ADD108" t="e">
            <v>#VALUE!</v>
          </cell>
          <cell r="ADE108" t="e">
            <v>#VALUE!</v>
          </cell>
          <cell r="ADF108" t="e">
            <v>#VALUE!</v>
          </cell>
          <cell r="ADG108" t="e">
            <v>#VALUE!</v>
          </cell>
          <cell r="ADH108" t="e">
            <v>#VALUE!</v>
          </cell>
          <cell r="ADI108" t="e">
            <v>#VALUE!</v>
          </cell>
          <cell r="ADJ108" t="e">
            <v>#VALUE!</v>
          </cell>
          <cell r="ADK108" t="e">
            <v>#VALUE!</v>
          </cell>
          <cell r="ADL108" t="e">
            <v>#VALUE!</v>
          </cell>
          <cell r="ADM108" t="e">
            <v>#VALUE!</v>
          </cell>
          <cell r="ADN108" t="e">
            <v>#VALUE!</v>
          </cell>
          <cell r="ADO108" t="e">
            <v>#VALUE!</v>
          </cell>
          <cell r="ADP108" t="e">
            <v>#VALUE!</v>
          </cell>
          <cell r="ADQ108" t="e">
            <v>#VALUE!</v>
          </cell>
          <cell r="ADR108" t="e">
            <v>#VALUE!</v>
          </cell>
          <cell r="ADS108" t="e">
            <v>#VALUE!</v>
          </cell>
          <cell r="ADT108" t="e">
            <v>#VALUE!</v>
          </cell>
          <cell r="ADU108" t="e">
            <v>#VALUE!</v>
          </cell>
          <cell r="ADV108" t="e">
            <v>#VALUE!</v>
          </cell>
          <cell r="ADW108" t="e">
            <v>#VALUE!</v>
          </cell>
          <cell r="ADX108" t="e">
            <v>#VALUE!</v>
          </cell>
          <cell r="ADY108" t="e">
            <v>#VALUE!</v>
          </cell>
          <cell r="ADZ108" t="e">
            <v>#VALUE!</v>
          </cell>
          <cell r="AEA108" t="e">
            <v>#VALUE!</v>
          </cell>
          <cell r="AEB108" t="e">
            <v>#VALUE!</v>
          </cell>
          <cell r="AEC108" t="e">
            <v>#VALUE!</v>
          </cell>
          <cell r="AED108" t="e">
            <v>#VALUE!</v>
          </cell>
          <cell r="AEE108" t="e">
            <v>#VALUE!</v>
          </cell>
          <cell r="AEF108" t="e">
            <v>#VALUE!</v>
          </cell>
          <cell r="AEG108" t="e">
            <v>#VALUE!</v>
          </cell>
          <cell r="AEH108" t="e">
            <v>#VALUE!</v>
          </cell>
          <cell r="AEI108" t="e">
            <v>#VALUE!</v>
          </cell>
          <cell r="AEJ108" t="e">
            <v>#VALUE!</v>
          </cell>
          <cell r="AEK108" t="e">
            <v>#VALUE!</v>
          </cell>
          <cell r="AEL108" t="e">
            <v>#VALUE!</v>
          </cell>
          <cell r="AEM108" t="e">
            <v>#VALUE!</v>
          </cell>
          <cell r="AEN108" t="e">
            <v>#VALUE!</v>
          </cell>
          <cell r="AEO108" t="e">
            <v>#VALUE!</v>
          </cell>
          <cell r="AEP108" t="e">
            <v>#VALUE!</v>
          </cell>
          <cell r="AEQ108" t="e">
            <v>#VALUE!</v>
          </cell>
          <cell r="AER108" t="e">
            <v>#VALUE!</v>
          </cell>
          <cell r="AES108" t="e">
            <v>#VALUE!</v>
          </cell>
          <cell r="AET108" t="e">
            <v>#VALUE!</v>
          </cell>
          <cell r="AEU108" t="e">
            <v>#VALUE!</v>
          </cell>
          <cell r="AEV108" t="e">
            <v>#VALUE!</v>
          </cell>
          <cell r="AEW108" t="e">
            <v>#VALUE!</v>
          </cell>
          <cell r="AEX108" t="e">
            <v>#VALUE!</v>
          </cell>
          <cell r="AEY108" t="e">
            <v>#VALUE!</v>
          </cell>
          <cell r="AEZ108" t="e">
            <v>#VALUE!</v>
          </cell>
          <cell r="AFA108" t="e">
            <v>#VALUE!</v>
          </cell>
          <cell r="AFB108" t="e">
            <v>#VALUE!</v>
          </cell>
          <cell r="AFC108" t="e">
            <v>#VALUE!</v>
          </cell>
          <cell r="AFD108" t="e">
            <v>#VALUE!</v>
          </cell>
          <cell r="AFE108" t="e">
            <v>#VALUE!</v>
          </cell>
          <cell r="AFF108" t="e">
            <v>#VALUE!</v>
          </cell>
          <cell r="AFG108" t="e">
            <v>#VALUE!</v>
          </cell>
          <cell r="AFH108" t="e">
            <v>#VALUE!</v>
          </cell>
          <cell r="AFI108" t="e">
            <v>#VALUE!</v>
          </cell>
          <cell r="AFJ108" t="e">
            <v>#VALUE!</v>
          </cell>
          <cell r="AFK108" t="e">
            <v>#VALUE!</v>
          </cell>
          <cell r="AFL108" t="e">
            <v>#VALUE!</v>
          </cell>
          <cell r="AFM108" t="e">
            <v>#VALUE!</v>
          </cell>
          <cell r="AFN108" t="e">
            <v>#VALUE!</v>
          </cell>
          <cell r="AFO108" t="e">
            <v>#VALUE!</v>
          </cell>
          <cell r="AFP108" t="e">
            <v>#VALUE!</v>
          </cell>
          <cell r="AFQ108" t="e">
            <v>#VALUE!</v>
          </cell>
          <cell r="AFR108" t="e">
            <v>#VALUE!</v>
          </cell>
          <cell r="AFS108" t="e">
            <v>#VALUE!</v>
          </cell>
          <cell r="AFT108" t="e">
            <v>#VALUE!</v>
          </cell>
          <cell r="AFU108" t="e">
            <v>#VALUE!</v>
          </cell>
          <cell r="AFV108" t="e">
            <v>#VALUE!</v>
          </cell>
          <cell r="AFW108" t="e">
            <v>#VALUE!</v>
          </cell>
          <cell r="AFX108" t="e">
            <v>#VALUE!</v>
          </cell>
          <cell r="AFY108" t="e">
            <v>#VALUE!</v>
          </cell>
          <cell r="AFZ108" t="e">
            <v>#VALUE!</v>
          </cell>
          <cell r="AGA108" t="e">
            <v>#VALUE!</v>
          </cell>
          <cell r="AGB108" t="e">
            <v>#VALUE!</v>
          </cell>
          <cell r="AGC108" t="e">
            <v>#VALUE!</v>
          </cell>
          <cell r="AGD108" t="e">
            <v>#VALUE!</v>
          </cell>
          <cell r="AGE108" t="e">
            <v>#VALUE!</v>
          </cell>
          <cell r="AGF108" t="e">
            <v>#VALUE!</v>
          </cell>
          <cell r="AGG108" t="e">
            <v>#VALUE!</v>
          </cell>
          <cell r="AGH108" t="e">
            <v>#VALUE!</v>
          </cell>
          <cell r="AGI108" t="e">
            <v>#VALUE!</v>
          </cell>
          <cell r="AGJ108" t="e">
            <v>#VALUE!</v>
          </cell>
          <cell r="AGK108" t="e">
            <v>#VALUE!</v>
          </cell>
          <cell r="AGL108" t="e">
            <v>#VALUE!</v>
          </cell>
          <cell r="AGM108" t="e">
            <v>#VALUE!</v>
          </cell>
          <cell r="AGN108" t="e">
            <v>#VALUE!</v>
          </cell>
          <cell r="AGO108" t="e">
            <v>#VALUE!</v>
          </cell>
          <cell r="AGP108" t="e">
            <v>#VALUE!</v>
          </cell>
          <cell r="AGQ108" t="e">
            <v>#VALUE!</v>
          </cell>
          <cell r="AGR108" t="e">
            <v>#VALUE!</v>
          </cell>
          <cell r="AGS108" t="e">
            <v>#VALUE!</v>
          </cell>
          <cell r="AGT108" t="e">
            <v>#VALUE!</v>
          </cell>
          <cell r="AGU108" t="e">
            <v>#VALUE!</v>
          </cell>
          <cell r="AGV108" t="e">
            <v>#VALUE!</v>
          </cell>
          <cell r="AGW108" t="e">
            <v>#VALUE!</v>
          </cell>
          <cell r="AGX108" t="e">
            <v>#VALUE!</v>
          </cell>
          <cell r="AGY108" t="e">
            <v>#VALUE!</v>
          </cell>
          <cell r="AGZ108" t="e">
            <v>#VALUE!</v>
          </cell>
          <cell r="AHA108" t="e">
            <v>#VALUE!</v>
          </cell>
          <cell r="AHB108" t="e">
            <v>#VALUE!</v>
          </cell>
          <cell r="AHC108" t="e">
            <v>#VALUE!</v>
          </cell>
          <cell r="AHD108" t="e">
            <v>#VALUE!</v>
          </cell>
          <cell r="AHE108" t="e">
            <v>#VALUE!</v>
          </cell>
          <cell r="AHF108" t="e">
            <v>#VALUE!</v>
          </cell>
          <cell r="AHG108" t="e">
            <v>#VALUE!</v>
          </cell>
          <cell r="AHH108" t="e">
            <v>#VALUE!</v>
          </cell>
          <cell r="AHI108" t="e">
            <v>#VALUE!</v>
          </cell>
          <cell r="AHJ108" t="e">
            <v>#VALUE!</v>
          </cell>
          <cell r="AHK108" t="e">
            <v>#VALUE!</v>
          </cell>
          <cell r="AHL108" t="e">
            <v>#VALUE!</v>
          </cell>
          <cell r="AHM108" t="e">
            <v>#VALUE!</v>
          </cell>
          <cell r="AHN108" t="e">
            <v>#VALUE!</v>
          </cell>
          <cell r="AHO108" t="e">
            <v>#VALUE!</v>
          </cell>
          <cell r="AHP108" t="e">
            <v>#VALUE!</v>
          </cell>
          <cell r="AHQ108" t="e">
            <v>#VALUE!</v>
          </cell>
          <cell r="AHR108" t="e">
            <v>#VALUE!</v>
          </cell>
          <cell r="AHS108" t="e">
            <v>#VALUE!</v>
          </cell>
          <cell r="AHT108" t="e">
            <v>#VALUE!</v>
          </cell>
          <cell r="AHU108" t="e">
            <v>#VALUE!</v>
          </cell>
          <cell r="AHV108" t="e">
            <v>#VALUE!</v>
          </cell>
          <cell r="AHW108" t="e">
            <v>#VALUE!</v>
          </cell>
          <cell r="AHX108" t="e">
            <v>#VALUE!</v>
          </cell>
          <cell r="AHY108" t="e">
            <v>#VALUE!</v>
          </cell>
          <cell r="AHZ108" t="e">
            <v>#VALUE!</v>
          </cell>
          <cell r="AIA108" t="e">
            <v>#VALUE!</v>
          </cell>
          <cell r="AIB108" t="e">
            <v>#VALUE!</v>
          </cell>
          <cell r="AIC108" t="e">
            <v>#VALUE!</v>
          </cell>
          <cell r="AID108" t="e">
            <v>#VALUE!</v>
          </cell>
          <cell r="AIE108" t="e">
            <v>#VALUE!</v>
          </cell>
          <cell r="AIF108" t="e">
            <v>#VALUE!</v>
          </cell>
          <cell r="AIG108" t="e">
            <v>#VALUE!</v>
          </cell>
          <cell r="AIH108" t="e">
            <v>#VALUE!</v>
          </cell>
          <cell r="AII108" t="e">
            <v>#VALUE!</v>
          </cell>
          <cell r="AIJ108" t="e">
            <v>#VALUE!</v>
          </cell>
          <cell r="AIK108" t="e">
            <v>#VALUE!</v>
          </cell>
          <cell r="AIL108" t="e">
            <v>#VALUE!</v>
          </cell>
          <cell r="AIM108" t="e">
            <v>#VALUE!</v>
          </cell>
          <cell r="AIN108" t="e">
            <v>#VALUE!</v>
          </cell>
          <cell r="AIO108" t="e">
            <v>#VALUE!</v>
          </cell>
          <cell r="AIP108" t="e">
            <v>#VALUE!</v>
          </cell>
          <cell r="AIQ108" t="e">
            <v>#VALUE!</v>
          </cell>
          <cell r="AIR108" t="e">
            <v>#VALUE!</v>
          </cell>
          <cell r="AIS108" t="e">
            <v>#VALUE!</v>
          </cell>
          <cell r="AIT108" t="e">
            <v>#VALUE!</v>
          </cell>
          <cell r="AIU108" t="e">
            <v>#VALUE!</v>
          </cell>
          <cell r="AIV108" t="e">
            <v>#VALUE!</v>
          </cell>
          <cell r="AIW108" t="e">
            <v>#VALUE!</v>
          </cell>
          <cell r="AIX108" t="e">
            <v>#VALUE!</v>
          </cell>
          <cell r="AIY108" t="e">
            <v>#VALUE!</v>
          </cell>
          <cell r="AIZ108" t="e">
            <v>#VALUE!</v>
          </cell>
          <cell r="AJA108" t="e">
            <v>#VALUE!</v>
          </cell>
          <cell r="AJB108" t="e">
            <v>#VALUE!</v>
          </cell>
          <cell r="AJC108" t="e">
            <v>#VALUE!</v>
          </cell>
          <cell r="AJD108" t="e">
            <v>#VALUE!</v>
          </cell>
          <cell r="AJE108" t="e">
            <v>#VALUE!</v>
          </cell>
          <cell r="AJF108" t="e">
            <v>#VALUE!</v>
          </cell>
          <cell r="AJG108" t="e">
            <v>#VALUE!</v>
          </cell>
          <cell r="AJH108" t="e">
            <v>#VALUE!</v>
          </cell>
          <cell r="AJI108" t="e">
            <v>#VALUE!</v>
          </cell>
          <cell r="AJJ108" t="e">
            <v>#VALUE!</v>
          </cell>
          <cell r="AJK108" t="e">
            <v>#VALUE!</v>
          </cell>
          <cell r="AJL108" t="e">
            <v>#VALUE!</v>
          </cell>
          <cell r="AJM108" t="e">
            <v>#VALUE!</v>
          </cell>
          <cell r="AJN108" t="e">
            <v>#VALUE!</v>
          </cell>
          <cell r="AJO108" t="e">
            <v>#VALUE!</v>
          </cell>
          <cell r="AJP108" t="e">
            <v>#VALUE!</v>
          </cell>
          <cell r="AJQ108" t="e">
            <v>#VALUE!</v>
          </cell>
          <cell r="AJR108" t="e">
            <v>#VALUE!</v>
          </cell>
          <cell r="AJS108" t="e">
            <v>#VALUE!</v>
          </cell>
          <cell r="AJT108" t="e">
            <v>#VALUE!</v>
          </cell>
          <cell r="AJU108" t="e">
            <v>#VALUE!</v>
          </cell>
          <cell r="AJV108" t="e">
            <v>#VALUE!</v>
          </cell>
          <cell r="AJW108" t="e">
            <v>#VALUE!</v>
          </cell>
          <cell r="AJX108" t="e">
            <v>#VALUE!</v>
          </cell>
          <cell r="AJY108" t="e">
            <v>#VALUE!</v>
          </cell>
          <cell r="AJZ108" t="e">
            <v>#VALUE!</v>
          </cell>
          <cell r="AKA108" t="e">
            <v>#VALUE!</v>
          </cell>
          <cell r="AKB108" t="e">
            <v>#VALUE!</v>
          </cell>
          <cell r="AKC108" t="e">
            <v>#VALUE!</v>
          </cell>
          <cell r="AKD108" t="e">
            <v>#VALUE!</v>
          </cell>
          <cell r="AKE108" t="e">
            <v>#VALUE!</v>
          </cell>
          <cell r="AKF108" t="e">
            <v>#VALUE!</v>
          </cell>
          <cell r="AKG108" t="e">
            <v>#VALUE!</v>
          </cell>
          <cell r="AKH108" t="e">
            <v>#VALUE!</v>
          </cell>
          <cell r="AKI108" t="e">
            <v>#VALUE!</v>
          </cell>
          <cell r="AKJ108" t="e">
            <v>#VALUE!</v>
          </cell>
          <cell r="AKK108" t="e">
            <v>#VALUE!</v>
          </cell>
          <cell r="AKL108" t="e">
            <v>#VALUE!</v>
          </cell>
          <cell r="AKM108" t="e">
            <v>#VALUE!</v>
          </cell>
          <cell r="AKN108" t="e">
            <v>#VALUE!</v>
          </cell>
          <cell r="AKO108" t="e">
            <v>#VALUE!</v>
          </cell>
          <cell r="AKP108" t="e">
            <v>#VALUE!</v>
          </cell>
          <cell r="AKQ108" t="e">
            <v>#VALUE!</v>
          </cell>
          <cell r="AKR108" t="e">
            <v>#VALUE!</v>
          </cell>
          <cell r="AKS108" t="e">
            <v>#VALUE!</v>
          </cell>
          <cell r="AKT108" t="e">
            <v>#VALUE!</v>
          </cell>
          <cell r="AKU108" t="e">
            <v>#VALUE!</v>
          </cell>
          <cell r="AKV108" t="e">
            <v>#VALUE!</v>
          </cell>
          <cell r="AKW108" t="e">
            <v>#VALUE!</v>
          </cell>
          <cell r="AKX108" t="e">
            <v>#VALUE!</v>
          </cell>
          <cell r="AKY108" t="e">
            <v>#VALUE!</v>
          </cell>
          <cell r="AKZ108" t="e">
            <v>#VALUE!</v>
          </cell>
          <cell r="ALA108" t="e">
            <v>#VALUE!</v>
          </cell>
          <cell r="ALB108" t="e">
            <v>#VALUE!</v>
          </cell>
          <cell r="ALC108" t="e">
            <v>#VALUE!</v>
          </cell>
          <cell r="ALD108" t="e">
            <v>#VALUE!</v>
          </cell>
          <cell r="ALE108" t="e">
            <v>#VALUE!</v>
          </cell>
          <cell r="ALF108" t="e">
            <v>#VALUE!</v>
          </cell>
          <cell r="ALG108" t="e">
            <v>#VALUE!</v>
          </cell>
          <cell r="ALH108" t="e">
            <v>#VALUE!</v>
          </cell>
          <cell r="ALI108" t="e">
            <v>#VALUE!</v>
          </cell>
          <cell r="ALJ108" t="e">
            <v>#VALUE!</v>
          </cell>
          <cell r="ALK108" t="e">
            <v>#VALUE!</v>
          </cell>
          <cell r="ALL108" t="e">
            <v>#VALUE!</v>
          </cell>
          <cell r="ALM108" t="e">
            <v>#VALUE!</v>
          </cell>
          <cell r="ALN108" t="e">
            <v>#VALUE!</v>
          </cell>
          <cell r="ALO108" t="e">
            <v>#VALUE!</v>
          </cell>
          <cell r="ALP108" t="e">
            <v>#VALUE!</v>
          </cell>
          <cell r="ALQ108" t="e">
            <v>#VALUE!</v>
          </cell>
          <cell r="ALR108" t="e">
            <v>#VALUE!</v>
          </cell>
          <cell r="ALS108" t="e">
            <v>#VALUE!</v>
          </cell>
          <cell r="ALT108" t="e">
            <v>#VALUE!</v>
          </cell>
          <cell r="ALU108" t="e">
            <v>#VALUE!</v>
          </cell>
          <cell r="ALV108" t="e">
            <v>#VALUE!</v>
          </cell>
          <cell r="ALW108" t="e">
            <v>#VALUE!</v>
          </cell>
          <cell r="ALX108" t="e">
            <v>#VALUE!</v>
          </cell>
          <cell r="ALY108" t="e">
            <v>#VALUE!</v>
          </cell>
          <cell r="ALZ108" t="e">
            <v>#VALUE!</v>
          </cell>
          <cell r="AMA108" t="e">
            <v>#VALUE!</v>
          </cell>
          <cell r="AMB108" t="e">
            <v>#VALUE!</v>
          </cell>
          <cell r="AMC108" t="e">
            <v>#VALUE!</v>
          </cell>
          <cell r="AMD108" t="e">
            <v>#VALUE!</v>
          </cell>
          <cell r="AME108" t="e">
            <v>#VALUE!</v>
          </cell>
          <cell r="AMF108" t="e">
            <v>#VALUE!</v>
          </cell>
          <cell r="AMG108" t="e">
            <v>#VALUE!</v>
          </cell>
          <cell r="AMH108" t="e">
            <v>#VALUE!</v>
          </cell>
          <cell r="AMI108" t="e">
            <v>#VALUE!</v>
          </cell>
          <cell r="AMJ108" t="e">
            <v>#VALUE!</v>
          </cell>
          <cell r="AMK108" t="e">
            <v>#VALUE!</v>
          </cell>
          <cell r="AML108" t="e">
            <v>#VALUE!</v>
          </cell>
          <cell r="AMM108" t="e">
            <v>#VALUE!</v>
          </cell>
          <cell r="AMN108" t="e">
            <v>#VALUE!</v>
          </cell>
          <cell r="AMO108" t="e">
            <v>#VALUE!</v>
          </cell>
          <cell r="AMP108" t="e">
            <v>#VALUE!</v>
          </cell>
          <cell r="AMQ108" t="e">
            <v>#VALUE!</v>
          </cell>
          <cell r="AMR108" t="e">
            <v>#VALUE!</v>
          </cell>
          <cell r="AMS108" t="e">
            <v>#VALUE!</v>
          </cell>
          <cell r="AMT108" t="e">
            <v>#VALUE!</v>
          </cell>
          <cell r="AMU108" t="e">
            <v>#VALUE!</v>
          </cell>
          <cell r="AMV108" t="e">
            <v>#VALUE!</v>
          </cell>
          <cell r="AMW108" t="e">
            <v>#VALUE!</v>
          </cell>
          <cell r="AMX108" t="e">
            <v>#VALUE!</v>
          </cell>
          <cell r="AMY108" t="e">
            <v>#VALUE!</v>
          </cell>
          <cell r="AMZ108" t="e">
            <v>#VALUE!</v>
          </cell>
          <cell r="ANA108" t="e">
            <v>#VALUE!</v>
          </cell>
          <cell r="ANB108" t="e">
            <v>#VALUE!</v>
          </cell>
          <cell r="ANC108" t="e">
            <v>#VALUE!</v>
          </cell>
          <cell r="AND108" t="e">
            <v>#VALUE!</v>
          </cell>
          <cell r="ANE108" t="e">
            <v>#VALUE!</v>
          </cell>
          <cell r="ANF108" t="e">
            <v>#VALUE!</v>
          </cell>
          <cell r="ANG108" t="e">
            <v>#VALUE!</v>
          </cell>
          <cell r="ANH108" t="e">
            <v>#VALUE!</v>
          </cell>
          <cell r="ANI108" t="e">
            <v>#VALUE!</v>
          </cell>
          <cell r="ANJ108" t="e">
            <v>#VALUE!</v>
          </cell>
          <cell r="ANK108" t="e">
            <v>#VALUE!</v>
          </cell>
          <cell r="ANL108" t="e">
            <v>#VALUE!</v>
          </cell>
          <cell r="ANM108" t="e">
            <v>#VALUE!</v>
          </cell>
          <cell r="ANN108" t="e">
            <v>#VALUE!</v>
          </cell>
          <cell r="ANO108" t="e">
            <v>#VALUE!</v>
          </cell>
          <cell r="ANP108" t="e">
            <v>#VALUE!</v>
          </cell>
          <cell r="ANQ108" t="e">
            <v>#VALUE!</v>
          </cell>
          <cell r="ANR108" t="e">
            <v>#VALUE!</v>
          </cell>
          <cell r="ANS108" t="e">
            <v>#VALUE!</v>
          </cell>
          <cell r="ANT108" t="e">
            <v>#VALUE!</v>
          </cell>
          <cell r="ANU108" t="e">
            <v>#VALUE!</v>
          </cell>
          <cell r="ANV108" t="e">
            <v>#VALUE!</v>
          </cell>
          <cell r="ANW108" t="e">
            <v>#VALUE!</v>
          </cell>
          <cell r="ANX108" t="e">
            <v>#VALUE!</v>
          </cell>
          <cell r="ANY108" t="e">
            <v>#VALUE!</v>
          </cell>
          <cell r="ANZ108" t="e">
            <v>#VALUE!</v>
          </cell>
          <cell r="AOA108" t="e">
            <v>#VALUE!</v>
          </cell>
          <cell r="AOB108" t="e">
            <v>#VALUE!</v>
          </cell>
          <cell r="AOC108" t="e">
            <v>#VALUE!</v>
          </cell>
          <cell r="AOD108" t="e">
            <v>#VALUE!</v>
          </cell>
          <cell r="AOE108" t="e">
            <v>#VALUE!</v>
          </cell>
          <cell r="AOF108" t="e">
            <v>#VALUE!</v>
          </cell>
          <cell r="AOG108" t="e">
            <v>#VALUE!</v>
          </cell>
          <cell r="AOH108" t="e">
            <v>#VALUE!</v>
          </cell>
          <cell r="AOI108" t="e">
            <v>#VALUE!</v>
          </cell>
          <cell r="AOJ108" t="e">
            <v>#VALUE!</v>
          </cell>
          <cell r="AOK108" t="e">
            <v>#VALUE!</v>
          </cell>
          <cell r="AOL108" t="e">
            <v>#VALUE!</v>
          </cell>
          <cell r="AOM108" t="e">
            <v>#VALUE!</v>
          </cell>
          <cell r="AON108" t="e">
            <v>#VALUE!</v>
          </cell>
          <cell r="AOO108" t="e">
            <v>#VALUE!</v>
          </cell>
          <cell r="AOP108" t="e">
            <v>#VALUE!</v>
          </cell>
          <cell r="AOQ108" t="e">
            <v>#VALUE!</v>
          </cell>
          <cell r="AOR108" t="e">
            <v>#VALUE!</v>
          </cell>
          <cell r="AOS108" t="e">
            <v>#VALUE!</v>
          </cell>
          <cell r="AOT108" t="e">
            <v>#VALUE!</v>
          </cell>
          <cell r="AOU108" t="e">
            <v>#VALUE!</v>
          </cell>
          <cell r="AOV108" t="e">
            <v>#VALUE!</v>
          </cell>
          <cell r="AOW108" t="e">
            <v>#VALUE!</v>
          </cell>
          <cell r="AOX108" t="e">
            <v>#VALUE!</v>
          </cell>
          <cell r="AOY108" t="e">
            <v>#VALUE!</v>
          </cell>
          <cell r="AOZ108" t="e">
            <v>#VALUE!</v>
          </cell>
          <cell r="APA108" t="e">
            <v>#VALUE!</v>
          </cell>
          <cell r="APB108" t="e">
            <v>#VALUE!</v>
          </cell>
          <cell r="APC108" t="e">
            <v>#VALUE!</v>
          </cell>
          <cell r="APD108" t="e">
            <v>#VALUE!</v>
          </cell>
          <cell r="APE108" t="e">
            <v>#VALUE!</v>
          </cell>
          <cell r="APF108" t="e">
            <v>#VALUE!</v>
          </cell>
          <cell r="APG108" t="e">
            <v>#VALUE!</v>
          </cell>
          <cell r="APH108" t="e">
            <v>#VALUE!</v>
          </cell>
          <cell r="API108" t="e">
            <v>#VALUE!</v>
          </cell>
          <cell r="APJ108" t="e">
            <v>#VALUE!</v>
          </cell>
          <cell r="APK108" t="e">
            <v>#VALUE!</v>
          </cell>
          <cell r="APL108" t="e">
            <v>#VALUE!</v>
          </cell>
          <cell r="APM108" t="e">
            <v>#VALUE!</v>
          </cell>
        </row>
        <row r="109">
          <cell r="A109" t="str">
            <v/>
          </cell>
          <cell r="C109" t="e">
            <v>#VALUE!</v>
          </cell>
          <cell r="D109" t="e">
            <v>#VALUE!</v>
          </cell>
          <cell r="E109" t="e">
            <v>#VALUE!</v>
          </cell>
          <cell r="F109" t="e">
            <v>#VALUE!</v>
          </cell>
          <cell r="G109" t="e">
            <v>#VALUE!</v>
          </cell>
          <cell r="H109" t="e">
            <v>#VALUE!</v>
          </cell>
          <cell r="I109" t="e">
            <v>#VALUE!</v>
          </cell>
          <cell r="J109" t="e">
            <v>#VALUE!</v>
          </cell>
          <cell r="K109" t="e">
            <v>#VALUE!</v>
          </cell>
          <cell r="L109" t="e">
            <v>#VALUE!</v>
          </cell>
          <cell r="M109" t="e">
            <v>#VALUE!</v>
          </cell>
          <cell r="N109" t="e">
            <v>#VALUE!</v>
          </cell>
          <cell r="O109" t="e">
            <v>#VALUE!</v>
          </cell>
          <cell r="P109" t="e">
            <v>#VALUE!</v>
          </cell>
          <cell r="Q109" t="e">
            <v>#VALUE!</v>
          </cell>
          <cell r="R109" t="e">
            <v>#VALUE!</v>
          </cell>
          <cell r="S109" t="e">
            <v>#VALUE!</v>
          </cell>
          <cell r="T109" t="e">
            <v>#VALUE!</v>
          </cell>
          <cell r="U109" t="e">
            <v>#VALUE!</v>
          </cell>
          <cell r="V109" t="e">
            <v>#VALUE!</v>
          </cell>
          <cell r="W109" t="e">
            <v>#VALUE!</v>
          </cell>
          <cell r="X109" t="e">
            <v>#VALUE!</v>
          </cell>
          <cell r="Y109" t="e">
            <v>#VALUE!</v>
          </cell>
          <cell r="Z109" t="e">
            <v>#VALUE!</v>
          </cell>
          <cell r="AA109" t="e">
            <v>#VALUE!</v>
          </cell>
          <cell r="AB109" t="e">
            <v>#VALUE!</v>
          </cell>
          <cell r="AC109" t="e">
            <v>#VALUE!</v>
          </cell>
          <cell r="AD109" t="e">
            <v>#VALUE!</v>
          </cell>
          <cell r="AE109" t="e">
            <v>#VALUE!</v>
          </cell>
          <cell r="AF109" t="e">
            <v>#VALUE!</v>
          </cell>
          <cell r="AG109" t="e">
            <v>#VALUE!</v>
          </cell>
          <cell r="AH109" t="e">
            <v>#VALUE!</v>
          </cell>
          <cell r="AI109" t="e">
            <v>#VALUE!</v>
          </cell>
          <cell r="AJ109" t="e">
            <v>#VALUE!</v>
          </cell>
          <cell r="AK109" t="e">
            <v>#VALUE!</v>
          </cell>
          <cell r="AL109" t="e">
            <v>#VALUE!</v>
          </cell>
          <cell r="AM109" t="e">
            <v>#VALUE!</v>
          </cell>
          <cell r="AN109" t="e">
            <v>#VALUE!</v>
          </cell>
          <cell r="AO109" t="e">
            <v>#VALUE!</v>
          </cell>
          <cell r="AP109" t="e">
            <v>#VALUE!</v>
          </cell>
          <cell r="AQ109" t="e">
            <v>#VALUE!</v>
          </cell>
          <cell r="AR109" t="e">
            <v>#VALUE!</v>
          </cell>
          <cell r="AS109" t="e">
            <v>#VALUE!</v>
          </cell>
          <cell r="AT109" t="e">
            <v>#VALUE!</v>
          </cell>
          <cell r="AU109" t="e">
            <v>#VALUE!</v>
          </cell>
          <cell r="AV109" t="e">
            <v>#VALUE!</v>
          </cell>
          <cell r="AW109" t="e">
            <v>#VALUE!</v>
          </cell>
          <cell r="AX109" t="e">
            <v>#VALUE!</v>
          </cell>
          <cell r="AY109" t="e">
            <v>#VALUE!</v>
          </cell>
          <cell r="AZ109" t="e">
            <v>#VALUE!</v>
          </cell>
          <cell r="BA109" t="e">
            <v>#VALUE!</v>
          </cell>
          <cell r="BB109" t="e">
            <v>#VALUE!</v>
          </cell>
          <cell r="BC109" t="e">
            <v>#VALUE!</v>
          </cell>
          <cell r="BD109" t="e">
            <v>#VALUE!</v>
          </cell>
          <cell r="BE109" t="e">
            <v>#VALUE!</v>
          </cell>
          <cell r="BF109" t="e">
            <v>#VALUE!</v>
          </cell>
          <cell r="BG109" t="e">
            <v>#VALUE!</v>
          </cell>
          <cell r="BH109" t="e">
            <v>#VALUE!</v>
          </cell>
          <cell r="BI109" t="e">
            <v>#VALUE!</v>
          </cell>
          <cell r="BJ109" t="e">
            <v>#VALUE!</v>
          </cell>
          <cell r="BK109" t="e">
            <v>#VALUE!</v>
          </cell>
          <cell r="BL109" t="e">
            <v>#VALUE!</v>
          </cell>
          <cell r="BM109" t="e">
            <v>#VALUE!</v>
          </cell>
          <cell r="BN109" t="e">
            <v>#VALUE!</v>
          </cell>
          <cell r="BO109" t="e">
            <v>#VALUE!</v>
          </cell>
          <cell r="BP109" t="e">
            <v>#VALUE!</v>
          </cell>
          <cell r="BQ109" t="e">
            <v>#VALUE!</v>
          </cell>
          <cell r="BR109" t="e">
            <v>#VALUE!</v>
          </cell>
          <cell r="BS109" t="e">
            <v>#VALUE!</v>
          </cell>
          <cell r="BT109" t="e">
            <v>#VALUE!</v>
          </cell>
          <cell r="BU109" t="e">
            <v>#VALUE!</v>
          </cell>
          <cell r="BV109" t="e">
            <v>#VALUE!</v>
          </cell>
          <cell r="BW109" t="e">
            <v>#VALUE!</v>
          </cell>
          <cell r="BX109" t="e">
            <v>#VALUE!</v>
          </cell>
          <cell r="BY109" t="e">
            <v>#VALUE!</v>
          </cell>
          <cell r="BZ109" t="e">
            <v>#VALUE!</v>
          </cell>
          <cell r="CA109" t="e">
            <v>#VALUE!</v>
          </cell>
          <cell r="CB109" t="e">
            <v>#VALUE!</v>
          </cell>
          <cell r="CC109" t="e">
            <v>#VALUE!</v>
          </cell>
          <cell r="CD109" t="e">
            <v>#VALUE!</v>
          </cell>
          <cell r="CE109" t="e">
            <v>#VALUE!</v>
          </cell>
          <cell r="CF109" t="e">
            <v>#VALUE!</v>
          </cell>
          <cell r="CG109" t="e">
            <v>#VALUE!</v>
          </cell>
          <cell r="CH109" t="e">
            <v>#VALUE!</v>
          </cell>
          <cell r="CI109" t="e">
            <v>#VALUE!</v>
          </cell>
          <cell r="CJ109" t="e">
            <v>#VALUE!</v>
          </cell>
          <cell r="CK109" t="e">
            <v>#VALUE!</v>
          </cell>
          <cell r="CL109" t="e">
            <v>#VALUE!</v>
          </cell>
          <cell r="CM109" t="e">
            <v>#VALUE!</v>
          </cell>
          <cell r="CN109" t="e">
            <v>#VALUE!</v>
          </cell>
          <cell r="CO109" t="e">
            <v>#VALUE!</v>
          </cell>
          <cell r="CP109" t="e">
            <v>#VALUE!</v>
          </cell>
          <cell r="CQ109" t="e">
            <v>#VALUE!</v>
          </cell>
          <cell r="CR109" t="e">
            <v>#VALUE!</v>
          </cell>
          <cell r="CS109" t="e">
            <v>#VALUE!</v>
          </cell>
          <cell r="CT109" t="e">
            <v>#VALUE!</v>
          </cell>
          <cell r="CU109" t="e">
            <v>#VALUE!</v>
          </cell>
          <cell r="CV109" t="e">
            <v>#VALUE!</v>
          </cell>
          <cell r="CW109" t="e">
            <v>#VALUE!</v>
          </cell>
          <cell r="CX109" t="e">
            <v>#VALUE!</v>
          </cell>
          <cell r="CY109" t="e">
            <v>#VALUE!</v>
          </cell>
          <cell r="CZ109" t="e">
            <v>#VALUE!</v>
          </cell>
          <cell r="DA109" t="e">
            <v>#VALUE!</v>
          </cell>
          <cell r="DB109" t="e">
            <v>#VALUE!</v>
          </cell>
          <cell r="DC109" t="e">
            <v>#VALUE!</v>
          </cell>
          <cell r="DD109" t="e">
            <v>#VALUE!</v>
          </cell>
          <cell r="DE109" t="e">
            <v>#VALUE!</v>
          </cell>
          <cell r="DF109" t="e">
            <v>#VALUE!</v>
          </cell>
          <cell r="DG109" t="e">
            <v>#VALUE!</v>
          </cell>
          <cell r="DH109" t="e">
            <v>#VALUE!</v>
          </cell>
          <cell r="DI109" t="e">
            <v>#VALUE!</v>
          </cell>
          <cell r="DJ109" t="e">
            <v>#VALUE!</v>
          </cell>
          <cell r="DK109" t="e">
            <v>#VALUE!</v>
          </cell>
          <cell r="DL109" t="e">
            <v>#VALUE!</v>
          </cell>
          <cell r="DM109" t="e">
            <v>#VALUE!</v>
          </cell>
          <cell r="DN109" t="e">
            <v>#VALUE!</v>
          </cell>
          <cell r="DO109" t="e">
            <v>#VALUE!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V109" t="e">
            <v>#VALUE!</v>
          </cell>
          <cell r="DW109" t="e">
            <v>#VALUE!</v>
          </cell>
          <cell r="DX109" t="e">
            <v>#VALUE!</v>
          </cell>
          <cell r="DY109" t="e">
            <v>#VALUE!</v>
          </cell>
          <cell r="DZ109" t="e">
            <v>#VALUE!</v>
          </cell>
          <cell r="EA109" t="e">
            <v>#VALUE!</v>
          </cell>
          <cell r="EB109" t="e">
            <v>#VALUE!</v>
          </cell>
          <cell r="EC109" t="e">
            <v>#VALUE!</v>
          </cell>
          <cell r="ED109" t="e">
            <v>#VALUE!</v>
          </cell>
          <cell r="EE109" t="e">
            <v>#VALUE!</v>
          </cell>
          <cell r="EF109" t="e">
            <v>#VALUE!</v>
          </cell>
          <cell r="EG109" t="e">
            <v>#VALUE!</v>
          </cell>
          <cell r="EH109" t="e">
            <v>#VALUE!</v>
          </cell>
          <cell r="EI109" t="e">
            <v>#VALUE!</v>
          </cell>
          <cell r="EJ109" t="e">
            <v>#VALUE!</v>
          </cell>
          <cell r="EK109" t="e">
            <v>#VALUE!</v>
          </cell>
          <cell r="EL109" t="e">
            <v>#VALUE!</v>
          </cell>
          <cell r="EM109" t="e">
            <v>#VALUE!</v>
          </cell>
          <cell r="EN109" t="e">
            <v>#VALUE!</v>
          </cell>
          <cell r="EO109" t="e">
            <v>#VALUE!</v>
          </cell>
          <cell r="EP109" t="e">
            <v>#VALUE!</v>
          </cell>
          <cell r="EQ109" t="e">
            <v>#VALUE!</v>
          </cell>
          <cell r="ER109" t="e">
            <v>#VALUE!</v>
          </cell>
          <cell r="ES109" t="e">
            <v>#VALUE!</v>
          </cell>
          <cell r="ET109" t="e">
            <v>#VALUE!</v>
          </cell>
          <cell r="EU109" t="e">
            <v>#VALUE!</v>
          </cell>
          <cell r="EV109" t="e">
            <v>#VALUE!</v>
          </cell>
          <cell r="EW109" t="e">
            <v>#VALUE!</v>
          </cell>
          <cell r="EX109" t="e">
            <v>#VALUE!</v>
          </cell>
          <cell r="EY109" t="e">
            <v>#VALUE!</v>
          </cell>
          <cell r="EZ109" t="e">
            <v>#VALUE!</v>
          </cell>
          <cell r="FA109" t="e">
            <v>#VALUE!</v>
          </cell>
          <cell r="FB109" t="e">
            <v>#VALUE!</v>
          </cell>
          <cell r="FC109" t="e">
            <v>#VALUE!</v>
          </cell>
          <cell r="FD109" t="e">
            <v>#VALUE!</v>
          </cell>
          <cell r="FE109" t="e">
            <v>#VALUE!</v>
          </cell>
          <cell r="FF109" t="e">
            <v>#VALUE!</v>
          </cell>
          <cell r="FG109" t="e">
            <v>#VALUE!</v>
          </cell>
          <cell r="FH109" t="e">
            <v>#VALUE!</v>
          </cell>
          <cell r="FI109" t="e">
            <v>#VALUE!</v>
          </cell>
          <cell r="FJ109" t="e">
            <v>#VALUE!</v>
          </cell>
          <cell r="FK109" t="e">
            <v>#VALUE!</v>
          </cell>
          <cell r="FL109" t="e">
            <v>#VALUE!</v>
          </cell>
          <cell r="FM109" t="e">
            <v>#VALUE!</v>
          </cell>
          <cell r="FN109" t="e">
            <v>#VALUE!</v>
          </cell>
          <cell r="FO109" t="e">
            <v>#VALUE!</v>
          </cell>
          <cell r="FP109" t="e">
            <v>#VALUE!</v>
          </cell>
          <cell r="FQ109" t="e">
            <v>#VALUE!</v>
          </cell>
          <cell r="FR109" t="e">
            <v>#VALUE!</v>
          </cell>
          <cell r="FS109" t="e">
            <v>#VALUE!</v>
          </cell>
          <cell r="FT109" t="e">
            <v>#VALUE!</v>
          </cell>
          <cell r="FU109" t="e">
            <v>#VALUE!</v>
          </cell>
          <cell r="FV109" t="e">
            <v>#VALUE!</v>
          </cell>
          <cell r="FW109" t="e">
            <v>#VALUE!</v>
          </cell>
          <cell r="FX109" t="e">
            <v>#VALUE!</v>
          </cell>
          <cell r="FY109" t="e">
            <v>#VALUE!</v>
          </cell>
          <cell r="FZ109" t="e">
            <v>#VALUE!</v>
          </cell>
          <cell r="GA109" t="e">
            <v>#VALUE!</v>
          </cell>
          <cell r="GB109" t="e">
            <v>#VALUE!</v>
          </cell>
          <cell r="GC109" t="e">
            <v>#VALUE!</v>
          </cell>
          <cell r="GD109" t="e">
            <v>#VALUE!</v>
          </cell>
          <cell r="GE109" t="e">
            <v>#VALUE!</v>
          </cell>
          <cell r="GF109" t="e">
            <v>#VALUE!</v>
          </cell>
          <cell r="GG109" t="e">
            <v>#VALUE!</v>
          </cell>
          <cell r="GH109" t="e">
            <v>#VALUE!</v>
          </cell>
          <cell r="GI109" t="e">
            <v>#VALUE!</v>
          </cell>
          <cell r="GJ109" t="e">
            <v>#VALUE!</v>
          </cell>
          <cell r="GK109" t="e">
            <v>#VALUE!</v>
          </cell>
          <cell r="GL109" t="e">
            <v>#VALUE!</v>
          </cell>
          <cell r="GM109" t="e">
            <v>#VALUE!</v>
          </cell>
          <cell r="GN109" t="e">
            <v>#VALUE!</v>
          </cell>
          <cell r="GO109" t="e">
            <v>#VALUE!</v>
          </cell>
          <cell r="GP109" t="e">
            <v>#VALUE!</v>
          </cell>
          <cell r="GQ109" t="e">
            <v>#VALUE!</v>
          </cell>
          <cell r="GR109" t="e">
            <v>#VALUE!</v>
          </cell>
          <cell r="GS109" t="e">
            <v>#VALUE!</v>
          </cell>
          <cell r="GT109" t="e">
            <v>#VALUE!</v>
          </cell>
          <cell r="GU109" t="e">
            <v>#VALUE!</v>
          </cell>
          <cell r="GV109" t="e">
            <v>#VALUE!</v>
          </cell>
          <cell r="GW109" t="e">
            <v>#VALUE!</v>
          </cell>
          <cell r="GX109" t="e">
            <v>#VALUE!</v>
          </cell>
          <cell r="GY109" t="e">
            <v>#VALUE!</v>
          </cell>
          <cell r="GZ109" t="e">
            <v>#VALUE!</v>
          </cell>
          <cell r="HA109" t="e">
            <v>#VALUE!</v>
          </cell>
          <cell r="HB109" t="e">
            <v>#VALUE!</v>
          </cell>
          <cell r="HC109" t="e">
            <v>#VALUE!</v>
          </cell>
          <cell r="HD109" t="e">
            <v>#VALUE!</v>
          </cell>
          <cell r="HE109" t="e">
            <v>#VALUE!</v>
          </cell>
          <cell r="HF109" t="e">
            <v>#VALUE!</v>
          </cell>
          <cell r="HG109" t="e">
            <v>#VALUE!</v>
          </cell>
          <cell r="HH109" t="e">
            <v>#VALUE!</v>
          </cell>
          <cell r="HI109" t="e">
            <v>#VALUE!</v>
          </cell>
          <cell r="HJ109" t="e">
            <v>#VALUE!</v>
          </cell>
          <cell r="HK109" t="e">
            <v>#VALUE!</v>
          </cell>
          <cell r="HL109" t="e">
            <v>#VALUE!</v>
          </cell>
          <cell r="HM109" t="e">
            <v>#VALUE!</v>
          </cell>
          <cell r="HN109" t="e">
            <v>#VALUE!</v>
          </cell>
          <cell r="HO109" t="e">
            <v>#VALUE!</v>
          </cell>
          <cell r="HP109" t="e">
            <v>#VALUE!</v>
          </cell>
          <cell r="HQ109" t="e">
            <v>#VALUE!</v>
          </cell>
          <cell r="HR109" t="e">
            <v>#VALUE!</v>
          </cell>
          <cell r="HS109" t="e">
            <v>#VALUE!</v>
          </cell>
          <cell r="HT109" t="e">
            <v>#VALUE!</v>
          </cell>
          <cell r="HU109" t="e">
            <v>#VALUE!</v>
          </cell>
          <cell r="HV109" t="e">
            <v>#VALUE!</v>
          </cell>
          <cell r="HW109" t="e">
            <v>#VALUE!</v>
          </cell>
          <cell r="HX109" t="e">
            <v>#VALUE!</v>
          </cell>
          <cell r="HY109" t="e">
            <v>#VALUE!</v>
          </cell>
          <cell r="HZ109" t="e">
            <v>#VALUE!</v>
          </cell>
          <cell r="IA109" t="e">
            <v>#VALUE!</v>
          </cell>
          <cell r="IB109" t="e">
            <v>#VALUE!</v>
          </cell>
          <cell r="IC109" t="e">
            <v>#VALUE!</v>
          </cell>
          <cell r="ID109" t="e">
            <v>#VALUE!</v>
          </cell>
          <cell r="IE109" t="e">
            <v>#VALUE!</v>
          </cell>
          <cell r="IF109" t="e">
            <v>#VALUE!</v>
          </cell>
          <cell r="IG109" t="e">
            <v>#VALUE!</v>
          </cell>
          <cell r="IH109" t="e">
            <v>#VALUE!</v>
          </cell>
          <cell r="II109" t="e">
            <v>#VALUE!</v>
          </cell>
          <cell r="IJ109" t="e">
            <v>#VALUE!</v>
          </cell>
          <cell r="IK109" t="e">
            <v>#VALUE!</v>
          </cell>
          <cell r="IL109" t="e">
            <v>#VALUE!</v>
          </cell>
          <cell r="IM109" t="e">
            <v>#VALUE!</v>
          </cell>
          <cell r="IN109" t="e">
            <v>#VALUE!</v>
          </cell>
          <cell r="IO109" t="e">
            <v>#VALUE!</v>
          </cell>
          <cell r="IP109" t="e">
            <v>#VALUE!</v>
          </cell>
          <cell r="IQ109" t="e">
            <v>#VALUE!</v>
          </cell>
          <cell r="IR109" t="e">
            <v>#VALUE!</v>
          </cell>
          <cell r="IS109" t="e">
            <v>#VALUE!</v>
          </cell>
          <cell r="IT109" t="e">
            <v>#VALUE!</v>
          </cell>
          <cell r="IU109" t="e">
            <v>#VALUE!</v>
          </cell>
          <cell r="IV109" t="e">
            <v>#VALUE!</v>
          </cell>
          <cell r="IW109" t="e">
            <v>#VALUE!</v>
          </cell>
          <cell r="IX109" t="e">
            <v>#VALUE!</v>
          </cell>
          <cell r="IY109" t="e">
            <v>#VALUE!</v>
          </cell>
          <cell r="IZ109" t="e">
            <v>#VALUE!</v>
          </cell>
          <cell r="JA109" t="e">
            <v>#VALUE!</v>
          </cell>
          <cell r="JB109" t="e">
            <v>#VALUE!</v>
          </cell>
          <cell r="JC109" t="e">
            <v>#VALUE!</v>
          </cell>
          <cell r="JD109" t="e">
            <v>#VALUE!</v>
          </cell>
          <cell r="JE109" t="e">
            <v>#VALUE!</v>
          </cell>
          <cell r="JF109" t="e">
            <v>#VALUE!</v>
          </cell>
          <cell r="JG109" t="e">
            <v>#VALUE!</v>
          </cell>
          <cell r="JH109" t="e">
            <v>#VALUE!</v>
          </cell>
          <cell r="JI109" t="e">
            <v>#VALUE!</v>
          </cell>
          <cell r="JJ109" t="e">
            <v>#VALUE!</v>
          </cell>
          <cell r="JK109" t="e">
            <v>#VALUE!</v>
          </cell>
          <cell r="JL109" t="e">
            <v>#VALUE!</v>
          </cell>
          <cell r="JM109" t="e">
            <v>#VALUE!</v>
          </cell>
          <cell r="JN109" t="e">
            <v>#VALUE!</v>
          </cell>
          <cell r="JO109" t="e">
            <v>#VALUE!</v>
          </cell>
          <cell r="JP109" t="e">
            <v>#VALUE!</v>
          </cell>
          <cell r="JQ109" t="e">
            <v>#VALUE!</v>
          </cell>
          <cell r="JR109" t="e">
            <v>#VALUE!</v>
          </cell>
          <cell r="JS109" t="e">
            <v>#VALUE!</v>
          </cell>
          <cell r="JT109" t="e">
            <v>#VALUE!</v>
          </cell>
          <cell r="JU109" t="e">
            <v>#VALUE!</v>
          </cell>
          <cell r="JV109" t="e">
            <v>#VALUE!</v>
          </cell>
          <cell r="JW109" t="e">
            <v>#VALUE!</v>
          </cell>
          <cell r="JX109" t="e">
            <v>#VALUE!</v>
          </cell>
          <cell r="JY109" t="e">
            <v>#VALUE!</v>
          </cell>
          <cell r="JZ109" t="e">
            <v>#VALUE!</v>
          </cell>
          <cell r="KA109" t="e">
            <v>#VALUE!</v>
          </cell>
          <cell r="KB109" t="e">
            <v>#VALUE!</v>
          </cell>
          <cell r="KC109" t="e">
            <v>#VALUE!</v>
          </cell>
          <cell r="KD109" t="e">
            <v>#VALUE!</v>
          </cell>
          <cell r="KE109" t="e">
            <v>#VALUE!</v>
          </cell>
          <cell r="KF109" t="e">
            <v>#VALUE!</v>
          </cell>
          <cell r="KG109" t="e">
            <v>#VALUE!</v>
          </cell>
          <cell r="KH109" t="e">
            <v>#VALUE!</v>
          </cell>
          <cell r="KI109" t="e">
            <v>#VALUE!</v>
          </cell>
          <cell r="KJ109" t="e">
            <v>#VALUE!</v>
          </cell>
          <cell r="KK109" t="e">
            <v>#VALUE!</v>
          </cell>
          <cell r="KL109" t="e">
            <v>#VALUE!</v>
          </cell>
          <cell r="KM109" t="e">
            <v>#VALUE!</v>
          </cell>
          <cell r="KN109" t="e">
            <v>#VALUE!</v>
          </cell>
          <cell r="KO109" t="e">
            <v>#VALUE!</v>
          </cell>
          <cell r="KP109" t="e">
            <v>#VALUE!</v>
          </cell>
          <cell r="KQ109" t="e">
            <v>#VALUE!</v>
          </cell>
          <cell r="KR109" t="e">
            <v>#VALUE!</v>
          </cell>
          <cell r="KS109" t="e">
            <v>#VALUE!</v>
          </cell>
          <cell r="KT109" t="e">
            <v>#VALUE!</v>
          </cell>
          <cell r="KU109" t="e">
            <v>#VALUE!</v>
          </cell>
          <cell r="KV109" t="e">
            <v>#VALUE!</v>
          </cell>
          <cell r="KW109" t="e">
            <v>#VALUE!</v>
          </cell>
          <cell r="KX109" t="e">
            <v>#VALUE!</v>
          </cell>
          <cell r="KY109" t="e">
            <v>#VALUE!</v>
          </cell>
          <cell r="KZ109" t="e">
            <v>#VALUE!</v>
          </cell>
          <cell r="LA109" t="e">
            <v>#VALUE!</v>
          </cell>
          <cell r="LB109" t="e">
            <v>#VALUE!</v>
          </cell>
          <cell r="LC109" t="e">
            <v>#VALUE!</v>
          </cell>
          <cell r="LD109" t="e">
            <v>#VALUE!</v>
          </cell>
          <cell r="LE109" t="e">
            <v>#VALUE!</v>
          </cell>
          <cell r="LF109" t="e">
            <v>#VALUE!</v>
          </cell>
          <cell r="LG109" t="e">
            <v>#VALUE!</v>
          </cell>
          <cell r="LH109" t="e">
            <v>#VALUE!</v>
          </cell>
          <cell r="LI109" t="e">
            <v>#VALUE!</v>
          </cell>
          <cell r="LJ109" t="e">
            <v>#VALUE!</v>
          </cell>
          <cell r="LK109" t="e">
            <v>#VALUE!</v>
          </cell>
          <cell r="LL109" t="e">
            <v>#VALUE!</v>
          </cell>
          <cell r="LM109" t="e">
            <v>#VALUE!</v>
          </cell>
          <cell r="LN109" t="e">
            <v>#VALUE!</v>
          </cell>
          <cell r="LO109" t="e">
            <v>#VALUE!</v>
          </cell>
          <cell r="LP109" t="e">
            <v>#VALUE!</v>
          </cell>
          <cell r="LQ109" t="e">
            <v>#VALUE!</v>
          </cell>
          <cell r="LR109" t="e">
            <v>#VALUE!</v>
          </cell>
          <cell r="LS109" t="e">
            <v>#VALUE!</v>
          </cell>
          <cell r="LT109" t="e">
            <v>#VALUE!</v>
          </cell>
          <cell r="LU109" t="e">
            <v>#VALUE!</v>
          </cell>
          <cell r="LV109" t="e">
            <v>#VALUE!</v>
          </cell>
          <cell r="LW109" t="e">
            <v>#VALUE!</v>
          </cell>
          <cell r="LX109" t="e">
            <v>#VALUE!</v>
          </cell>
          <cell r="LY109" t="e">
            <v>#VALUE!</v>
          </cell>
          <cell r="LZ109" t="e">
            <v>#VALUE!</v>
          </cell>
          <cell r="MA109" t="e">
            <v>#VALUE!</v>
          </cell>
          <cell r="MB109" t="e">
            <v>#VALUE!</v>
          </cell>
          <cell r="MC109" t="e">
            <v>#VALUE!</v>
          </cell>
          <cell r="MD109" t="e">
            <v>#VALUE!</v>
          </cell>
          <cell r="ME109" t="e">
            <v>#VALUE!</v>
          </cell>
          <cell r="MF109" t="e">
            <v>#VALUE!</v>
          </cell>
          <cell r="MG109" t="e">
            <v>#VALUE!</v>
          </cell>
          <cell r="MH109" t="e">
            <v>#VALUE!</v>
          </cell>
          <cell r="MI109" t="e">
            <v>#VALUE!</v>
          </cell>
          <cell r="MJ109" t="e">
            <v>#VALUE!</v>
          </cell>
          <cell r="MK109" t="e">
            <v>#VALUE!</v>
          </cell>
          <cell r="ML109" t="e">
            <v>#VALUE!</v>
          </cell>
          <cell r="MM109" t="e">
            <v>#VALUE!</v>
          </cell>
          <cell r="MN109" t="e">
            <v>#VALUE!</v>
          </cell>
          <cell r="MO109" t="e">
            <v>#VALUE!</v>
          </cell>
          <cell r="MP109" t="e">
            <v>#VALUE!</v>
          </cell>
          <cell r="MQ109" t="e">
            <v>#VALUE!</v>
          </cell>
          <cell r="MR109" t="e">
            <v>#VALUE!</v>
          </cell>
          <cell r="MS109" t="e">
            <v>#VALUE!</v>
          </cell>
          <cell r="MT109" t="e">
            <v>#VALUE!</v>
          </cell>
          <cell r="MU109" t="e">
            <v>#VALUE!</v>
          </cell>
          <cell r="MV109" t="e">
            <v>#VALUE!</v>
          </cell>
          <cell r="MW109" t="e">
            <v>#VALUE!</v>
          </cell>
          <cell r="MX109" t="e">
            <v>#VALUE!</v>
          </cell>
          <cell r="MY109" t="e">
            <v>#VALUE!</v>
          </cell>
          <cell r="MZ109" t="e">
            <v>#VALUE!</v>
          </cell>
          <cell r="NA109" t="e">
            <v>#VALUE!</v>
          </cell>
          <cell r="NB109" t="e">
            <v>#VALUE!</v>
          </cell>
          <cell r="NC109" t="e">
            <v>#VALUE!</v>
          </cell>
          <cell r="ND109" t="e">
            <v>#VALUE!</v>
          </cell>
          <cell r="NE109" t="e">
            <v>#VALUE!</v>
          </cell>
          <cell r="NF109" t="e">
            <v>#VALUE!</v>
          </cell>
          <cell r="NG109" t="e">
            <v>#VALUE!</v>
          </cell>
          <cell r="NH109" t="e">
            <v>#VALUE!</v>
          </cell>
          <cell r="NI109" t="e">
            <v>#VALUE!</v>
          </cell>
          <cell r="NJ109" t="e">
            <v>#VALUE!</v>
          </cell>
          <cell r="NK109" t="e">
            <v>#VALUE!</v>
          </cell>
          <cell r="NL109" t="e">
            <v>#VALUE!</v>
          </cell>
          <cell r="NM109" t="e">
            <v>#VALUE!</v>
          </cell>
          <cell r="NN109" t="e">
            <v>#VALUE!</v>
          </cell>
          <cell r="NO109" t="e">
            <v>#VALUE!</v>
          </cell>
          <cell r="NP109" t="e">
            <v>#VALUE!</v>
          </cell>
          <cell r="NQ109" t="e">
            <v>#VALUE!</v>
          </cell>
          <cell r="NR109" t="e">
            <v>#VALUE!</v>
          </cell>
          <cell r="NS109" t="e">
            <v>#VALUE!</v>
          </cell>
          <cell r="NT109" t="e">
            <v>#VALUE!</v>
          </cell>
          <cell r="NU109" t="e">
            <v>#VALUE!</v>
          </cell>
          <cell r="NV109" t="e">
            <v>#VALUE!</v>
          </cell>
          <cell r="NW109" t="e">
            <v>#VALUE!</v>
          </cell>
          <cell r="NX109" t="e">
            <v>#VALUE!</v>
          </cell>
          <cell r="NY109" t="e">
            <v>#VALUE!</v>
          </cell>
          <cell r="NZ109" t="e">
            <v>#VALUE!</v>
          </cell>
          <cell r="OA109" t="e">
            <v>#VALUE!</v>
          </cell>
          <cell r="OB109" t="e">
            <v>#VALUE!</v>
          </cell>
          <cell r="OC109" t="e">
            <v>#VALUE!</v>
          </cell>
          <cell r="OD109" t="e">
            <v>#VALUE!</v>
          </cell>
          <cell r="OE109" t="e">
            <v>#VALUE!</v>
          </cell>
          <cell r="OF109" t="e">
            <v>#VALUE!</v>
          </cell>
          <cell r="OG109" t="e">
            <v>#VALUE!</v>
          </cell>
          <cell r="OH109" t="e">
            <v>#VALUE!</v>
          </cell>
          <cell r="OI109" t="e">
            <v>#VALUE!</v>
          </cell>
          <cell r="OJ109" t="e">
            <v>#VALUE!</v>
          </cell>
          <cell r="OK109" t="e">
            <v>#VALUE!</v>
          </cell>
          <cell r="OL109" t="e">
            <v>#VALUE!</v>
          </cell>
          <cell r="OM109" t="e">
            <v>#VALUE!</v>
          </cell>
          <cell r="ON109" t="e">
            <v>#VALUE!</v>
          </cell>
          <cell r="OO109" t="e">
            <v>#VALUE!</v>
          </cell>
          <cell r="OP109" t="e">
            <v>#VALUE!</v>
          </cell>
          <cell r="OQ109" t="e">
            <v>#VALUE!</v>
          </cell>
          <cell r="OR109" t="e">
            <v>#VALUE!</v>
          </cell>
          <cell r="OS109" t="e">
            <v>#VALUE!</v>
          </cell>
          <cell r="OT109" t="e">
            <v>#VALUE!</v>
          </cell>
          <cell r="OU109" t="e">
            <v>#VALUE!</v>
          </cell>
          <cell r="OV109" t="e">
            <v>#VALUE!</v>
          </cell>
          <cell r="OW109" t="e">
            <v>#VALUE!</v>
          </cell>
          <cell r="OX109" t="e">
            <v>#VALUE!</v>
          </cell>
          <cell r="OY109" t="e">
            <v>#VALUE!</v>
          </cell>
          <cell r="OZ109" t="e">
            <v>#VALUE!</v>
          </cell>
          <cell r="PA109" t="e">
            <v>#VALUE!</v>
          </cell>
          <cell r="PB109" t="e">
            <v>#VALUE!</v>
          </cell>
          <cell r="PC109" t="e">
            <v>#VALUE!</v>
          </cell>
          <cell r="PD109" t="e">
            <v>#VALUE!</v>
          </cell>
          <cell r="PE109" t="e">
            <v>#VALUE!</v>
          </cell>
          <cell r="PF109" t="e">
            <v>#VALUE!</v>
          </cell>
          <cell r="PG109" t="e">
            <v>#VALUE!</v>
          </cell>
          <cell r="PH109" t="e">
            <v>#VALUE!</v>
          </cell>
          <cell r="PI109" t="e">
            <v>#VALUE!</v>
          </cell>
          <cell r="PJ109" t="e">
            <v>#VALUE!</v>
          </cell>
          <cell r="PK109" t="e">
            <v>#VALUE!</v>
          </cell>
          <cell r="PL109" t="e">
            <v>#VALUE!</v>
          </cell>
          <cell r="PM109" t="e">
            <v>#VALUE!</v>
          </cell>
          <cell r="PN109" t="e">
            <v>#VALUE!</v>
          </cell>
          <cell r="PO109" t="e">
            <v>#VALUE!</v>
          </cell>
          <cell r="PP109" t="e">
            <v>#VALUE!</v>
          </cell>
          <cell r="PQ109" t="e">
            <v>#VALUE!</v>
          </cell>
          <cell r="PR109" t="e">
            <v>#VALUE!</v>
          </cell>
          <cell r="PS109" t="e">
            <v>#VALUE!</v>
          </cell>
          <cell r="PT109" t="e">
            <v>#VALUE!</v>
          </cell>
          <cell r="PU109" t="e">
            <v>#VALUE!</v>
          </cell>
          <cell r="PV109" t="e">
            <v>#VALUE!</v>
          </cell>
          <cell r="PW109" t="e">
            <v>#VALUE!</v>
          </cell>
          <cell r="PX109" t="e">
            <v>#VALUE!</v>
          </cell>
          <cell r="PY109" t="e">
            <v>#VALUE!</v>
          </cell>
          <cell r="PZ109" t="e">
            <v>#VALUE!</v>
          </cell>
          <cell r="QA109" t="e">
            <v>#VALUE!</v>
          </cell>
          <cell r="QB109" t="e">
            <v>#VALUE!</v>
          </cell>
          <cell r="QC109" t="e">
            <v>#VALUE!</v>
          </cell>
          <cell r="QD109" t="e">
            <v>#VALUE!</v>
          </cell>
          <cell r="QE109" t="e">
            <v>#VALUE!</v>
          </cell>
          <cell r="QF109" t="e">
            <v>#VALUE!</v>
          </cell>
          <cell r="QG109" t="e">
            <v>#VALUE!</v>
          </cell>
          <cell r="QH109" t="e">
            <v>#VALUE!</v>
          </cell>
          <cell r="QI109" t="e">
            <v>#VALUE!</v>
          </cell>
          <cell r="QJ109" t="e">
            <v>#VALUE!</v>
          </cell>
          <cell r="QK109" t="e">
            <v>#VALUE!</v>
          </cell>
          <cell r="QL109" t="e">
            <v>#VALUE!</v>
          </cell>
          <cell r="QM109" t="e">
            <v>#VALUE!</v>
          </cell>
          <cell r="QN109" t="e">
            <v>#VALUE!</v>
          </cell>
          <cell r="QO109" t="e">
            <v>#VALUE!</v>
          </cell>
          <cell r="QP109" t="e">
            <v>#VALUE!</v>
          </cell>
          <cell r="QQ109" t="e">
            <v>#VALUE!</v>
          </cell>
          <cell r="QR109" t="e">
            <v>#VALUE!</v>
          </cell>
          <cell r="QS109" t="e">
            <v>#VALUE!</v>
          </cell>
          <cell r="QT109" t="e">
            <v>#VALUE!</v>
          </cell>
          <cell r="QU109" t="e">
            <v>#VALUE!</v>
          </cell>
          <cell r="QV109" t="e">
            <v>#VALUE!</v>
          </cell>
          <cell r="QW109" t="e">
            <v>#VALUE!</v>
          </cell>
          <cell r="QX109" t="e">
            <v>#VALUE!</v>
          </cell>
          <cell r="QY109" t="e">
            <v>#VALUE!</v>
          </cell>
          <cell r="QZ109" t="e">
            <v>#VALUE!</v>
          </cell>
          <cell r="RA109" t="e">
            <v>#VALUE!</v>
          </cell>
          <cell r="RB109" t="e">
            <v>#VALUE!</v>
          </cell>
          <cell r="RC109" t="e">
            <v>#VALUE!</v>
          </cell>
          <cell r="RD109" t="e">
            <v>#VALUE!</v>
          </cell>
          <cell r="RE109" t="e">
            <v>#VALUE!</v>
          </cell>
          <cell r="RF109" t="e">
            <v>#VALUE!</v>
          </cell>
          <cell r="RG109" t="e">
            <v>#VALUE!</v>
          </cell>
          <cell r="RH109" t="e">
            <v>#VALUE!</v>
          </cell>
          <cell r="RI109" t="e">
            <v>#VALUE!</v>
          </cell>
          <cell r="RJ109" t="e">
            <v>#VALUE!</v>
          </cell>
          <cell r="RK109" t="e">
            <v>#VALUE!</v>
          </cell>
          <cell r="RL109" t="e">
            <v>#VALUE!</v>
          </cell>
          <cell r="RM109" t="e">
            <v>#VALUE!</v>
          </cell>
          <cell r="RN109" t="e">
            <v>#VALUE!</v>
          </cell>
          <cell r="RO109" t="e">
            <v>#VALUE!</v>
          </cell>
          <cell r="RP109" t="e">
            <v>#VALUE!</v>
          </cell>
          <cell r="RQ109" t="e">
            <v>#VALUE!</v>
          </cell>
          <cell r="RR109" t="e">
            <v>#VALUE!</v>
          </cell>
          <cell r="RS109" t="e">
            <v>#VALUE!</v>
          </cell>
          <cell r="RT109" t="e">
            <v>#VALUE!</v>
          </cell>
          <cell r="RU109" t="e">
            <v>#VALUE!</v>
          </cell>
          <cell r="RV109" t="e">
            <v>#VALUE!</v>
          </cell>
          <cell r="RW109" t="e">
            <v>#VALUE!</v>
          </cell>
          <cell r="RX109" t="e">
            <v>#VALUE!</v>
          </cell>
          <cell r="RY109" t="e">
            <v>#VALUE!</v>
          </cell>
          <cell r="RZ109" t="e">
            <v>#VALUE!</v>
          </cell>
          <cell r="SA109" t="e">
            <v>#VALUE!</v>
          </cell>
          <cell r="SB109" t="e">
            <v>#VALUE!</v>
          </cell>
          <cell r="SC109" t="e">
            <v>#VALUE!</v>
          </cell>
          <cell r="SD109" t="e">
            <v>#VALUE!</v>
          </cell>
          <cell r="SE109" t="e">
            <v>#VALUE!</v>
          </cell>
          <cell r="SF109" t="e">
            <v>#VALUE!</v>
          </cell>
          <cell r="SG109" t="e">
            <v>#VALUE!</v>
          </cell>
          <cell r="SH109" t="e">
            <v>#VALUE!</v>
          </cell>
          <cell r="SI109" t="e">
            <v>#VALUE!</v>
          </cell>
          <cell r="SJ109" t="e">
            <v>#VALUE!</v>
          </cell>
          <cell r="SK109" t="e">
            <v>#VALUE!</v>
          </cell>
          <cell r="SL109" t="e">
            <v>#VALUE!</v>
          </cell>
          <cell r="SM109" t="e">
            <v>#VALUE!</v>
          </cell>
          <cell r="SN109" t="e">
            <v>#VALUE!</v>
          </cell>
          <cell r="SO109" t="e">
            <v>#VALUE!</v>
          </cell>
          <cell r="SP109" t="e">
            <v>#VALUE!</v>
          </cell>
          <cell r="SQ109" t="e">
            <v>#VALUE!</v>
          </cell>
          <cell r="SR109" t="e">
            <v>#VALUE!</v>
          </cell>
          <cell r="SS109" t="e">
            <v>#VALUE!</v>
          </cell>
          <cell r="ST109" t="e">
            <v>#VALUE!</v>
          </cell>
          <cell r="SU109" t="e">
            <v>#VALUE!</v>
          </cell>
          <cell r="SV109" t="e">
            <v>#VALUE!</v>
          </cell>
          <cell r="SW109" t="e">
            <v>#VALUE!</v>
          </cell>
          <cell r="SX109" t="e">
            <v>#VALUE!</v>
          </cell>
          <cell r="SY109" t="e">
            <v>#VALUE!</v>
          </cell>
          <cell r="SZ109" t="e">
            <v>#VALUE!</v>
          </cell>
          <cell r="TA109" t="e">
            <v>#VALUE!</v>
          </cell>
          <cell r="TB109" t="e">
            <v>#VALUE!</v>
          </cell>
          <cell r="TC109" t="e">
            <v>#VALUE!</v>
          </cell>
          <cell r="TD109" t="e">
            <v>#VALUE!</v>
          </cell>
          <cell r="TE109" t="e">
            <v>#VALUE!</v>
          </cell>
          <cell r="TF109" t="e">
            <v>#VALUE!</v>
          </cell>
          <cell r="TG109" t="e">
            <v>#VALUE!</v>
          </cell>
          <cell r="TH109" t="e">
            <v>#VALUE!</v>
          </cell>
          <cell r="TI109" t="e">
            <v>#VALUE!</v>
          </cell>
          <cell r="TJ109" t="e">
            <v>#VALUE!</v>
          </cell>
          <cell r="TK109" t="e">
            <v>#VALUE!</v>
          </cell>
          <cell r="TL109" t="e">
            <v>#VALUE!</v>
          </cell>
          <cell r="TM109" t="e">
            <v>#VALUE!</v>
          </cell>
          <cell r="TN109" t="e">
            <v>#VALUE!</v>
          </cell>
          <cell r="TO109" t="e">
            <v>#VALUE!</v>
          </cell>
          <cell r="TP109" t="e">
            <v>#VALUE!</v>
          </cell>
          <cell r="TQ109" t="e">
            <v>#VALUE!</v>
          </cell>
          <cell r="TR109" t="e">
            <v>#VALUE!</v>
          </cell>
          <cell r="TS109" t="e">
            <v>#VALUE!</v>
          </cell>
          <cell r="TT109" t="e">
            <v>#VALUE!</v>
          </cell>
          <cell r="TU109" t="e">
            <v>#VALUE!</v>
          </cell>
          <cell r="TV109" t="e">
            <v>#VALUE!</v>
          </cell>
          <cell r="TW109" t="e">
            <v>#VALUE!</v>
          </cell>
          <cell r="TX109" t="e">
            <v>#VALUE!</v>
          </cell>
          <cell r="TY109" t="e">
            <v>#VALUE!</v>
          </cell>
          <cell r="TZ109" t="e">
            <v>#VALUE!</v>
          </cell>
          <cell r="UA109" t="e">
            <v>#VALUE!</v>
          </cell>
          <cell r="UB109" t="e">
            <v>#VALUE!</v>
          </cell>
          <cell r="UC109" t="e">
            <v>#VALUE!</v>
          </cell>
          <cell r="UD109" t="e">
            <v>#VALUE!</v>
          </cell>
          <cell r="UE109" t="e">
            <v>#VALUE!</v>
          </cell>
          <cell r="UF109" t="e">
            <v>#VALUE!</v>
          </cell>
          <cell r="UG109" t="e">
            <v>#VALUE!</v>
          </cell>
          <cell r="UH109" t="e">
            <v>#VALUE!</v>
          </cell>
          <cell r="UI109" t="e">
            <v>#VALUE!</v>
          </cell>
          <cell r="UJ109" t="e">
            <v>#VALUE!</v>
          </cell>
          <cell r="UK109" t="e">
            <v>#VALUE!</v>
          </cell>
          <cell r="UL109" t="e">
            <v>#VALUE!</v>
          </cell>
          <cell r="UM109" t="e">
            <v>#VALUE!</v>
          </cell>
          <cell r="UN109" t="e">
            <v>#VALUE!</v>
          </cell>
          <cell r="UO109" t="e">
            <v>#VALUE!</v>
          </cell>
          <cell r="UP109" t="e">
            <v>#VALUE!</v>
          </cell>
          <cell r="UQ109" t="e">
            <v>#VALUE!</v>
          </cell>
          <cell r="UR109" t="e">
            <v>#VALUE!</v>
          </cell>
          <cell r="US109" t="e">
            <v>#VALUE!</v>
          </cell>
          <cell r="UT109" t="e">
            <v>#VALUE!</v>
          </cell>
          <cell r="UU109" t="e">
            <v>#VALUE!</v>
          </cell>
          <cell r="UV109" t="e">
            <v>#VALUE!</v>
          </cell>
          <cell r="UW109" t="e">
            <v>#VALUE!</v>
          </cell>
          <cell r="UX109" t="e">
            <v>#VALUE!</v>
          </cell>
          <cell r="UY109" t="e">
            <v>#VALUE!</v>
          </cell>
          <cell r="UZ109" t="e">
            <v>#VALUE!</v>
          </cell>
          <cell r="VA109" t="e">
            <v>#VALUE!</v>
          </cell>
          <cell r="VB109" t="e">
            <v>#VALUE!</v>
          </cell>
          <cell r="VC109" t="e">
            <v>#VALUE!</v>
          </cell>
          <cell r="VD109" t="e">
            <v>#VALUE!</v>
          </cell>
          <cell r="VE109" t="e">
            <v>#VALUE!</v>
          </cell>
          <cell r="VF109" t="e">
            <v>#VALUE!</v>
          </cell>
          <cell r="VG109" t="e">
            <v>#VALUE!</v>
          </cell>
          <cell r="VH109" t="e">
            <v>#VALUE!</v>
          </cell>
          <cell r="VI109" t="e">
            <v>#VALUE!</v>
          </cell>
          <cell r="VJ109" t="e">
            <v>#VALUE!</v>
          </cell>
          <cell r="VK109" t="e">
            <v>#VALUE!</v>
          </cell>
          <cell r="VL109" t="e">
            <v>#VALUE!</v>
          </cell>
          <cell r="VM109" t="e">
            <v>#VALUE!</v>
          </cell>
          <cell r="VN109" t="e">
            <v>#VALUE!</v>
          </cell>
          <cell r="VO109" t="e">
            <v>#VALUE!</v>
          </cell>
          <cell r="VP109" t="e">
            <v>#VALUE!</v>
          </cell>
          <cell r="VQ109" t="e">
            <v>#VALUE!</v>
          </cell>
          <cell r="VR109" t="e">
            <v>#VALUE!</v>
          </cell>
          <cell r="VS109" t="e">
            <v>#VALUE!</v>
          </cell>
          <cell r="VT109" t="e">
            <v>#VALUE!</v>
          </cell>
          <cell r="VU109" t="e">
            <v>#VALUE!</v>
          </cell>
          <cell r="VV109" t="e">
            <v>#VALUE!</v>
          </cell>
          <cell r="VW109" t="e">
            <v>#VALUE!</v>
          </cell>
          <cell r="VX109" t="e">
            <v>#VALUE!</v>
          </cell>
          <cell r="VY109" t="e">
            <v>#VALUE!</v>
          </cell>
          <cell r="VZ109" t="e">
            <v>#VALUE!</v>
          </cell>
          <cell r="WA109" t="e">
            <v>#VALUE!</v>
          </cell>
          <cell r="WB109" t="e">
            <v>#VALUE!</v>
          </cell>
          <cell r="WC109" t="e">
            <v>#VALUE!</v>
          </cell>
          <cell r="WD109" t="e">
            <v>#VALUE!</v>
          </cell>
          <cell r="WE109" t="e">
            <v>#VALUE!</v>
          </cell>
          <cell r="WF109" t="e">
            <v>#VALUE!</v>
          </cell>
          <cell r="WG109" t="e">
            <v>#VALUE!</v>
          </cell>
          <cell r="WH109" t="e">
            <v>#VALUE!</v>
          </cell>
          <cell r="WI109" t="e">
            <v>#VALUE!</v>
          </cell>
          <cell r="WJ109" t="e">
            <v>#VALUE!</v>
          </cell>
          <cell r="WK109" t="e">
            <v>#VALUE!</v>
          </cell>
          <cell r="WL109" t="e">
            <v>#VALUE!</v>
          </cell>
          <cell r="WM109" t="e">
            <v>#VALUE!</v>
          </cell>
          <cell r="WN109" t="e">
            <v>#VALUE!</v>
          </cell>
          <cell r="WO109" t="e">
            <v>#VALUE!</v>
          </cell>
          <cell r="WP109" t="e">
            <v>#VALUE!</v>
          </cell>
          <cell r="WQ109" t="e">
            <v>#VALUE!</v>
          </cell>
          <cell r="WR109" t="e">
            <v>#VALUE!</v>
          </cell>
          <cell r="WS109" t="e">
            <v>#VALUE!</v>
          </cell>
          <cell r="WT109" t="e">
            <v>#VALUE!</v>
          </cell>
          <cell r="WU109" t="e">
            <v>#VALUE!</v>
          </cell>
          <cell r="WV109" t="e">
            <v>#VALUE!</v>
          </cell>
          <cell r="WW109" t="e">
            <v>#VALUE!</v>
          </cell>
          <cell r="WX109" t="e">
            <v>#VALUE!</v>
          </cell>
          <cell r="WY109" t="e">
            <v>#VALUE!</v>
          </cell>
          <cell r="WZ109" t="e">
            <v>#VALUE!</v>
          </cell>
          <cell r="XA109" t="e">
            <v>#VALUE!</v>
          </cell>
          <cell r="XB109" t="e">
            <v>#VALUE!</v>
          </cell>
          <cell r="XC109" t="e">
            <v>#VALUE!</v>
          </cell>
          <cell r="XD109" t="e">
            <v>#VALUE!</v>
          </cell>
          <cell r="XE109" t="e">
            <v>#VALUE!</v>
          </cell>
          <cell r="XF109" t="e">
            <v>#VALUE!</v>
          </cell>
          <cell r="XG109" t="e">
            <v>#VALUE!</v>
          </cell>
          <cell r="XH109" t="e">
            <v>#VALUE!</v>
          </cell>
          <cell r="XI109" t="e">
            <v>#VALUE!</v>
          </cell>
          <cell r="XJ109" t="e">
            <v>#VALUE!</v>
          </cell>
          <cell r="XK109" t="e">
            <v>#VALUE!</v>
          </cell>
          <cell r="XL109" t="e">
            <v>#VALUE!</v>
          </cell>
          <cell r="XM109" t="e">
            <v>#VALUE!</v>
          </cell>
          <cell r="XN109" t="e">
            <v>#VALUE!</v>
          </cell>
          <cell r="XO109" t="e">
            <v>#VALUE!</v>
          </cell>
          <cell r="XP109" t="e">
            <v>#VALUE!</v>
          </cell>
          <cell r="XQ109" t="e">
            <v>#VALUE!</v>
          </cell>
          <cell r="XR109" t="e">
            <v>#VALUE!</v>
          </cell>
          <cell r="XS109" t="e">
            <v>#VALUE!</v>
          </cell>
          <cell r="XT109" t="e">
            <v>#VALUE!</v>
          </cell>
          <cell r="XU109" t="e">
            <v>#VALUE!</v>
          </cell>
          <cell r="XV109" t="e">
            <v>#VALUE!</v>
          </cell>
          <cell r="XW109" t="e">
            <v>#VALUE!</v>
          </cell>
          <cell r="XX109" t="e">
            <v>#VALUE!</v>
          </cell>
          <cell r="XY109" t="e">
            <v>#VALUE!</v>
          </cell>
          <cell r="XZ109" t="e">
            <v>#VALUE!</v>
          </cell>
          <cell r="YA109" t="e">
            <v>#VALUE!</v>
          </cell>
          <cell r="YB109" t="e">
            <v>#VALUE!</v>
          </cell>
          <cell r="YC109" t="e">
            <v>#VALUE!</v>
          </cell>
          <cell r="YD109" t="e">
            <v>#VALUE!</v>
          </cell>
          <cell r="YE109" t="e">
            <v>#VALUE!</v>
          </cell>
          <cell r="YF109" t="e">
            <v>#VALUE!</v>
          </cell>
          <cell r="YG109" t="e">
            <v>#VALUE!</v>
          </cell>
          <cell r="YH109" t="e">
            <v>#VALUE!</v>
          </cell>
          <cell r="YI109" t="e">
            <v>#VALUE!</v>
          </cell>
          <cell r="YJ109" t="e">
            <v>#VALUE!</v>
          </cell>
          <cell r="YK109" t="e">
            <v>#VALUE!</v>
          </cell>
          <cell r="YL109" t="e">
            <v>#VALUE!</v>
          </cell>
          <cell r="YM109" t="e">
            <v>#VALUE!</v>
          </cell>
          <cell r="YN109" t="e">
            <v>#VALUE!</v>
          </cell>
          <cell r="YO109" t="e">
            <v>#VALUE!</v>
          </cell>
          <cell r="YP109" t="e">
            <v>#VALUE!</v>
          </cell>
          <cell r="YQ109" t="e">
            <v>#VALUE!</v>
          </cell>
          <cell r="YR109" t="e">
            <v>#VALUE!</v>
          </cell>
          <cell r="YS109" t="e">
            <v>#VALUE!</v>
          </cell>
          <cell r="YT109" t="e">
            <v>#VALUE!</v>
          </cell>
          <cell r="YU109" t="e">
            <v>#VALUE!</v>
          </cell>
          <cell r="YV109" t="e">
            <v>#VALUE!</v>
          </cell>
          <cell r="YW109" t="e">
            <v>#VALUE!</v>
          </cell>
          <cell r="YX109" t="e">
            <v>#VALUE!</v>
          </cell>
          <cell r="YY109" t="e">
            <v>#VALUE!</v>
          </cell>
          <cell r="YZ109" t="e">
            <v>#VALUE!</v>
          </cell>
          <cell r="ZA109" t="e">
            <v>#VALUE!</v>
          </cell>
          <cell r="ZB109" t="e">
            <v>#VALUE!</v>
          </cell>
          <cell r="ZC109" t="e">
            <v>#VALUE!</v>
          </cell>
          <cell r="ZD109" t="e">
            <v>#VALUE!</v>
          </cell>
          <cell r="ZE109" t="e">
            <v>#VALUE!</v>
          </cell>
          <cell r="ZF109" t="e">
            <v>#VALUE!</v>
          </cell>
          <cell r="ZG109" t="e">
            <v>#VALUE!</v>
          </cell>
          <cell r="ZH109" t="e">
            <v>#VALUE!</v>
          </cell>
          <cell r="ZI109" t="e">
            <v>#VALUE!</v>
          </cell>
          <cell r="ZJ109" t="e">
            <v>#VALUE!</v>
          </cell>
          <cell r="ZK109" t="e">
            <v>#VALUE!</v>
          </cell>
          <cell r="ZL109" t="e">
            <v>#VALUE!</v>
          </cell>
          <cell r="ZM109" t="e">
            <v>#VALUE!</v>
          </cell>
          <cell r="ZN109" t="e">
            <v>#VALUE!</v>
          </cell>
          <cell r="ZO109" t="e">
            <v>#VALUE!</v>
          </cell>
          <cell r="ZP109" t="e">
            <v>#VALUE!</v>
          </cell>
          <cell r="ZQ109" t="e">
            <v>#VALUE!</v>
          </cell>
          <cell r="ZR109" t="e">
            <v>#VALUE!</v>
          </cell>
          <cell r="ZS109" t="e">
            <v>#VALUE!</v>
          </cell>
          <cell r="ZT109" t="e">
            <v>#VALUE!</v>
          </cell>
          <cell r="ZU109" t="e">
            <v>#VALUE!</v>
          </cell>
          <cell r="ZV109" t="e">
            <v>#VALUE!</v>
          </cell>
          <cell r="ZW109" t="e">
            <v>#VALUE!</v>
          </cell>
          <cell r="ZX109" t="e">
            <v>#VALUE!</v>
          </cell>
          <cell r="ZY109" t="e">
            <v>#VALUE!</v>
          </cell>
          <cell r="ZZ109" t="e">
            <v>#VALUE!</v>
          </cell>
          <cell r="AAA109" t="e">
            <v>#VALUE!</v>
          </cell>
          <cell r="AAB109" t="e">
            <v>#VALUE!</v>
          </cell>
          <cell r="AAC109" t="e">
            <v>#VALUE!</v>
          </cell>
          <cell r="AAD109" t="e">
            <v>#VALUE!</v>
          </cell>
          <cell r="AAE109" t="e">
            <v>#VALUE!</v>
          </cell>
          <cell r="AAF109" t="e">
            <v>#VALUE!</v>
          </cell>
          <cell r="AAG109" t="e">
            <v>#VALUE!</v>
          </cell>
          <cell r="AAH109" t="e">
            <v>#VALUE!</v>
          </cell>
          <cell r="AAI109" t="e">
            <v>#VALUE!</v>
          </cell>
          <cell r="AAJ109" t="e">
            <v>#VALUE!</v>
          </cell>
          <cell r="AAK109" t="e">
            <v>#VALUE!</v>
          </cell>
          <cell r="AAL109" t="e">
            <v>#VALUE!</v>
          </cell>
          <cell r="AAM109" t="e">
            <v>#VALUE!</v>
          </cell>
          <cell r="AAN109" t="e">
            <v>#VALUE!</v>
          </cell>
          <cell r="AAO109" t="e">
            <v>#VALUE!</v>
          </cell>
          <cell r="AAP109" t="e">
            <v>#VALUE!</v>
          </cell>
          <cell r="AAQ109" t="e">
            <v>#VALUE!</v>
          </cell>
          <cell r="AAR109" t="e">
            <v>#VALUE!</v>
          </cell>
          <cell r="AAS109" t="e">
            <v>#VALUE!</v>
          </cell>
          <cell r="AAT109" t="e">
            <v>#VALUE!</v>
          </cell>
          <cell r="AAU109" t="e">
            <v>#VALUE!</v>
          </cell>
          <cell r="AAV109" t="e">
            <v>#VALUE!</v>
          </cell>
          <cell r="AAW109" t="e">
            <v>#VALUE!</v>
          </cell>
          <cell r="AAX109" t="e">
            <v>#VALUE!</v>
          </cell>
          <cell r="AAY109" t="e">
            <v>#VALUE!</v>
          </cell>
          <cell r="AAZ109" t="e">
            <v>#VALUE!</v>
          </cell>
          <cell r="ABA109" t="e">
            <v>#VALUE!</v>
          </cell>
          <cell r="ABB109" t="e">
            <v>#VALUE!</v>
          </cell>
          <cell r="ABC109" t="e">
            <v>#VALUE!</v>
          </cell>
          <cell r="ABD109" t="e">
            <v>#VALUE!</v>
          </cell>
          <cell r="ABE109" t="e">
            <v>#VALUE!</v>
          </cell>
          <cell r="ABF109" t="e">
            <v>#VALUE!</v>
          </cell>
          <cell r="ABG109" t="e">
            <v>#VALUE!</v>
          </cell>
          <cell r="ABH109" t="e">
            <v>#VALUE!</v>
          </cell>
          <cell r="ABI109" t="e">
            <v>#VALUE!</v>
          </cell>
          <cell r="ABJ109" t="e">
            <v>#VALUE!</v>
          </cell>
          <cell r="ABK109" t="e">
            <v>#VALUE!</v>
          </cell>
          <cell r="ABL109" t="e">
            <v>#VALUE!</v>
          </cell>
          <cell r="ABM109" t="e">
            <v>#VALUE!</v>
          </cell>
          <cell r="ABN109" t="e">
            <v>#VALUE!</v>
          </cell>
          <cell r="ABO109" t="e">
            <v>#VALUE!</v>
          </cell>
          <cell r="ABP109" t="e">
            <v>#VALUE!</v>
          </cell>
          <cell r="ABQ109" t="e">
            <v>#VALUE!</v>
          </cell>
          <cell r="ABR109" t="e">
            <v>#VALUE!</v>
          </cell>
          <cell r="ABS109" t="e">
            <v>#VALUE!</v>
          </cell>
          <cell r="ABT109" t="e">
            <v>#VALUE!</v>
          </cell>
          <cell r="ABU109" t="e">
            <v>#VALUE!</v>
          </cell>
          <cell r="ABV109" t="e">
            <v>#VALUE!</v>
          </cell>
          <cell r="ABW109" t="e">
            <v>#VALUE!</v>
          </cell>
          <cell r="ABX109" t="e">
            <v>#VALUE!</v>
          </cell>
          <cell r="ABY109" t="e">
            <v>#VALUE!</v>
          </cell>
          <cell r="ABZ109" t="e">
            <v>#VALUE!</v>
          </cell>
          <cell r="ACA109" t="e">
            <v>#VALUE!</v>
          </cell>
          <cell r="ACB109" t="e">
            <v>#VALUE!</v>
          </cell>
          <cell r="ACC109" t="e">
            <v>#VALUE!</v>
          </cell>
          <cell r="ACD109" t="e">
            <v>#VALUE!</v>
          </cell>
          <cell r="ACE109" t="e">
            <v>#VALUE!</v>
          </cell>
          <cell r="ACF109" t="e">
            <v>#VALUE!</v>
          </cell>
          <cell r="ACG109" t="e">
            <v>#VALUE!</v>
          </cell>
          <cell r="ACH109" t="e">
            <v>#VALUE!</v>
          </cell>
          <cell r="ACI109" t="e">
            <v>#VALUE!</v>
          </cell>
          <cell r="ACJ109" t="e">
            <v>#VALUE!</v>
          </cell>
          <cell r="ACK109" t="e">
            <v>#VALUE!</v>
          </cell>
          <cell r="ACL109" t="e">
            <v>#VALUE!</v>
          </cell>
          <cell r="ACM109" t="e">
            <v>#VALUE!</v>
          </cell>
          <cell r="ACN109" t="e">
            <v>#VALUE!</v>
          </cell>
          <cell r="ACO109" t="e">
            <v>#VALUE!</v>
          </cell>
          <cell r="ACP109" t="e">
            <v>#VALUE!</v>
          </cell>
          <cell r="ACQ109" t="e">
            <v>#VALUE!</v>
          </cell>
          <cell r="ACR109" t="e">
            <v>#VALUE!</v>
          </cell>
          <cell r="ACS109" t="e">
            <v>#VALUE!</v>
          </cell>
          <cell r="ACT109" t="e">
            <v>#VALUE!</v>
          </cell>
          <cell r="ACU109" t="e">
            <v>#VALUE!</v>
          </cell>
          <cell r="ACV109" t="e">
            <v>#VALUE!</v>
          </cell>
          <cell r="ACW109" t="e">
            <v>#VALUE!</v>
          </cell>
          <cell r="ACX109" t="e">
            <v>#VALUE!</v>
          </cell>
          <cell r="ACY109" t="e">
            <v>#VALUE!</v>
          </cell>
          <cell r="ACZ109" t="e">
            <v>#VALUE!</v>
          </cell>
          <cell r="ADA109" t="e">
            <v>#VALUE!</v>
          </cell>
          <cell r="ADB109" t="e">
            <v>#VALUE!</v>
          </cell>
          <cell r="ADC109" t="e">
            <v>#VALUE!</v>
          </cell>
          <cell r="ADD109" t="e">
            <v>#VALUE!</v>
          </cell>
          <cell r="ADE109" t="e">
            <v>#VALUE!</v>
          </cell>
          <cell r="ADF109" t="e">
            <v>#VALUE!</v>
          </cell>
          <cell r="ADG109" t="e">
            <v>#VALUE!</v>
          </cell>
          <cell r="ADH109" t="e">
            <v>#VALUE!</v>
          </cell>
          <cell r="ADI109" t="e">
            <v>#VALUE!</v>
          </cell>
          <cell r="ADJ109" t="e">
            <v>#VALUE!</v>
          </cell>
          <cell r="ADK109" t="e">
            <v>#VALUE!</v>
          </cell>
          <cell r="ADL109" t="e">
            <v>#VALUE!</v>
          </cell>
          <cell r="ADM109" t="e">
            <v>#VALUE!</v>
          </cell>
          <cell r="ADN109" t="e">
            <v>#VALUE!</v>
          </cell>
          <cell r="ADO109" t="e">
            <v>#VALUE!</v>
          </cell>
          <cell r="ADP109" t="e">
            <v>#VALUE!</v>
          </cell>
          <cell r="ADQ109" t="e">
            <v>#VALUE!</v>
          </cell>
          <cell r="ADR109" t="e">
            <v>#VALUE!</v>
          </cell>
          <cell r="ADS109" t="e">
            <v>#VALUE!</v>
          </cell>
          <cell r="ADT109" t="e">
            <v>#VALUE!</v>
          </cell>
          <cell r="ADU109" t="e">
            <v>#VALUE!</v>
          </cell>
          <cell r="ADV109" t="e">
            <v>#VALUE!</v>
          </cell>
          <cell r="ADW109" t="e">
            <v>#VALUE!</v>
          </cell>
          <cell r="ADX109" t="e">
            <v>#VALUE!</v>
          </cell>
          <cell r="ADY109" t="e">
            <v>#VALUE!</v>
          </cell>
          <cell r="ADZ109" t="e">
            <v>#VALUE!</v>
          </cell>
          <cell r="AEA109" t="e">
            <v>#VALUE!</v>
          </cell>
          <cell r="AEB109" t="e">
            <v>#VALUE!</v>
          </cell>
          <cell r="AEC109" t="e">
            <v>#VALUE!</v>
          </cell>
          <cell r="AED109" t="e">
            <v>#VALUE!</v>
          </cell>
          <cell r="AEE109" t="e">
            <v>#VALUE!</v>
          </cell>
          <cell r="AEF109" t="e">
            <v>#VALUE!</v>
          </cell>
          <cell r="AEG109" t="e">
            <v>#VALUE!</v>
          </cell>
          <cell r="AEH109" t="e">
            <v>#VALUE!</v>
          </cell>
          <cell r="AEI109" t="e">
            <v>#VALUE!</v>
          </cell>
          <cell r="AEJ109" t="e">
            <v>#VALUE!</v>
          </cell>
          <cell r="AEK109" t="e">
            <v>#VALUE!</v>
          </cell>
          <cell r="AEL109" t="e">
            <v>#VALUE!</v>
          </cell>
          <cell r="AEM109" t="e">
            <v>#VALUE!</v>
          </cell>
          <cell r="AEN109" t="e">
            <v>#VALUE!</v>
          </cell>
          <cell r="AEO109" t="e">
            <v>#VALUE!</v>
          </cell>
          <cell r="AEP109" t="e">
            <v>#VALUE!</v>
          </cell>
          <cell r="AEQ109" t="e">
            <v>#VALUE!</v>
          </cell>
          <cell r="AER109" t="e">
            <v>#VALUE!</v>
          </cell>
          <cell r="AES109" t="e">
            <v>#VALUE!</v>
          </cell>
          <cell r="AET109" t="e">
            <v>#VALUE!</v>
          </cell>
          <cell r="AEU109" t="e">
            <v>#VALUE!</v>
          </cell>
          <cell r="AEV109" t="e">
            <v>#VALUE!</v>
          </cell>
          <cell r="AEW109" t="e">
            <v>#VALUE!</v>
          </cell>
          <cell r="AEX109" t="e">
            <v>#VALUE!</v>
          </cell>
          <cell r="AEY109" t="e">
            <v>#VALUE!</v>
          </cell>
          <cell r="AEZ109" t="e">
            <v>#VALUE!</v>
          </cell>
          <cell r="AFA109" t="e">
            <v>#VALUE!</v>
          </cell>
          <cell r="AFB109" t="e">
            <v>#VALUE!</v>
          </cell>
          <cell r="AFC109" t="e">
            <v>#VALUE!</v>
          </cell>
          <cell r="AFD109" t="e">
            <v>#VALUE!</v>
          </cell>
          <cell r="AFE109" t="e">
            <v>#VALUE!</v>
          </cell>
          <cell r="AFF109" t="e">
            <v>#VALUE!</v>
          </cell>
          <cell r="AFG109" t="e">
            <v>#VALUE!</v>
          </cell>
          <cell r="AFH109" t="e">
            <v>#VALUE!</v>
          </cell>
          <cell r="AFI109" t="e">
            <v>#VALUE!</v>
          </cell>
          <cell r="AFJ109" t="e">
            <v>#VALUE!</v>
          </cell>
          <cell r="AFK109" t="e">
            <v>#VALUE!</v>
          </cell>
          <cell r="AFL109" t="e">
            <v>#VALUE!</v>
          </cell>
          <cell r="AFM109" t="e">
            <v>#VALUE!</v>
          </cell>
          <cell r="AFN109" t="e">
            <v>#VALUE!</v>
          </cell>
          <cell r="AFO109" t="e">
            <v>#VALUE!</v>
          </cell>
          <cell r="AFP109" t="e">
            <v>#VALUE!</v>
          </cell>
          <cell r="AFQ109" t="e">
            <v>#VALUE!</v>
          </cell>
          <cell r="AFR109" t="e">
            <v>#VALUE!</v>
          </cell>
          <cell r="AFS109" t="e">
            <v>#VALUE!</v>
          </cell>
          <cell r="AFT109" t="e">
            <v>#VALUE!</v>
          </cell>
          <cell r="AFU109" t="e">
            <v>#VALUE!</v>
          </cell>
          <cell r="AFV109" t="e">
            <v>#VALUE!</v>
          </cell>
          <cell r="AFW109" t="e">
            <v>#VALUE!</v>
          </cell>
          <cell r="AFX109" t="e">
            <v>#VALUE!</v>
          </cell>
          <cell r="AFY109" t="e">
            <v>#VALUE!</v>
          </cell>
          <cell r="AFZ109" t="e">
            <v>#VALUE!</v>
          </cell>
          <cell r="AGA109" t="e">
            <v>#VALUE!</v>
          </cell>
          <cell r="AGB109" t="e">
            <v>#VALUE!</v>
          </cell>
          <cell r="AGC109" t="e">
            <v>#VALUE!</v>
          </cell>
          <cell r="AGD109" t="e">
            <v>#VALUE!</v>
          </cell>
          <cell r="AGE109" t="e">
            <v>#VALUE!</v>
          </cell>
          <cell r="AGF109" t="e">
            <v>#VALUE!</v>
          </cell>
          <cell r="AGG109" t="e">
            <v>#VALUE!</v>
          </cell>
          <cell r="AGH109" t="e">
            <v>#VALUE!</v>
          </cell>
          <cell r="AGI109" t="e">
            <v>#VALUE!</v>
          </cell>
          <cell r="AGJ109" t="e">
            <v>#VALUE!</v>
          </cell>
          <cell r="AGK109" t="e">
            <v>#VALUE!</v>
          </cell>
          <cell r="AGL109" t="e">
            <v>#VALUE!</v>
          </cell>
          <cell r="AGM109" t="e">
            <v>#VALUE!</v>
          </cell>
          <cell r="AGN109" t="e">
            <v>#VALUE!</v>
          </cell>
          <cell r="AGO109" t="e">
            <v>#VALUE!</v>
          </cell>
          <cell r="AGP109" t="e">
            <v>#VALUE!</v>
          </cell>
          <cell r="AGQ109" t="e">
            <v>#VALUE!</v>
          </cell>
          <cell r="AGR109" t="e">
            <v>#VALUE!</v>
          </cell>
          <cell r="AGS109" t="e">
            <v>#VALUE!</v>
          </cell>
          <cell r="AGT109" t="e">
            <v>#VALUE!</v>
          </cell>
          <cell r="AGU109" t="e">
            <v>#VALUE!</v>
          </cell>
          <cell r="AGV109" t="e">
            <v>#VALUE!</v>
          </cell>
          <cell r="AGW109" t="e">
            <v>#VALUE!</v>
          </cell>
          <cell r="AGX109" t="e">
            <v>#VALUE!</v>
          </cell>
          <cell r="AGY109" t="e">
            <v>#VALUE!</v>
          </cell>
          <cell r="AGZ109" t="e">
            <v>#VALUE!</v>
          </cell>
          <cell r="AHA109" t="e">
            <v>#VALUE!</v>
          </cell>
          <cell r="AHB109" t="e">
            <v>#VALUE!</v>
          </cell>
          <cell r="AHC109" t="e">
            <v>#VALUE!</v>
          </cell>
          <cell r="AHD109" t="e">
            <v>#VALUE!</v>
          </cell>
          <cell r="AHE109" t="e">
            <v>#VALUE!</v>
          </cell>
          <cell r="AHF109" t="e">
            <v>#VALUE!</v>
          </cell>
          <cell r="AHG109" t="e">
            <v>#VALUE!</v>
          </cell>
          <cell r="AHH109" t="e">
            <v>#VALUE!</v>
          </cell>
          <cell r="AHI109" t="e">
            <v>#VALUE!</v>
          </cell>
          <cell r="AHJ109" t="e">
            <v>#VALUE!</v>
          </cell>
          <cell r="AHK109" t="e">
            <v>#VALUE!</v>
          </cell>
          <cell r="AHL109" t="e">
            <v>#VALUE!</v>
          </cell>
          <cell r="AHM109" t="e">
            <v>#VALUE!</v>
          </cell>
          <cell r="AHN109" t="e">
            <v>#VALUE!</v>
          </cell>
          <cell r="AHO109" t="e">
            <v>#VALUE!</v>
          </cell>
          <cell r="AHP109" t="e">
            <v>#VALUE!</v>
          </cell>
          <cell r="AHQ109" t="e">
            <v>#VALUE!</v>
          </cell>
          <cell r="AHR109" t="e">
            <v>#VALUE!</v>
          </cell>
          <cell r="AHS109" t="e">
            <v>#VALUE!</v>
          </cell>
          <cell r="AHT109" t="e">
            <v>#VALUE!</v>
          </cell>
          <cell r="AHU109" t="e">
            <v>#VALUE!</v>
          </cell>
          <cell r="AHV109" t="e">
            <v>#VALUE!</v>
          </cell>
          <cell r="AHW109" t="e">
            <v>#VALUE!</v>
          </cell>
          <cell r="AHX109" t="e">
            <v>#VALUE!</v>
          </cell>
          <cell r="AHY109" t="e">
            <v>#VALUE!</v>
          </cell>
          <cell r="AHZ109" t="e">
            <v>#VALUE!</v>
          </cell>
          <cell r="AIA109" t="e">
            <v>#VALUE!</v>
          </cell>
          <cell r="AIB109" t="e">
            <v>#VALUE!</v>
          </cell>
          <cell r="AIC109" t="e">
            <v>#VALUE!</v>
          </cell>
          <cell r="AID109" t="e">
            <v>#VALUE!</v>
          </cell>
          <cell r="AIE109" t="e">
            <v>#VALUE!</v>
          </cell>
          <cell r="AIF109" t="e">
            <v>#VALUE!</v>
          </cell>
          <cell r="AIG109" t="e">
            <v>#VALUE!</v>
          </cell>
          <cell r="AIH109" t="e">
            <v>#VALUE!</v>
          </cell>
          <cell r="AII109" t="e">
            <v>#VALUE!</v>
          </cell>
          <cell r="AIJ109" t="e">
            <v>#VALUE!</v>
          </cell>
          <cell r="AIK109" t="e">
            <v>#VALUE!</v>
          </cell>
          <cell r="AIL109" t="e">
            <v>#VALUE!</v>
          </cell>
          <cell r="AIM109" t="e">
            <v>#VALUE!</v>
          </cell>
          <cell r="AIN109" t="e">
            <v>#VALUE!</v>
          </cell>
          <cell r="AIO109" t="e">
            <v>#VALUE!</v>
          </cell>
          <cell r="AIP109" t="e">
            <v>#VALUE!</v>
          </cell>
          <cell r="AIQ109" t="e">
            <v>#VALUE!</v>
          </cell>
          <cell r="AIR109" t="e">
            <v>#VALUE!</v>
          </cell>
          <cell r="AIS109" t="e">
            <v>#VALUE!</v>
          </cell>
          <cell r="AIT109" t="e">
            <v>#VALUE!</v>
          </cell>
          <cell r="AIU109" t="e">
            <v>#VALUE!</v>
          </cell>
          <cell r="AIV109" t="e">
            <v>#VALUE!</v>
          </cell>
          <cell r="AIW109" t="e">
            <v>#VALUE!</v>
          </cell>
          <cell r="AIX109" t="e">
            <v>#VALUE!</v>
          </cell>
          <cell r="AIY109" t="e">
            <v>#VALUE!</v>
          </cell>
          <cell r="AIZ109" t="e">
            <v>#VALUE!</v>
          </cell>
          <cell r="AJA109" t="e">
            <v>#VALUE!</v>
          </cell>
          <cell r="AJB109" t="e">
            <v>#VALUE!</v>
          </cell>
          <cell r="AJC109" t="e">
            <v>#VALUE!</v>
          </cell>
          <cell r="AJD109" t="e">
            <v>#VALUE!</v>
          </cell>
          <cell r="AJE109" t="e">
            <v>#VALUE!</v>
          </cell>
          <cell r="AJF109" t="e">
            <v>#VALUE!</v>
          </cell>
          <cell r="AJG109" t="e">
            <v>#VALUE!</v>
          </cell>
          <cell r="AJH109" t="e">
            <v>#VALUE!</v>
          </cell>
          <cell r="AJI109" t="e">
            <v>#VALUE!</v>
          </cell>
          <cell r="AJJ109" t="e">
            <v>#VALUE!</v>
          </cell>
          <cell r="AJK109" t="e">
            <v>#VALUE!</v>
          </cell>
          <cell r="AJL109" t="e">
            <v>#VALUE!</v>
          </cell>
          <cell r="AJM109" t="e">
            <v>#VALUE!</v>
          </cell>
          <cell r="AJN109" t="e">
            <v>#VALUE!</v>
          </cell>
          <cell r="AJO109" t="e">
            <v>#VALUE!</v>
          </cell>
          <cell r="AJP109" t="e">
            <v>#VALUE!</v>
          </cell>
          <cell r="AJQ109" t="e">
            <v>#VALUE!</v>
          </cell>
          <cell r="AJR109" t="e">
            <v>#VALUE!</v>
          </cell>
          <cell r="AJS109" t="e">
            <v>#VALUE!</v>
          </cell>
          <cell r="AJT109" t="e">
            <v>#VALUE!</v>
          </cell>
          <cell r="AJU109" t="e">
            <v>#VALUE!</v>
          </cell>
          <cell r="AJV109" t="e">
            <v>#VALUE!</v>
          </cell>
          <cell r="AJW109" t="e">
            <v>#VALUE!</v>
          </cell>
          <cell r="AJX109" t="e">
            <v>#VALUE!</v>
          </cell>
          <cell r="AJY109" t="e">
            <v>#VALUE!</v>
          </cell>
          <cell r="AJZ109" t="e">
            <v>#VALUE!</v>
          </cell>
          <cell r="AKA109" t="e">
            <v>#VALUE!</v>
          </cell>
          <cell r="AKB109" t="e">
            <v>#VALUE!</v>
          </cell>
          <cell r="AKC109" t="e">
            <v>#VALUE!</v>
          </cell>
          <cell r="AKD109" t="e">
            <v>#VALUE!</v>
          </cell>
          <cell r="AKE109" t="e">
            <v>#VALUE!</v>
          </cell>
          <cell r="AKF109" t="e">
            <v>#VALUE!</v>
          </cell>
          <cell r="AKG109" t="e">
            <v>#VALUE!</v>
          </cell>
          <cell r="AKH109" t="e">
            <v>#VALUE!</v>
          </cell>
          <cell r="AKI109" t="e">
            <v>#VALUE!</v>
          </cell>
          <cell r="AKJ109" t="e">
            <v>#VALUE!</v>
          </cell>
          <cell r="AKK109" t="e">
            <v>#VALUE!</v>
          </cell>
          <cell r="AKL109" t="e">
            <v>#VALUE!</v>
          </cell>
          <cell r="AKM109" t="e">
            <v>#VALUE!</v>
          </cell>
          <cell r="AKN109" t="e">
            <v>#VALUE!</v>
          </cell>
          <cell r="AKO109" t="e">
            <v>#VALUE!</v>
          </cell>
          <cell r="AKP109" t="e">
            <v>#VALUE!</v>
          </cell>
          <cell r="AKQ109" t="e">
            <v>#VALUE!</v>
          </cell>
          <cell r="AKR109" t="e">
            <v>#VALUE!</v>
          </cell>
          <cell r="AKS109" t="e">
            <v>#VALUE!</v>
          </cell>
          <cell r="AKT109" t="e">
            <v>#VALUE!</v>
          </cell>
          <cell r="AKU109" t="e">
            <v>#VALUE!</v>
          </cell>
          <cell r="AKV109" t="e">
            <v>#VALUE!</v>
          </cell>
          <cell r="AKW109" t="e">
            <v>#VALUE!</v>
          </cell>
          <cell r="AKX109" t="e">
            <v>#VALUE!</v>
          </cell>
          <cell r="AKY109" t="e">
            <v>#VALUE!</v>
          </cell>
          <cell r="AKZ109" t="e">
            <v>#VALUE!</v>
          </cell>
          <cell r="ALA109" t="e">
            <v>#VALUE!</v>
          </cell>
          <cell r="ALB109" t="e">
            <v>#VALUE!</v>
          </cell>
          <cell r="ALC109" t="e">
            <v>#VALUE!</v>
          </cell>
          <cell r="ALD109" t="e">
            <v>#VALUE!</v>
          </cell>
          <cell r="ALE109" t="e">
            <v>#VALUE!</v>
          </cell>
          <cell r="ALF109" t="e">
            <v>#VALUE!</v>
          </cell>
          <cell r="ALG109" t="e">
            <v>#VALUE!</v>
          </cell>
          <cell r="ALH109" t="e">
            <v>#VALUE!</v>
          </cell>
          <cell r="ALI109" t="e">
            <v>#VALUE!</v>
          </cell>
          <cell r="ALJ109" t="e">
            <v>#VALUE!</v>
          </cell>
          <cell r="ALK109" t="e">
            <v>#VALUE!</v>
          </cell>
          <cell r="ALL109" t="e">
            <v>#VALUE!</v>
          </cell>
          <cell r="ALM109" t="e">
            <v>#VALUE!</v>
          </cell>
          <cell r="ALN109" t="e">
            <v>#VALUE!</v>
          </cell>
          <cell r="ALO109" t="e">
            <v>#VALUE!</v>
          </cell>
          <cell r="ALP109" t="e">
            <v>#VALUE!</v>
          </cell>
          <cell r="ALQ109" t="e">
            <v>#VALUE!</v>
          </cell>
          <cell r="ALR109" t="e">
            <v>#VALUE!</v>
          </cell>
          <cell r="ALS109" t="e">
            <v>#VALUE!</v>
          </cell>
          <cell r="ALT109" t="e">
            <v>#VALUE!</v>
          </cell>
          <cell r="ALU109" t="e">
            <v>#VALUE!</v>
          </cell>
          <cell r="ALV109" t="e">
            <v>#VALUE!</v>
          </cell>
          <cell r="ALW109" t="e">
            <v>#VALUE!</v>
          </cell>
          <cell r="ALX109" t="e">
            <v>#VALUE!</v>
          </cell>
          <cell r="ALY109" t="e">
            <v>#VALUE!</v>
          </cell>
          <cell r="ALZ109" t="e">
            <v>#VALUE!</v>
          </cell>
          <cell r="AMA109" t="e">
            <v>#VALUE!</v>
          </cell>
          <cell r="AMB109" t="e">
            <v>#VALUE!</v>
          </cell>
          <cell r="AMC109" t="e">
            <v>#VALUE!</v>
          </cell>
          <cell r="AMD109" t="e">
            <v>#VALUE!</v>
          </cell>
          <cell r="AME109" t="e">
            <v>#VALUE!</v>
          </cell>
          <cell r="AMF109" t="e">
            <v>#VALUE!</v>
          </cell>
          <cell r="AMG109" t="e">
            <v>#VALUE!</v>
          </cell>
          <cell r="AMH109" t="e">
            <v>#VALUE!</v>
          </cell>
          <cell r="AMI109" t="e">
            <v>#VALUE!</v>
          </cell>
          <cell r="AMJ109" t="e">
            <v>#VALUE!</v>
          </cell>
          <cell r="AMK109" t="e">
            <v>#VALUE!</v>
          </cell>
          <cell r="AML109" t="e">
            <v>#VALUE!</v>
          </cell>
          <cell r="AMM109" t="e">
            <v>#VALUE!</v>
          </cell>
          <cell r="AMN109" t="e">
            <v>#VALUE!</v>
          </cell>
          <cell r="AMO109" t="e">
            <v>#VALUE!</v>
          </cell>
          <cell r="AMP109" t="e">
            <v>#VALUE!</v>
          </cell>
          <cell r="AMQ109" t="e">
            <v>#VALUE!</v>
          </cell>
          <cell r="AMR109" t="e">
            <v>#VALUE!</v>
          </cell>
          <cell r="AMS109" t="e">
            <v>#VALUE!</v>
          </cell>
          <cell r="AMT109" t="e">
            <v>#VALUE!</v>
          </cell>
          <cell r="AMU109" t="e">
            <v>#VALUE!</v>
          </cell>
          <cell r="AMV109" t="e">
            <v>#VALUE!</v>
          </cell>
          <cell r="AMW109" t="e">
            <v>#VALUE!</v>
          </cell>
          <cell r="AMX109" t="e">
            <v>#VALUE!</v>
          </cell>
          <cell r="AMY109" t="e">
            <v>#VALUE!</v>
          </cell>
          <cell r="AMZ109" t="e">
            <v>#VALUE!</v>
          </cell>
          <cell r="ANA109" t="e">
            <v>#VALUE!</v>
          </cell>
          <cell r="ANB109" t="e">
            <v>#VALUE!</v>
          </cell>
          <cell r="ANC109" t="e">
            <v>#VALUE!</v>
          </cell>
          <cell r="AND109" t="e">
            <v>#VALUE!</v>
          </cell>
          <cell r="ANE109" t="e">
            <v>#VALUE!</v>
          </cell>
          <cell r="ANF109" t="e">
            <v>#VALUE!</v>
          </cell>
          <cell r="ANG109" t="e">
            <v>#VALUE!</v>
          </cell>
          <cell r="ANH109" t="e">
            <v>#VALUE!</v>
          </cell>
          <cell r="ANI109" t="e">
            <v>#VALUE!</v>
          </cell>
          <cell r="ANJ109" t="e">
            <v>#VALUE!</v>
          </cell>
          <cell r="ANK109" t="e">
            <v>#VALUE!</v>
          </cell>
          <cell r="ANL109" t="e">
            <v>#VALUE!</v>
          </cell>
          <cell r="ANM109" t="e">
            <v>#VALUE!</v>
          </cell>
          <cell r="ANN109" t="e">
            <v>#VALUE!</v>
          </cell>
          <cell r="ANO109" t="e">
            <v>#VALUE!</v>
          </cell>
          <cell r="ANP109" t="e">
            <v>#VALUE!</v>
          </cell>
          <cell r="ANQ109" t="e">
            <v>#VALUE!</v>
          </cell>
          <cell r="ANR109" t="e">
            <v>#VALUE!</v>
          </cell>
          <cell r="ANS109" t="e">
            <v>#VALUE!</v>
          </cell>
          <cell r="ANT109" t="e">
            <v>#VALUE!</v>
          </cell>
          <cell r="ANU109" t="e">
            <v>#VALUE!</v>
          </cell>
          <cell r="ANV109" t="e">
            <v>#VALUE!</v>
          </cell>
          <cell r="ANW109" t="e">
            <v>#VALUE!</v>
          </cell>
          <cell r="ANX109" t="e">
            <v>#VALUE!</v>
          </cell>
          <cell r="ANY109" t="e">
            <v>#VALUE!</v>
          </cell>
          <cell r="ANZ109" t="e">
            <v>#VALUE!</v>
          </cell>
          <cell r="AOA109" t="e">
            <v>#VALUE!</v>
          </cell>
          <cell r="AOB109" t="e">
            <v>#VALUE!</v>
          </cell>
          <cell r="AOC109" t="e">
            <v>#VALUE!</v>
          </cell>
          <cell r="AOD109" t="e">
            <v>#VALUE!</v>
          </cell>
          <cell r="AOE109" t="e">
            <v>#VALUE!</v>
          </cell>
          <cell r="AOF109" t="e">
            <v>#VALUE!</v>
          </cell>
          <cell r="AOG109" t="e">
            <v>#VALUE!</v>
          </cell>
          <cell r="AOH109" t="e">
            <v>#VALUE!</v>
          </cell>
          <cell r="AOI109" t="e">
            <v>#VALUE!</v>
          </cell>
          <cell r="AOJ109" t="e">
            <v>#VALUE!</v>
          </cell>
          <cell r="AOK109" t="e">
            <v>#VALUE!</v>
          </cell>
          <cell r="AOL109" t="e">
            <v>#VALUE!</v>
          </cell>
          <cell r="AOM109" t="e">
            <v>#VALUE!</v>
          </cell>
          <cell r="AON109" t="e">
            <v>#VALUE!</v>
          </cell>
          <cell r="AOO109" t="e">
            <v>#VALUE!</v>
          </cell>
          <cell r="AOP109" t="e">
            <v>#VALUE!</v>
          </cell>
          <cell r="AOQ109" t="e">
            <v>#VALUE!</v>
          </cell>
          <cell r="AOR109" t="e">
            <v>#VALUE!</v>
          </cell>
          <cell r="AOS109" t="e">
            <v>#VALUE!</v>
          </cell>
          <cell r="AOT109" t="e">
            <v>#VALUE!</v>
          </cell>
          <cell r="AOU109" t="e">
            <v>#VALUE!</v>
          </cell>
          <cell r="AOV109" t="e">
            <v>#VALUE!</v>
          </cell>
          <cell r="AOW109" t="e">
            <v>#VALUE!</v>
          </cell>
          <cell r="AOX109" t="e">
            <v>#VALUE!</v>
          </cell>
          <cell r="AOY109" t="e">
            <v>#VALUE!</v>
          </cell>
          <cell r="AOZ109" t="e">
            <v>#VALUE!</v>
          </cell>
          <cell r="APA109" t="e">
            <v>#VALUE!</v>
          </cell>
          <cell r="APB109" t="e">
            <v>#VALUE!</v>
          </cell>
          <cell r="APC109" t="e">
            <v>#VALUE!</v>
          </cell>
          <cell r="APD109" t="e">
            <v>#VALUE!</v>
          </cell>
          <cell r="APE109" t="e">
            <v>#VALUE!</v>
          </cell>
          <cell r="APF109" t="e">
            <v>#VALUE!</v>
          </cell>
          <cell r="APG109" t="e">
            <v>#VALUE!</v>
          </cell>
          <cell r="APH109" t="e">
            <v>#VALUE!</v>
          </cell>
          <cell r="API109" t="e">
            <v>#VALUE!</v>
          </cell>
          <cell r="APJ109" t="e">
            <v>#VALUE!</v>
          </cell>
          <cell r="APK109" t="e">
            <v>#VALUE!</v>
          </cell>
          <cell r="APL109" t="e">
            <v>#VALUE!</v>
          </cell>
          <cell r="APM109" t="e">
            <v>#VALUE!</v>
          </cell>
        </row>
        <row r="110">
          <cell r="A110" t="str">
            <v/>
          </cell>
          <cell r="C110" t="e">
            <v>#VALUE!</v>
          </cell>
          <cell r="D110" t="e">
            <v>#VALUE!</v>
          </cell>
          <cell r="E110" t="e">
            <v>#VALUE!</v>
          </cell>
          <cell r="F110" t="e">
            <v>#VALUE!</v>
          </cell>
          <cell r="G110" t="e">
            <v>#VALUE!</v>
          </cell>
          <cell r="H110" t="e">
            <v>#VALUE!</v>
          </cell>
          <cell r="I110" t="e">
            <v>#VALUE!</v>
          </cell>
          <cell r="J110" t="e">
            <v>#VALUE!</v>
          </cell>
          <cell r="K110" t="e">
            <v>#VALUE!</v>
          </cell>
          <cell r="L110" t="e">
            <v>#VALUE!</v>
          </cell>
          <cell r="M110" t="e">
            <v>#VALUE!</v>
          </cell>
          <cell r="N110" t="e">
            <v>#VALUE!</v>
          </cell>
          <cell r="O110" t="e">
            <v>#VALUE!</v>
          </cell>
          <cell r="P110" t="e">
            <v>#VALUE!</v>
          </cell>
          <cell r="Q110" t="e">
            <v>#VALUE!</v>
          </cell>
          <cell r="R110" t="e">
            <v>#VALUE!</v>
          </cell>
          <cell r="S110" t="e">
            <v>#VALUE!</v>
          </cell>
          <cell r="T110" t="e">
            <v>#VALUE!</v>
          </cell>
          <cell r="U110" t="e">
            <v>#VALUE!</v>
          </cell>
          <cell r="V110" t="e">
            <v>#VALUE!</v>
          </cell>
          <cell r="W110" t="e">
            <v>#VALUE!</v>
          </cell>
          <cell r="X110" t="e">
            <v>#VALUE!</v>
          </cell>
          <cell r="Y110" t="e">
            <v>#VALUE!</v>
          </cell>
          <cell r="Z110" t="e">
            <v>#VALUE!</v>
          </cell>
          <cell r="AA110" t="e">
            <v>#VALUE!</v>
          </cell>
          <cell r="AB110" t="e">
            <v>#VALUE!</v>
          </cell>
          <cell r="AC110" t="e">
            <v>#VALUE!</v>
          </cell>
          <cell r="AD110" t="e">
            <v>#VALUE!</v>
          </cell>
          <cell r="AE110" t="e">
            <v>#VALUE!</v>
          </cell>
          <cell r="AF110" t="e">
            <v>#VALUE!</v>
          </cell>
          <cell r="AG110" t="e">
            <v>#VALUE!</v>
          </cell>
          <cell r="AH110" t="e">
            <v>#VALUE!</v>
          </cell>
          <cell r="AI110" t="e">
            <v>#VALUE!</v>
          </cell>
          <cell r="AJ110" t="e">
            <v>#VALUE!</v>
          </cell>
          <cell r="AK110" t="e">
            <v>#VALUE!</v>
          </cell>
          <cell r="AL110" t="e">
            <v>#VALUE!</v>
          </cell>
          <cell r="AM110" t="e">
            <v>#VALUE!</v>
          </cell>
          <cell r="AN110" t="e">
            <v>#VALUE!</v>
          </cell>
          <cell r="AO110" t="e">
            <v>#VALUE!</v>
          </cell>
          <cell r="AP110" t="e">
            <v>#VALUE!</v>
          </cell>
          <cell r="AQ110" t="e">
            <v>#VALUE!</v>
          </cell>
          <cell r="AR110" t="e">
            <v>#VALUE!</v>
          </cell>
          <cell r="AS110" t="e">
            <v>#VALUE!</v>
          </cell>
          <cell r="AT110" t="e">
            <v>#VALUE!</v>
          </cell>
          <cell r="AU110" t="e">
            <v>#VALUE!</v>
          </cell>
          <cell r="AV110" t="e">
            <v>#VALUE!</v>
          </cell>
          <cell r="AW110" t="e">
            <v>#VALUE!</v>
          </cell>
          <cell r="AX110" t="e">
            <v>#VALUE!</v>
          </cell>
          <cell r="AY110" t="e">
            <v>#VALUE!</v>
          </cell>
          <cell r="AZ110" t="e">
            <v>#VALUE!</v>
          </cell>
          <cell r="BA110" t="e">
            <v>#VALUE!</v>
          </cell>
          <cell r="BB110" t="e">
            <v>#VALUE!</v>
          </cell>
          <cell r="BC110" t="e">
            <v>#VALUE!</v>
          </cell>
          <cell r="BD110" t="e">
            <v>#VALUE!</v>
          </cell>
          <cell r="BE110" t="e">
            <v>#VALUE!</v>
          </cell>
          <cell r="BF110" t="e">
            <v>#VALUE!</v>
          </cell>
          <cell r="BG110" t="e">
            <v>#VALUE!</v>
          </cell>
          <cell r="BH110" t="e">
            <v>#VALUE!</v>
          </cell>
          <cell r="BI110" t="e">
            <v>#VALUE!</v>
          </cell>
          <cell r="BJ110" t="e">
            <v>#VALUE!</v>
          </cell>
          <cell r="BK110" t="e">
            <v>#VALUE!</v>
          </cell>
          <cell r="BL110" t="e">
            <v>#VALUE!</v>
          </cell>
          <cell r="BM110" t="e">
            <v>#VALUE!</v>
          </cell>
          <cell r="BN110" t="e">
            <v>#VALUE!</v>
          </cell>
          <cell r="BO110" t="e">
            <v>#VALUE!</v>
          </cell>
          <cell r="BP110" t="e">
            <v>#VALUE!</v>
          </cell>
          <cell r="BQ110" t="e">
            <v>#VALUE!</v>
          </cell>
          <cell r="BR110" t="e">
            <v>#VALUE!</v>
          </cell>
          <cell r="BS110" t="e">
            <v>#VALUE!</v>
          </cell>
          <cell r="BT110" t="e">
            <v>#VALUE!</v>
          </cell>
          <cell r="BU110" t="e">
            <v>#VALUE!</v>
          </cell>
          <cell r="BV110" t="e">
            <v>#VALUE!</v>
          </cell>
          <cell r="BW110" t="e">
            <v>#VALUE!</v>
          </cell>
          <cell r="BX110" t="e">
            <v>#VALUE!</v>
          </cell>
          <cell r="BY110" t="e">
            <v>#VALUE!</v>
          </cell>
          <cell r="BZ110" t="e">
            <v>#VALUE!</v>
          </cell>
          <cell r="CA110" t="e">
            <v>#VALUE!</v>
          </cell>
          <cell r="CB110" t="e">
            <v>#VALUE!</v>
          </cell>
          <cell r="CC110" t="e">
            <v>#VALUE!</v>
          </cell>
          <cell r="CD110" t="e">
            <v>#VALUE!</v>
          </cell>
          <cell r="CE110" t="e">
            <v>#VALUE!</v>
          </cell>
          <cell r="CF110" t="e">
            <v>#VALUE!</v>
          </cell>
          <cell r="CG110" t="e">
            <v>#VALUE!</v>
          </cell>
          <cell r="CH110" t="e">
            <v>#VALUE!</v>
          </cell>
          <cell r="CI110" t="e">
            <v>#VALUE!</v>
          </cell>
          <cell r="CJ110" t="e">
            <v>#VALUE!</v>
          </cell>
          <cell r="CK110" t="e">
            <v>#VALUE!</v>
          </cell>
          <cell r="CL110" t="e">
            <v>#VALUE!</v>
          </cell>
          <cell r="CM110" t="e">
            <v>#VALUE!</v>
          </cell>
          <cell r="CN110" t="e">
            <v>#VALUE!</v>
          </cell>
          <cell r="CO110" t="e">
            <v>#VALUE!</v>
          </cell>
          <cell r="CP110" t="e">
            <v>#VALUE!</v>
          </cell>
          <cell r="CQ110" t="e">
            <v>#VALUE!</v>
          </cell>
          <cell r="CR110" t="e">
            <v>#VALUE!</v>
          </cell>
          <cell r="CS110" t="e">
            <v>#VALUE!</v>
          </cell>
          <cell r="CT110" t="e">
            <v>#VALUE!</v>
          </cell>
          <cell r="CU110" t="e">
            <v>#VALUE!</v>
          </cell>
          <cell r="CV110" t="e">
            <v>#VALUE!</v>
          </cell>
          <cell r="CW110" t="e">
            <v>#VALUE!</v>
          </cell>
          <cell r="CX110" t="e">
            <v>#VALUE!</v>
          </cell>
          <cell r="CY110" t="e">
            <v>#VALUE!</v>
          </cell>
          <cell r="CZ110" t="e">
            <v>#VALUE!</v>
          </cell>
          <cell r="DA110" t="e">
            <v>#VALUE!</v>
          </cell>
          <cell r="DB110" t="e">
            <v>#VALUE!</v>
          </cell>
          <cell r="DC110" t="e">
            <v>#VALUE!</v>
          </cell>
          <cell r="DD110" t="e">
            <v>#VALUE!</v>
          </cell>
          <cell r="DE110" t="e">
            <v>#VALUE!</v>
          </cell>
          <cell r="DF110" t="e">
            <v>#VALUE!</v>
          </cell>
          <cell r="DG110" t="e">
            <v>#VALUE!</v>
          </cell>
          <cell r="DH110" t="e">
            <v>#VALUE!</v>
          </cell>
          <cell r="DI110" t="e">
            <v>#VALUE!</v>
          </cell>
          <cell r="DJ110" t="e">
            <v>#VALUE!</v>
          </cell>
          <cell r="DK110" t="e">
            <v>#VALUE!</v>
          </cell>
          <cell r="DL110" t="e">
            <v>#VALUE!</v>
          </cell>
          <cell r="DM110" t="e">
            <v>#VALUE!</v>
          </cell>
          <cell r="DN110" t="e">
            <v>#VALUE!</v>
          </cell>
          <cell r="DO110" t="e">
            <v>#VALUE!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V110" t="e">
            <v>#VALUE!</v>
          </cell>
          <cell r="DW110" t="e">
            <v>#VALUE!</v>
          </cell>
          <cell r="DX110" t="e">
            <v>#VALUE!</v>
          </cell>
          <cell r="DY110" t="e">
            <v>#VALUE!</v>
          </cell>
          <cell r="DZ110" t="e">
            <v>#VALUE!</v>
          </cell>
          <cell r="EA110" t="e">
            <v>#VALUE!</v>
          </cell>
          <cell r="EB110" t="e">
            <v>#VALUE!</v>
          </cell>
          <cell r="EC110" t="e">
            <v>#VALUE!</v>
          </cell>
          <cell r="ED110" t="e">
            <v>#VALUE!</v>
          </cell>
          <cell r="EE110" t="e">
            <v>#VALUE!</v>
          </cell>
          <cell r="EF110" t="e">
            <v>#VALUE!</v>
          </cell>
          <cell r="EG110" t="e">
            <v>#VALUE!</v>
          </cell>
          <cell r="EH110" t="e">
            <v>#VALUE!</v>
          </cell>
          <cell r="EI110" t="e">
            <v>#VALUE!</v>
          </cell>
          <cell r="EJ110" t="e">
            <v>#VALUE!</v>
          </cell>
          <cell r="EK110" t="e">
            <v>#VALUE!</v>
          </cell>
          <cell r="EL110" t="e">
            <v>#VALUE!</v>
          </cell>
          <cell r="EM110" t="e">
            <v>#VALUE!</v>
          </cell>
          <cell r="EN110" t="e">
            <v>#VALUE!</v>
          </cell>
          <cell r="EO110" t="e">
            <v>#VALUE!</v>
          </cell>
          <cell r="EP110" t="e">
            <v>#VALUE!</v>
          </cell>
          <cell r="EQ110" t="e">
            <v>#VALUE!</v>
          </cell>
          <cell r="ER110" t="e">
            <v>#VALUE!</v>
          </cell>
          <cell r="ES110" t="e">
            <v>#VALUE!</v>
          </cell>
          <cell r="ET110" t="e">
            <v>#VALUE!</v>
          </cell>
          <cell r="EU110" t="e">
            <v>#VALUE!</v>
          </cell>
          <cell r="EV110" t="e">
            <v>#VALUE!</v>
          </cell>
          <cell r="EW110" t="e">
            <v>#VALUE!</v>
          </cell>
          <cell r="EX110" t="e">
            <v>#VALUE!</v>
          </cell>
          <cell r="EY110" t="e">
            <v>#VALUE!</v>
          </cell>
          <cell r="EZ110" t="e">
            <v>#VALUE!</v>
          </cell>
          <cell r="FA110" t="e">
            <v>#VALUE!</v>
          </cell>
          <cell r="FB110" t="e">
            <v>#VALUE!</v>
          </cell>
          <cell r="FC110" t="e">
            <v>#VALUE!</v>
          </cell>
          <cell r="FD110" t="e">
            <v>#VALUE!</v>
          </cell>
          <cell r="FE110" t="e">
            <v>#VALUE!</v>
          </cell>
          <cell r="FF110" t="e">
            <v>#VALUE!</v>
          </cell>
          <cell r="FG110" t="e">
            <v>#VALUE!</v>
          </cell>
          <cell r="FH110" t="e">
            <v>#VALUE!</v>
          </cell>
          <cell r="FI110" t="e">
            <v>#VALUE!</v>
          </cell>
          <cell r="FJ110" t="e">
            <v>#VALUE!</v>
          </cell>
          <cell r="FK110" t="e">
            <v>#VALUE!</v>
          </cell>
          <cell r="FL110" t="e">
            <v>#VALUE!</v>
          </cell>
          <cell r="FM110" t="e">
            <v>#VALUE!</v>
          </cell>
          <cell r="FN110" t="e">
            <v>#VALUE!</v>
          </cell>
          <cell r="FO110" t="e">
            <v>#VALUE!</v>
          </cell>
          <cell r="FP110" t="e">
            <v>#VALUE!</v>
          </cell>
          <cell r="FQ110" t="e">
            <v>#VALUE!</v>
          </cell>
          <cell r="FR110" t="e">
            <v>#VALUE!</v>
          </cell>
          <cell r="FS110" t="e">
            <v>#VALUE!</v>
          </cell>
          <cell r="FT110" t="e">
            <v>#VALUE!</v>
          </cell>
          <cell r="FU110" t="e">
            <v>#VALUE!</v>
          </cell>
          <cell r="FV110" t="e">
            <v>#VALUE!</v>
          </cell>
          <cell r="FW110" t="e">
            <v>#VALUE!</v>
          </cell>
          <cell r="FX110" t="e">
            <v>#VALUE!</v>
          </cell>
          <cell r="FY110" t="e">
            <v>#VALUE!</v>
          </cell>
          <cell r="FZ110" t="e">
            <v>#VALUE!</v>
          </cell>
          <cell r="GA110" t="e">
            <v>#VALUE!</v>
          </cell>
          <cell r="GB110" t="e">
            <v>#VALUE!</v>
          </cell>
          <cell r="GC110" t="e">
            <v>#VALUE!</v>
          </cell>
          <cell r="GD110" t="e">
            <v>#VALUE!</v>
          </cell>
          <cell r="GE110" t="e">
            <v>#VALUE!</v>
          </cell>
          <cell r="GF110" t="e">
            <v>#VALUE!</v>
          </cell>
          <cell r="GG110" t="e">
            <v>#VALUE!</v>
          </cell>
          <cell r="GH110" t="e">
            <v>#VALUE!</v>
          </cell>
          <cell r="GI110" t="e">
            <v>#VALUE!</v>
          </cell>
          <cell r="GJ110" t="e">
            <v>#VALUE!</v>
          </cell>
          <cell r="GK110" t="e">
            <v>#VALUE!</v>
          </cell>
          <cell r="GL110" t="e">
            <v>#VALUE!</v>
          </cell>
          <cell r="GM110" t="e">
            <v>#VALUE!</v>
          </cell>
          <cell r="GN110" t="e">
            <v>#VALUE!</v>
          </cell>
          <cell r="GO110" t="e">
            <v>#VALUE!</v>
          </cell>
          <cell r="GP110" t="e">
            <v>#VALUE!</v>
          </cell>
          <cell r="GQ110" t="e">
            <v>#VALUE!</v>
          </cell>
          <cell r="GR110" t="e">
            <v>#VALUE!</v>
          </cell>
          <cell r="GS110" t="e">
            <v>#VALUE!</v>
          </cell>
          <cell r="GT110" t="e">
            <v>#VALUE!</v>
          </cell>
          <cell r="GU110" t="e">
            <v>#VALUE!</v>
          </cell>
          <cell r="GV110" t="e">
            <v>#VALUE!</v>
          </cell>
          <cell r="GW110" t="e">
            <v>#VALUE!</v>
          </cell>
          <cell r="GX110" t="e">
            <v>#VALUE!</v>
          </cell>
          <cell r="GY110" t="e">
            <v>#VALUE!</v>
          </cell>
          <cell r="GZ110" t="e">
            <v>#VALUE!</v>
          </cell>
          <cell r="HA110" t="e">
            <v>#VALUE!</v>
          </cell>
          <cell r="HB110" t="e">
            <v>#VALUE!</v>
          </cell>
          <cell r="HC110" t="e">
            <v>#VALUE!</v>
          </cell>
          <cell r="HD110" t="e">
            <v>#VALUE!</v>
          </cell>
          <cell r="HE110" t="e">
            <v>#VALUE!</v>
          </cell>
          <cell r="HF110" t="e">
            <v>#VALUE!</v>
          </cell>
          <cell r="HG110" t="e">
            <v>#VALUE!</v>
          </cell>
          <cell r="HH110" t="e">
            <v>#VALUE!</v>
          </cell>
          <cell r="HI110" t="e">
            <v>#VALUE!</v>
          </cell>
          <cell r="HJ110" t="e">
            <v>#VALUE!</v>
          </cell>
          <cell r="HK110" t="e">
            <v>#VALUE!</v>
          </cell>
          <cell r="HL110" t="e">
            <v>#VALUE!</v>
          </cell>
          <cell r="HM110" t="e">
            <v>#VALUE!</v>
          </cell>
          <cell r="HN110" t="e">
            <v>#VALUE!</v>
          </cell>
          <cell r="HO110" t="e">
            <v>#VALUE!</v>
          </cell>
          <cell r="HP110" t="e">
            <v>#VALUE!</v>
          </cell>
          <cell r="HQ110" t="e">
            <v>#VALUE!</v>
          </cell>
          <cell r="HR110" t="e">
            <v>#VALUE!</v>
          </cell>
          <cell r="HS110" t="e">
            <v>#VALUE!</v>
          </cell>
          <cell r="HT110" t="e">
            <v>#VALUE!</v>
          </cell>
          <cell r="HU110" t="e">
            <v>#VALUE!</v>
          </cell>
          <cell r="HV110" t="e">
            <v>#VALUE!</v>
          </cell>
          <cell r="HW110" t="e">
            <v>#VALUE!</v>
          </cell>
          <cell r="HX110" t="e">
            <v>#VALUE!</v>
          </cell>
          <cell r="HY110" t="e">
            <v>#VALUE!</v>
          </cell>
          <cell r="HZ110" t="e">
            <v>#VALUE!</v>
          </cell>
          <cell r="IA110" t="e">
            <v>#VALUE!</v>
          </cell>
          <cell r="IB110" t="e">
            <v>#VALUE!</v>
          </cell>
          <cell r="IC110" t="e">
            <v>#VALUE!</v>
          </cell>
          <cell r="ID110" t="e">
            <v>#VALUE!</v>
          </cell>
          <cell r="IE110" t="e">
            <v>#VALUE!</v>
          </cell>
          <cell r="IF110" t="e">
            <v>#VALUE!</v>
          </cell>
          <cell r="IG110" t="e">
            <v>#VALUE!</v>
          </cell>
          <cell r="IH110" t="e">
            <v>#VALUE!</v>
          </cell>
          <cell r="II110" t="e">
            <v>#VALUE!</v>
          </cell>
          <cell r="IJ110" t="e">
            <v>#VALUE!</v>
          </cell>
          <cell r="IK110" t="e">
            <v>#VALUE!</v>
          </cell>
          <cell r="IL110" t="e">
            <v>#VALUE!</v>
          </cell>
          <cell r="IM110" t="e">
            <v>#VALUE!</v>
          </cell>
          <cell r="IN110" t="e">
            <v>#VALUE!</v>
          </cell>
          <cell r="IO110" t="e">
            <v>#VALUE!</v>
          </cell>
          <cell r="IP110" t="e">
            <v>#VALUE!</v>
          </cell>
          <cell r="IQ110" t="e">
            <v>#VALUE!</v>
          </cell>
          <cell r="IR110" t="e">
            <v>#VALUE!</v>
          </cell>
          <cell r="IS110" t="e">
            <v>#VALUE!</v>
          </cell>
          <cell r="IT110" t="e">
            <v>#VALUE!</v>
          </cell>
          <cell r="IU110" t="e">
            <v>#VALUE!</v>
          </cell>
          <cell r="IV110" t="e">
            <v>#VALUE!</v>
          </cell>
          <cell r="IW110" t="e">
            <v>#VALUE!</v>
          </cell>
          <cell r="IX110" t="e">
            <v>#VALUE!</v>
          </cell>
          <cell r="IY110" t="e">
            <v>#VALUE!</v>
          </cell>
          <cell r="IZ110" t="e">
            <v>#VALUE!</v>
          </cell>
          <cell r="JA110" t="e">
            <v>#VALUE!</v>
          </cell>
          <cell r="JB110" t="e">
            <v>#VALUE!</v>
          </cell>
          <cell r="JC110" t="e">
            <v>#VALUE!</v>
          </cell>
          <cell r="JD110" t="e">
            <v>#VALUE!</v>
          </cell>
          <cell r="JE110" t="e">
            <v>#VALUE!</v>
          </cell>
          <cell r="JF110" t="e">
            <v>#VALUE!</v>
          </cell>
          <cell r="JG110" t="e">
            <v>#VALUE!</v>
          </cell>
          <cell r="JH110" t="e">
            <v>#VALUE!</v>
          </cell>
          <cell r="JI110" t="e">
            <v>#VALUE!</v>
          </cell>
          <cell r="JJ110" t="e">
            <v>#VALUE!</v>
          </cell>
          <cell r="JK110" t="e">
            <v>#VALUE!</v>
          </cell>
          <cell r="JL110" t="e">
            <v>#VALUE!</v>
          </cell>
          <cell r="JM110" t="e">
            <v>#VALUE!</v>
          </cell>
          <cell r="JN110" t="e">
            <v>#VALUE!</v>
          </cell>
          <cell r="JO110" t="e">
            <v>#VALUE!</v>
          </cell>
          <cell r="JP110" t="e">
            <v>#VALUE!</v>
          </cell>
          <cell r="JQ110" t="e">
            <v>#VALUE!</v>
          </cell>
          <cell r="JR110" t="e">
            <v>#VALUE!</v>
          </cell>
          <cell r="JS110" t="e">
            <v>#VALUE!</v>
          </cell>
          <cell r="JT110" t="e">
            <v>#VALUE!</v>
          </cell>
          <cell r="JU110" t="e">
            <v>#VALUE!</v>
          </cell>
          <cell r="JV110" t="e">
            <v>#VALUE!</v>
          </cell>
          <cell r="JW110" t="e">
            <v>#VALUE!</v>
          </cell>
          <cell r="JX110" t="e">
            <v>#VALUE!</v>
          </cell>
          <cell r="JY110" t="e">
            <v>#VALUE!</v>
          </cell>
          <cell r="JZ110" t="e">
            <v>#VALUE!</v>
          </cell>
          <cell r="KA110" t="e">
            <v>#VALUE!</v>
          </cell>
          <cell r="KB110" t="e">
            <v>#VALUE!</v>
          </cell>
          <cell r="KC110" t="e">
            <v>#VALUE!</v>
          </cell>
          <cell r="KD110" t="e">
            <v>#VALUE!</v>
          </cell>
          <cell r="KE110" t="e">
            <v>#VALUE!</v>
          </cell>
          <cell r="KF110" t="e">
            <v>#VALUE!</v>
          </cell>
          <cell r="KG110" t="e">
            <v>#VALUE!</v>
          </cell>
          <cell r="KH110" t="e">
            <v>#VALUE!</v>
          </cell>
          <cell r="KI110" t="e">
            <v>#VALUE!</v>
          </cell>
          <cell r="KJ110" t="e">
            <v>#VALUE!</v>
          </cell>
          <cell r="KK110" t="e">
            <v>#VALUE!</v>
          </cell>
          <cell r="KL110" t="e">
            <v>#VALUE!</v>
          </cell>
          <cell r="KM110" t="e">
            <v>#VALUE!</v>
          </cell>
          <cell r="KN110" t="e">
            <v>#VALUE!</v>
          </cell>
          <cell r="KO110" t="e">
            <v>#VALUE!</v>
          </cell>
          <cell r="KP110" t="e">
            <v>#VALUE!</v>
          </cell>
          <cell r="KQ110" t="e">
            <v>#VALUE!</v>
          </cell>
          <cell r="KR110" t="e">
            <v>#VALUE!</v>
          </cell>
          <cell r="KS110" t="e">
            <v>#VALUE!</v>
          </cell>
          <cell r="KT110" t="e">
            <v>#VALUE!</v>
          </cell>
          <cell r="KU110" t="e">
            <v>#VALUE!</v>
          </cell>
          <cell r="KV110" t="e">
            <v>#VALUE!</v>
          </cell>
          <cell r="KW110" t="e">
            <v>#VALUE!</v>
          </cell>
          <cell r="KX110" t="e">
            <v>#VALUE!</v>
          </cell>
          <cell r="KY110" t="e">
            <v>#VALUE!</v>
          </cell>
          <cell r="KZ110" t="e">
            <v>#VALUE!</v>
          </cell>
          <cell r="LA110" t="e">
            <v>#VALUE!</v>
          </cell>
          <cell r="LB110" t="e">
            <v>#VALUE!</v>
          </cell>
          <cell r="LC110" t="e">
            <v>#VALUE!</v>
          </cell>
          <cell r="LD110" t="e">
            <v>#VALUE!</v>
          </cell>
          <cell r="LE110" t="e">
            <v>#VALUE!</v>
          </cell>
          <cell r="LF110" t="e">
            <v>#VALUE!</v>
          </cell>
          <cell r="LG110" t="e">
            <v>#VALUE!</v>
          </cell>
          <cell r="LH110" t="e">
            <v>#VALUE!</v>
          </cell>
          <cell r="LI110" t="e">
            <v>#VALUE!</v>
          </cell>
          <cell r="LJ110" t="e">
            <v>#VALUE!</v>
          </cell>
          <cell r="LK110" t="e">
            <v>#VALUE!</v>
          </cell>
          <cell r="LL110" t="e">
            <v>#VALUE!</v>
          </cell>
          <cell r="LM110" t="e">
            <v>#VALUE!</v>
          </cell>
          <cell r="LN110" t="e">
            <v>#VALUE!</v>
          </cell>
          <cell r="LO110" t="e">
            <v>#VALUE!</v>
          </cell>
          <cell r="LP110" t="e">
            <v>#VALUE!</v>
          </cell>
          <cell r="LQ110" t="e">
            <v>#VALUE!</v>
          </cell>
          <cell r="LR110" t="e">
            <v>#VALUE!</v>
          </cell>
          <cell r="LS110" t="e">
            <v>#VALUE!</v>
          </cell>
          <cell r="LT110" t="e">
            <v>#VALUE!</v>
          </cell>
          <cell r="LU110" t="e">
            <v>#VALUE!</v>
          </cell>
          <cell r="LV110" t="e">
            <v>#VALUE!</v>
          </cell>
          <cell r="LW110" t="e">
            <v>#VALUE!</v>
          </cell>
          <cell r="LX110" t="e">
            <v>#VALUE!</v>
          </cell>
          <cell r="LY110" t="e">
            <v>#VALUE!</v>
          </cell>
          <cell r="LZ110" t="e">
            <v>#VALUE!</v>
          </cell>
          <cell r="MA110" t="e">
            <v>#VALUE!</v>
          </cell>
          <cell r="MB110" t="e">
            <v>#VALUE!</v>
          </cell>
          <cell r="MC110" t="e">
            <v>#VALUE!</v>
          </cell>
          <cell r="MD110" t="e">
            <v>#VALUE!</v>
          </cell>
          <cell r="ME110" t="e">
            <v>#VALUE!</v>
          </cell>
          <cell r="MF110" t="e">
            <v>#VALUE!</v>
          </cell>
          <cell r="MG110" t="e">
            <v>#VALUE!</v>
          </cell>
          <cell r="MH110" t="e">
            <v>#VALUE!</v>
          </cell>
          <cell r="MI110" t="e">
            <v>#VALUE!</v>
          </cell>
          <cell r="MJ110" t="e">
            <v>#VALUE!</v>
          </cell>
          <cell r="MK110" t="e">
            <v>#VALUE!</v>
          </cell>
          <cell r="ML110" t="e">
            <v>#VALUE!</v>
          </cell>
          <cell r="MM110" t="e">
            <v>#VALUE!</v>
          </cell>
          <cell r="MN110" t="e">
            <v>#VALUE!</v>
          </cell>
          <cell r="MO110" t="e">
            <v>#VALUE!</v>
          </cell>
          <cell r="MP110" t="e">
            <v>#VALUE!</v>
          </cell>
          <cell r="MQ110" t="e">
            <v>#VALUE!</v>
          </cell>
          <cell r="MR110" t="e">
            <v>#VALUE!</v>
          </cell>
          <cell r="MS110" t="e">
            <v>#VALUE!</v>
          </cell>
          <cell r="MT110" t="e">
            <v>#VALUE!</v>
          </cell>
          <cell r="MU110" t="e">
            <v>#VALUE!</v>
          </cell>
          <cell r="MV110" t="e">
            <v>#VALUE!</v>
          </cell>
          <cell r="MW110" t="e">
            <v>#VALUE!</v>
          </cell>
          <cell r="MX110" t="e">
            <v>#VALUE!</v>
          </cell>
          <cell r="MY110" t="e">
            <v>#VALUE!</v>
          </cell>
          <cell r="MZ110" t="e">
            <v>#VALUE!</v>
          </cell>
          <cell r="NA110" t="e">
            <v>#VALUE!</v>
          </cell>
          <cell r="NB110" t="e">
            <v>#VALUE!</v>
          </cell>
          <cell r="NC110" t="e">
            <v>#VALUE!</v>
          </cell>
          <cell r="ND110" t="e">
            <v>#VALUE!</v>
          </cell>
          <cell r="NE110" t="e">
            <v>#VALUE!</v>
          </cell>
          <cell r="NF110" t="e">
            <v>#VALUE!</v>
          </cell>
          <cell r="NG110" t="e">
            <v>#VALUE!</v>
          </cell>
          <cell r="NH110" t="e">
            <v>#VALUE!</v>
          </cell>
          <cell r="NI110" t="e">
            <v>#VALUE!</v>
          </cell>
          <cell r="NJ110" t="e">
            <v>#VALUE!</v>
          </cell>
          <cell r="NK110" t="e">
            <v>#VALUE!</v>
          </cell>
          <cell r="NL110" t="e">
            <v>#VALUE!</v>
          </cell>
          <cell r="NM110" t="e">
            <v>#VALUE!</v>
          </cell>
          <cell r="NN110" t="e">
            <v>#VALUE!</v>
          </cell>
          <cell r="NO110" t="e">
            <v>#VALUE!</v>
          </cell>
          <cell r="NP110" t="e">
            <v>#VALUE!</v>
          </cell>
          <cell r="NQ110" t="e">
            <v>#VALUE!</v>
          </cell>
          <cell r="NR110" t="e">
            <v>#VALUE!</v>
          </cell>
          <cell r="NS110" t="e">
            <v>#VALUE!</v>
          </cell>
          <cell r="NT110" t="e">
            <v>#VALUE!</v>
          </cell>
          <cell r="NU110" t="e">
            <v>#VALUE!</v>
          </cell>
          <cell r="NV110" t="e">
            <v>#VALUE!</v>
          </cell>
          <cell r="NW110" t="e">
            <v>#VALUE!</v>
          </cell>
          <cell r="NX110" t="e">
            <v>#VALUE!</v>
          </cell>
          <cell r="NY110" t="e">
            <v>#VALUE!</v>
          </cell>
          <cell r="NZ110" t="e">
            <v>#VALUE!</v>
          </cell>
          <cell r="OA110" t="e">
            <v>#VALUE!</v>
          </cell>
          <cell r="OB110" t="e">
            <v>#VALUE!</v>
          </cell>
          <cell r="OC110" t="e">
            <v>#VALUE!</v>
          </cell>
          <cell r="OD110" t="e">
            <v>#VALUE!</v>
          </cell>
          <cell r="OE110" t="e">
            <v>#VALUE!</v>
          </cell>
          <cell r="OF110" t="e">
            <v>#VALUE!</v>
          </cell>
          <cell r="OG110" t="e">
            <v>#VALUE!</v>
          </cell>
          <cell r="OH110" t="e">
            <v>#VALUE!</v>
          </cell>
          <cell r="OI110" t="e">
            <v>#VALUE!</v>
          </cell>
          <cell r="OJ110" t="e">
            <v>#VALUE!</v>
          </cell>
          <cell r="OK110" t="e">
            <v>#VALUE!</v>
          </cell>
          <cell r="OL110" t="e">
            <v>#VALUE!</v>
          </cell>
          <cell r="OM110" t="e">
            <v>#VALUE!</v>
          </cell>
          <cell r="ON110" t="e">
            <v>#VALUE!</v>
          </cell>
          <cell r="OO110" t="e">
            <v>#VALUE!</v>
          </cell>
          <cell r="OP110" t="e">
            <v>#VALUE!</v>
          </cell>
          <cell r="OQ110" t="e">
            <v>#VALUE!</v>
          </cell>
          <cell r="OR110" t="e">
            <v>#VALUE!</v>
          </cell>
          <cell r="OS110" t="e">
            <v>#VALUE!</v>
          </cell>
          <cell r="OT110" t="e">
            <v>#VALUE!</v>
          </cell>
          <cell r="OU110" t="e">
            <v>#VALUE!</v>
          </cell>
          <cell r="OV110" t="e">
            <v>#VALUE!</v>
          </cell>
          <cell r="OW110" t="e">
            <v>#VALUE!</v>
          </cell>
          <cell r="OX110" t="e">
            <v>#VALUE!</v>
          </cell>
          <cell r="OY110" t="e">
            <v>#VALUE!</v>
          </cell>
          <cell r="OZ110" t="e">
            <v>#VALUE!</v>
          </cell>
          <cell r="PA110" t="e">
            <v>#VALUE!</v>
          </cell>
          <cell r="PB110" t="e">
            <v>#VALUE!</v>
          </cell>
          <cell r="PC110" t="e">
            <v>#VALUE!</v>
          </cell>
          <cell r="PD110" t="e">
            <v>#VALUE!</v>
          </cell>
          <cell r="PE110" t="e">
            <v>#VALUE!</v>
          </cell>
          <cell r="PF110" t="e">
            <v>#VALUE!</v>
          </cell>
          <cell r="PG110" t="e">
            <v>#VALUE!</v>
          </cell>
          <cell r="PH110" t="e">
            <v>#VALUE!</v>
          </cell>
          <cell r="PI110" t="e">
            <v>#VALUE!</v>
          </cell>
          <cell r="PJ110" t="e">
            <v>#VALUE!</v>
          </cell>
          <cell r="PK110" t="e">
            <v>#VALUE!</v>
          </cell>
          <cell r="PL110" t="e">
            <v>#VALUE!</v>
          </cell>
          <cell r="PM110" t="e">
            <v>#VALUE!</v>
          </cell>
          <cell r="PN110" t="e">
            <v>#VALUE!</v>
          </cell>
          <cell r="PO110" t="e">
            <v>#VALUE!</v>
          </cell>
          <cell r="PP110" t="e">
            <v>#VALUE!</v>
          </cell>
          <cell r="PQ110" t="e">
            <v>#VALUE!</v>
          </cell>
          <cell r="PR110" t="e">
            <v>#VALUE!</v>
          </cell>
          <cell r="PS110" t="e">
            <v>#VALUE!</v>
          </cell>
          <cell r="PT110" t="e">
            <v>#VALUE!</v>
          </cell>
          <cell r="PU110" t="e">
            <v>#VALUE!</v>
          </cell>
          <cell r="PV110" t="e">
            <v>#VALUE!</v>
          </cell>
          <cell r="PW110" t="e">
            <v>#VALUE!</v>
          </cell>
          <cell r="PX110" t="e">
            <v>#VALUE!</v>
          </cell>
          <cell r="PY110" t="e">
            <v>#VALUE!</v>
          </cell>
          <cell r="PZ110" t="e">
            <v>#VALUE!</v>
          </cell>
          <cell r="QA110" t="e">
            <v>#VALUE!</v>
          </cell>
          <cell r="QB110" t="e">
            <v>#VALUE!</v>
          </cell>
          <cell r="QC110" t="e">
            <v>#VALUE!</v>
          </cell>
          <cell r="QD110" t="e">
            <v>#VALUE!</v>
          </cell>
          <cell r="QE110" t="e">
            <v>#VALUE!</v>
          </cell>
          <cell r="QF110" t="e">
            <v>#VALUE!</v>
          </cell>
          <cell r="QG110" t="e">
            <v>#VALUE!</v>
          </cell>
          <cell r="QH110" t="e">
            <v>#VALUE!</v>
          </cell>
          <cell r="QI110" t="e">
            <v>#VALUE!</v>
          </cell>
          <cell r="QJ110" t="e">
            <v>#VALUE!</v>
          </cell>
          <cell r="QK110" t="e">
            <v>#VALUE!</v>
          </cell>
          <cell r="QL110" t="e">
            <v>#VALUE!</v>
          </cell>
          <cell r="QM110" t="e">
            <v>#VALUE!</v>
          </cell>
          <cell r="QN110" t="e">
            <v>#VALUE!</v>
          </cell>
          <cell r="QO110" t="e">
            <v>#VALUE!</v>
          </cell>
          <cell r="QP110" t="e">
            <v>#VALUE!</v>
          </cell>
          <cell r="QQ110" t="e">
            <v>#VALUE!</v>
          </cell>
          <cell r="QR110" t="e">
            <v>#VALUE!</v>
          </cell>
          <cell r="QS110" t="e">
            <v>#VALUE!</v>
          </cell>
          <cell r="QT110" t="e">
            <v>#VALUE!</v>
          </cell>
          <cell r="QU110" t="e">
            <v>#VALUE!</v>
          </cell>
          <cell r="QV110" t="e">
            <v>#VALUE!</v>
          </cell>
          <cell r="QW110" t="e">
            <v>#VALUE!</v>
          </cell>
          <cell r="QX110" t="e">
            <v>#VALUE!</v>
          </cell>
          <cell r="QY110" t="e">
            <v>#VALUE!</v>
          </cell>
          <cell r="QZ110" t="e">
            <v>#VALUE!</v>
          </cell>
          <cell r="RA110" t="e">
            <v>#VALUE!</v>
          </cell>
          <cell r="RB110" t="e">
            <v>#VALUE!</v>
          </cell>
          <cell r="RC110" t="e">
            <v>#VALUE!</v>
          </cell>
          <cell r="RD110" t="e">
            <v>#VALUE!</v>
          </cell>
          <cell r="RE110" t="e">
            <v>#VALUE!</v>
          </cell>
          <cell r="RF110" t="e">
            <v>#VALUE!</v>
          </cell>
          <cell r="RG110" t="e">
            <v>#VALUE!</v>
          </cell>
          <cell r="RH110" t="e">
            <v>#VALUE!</v>
          </cell>
          <cell r="RI110" t="e">
            <v>#VALUE!</v>
          </cell>
          <cell r="RJ110" t="e">
            <v>#VALUE!</v>
          </cell>
          <cell r="RK110" t="e">
            <v>#VALUE!</v>
          </cell>
          <cell r="RL110" t="e">
            <v>#VALUE!</v>
          </cell>
          <cell r="RM110" t="e">
            <v>#VALUE!</v>
          </cell>
          <cell r="RN110" t="e">
            <v>#VALUE!</v>
          </cell>
          <cell r="RO110" t="e">
            <v>#VALUE!</v>
          </cell>
          <cell r="RP110" t="e">
            <v>#VALUE!</v>
          </cell>
          <cell r="RQ110" t="e">
            <v>#VALUE!</v>
          </cell>
          <cell r="RR110" t="e">
            <v>#VALUE!</v>
          </cell>
          <cell r="RS110" t="e">
            <v>#VALUE!</v>
          </cell>
          <cell r="RT110" t="e">
            <v>#VALUE!</v>
          </cell>
          <cell r="RU110" t="e">
            <v>#VALUE!</v>
          </cell>
          <cell r="RV110" t="e">
            <v>#VALUE!</v>
          </cell>
          <cell r="RW110" t="e">
            <v>#VALUE!</v>
          </cell>
          <cell r="RX110" t="e">
            <v>#VALUE!</v>
          </cell>
          <cell r="RY110" t="e">
            <v>#VALUE!</v>
          </cell>
          <cell r="RZ110" t="e">
            <v>#VALUE!</v>
          </cell>
          <cell r="SA110" t="e">
            <v>#VALUE!</v>
          </cell>
          <cell r="SB110" t="e">
            <v>#VALUE!</v>
          </cell>
          <cell r="SC110" t="e">
            <v>#VALUE!</v>
          </cell>
          <cell r="SD110" t="e">
            <v>#VALUE!</v>
          </cell>
          <cell r="SE110" t="e">
            <v>#VALUE!</v>
          </cell>
          <cell r="SF110" t="e">
            <v>#VALUE!</v>
          </cell>
          <cell r="SG110" t="e">
            <v>#VALUE!</v>
          </cell>
          <cell r="SH110" t="e">
            <v>#VALUE!</v>
          </cell>
          <cell r="SI110" t="e">
            <v>#VALUE!</v>
          </cell>
          <cell r="SJ110" t="e">
            <v>#VALUE!</v>
          </cell>
          <cell r="SK110" t="e">
            <v>#VALUE!</v>
          </cell>
          <cell r="SL110" t="e">
            <v>#VALUE!</v>
          </cell>
          <cell r="SM110" t="e">
            <v>#VALUE!</v>
          </cell>
          <cell r="SN110" t="e">
            <v>#VALUE!</v>
          </cell>
          <cell r="SO110" t="e">
            <v>#VALUE!</v>
          </cell>
          <cell r="SP110" t="e">
            <v>#VALUE!</v>
          </cell>
          <cell r="SQ110" t="e">
            <v>#VALUE!</v>
          </cell>
          <cell r="SR110" t="e">
            <v>#VALUE!</v>
          </cell>
          <cell r="SS110" t="e">
            <v>#VALUE!</v>
          </cell>
          <cell r="ST110" t="e">
            <v>#VALUE!</v>
          </cell>
          <cell r="SU110" t="e">
            <v>#VALUE!</v>
          </cell>
          <cell r="SV110" t="e">
            <v>#VALUE!</v>
          </cell>
          <cell r="SW110" t="e">
            <v>#VALUE!</v>
          </cell>
          <cell r="SX110" t="e">
            <v>#VALUE!</v>
          </cell>
          <cell r="SY110" t="e">
            <v>#VALUE!</v>
          </cell>
          <cell r="SZ110" t="e">
            <v>#VALUE!</v>
          </cell>
          <cell r="TA110" t="e">
            <v>#VALUE!</v>
          </cell>
          <cell r="TB110" t="e">
            <v>#VALUE!</v>
          </cell>
          <cell r="TC110" t="e">
            <v>#VALUE!</v>
          </cell>
          <cell r="TD110" t="e">
            <v>#VALUE!</v>
          </cell>
          <cell r="TE110" t="e">
            <v>#VALUE!</v>
          </cell>
          <cell r="TF110" t="e">
            <v>#VALUE!</v>
          </cell>
          <cell r="TG110" t="e">
            <v>#VALUE!</v>
          </cell>
          <cell r="TH110" t="e">
            <v>#VALUE!</v>
          </cell>
          <cell r="TI110" t="e">
            <v>#VALUE!</v>
          </cell>
          <cell r="TJ110" t="e">
            <v>#VALUE!</v>
          </cell>
          <cell r="TK110" t="e">
            <v>#VALUE!</v>
          </cell>
          <cell r="TL110" t="e">
            <v>#VALUE!</v>
          </cell>
          <cell r="TM110" t="e">
            <v>#VALUE!</v>
          </cell>
          <cell r="TN110" t="e">
            <v>#VALUE!</v>
          </cell>
          <cell r="TO110" t="e">
            <v>#VALUE!</v>
          </cell>
          <cell r="TP110" t="e">
            <v>#VALUE!</v>
          </cell>
          <cell r="TQ110" t="e">
            <v>#VALUE!</v>
          </cell>
          <cell r="TR110" t="e">
            <v>#VALUE!</v>
          </cell>
          <cell r="TS110" t="e">
            <v>#VALUE!</v>
          </cell>
          <cell r="TT110" t="e">
            <v>#VALUE!</v>
          </cell>
          <cell r="TU110" t="e">
            <v>#VALUE!</v>
          </cell>
          <cell r="TV110" t="e">
            <v>#VALUE!</v>
          </cell>
          <cell r="TW110" t="e">
            <v>#VALUE!</v>
          </cell>
          <cell r="TX110" t="e">
            <v>#VALUE!</v>
          </cell>
          <cell r="TY110" t="e">
            <v>#VALUE!</v>
          </cell>
          <cell r="TZ110" t="e">
            <v>#VALUE!</v>
          </cell>
          <cell r="UA110" t="e">
            <v>#VALUE!</v>
          </cell>
          <cell r="UB110" t="e">
            <v>#VALUE!</v>
          </cell>
          <cell r="UC110" t="e">
            <v>#VALUE!</v>
          </cell>
          <cell r="UD110" t="e">
            <v>#VALUE!</v>
          </cell>
          <cell r="UE110" t="e">
            <v>#VALUE!</v>
          </cell>
          <cell r="UF110" t="e">
            <v>#VALUE!</v>
          </cell>
          <cell r="UG110" t="e">
            <v>#VALUE!</v>
          </cell>
          <cell r="UH110" t="e">
            <v>#VALUE!</v>
          </cell>
          <cell r="UI110" t="e">
            <v>#VALUE!</v>
          </cell>
          <cell r="UJ110" t="e">
            <v>#VALUE!</v>
          </cell>
          <cell r="UK110" t="e">
            <v>#VALUE!</v>
          </cell>
          <cell r="UL110" t="e">
            <v>#VALUE!</v>
          </cell>
          <cell r="UM110" t="e">
            <v>#VALUE!</v>
          </cell>
          <cell r="UN110" t="e">
            <v>#VALUE!</v>
          </cell>
          <cell r="UO110" t="e">
            <v>#VALUE!</v>
          </cell>
          <cell r="UP110" t="e">
            <v>#VALUE!</v>
          </cell>
          <cell r="UQ110" t="e">
            <v>#VALUE!</v>
          </cell>
          <cell r="UR110" t="e">
            <v>#VALUE!</v>
          </cell>
          <cell r="US110" t="e">
            <v>#VALUE!</v>
          </cell>
          <cell r="UT110" t="e">
            <v>#VALUE!</v>
          </cell>
          <cell r="UU110" t="e">
            <v>#VALUE!</v>
          </cell>
          <cell r="UV110" t="e">
            <v>#VALUE!</v>
          </cell>
          <cell r="UW110" t="e">
            <v>#VALUE!</v>
          </cell>
          <cell r="UX110" t="e">
            <v>#VALUE!</v>
          </cell>
          <cell r="UY110" t="e">
            <v>#VALUE!</v>
          </cell>
          <cell r="UZ110" t="e">
            <v>#VALUE!</v>
          </cell>
          <cell r="VA110" t="e">
            <v>#VALUE!</v>
          </cell>
          <cell r="VB110" t="e">
            <v>#VALUE!</v>
          </cell>
          <cell r="VC110" t="e">
            <v>#VALUE!</v>
          </cell>
          <cell r="VD110" t="e">
            <v>#VALUE!</v>
          </cell>
          <cell r="VE110" t="e">
            <v>#VALUE!</v>
          </cell>
          <cell r="VF110" t="e">
            <v>#VALUE!</v>
          </cell>
          <cell r="VG110" t="e">
            <v>#VALUE!</v>
          </cell>
          <cell r="VH110" t="e">
            <v>#VALUE!</v>
          </cell>
          <cell r="VI110" t="e">
            <v>#VALUE!</v>
          </cell>
          <cell r="VJ110" t="e">
            <v>#VALUE!</v>
          </cell>
          <cell r="VK110" t="e">
            <v>#VALUE!</v>
          </cell>
          <cell r="VL110" t="e">
            <v>#VALUE!</v>
          </cell>
          <cell r="VM110" t="e">
            <v>#VALUE!</v>
          </cell>
          <cell r="VN110" t="e">
            <v>#VALUE!</v>
          </cell>
          <cell r="VO110" t="e">
            <v>#VALUE!</v>
          </cell>
          <cell r="VP110" t="e">
            <v>#VALUE!</v>
          </cell>
          <cell r="VQ110" t="e">
            <v>#VALUE!</v>
          </cell>
          <cell r="VR110" t="e">
            <v>#VALUE!</v>
          </cell>
          <cell r="VS110" t="e">
            <v>#VALUE!</v>
          </cell>
          <cell r="VT110" t="e">
            <v>#VALUE!</v>
          </cell>
          <cell r="VU110" t="e">
            <v>#VALUE!</v>
          </cell>
          <cell r="VV110" t="e">
            <v>#VALUE!</v>
          </cell>
          <cell r="VW110" t="e">
            <v>#VALUE!</v>
          </cell>
          <cell r="VX110" t="e">
            <v>#VALUE!</v>
          </cell>
          <cell r="VY110" t="e">
            <v>#VALUE!</v>
          </cell>
          <cell r="VZ110" t="e">
            <v>#VALUE!</v>
          </cell>
          <cell r="WA110" t="e">
            <v>#VALUE!</v>
          </cell>
          <cell r="WB110" t="e">
            <v>#VALUE!</v>
          </cell>
          <cell r="WC110" t="e">
            <v>#VALUE!</v>
          </cell>
          <cell r="WD110" t="e">
            <v>#VALUE!</v>
          </cell>
          <cell r="WE110" t="e">
            <v>#VALUE!</v>
          </cell>
          <cell r="WF110" t="e">
            <v>#VALUE!</v>
          </cell>
          <cell r="WG110" t="e">
            <v>#VALUE!</v>
          </cell>
          <cell r="WH110" t="e">
            <v>#VALUE!</v>
          </cell>
          <cell r="WI110" t="e">
            <v>#VALUE!</v>
          </cell>
          <cell r="WJ110" t="e">
            <v>#VALUE!</v>
          </cell>
          <cell r="WK110" t="e">
            <v>#VALUE!</v>
          </cell>
          <cell r="WL110" t="e">
            <v>#VALUE!</v>
          </cell>
          <cell r="WM110" t="e">
            <v>#VALUE!</v>
          </cell>
          <cell r="WN110" t="e">
            <v>#VALUE!</v>
          </cell>
          <cell r="WO110" t="e">
            <v>#VALUE!</v>
          </cell>
          <cell r="WP110" t="e">
            <v>#VALUE!</v>
          </cell>
          <cell r="WQ110" t="e">
            <v>#VALUE!</v>
          </cell>
          <cell r="WR110" t="e">
            <v>#VALUE!</v>
          </cell>
          <cell r="WS110" t="e">
            <v>#VALUE!</v>
          </cell>
          <cell r="WT110" t="e">
            <v>#VALUE!</v>
          </cell>
          <cell r="WU110" t="e">
            <v>#VALUE!</v>
          </cell>
          <cell r="WV110" t="e">
            <v>#VALUE!</v>
          </cell>
          <cell r="WW110" t="e">
            <v>#VALUE!</v>
          </cell>
          <cell r="WX110" t="e">
            <v>#VALUE!</v>
          </cell>
          <cell r="WY110" t="e">
            <v>#VALUE!</v>
          </cell>
          <cell r="WZ110" t="e">
            <v>#VALUE!</v>
          </cell>
          <cell r="XA110" t="e">
            <v>#VALUE!</v>
          </cell>
          <cell r="XB110" t="e">
            <v>#VALUE!</v>
          </cell>
          <cell r="XC110" t="e">
            <v>#VALUE!</v>
          </cell>
          <cell r="XD110" t="e">
            <v>#VALUE!</v>
          </cell>
          <cell r="XE110" t="e">
            <v>#VALUE!</v>
          </cell>
          <cell r="XF110" t="e">
            <v>#VALUE!</v>
          </cell>
          <cell r="XG110" t="e">
            <v>#VALUE!</v>
          </cell>
          <cell r="XH110" t="e">
            <v>#VALUE!</v>
          </cell>
          <cell r="XI110" t="e">
            <v>#VALUE!</v>
          </cell>
          <cell r="XJ110" t="e">
            <v>#VALUE!</v>
          </cell>
          <cell r="XK110" t="e">
            <v>#VALUE!</v>
          </cell>
          <cell r="XL110" t="e">
            <v>#VALUE!</v>
          </cell>
          <cell r="XM110" t="e">
            <v>#VALUE!</v>
          </cell>
          <cell r="XN110" t="e">
            <v>#VALUE!</v>
          </cell>
          <cell r="XO110" t="e">
            <v>#VALUE!</v>
          </cell>
          <cell r="XP110" t="e">
            <v>#VALUE!</v>
          </cell>
          <cell r="XQ110" t="e">
            <v>#VALUE!</v>
          </cell>
          <cell r="XR110" t="e">
            <v>#VALUE!</v>
          </cell>
          <cell r="XS110" t="e">
            <v>#VALUE!</v>
          </cell>
          <cell r="XT110" t="e">
            <v>#VALUE!</v>
          </cell>
          <cell r="XU110" t="e">
            <v>#VALUE!</v>
          </cell>
          <cell r="XV110" t="e">
            <v>#VALUE!</v>
          </cell>
          <cell r="XW110" t="e">
            <v>#VALUE!</v>
          </cell>
          <cell r="XX110" t="e">
            <v>#VALUE!</v>
          </cell>
          <cell r="XY110" t="e">
            <v>#VALUE!</v>
          </cell>
          <cell r="XZ110" t="e">
            <v>#VALUE!</v>
          </cell>
          <cell r="YA110" t="e">
            <v>#VALUE!</v>
          </cell>
          <cell r="YB110" t="e">
            <v>#VALUE!</v>
          </cell>
          <cell r="YC110" t="e">
            <v>#VALUE!</v>
          </cell>
          <cell r="YD110" t="e">
            <v>#VALUE!</v>
          </cell>
          <cell r="YE110" t="e">
            <v>#VALUE!</v>
          </cell>
          <cell r="YF110" t="e">
            <v>#VALUE!</v>
          </cell>
          <cell r="YG110" t="e">
            <v>#VALUE!</v>
          </cell>
          <cell r="YH110" t="e">
            <v>#VALUE!</v>
          </cell>
          <cell r="YI110" t="e">
            <v>#VALUE!</v>
          </cell>
          <cell r="YJ110" t="e">
            <v>#VALUE!</v>
          </cell>
          <cell r="YK110" t="e">
            <v>#VALUE!</v>
          </cell>
          <cell r="YL110" t="e">
            <v>#VALUE!</v>
          </cell>
          <cell r="YM110" t="e">
            <v>#VALUE!</v>
          </cell>
          <cell r="YN110" t="e">
            <v>#VALUE!</v>
          </cell>
          <cell r="YO110" t="e">
            <v>#VALUE!</v>
          </cell>
          <cell r="YP110" t="e">
            <v>#VALUE!</v>
          </cell>
          <cell r="YQ110" t="e">
            <v>#VALUE!</v>
          </cell>
          <cell r="YR110" t="e">
            <v>#VALUE!</v>
          </cell>
          <cell r="YS110" t="e">
            <v>#VALUE!</v>
          </cell>
          <cell r="YT110" t="e">
            <v>#VALUE!</v>
          </cell>
          <cell r="YU110" t="e">
            <v>#VALUE!</v>
          </cell>
          <cell r="YV110" t="e">
            <v>#VALUE!</v>
          </cell>
          <cell r="YW110" t="e">
            <v>#VALUE!</v>
          </cell>
          <cell r="YX110" t="e">
            <v>#VALUE!</v>
          </cell>
          <cell r="YY110" t="e">
            <v>#VALUE!</v>
          </cell>
          <cell r="YZ110" t="e">
            <v>#VALUE!</v>
          </cell>
          <cell r="ZA110" t="e">
            <v>#VALUE!</v>
          </cell>
          <cell r="ZB110" t="e">
            <v>#VALUE!</v>
          </cell>
          <cell r="ZC110" t="e">
            <v>#VALUE!</v>
          </cell>
          <cell r="ZD110" t="e">
            <v>#VALUE!</v>
          </cell>
          <cell r="ZE110" t="e">
            <v>#VALUE!</v>
          </cell>
          <cell r="ZF110" t="e">
            <v>#VALUE!</v>
          </cell>
          <cell r="ZG110" t="e">
            <v>#VALUE!</v>
          </cell>
          <cell r="ZH110" t="e">
            <v>#VALUE!</v>
          </cell>
          <cell r="ZI110" t="e">
            <v>#VALUE!</v>
          </cell>
          <cell r="ZJ110" t="e">
            <v>#VALUE!</v>
          </cell>
          <cell r="ZK110" t="e">
            <v>#VALUE!</v>
          </cell>
          <cell r="ZL110" t="e">
            <v>#VALUE!</v>
          </cell>
          <cell r="ZM110" t="e">
            <v>#VALUE!</v>
          </cell>
          <cell r="ZN110" t="e">
            <v>#VALUE!</v>
          </cell>
          <cell r="ZO110" t="e">
            <v>#VALUE!</v>
          </cell>
          <cell r="ZP110" t="e">
            <v>#VALUE!</v>
          </cell>
          <cell r="ZQ110" t="e">
            <v>#VALUE!</v>
          </cell>
          <cell r="ZR110" t="e">
            <v>#VALUE!</v>
          </cell>
          <cell r="ZS110" t="e">
            <v>#VALUE!</v>
          </cell>
          <cell r="ZT110" t="e">
            <v>#VALUE!</v>
          </cell>
          <cell r="ZU110" t="e">
            <v>#VALUE!</v>
          </cell>
          <cell r="ZV110" t="e">
            <v>#VALUE!</v>
          </cell>
          <cell r="ZW110" t="e">
            <v>#VALUE!</v>
          </cell>
          <cell r="ZX110" t="e">
            <v>#VALUE!</v>
          </cell>
          <cell r="ZY110" t="e">
            <v>#VALUE!</v>
          </cell>
          <cell r="ZZ110" t="e">
            <v>#VALUE!</v>
          </cell>
          <cell r="AAA110" t="e">
            <v>#VALUE!</v>
          </cell>
          <cell r="AAB110" t="e">
            <v>#VALUE!</v>
          </cell>
          <cell r="AAC110" t="e">
            <v>#VALUE!</v>
          </cell>
          <cell r="AAD110" t="e">
            <v>#VALUE!</v>
          </cell>
          <cell r="AAE110" t="e">
            <v>#VALUE!</v>
          </cell>
          <cell r="AAF110" t="e">
            <v>#VALUE!</v>
          </cell>
          <cell r="AAG110" t="e">
            <v>#VALUE!</v>
          </cell>
          <cell r="AAH110" t="e">
            <v>#VALUE!</v>
          </cell>
          <cell r="AAI110" t="e">
            <v>#VALUE!</v>
          </cell>
          <cell r="AAJ110" t="e">
            <v>#VALUE!</v>
          </cell>
          <cell r="AAK110" t="e">
            <v>#VALUE!</v>
          </cell>
          <cell r="AAL110" t="e">
            <v>#VALUE!</v>
          </cell>
          <cell r="AAM110" t="e">
            <v>#VALUE!</v>
          </cell>
          <cell r="AAN110" t="e">
            <v>#VALUE!</v>
          </cell>
          <cell r="AAO110" t="e">
            <v>#VALUE!</v>
          </cell>
          <cell r="AAP110" t="e">
            <v>#VALUE!</v>
          </cell>
          <cell r="AAQ110" t="e">
            <v>#VALUE!</v>
          </cell>
          <cell r="AAR110" t="e">
            <v>#VALUE!</v>
          </cell>
          <cell r="AAS110" t="e">
            <v>#VALUE!</v>
          </cell>
          <cell r="AAT110" t="e">
            <v>#VALUE!</v>
          </cell>
          <cell r="AAU110" t="e">
            <v>#VALUE!</v>
          </cell>
          <cell r="AAV110" t="e">
            <v>#VALUE!</v>
          </cell>
          <cell r="AAW110" t="e">
            <v>#VALUE!</v>
          </cell>
          <cell r="AAX110" t="e">
            <v>#VALUE!</v>
          </cell>
          <cell r="AAY110" t="e">
            <v>#VALUE!</v>
          </cell>
          <cell r="AAZ110" t="e">
            <v>#VALUE!</v>
          </cell>
          <cell r="ABA110" t="e">
            <v>#VALUE!</v>
          </cell>
          <cell r="ABB110" t="e">
            <v>#VALUE!</v>
          </cell>
          <cell r="ABC110" t="e">
            <v>#VALUE!</v>
          </cell>
          <cell r="ABD110" t="e">
            <v>#VALUE!</v>
          </cell>
          <cell r="ABE110" t="e">
            <v>#VALUE!</v>
          </cell>
          <cell r="ABF110" t="e">
            <v>#VALUE!</v>
          </cell>
          <cell r="ABG110" t="e">
            <v>#VALUE!</v>
          </cell>
          <cell r="ABH110" t="e">
            <v>#VALUE!</v>
          </cell>
          <cell r="ABI110" t="e">
            <v>#VALUE!</v>
          </cell>
          <cell r="ABJ110" t="e">
            <v>#VALUE!</v>
          </cell>
          <cell r="ABK110" t="e">
            <v>#VALUE!</v>
          </cell>
          <cell r="ABL110" t="e">
            <v>#VALUE!</v>
          </cell>
          <cell r="ABM110" t="e">
            <v>#VALUE!</v>
          </cell>
          <cell r="ABN110" t="e">
            <v>#VALUE!</v>
          </cell>
          <cell r="ABO110" t="e">
            <v>#VALUE!</v>
          </cell>
          <cell r="ABP110" t="e">
            <v>#VALUE!</v>
          </cell>
          <cell r="ABQ110" t="e">
            <v>#VALUE!</v>
          </cell>
          <cell r="ABR110" t="e">
            <v>#VALUE!</v>
          </cell>
          <cell r="ABS110" t="e">
            <v>#VALUE!</v>
          </cell>
          <cell r="ABT110" t="e">
            <v>#VALUE!</v>
          </cell>
          <cell r="ABU110" t="e">
            <v>#VALUE!</v>
          </cell>
          <cell r="ABV110" t="e">
            <v>#VALUE!</v>
          </cell>
          <cell r="ABW110" t="e">
            <v>#VALUE!</v>
          </cell>
          <cell r="ABX110" t="e">
            <v>#VALUE!</v>
          </cell>
          <cell r="ABY110" t="e">
            <v>#VALUE!</v>
          </cell>
          <cell r="ABZ110" t="e">
            <v>#VALUE!</v>
          </cell>
          <cell r="ACA110" t="e">
            <v>#VALUE!</v>
          </cell>
          <cell r="ACB110" t="e">
            <v>#VALUE!</v>
          </cell>
          <cell r="ACC110" t="e">
            <v>#VALUE!</v>
          </cell>
          <cell r="ACD110" t="e">
            <v>#VALUE!</v>
          </cell>
          <cell r="ACE110" t="e">
            <v>#VALUE!</v>
          </cell>
          <cell r="ACF110" t="e">
            <v>#VALUE!</v>
          </cell>
          <cell r="ACG110" t="e">
            <v>#VALUE!</v>
          </cell>
          <cell r="ACH110" t="e">
            <v>#VALUE!</v>
          </cell>
          <cell r="ACI110" t="e">
            <v>#VALUE!</v>
          </cell>
          <cell r="ACJ110" t="e">
            <v>#VALUE!</v>
          </cell>
          <cell r="ACK110" t="e">
            <v>#VALUE!</v>
          </cell>
          <cell r="ACL110" t="e">
            <v>#VALUE!</v>
          </cell>
          <cell r="ACM110" t="e">
            <v>#VALUE!</v>
          </cell>
          <cell r="ACN110" t="e">
            <v>#VALUE!</v>
          </cell>
          <cell r="ACO110" t="e">
            <v>#VALUE!</v>
          </cell>
          <cell r="ACP110" t="e">
            <v>#VALUE!</v>
          </cell>
          <cell r="ACQ110" t="e">
            <v>#VALUE!</v>
          </cell>
          <cell r="ACR110" t="e">
            <v>#VALUE!</v>
          </cell>
          <cell r="ACS110" t="e">
            <v>#VALUE!</v>
          </cell>
          <cell r="ACT110" t="e">
            <v>#VALUE!</v>
          </cell>
          <cell r="ACU110" t="e">
            <v>#VALUE!</v>
          </cell>
          <cell r="ACV110" t="e">
            <v>#VALUE!</v>
          </cell>
          <cell r="ACW110" t="e">
            <v>#VALUE!</v>
          </cell>
          <cell r="ACX110" t="e">
            <v>#VALUE!</v>
          </cell>
          <cell r="ACY110" t="e">
            <v>#VALUE!</v>
          </cell>
          <cell r="ACZ110" t="e">
            <v>#VALUE!</v>
          </cell>
          <cell r="ADA110" t="e">
            <v>#VALUE!</v>
          </cell>
          <cell r="ADB110" t="e">
            <v>#VALUE!</v>
          </cell>
          <cell r="ADC110" t="e">
            <v>#VALUE!</v>
          </cell>
          <cell r="ADD110" t="e">
            <v>#VALUE!</v>
          </cell>
          <cell r="ADE110" t="e">
            <v>#VALUE!</v>
          </cell>
          <cell r="ADF110" t="e">
            <v>#VALUE!</v>
          </cell>
          <cell r="ADG110" t="e">
            <v>#VALUE!</v>
          </cell>
          <cell r="ADH110" t="e">
            <v>#VALUE!</v>
          </cell>
          <cell r="ADI110" t="e">
            <v>#VALUE!</v>
          </cell>
          <cell r="ADJ110" t="e">
            <v>#VALUE!</v>
          </cell>
          <cell r="ADK110" t="e">
            <v>#VALUE!</v>
          </cell>
          <cell r="ADL110" t="e">
            <v>#VALUE!</v>
          </cell>
          <cell r="ADM110" t="e">
            <v>#VALUE!</v>
          </cell>
          <cell r="ADN110" t="e">
            <v>#VALUE!</v>
          </cell>
          <cell r="ADO110" t="e">
            <v>#VALUE!</v>
          </cell>
          <cell r="ADP110" t="e">
            <v>#VALUE!</v>
          </cell>
          <cell r="ADQ110" t="e">
            <v>#VALUE!</v>
          </cell>
          <cell r="ADR110" t="e">
            <v>#VALUE!</v>
          </cell>
          <cell r="ADS110" t="e">
            <v>#VALUE!</v>
          </cell>
          <cell r="ADT110" t="e">
            <v>#VALUE!</v>
          </cell>
          <cell r="ADU110" t="e">
            <v>#VALUE!</v>
          </cell>
          <cell r="ADV110" t="e">
            <v>#VALUE!</v>
          </cell>
          <cell r="ADW110" t="e">
            <v>#VALUE!</v>
          </cell>
          <cell r="ADX110" t="e">
            <v>#VALUE!</v>
          </cell>
          <cell r="ADY110" t="e">
            <v>#VALUE!</v>
          </cell>
          <cell r="ADZ110" t="e">
            <v>#VALUE!</v>
          </cell>
          <cell r="AEA110" t="e">
            <v>#VALUE!</v>
          </cell>
          <cell r="AEB110" t="e">
            <v>#VALUE!</v>
          </cell>
          <cell r="AEC110" t="e">
            <v>#VALUE!</v>
          </cell>
          <cell r="AED110" t="e">
            <v>#VALUE!</v>
          </cell>
          <cell r="AEE110" t="e">
            <v>#VALUE!</v>
          </cell>
          <cell r="AEF110" t="e">
            <v>#VALUE!</v>
          </cell>
          <cell r="AEG110" t="e">
            <v>#VALUE!</v>
          </cell>
          <cell r="AEH110" t="e">
            <v>#VALUE!</v>
          </cell>
          <cell r="AEI110" t="e">
            <v>#VALUE!</v>
          </cell>
          <cell r="AEJ110" t="e">
            <v>#VALUE!</v>
          </cell>
          <cell r="AEK110" t="e">
            <v>#VALUE!</v>
          </cell>
          <cell r="AEL110" t="e">
            <v>#VALUE!</v>
          </cell>
          <cell r="AEM110" t="e">
            <v>#VALUE!</v>
          </cell>
          <cell r="AEN110" t="e">
            <v>#VALUE!</v>
          </cell>
          <cell r="AEO110" t="e">
            <v>#VALUE!</v>
          </cell>
          <cell r="AEP110" t="e">
            <v>#VALUE!</v>
          </cell>
          <cell r="AEQ110" t="e">
            <v>#VALUE!</v>
          </cell>
          <cell r="AER110" t="e">
            <v>#VALUE!</v>
          </cell>
          <cell r="AES110" t="e">
            <v>#VALUE!</v>
          </cell>
          <cell r="AET110" t="e">
            <v>#VALUE!</v>
          </cell>
          <cell r="AEU110" t="e">
            <v>#VALUE!</v>
          </cell>
          <cell r="AEV110" t="e">
            <v>#VALUE!</v>
          </cell>
          <cell r="AEW110" t="e">
            <v>#VALUE!</v>
          </cell>
          <cell r="AEX110" t="e">
            <v>#VALUE!</v>
          </cell>
          <cell r="AEY110" t="e">
            <v>#VALUE!</v>
          </cell>
          <cell r="AEZ110" t="e">
            <v>#VALUE!</v>
          </cell>
          <cell r="AFA110" t="e">
            <v>#VALUE!</v>
          </cell>
          <cell r="AFB110" t="e">
            <v>#VALUE!</v>
          </cell>
          <cell r="AFC110" t="e">
            <v>#VALUE!</v>
          </cell>
          <cell r="AFD110" t="e">
            <v>#VALUE!</v>
          </cell>
          <cell r="AFE110" t="e">
            <v>#VALUE!</v>
          </cell>
          <cell r="AFF110" t="e">
            <v>#VALUE!</v>
          </cell>
          <cell r="AFG110" t="e">
            <v>#VALUE!</v>
          </cell>
          <cell r="AFH110" t="e">
            <v>#VALUE!</v>
          </cell>
          <cell r="AFI110" t="e">
            <v>#VALUE!</v>
          </cell>
          <cell r="AFJ110" t="e">
            <v>#VALUE!</v>
          </cell>
          <cell r="AFK110" t="e">
            <v>#VALUE!</v>
          </cell>
          <cell r="AFL110" t="e">
            <v>#VALUE!</v>
          </cell>
          <cell r="AFM110" t="e">
            <v>#VALUE!</v>
          </cell>
          <cell r="AFN110" t="e">
            <v>#VALUE!</v>
          </cell>
          <cell r="AFO110" t="e">
            <v>#VALUE!</v>
          </cell>
          <cell r="AFP110" t="e">
            <v>#VALUE!</v>
          </cell>
          <cell r="AFQ110" t="e">
            <v>#VALUE!</v>
          </cell>
          <cell r="AFR110" t="e">
            <v>#VALUE!</v>
          </cell>
          <cell r="AFS110" t="e">
            <v>#VALUE!</v>
          </cell>
          <cell r="AFT110" t="e">
            <v>#VALUE!</v>
          </cell>
          <cell r="AFU110" t="e">
            <v>#VALUE!</v>
          </cell>
          <cell r="AFV110" t="e">
            <v>#VALUE!</v>
          </cell>
          <cell r="AFW110" t="e">
            <v>#VALUE!</v>
          </cell>
          <cell r="AFX110" t="e">
            <v>#VALUE!</v>
          </cell>
          <cell r="AFY110" t="e">
            <v>#VALUE!</v>
          </cell>
          <cell r="AFZ110" t="e">
            <v>#VALUE!</v>
          </cell>
          <cell r="AGA110" t="e">
            <v>#VALUE!</v>
          </cell>
          <cell r="AGB110" t="e">
            <v>#VALUE!</v>
          </cell>
          <cell r="AGC110" t="e">
            <v>#VALUE!</v>
          </cell>
          <cell r="AGD110" t="e">
            <v>#VALUE!</v>
          </cell>
          <cell r="AGE110" t="e">
            <v>#VALUE!</v>
          </cell>
          <cell r="AGF110" t="e">
            <v>#VALUE!</v>
          </cell>
          <cell r="AGG110" t="e">
            <v>#VALUE!</v>
          </cell>
          <cell r="AGH110" t="e">
            <v>#VALUE!</v>
          </cell>
          <cell r="AGI110" t="e">
            <v>#VALUE!</v>
          </cell>
          <cell r="AGJ110" t="e">
            <v>#VALUE!</v>
          </cell>
          <cell r="AGK110" t="e">
            <v>#VALUE!</v>
          </cell>
          <cell r="AGL110" t="e">
            <v>#VALUE!</v>
          </cell>
          <cell r="AGM110" t="e">
            <v>#VALUE!</v>
          </cell>
          <cell r="AGN110" t="e">
            <v>#VALUE!</v>
          </cell>
          <cell r="AGO110" t="e">
            <v>#VALUE!</v>
          </cell>
          <cell r="AGP110" t="e">
            <v>#VALUE!</v>
          </cell>
          <cell r="AGQ110" t="e">
            <v>#VALUE!</v>
          </cell>
          <cell r="AGR110" t="e">
            <v>#VALUE!</v>
          </cell>
          <cell r="AGS110" t="e">
            <v>#VALUE!</v>
          </cell>
          <cell r="AGT110" t="e">
            <v>#VALUE!</v>
          </cell>
          <cell r="AGU110" t="e">
            <v>#VALUE!</v>
          </cell>
          <cell r="AGV110" t="e">
            <v>#VALUE!</v>
          </cell>
          <cell r="AGW110" t="e">
            <v>#VALUE!</v>
          </cell>
          <cell r="AGX110" t="e">
            <v>#VALUE!</v>
          </cell>
          <cell r="AGY110" t="e">
            <v>#VALUE!</v>
          </cell>
          <cell r="AGZ110" t="e">
            <v>#VALUE!</v>
          </cell>
          <cell r="AHA110" t="e">
            <v>#VALUE!</v>
          </cell>
          <cell r="AHB110" t="e">
            <v>#VALUE!</v>
          </cell>
          <cell r="AHC110" t="e">
            <v>#VALUE!</v>
          </cell>
          <cell r="AHD110" t="e">
            <v>#VALUE!</v>
          </cell>
          <cell r="AHE110" t="e">
            <v>#VALUE!</v>
          </cell>
          <cell r="AHF110" t="e">
            <v>#VALUE!</v>
          </cell>
          <cell r="AHG110" t="e">
            <v>#VALUE!</v>
          </cell>
          <cell r="AHH110" t="e">
            <v>#VALUE!</v>
          </cell>
          <cell r="AHI110" t="e">
            <v>#VALUE!</v>
          </cell>
          <cell r="AHJ110" t="e">
            <v>#VALUE!</v>
          </cell>
          <cell r="AHK110" t="e">
            <v>#VALUE!</v>
          </cell>
          <cell r="AHL110" t="e">
            <v>#VALUE!</v>
          </cell>
          <cell r="AHM110" t="e">
            <v>#VALUE!</v>
          </cell>
          <cell r="AHN110" t="e">
            <v>#VALUE!</v>
          </cell>
          <cell r="AHO110" t="e">
            <v>#VALUE!</v>
          </cell>
          <cell r="AHP110" t="e">
            <v>#VALUE!</v>
          </cell>
          <cell r="AHQ110" t="e">
            <v>#VALUE!</v>
          </cell>
          <cell r="AHR110" t="e">
            <v>#VALUE!</v>
          </cell>
          <cell r="AHS110" t="e">
            <v>#VALUE!</v>
          </cell>
          <cell r="AHT110" t="e">
            <v>#VALUE!</v>
          </cell>
          <cell r="AHU110" t="e">
            <v>#VALUE!</v>
          </cell>
          <cell r="AHV110" t="e">
            <v>#VALUE!</v>
          </cell>
          <cell r="AHW110" t="e">
            <v>#VALUE!</v>
          </cell>
          <cell r="AHX110" t="e">
            <v>#VALUE!</v>
          </cell>
          <cell r="AHY110" t="e">
            <v>#VALUE!</v>
          </cell>
          <cell r="AHZ110" t="e">
            <v>#VALUE!</v>
          </cell>
          <cell r="AIA110" t="e">
            <v>#VALUE!</v>
          </cell>
          <cell r="AIB110" t="e">
            <v>#VALUE!</v>
          </cell>
          <cell r="AIC110" t="e">
            <v>#VALUE!</v>
          </cell>
          <cell r="AID110" t="e">
            <v>#VALUE!</v>
          </cell>
          <cell r="AIE110" t="e">
            <v>#VALUE!</v>
          </cell>
          <cell r="AIF110" t="e">
            <v>#VALUE!</v>
          </cell>
          <cell r="AIG110" t="e">
            <v>#VALUE!</v>
          </cell>
          <cell r="AIH110" t="e">
            <v>#VALUE!</v>
          </cell>
          <cell r="AII110" t="e">
            <v>#VALUE!</v>
          </cell>
          <cell r="AIJ110" t="e">
            <v>#VALUE!</v>
          </cell>
          <cell r="AIK110" t="e">
            <v>#VALUE!</v>
          </cell>
          <cell r="AIL110" t="e">
            <v>#VALUE!</v>
          </cell>
          <cell r="AIM110" t="e">
            <v>#VALUE!</v>
          </cell>
          <cell r="AIN110" t="e">
            <v>#VALUE!</v>
          </cell>
          <cell r="AIO110" t="e">
            <v>#VALUE!</v>
          </cell>
          <cell r="AIP110" t="e">
            <v>#VALUE!</v>
          </cell>
          <cell r="AIQ110" t="e">
            <v>#VALUE!</v>
          </cell>
          <cell r="AIR110" t="e">
            <v>#VALUE!</v>
          </cell>
          <cell r="AIS110" t="e">
            <v>#VALUE!</v>
          </cell>
          <cell r="AIT110" t="e">
            <v>#VALUE!</v>
          </cell>
          <cell r="AIU110" t="e">
            <v>#VALUE!</v>
          </cell>
          <cell r="AIV110" t="e">
            <v>#VALUE!</v>
          </cell>
          <cell r="AIW110" t="e">
            <v>#VALUE!</v>
          </cell>
          <cell r="AIX110" t="e">
            <v>#VALUE!</v>
          </cell>
          <cell r="AIY110" t="e">
            <v>#VALUE!</v>
          </cell>
          <cell r="AIZ110" t="e">
            <v>#VALUE!</v>
          </cell>
          <cell r="AJA110" t="e">
            <v>#VALUE!</v>
          </cell>
          <cell r="AJB110" t="e">
            <v>#VALUE!</v>
          </cell>
          <cell r="AJC110" t="e">
            <v>#VALUE!</v>
          </cell>
          <cell r="AJD110" t="e">
            <v>#VALUE!</v>
          </cell>
          <cell r="AJE110" t="e">
            <v>#VALUE!</v>
          </cell>
          <cell r="AJF110" t="e">
            <v>#VALUE!</v>
          </cell>
          <cell r="AJG110" t="e">
            <v>#VALUE!</v>
          </cell>
          <cell r="AJH110" t="e">
            <v>#VALUE!</v>
          </cell>
          <cell r="AJI110" t="e">
            <v>#VALUE!</v>
          </cell>
          <cell r="AJJ110" t="e">
            <v>#VALUE!</v>
          </cell>
          <cell r="AJK110" t="e">
            <v>#VALUE!</v>
          </cell>
          <cell r="AJL110" t="e">
            <v>#VALUE!</v>
          </cell>
          <cell r="AJM110" t="e">
            <v>#VALUE!</v>
          </cell>
          <cell r="AJN110" t="e">
            <v>#VALUE!</v>
          </cell>
          <cell r="AJO110" t="e">
            <v>#VALUE!</v>
          </cell>
          <cell r="AJP110" t="e">
            <v>#VALUE!</v>
          </cell>
          <cell r="AJQ110" t="e">
            <v>#VALUE!</v>
          </cell>
          <cell r="AJR110" t="e">
            <v>#VALUE!</v>
          </cell>
          <cell r="AJS110" t="e">
            <v>#VALUE!</v>
          </cell>
          <cell r="AJT110" t="e">
            <v>#VALUE!</v>
          </cell>
          <cell r="AJU110" t="e">
            <v>#VALUE!</v>
          </cell>
          <cell r="AJV110" t="e">
            <v>#VALUE!</v>
          </cell>
          <cell r="AJW110" t="e">
            <v>#VALUE!</v>
          </cell>
          <cell r="AJX110" t="e">
            <v>#VALUE!</v>
          </cell>
          <cell r="AJY110" t="e">
            <v>#VALUE!</v>
          </cell>
          <cell r="AJZ110" t="e">
            <v>#VALUE!</v>
          </cell>
          <cell r="AKA110" t="e">
            <v>#VALUE!</v>
          </cell>
          <cell r="AKB110" t="e">
            <v>#VALUE!</v>
          </cell>
          <cell r="AKC110" t="e">
            <v>#VALUE!</v>
          </cell>
          <cell r="AKD110" t="e">
            <v>#VALUE!</v>
          </cell>
          <cell r="AKE110" t="e">
            <v>#VALUE!</v>
          </cell>
          <cell r="AKF110" t="e">
            <v>#VALUE!</v>
          </cell>
          <cell r="AKG110" t="e">
            <v>#VALUE!</v>
          </cell>
          <cell r="AKH110" t="e">
            <v>#VALUE!</v>
          </cell>
          <cell r="AKI110" t="e">
            <v>#VALUE!</v>
          </cell>
          <cell r="AKJ110" t="e">
            <v>#VALUE!</v>
          </cell>
          <cell r="AKK110" t="e">
            <v>#VALUE!</v>
          </cell>
          <cell r="AKL110" t="e">
            <v>#VALUE!</v>
          </cell>
          <cell r="AKM110" t="e">
            <v>#VALUE!</v>
          </cell>
          <cell r="AKN110" t="e">
            <v>#VALUE!</v>
          </cell>
          <cell r="AKO110" t="e">
            <v>#VALUE!</v>
          </cell>
          <cell r="AKP110" t="e">
            <v>#VALUE!</v>
          </cell>
          <cell r="AKQ110" t="e">
            <v>#VALUE!</v>
          </cell>
          <cell r="AKR110" t="e">
            <v>#VALUE!</v>
          </cell>
          <cell r="AKS110" t="e">
            <v>#VALUE!</v>
          </cell>
          <cell r="AKT110" t="e">
            <v>#VALUE!</v>
          </cell>
          <cell r="AKU110" t="e">
            <v>#VALUE!</v>
          </cell>
          <cell r="AKV110" t="e">
            <v>#VALUE!</v>
          </cell>
          <cell r="AKW110" t="e">
            <v>#VALUE!</v>
          </cell>
          <cell r="AKX110" t="e">
            <v>#VALUE!</v>
          </cell>
          <cell r="AKY110" t="e">
            <v>#VALUE!</v>
          </cell>
          <cell r="AKZ110" t="e">
            <v>#VALUE!</v>
          </cell>
          <cell r="ALA110" t="e">
            <v>#VALUE!</v>
          </cell>
          <cell r="ALB110" t="e">
            <v>#VALUE!</v>
          </cell>
          <cell r="ALC110" t="e">
            <v>#VALUE!</v>
          </cell>
          <cell r="ALD110" t="e">
            <v>#VALUE!</v>
          </cell>
          <cell r="ALE110" t="e">
            <v>#VALUE!</v>
          </cell>
          <cell r="ALF110" t="e">
            <v>#VALUE!</v>
          </cell>
          <cell r="ALG110" t="e">
            <v>#VALUE!</v>
          </cell>
          <cell r="ALH110" t="e">
            <v>#VALUE!</v>
          </cell>
          <cell r="ALI110" t="e">
            <v>#VALUE!</v>
          </cell>
          <cell r="ALJ110" t="e">
            <v>#VALUE!</v>
          </cell>
          <cell r="ALK110" t="e">
            <v>#VALUE!</v>
          </cell>
          <cell r="ALL110" t="e">
            <v>#VALUE!</v>
          </cell>
          <cell r="ALM110" t="e">
            <v>#VALUE!</v>
          </cell>
          <cell r="ALN110" t="e">
            <v>#VALUE!</v>
          </cell>
          <cell r="ALO110" t="e">
            <v>#VALUE!</v>
          </cell>
          <cell r="ALP110" t="e">
            <v>#VALUE!</v>
          </cell>
          <cell r="ALQ110" t="e">
            <v>#VALUE!</v>
          </cell>
          <cell r="ALR110" t="e">
            <v>#VALUE!</v>
          </cell>
          <cell r="ALS110" t="e">
            <v>#VALUE!</v>
          </cell>
          <cell r="ALT110" t="e">
            <v>#VALUE!</v>
          </cell>
          <cell r="ALU110" t="e">
            <v>#VALUE!</v>
          </cell>
          <cell r="ALV110" t="e">
            <v>#VALUE!</v>
          </cell>
          <cell r="ALW110" t="e">
            <v>#VALUE!</v>
          </cell>
          <cell r="ALX110" t="e">
            <v>#VALUE!</v>
          </cell>
          <cell r="ALY110" t="e">
            <v>#VALUE!</v>
          </cell>
          <cell r="ALZ110" t="e">
            <v>#VALUE!</v>
          </cell>
          <cell r="AMA110" t="e">
            <v>#VALUE!</v>
          </cell>
          <cell r="AMB110" t="e">
            <v>#VALUE!</v>
          </cell>
          <cell r="AMC110" t="e">
            <v>#VALUE!</v>
          </cell>
          <cell r="AMD110" t="e">
            <v>#VALUE!</v>
          </cell>
          <cell r="AME110" t="e">
            <v>#VALUE!</v>
          </cell>
          <cell r="AMF110" t="e">
            <v>#VALUE!</v>
          </cell>
          <cell r="AMG110" t="e">
            <v>#VALUE!</v>
          </cell>
          <cell r="AMH110" t="e">
            <v>#VALUE!</v>
          </cell>
          <cell r="AMI110" t="e">
            <v>#VALUE!</v>
          </cell>
          <cell r="AMJ110" t="e">
            <v>#VALUE!</v>
          </cell>
          <cell r="AMK110" t="e">
            <v>#VALUE!</v>
          </cell>
          <cell r="AML110" t="e">
            <v>#VALUE!</v>
          </cell>
          <cell r="AMM110" t="e">
            <v>#VALUE!</v>
          </cell>
          <cell r="AMN110" t="e">
            <v>#VALUE!</v>
          </cell>
          <cell r="AMO110" t="e">
            <v>#VALUE!</v>
          </cell>
          <cell r="AMP110" t="e">
            <v>#VALUE!</v>
          </cell>
          <cell r="AMQ110" t="e">
            <v>#VALUE!</v>
          </cell>
          <cell r="AMR110" t="e">
            <v>#VALUE!</v>
          </cell>
          <cell r="AMS110" t="e">
            <v>#VALUE!</v>
          </cell>
          <cell r="AMT110" t="e">
            <v>#VALUE!</v>
          </cell>
          <cell r="AMU110" t="e">
            <v>#VALUE!</v>
          </cell>
          <cell r="AMV110" t="e">
            <v>#VALUE!</v>
          </cell>
          <cell r="AMW110" t="e">
            <v>#VALUE!</v>
          </cell>
          <cell r="AMX110" t="e">
            <v>#VALUE!</v>
          </cell>
          <cell r="AMY110" t="e">
            <v>#VALUE!</v>
          </cell>
          <cell r="AMZ110" t="e">
            <v>#VALUE!</v>
          </cell>
          <cell r="ANA110" t="e">
            <v>#VALUE!</v>
          </cell>
          <cell r="ANB110" t="e">
            <v>#VALUE!</v>
          </cell>
          <cell r="ANC110" t="e">
            <v>#VALUE!</v>
          </cell>
          <cell r="AND110" t="e">
            <v>#VALUE!</v>
          </cell>
          <cell r="ANE110" t="e">
            <v>#VALUE!</v>
          </cell>
          <cell r="ANF110" t="e">
            <v>#VALUE!</v>
          </cell>
          <cell r="ANG110" t="e">
            <v>#VALUE!</v>
          </cell>
          <cell r="ANH110" t="e">
            <v>#VALUE!</v>
          </cell>
          <cell r="ANI110" t="e">
            <v>#VALUE!</v>
          </cell>
          <cell r="ANJ110" t="e">
            <v>#VALUE!</v>
          </cell>
          <cell r="ANK110" t="e">
            <v>#VALUE!</v>
          </cell>
          <cell r="ANL110" t="e">
            <v>#VALUE!</v>
          </cell>
          <cell r="ANM110" t="e">
            <v>#VALUE!</v>
          </cell>
          <cell r="ANN110" t="e">
            <v>#VALUE!</v>
          </cell>
          <cell r="ANO110" t="e">
            <v>#VALUE!</v>
          </cell>
          <cell r="ANP110" t="e">
            <v>#VALUE!</v>
          </cell>
          <cell r="ANQ110" t="e">
            <v>#VALUE!</v>
          </cell>
          <cell r="ANR110" t="e">
            <v>#VALUE!</v>
          </cell>
          <cell r="ANS110" t="e">
            <v>#VALUE!</v>
          </cell>
          <cell r="ANT110" t="e">
            <v>#VALUE!</v>
          </cell>
          <cell r="ANU110" t="e">
            <v>#VALUE!</v>
          </cell>
          <cell r="ANV110" t="e">
            <v>#VALUE!</v>
          </cell>
          <cell r="ANW110" t="e">
            <v>#VALUE!</v>
          </cell>
          <cell r="ANX110" t="e">
            <v>#VALUE!</v>
          </cell>
          <cell r="ANY110" t="e">
            <v>#VALUE!</v>
          </cell>
          <cell r="ANZ110" t="e">
            <v>#VALUE!</v>
          </cell>
          <cell r="AOA110" t="e">
            <v>#VALUE!</v>
          </cell>
          <cell r="AOB110" t="e">
            <v>#VALUE!</v>
          </cell>
          <cell r="AOC110" t="e">
            <v>#VALUE!</v>
          </cell>
          <cell r="AOD110" t="e">
            <v>#VALUE!</v>
          </cell>
          <cell r="AOE110" t="e">
            <v>#VALUE!</v>
          </cell>
          <cell r="AOF110" t="e">
            <v>#VALUE!</v>
          </cell>
          <cell r="AOG110" t="e">
            <v>#VALUE!</v>
          </cell>
          <cell r="AOH110" t="e">
            <v>#VALUE!</v>
          </cell>
          <cell r="AOI110" t="e">
            <v>#VALUE!</v>
          </cell>
          <cell r="AOJ110" t="e">
            <v>#VALUE!</v>
          </cell>
          <cell r="AOK110" t="e">
            <v>#VALUE!</v>
          </cell>
          <cell r="AOL110" t="e">
            <v>#VALUE!</v>
          </cell>
          <cell r="AOM110" t="e">
            <v>#VALUE!</v>
          </cell>
          <cell r="AON110" t="e">
            <v>#VALUE!</v>
          </cell>
          <cell r="AOO110" t="e">
            <v>#VALUE!</v>
          </cell>
          <cell r="AOP110" t="e">
            <v>#VALUE!</v>
          </cell>
          <cell r="AOQ110" t="e">
            <v>#VALUE!</v>
          </cell>
          <cell r="AOR110" t="e">
            <v>#VALUE!</v>
          </cell>
          <cell r="AOS110" t="e">
            <v>#VALUE!</v>
          </cell>
          <cell r="AOT110" t="e">
            <v>#VALUE!</v>
          </cell>
          <cell r="AOU110" t="e">
            <v>#VALUE!</v>
          </cell>
          <cell r="AOV110" t="e">
            <v>#VALUE!</v>
          </cell>
          <cell r="AOW110" t="e">
            <v>#VALUE!</v>
          </cell>
          <cell r="AOX110" t="e">
            <v>#VALUE!</v>
          </cell>
          <cell r="AOY110" t="e">
            <v>#VALUE!</v>
          </cell>
          <cell r="AOZ110" t="e">
            <v>#VALUE!</v>
          </cell>
          <cell r="APA110" t="e">
            <v>#VALUE!</v>
          </cell>
          <cell r="APB110" t="e">
            <v>#VALUE!</v>
          </cell>
          <cell r="APC110" t="e">
            <v>#VALUE!</v>
          </cell>
          <cell r="APD110" t="e">
            <v>#VALUE!</v>
          </cell>
          <cell r="APE110" t="e">
            <v>#VALUE!</v>
          </cell>
          <cell r="APF110" t="e">
            <v>#VALUE!</v>
          </cell>
          <cell r="APG110" t="e">
            <v>#VALUE!</v>
          </cell>
          <cell r="APH110" t="e">
            <v>#VALUE!</v>
          </cell>
          <cell r="API110" t="e">
            <v>#VALUE!</v>
          </cell>
          <cell r="APJ110" t="e">
            <v>#VALUE!</v>
          </cell>
          <cell r="APK110" t="e">
            <v>#VALUE!</v>
          </cell>
          <cell r="APL110" t="e">
            <v>#VALUE!</v>
          </cell>
          <cell r="APM110" t="e">
            <v>#VALUE!</v>
          </cell>
        </row>
        <row r="111">
          <cell r="A111" t="str">
            <v/>
          </cell>
          <cell r="C111" t="e">
            <v>#VALUE!</v>
          </cell>
          <cell r="D111" t="e">
            <v>#VALUE!</v>
          </cell>
          <cell r="E111" t="e">
            <v>#VALUE!</v>
          </cell>
          <cell r="F111" t="e">
            <v>#VALUE!</v>
          </cell>
          <cell r="G111" t="e">
            <v>#VALUE!</v>
          </cell>
          <cell r="H111" t="e">
            <v>#VALUE!</v>
          </cell>
          <cell r="I111" t="e">
            <v>#VALUE!</v>
          </cell>
          <cell r="J111" t="e">
            <v>#VALUE!</v>
          </cell>
          <cell r="K111" t="e">
            <v>#VALUE!</v>
          </cell>
          <cell r="L111" t="e">
            <v>#VALUE!</v>
          </cell>
          <cell r="M111" t="e">
            <v>#VALUE!</v>
          </cell>
          <cell r="N111" t="e">
            <v>#VALUE!</v>
          </cell>
          <cell r="O111" t="e">
            <v>#VALUE!</v>
          </cell>
          <cell r="P111" t="e">
            <v>#VALUE!</v>
          </cell>
          <cell r="Q111" t="e">
            <v>#VALUE!</v>
          </cell>
          <cell r="R111" t="e">
            <v>#VALUE!</v>
          </cell>
          <cell r="S111" t="e">
            <v>#VALUE!</v>
          </cell>
          <cell r="T111" t="e">
            <v>#VALUE!</v>
          </cell>
          <cell r="U111" t="e">
            <v>#VALUE!</v>
          </cell>
          <cell r="V111" t="e">
            <v>#VALUE!</v>
          </cell>
          <cell r="W111" t="e">
            <v>#VALUE!</v>
          </cell>
          <cell r="X111" t="e">
            <v>#VALUE!</v>
          </cell>
          <cell r="Y111" t="e">
            <v>#VALUE!</v>
          </cell>
          <cell r="Z111" t="e">
            <v>#VALUE!</v>
          </cell>
          <cell r="AA111" t="e">
            <v>#VALUE!</v>
          </cell>
          <cell r="AB111" t="e">
            <v>#VALUE!</v>
          </cell>
          <cell r="AC111" t="e">
            <v>#VALUE!</v>
          </cell>
          <cell r="AD111" t="e">
            <v>#VALUE!</v>
          </cell>
          <cell r="AE111" t="e">
            <v>#VALUE!</v>
          </cell>
          <cell r="AF111" t="e">
            <v>#VALUE!</v>
          </cell>
          <cell r="AG111" t="e">
            <v>#VALUE!</v>
          </cell>
          <cell r="AH111" t="e">
            <v>#VALUE!</v>
          </cell>
          <cell r="AI111" t="e">
            <v>#VALUE!</v>
          </cell>
          <cell r="AJ111" t="e">
            <v>#VALUE!</v>
          </cell>
          <cell r="AK111" t="e">
            <v>#VALUE!</v>
          </cell>
          <cell r="AL111" t="e">
            <v>#VALUE!</v>
          </cell>
          <cell r="AM111" t="e">
            <v>#VALUE!</v>
          </cell>
          <cell r="AN111" t="e">
            <v>#VALUE!</v>
          </cell>
          <cell r="AO111" t="e">
            <v>#VALUE!</v>
          </cell>
          <cell r="AP111" t="e">
            <v>#VALUE!</v>
          </cell>
          <cell r="AQ111" t="e">
            <v>#VALUE!</v>
          </cell>
          <cell r="AR111" t="e">
            <v>#VALUE!</v>
          </cell>
          <cell r="AS111" t="e">
            <v>#VALUE!</v>
          </cell>
          <cell r="AT111" t="e">
            <v>#VALUE!</v>
          </cell>
          <cell r="AU111" t="e">
            <v>#VALUE!</v>
          </cell>
          <cell r="AV111" t="e">
            <v>#VALUE!</v>
          </cell>
          <cell r="AW111" t="e">
            <v>#VALUE!</v>
          </cell>
          <cell r="AX111" t="e">
            <v>#VALUE!</v>
          </cell>
          <cell r="AY111" t="e">
            <v>#VALUE!</v>
          </cell>
          <cell r="AZ111" t="e">
            <v>#VALUE!</v>
          </cell>
          <cell r="BA111" t="e">
            <v>#VALUE!</v>
          </cell>
          <cell r="BB111" t="e">
            <v>#VALUE!</v>
          </cell>
          <cell r="BC111" t="e">
            <v>#VALUE!</v>
          </cell>
          <cell r="BD111" t="e">
            <v>#VALUE!</v>
          </cell>
          <cell r="BE111" t="e">
            <v>#VALUE!</v>
          </cell>
          <cell r="BF111" t="e">
            <v>#VALUE!</v>
          </cell>
          <cell r="BG111" t="e">
            <v>#VALUE!</v>
          </cell>
          <cell r="BH111" t="e">
            <v>#VALUE!</v>
          </cell>
          <cell r="BI111" t="e">
            <v>#VALUE!</v>
          </cell>
          <cell r="BJ111" t="e">
            <v>#VALUE!</v>
          </cell>
          <cell r="BK111" t="e">
            <v>#VALUE!</v>
          </cell>
          <cell r="BL111" t="e">
            <v>#VALUE!</v>
          </cell>
          <cell r="BM111" t="e">
            <v>#VALUE!</v>
          </cell>
          <cell r="BN111" t="e">
            <v>#VALUE!</v>
          </cell>
          <cell r="BO111" t="e">
            <v>#VALUE!</v>
          </cell>
          <cell r="BP111" t="e">
            <v>#VALUE!</v>
          </cell>
          <cell r="BQ111" t="e">
            <v>#VALUE!</v>
          </cell>
          <cell r="BR111" t="e">
            <v>#VALUE!</v>
          </cell>
          <cell r="BS111" t="e">
            <v>#VALUE!</v>
          </cell>
          <cell r="BT111" t="e">
            <v>#VALUE!</v>
          </cell>
          <cell r="BU111" t="e">
            <v>#VALUE!</v>
          </cell>
          <cell r="BV111" t="e">
            <v>#VALUE!</v>
          </cell>
          <cell r="BW111" t="e">
            <v>#VALUE!</v>
          </cell>
          <cell r="BX111" t="e">
            <v>#VALUE!</v>
          </cell>
          <cell r="BY111" t="e">
            <v>#VALUE!</v>
          </cell>
          <cell r="BZ111" t="e">
            <v>#VALUE!</v>
          </cell>
          <cell r="CA111" t="e">
            <v>#VALUE!</v>
          </cell>
          <cell r="CB111" t="e">
            <v>#VALUE!</v>
          </cell>
          <cell r="CC111" t="e">
            <v>#VALUE!</v>
          </cell>
          <cell r="CD111" t="e">
            <v>#VALUE!</v>
          </cell>
          <cell r="CE111" t="e">
            <v>#VALUE!</v>
          </cell>
          <cell r="CF111" t="e">
            <v>#VALUE!</v>
          </cell>
          <cell r="CG111" t="e">
            <v>#VALUE!</v>
          </cell>
          <cell r="CH111" t="e">
            <v>#VALUE!</v>
          </cell>
          <cell r="CI111" t="e">
            <v>#VALUE!</v>
          </cell>
          <cell r="CJ111" t="e">
            <v>#VALUE!</v>
          </cell>
          <cell r="CK111" t="e">
            <v>#VALUE!</v>
          </cell>
          <cell r="CL111" t="e">
            <v>#VALUE!</v>
          </cell>
          <cell r="CM111" t="e">
            <v>#VALUE!</v>
          </cell>
          <cell r="CN111" t="e">
            <v>#VALUE!</v>
          </cell>
          <cell r="CO111" t="e">
            <v>#VALUE!</v>
          </cell>
          <cell r="CP111" t="e">
            <v>#VALUE!</v>
          </cell>
          <cell r="CQ111" t="e">
            <v>#VALUE!</v>
          </cell>
          <cell r="CR111" t="e">
            <v>#VALUE!</v>
          </cell>
          <cell r="CS111" t="e">
            <v>#VALUE!</v>
          </cell>
          <cell r="CT111" t="e">
            <v>#VALUE!</v>
          </cell>
          <cell r="CU111" t="e">
            <v>#VALUE!</v>
          </cell>
          <cell r="CV111" t="e">
            <v>#VALUE!</v>
          </cell>
          <cell r="CW111" t="e">
            <v>#VALUE!</v>
          </cell>
          <cell r="CX111" t="e">
            <v>#VALUE!</v>
          </cell>
          <cell r="CY111" t="e">
            <v>#VALUE!</v>
          </cell>
          <cell r="CZ111" t="e">
            <v>#VALUE!</v>
          </cell>
          <cell r="DA111" t="e">
            <v>#VALUE!</v>
          </cell>
          <cell r="DB111" t="e">
            <v>#VALUE!</v>
          </cell>
          <cell r="DC111" t="e">
            <v>#VALUE!</v>
          </cell>
          <cell r="DD111" t="e">
            <v>#VALUE!</v>
          </cell>
          <cell r="DE111" t="e">
            <v>#VALUE!</v>
          </cell>
          <cell r="DF111" t="e">
            <v>#VALUE!</v>
          </cell>
          <cell r="DG111" t="e">
            <v>#VALUE!</v>
          </cell>
          <cell r="DH111" t="e">
            <v>#VALUE!</v>
          </cell>
          <cell r="DI111" t="e">
            <v>#VALUE!</v>
          </cell>
          <cell r="DJ111" t="e">
            <v>#VALUE!</v>
          </cell>
          <cell r="DK111" t="e">
            <v>#VALUE!</v>
          </cell>
          <cell r="DL111" t="e">
            <v>#VALUE!</v>
          </cell>
          <cell r="DM111" t="e">
            <v>#VALUE!</v>
          </cell>
          <cell r="DN111" t="e">
            <v>#VALUE!</v>
          </cell>
          <cell r="DO111" t="e">
            <v>#VALUE!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V111" t="e">
            <v>#VALUE!</v>
          </cell>
          <cell r="DW111" t="e">
            <v>#VALUE!</v>
          </cell>
          <cell r="DX111" t="e">
            <v>#VALUE!</v>
          </cell>
          <cell r="DY111" t="e">
            <v>#VALUE!</v>
          </cell>
          <cell r="DZ111" t="e">
            <v>#VALUE!</v>
          </cell>
          <cell r="EA111" t="e">
            <v>#VALUE!</v>
          </cell>
          <cell r="EB111" t="e">
            <v>#VALUE!</v>
          </cell>
          <cell r="EC111" t="e">
            <v>#VALUE!</v>
          </cell>
          <cell r="ED111" t="e">
            <v>#VALUE!</v>
          </cell>
          <cell r="EE111" t="e">
            <v>#VALUE!</v>
          </cell>
          <cell r="EF111" t="e">
            <v>#VALUE!</v>
          </cell>
          <cell r="EG111" t="e">
            <v>#VALUE!</v>
          </cell>
          <cell r="EH111" t="e">
            <v>#VALUE!</v>
          </cell>
          <cell r="EI111" t="e">
            <v>#VALUE!</v>
          </cell>
          <cell r="EJ111" t="e">
            <v>#VALUE!</v>
          </cell>
          <cell r="EK111" t="e">
            <v>#VALUE!</v>
          </cell>
          <cell r="EL111" t="e">
            <v>#VALUE!</v>
          </cell>
          <cell r="EM111" t="e">
            <v>#VALUE!</v>
          </cell>
          <cell r="EN111" t="e">
            <v>#VALUE!</v>
          </cell>
          <cell r="EO111" t="e">
            <v>#VALUE!</v>
          </cell>
          <cell r="EP111" t="e">
            <v>#VALUE!</v>
          </cell>
          <cell r="EQ111" t="e">
            <v>#VALUE!</v>
          </cell>
          <cell r="ER111" t="e">
            <v>#VALUE!</v>
          </cell>
          <cell r="ES111" t="e">
            <v>#VALUE!</v>
          </cell>
          <cell r="ET111" t="e">
            <v>#VALUE!</v>
          </cell>
          <cell r="EU111" t="e">
            <v>#VALUE!</v>
          </cell>
          <cell r="EV111" t="e">
            <v>#VALUE!</v>
          </cell>
          <cell r="EW111" t="e">
            <v>#VALUE!</v>
          </cell>
          <cell r="EX111" t="e">
            <v>#VALUE!</v>
          </cell>
          <cell r="EY111" t="e">
            <v>#VALUE!</v>
          </cell>
          <cell r="EZ111" t="e">
            <v>#VALUE!</v>
          </cell>
          <cell r="FA111" t="e">
            <v>#VALUE!</v>
          </cell>
          <cell r="FB111" t="e">
            <v>#VALUE!</v>
          </cell>
          <cell r="FC111" t="e">
            <v>#VALUE!</v>
          </cell>
          <cell r="FD111" t="e">
            <v>#VALUE!</v>
          </cell>
          <cell r="FE111" t="e">
            <v>#VALUE!</v>
          </cell>
          <cell r="FF111" t="e">
            <v>#VALUE!</v>
          </cell>
          <cell r="FG111" t="e">
            <v>#VALUE!</v>
          </cell>
          <cell r="FH111" t="e">
            <v>#VALUE!</v>
          </cell>
          <cell r="FI111" t="e">
            <v>#VALUE!</v>
          </cell>
          <cell r="FJ111" t="e">
            <v>#VALUE!</v>
          </cell>
          <cell r="FK111" t="e">
            <v>#VALUE!</v>
          </cell>
          <cell r="FL111" t="e">
            <v>#VALUE!</v>
          </cell>
          <cell r="FM111" t="e">
            <v>#VALUE!</v>
          </cell>
          <cell r="FN111" t="e">
            <v>#VALUE!</v>
          </cell>
          <cell r="FO111" t="e">
            <v>#VALUE!</v>
          </cell>
          <cell r="FP111" t="e">
            <v>#VALUE!</v>
          </cell>
          <cell r="FQ111" t="e">
            <v>#VALUE!</v>
          </cell>
          <cell r="FR111" t="e">
            <v>#VALUE!</v>
          </cell>
          <cell r="FS111" t="e">
            <v>#VALUE!</v>
          </cell>
          <cell r="FT111" t="e">
            <v>#VALUE!</v>
          </cell>
          <cell r="FU111" t="e">
            <v>#VALUE!</v>
          </cell>
          <cell r="FV111" t="e">
            <v>#VALUE!</v>
          </cell>
          <cell r="FW111" t="e">
            <v>#VALUE!</v>
          </cell>
          <cell r="FX111" t="e">
            <v>#VALUE!</v>
          </cell>
          <cell r="FY111" t="e">
            <v>#VALUE!</v>
          </cell>
          <cell r="FZ111" t="e">
            <v>#VALUE!</v>
          </cell>
          <cell r="GA111" t="e">
            <v>#VALUE!</v>
          </cell>
          <cell r="GB111" t="e">
            <v>#VALUE!</v>
          </cell>
          <cell r="GC111" t="e">
            <v>#VALUE!</v>
          </cell>
          <cell r="GD111" t="e">
            <v>#VALUE!</v>
          </cell>
          <cell r="GE111" t="e">
            <v>#VALUE!</v>
          </cell>
          <cell r="GF111" t="e">
            <v>#VALUE!</v>
          </cell>
          <cell r="GG111" t="e">
            <v>#VALUE!</v>
          </cell>
          <cell r="GH111" t="e">
            <v>#VALUE!</v>
          </cell>
          <cell r="GI111" t="e">
            <v>#VALUE!</v>
          </cell>
          <cell r="GJ111" t="e">
            <v>#VALUE!</v>
          </cell>
          <cell r="GK111" t="e">
            <v>#VALUE!</v>
          </cell>
          <cell r="GL111" t="e">
            <v>#VALUE!</v>
          </cell>
          <cell r="GM111" t="e">
            <v>#VALUE!</v>
          </cell>
          <cell r="GN111" t="e">
            <v>#VALUE!</v>
          </cell>
          <cell r="GO111" t="e">
            <v>#VALUE!</v>
          </cell>
          <cell r="GP111" t="e">
            <v>#VALUE!</v>
          </cell>
          <cell r="GQ111" t="e">
            <v>#VALUE!</v>
          </cell>
          <cell r="GR111" t="e">
            <v>#VALUE!</v>
          </cell>
          <cell r="GS111" t="e">
            <v>#VALUE!</v>
          </cell>
          <cell r="GT111" t="e">
            <v>#VALUE!</v>
          </cell>
          <cell r="GU111" t="e">
            <v>#VALUE!</v>
          </cell>
          <cell r="GV111" t="e">
            <v>#VALUE!</v>
          </cell>
          <cell r="GW111" t="e">
            <v>#VALUE!</v>
          </cell>
          <cell r="GX111" t="e">
            <v>#VALUE!</v>
          </cell>
          <cell r="GY111" t="e">
            <v>#VALUE!</v>
          </cell>
          <cell r="GZ111" t="e">
            <v>#VALUE!</v>
          </cell>
          <cell r="HA111" t="e">
            <v>#VALUE!</v>
          </cell>
          <cell r="HB111" t="e">
            <v>#VALUE!</v>
          </cell>
          <cell r="HC111" t="e">
            <v>#VALUE!</v>
          </cell>
          <cell r="HD111" t="e">
            <v>#VALUE!</v>
          </cell>
          <cell r="HE111" t="e">
            <v>#VALUE!</v>
          </cell>
          <cell r="HF111" t="e">
            <v>#VALUE!</v>
          </cell>
          <cell r="HG111" t="e">
            <v>#VALUE!</v>
          </cell>
          <cell r="HH111" t="e">
            <v>#VALUE!</v>
          </cell>
          <cell r="HI111" t="e">
            <v>#VALUE!</v>
          </cell>
          <cell r="HJ111" t="e">
            <v>#VALUE!</v>
          </cell>
          <cell r="HK111" t="e">
            <v>#VALUE!</v>
          </cell>
          <cell r="HL111" t="e">
            <v>#VALUE!</v>
          </cell>
          <cell r="HM111" t="e">
            <v>#VALUE!</v>
          </cell>
          <cell r="HN111" t="e">
            <v>#VALUE!</v>
          </cell>
          <cell r="HO111" t="e">
            <v>#VALUE!</v>
          </cell>
          <cell r="HP111" t="e">
            <v>#VALUE!</v>
          </cell>
          <cell r="HQ111" t="e">
            <v>#VALUE!</v>
          </cell>
          <cell r="HR111" t="e">
            <v>#VALUE!</v>
          </cell>
          <cell r="HS111" t="e">
            <v>#VALUE!</v>
          </cell>
          <cell r="HT111" t="e">
            <v>#VALUE!</v>
          </cell>
          <cell r="HU111" t="e">
            <v>#VALUE!</v>
          </cell>
          <cell r="HV111" t="e">
            <v>#VALUE!</v>
          </cell>
          <cell r="HW111" t="e">
            <v>#VALUE!</v>
          </cell>
          <cell r="HX111" t="e">
            <v>#VALUE!</v>
          </cell>
          <cell r="HY111" t="e">
            <v>#VALUE!</v>
          </cell>
          <cell r="HZ111" t="e">
            <v>#VALUE!</v>
          </cell>
          <cell r="IA111" t="e">
            <v>#VALUE!</v>
          </cell>
          <cell r="IB111" t="e">
            <v>#VALUE!</v>
          </cell>
          <cell r="IC111" t="e">
            <v>#VALUE!</v>
          </cell>
          <cell r="ID111" t="e">
            <v>#VALUE!</v>
          </cell>
          <cell r="IE111" t="e">
            <v>#VALUE!</v>
          </cell>
          <cell r="IF111" t="e">
            <v>#VALUE!</v>
          </cell>
          <cell r="IG111" t="e">
            <v>#VALUE!</v>
          </cell>
          <cell r="IH111" t="e">
            <v>#VALUE!</v>
          </cell>
          <cell r="II111" t="e">
            <v>#VALUE!</v>
          </cell>
          <cell r="IJ111" t="e">
            <v>#VALUE!</v>
          </cell>
          <cell r="IK111" t="e">
            <v>#VALUE!</v>
          </cell>
          <cell r="IL111" t="e">
            <v>#VALUE!</v>
          </cell>
          <cell r="IM111" t="e">
            <v>#VALUE!</v>
          </cell>
          <cell r="IN111" t="e">
            <v>#VALUE!</v>
          </cell>
          <cell r="IO111" t="e">
            <v>#VALUE!</v>
          </cell>
          <cell r="IP111" t="e">
            <v>#VALUE!</v>
          </cell>
          <cell r="IQ111" t="e">
            <v>#VALUE!</v>
          </cell>
          <cell r="IR111" t="e">
            <v>#VALUE!</v>
          </cell>
          <cell r="IS111" t="e">
            <v>#VALUE!</v>
          </cell>
          <cell r="IT111" t="e">
            <v>#VALUE!</v>
          </cell>
          <cell r="IU111" t="e">
            <v>#VALUE!</v>
          </cell>
          <cell r="IV111" t="e">
            <v>#VALUE!</v>
          </cell>
          <cell r="IW111" t="e">
            <v>#VALUE!</v>
          </cell>
          <cell r="IX111" t="e">
            <v>#VALUE!</v>
          </cell>
          <cell r="IY111" t="e">
            <v>#VALUE!</v>
          </cell>
          <cell r="IZ111" t="e">
            <v>#VALUE!</v>
          </cell>
          <cell r="JA111" t="e">
            <v>#VALUE!</v>
          </cell>
          <cell r="JB111" t="e">
            <v>#VALUE!</v>
          </cell>
          <cell r="JC111" t="e">
            <v>#VALUE!</v>
          </cell>
          <cell r="JD111" t="e">
            <v>#VALUE!</v>
          </cell>
          <cell r="JE111" t="e">
            <v>#VALUE!</v>
          </cell>
          <cell r="JF111" t="e">
            <v>#VALUE!</v>
          </cell>
          <cell r="JG111" t="e">
            <v>#VALUE!</v>
          </cell>
          <cell r="JH111" t="e">
            <v>#VALUE!</v>
          </cell>
          <cell r="JI111" t="e">
            <v>#VALUE!</v>
          </cell>
          <cell r="JJ111" t="e">
            <v>#VALUE!</v>
          </cell>
          <cell r="JK111" t="e">
            <v>#VALUE!</v>
          </cell>
          <cell r="JL111" t="e">
            <v>#VALUE!</v>
          </cell>
          <cell r="JM111" t="e">
            <v>#VALUE!</v>
          </cell>
          <cell r="JN111" t="e">
            <v>#VALUE!</v>
          </cell>
          <cell r="JO111" t="e">
            <v>#VALUE!</v>
          </cell>
          <cell r="JP111" t="e">
            <v>#VALUE!</v>
          </cell>
          <cell r="JQ111" t="e">
            <v>#VALUE!</v>
          </cell>
          <cell r="JR111" t="e">
            <v>#VALUE!</v>
          </cell>
          <cell r="JS111" t="e">
            <v>#VALUE!</v>
          </cell>
          <cell r="JT111" t="e">
            <v>#VALUE!</v>
          </cell>
          <cell r="JU111" t="e">
            <v>#VALUE!</v>
          </cell>
          <cell r="JV111" t="e">
            <v>#VALUE!</v>
          </cell>
          <cell r="JW111" t="e">
            <v>#VALUE!</v>
          </cell>
          <cell r="JX111" t="e">
            <v>#VALUE!</v>
          </cell>
          <cell r="JY111" t="e">
            <v>#VALUE!</v>
          </cell>
          <cell r="JZ111" t="e">
            <v>#VALUE!</v>
          </cell>
          <cell r="KA111" t="e">
            <v>#VALUE!</v>
          </cell>
          <cell r="KB111" t="e">
            <v>#VALUE!</v>
          </cell>
          <cell r="KC111" t="e">
            <v>#VALUE!</v>
          </cell>
          <cell r="KD111" t="e">
            <v>#VALUE!</v>
          </cell>
          <cell r="KE111" t="e">
            <v>#VALUE!</v>
          </cell>
          <cell r="KF111" t="e">
            <v>#VALUE!</v>
          </cell>
          <cell r="KG111" t="e">
            <v>#VALUE!</v>
          </cell>
          <cell r="KH111" t="e">
            <v>#VALUE!</v>
          </cell>
          <cell r="KI111" t="e">
            <v>#VALUE!</v>
          </cell>
          <cell r="KJ111" t="e">
            <v>#VALUE!</v>
          </cell>
          <cell r="KK111" t="e">
            <v>#VALUE!</v>
          </cell>
          <cell r="KL111" t="e">
            <v>#VALUE!</v>
          </cell>
          <cell r="KM111" t="e">
            <v>#VALUE!</v>
          </cell>
          <cell r="KN111" t="e">
            <v>#VALUE!</v>
          </cell>
          <cell r="KO111" t="e">
            <v>#VALUE!</v>
          </cell>
          <cell r="KP111" t="e">
            <v>#VALUE!</v>
          </cell>
          <cell r="KQ111" t="e">
            <v>#VALUE!</v>
          </cell>
          <cell r="KR111" t="e">
            <v>#VALUE!</v>
          </cell>
          <cell r="KS111" t="e">
            <v>#VALUE!</v>
          </cell>
          <cell r="KT111" t="e">
            <v>#VALUE!</v>
          </cell>
          <cell r="KU111" t="e">
            <v>#VALUE!</v>
          </cell>
          <cell r="KV111" t="e">
            <v>#VALUE!</v>
          </cell>
          <cell r="KW111" t="e">
            <v>#VALUE!</v>
          </cell>
          <cell r="KX111" t="e">
            <v>#VALUE!</v>
          </cell>
          <cell r="KY111" t="e">
            <v>#VALUE!</v>
          </cell>
          <cell r="KZ111" t="e">
            <v>#VALUE!</v>
          </cell>
          <cell r="LA111" t="e">
            <v>#VALUE!</v>
          </cell>
          <cell r="LB111" t="e">
            <v>#VALUE!</v>
          </cell>
          <cell r="LC111" t="e">
            <v>#VALUE!</v>
          </cell>
          <cell r="LD111" t="e">
            <v>#VALUE!</v>
          </cell>
          <cell r="LE111" t="e">
            <v>#VALUE!</v>
          </cell>
          <cell r="LF111" t="e">
            <v>#VALUE!</v>
          </cell>
          <cell r="LG111" t="e">
            <v>#VALUE!</v>
          </cell>
          <cell r="LH111" t="e">
            <v>#VALUE!</v>
          </cell>
          <cell r="LI111" t="e">
            <v>#VALUE!</v>
          </cell>
          <cell r="LJ111" t="e">
            <v>#VALUE!</v>
          </cell>
          <cell r="LK111" t="e">
            <v>#VALUE!</v>
          </cell>
          <cell r="LL111" t="e">
            <v>#VALUE!</v>
          </cell>
          <cell r="LM111" t="e">
            <v>#VALUE!</v>
          </cell>
          <cell r="LN111" t="e">
            <v>#VALUE!</v>
          </cell>
          <cell r="LO111" t="e">
            <v>#VALUE!</v>
          </cell>
          <cell r="LP111" t="e">
            <v>#VALUE!</v>
          </cell>
          <cell r="LQ111" t="e">
            <v>#VALUE!</v>
          </cell>
          <cell r="LR111" t="e">
            <v>#VALUE!</v>
          </cell>
          <cell r="LS111" t="e">
            <v>#VALUE!</v>
          </cell>
          <cell r="LT111" t="e">
            <v>#VALUE!</v>
          </cell>
          <cell r="LU111" t="e">
            <v>#VALUE!</v>
          </cell>
          <cell r="LV111" t="e">
            <v>#VALUE!</v>
          </cell>
          <cell r="LW111" t="e">
            <v>#VALUE!</v>
          </cell>
          <cell r="LX111" t="e">
            <v>#VALUE!</v>
          </cell>
          <cell r="LY111" t="e">
            <v>#VALUE!</v>
          </cell>
          <cell r="LZ111" t="e">
            <v>#VALUE!</v>
          </cell>
          <cell r="MA111" t="e">
            <v>#VALUE!</v>
          </cell>
          <cell r="MB111" t="e">
            <v>#VALUE!</v>
          </cell>
          <cell r="MC111" t="e">
            <v>#VALUE!</v>
          </cell>
          <cell r="MD111" t="e">
            <v>#VALUE!</v>
          </cell>
          <cell r="ME111" t="e">
            <v>#VALUE!</v>
          </cell>
          <cell r="MF111" t="e">
            <v>#VALUE!</v>
          </cell>
          <cell r="MG111" t="e">
            <v>#VALUE!</v>
          </cell>
          <cell r="MH111" t="e">
            <v>#VALUE!</v>
          </cell>
          <cell r="MI111" t="e">
            <v>#VALUE!</v>
          </cell>
          <cell r="MJ111" t="e">
            <v>#VALUE!</v>
          </cell>
          <cell r="MK111" t="e">
            <v>#VALUE!</v>
          </cell>
          <cell r="ML111" t="e">
            <v>#VALUE!</v>
          </cell>
          <cell r="MM111" t="e">
            <v>#VALUE!</v>
          </cell>
          <cell r="MN111" t="e">
            <v>#VALUE!</v>
          </cell>
          <cell r="MO111" t="e">
            <v>#VALUE!</v>
          </cell>
          <cell r="MP111" t="e">
            <v>#VALUE!</v>
          </cell>
          <cell r="MQ111" t="e">
            <v>#VALUE!</v>
          </cell>
          <cell r="MR111" t="e">
            <v>#VALUE!</v>
          </cell>
          <cell r="MS111" t="e">
            <v>#VALUE!</v>
          </cell>
          <cell r="MT111" t="e">
            <v>#VALUE!</v>
          </cell>
          <cell r="MU111" t="e">
            <v>#VALUE!</v>
          </cell>
          <cell r="MV111" t="e">
            <v>#VALUE!</v>
          </cell>
          <cell r="MW111" t="e">
            <v>#VALUE!</v>
          </cell>
          <cell r="MX111" t="e">
            <v>#VALUE!</v>
          </cell>
          <cell r="MY111" t="e">
            <v>#VALUE!</v>
          </cell>
          <cell r="MZ111" t="e">
            <v>#VALUE!</v>
          </cell>
          <cell r="NA111" t="e">
            <v>#VALUE!</v>
          </cell>
          <cell r="NB111" t="e">
            <v>#VALUE!</v>
          </cell>
          <cell r="NC111" t="e">
            <v>#VALUE!</v>
          </cell>
          <cell r="ND111" t="e">
            <v>#VALUE!</v>
          </cell>
          <cell r="NE111" t="e">
            <v>#VALUE!</v>
          </cell>
          <cell r="NF111" t="e">
            <v>#VALUE!</v>
          </cell>
          <cell r="NG111" t="e">
            <v>#VALUE!</v>
          </cell>
          <cell r="NH111" t="e">
            <v>#VALUE!</v>
          </cell>
          <cell r="NI111" t="e">
            <v>#VALUE!</v>
          </cell>
          <cell r="NJ111" t="e">
            <v>#VALUE!</v>
          </cell>
          <cell r="NK111" t="e">
            <v>#VALUE!</v>
          </cell>
          <cell r="NL111" t="e">
            <v>#VALUE!</v>
          </cell>
          <cell r="NM111" t="e">
            <v>#VALUE!</v>
          </cell>
          <cell r="NN111" t="e">
            <v>#VALUE!</v>
          </cell>
          <cell r="NO111" t="e">
            <v>#VALUE!</v>
          </cell>
          <cell r="NP111" t="e">
            <v>#VALUE!</v>
          </cell>
          <cell r="NQ111" t="e">
            <v>#VALUE!</v>
          </cell>
          <cell r="NR111" t="e">
            <v>#VALUE!</v>
          </cell>
          <cell r="NS111" t="e">
            <v>#VALUE!</v>
          </cell>
          <cell r="NT111" t="e">
            <v>#VALUE!</v>
          </cell>
          <cell r="NU111" t="e">
            <v>#VALUE!</v>
          </cell>
          <cell r="NV111" t="e">
            <v>#VALUE!</v>
          </cell>
          <cell r="NW111" t="e">
            <v>#VALUE!</v>
          </cell>
          <cell r="NX111" t="e">
            <v>#VALUE!</v>
          </cell>
          <cell r="NY111" t="e">
            <v>#VALUE!</v>
          </cell>
          <cell r="NZ111" t="e">
            <v>#VALUE!</v>
          </cell>
          <cell r="OA111" t="e">
            <v>#VALUE!</v>
          </cell>
          <cell r="OB111" t="e">
            <v>#VALUE!</v>
          </cell>
          <cell r="OC111" t="e">
            <v>#VALUE!</v>
          </cell>
          <cell r="OD111" t="e">
            <v>#VALUE!</v>
          </cell>
          <cell r="OE111" t="e">
            <v>#VALUE!</v>
          </cell>
          <cell r="OF111" t="e">
            <v>#VALUE!</v>
          </cell>
          <cell r="OG111" t="e">
            <v>#VALUE!</v>
          </cell>
          <cell r="OH111" t="e">
            <v>#VALUE!</v>
          </cell>
          <cell r="OI111" t="e">
            <v>#VALUE!</v>
          </cell>
          <cell r="OJ111" t="e">
            <v>#VALUE!</v>
          </cell>
          <cell r="OK111" t="e">
            <v>#VALUE!</v>
          </cell>
          <cell r="OL111" t="e">
            <v>#VALUE!</v>
          </cell>
          <cell r="OM111" t="e">
            <v>#VALUE!</v>
          </cell>
          <cell r="ON111" t="e">
            <v>#VALUE!</v>
          </cell>
          <cell r="OO111" t="e">
            <v>#VALUE!</v>
          </cell>
          <cell r="OP111" t="e">
            <v>#VALUE!</v>
          </cell>
          <cell r="OQ111" t="e">
            <v>#VALUE!</v>
          </cell>
          <cell r="OR111" t="e">
            <v>#VALUE!</v>
          </cell>
          <cell r="OS111" t="e">
            <v>#VALUE!</v>
          </cell>
          <cell r="OT111" t="e">
            <v>#VALUE!</v>
          </cell>
          <cell r="OU111" t="e">
            <v>#VALUE!</v>
          </cell>
          <cell r="OV111" t="e">
            <v>#VALUE!</v>
          </cell>
          <cell r="OW111" t="e">
            <v>#VALUE!</v>
          </cell>
          <cell r="OX111" t="e">
            <v>#VALUE!</v>
          </cell>
          <cell r="OY111" t="e">
            <v>#VALUE!</v>
          </cell>
          <cell r="OZ111" t="e">
            <v>#VALUE!</v>
          </cell>
          <cell r="PA111" t="e">
            <v>#VALUE!</v>
          </cell>
          <cell r="PB111" t="e">
            <v>#VALUE!</v>
          </cell>
          <cell r="PC111" t="e">
            <v>#VALUE!</v>
          </cell>
          <cell r="PD111" t="e">
            <v>#VALUE!</v>
          </cell>
          <cell r="PE111" t="e">
            <v>#VALUE!</v>
          </cell>
          <cell r="PF111" t="e">
            <v>#VALUE!</v>
          </cell>
          <cell r="PG111" t="e">
            <v>#VALUE!</v>
          </cell>
          <cell r="PH111" t="e">
            <v>#VALUE!</v>
          </cell>
          <cell r="PI111" t="e">
            <v>#VALUE!</v>
          </cell>
          <cell r="PJ111" t="e">
            <v>#VALUE!</v>
          </cell>
          <cell r="PK111" t="e">
            <v>#VALUE!</v>
          </cell>
          <cell r="PL111" t="e">
            <v>#VALUE!</v>
          </cell>
          <cell r="PM111" t="e">
            <v>#VALUE!</v>
          </cell>
          <cell r="PN111" t="e">
            <v>#VALUE!</v>
          </cell>
          <cell r="PO111" t="e">
            <v>#VALUE!</v>
          </cell>
          <cell r="PP111" t="e">
            <v>#VALUE!</v>
          </cell>
          <cell r="PQ111" t="e">
            <v>#VALUE!</v>
          </cell>
          <cell r="PR111" t="e">
            <v>#VALUE!</v>
          </cell>
          <cell r="PS111" t="e">
            <v>#VALUE!</v>
          </cell>
          <cell r="PT111" t="e">
            <v>#VALUE!</v>
          </cell>
          <cell r="PU111" t="e">
            <v>#VALUE!</v>
          </cell>
          <cell r="PV111" t="e">
            <v>#VALUE!</v>
          </cell>
          <cell r="PW111" t="e">
            <v>#VALUE!</v>
          </cell>
          <cell r="PX111" t="e">
            <v>#VALUE!</v>
          </cell>
          <cell r="PY111" t="e">
            <v>#VALUE!</v>
          </cell>
          <cell r="PZ111" t="e">
            <v>#VALUE!</v>
          </cell>
          <cell r="QA111" t="e">
            <v>#VALUE!</v>
          </cell>
          <cell r="QB111" t="e">
            <v>#VALUE!</v>
          </cell>
          <cell r="QC111" t="e">
            <v>#VALUE!</v>
          </cell>
          <cell r="QD111" t="e">
            <v>#VALUE!</v>
          </cell>
          <cell r="QE111" t="e">
            <v>#VALUE!</v>
          </cell>
          <cell r="QF111" t="e">
            <v>#VALUE!</v>
          </cell>
          <cell r="QG111" t="e">
            <v>#VALUE!</v>
          </cell>
          <cell r="QH111" t="e">
            <v>#VALUE!</v>
          </cell>
          <cell r="QI111" t="e">
            <v>#VALUE!</v>
          </cell>
          <cell r="QJ111" t="e">
            <v>#VALUE!</v>
          </cell>
          <cell r="QK111" t="e">
            <v>#VALUE!</v>
          </cell>
          <cell r="QL111" t="e">
            <v>#VALUE!</v>
          </cell>
          <cell r="QM111" t="e">
            <v>#VALUE!</v>
          </cell>
          <cell r="QN111" t="e">
            <v>#VALUE!</v>
          </cell>
          <cell r="QO111" t="e">
            <v>#VALUE!</v>
          </cell>
          <cell r="QP111" t="e">
            <v>#VALUE!</v>
          </cell>
          <cell r="QQ111" t="e">
            <v>#VALUE!</v>
          </cell>
          <cell r="QR111" t="e">
            <v>#VALUE!</v>
          </cell>
          <cell r="QS111" t="e">
            <v>#VALUE!</v>
          </cell>
          <cell r="QT111" t="e">
            <v>#VALUE!</v>
          </cell>
          <cell r="QU111" t="e">
            <v>#VALUE!</v>
          </cell>
          <cell r="QV111" t="e">
            <v>#VALUE!</v>
          </cell>
          <cell r="QW111" t="e">
            <v>#VALUE!</v>
          </cell>
          <cell r="QX111" t="e">
            <v>#VALUE!</v>
          </cell>
          <cell r="QY111" t="e">
            <v>#VALUE!</v>
          </cell>
          <cell r="QZ111" t="e">
            <v>#VALUE!</v>
          </cell>
          <cell r="RA111" t="e">
            <v>#VALUE!</v>
          </cell>
          <cell r="RB111" t="e">
            <v>#VALUE!</v>
          </cell>
          <cell r="RC111" t="e">
            <v>#VALUE!</v>
          </cell>
          <cell r="RD111" t="e">
            <v>#VALUE!</v>
          </cell>
          <cell r="RE111" t="e">
            <v>#VALUE!</v>
          </cell>
          <cell r="RF111" t="e">
            <v>#VALUE!</v>
          </cell>
          <cell r="RG111" t="e">
            <v>#VALUE!</v>
          </cell>
          <cell r="RH111" t="e">
            <v>#VALUE!</v>
          </cell>
          <cell r="RI111" t="e">
            <v>#VALUE!</v>
          </cell>
          <cell r="RJ111" t="e">
            <v>#VALUE!</v>
          </cell>
          <cell r="RK111" t="e">
            <v>#VALUE!</v>
          </cell>
          <cell r="RL111" t="e">
            <v>#VALUE!</v>
          </cell>
          <cell r="RM111" t="e">
            <v>#VALUE!</v>
          </cell>
          <cell r="RN111" t="e">
            <v>#VALUE!</v>
          </cell>
          <cell r="RO111" t="e">
            <v>#VALUE!</v>
          </cell>
          <cell r="RP111" t="e">
            <v>#VALUE!</v>
          </cell>
          <cell r="RQ111" t="e">
            <v>#VALUE!</v>
          </cell>
          <cell r="RR111" t="e">
            <v>#VALUE!</v>
          </cell>
          <cell r="RS111" t="e">
            <v>#VALUE!</v>
          </cell>
          <cell r="RT111" t="e">
            <v>#VALUE!</v>
          </cell>
          <cell r="RU111" t="e">
            <v>#VALUE!</v>
          </cell>
          <cell r="RV111" t="e">
            <v>#VALUE!</v>
          </cell>
          <cell r="RW111" t="e">
            <v>#VALUE!</v>
          </cell>
          <cell r="RX111" t="e">
            <v>#VALUE!</v>
          </cell>
          <cell r="RY111" t="e">
            <v>#VALUE!</v>
          </cell>
          <cell r="RZ111" t="e">
            <v>#VALUE!</v>
          </cell>
          <cell r="SA111" t="e">
            <v>#VALUE!</v>
          </cell>
          <cell r="SB111" t="e">
            <v>#VALUE!</v>
          </cell>
          <cell r="SC111" t="e">
            <v>#VALUE!</v>
          </cell>
          <cell r="SD111" t="e">
            <v>#VALUE!</v>
          </cell>
          <cell r="SE111" t="e">
            <v>#VALUE!</v>
          </cell>
          <cell r="SF111" t="e">
            <v>#VALUE!</v>
          </cell>
          <cell r="SG111" t="e">
            <v>#VALUE!</v>
          </cell>
          <cell r="SH111" t="e">
            <v>#VALUE!</v>
          </cell>
          <cell r="SI111" t="e">
            <v>#VALUE!</v>
          </cell>
          <cell r="SJ111" t="e">
            <v>#VALUE!</v>
          </cell>
          <cell r="SK111" t="e">
            <v>#VALUE!</v>
          </cell>
          <cell r="SL111" t="e">
            <v>#VALUE!</v>
          </cell>
          <cell r="SM111" t="e">
            <v>#VALUE!</v>
          </cell>
          <cell r="SN111" t="e">
            <v>#VALUE!</v>
          </cell>
          <cell r="SO111" t="e">
            <v>#VALUE!</v>
          </cell>
          <cell r="SP111" t="e">
            <v>#VALUE!</v>
          </cell>
          <cell r="SQ111" t="e">
            <v>#VALUE!</v>
          </cell>
          <cell r="SR111" t="e">
            <v>#VALUE!</v>
          </cell>
          <cell r="SS111" t="e">
            <v>#VALUE!</v>
          </cell>
          <cell r="ST111" t="e">
            <v>#VALUE!</v>
          </cell>
          <cell r="SU111" t="e">
            <v>#VALUE!</v>
          </cell>
          <cell r="SV111" t="e">
            <v>#VALUE!</v>
          </cell>
          <cell r="SW111" t="e">
            <v>#VALUE!</v>
          </cell>
          <cell r="SX111" t="e">
            <v>#VALUE!</v>
          </cell>
          <cell r="SY111" t="e">
            <v>#VALUE!</v>
          </cell>
          <cell r="SZ111" t="e">
            <v>#VALUE!</v>
          </cell>
          <cell r="TA111" t="e">
            <v>#VALUE!</v>
          </cell>
          <cell r="TB111" t="e">
            <v>#VALUE!</v>
          </cell>
          <cell r="TC111" t="e">
            <v>#VALUE!</v>
          </cell>
          <cell r="TD111" t="e">
            <v>#VALUE!</v>
          </cell>
          <cell r="TE111" t="e">
            <v>#VALUE!</v>
          </cell>
          <cell r="TF111" t="e">
            <v>#VALUE!</v>
          </cell>
          <cell r="TG111" t="e">
            <v>#VALUE!</v>
          </cell>
          <cell r="TH111" t="e">
            <v>#VALUE!</v>
          </cell>
          <cell r="TI111" t="e">
            <v>#VALUE!</v>
          </cell>
          <cell r="TJ111" t="e">
            <v>#VALUE!</v>
          </cell>
          <cell r="TK111" t="e">
            <v>#VALUE!</v>
          </cell>
          <cell r="TL111" t="e">
            <v>#VALUE!</v>
          </cell>
          <cell r="TM111" t="e">
            <v>#VALUE!</v>
          </cell>
          <cell r="TN111" t="e">
            <v>#VALUE!</v>
          </cell>
          <cell r="TO111" t="e">
            <v>#VALUE!</v>
          </cell>
          <cell r="TP111" t="e">
            <v>#VALUE!</v>
          </cell>
          <cell r="TQ111" t="e">
            <v>#VALUE!</v>
          </cell>
          <cell r="TR111" t="e">
            <v>#VALUE!</v>
          </cell>
          <cell r="TS111" t="e">
            <v>#VALUE!</v>
          </cell>
          <cell r="TT111" t="e">
            <v>#VALUE!</v>
          </cell>
          <cell r="TU111" t="e">
            <v>#VALUE!</v>
          </cell>
          <cell r="TV111" t="e">
            <v>#VALUE!</v>
          </cell>
          <cell r="TW111" t="e">
            <v>#VALUE!</v>
          </cell>
          <cell r="TX111" t="e">
            <v>#VALUE!</v>
          </cell>
          <cell r="TY111" t="e">
            <v>#VALUE!</v>
          </cell>
          <cell r="TZ111" t="e">
            <v>#VALUE!</v>
          </cell>
          <cell r="UA111" t="e">
            <v>#VALUE!</v>
          </cell>
          <cell r="UB111" t="e">
            <v>#VALUE!</v>
          </cell>
          <cell r="UC111" t="e">
            <v>#VALUE!</v>
          </cell>
          <cell r="UD111" t="e">
            <v>#VALUE!</v>
          </cell>
          <cell r="UE111" t="e">
            <v>#VALUE!</v>
          </cell>
          <cell r="UF111" t="e">
            <v>#VALUE!</v>
          </cell>
          <cell r="UG111" t="e">
            <v>#VALUE!</v>
          </cell>
          <cell r="UH111" t="e">
            <v>#VALUE!</v>
          </cell>
          <cell r="UI111" t="e">
            <v>#VALUE!</v>
          </cell>
          <cell r="UJ111" t="e">
            <v>#VALUE!</v>
          </cell>
          <cell r="UK111" t="e">
            <v>#VALUE!</v>
          </cell>
          <cell r="UL111" t="e">
            <v>#VALUE!</v>
          </cell>
          <cell r="UM111" t="e">
            <v>#VALUE!</v>
          </cell>
          <cell r="UN111" t="e">
            <v>#VALUE!</v>
          </cell>
          <cell r="UO111" t="e">
            <v>#VALUE!</v>
          </cell>
          <cell r="UP111" t="e">
            <v>#VALUE!</v>
          </cell>
          <cell r="UQ111" t="e">
            <v>#VALUE!</v>
          </cell>
          <cell r="UR111" t="e">
            <v>#VALUE!</v>
          </cell>
          <cell r="US111" t="e">
            <v>#VALUE!</v>
          </cell>
          <cell r="UT111" t="e">
            <v>#VALUE!</v>
          </cell>
          <cell r="UU111" t="e">
            <v>#VALUE!</v>
          </cell>
          <cell r="UV111" t="e">
            <v>#VALUE!</v>
          </cell>
          <cell r="UW111" t="e">
            <v>#VALUE!</v>
          </cell>
          <cell r="UX111" t="e">
            <v>#VALUE!</v>
          </cell>
          <cell r="UY111" t="e">
            <v>#VALUE!</v>
          </cell>
          <cell r="UZ111" t="e">
            <v>#VALUE!</v>
          </cell>
          <cell r="VA111" t="e">
            <v>#VALUE!</v>
          </cell>
          <cell r="VB111" t="e">
            <v>#VALUE!</v>
          </cell>
          <cell r="VC111" t="e">
            <v>#VALUE!</v>
          </cell>
          <cell r="VD111" t="e">
            <v>#VALUE!</v>
          </cell>
          <cell r="VE111" t="e">
            <v>#VALUE!</v>
          </cell>
          <cell r="VF111" t="e">
            <v>#VALUE!</v>
          </cell>
          <cell r="VG111" t="e">
            <v>#VALUE!</v>
          </cell>
          <cell r="VH111" t="e">
            <v>#VALUE!</v>
          </cell>
          <cell r="VI111" t="e">
            <v>#VALUE!</v>
          </cell>
          <cell r="VJ111" t="e">
            <v>#VALUE!</v>
          </cell>
          <cell r="VK111" t="e">
            <v>#VALUE!</v>
          </cell>
          <cell r="VL111" t="e">
            <v>#VALUE!</v>
          </cell>
          <cell r="VM111" t="e">
            <v>#VALUE!</v>
          </cell>
          <cell r="VN111" t="e">
            <v>#VALUE!</v>
          </cell>
          <cell r="VO111" t="e">
            <v>#VALUE!</v>
          </cell>
          <cell r="VP111" t="e">
            <v>#VALUE!</v>
          </cell>
          <cell r="VQ111" t="e">
            <v>#VALUE!</v>
          </cell>
          <cell r="VR111" t="e">
            <v>#VALUE!</v>
          </cell>
          <cell r="VS111" t="e">
            <v>#VALUE!</v>
          </cell>
          <cell r="VT111" t="e">
            <v>#VALUE!</v>
          </cell>
          <cell r="VU111" t="e">
            <v>#VALUE!</v>
          </cell>
          <cell r="VV111" t="e">
            <v>#VALUE!</v>
          </cell>
          <cell r="VW111" t="e">
            <v>#VALUE!</v>
          </cell>
          <cell r="VX111" t="e">
            <v>#VALUE!</v>
          </cell>
          <cell r="VY111" t="e">
            <v>#VALUE!</v>
          </cell>
          <cell r="VZ111" t="e">
            <v>#VALUE!</v>
          </cell>
          <cell r="WA111" t="e">
            <v>#VALUE!</v>
          </cell>
          <cell r="WB111" t="e">
            <v>#VALUE!</v>
          </cell>
          <cell r="WC111" t="e">
            <v>#VALUE!</v>
          </cell>
          <cell r="WD111" t="e">
            <v>#VALUE!</v>
          </cell>
          <cell r="WE111" t="e">
            <v>#VALUE!</v>
          </cell>
          <cell r="WF111" t="e">
            <v>#VALUE!</v>
          </cell>
          <cell r="WG111" t="e">
            <v>#VALUE!</v>
          </cell>
          <cell r="WH111" t="e">
            <v>#VALUE!</v>
          </cell>
          <cell r="WI111" t="e">
            <v>#VALUE!</v>
          </cell>
          <cell r="WJ111" t="e">
            <v>#VALUE!</v>
          </cell>
          <cell r="WK111" t="e">
            <v>#VALUE!</v>
          </cell>
          <cell r="WL111" t="e">
            <v>#VALUE!</v>
          </cell>
          <cell r="WM111" t="e">
            <v>#VALUE!</v>
          </cell>
          <cell r="WN111" t="e">
            <v>#VALUE!</v>
          </cell>
          <cell r="WO111" t="e">
            <v>#VALUE!</v>
          </cell>
          <cell r="WP111" t="e">
            <v>#VALUE!</v>
          </cell>
          <cell r="WQ111" t="e">
            <v>#VALUE!</v>
          </cell>
          <cell r="WR111" t="e">
            <v>#VALUE!</v>
          </cell>
          <cell r="WS111" t="e">
            <v>#VALUE!</v>
          </cell>
          <cell r="WT111" t="e">
            <v>#VALUE!</v>
          </cell>
          <cell r="WU111" t="e">
            <v>#VALUE!</v>
          </cell>
          <cell r="WV111" t="e">
            <v>#VALUE!</v>
          </cell>
          <cell r="WW111" t="e">
            <v>#VALUE!</v>
          </cell>
          <cell r="WX111" t="e">
            <v>#VALUE!</v>
          </cell>
          <cell r="WY111" t="e">
            <v>#VALUE!</v>
          </cell>
          <cell r="WZ111" t="e">
            <v>#VALUE!</v>
          </cell>
          <cell r="XA111" t="e">
            <v>#VALUE!</v>
          </cell>
          <cell r="XB111" t="e">
            <v>#VALUE!</v>
          </cell>
          <cell r="XC111" t="e">
            <v>#VALUE!</v>
          </cell>
          <cell r="XD111" t="e">
            <v>#VALUE!</v>
          </cell>
          <cell r="XE111" t="e">
            <v>#VALUE!</v>
          </cell>
          <cell r="XF111" t="e">
            <v>#VALUE!</v>
          </cell>
          <cell r="XG111" t="e">
            <v>#VALUE!</v>
          </cell>
          <cell r="XH111" t="e">
            <v>#VALUE!</v>
          </cell>
          <cell r="XI111" t="e">
            <v>#VALUE!</v>
          </cell>
          <cell r="XJ111" t="e">
            <v>#VALUE!</v>
          </cell>
          <cell r="XK111" t="e">
            <v>#VALUE!</v>
          </cell>
          <cell r="XL111" t="e">
            <v>#VALUE!</v>
          </cell>
          <cell r="XM111" t="e">
            <v>#VALUE!</v>
          </cell>
          <cell r="XN111" t="e">
            <v>#VALUE!</v>
          </cell>
          <cell r="XO111" t="e">
            <v>#VALUE!</v>
          </cell>
          <cell r="XP111" t="e">
            <v>#VALUE!</v>
          </cell>
          <cell r="XQ111" t="e">
            <v>#VALUE!</v>
          </cell>
          <cell r="XR111" t="e">
            <v>#VALUE!</v>
          </cell>
          <cell r="XS111" t="e">
            <v>#VALUE!</v>
          </cell>
          <cell r="XT111" t="e">
            <v>#VALUE!</v>
          </cell>
          <cell r="XU111" t="e">
            <v>#VALUE!</v>
          </cell>
          <cell r="XV111" t="e">
            <v>#VALUE!</v>
          </cell>
          <cell r="XW111" t="e">
            <v>#VALUE!</v>
          </cell>
          <cell r="XX111" t="e">
            <v>#VALUE!</v>
          </cell>
          <cell r="XY111" t="e">
            <v>#VALUE!</v>
          </cell>
          <cell r="XZ111" t="e">
            <v>#VALUE!</v>
          </cell>
          <cell r="YA111" t="e">
            <v>#VALUE!</v>
          </cell>
          <cell r="YB111" t="e">
            <v>#VALUE!</v>
          </cell>
          <cell r="YC111" t="e">
            <v>#VALUE!</v>
          </cell>
          <cell r="YD111" t="e">
            <v>#VALUE!</v>
          </cell>
          <cell r="YE111" t="e">
            <v>#VALUE!</v>
          </cell>
          <cell r="YF111" t="e">
            <v>#VALUE!</v>
          </cell>
          <cell r="YG111" t="e">
            <v>#VALUE!</v>
          </cell>
          <cell r="YH111" t="e">
            <v>#VALUE!</v>
          </cell>
          <cell r="YI111" t="e">
            <v>#VALUE!</v>
          </cell>
          <cell r="YJ111" t="e">
            <v>#VALUE!</v>
          </cell>
          <cell r="YK111" t="e">
            <v>#VALUE!</v>
          </cell>
          <cell r="YL111" t="e">
            <v>#VALUE!</v>
          </cell>
          <cell r="YM111" t="e">
            <v>#VALUE!</v>
          </cell>
          <cell r="YN111" t="e">
            <v>#VALUE!</v>
          </cell>
          <cell r="YO111" t="e">
            <v>#VALUE!</v>
          </cell>
          <cell r="YP111" t="e">
            <v>#VALUE!</v>
          </cell>
          <cell r="YQ111" t="e">
            <v>#VALUE!</v>
          </cell>
          <cell r="YR111" t="e">
            <v>#VALUE!</v>
          </cell>
          <cell r="YS111" t="e">
            <v>#VALUE!</v>
          </cell>
          <cell r="YT111" t="e">
            <v>#VALUE!</v>
          </cell>
          <cell r="YU111" t="e">
            <v>#VALUE!</v>
          </cell>
          <cell r="YV111" t="e">
            <v>#VALUE!</v>
          </cell>
          <cell r="YW111" t="e">
            <v>#VALUE!</v>
          </cell>
          <cell r="YX111" t="e">
            <v>#VALUE!</v>
          </cell>
          <cell r="YY111" t="e">
            <v>#VALUE!</v>
          </cell>
          <cell r="YZ111" t="e">
            <v>#VALUE!</v>
          </cell>
          <cell r="ZA111" t="e">
            <v>#VALUE!</v>
          </cell>
          <cell r="ZB111" t="e">
            <v>#VALUE!</v>
          </cell>
          <cell r="ZC111" t="e">
            <v>#VALUE!</v>
          </cell>
          <cell r="ZD111" t="e">
            <v>#VALUE!</v>
          </cell>
          <cell r="ZE111" t="e">
            <v>#VALUE!</v>
          </cell>
          <cell r="ZF111" t="e">
            <v>#VALUE!</v>
          </cell>
          <cell r="ZG111" t="e">
            <v>#VALUE!</v>
          </cell>
          <cell r="ZH111" t="e">
            <v>#VALUE!</v>
          </cell>
          <cell r="ZI111" t="e">
            <v>#VALUE!</v>
          </cell>
          <cell r="ZJ111" t="e">
            <v>#VALUE!</v>
          </cell>
          <cell r="ZK111" t="e">
            <v>#VALUE!</v>
          </cell>
          <cell r="ZL111" t="e">
            <v>#VALUE!</v>
          </cell>
          <cell r="ZM111" t="e">
            <v>#VALUE!</v>
          </cell>
          <cell r="ZN111" t="e">
            <v>#VALUE!</v>
          </cell>
          <cell r="ZO111" t="e">
            <v>#VALUE!</v>
          </cell>
          <cell r="ZP111" t="e">
            <v>#VALUE!</v>
          </cell>
          <cell r="ZQ111" t="e">
            <v>#VALUE!</v>
          </cell>
          <cell r="ZR111" t="e">
            <v>#VALUE!</v>
          </cell>
          <cell r="ZS111" t="e">
            <v>#VALUE!</v>
          </cell>
          <cell r="ZT111" t="e">
            <v>#VALUE!</v>
          </cell>
          <cell r="ZU111" t="e">
            <v>#VALUE!</v>
          </cell>
          <cell r="ZV111" t="e">
            <v>#VALUE!</v>
          </cell>
          <cell r="ZW111" t="e">
            <v>#VALUE!</v>
          </cell>
          <cell r="ZX111" t="e">
            <v>#VALUE!</v>
          </cell>
          <cell r="ZY111" t="e">
            <v>#VALUE!</v>
          </cell>
          <cell r="ZZ111" t="e">
            <v>#VALUE!</v>
          </cell>
          <cell r="AAA111" t="e">
            <v>#VALUE!</v>
          </cell>
          <cell r="AAB111" t="e">
            <v>#VALUE!</v>
          </cell>
          <cell r="AAC111" t="e">
            <v>#VALUE!</v>
          </cell>
          <cell r="AAD111" t="e">
            <v>#VALUE!</v>
          </cell>
          <cell r="AAE111" t="e">
            <v>#VALUE!</v>
          </cell>
          <cell r="AAF111" t="e">
            <v>#VALUE!</v>
          </cell>
          <cell r="AAG111" t="e">
            <v>#VALUE!</v>
          </cell>
          <cell r="AAH111" t="e">
            <v>#VALUE!</v>
          </cell>
          <cell r="AAI111" t="e">
            <v>#VALUE!</v>
          </cell>
          <cell r="AAJ111" t="e">
            <v>#VALUE!</v>
          </cell>
          <cell r="AAK111" t="e">
            <v>#VALUE!</v>
          </cell>
          <cell r="AAL111" t="e">
            <v>#VALUE!</v>
          </cell>
          <cell r="AAM111" t="e">
            <v>#VALUE!</v>
          </cell>
          <cell r="AAN111" t="e">
            <v>#VALUE!</v>
          </cell>
          <cell r="AAO111" t="e">
            <v>#VALUE!</v>
          </cell>
          <cell r="AAP111" t="e">
            <v>#VALUE!</v>
          </cell>
          <cell r="AAQ111" t="e">
            <v>#VALUE!</v>
          </cell>
          <cell r="AAR111" t="e">
            <v>#VALUE!</v>
          </cell>
          <cell r="AAS111" t="e">
            <v>#VALUE!</v>
          </cell>
          <cell r="AAT111" t="e">
            <v>#VALUE!</v>
          </cell>
          <cell r="AAU111" t="e">
            <v>#VALUE!</v>
          </cell>
          <cell r="AAV111" t="e">
            <v>#VALUE!</v>
          </cell>
          <cell r="AAW111" t="e">
            <v>#VALUE!</v>
          </cell>
          <cell r="AAX111" t="e">
            <v>#VALUE!</v>
          </cell>
          <cell r="AAY111" t="e">
            <v>#VALUE!</v>
          </cell>
          <cell r="AAZ111" t="e">
            <v>#VALUE!</v>
          </cell>
          <cell r="ABA111" t="e">
            <v>#VALUE!</v>
          </cell>
          <cell r="ABB111" t="e">
            <v>#VALUE!</v>
          </cell>
          <cell r="ABC111" t="e">
            <v>#VALUE!</v>
          </cell>
          <cell r="ABD111" t="e">
            <v>#VALUE!</v>
          </cell>
          <cell r="ABE111" t="e">
            <v>#VALUE!</v>
          </cell>
          <cell r="ABF111" t="e">
            <v>#VALUE!</v>
          </cell>
          <cell r="ABG111" t="e">
            <v>#VALUE!</v>
          </cell>
          <cell r="ABH111" t="e">
            <v>#VALUE!</v>
          </cell>
          <cell r="ABI111" t="e">
            <v>#VALUE!</v>
          </cell>
          <cell r="ABJ111" t="e">
            <v>#VALUE!</v>
          </cell>
          <cell r="ABK111" t="e">
            <v>#VALUE!</v>
          </cell>
          <cell r="ABL111" t="e">
            <v>#VALUE!</v>
          </cell>
          <cell r="ABM111" t="e">
            <v>#VALUE!</v>
          </cell>
          <cell r="ABN111" t="e">
            <v>#VALUE!</v>
          </cell>
          <cell r="ABO111" t="e">
            <v>#VALUE!</v>
          </cell>
          <cell r="ABP111" t="e">
            <v>#VALUE!</v>
          </cell>
          <cell r="ABQ111" t="e">
            <v>#VALUE!</v>
          </cell>
          <cell r="ABR111" t="e">
            <v>#VALUE!</v>
          </cell>
          <cell r="ABS111" t="e">
            <v>#VALUE!</v>
          </cell>
          <cell r="ABT111" t="e">
            <v>#VALUE!</v>
          </cell>
          <cell r="ABU111" t="e">
            <v>#VALUE!</v>
          </cell>
          <cell r="ABV111" t="e">
            <v>#VALUE!</v>
          </cell>
          <cell r="ABW111" t="e">
            <v>#VALUE!</v>
          </cell>
          <cell r="ABX111" t="e">
            <v>#VALUE!</v>
          </cell>
          <cell r="ABY111" t="e">
            <v>#VALUE!</v>
          </cell>
          <cell r="ABZ111" t="e">
            <v>#VALUE!</v>
          </cell>
          <cell r="ACA111" t="e">
            <v>#VALUE!</v>
          </cell>
          <cell r="ACB111" t="e">
            <v>#VALUE!</v>
          </cell>
          <cell r="ACC111" t="e">
            <v>#VALUE!</v>
          </cell>
          <cell r="ACD111" t="e">
            <v>#VALUE!</v>
          </cell>
          <cell r="ACE111" t="e">
            <v>#VALUE!</v>
          </cell>
          <cell r="ACF111" t="e">
            <v>#VALUE!</v>
          </cell>
          <cell r="ACG111" t="e">
            <v>#VALUE!</v>
          </cell>
          <cell r="ACH111" t="e">
            <v>#VALUE!</v>
          </cell>
          <cell r="ACI111" t="e">
            <v>#VALUE!</v>
          </cell>
          <cell r="ACJ111" t="e">
            <v>#VALUE!</v>
          </cell>
          <cell r="ACK111" t="e">
            <v>#VALUE!</v>
          </cell>
          <cell r="ACL111" t="e">
            <v>#VALUE!</v>
          </cell>
          <cell r="ACM111" t="e">
            <v>#VALUE!</v>
          </cell>
          <cell r="ACN111" t="e">
            <v>#VALUE!</v>
          </cell>
          <cell r="ACO111" t="e">
            <v>#VALUE!</v>
          </cell>
          <cell r="ACP111" t="e">
            <v>#VALUE!</v>
          </cell>
          <cell r="ACQ111" t="e">
            <v>#VALUE!</v>
          </cell>
          <cell r="ACR111" t="e">
            <v>#VALUE!</v>
          </cell>
          <cell r="ACS111" t="e">
            <v>#VALUE!</v>
          </cell>
          <cell r="ACT111" t="e">
            <v>#VALUE!</v>
          </cell>
          <cell r="ACU111" t="e">
            <v>#VALUE!</v>
          </cell>
          <cell r="ACV111" t="e">
            <v>#VALUE!</v>
          </cell>
          <cell r="ACW111" t="e">
            <v>#VALUE!</v>
          </cell>
          <cell r="ACX111" t="e">
            <v>#VALUE!</v>
          </cell>
          <cell r="ACY111" t="e">
            <v>#VALUE!</v>
          </cell>
          <cell r="ACZ111" t="e">
            <v>#VALUE!</v>
          </cell>
          <cell r="ADA111" t="e">
            <v>#VALUE!</v>
          </cell>
          <cell r="ADB111" t="e">
            <v>#VALUE!</v>
          </cell>
          <cell r="ADC111" t="e">
            <v>#VALUE!</v>
          </cell>
          <cell r="ADD111" t="e">
            <v>#VALUE!</v>
          </cell>
          <cell r="ADE111" t="e">
            <v>#VALUE!</v>
          </cell>
          <cell r="ADF111" t="e">
            <v>#VALUE!</v>
          </cell>
          <cell r="ADG111" t="e">
            <v>#VALUE!</v>
          </cell>
          <cell r="ADH111" t="e">
            <v>#VALUE!</v>
          </cell>
          <cell r="ADI111" t="e">
            <v>#VALUE!</v>
          </cell>
          <cell r="ADJ111" t="e">
            <v>#VALUE!</v>
          </cell>
          <cell r="ADK111" t="e">
            <v>#VALUE!</v>
          </cell>
          <cell r="ADL111" t="e">
            <v>#VALUE!</v>
          </cell>
          <cell r="ADM111" t="e">
            <v>#VALUE!</v>
          </cell>
          <cell r="ADN111" t="e">
            <v>#VALUE!</v>
          </cell>
          <cell r="ADO111" t="e">
            <v>#VALUE!</v>
          </cell>
          <cell r="ADP111" t="e">
            <v>#VALUE!</v>
          </cell>
          <cell r="ADQ111" t="e">
            <v>#VALUE!</v>
          </cell>
          <cell r="ADR111" t="e">
            <v>#VALUE!</v>
          </cell>
          <cell r="ADS111" t="e">
            <v>#VALUE!</v>
          </cell>
          <cell r="ADT111" t="e">
            <v>#VALUE!</v>
          </cell>
          <cell r="ADU111" t="e">
            <v>#VALUE!</v>
          </cell>
          <cell r="ADV111" t="e">
            <v>#VALUE!</v>
          </cell>
          <cell r="ADW111" t="e">
            <v>#VALUE!</v>
          </cell>
          <cell r="ADX111" t="e">
            <v>#VALUE!</v>
          </cell>
          <cell r="ADY111" t="e">
            <v>#VALUE!</v>
          </cell>
          <cell r="ADZ111" t="e">
            <v>#VALUE!</v>
          </cell>
          <cell r="AEA111" t="e">
            <v>#VALUE!</v>
          </cell>
          <cell r="AEB111" t="e">
            <v>#VALUE!</v>
          </cell>
          <cell r="AEC111" t="e">
            <v>#VALUE!</v>
          </cell>
          <cell r="AED111" t="e">
            <v>#VALUE!</v>
          </cell>
          <cell r="AEE111" t="e">
            <v>#VALUE!</v>
          </cell>
          <cell r="AEF111" t="e">
            <v>#VALUE!</v>
          </cell>
          <cell r="AEG111" t="e">
            <v>#VALUE!</v>
          </cell>
          <cell r="AEH111" t="e">
            <v>#VALUE!</v>
          </cell>
          <cell r="AEI111" t="e">
            <v>#VALUE!</v>
          </cell>
          <cell r="AEJ111" t="e">
            <v>#VALUE!</v>
          </cell>
          <cell r="AEK111" t="e">
            <v>#VALUE!</v>
          </cell>
          <cell r="AEL111" t="e">
            <v>#VALUE!</v>
          </cell>
          <cell r="AEM111" t="e">
            <v>#VALUE!</v>
          </cell>
          <cell r="AEN111" t="e">
            <v>#VALUE!</v>
          </cell>
          <cell r="AEO111" t="e">
            <v>#VALUE!</v>
          </cell>
          <cell r="AEP111" t="e">
            <v>#VALUE!</v>
          </cell>
          <cell r="AEQ111" t="e">
            <v>#VALUE!</v>
          </cell>
          <cell r="AER111" t="e">
            <v>#VALUE!</v>
          </cell>
          <cell r="AES111" t="e">
            <v>#VALUE!</v>
          </cell>
          <cell r="AET111" t="e">
            <v>#VALUE!</v>
          </cell>
          <cell r="AEU111" t="e">
            <v>#VALUE!</v>
          </cell>
          <cell r="AEV111" t="e">
            <v>#VALUE!</v>
          </cell>
          <cell r="AEW111" t="e">
            <v>#VALUE!</v>
          </cell>
          <cell r="AEX111" t="e">
            <v>#VALUE!</v>
          </cell>
          <cell r="AEY111" t="e">
            <v>#VALUE!</v>
          </cell>
          <cell r="AEZ111" t="e">
            <v>#VALUE!</v>
          </cell>
          <cell r="AFA111" t="e">
            <v>#VALUE!</v>
          </cell>
          <cell r="AFB111" t="e">
            <v>#VALUE!</v>
          </cell>
          <cell r="AFC111" t="e">
            <v>#VALUE!</v>
          </cell>
          <cell r="AFD111" t="e">
            <v>#VALUE!</v>
          </cell>
          <cell r="AFE111" t="e">
            <v>#VALUE!</v>
          </cell>
          <cell r="AFF111" t="e">
            <v>#VALUE!</v>
          </cell>
          <cell r="AFG111" t="e">
            <v>#VALUE!</v>
          </cell>
          <cell r="AFH111" t="e">
            <v>#VALUE!</v>
          </cell>
          <cell r="AFI111" t="e">
            <v>#VALUE!</v>
          </cell>
          <cell r="AFJ111" t="e">
            <v>#VALUE!</v>
          </cell>
          <cell r="AFK111" t="e">
            <v>#VALUE!</v>
          </cell>
          <cell r="AFL111" t="e">
            <v>#VALUE!</v>
          </cell>
          <cell r="AFM111" t="e">
            <v>#VALUE!</v>
          </cell>
          <cell r="AFN111" t="e">
            <v>#VALUE!</v>
          </cell>
          <cell r="AFO111" t="e">
            <v>#VALUE!</v>
          </cell>
          <cell r="AFP111" t="e">
            <v>#VALUE!</v>
          </cell>
          <cell r="AFQ111" t="e">
            <v>#VALUE!</v>
          </cell>
          <cell r="AFR111" t="e">
            <v>#VALUE!</v>
          </cell>
          <cell r="AFS111" t="e">
            <v>#VALUE!</v>
          </cell>
          <cell r="AFT111" t="e">
            <v>#VALUE!</v>
          </cell>
          <cell r="AFU111" t="e">
            <v>#VALUE!</v>
          </cell>
          <cell r="AFV111" t="e">
            <v>#VALUE!</v>
          </cell>
          <cell r="AFW111" t="e">
            <v>#VALUE!</v>
          </cell>
          <cell r="AFX111" t="e">
            <v>#VALUE!</v>
          </cell>
          <cell r="AFY111" t="e">
            <v>#VALUE!</v>
          </cell>
          <cell r="AFZ111" t="e">
            <v>#VALUE!</v>
          </cell>
          <cell r="AGA111" t="e">
            <v>#VALUE!</v>
          </cell>
          <cell r="AGB111" t="e">
            <v>#VALUE!</v>
          </cell>
          <cell r="AGC111" t="e">
            <v>#VALUE!</v>
          </cell>
          <cell r="AGD111" t="e">
            <v>#VALUE!</v>
          </cell>
          <cell r="AGE111" t="e">
            <v>#VALUE!</v>
          </cell>
          <cell r="AGF111" t="e">
            <v>#VALUE!</v>
          </cell>
          <cell r="AGG111" t="e">
            <v>#VALUE!</v>
          </cell>
          <cell r="AGH111" t="e">
            <v>#VALUE!</v>
          </cell>
          <cell r="AGI111" t="e">
            <v>#VALUE!</v>
          </cell>
          <cell r="AGJ111" t="e">
            <v>#VALUE!</v>
          </cell>
          <cell r="AGK111" t="e">
            <v>#VALUE!</v>
          </cell>
          <cell r="AGL111" t="e">
            <v>#VALUE!</v>
          </cell>
          <cell r="AGM111" t="e">
            <v>#VALUE!</v>
          </cell>
          <cell r="AGN111" t="e">
            <v>#VALUE!</v>
          </cell>
          <cell r="AGO111" t="e">
            <v>#VALUE!</v>
          </cell>
          <cell r="AGP111" t="e">
            <v>#VALUE!</v>
          </cell>
          <cell r="AGQ111" t="e">
            <v>#VALUE!</v>
          </cell>
          <cell r="AGR111" t="e">
            <v>#VALUE!</v>
          </cell>
          <cell r="AGS111" t="e">
            <v>#VALUE!</v>
          </cell>
          <cell r="AGT111" t="e">
            <v>#VALUE!</v>
          </cell>
          <cell r="AGU111" t="e">
            <v>#VALUE!</v>
          </cell>
          <cell r="AGV111" t="e">
            <v>#VALUE!</v>
          </cell>
          <cell r="AGW111" t="e">
            <v>#VALUE!</v>
          </cell>
          <cell r="AGX111" t="e">
            <v>#VALUE!</v>
          </cell>
          <cell r="AGY111" t="e">
            <v>#VALUE!</v>
          </cell>
          <cell r="AGZ111" t="e">
            <v>#VALUE!</v>
          </cell>
          <cell r="AHA111" t="e">
            <v>#VALUE!</v>
          </cell>
          <cell r="AHB111" t="e">
            <v>#VALUE!</v>
          </cell>
          <cell r="AHC111" t="e">
            <v>#VALUE!</v>
          </cell>
          <cell r="AHD111" t="e">
            <v>#VALUE!</v>
          </cell>
          <cell r="AHE111" t="e">
            <v>#VALUE!</v>
          </cell>
          <cell r="AHF111" t="e">
            <v>#VALUE!</v>
          </cell>
          <cell r="AHG111" t="e">
            <v>#VALUE!</v>
          </cell>
          <cell r="AHH111" t="e">
            <v>#VALUE!</v>
          </cell>
          <cell r="AHI111" t="e">
            <v>#VALUE!</v>
          </cell>
          <cell r="AHJ111" t="e">
            <v>#VALUE!</v>
          </cell>
          <cell r="AHK111" t="e">
            <v>#VALUE!</v>
          </cell>
          <cell r="AHL111" t="e">
            <v>#VALUE!</v>
          </cell>
          <cell r="AHM111" t="e">
            <v>#VALUE!</v>
          </cell>
          <cell r="AHN111" t="e">
            <v>#VALUE!</v>
          </cell>
          <cell r="AHO111" t="e">
            <v>#VALUE!</v>
          </cell>
          <cell r="AHP111" t="e">
            <v>#VALUE!</v>
          </cell>
          <cell r="AHQ111" t="e">
            <v>#VALUE!</v>
          </cell>
          <cell r="AHR111" t="e">
            <v>#VALUE!</v>
          </cell>
          <cell r="AHS111" t="e">
            <v>#VALUE!</v>
          </cell>
          <cell r="AHT111" t="e">
            <v>#VALUE!</v>
          </cell>
          <cell r="AHU111" t="e">
            <v>#VALUE!</v>
          </cell>
          <cell r="AHV111" t="e">
            <v>#VALUE!</v>
          </cell>
          <cell r="AHW111" t="e">
            <v>#VALUE!</v>
          </cell>
          <cell r="AHX111" t="e">
            <v>#VALUE!</v>
          </cell>
          <cell r="AHY111" t="e">
            <v>#VALUE!</v>
          </cell>
          <cell r="AHZ111" t="e">
            <v>#VALUE!</v>
          </cell>
          <cell r="AIA111" t="e">
            <v>#VALUE!</v>
          </cell>
          <cell r="AIB111" t="e">
            <v>#VALUE!</v>
          </cell>
          <cell r="AIC111" t="e">
            <v>#VALUE!</v>
          </cell>
          <cell r="AID111" t="e">
            <v>#VALUE!</v>
          </cell>
          <cell r="AIE111" t="e">
            <v>#VALUE!</v>
          </cell>
          <cell r="AIF111" t="e">
            <v>#VALUE!</v>
          </cell>
          <cell r="AIG111" t="e">
            <v>#VALUE!</v>
          </cell>
          <cell r="AIH111" t="e">
            <v>#VALUE!</v>
          </cell>
          <cell r="AII111" t="e">
            <v>#VALUE!</v>
          </cell>
          <cell r="AIJ111" t="e">
            <v>#VALUE!</v>
          </cell>
          <cell r="AIK111" t="e">
            <v>#VALUE!</v>
          </cell>
          <cell r="AIL111" t="e">
            <v>#VALUE!</v>
          </cell>
          <cell r="AIM111" t="e">
            <v>#VALUE!</v>
          </cell>
          <cell r="AIN111" t="e">
            <v>#VALUE!</v>
          </cell>
          <cell r="AIO111" t="e">
            <v>#VALUE!</v>
          </cell>
          <cell r="AIP111" t="e">
            <v>#VALUE!</v>
          </cell>
          <cell r="AIQ111" t="e">
            <v>#VALUE!</v>
          </cell>
          <cell r="AIR111" t="e">
            <v>#VALUE!</v>
          </cell>
          <cell r="AIS111" t="e">
            <v>#VALUE!</v>
          </cell>
          <cell r="AIT111" t="e">
            <v>#VALUE!</v>
          </cell>
          <cell r="AIU111" t="e">
            <v>#VALUE!</v>
          </cell>
          <cell r="AIV111" t="e">
            <v>#VALUE!</v>
          </cell>
          <cell r="AIW111" t="e">
            <v>#VALUE!</v>
          </cell>
          <cell r="AIX111" t="e">
            <v>#VALUE!</v>
          </cell>
          <cell r="AIY111" t="e">
            <v>#VALUE!</v>
          </cell>
          <cell r="AIZ111" t="e">
            <v>#VALUE!</v>
          </cell>
          <cell r="AJA111" t="e">
            <v>#VALUE!</v>
          </cell>
          <cell r="AJB111" t="e">
            <v>#VALUE!</v>
          </cell>
          <cell r="AJC111" t="e">
            <v>#VALUE!</v>
          </cell>
          <cell r="AJD111" t="e">
            <v>#VALUE!</v>
          </cell>
          <cell r="AJE111" t="e">
            <v>#VALUE!</v>
          </cell>
          <cell r="AJF111" t="e">
            <v>#VALUE!</v>
          </cell>
          <cell r="AJG111" t="e">
            <v>#VALUE!</v>
          </cell>
          <cell r="AJH111" t="e">
            <v>#VALUE!</v>
          </cell>
          <cell r="AJI111" t="e">
            <v>#VALUE!</v>
          </cell>
          <cell r="AJJ111" t="e">
            <v>#VALUE!</v>
          </cell>
          <cell r="AJK111" t="e">
            <v>#VALUE!</v>
          </cell>
          <cell r="AJL111" t="e">
            <v>#VALUE!</v>
          </cell>
          <cell r="AJM111" t="e">
            <v>#VALUE!</v>
          </cell>
          <cell r="AJN111" t="e">
            <v>#VALUE!</v>
          </cell>
          <cell r="AJO111" t="e">
            <v>#VALUE!</v>
          </cell>
          <cell r="AJP111" t="e">
            <v>#VALUE!</v>
          </cell>
          <cell r="AJQ111" t="e">
            <v>#VALUE!</v>
          </cell>
          <cell r="AJR111" t="e">
            <v>#VALUE!</v>
          </cell>
          <cell r="AJS111" t="e">
            <v>#VALUE!</v>
          </cell>
          <cell r="AJT111" t="e">
            <v>#VALUE!</v>
          </cell>
          <cell r="AJU111" t="e">
            <v>#VALUE!</v>
          </cell>
          <cell r="AJV111" t="e">
            <v>#VALUE!</v>
          </cell>
          <cell r="AJW111" t="e">
            <v>#VALUE!</v>
          </cell>
          <cell r="AJX111" t="e">
            <v>#VALUE!</v>
          </cell>
          <cell r="AJY111" t="e">
            <v>#VALUE!</v>
          </cell>
          <cell r="AJZ111" t="e">
            <v>#VALUE!</v>
          </cell>
          <cell r="AKA111" t="e">
            <v>#VALUE!</v>
          </cell>
          <cell r="AKB111" t="e">
            <v>#VALUE!</v>
          </cell>
          <cell r="AKC111" t="e">
            <v>#VALUE!</v>
          </cell>
          <cell r="AKD111" t="e">
            <v>#VALUE!</v>
          </cell>
          <cell r="AKE111" t="e">
            <v>#VALUE!</v>
          </cell>
          <cell r="AKF111" t="e">
            <v>#VALUE!</v>
          </cell>
          <cell r="AKG111" t="e">
            <v>#VALUE!</v>
          </cell>
          <cell r="AKH111" t="e">
            <v>#VALUE!</v>
          </cell>
          <cell r="AKI111" t="e">
            <v>#VALUE!</v>
          </cell>
          <cell r="AKJ111" t="e">
            <v>#VALUE!</v>
          </cell>
          <cell r="AKK111" t="e">
            <v>#VALUE!</v>
          </cell>
          <cell r="AKL111" t="e">
            <v>#VALUE!</v>
          </cell>
          <cell r="AKM111" t="e">
            <v>#VALUE!</v>
          </cell>
          <cell r="AKN111" t="e">
            <v>#VALUE!</v>
          </cell>
          <cell r="AKO111" t="e">
            <v>#VALUE!</v>
          </cell>
          <cell r="AKP111" t="e">
            <v>#VALUE!</v>
          </cell>
          <cell r="AKQ111" t="e">
            <v>#VALUE!</v>
          </cell>
          <cell r="AKR111" t="e">
            <v>#VALUE!</v>
          </cell>
          <cell r="AKS111" t="e">
            <v>#VALUE!</v>
          </cell>
          <cell r="AKT111" t="e">
            <v>#VALUE!</v>
          </cell>
          <cell r="AKU111" t="e">
            <v>#VALUE!</v>
          </cell>
          <cell r="AKV111" t="e">
            <v>#VALUE!</v>
          </cell>
          <cell r="AKW111" t="e">
            <v>#VALUE!</v>
          </cell>
          <cell r="AKX111" t="e">
            <v>#VALUE!</v>
          </cell>
          <cell r="AKY111" t="e">
            <v>#VALUE!</v>
          </cell>
          <cell r="AKZ111" t="e">
            <v>#VALUE!</v>
          </cell>
          <cell r="ALA111" t="e">
            <v>#VALUE!</v>
          </cell>
          <cell r="ALB111" t="e">
            <v>#VALUE!</v>
          </cell>
          <cell r="ALC111" t="e">
            <v>#VALUE!</v>
          </cell>
          <cell r="ALD111" t="e">
            <v>#VALUE!</v>
          </cell>
          <cell r="ALE111" t="e">
            <v>#VALUE!</v>
          </cell>
          <cell r="ALF111" t="e">
            <v>#VALUE!</v>
          </cell>
          <cell r="ALG111" t="e">
            <v>#VALUE!</v>
          </cell>
          <cell r="ALH111" t="e">
            <v>#VALUE!</v>
          </cell>
          <cell r="ALI111" t="e">
            <v>#VALUE!</v>
          </cell>
          <cell r="ALJ111" t="e">
            <v>#VALUE!</v>
          </cell>
          <cell r="ALK111" t="e">
            <v>#VALUE!</v>
          </cell>
          <cell r="ALL111" t="e">
            <v>#VALUE!</v>
          </cell>
          <cell r="ALM111" t="e">
            <v>#VALUE!</v>
          </cell>
          <cell r="ALN111" t="e">
            <v>#VALUE!</v>
          </cell>
          <cell r="ALO111" t="e">
            <v>#VALUE!</v>
          </cell>
          <cell r="ALP111" t="e">
            <v>#VALUE!</v>
          </cell>
          <cell r="ALQ111" t="e">
            <v>#VALUE!</v>
          </cell>
          <cell r="ALR111" t="e">
            <v>#VALUE!</v>
          </cell>
          <cell r="ALS111" t="e">
            <v>#VALUE!</v>
          </cell>
          <cell r="ALT111" t="e">
            <v>#VALUE!</v>
          </cell>
          <cell r="ALU111" t="e">
            <v>#VALUE!</v>
          </cell>
          <cell r="ALV111" t="e">
            <v>#VALUE!</v>
          </cell>
          <cell r="ALW111" t="e">
            <v>#VALUE!</v>
          </cell>
          <cell r="ALX111" t="e">
            <v>#VALUE!</v>
          </cell>
          <cell r="ALY111" t="e">
            <v>#VALUE!</v>
          </cell>
          <cell r="ALZ111" t="e">
            <v>#VALUE!</v>
          </cell>
          <cell r="AMA111" t="e">
            <v>#VALUE!</v>
          </cell>
          <cell r="AMB111" t="e">
            <v>#VALUE!</v>
          </cell>
          <cell r="AMC111" t="e">
            <v>#VALUE!</v>
          </cell>
          <cell r="AMD111" t="e">
            <v>#VALUE!</v>
          </cell>
          <cell r="AME111" t="e">
            <v>#VALUE!</v>
          </cell>
          <cell r="AMF111" t="e">
            <v>#VALUE!</v>
          </cell>
          <cell r="AMG111" t="e">
            <v>#VALUE!</v>
          </cell>
          <cell r="AMH111" t="e">
            <v>#VALUE!</v>
          </cell>
          <cell r="AMI111" t="e">
            <v>#VALUE!</v>
          </cell>
          <cell r="AMJ111" t="e">
            <v>#VALUE!</v>
          </cell>
          <cell r="AMK111" t="e">
            <v>#VALUE!</v>
          </cell>
          <cell r="AML111" t="e">
            <v>#VALUE!</v>
          </cell>
          <cell r="AMM111" t="e">
            <v>#VALUE!</v>
          </cell>
          <cell r="AMN111" t="e">
            <v>#VALUE!</v>
          </cell>
          <cell r="AMO111" t="e">
            <v>#VALUE!</v>
          </cell>
          <cell r="AMP111" t="e">
            <v>#VALUE!</v>
          </cell>
          <cell r="AMQ111" t="e">
            <v>#VALUE!</v>
          </cell>
          <cell r="AMR111" t="e">
            <v>#VALUE!</v>
          </cell>
          <cell r="AMS111" t="e">
            <v>#VALUE!</v>
          </cell>
          <cell r="AMT111" t="e">
            <v>#VALUE!</v>
          </cell>
          <cell r="AMU111" t="e">
            <v>#VALUE!</v>
          </cell>
          <cell r="AMV111" t="e">
            <v>#VALUE!</v>
          </cell>
          <cell r="AMW111" t="e">
            <v>#VALUE!</v>
          </cell>
          <cell r="AMX111" t="e">
            <v>#VALUE!</v>
          </cell>
          <cell r="AMY111" t="e">
            <v>#VALUE!</v>
          </cell>
          <cell r="AMZ111" t="e">
            <v>#VALUE!</v>
          </cell>
          <cell r="ANA111" t="e">
            <v>#VALUE!</v>
          </cell>
          <cell r="ANB111" t="e">
            <v>#VALUE!</v>
          </cell>
          <cell r="ANC111" t="e">
            <v>#VALUE!</v>
          </cell>
          <cell r="AND111" t="e">
            <v>#VALUE!</v>
          </cell>
          <cell r="ANE111" t="e">
            <v>#VALUE!</v>
          </cell>
          <cell r="ANF111" t="e">
            <v>#VALUE!</v>
          </cell>
          <cell r="ANG111" t="e">
            <v>#VALUE!</v>
          </cell>
          <cell r="ANH111" t="e">
            <v>#VALUE!</v>
          </cell>
          <cell r="ANI111" t="e">
            <v>#VALUE!</v>
          </cell>
          <cell r="ANJ111" t="e">
            <v>#VALUE!</v>
          </cell>
          <cell r="ANK111" t="e">
            <v>#VALUE!</v>
          </cell>
          <cell r="ANL111" t="e">
            <v>#VALUE!</v>
          </cell>
          <cell r="ANM111" t="e">
            <v>#VALUE!</v>
          </cell>
          <cell r="ANN111" t="e">
            <v>#VALUE!</v>
          </cell>
          <cell r="ANO111" t="e">
            <v>#VALUE!</v>
          </cell>
          <cell r="ANP111" t="e">
            <v>#VALUE!</v>
          </cell>
          <cell r="ANQ111" t="e">
            <v>#VALUE!</v>
          </cell>
          <cell r="ANR111" t="e">
            <v>#VALUE!</v>
          </cell>
          <cell r="ANS111" t="e">
            <v>#VALUE!</v>
          </cell>
          <cell r="ANT111" t="e">
            <v>#VALUE!</v>
          </cell>
          <cell r="ANU111" t="e">
            <v>#VALUE!</v>
          </cell>
          <cell r="ANV111" t="e">
            <v>#VALUE!</v>
          </cell>
          <cell r="ANW111" t="e">
            <v>#VALUE!</v>
          </cell>
          <cell r="ANX111" t="e">
            <v>#VALUE!</v>
          </cell>
          <cell r="ANY111" t="e">
            <v>#VALUE!</v>
          </cell>
          <cell r="ANZ111" t="e">
            <v>#VALUE!</v>
          </cell>
          <cell r="AOA111" t="e">
            <v>#VALUE!</v>
          </cell>
          <cell r="AOB111" t="e">
            <v>#VALUE!</v>
          </cell>
          <cell r="AOC111" t="e">
            <v>#VALUE!</v>
          </cell>
          <cell r="AOD111" t="e">
            <v>#VALUE!</v>
          </cell>
          <cell r="AOE111" t="e">
            <v>#VALUE!</v>
          </cell>
          <cell r="AOF111" t="e">
            <v>#VALUE!</v>
          </cell>
          <cell r="AOG111" t="e">
            <v>#VALUE!</v>
          </cell>
          <cell r="AOH111" t="e">
            <v>#VALUE!</v>
          </cell>
          <cell r="AOI111" t="e">
            <v>#VALUE!</v>
          </cell>
          <cell r="AOJ111" t="e">
            <v>#VALUE!</v>
          </cell>
          <cell r="AOK111" t="e">
            <v>#VALUE!</v>
          </cell>
          <cell r="AOL111" t="e">
            <v>#VALUE!</v>
          </cell>
          <cell r="AOM111" t="e">
            <v>#VALUE!</v>
          </cell>
          <cell r="AON111" t="e">
            <v>#VALUE!</v>
          </cell>
          <cell r="AOO111" t="e">
            <v>#VALUE!</v>
          </cell>
          <cell r="AOP111" t="e">
            <v>#VALUE!</v>
          </cell>
          <cell r="AOQ111" t="e">
            <v>#VALUE!</v>
          </cell>
          <cell r="AOR111" t="e">
            <v>#VALUE!</v>
          </cell>
          <cell r="AOS111" t="e">
            <v>#VALUE!</v>
          </cell>
          <cell r="AOT111" t="e">
            <v>#VALUE!</v>
          </cell>
          <cell r="AOU111" t="e">
            <v>#VALUE!</v>
          </cell>
          <cell r="AOV111" t="e">
            <v>#VALUE!</v>
          </cell>
          <cell r="AOW111" t="e">
            <v>#VALUE!</v>
          </cell>
          <cell r="AOX111" t="e">
            <v>#VALUE!</v>
          </cell>
          <cell r="AOY111" t="e">
            <v>#VALUE!</v>
          </cell>
          <cell r="AOZ111" t="e">
            <v>#VALUE!</v>
          </cell>
          <cell r="APA111" t="e">
            <v>#VALUE!</v>
          </cell>
          <cell r="APB111" t="e">
            <v>#VALUE!</v>
          </cell>
          <cell r="APC111" t="e">
            <v>#VALUE!</v>
          </cell>
          <cell r="APD111" t="e">
            <v>#VALUE!</v>
          </cell>
          <cell r="APE111" t="e">
            <v>#VALUE!</v>
          </cell>
          <cell r="APF111" t="e">
            <v>#VALUE!</v>
          </cell>
          <cell r="APG111" t="e">
            <v>#VALUE!</v>
          </cell>
          <cell r="APH111" t="e">
            <v>#VALUE!</v>
          </cell>
          <cell r="API111" t="e">
            <v>#VALUE!</v>
          </cell>
          <cell r="APJ111" t="e">
            <v>#VALUE!</v>
          </cell>
          <cell r="APK111" t="e">
            <v>#VALUE!</v>
          </cell>
          <cell r="APL111" t="e">
            <v>#VALUE!</v>
          </cell>
          <cell r="APM111" t="e">
            <v>#VALUE!</v>
          </cell>
        </row>
        <row r="112">
          <cell r="A112" t="str">
            <v/>
          </cell>
          <cell r="C112" t="e">
            <v>#VALUE!</v>
          </cell>
          <cell r="D112" t="e">
            <v>#VALUE!</v>
          </cell>
          <cell r="E112" t="e">
            <v>#VALUE!</v>
          </cell>
          <cell r="F112" t="e">
            <v>#VALUE!</v>
          </cell>
          <cell r="G112" t="e">
            <v>#VALUE!</v>
          </cell>
          <cell r="H112" t="e">
            <v>#VALUE!</v>
          </cell>
          <cell r="I112" t="e">
            <v>#VALUE!</v>
          </cell>
          <cell r="J112" t="e">
            <v>#VALUE!</v>
          </cell>
          <cell r="K112" t="e">
            <v>#VALUE!</v>
          </cell>
          <cell r="L112" t="e">
            <v>#VALUE!</v>
          </cell>
          <cell r="M112" t="e">
            <v>#VALUE!</v>
          </cell>
          <cell r="N112" t="e">
            <v>#VALUE!</v>
          </cell>
          <cell r="O112" t="e">
            <v>#VALUE!</v>
          </cell>
          <cell r="P112" t="e">
            <v>#VALUE!</v>
          </cell>
          <cell r="Q112" t="e">
            <v>#VALUE!</v>
          </cell>
          <cell r="R112" t="e">
            <v>#VALUE!</v>
          </cell>
          <cell r="S112" t="e">
            <v>#VALUE!</v>
          </cell>
          <cell r="T112" t="e">
            <v>#VALUE!</v>
          </cell>
          <cell r="U112" t="e">
            <v>#VALUE!</v>
          </cell>
          <cell r="V112" t="e">
            <v>#VALUE!</v>
          </cell>
          <cell r="W112" t="e">
            <v>#VALUE!</v>
          </cell>
          <cell r="X112" t="e">
            <v>#VALUE!</v>
          </cell>
          <cell r="Y112" t="e">
            <v>#VALUE!</v>
          </cell>
          <cell r="Z112" t="e">
            <v>#VALUE!</v>
          </cell>
          <cell r="AA112" t="e">
            <v>#VALUE!</v>
          </cell>
          <cell r="AB112" t="e">
            <v>#VALUE!</v>
          </cell>
          <cell r="AC112" t="e">
            <v>#VALUE!</v>
          </cell>
          <cell r="AD112" t="e">
            <v>#VALUE!</v>
          </cell>
          <cell r="AE112" t="e">
            <v>#VALUE!</v>
          </cell>
          <cell r="AF112" t="e">
            <v>#VALUE!</v>
          </cell>
          <cell r="AG112" t="e">
            <v>#VALUE!</v>
          </cell>
          <cell r="AH112" t="e">
            <v>#VALUE!</v>
          </cell>
          <cell r="AI112" t="e">
            <v>#VALUE!</v>
          </cell>
          <cell r="AJ112" t="e">
            <v>#VALUE!</v>
          </cell>
          <cell r="AK112" t="e">
            <v>#VALUE!</v>
          </cell>
          <cell r="AL112" t="e">
            <v>#VALUE!</v>
          </cell>
          <cell r="AM112" t="e">
            <v>#VALUE!</v>
          </cell>
          <cell r="AN112" t="e">
            <v>#VALUE!</v>
          </cell>
          <cell r="AO112" t="e">
            <v>#VALUE!</v>
          </cell>
          <cell r="AP112" t="e">
            <v>#VALUE!</v>
          </cell>
          <cell r="AQ112" t="e">
            <v>#VALUE!</v>
          </cell>
          <cell r="AR112" t="e">
            <v>#VALUE!</v>
          </cell>
          <cell r="AS112" t="e">
            <v>#VALUE!</v>
          </cell>
          <cell r="AT112" t="e">
            <v>#VALUE!</v>
          </cell>
          <cell r="AU112" t="e">
            <v>#VALUE!</v>
          </cell>
          <cell r="AV112" t="e">
            <v>#VALUE!</v>
          </cell>
          <cell r="AW112" t="e">
            <v>#VALUE!</v>
          </cell>
          <cell r="AX112" t="e">
            <v>#VALUE!</v>
          </cell>
          <cell r="AY112" t="e">
            <v>#VALUE!</v>
          </cell>
          <cell r="AZ112" t="e">
            <v>#VALUE!</v>
          </cell>
          <cell r="BA112" t="e">
            <v>#VALUE!</v>
          </cell>
          <cell r="BB112" t="e">
            <v>#VALUE!</v>
          </cell>
          <cell r="BC112" t="e">
            <v>#VALUE!</v>
          </cell>
          <cell r="BD112" t="e">
            <v>#VALUE!</v>
          </cell>
          <cell r="BE112" t="e">
            <v>#VALUE!</v>
          </cell>
          <cell r="BF112" t="e">
            <v>#VALUE!</v>
          </cell>
          <cell r="BG112" t="e">
            <v>#VALUE!</v>
          </cell>
          <cell r="BH112" t="e">
            <v>#VALUE!</v>
          </cell>
          <cell r="BI112" t="e">
            <v>#VALUE!</v>
          </cell>
          <cell r="BJ112" t="e">
            <v>#VALUE!</v>
          </cell>
          <cell r="BK112" t="e">
            <v>#VALUE!</v>
          </cell>
          <cell r="BL112" t="e">
            <v>#VALUE!</v>
          </cell>
          <cell r="BM112" t="e">
            <v>#VALUE!</v>
          </cell>
          <cell r="BN112" t="e">
            <v>#VALUE!</v>
          </cell>
          <cell r="BO112" t="e">
            <v>#VALUE!</v>
          </cell>
          <cell r="BP112" t="e">
            <v>#VALUE!</v>
          </cell>
          <cell r="BQ112" t="e">
            <v>#VALUE!</v>
          </cell>
          <cell r="BR112" t="e">
            <v>#VALUE!</v>
          </cell>
          <cell r="BS112" t="e">
            <v>#VALUE!</v>
          </cell>
          <cell r="BT112" t="e">
            <v>#VALUE!</v>
          </cell>
          <cell r="BU112" t="e">
            <v>#VALUE!</v>
          </cell>
          <cell r="BV112" t="e">
            <v>#VALUE!</v>
          </cell>
          <cell r="BW112" t="e">
            <v>#VALUE!</v>
          </cell>
          <cell r="BX112" t="e">
            <v>#VALUE!</v>
          </cell>
          <cell r="BY112" t="e">
            <v>#VALUE!</v>
          </cell>
          <cell r="BZ112" t="e">
            <v>#VALUE!</v>
          </cell>
          <cell r="CA112" t="e">
            <v>#VALUE!</v>
          </cell>
          <cell r="CB112" t="e">
            <v>#VALUE!</v>
          </cell>
          <cell r="CC112" t="e">
            <v>#VALUE!</v>
          </cell>
          <cell r="CD112" t="e">
            <v>#VALUE!</v>
          </cell>
          <cell r="CE112" t="e">
            <v>#VALUE!</v>
          </cell>
          <cell r="CF112" t="e">
            <v>#VALUE!</v>
          </cell>
          <cell r="CG112" t="e">
            <v>#VALUE!</v>
          </cell>
          <cell r="CH112" t="e">
            <v>#VALUE!</v>
          </cell>
          <cell r="CI112" t="e">
            <v>#VALUE!</v>
          </cell>
          <cell r="CJ112" t="e">
            <v>#VALUE!</v>
          </cell>
          <cell r="CK112" t="e">
            <v>#VALUE!</v>
          </cell>
          <cell r="CL112" t="e">
            <v>#VALUE!</v>
          </cell>
          <cell r="CM112" t="e">
            <v>#VALUE!</v>
          </cell>
          <cell r="CN112" t="e">
            <v>#VALUE!</v>
          </cell>
          <cell r="CO112" t="e">
            <v>#VALUE!</v>
          </cell>
          <cell r="CP112" t="e">
            <v>#VALUE!</v>
          </cell>
          <cell r="CQ112" t="e">
            <v>#VALUE!</v>
          </cell>
          <cell r="CR112" t="e">
            <v>#VALUE!</v>
          </cell>
          <cell r="CS112" t="e">
            <v>#VALUE!</v>
          </cell>
          <cell r="CT112" t="e">
            <v>#VALUE!</v>
          </cell>
          <cell r="CU112" t="e">
            <v>#VALUE!</v>
          </cell>
          <cell r="CV112" t="e">
            <v>#VALUE!</v>
          </cell>
          <cell r="CW112" t="e">
            <v>#VALUE!</v>
          </cell>
          <cell r="CX112" t="e">
            <v>#VALUE!</v>
          </cell>
          <cell r="CY112" t="e">
            <v>#VALUE!</v>
          </cell>
          <cell r="CZ112" t="e">
            <v>#VALUE!</v>
          </cell>
          <cell r="DA112" t="e">
            <v>#VALUE!</v>
          </cell>
          <cell r="DB112" t="e">
            <v>#VALUE!</v>
          </cell>
          <cell r="DC112" t="e">
            <v>#VALUE!</v>
          </cell>
          <cell r="DD112" t="e">
            <v>#VALUE!</v>
          </cell>
          <cell r="DE112" t="e">
            <v>#VALUE!</v>
          </cell>
          <cell r="DF112" t="e">
            <v>#VALUE!</v>
          </cell>
          <cell r="DG112" t="e">
            <v>#VALUE!</v>
          </cell>
          <cell r="DH112" t="e">
            <v>#VALUE!</v>
          </cell>
          <cell r="DI112" t="e">
            <v>#VALUE!</v>
          </cell>
          <cell r="DJ112" t="e">
            <v>#VALUE!</v>
          </cell>
          <cell r="DK112" t="e">
            <v>#VALUE!</v>
          </cell>
          <cell r="DL112" t="e">
            <v>#VALUE!</v>
          </cell>
          <cell r="DM112" t="e">
            <v>#VALUE!</v>
          </cell>
          <cell r="DN112" t="e">
            <v>#VALUE!</v>
          </cell>
          <cell r="DO112" t="e">
            <v>#VALUE!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V112" t="e">
            <v>#VALUE!</v>
          </cell>
          <cell r="DW112" t="e">
            <v>#VALUE!</v>
          </cell>
          <cell r="DX112" t="e">
            <v>#VALUE!</v>
          </cell>
          <cell r="DY112" t="e">
            <v>#VALUE!</v>
          </cell>
          <cell r="DZ112" t="e">
            <v>#VALUE!</v>
          </cell>
          <cell r="EA112" t="e">
            <v>#VALUE!</v>
          </cell>
          <cell r="EB112" t="e">
            <v>#VALUE!</v>
          </cell>
          <cell r="EC112" t="e">
            <v>#VALUE!</v>
          </cell>
          <cell r="ED112" t="e">
            <v>#VALUE!</v>
          </cell>
          <cell r="EE112" t="e">
            <v>#VALUE!</v>
          </cell>
          <cell r="EF112" t="e">
            <v>#VALUE!</v>
          </cell>
          <cell r="EG112" t="e">
            <v>#VALUE!</v>
          </cell>
          <cell r="EH112" t="e">
            <v>#VALUE!</v>
          </cell>
          <cell r="EI112" t="e">
            <v>#VALUE!</v>
          </cell>
          <cell r="EJ112" t="e">
            <v>#VALUE!</v>
          </cell>
          <cell r="EK112" t="e">
            <v>#VALUE!</v>
          </cell>
          <cell r="EL112" t="e">
            <v>#VALUE!</v>
          </cell>
          <cell r="EM112" t="e">
            <v>#VALUE!</v>
          </cell>
          <cell r="EN112" t="e">
            <v>#VALUE!</v>
          </cell>
          <cell r="EO112" t="e">
            <v>#VALUE!</v>
          </cell>
          <cell r="EP112" t="e">
            <v>#VALUE!</v>
          </cell>
          <cell r="EQ112" t="e">
            <v>#VALUE!</v>
          </cell>
          <cell r="ER112" t="e">
            <v>#VALUE!</v>
          </cell>
          <cell r="ES112" t="e">
            <v>#VALUE!</v>
          </cell>
          <cell r="ET112" t="e">
            <v>#VALUE!</v>
          </cell>
          <cell r="EU112" t="e">
            <v>#VALUE!</v>
          </cell>
          <cell r="EV112" t="e">
            <v>#VALUE!</v>
          </cell>
          <cell r="EW112" t="e">
            <v>#VALUE!</v>
          </cell>
          <cell r="EX112" t="e">
            <v>#VALUE!</v>
          </cell>
          <cell r="EY112" t="e">
            <v>#VALUE!</v>
          </cell>
          <cell r="EZ112" t="e">
            <v>#VALUE!</v>
          </cell>
          <cell r="FA112" t="e">
            <v>#VALUE!</v>
          </cell>
          <cell r="FB112" t="e">
            <v>#VALUE!</v>
          </cell>
          <cell r="FC112" t="e">
            <v>#VALUE!</v>
          </cell>
          <cell r="FD112" t="e">
            <v>#VALUE!</v>
          </cell>
          <cell r="FE112" t="e">
            <v>#VALUE!</v>
          </cell>
          <cell r="FF112" t="e">
            <v>#VALUE!</v>
          </cell>
          <cell r="FG112" t="e">
            <v>#VALUE!</v>
          </cell>
          <cell r="FH112" t="e">
            <v>#VALUE!</v>
          </cell>
          <cell r="FI112" t="e">
            <v>#VALUE!</v>
          </cell>
          <cell r="FJ112" t="e">
            <v>#VALUE!</v>
          </cell>
          <cell r="FK112" t="e">
            <v>#VALUE!</v>
          </cell>
          <cell r="FL112" t="e">
            <v>#VALUE!</v>
          </cell>
          <cell r="FM112" t="e">
            <v>#VALUE!</v>
          </cell>
          <cell r="FN112" t="e">
            <v>#VALUE!</v>
          </cell>
          <cell r="FO112" t="e">
            <v>#VALUE!</v>
          </cell>
          <cell r="FP112" t="e">
            <v>#VALUE!</v>
          </cell>
          <cell r="FQ112" t="e">
            <v>#VALUE!</v>
          </cell>
          <cell r="FR112" t="e">
            <v>#VALUE!</v>
          </cell>
          <cell r="FS112" t="e">
            <v>#VALUE!</v>
          </cell>
          <cell r="FT112" t="e">
            <v>#VALUE!</v>
          </cell>
          <cell r="FU112" t="e">
            <v>#VALUE!</v>
          </cell>
          <cell r="FV112" t="e">
            <v>#VALUE!</v>
          </cell>
          <cell r="FW112" t="e">
            <v>#VALUE!</v>
          </cell>
          <cell r="FX112" t="e">
            <v>#VALUE!</v>
          </cell>
          <cell r="FY112" t="e">
            <v>#VALUE!</v>
          </cell>
          <cell r="FZ112" t="e">
            <v>#VALUE!</v>
          </cell>
          <cell r="GA112" t="e">
            <v>#VALUE!</v>
          </cell>
          <cell r="GB112" t="e">
            <v>#VALUE!</v>
          </cell>
          <cell r="GC112" t="e">
            <v>#VALUE!</v>
          </cell>
          <cell r="GD112" t="e">
            <v>#VALUE!</v>
          </cell>
          <cell r="GE112" t="e">
            <v>#VALUE!</v>
          </cell>
          <cell r="GF112" t="e">
            <v>#VALUE!</v>
          </cell>
          <cell r="GG112" t="e">
            <v>#VALUE!</v>
          </cell>
          <cell r="GH112" t="e">
            <v>#VALUE!</v>
          </cell>
          <cell r="GI112" t="e">
            <v>#VALUE!</v>
          </cell>
          <cell r="GJ112" t="e">
            <v>#VALUE!</v>
          </cell>
          <cell r="GK112" t="e">
            <v>#VALUE!</v>
          </cell>
          <cell r="GL112" t="e">
            <v>#VALUE!</v>
          </cell>
          <cell r="GM112" t="e">
            <v>#VALUE!</v>
          </cell>
          <cell r="GN112" t="e">
            <v>#VALUE!</v>
          </cell>
          <cell r="GO112" t="e">
            <v>#VALUE!</v>
          </cell>
          <cell r="GP112" t="e">
            <v>#VALUE!</v>
          </cell>
          <cell r="GQ112" t="e">
            <v>#VALUE!</v>
          </cell>
          <cell r="GR112" t="e">
            <v>#VALUE!</v>
          </cell>
          <cell r="GS112" t="e">
            <v>#VALUE!</v>
          </cell>
          <cell r="GT112" t="e">
            <v>#VALUE!</v>
          </cell>
          <cell r="GU112" t="e">
            <v>#VALUE!</v>
          </cell>
          <cell r="GV112" t="e">
            <v>#VALUE!</v>
          </cell>
          <cell r="GW112" t="e">
            <v>#VALUE!</v>
          </cell>
          <cell r="GX112" t="e">
            <v>#VALUE!</v>
          </cell>
          <cell r="GY112" t="e">
            <v>#VALUE!</v>
          </cell>
          <cell r="GZ112" t="e">
            <v>#VALUE!</v>
          </cell>
          <cell r="HA112" t="e">
            <v>#VALUE!</v>
          </cell>
          <cell r="HB112" t="e">
            <v>#VALUE!</v>
          </cell>
          <cell r="HC112" t="e">
            <v>#VALUE!</v>
          </cell>
          <cell r="HD112" t="e">
            <v>#VALUE!</v>
          </cell>
          <cell r="HE112" t="e">
            <v>#VALUE!</v>
          </cell>
          <cell r="HF112" t="e">
            <v>#VALUE!</v>
          </cell>
          <cell r="HG112" t="e">
            <v>#VALUE!</v>
          </cell>
          <cell r="HH112" t="e">
            <v>#VALUE!</v>
          </cell>
          <cell r="HI112" t="e">
            <v>#VALUE!</v>
          </cell>
          <cell r="HJ112" t="e">
            <v>#VALUE!</v>
          </cell>
          <cell r="HK112" t="e">
            <v>#VALUE!</v>
          </cell>
          <cell r="HL112" t="e">
            <v>#VALUE!</v>
          </cell>
          <cell r="HM112" t="e">
            <v>#VALUE!</v>
          </cell>
          <cell r="HN112" t="e">
            <v>#VALUE!</v>
          </cell>
          <cell r="HO112" t="e">
            <v>#VALUE!</v>
          </cell>
          <cell r="HP112" t="e">
            <v>#VALUE!</v>
          </cell>
          <cell r="HQ112" t="e">
            <v>#VALUE!</v>
          </cell>
          <cell r="HR112" t="e">
            <v>#VALUE!</v>
          </cell>
          <cell r="HS112" t="e">
            <v>#VALUE!</v>
          </cell>
          <cell r="HT112" t="e">
            <v>#VALUE!</v>
          </cell>
          <cell r="HU112" t="e">
            <v>#VALUE!</v>
          </cell>
          <cell r="HV112" t="e">
            <v>#VALUE!</v>
          </cell>
          <cell r="HW112" t="e">
            <v>#VALUE!</v>
          </cell>
          <cell r="HX112" t="e">
            <v>#VALUE!</v>
          </cell>
          <cell r="HY112" t="e">
            <v>#VALUE!</v>
          </cell>
          <cell r="HZ112" t="e">
            <v>#VALUE!</v>
          </cell>
          <cell r="IA112" t="e">
            <v>#VALUE!</v>
          </cell>
          <cell r="IB112" t="e">
            <v>#VALUE!</v>
          </cell>
          <cell r="IC112" t="e">
            <v>#VALUE!</v>
          </cell>
          <cell r="ID112" t="e">
            <v>#VALUE!</v>
          </cell>
          <cell r="IE112" t="e">
            <v>#VALUE!</v>
          </cell>
          <cell r="IF112" t="e">
            <v>#VALUE!</v>
          </cell>
          <cell r="IG112" t="e">
            <v>#VALUE!</v>
          </cell>
          <cell r="IH112" t="e">
            <v>#VALUE!</v>
          </cell>
          <cell r="II112" t="e">
            <v>#VALUE!</v>
          </cell>
          <cell r="IJ112" t="e">
            <v>#VALUE!</v>
          </cell>
          <cell r="IK112" t="e">
            <v>#VALUE!</v>
          </cell>
          <cell r="IL112" t="e">
            <v>#VALUE!</v>
          </cell>
          <cell r="IM112" t="e">
            <v>#VALUE!</v>
          </cell>
          <cell r="IN112" t="e">
            <v>#VALUE!</v>
          </cell>
          <cell r="IO112" t="e">
            <v>#VALUE!</v>
          </cell>
          <cell r="IP112" t="e">
            <v>#VALUE!</v>
          </cell>
          <cell r="IQ112" t="e">
            <v>#VALUE!</v>
          </cell>
          <cell r="IR112" t="e">
            <v>#VALUE!</v>
          </cell>
          <cell r="IS112" t="e">
            <v>#VALUE!</v>
          </cell>
          <cell r="IT112" t="e">
            <v>#VALUE!</v>
          </cell>
          <cell r="IU112" t="e">
            <v>#VALUE!</v>
          </cell>
          <cell r="IV112" t="e">
            <v>#VALUE!</v>
          </cell>
          <cell r="IW112" t="e">
            <v>#VALUE!</v>
          </cell>
          <cell r="IX112" t="e">
            <v>#VALUE!</v>
          </cell>
          <cell r="IY112" t="e">
            <v>#VALUE!</v>
          </cell>
          <cell r="IZ112" t="e">
            <v>#VALUE!</v>
          </cell>
          <cell r="JA112" t="e">
            <v>#VALUE!</v>
          </cell>
          <cell r="JB112" t="e">
            <v>#VALUE!</v>
          </cell>
          <cell r="JC112" t="e">
            <v>#VALUE!</v>
          </cell>
          <cell r="JD112" t="e">
            <v>#VALUE!</v>
          </cell>
          <cell r="JE112" t="e">
            <v>#VALUE!</v>
          </cell>
          <cell r="JF112" t="e">
            <v>#VALUE!</v>
          </cell>
          <cell r="JG112" t="e">
            <v>#VALUE!</v>
          </cell>
          <cell r="JH112" t="e">
            <v>#VALUE!</v>
          </cell>
          <cell r="JI112" t="e">
            <v>#VALUE!</v>
          </cell>
          <cell r="JJ112" t="e">
            <v>#VALUE!</v>
          </cell>
          <cell r="JK112" t="e">
            <v>#VALUE!</v>
          </cell>
          <cell r="JL112" t="e">
            <v>#VALUE!</v>
          </cell>
          <cell r="JM112" t="e">
            <v>#VALUE!</v>
          </cell>
          <cell r="JN112" t="e">
            <v>#VALUE!</v>
          </cell>
          <cell r="JO112" t="e">
            <v>#VALUE!</v>
          </cell>
          <cell r="JP112" t="e">
            <v>#VALUE!</v>
          </cell>
          <cell r="JQ112" t="e">
            <v>#VALUE!</v>
          </cell>
          <cell r="JR112" t="e">
            <v>#VALUE!</v>
          </cell>
          <cell r="JS112" t="e">
            <v>#VALUE!</v>
          </cell>
          <cell r="JT112" t="e">
            <v>#VALUE!</v>
          </cell>
          <cell r="JU112" t="e">
            <v>#VALUE!</v>
          </cell>
          <cell r="JV112" t="e">
            <v>#VALUE!</v>
          </cell>
          <cell r="JW112" t="e">
            <v>#VALUE!</v>
          </cell>
          <cell r="JX112" t="e">
            <v>#VALUE!</v>
          </cell>
          <cell r="JY112" t="e">
            <v>#VALUE!</v>
          </cell>
          <cell r="JZ112" t="e">
            <v>#VALUE!</v>
          </cell>
          <cell r="KA112" t="e">
            <v>#VALUE!</v>
          </cell>
          <cell r="KB112" t="e">
            <v>#VALUE!</v>
          </cell>
          <cell r="KC112" t="e">
            <v>#VALUE!</v>
          </cell>
          <cell r="KD112" t="e">
            <v>#VALUE!</v>
          </cell>
          <cell r="KE112" t="e">
            <v>#VALUE!</v>
          </cell>
          <cell r="KF112" t="e">
            <v>#VALUE!</v>
          </cell>
          <cell r="KG112" t="e">
            <v>#VALUE!</v>
          </cell>
          <cell r="KH112" t="e">
            <v>#VALUE!</v>
          </cell>
          <cell r="KI112" t="e">
            <v>#VALUE!</v>
          </cell>
          <cell r="KJ112" t="e">
            <v>#VALUE!</v>
          </cell>
          <cell r="KK112" t="e">
            <v>#VALUE!</v>
          </cell>
          <cell r="KL112" t="e">
            <v>#VALUE!</v>
          </cell>
          <cell r="KM112" t="e">
            <v>#VALUE!</v>
          </cell>
          <cell r="KN112" t="e">
            <v>#VALUE!</v>
          </cell>
          <cell r="KO112" t="e">
            <v>#VALUE!</v>
          </cell>
          <cell r="KP112" t="e">
            <v>#VALUE!</v>
          </cell>
          <cell r="KQ112" t="e">
            <v>#VALUE!</v>
          </cell>
          <cell r="KR112" t="e">
            <v>#VALUE!</v>
          </cell>
          <cell r="KS112" t="e">
            <v>#VALUE!</v>
          </cell>
          <cell r="KT112" t="e">
            <v>#VALUE!</v>
          </cell>
          <cell r="KU112" t="e">
            <v>#VALUE!</v>
          </cell>
          <cell r="KV112" t="e">
            <v>#VALUE!</v>
          </cell>
          <cell r="KW112" t="e">
            <v>#VALUE!</v>
          </cell>
          <cell r="KX112" t="e">
            <v>#VALUE!</v>
          </cell>
          <cell r="KY112" t="e">
            <v>#VALUE!</v>
          </cell>
          <cell r="KZ112" t="e">
            <v>#VALUE!</v>
          </cell>
          <cell r="LA112" t="e">
            <v>#VALUE!</v>
          </cell>
          <cell r="LB112" t="e">
            <v>#VALUE!</v>
          </cell>
          <cell r="LC112" t="e">
            <v>#VALUE!</v>
          </cell>
          <cell r="LD112" t="e">
            <v>#VALUE!</v>
          </cell>
          <cell r="LE112" t="e">
            <v>#VALUE!</v>
          </cell>
          <cell r="LF112" t="e">
            <v>#VALUE!</v>
          </cell>
          <cell r="LG112" t="e">
            <v>#VALUE!</v>
          </cell>
          <cell r="LH112" t="e">
            <v>#VALUE!</v>
          </cell>
          <cell r="LI112" t="e">
            <v>#VALUE!</v>
          </cell>
          <cell r="LJ112" t="e">
            <v>#VALUE!</v>
          </cell>
          <cell r="LK112" t="e">
            <v>#VALUE!</v>
          </cell>
          <cell r="LL112" t="e">
            <v>#VALUE!</v>
          </cell>
          <cell r="LM112" t="e">
            <v>#VALUE!</v>
          </cell>
          <cell r="LN112" t="e">
            <v>#VALUE!</v>
          </cell>
          <cell r="LO112" t="e">
            <v>#VALUE!</v>
          </cell>
          <cell r="LP112" t="e">
            <v>#VALUE!</v>
          </cell>
          <cell r="LQ112" t="e">
            <v>#VALUE!</v>
          </cell>
          <cell r="LR112" t="e">
            <v>#VALUE!</v>
          </cell>
          <cell r="LS112" t="e">
            <v>#VALUE!</v>
          </cell>
          <cell r="LT112" t="e">
            <v>#VALUE!</v>
          </cell>
          <cell r="LU112" t="e">
            <v>#VALUE!</v>
          </cell>
          <cell r="LV112" t="e">
            <v>#VALUE!</v>
          </cell>
          <cell r="LW112" t="e">
            <v>#VALUE!</v>
          </cell>
          <cell r="LX112" t="e">
            <v>#VALUE!</v>
          </cell>
          <cell r="LY112" t="e">
            <v>#VALUE!</v>
          </cell>
          <cell r="LZ112" t="e">
            <v>#VALUE!</v>
          </cell>
          <cell r="MA112" t="e">
            <v>#VALUE!</v>
          </cell>
          <cell r="MB112" t="e">
            <v>#VALUE!</v>
          </cell>
          <cell r="MC112" t="e">
            <v>#VALUE!</v>
          </cell>
          <cell r="MD112" t="e">
            <v>#VALUE!</v>
          </cell>
          <cell r="ME112" t="e">
            <v>#VALUE!</v>
          </cell>
          <cell r="MF112" t="e">
            <v>#VALUE!</v>
          </cell>
          <cell r="MG112" t="e">
            <v>#VALUE!</v>
          </cell>
          <cell r="MH112" t="e">
            <v>#VALUE!</v>
          </cell>
          <cell r="MI112" t="e">
            <v>#VALUE!</v>
          </cell>
          <cell r="MJ112" t="e">
            <v>#VALUE!</v>
          </cell>
          <cell r="MK112" t="e">
            <v>#VALUE!</v>
          </cell>
          <cell r="ML112" t="e">
            <v>#VALUE!</v>
          </cell>
          <cell r="MM112" t="e">
            <v>#VALUE!</v>
          </cell>
          <cell r="MN112" t="e">
            <v>#VALUE!</v>
          </cell>
          <cell r="MO112" t="e">
            <v>#VALUE!</v>
          </cell>
          <cell r="MP112" t="e">
            <v>#VALUE!</v>
          </cell>
          <cell r="MQ112" t="e">
            <v>#VALUE!</v>
          </cell>
          <cell r="MR112" t="e">
            <v>#VALUE!</v>
          </cell>
          <cell r="MS112" t="e">
            <v>#VALUE!</v>
          </cell>
          <cell r="MT112" t="e">
            <v>#VALUE!</v>
          </cell>
          <cell r="MU112" t="e">
            <v>#VALUE!</v>
          </cell>
          <cell r="MV112" t="e">
            <v>#VALUE!</v>
          </cell>
          <cell r="MW112" t="e">
            <v>#VALUE!</v>
          </cell>
          <cell r="MX112" t="e">
            <v>#VALUE!</v>
          </cell>
          <cell r="MY112" t="e">
            <v>#VALUE!</v>
          </cell>
          <cell r="MZ112" t="e">
            <v>#VALUE!</v>
          </cell>
          <cell r="NA112" t="e">
            <v>#VALUE!</v>
          </cell>
          <cell r="NB112" t="e">
            <v>#VALUE!</v>
          </cell>
          <cell r="NC112" t="e">
            <v>#VALUE!</v>
          </cell>
          <cell r="ND112" t="e">
            <v>#VALUE!</v>
          </cell>
          <cell r="NE112" t="e">
            <v>#VALUE!</v>
          </cell>
          <cell r="NF112" t="e">
            <v>#VALUE!</v>
          </cell>
          <cell r="NG112" t="e">
            <v>#VALUE!</v>
          </cell>
          <cell r="NH112" t="e">
            <v>#VALUE!</v>
          </cell>
          <cell r="NI112" t="e">
            <v>#VALUE!</v>
          </cell>
          <cell r="NJ112" t="e">
            <v>#VALUE!</v>
          </cell>
          <cell r="NK112" t="e">
            <v>#VALUE!</v>
          </cell>
          <cell r="NL112" t="e">
            <v>#VALUE!</v>
          </cell>
          <cell r="NM112" t="e">
            <v>#VALUE!</v>
          </cell>
          <cell r="NN112" t="e">
            <v>#VALUE!</v>
          </cell>
          <cell r="NO112" t="e">
            <v>#VALUE!</v>
          </cell>
          <cell r="NP112" t="e">
            <v>#VALUE!</v>
          </cell>
          <cell r="NQ112" t="e">
            <v>#VALUE!</v>
          </cell>
          <cell r="NR112" t="e">
            <v>#VALUE!</v>
          </cell>
          <cell r="NS112" t="e">
            <v>#VALUE!</v>
          </cell>
          <cell r="NT112" t="e">
            <v>#VALUE!</v>
          </cell>
          <cell r="NU112" t="e">
            <v>#VALUE!</v>
          </cell>
          <cell r="NV112" t="e">
            <v>#VALUE!</v>
          </cell>
          <cell r="NW112" t="e">
            <v>#VALUE!</v>
          </cell>
          <cell r="NX112" t="e">
            <v>#VALUE!</v>
          </cell>
          <cell r="NY112" t="e">
            <v>#VALUE!</v>
          </cell>
          <cell r="NZ112" t="e">
            <v>#VALUE!</v>
          </cell>
          <cell r="OA112" t="e">
            <v>#VALUE!</v>
          </cell>
          <cell r="OB112" t="e">
            <v>#VALUE!</v>
          </cell>
          <cell r="OC112" t="e">
            <v>#VALUE!</v>
          </cell>
          <cell r="OD112" t="e">
            <v>#VALUE!</v>
          </cell>
          <cell r="OE112" t="e">
            <v>#VALUE!</v>
          </cell>
          <cell r="OF112" t="e">
            <v>#VALUE!</v>
          </cell>
          <cell r="OG112" t="e">
            <v>#VALUE!</v>
          </cell>
          <cell r="OH112" t="e">
            <v>#VALUE!</v>
          </cell>
          <cell r="OI112" t="e">
            <v>#VALUE!</v>
          </cell>
          <cell r="OJ112" t="e">
            <v>#VALUE!</v>
          </cell>
          <cell r="OK112" t="e">
            <v>#VALUE!</v>
          </cell>
          <cell r="OL112" t="e">
            <v>#VALUE!</v>
          </cell>
          <cell r="OM112" t="e">
            <v>#VALUE!</v>
          </cell>
          <cell r="ON112" t="e">
            <v>#VALUE!</v>
          </cell>
          <cell r="OO112" t="e">
            <v>#VALUE!</v>
          </cell>
          <cell r="OP112" t="e">
            <v>#VALUE!</v>
          </cell>
          <cell r="OQ112" t="e">
            <v>#VALUE!</v>
          </cell>
          <cell r="OR112" t="e">
            <v>#VALUE!</v>
          </cell>
          <cell r="OS112" t="e">
            <v>#VALUE!</v>
          </cell>
          <cell r="OT112" t="e">
            <v>#VALUE!</v>
          </cell>
          <cell r="OU112" t="e">
            <v>#VALUE!</v>
          </cell>
          <cell r="OV112" t="e">
            <v>#VALUE!</v>
          </cell>
          <cell r="OW112" t="e">
            <v>#VALUE!</v>
          </cell>
          <cell r="OX112" t="e">
            <v>#VALUE!</v>
          </cell>
          <cell r="OY112" t="e">
            <v>#VALUE!</v>
          </cell>
          <cell r="OZ112" t="e">
            <v>#VALUE!</v>
          </cell>
          <cell r="PA112" t="e">
            <v>#VALUE!</v>
          </cell>
          <cell r="PB112" t="e">
            <v>#VALUE!</v>
          </cell>
          <cell r="PC112" t="e">
            <v>#VALUE!</v>
          </cell>
          <cell r="PD112" t="e">
            <v>#VALUE!</v>
          </cell>
          <cell r="PE112" t="e">
            <v>#VALUE!</v>
          </cell>
          <cell r="PF112" t="e">
            <v>#VALUE!</v>
          </cell>
          <cell r="PG112" t="e">
            <v>#VALUE!</v>
          </cell>
          <cell r="PH112" t="e">
            <v>#VALUE!</v>
          </cell>
          <cell r="PI112" t="e">
            <v>#VALUE!</v>
          </cell>
          <cell r="PJ112" t="e">
            <v>#VALUE!</v>
          </cell>
          <cell r="PK112" t="e">
            <v>#VALUE!</v>
          </cell>
          <cell r="PL112" t="e">
            <v>#VALUE!</v>
          </cell>
          <cell r="PM112" t="e">
            <v>#VALUE!</v>
          </cell>
          <cell r="PN112" t="e">
            <v>#VALUE!</v>
          </cell>
          <cell r="PO112" t="e">
            <v>#VALUE!</v>
          </cell>
          <cell r="PP112" t="e">
            <v>#VALUE!</v>
          </cell>
          <cell r="PQ112" t="e">
            <v>#VALUE!</v>
          </cell>
          <cell r="PR112" t="e">
            <v>#VALUE!</v>
          </cell>
          <cell r="PS112" t="e">
            <v>#VALUE!</v>
          </cell>
          <cell r="PT112" t="e">
            <v>#VALUE!</v>
          </cell>
          <cell r="PU112" t="e">
            <v>#VALUE!</v>
          </cell>
          <cell r="PV112" t="e">
            <v>#VALUE!</v>
          </cell>
          <cell r="PW112" t="e">
            <v>#VALUE!</v>
          </cell>
          <cell r="PX112" t="e">
            <v>#VALUE!</v>
          </cell>
          <cell r="PY112" t="e">
            <v>#VALUE!</v>
          </cell>
          <cell r="PZ112" t="e">
            <v>#VALUE!</v>
          </cell>
          <cell r="QA112" t="e">
            <v>#VALUE!</v>
          </cell>
          <cell r="QB112" t="e">
            <v>#VALUE!</v>
          </cell>
          <cell r="QC112" t="e">
            <v>#VALUE!</v>
          </cell>
          <cell r="QD112" t="e">
            <v>#VALUE!</v>
          </cell>
          <cell r="QE112" t="e">
            <v>#VALUE!</v>
          </cell>
          <cell r="QF112" t="e">
            <v>#VALUE!</v>
          </cell>
          <cell r="QG112" t="e">
            <v>#VALUE!</v>
          </cell>
          <cell r="QH112" t="e">
            <v>#VALUE!</v>
          </cell>
          <cell r="QI112" t="e">
            <v>#VALUE!</v>
          </cell>
          <cell r="QJ112" t="e">
            <v>#VALUE!</v>
          </cell>
          <cell r="QK112" t="e">
            <v>#VALUE!</v>
          </cell>
          <cell r="QL112" t="e">
            <v>#VALUE!</v>
          </cell>
          <cell r="QM112" t="e">
            <v>#VALUE!</v>
          </cell>
          <cell r="QN112" t="e">
            <v>#VALUE!</v>
          </cell>
          <cell r="QO112" t="e">
            <v>#VALUE!</v>
          </cell>
          <cell r="QP112" t="e">
            <v>#VALUE!</v>
          </cell>
          <cell r="QQ112" t="e">
            <v>#VALUE!</v>
          </cell>
          <cell r="QR112" t="e">
            <v>#VALUE!</v>
          </cell>
          <cell r="QS112" t="e">
            <v>#VALUE!</v>
          </cell>
          <cell r="QT112" t="e">
            <v>#VALUE!</v>
          </cell>
          <cell r="QU112" t="e">
            <v>#VALUE!</v>
          </cell>
          <cell r="QV112" t="e">
            <v>#VALUE!</v>
          </cell>
          <cell r="QW112" t="e">
            <v>#VALUE!</v>
          </cell>
          <cell r="QX112" t="e">
            <v>#VALUE!</v>
          </cell>
          <cell r="QY112" t="e">
            <v>#VALUE!</v>
          </cell>
          <cell r="QZ112" t="e">
            <v>#VALUE!</v>
          </cell>
          <cell r="RA112" t="e">
            <v>#VALUE!</v>
          </cell>
          <cell r="RB112" t="e">
            <v>#VALUE!</v>
          </cell>
          <cell r="RC112" t="e">
            <v>#VALUE!</v>
          </cell>
          <cell r="RD112" t="e">
            <v>#VALUE!</v>
          </cell>
          <cell r="RE112" t="e">
            <v>#VALUE!</v>
          </cell>
          <cell r="RF112" t="e">
            <v>#VALUE!</v>
          </cell>
          <cell r="RG112" t="e">
            <v>#VALUE!</v>
          </cell>
          <cell r="RH112" t="e">
            <v>#VALUE!</v>
          </cell>
          <cell r="RI112" t="e">
            <v>#VALUE!</v>
          </cell>
          <cell r="RJ112" t="e">
            <v>#VALUE!</v>
          </cell>
          <cell r="RK112" t="e">
            <v>#VALUE!</v>
          </cell>
          <cell r="RL112" t="e">
            <v>#VALUE!</v>
          </cell>
          <cell r="RM112" t="e">
            <v>#VALUE!</v>
          </cell>
          <cell r="RN112" t="e">
            <v>#VALUE!</v>
          </cell>
          <cell r="RO112" t="e">
            <v>#VALUE!</v>
          </cell>
          <cell r="RP112" t="e">
            <v>#VALUE!</v>
          </cell>
          <cell r="RQ112" t="e">
            <v>#VALUE!</v>
          </cell>
          <cell r="RR112" t="e">
            <v>#VALUE!</v>
          </cell>
          <cell r="RS112" t="e">
            <v>#VALUE!</v>
          </cell>
          <cell r="RT112" t="e">
            <v>#VALUE!</v>
          </cell>
          <cell r="RU112" t="e">
            <v>#VALUE!</v>
          </cell>
          <cell r="RV112" t="e">
            <v>#VALUE!</v>
          </cell>
          <cell r="RW112" t="e">
            <v>#VALUE!</v>
          </cell>
          <cell r="RX112" t="e">
            <v>#VALUE!</v>
          </cell>
          <cell r="RY112" t="e">
            <v>#VALUE!</v>
          </cell>
          <cell r="RZ112" t="e">
            <v>#VALUE!</v>
          </cell>
          <cell r="SA112" t="e">
            <v>#VALUE!</v>
          </cell>
          <cell r="SB112" t="e">
            <v>#VALUE!</v>
          </cell>
          <cell r="SC112" t="e">
            <v>#VALUE!</v>
          </cell>
          <cell r="SD112" t="e">
            <v>#VALUE!</v>
          </cell>
          <cell r="SE112" t="e">
            <v>#VALUE!</v>
          </cell>
          <cell r="SF112" t="e">
            <v>#VALUE!</v>
          </cell>
          <cell r="SG112" t="e">
            <v>#VALUE!</v>
          </cell>
          <cell r="SH112" t="e">
            <v>#VALUE!</v>
          </cell>
          <cell r="SI112" t="e">
            <v>#VALUE!</v>
          </cell>
          <cell r="SJ112" t="e">
            <v>#VALUE!</v>
          </cell>
          <cell r="SK112" t="e">
            <v>#VALUE!</v>
          </cell>
          <cell r="SL112" t="e">
            <v>#VALUE!</v>
          </cell>
          <cell r="SM112" t="e">
            <v>#VALUE!</v>
          </cell>
          <cell r="SN112" t="e">
            <v>#VALUE!</v>
          </cell>
          <cell r="SO112" t="e">
            <v>#VALUE!</v>
          </cell>
          <cell r="SP112" t="e">
            <v>#VALUE!</v>
          </cell>
          <cell r="SQ112" t="e">
            <v>#VALUE!</v>
          </cell>
          <cell r="SR112" t="e">
            <v>#VALUE!</v>
          </cell>
          <cell r="SS112" t="e">
            <v>#VALUE!</v>
          </cell>
          <cell r="ST112" t="e">
            <v>#VALUE!</v>
          </cell>
          <cell r="SU112" t="e">
            <v>#VALUE!</v>
          </cell>
          <cell r="SV112" t="e">
            <v>#VALUE!</v>
          </cell>
          <cell r="SW112" t="e">
            <v>#VALUE!</v>
          </cell>
          <cell r="SX112" t="e">
            <v>#VALUE!</v>
          </cell>
          <cell r="SY112" t="e">
            <v>#VALUE!</v>
          </cell>
          <cell r="SZ112" t="e">
            <v>#VALUE!</v>
          </cell>
          <cell r="TA112" t="e">
            <v>#VALUE!</v>
          </cell>
          <cell r="TB112" t="e">
            <v>#VALUE!</v>
          </cell>
          <cell r="TC112" t="e">
            <v>#VALUE!</v>
          </cell>
          <cell r="TD112" t="e">
            <v>#VALUE!</v>
          </cell>
          <cell r="TE112" t="e">
            <v>#VALUE!</v>
          </cell>
          <cell r="TF112" t="e">
            <v>#VALUE!</v>
          </cell>
          <cell r="TG112" t="e">
            <v>#VALUE!</v>
          </cell>
          <cell r="TH112" t="e">
            <v>#VALUE!</v>
          </cell>
          <cell r="TI112" t="e">
            <v>#VALUE!</v>
          </cell>
          <cell r="TJ112" t="e">
            <v>#VALUE!</v>
          </cell>
          <cell r="TK112" t="e">
            <v>#VALUE!</v>
          </cell>
          <cell r="TL112" t="e">
            <v>#VALUE!</v>
          </cell>
          <cell r="TM112" t="e">
            <v>#VALUE!</v>
          </cell>
          <cell r="TN112" t="e">
            <v>#VALUE!</v>
          </cell>
          <cell r="TO112" t="e">
            <v>#VALUE!</v>
          </cell>
          <cell r="TP112" t="e">
            <v>#VALUE!</v>
          </cell>
          <cell r="TQ112" t="e">
            <v>#VALUE!</v>
          </cell>
          <cell r="TR112" t="e">
            <v>#VALUE!</v>
          </cell>
          <cell r="TS112" t="e">
            <v>#VALUE!</v>
          </cell>
          <cell r="TT112" t="e">
            <v>#VALUE!</v>
          </cell>
          <cell r="TU112" t="e">
            <v>#VALUE!</v>
          </cell>
          <cell r="TV112" t="e">
            <v>#VALUE!</v>
          </cell>
          <cell r="TW112" t="e">
            <v>#VALUE!</v>
          </cell>
          <cell r="TX112" t="e">
            <v>#VALUE!</v>
          </cell>
          <cell r="TY112" t="e">
            <v>#VALUE!</v>
          </cell>
          <cell r="TZ112" t="e">
            <v>#VALUE!</v>
          </cell>
          <cell r="UA112" t="e">
            <v>#VALUE!</v>
          </cell>
          <cell r="UB112" t="e">
            <v>#VALUE!</v>
          </cell>
          <cell r="UC112" t="e">
            <v>#VALUE!</v>
          </cell>
          <cell r="UD112" t="e">
            <v>#VALUE!</v>
          </cell>
          <cell r="UE112" t="e">
            <v>#VALUE!</v>
          </cell>
          <cell r="UF112" t="e">
            <v>#VALUE!</v>
          </cell>
          <cell r="UG112" t="e">
            <v>#VALUE!</v>
          </cell>
          <cell r="UH112" t="e">
            <v>#VALUE!</v>
          </cell>
          <cell r="UI112" t="e">
            <v>#VALUE!</v>
          </cell>
          <cell r="UJ112" t="e">
            <v>#VALUE!</v>
          </cell>
          <cell r="UK112" t="e">
            <v>#VALUE!</v>
          </cell>
          <cell r="UL112" t="e">
            <v>#VALUE!</v>
          </cell>
          <cell r="UM112" t="e">
            <v>#VALUE!</v>
          </cell>
          <cell r="UN112" t="e">
            <v>#VALUE!</v>
          </cell>
          <cell r="UO112" t="e">
            <v>#VALUE!</v>
          </cell>
          <cell r="UP112" t="e">
            <v>#VALUE!</v>
          </cell>
          <cell r="UQ112" t="e">
            <v>#VALUE!</v>
          </cell>
          <cell r="UR112" t="e">
            <v>#VALUE!</v>
          </cell>
          <cell r="US112" t="e">
            <v>#VALUE!</v>
          </cell>
          <cell r="UT112" t="e">
            <v>#VALUE!</v>
          </cell>
          <cell r="UU112" t="e">
            <v>#VALUE!</v>
          </cell>
          <cell r="UV112" t="e">
            <v>#VALUE!</v>
          </cell>
          <cell r="UW112" t="e">
            <v>#VALUE!</v>
          </cell>
          <cell r="UX112" t="e">
            <v>#VALUE!</v>
          </cell>
          <cell r="UY112" t="e">
            <v>#VALUE!</v>
          </cell>
          <cell r="UZ112" t="e">
            <v>#VALUE!</v>
          </cell>
          <cell r="VA112" t="e">
            <v>#VALUE!</v>
          </cell>
          <cell r="VB112" t="e">
            <v>#VALUE!</v>
          </cell>
          <cell r="VC112" t="e">
            <v>#VALUE!</v>
          </cell>
          <cell r="VD112" t="e">
            <v>#VALUE!</v>
          </cell>
          <cell r="VE112" t="e">
            <v>#VALUE!</v>
          </cell>
          <cell r="VF112" t="e">
            <v>#VALUE!</v>
          </cell>
          <cell r="VG112" t="e">
            <v>#VALUE!</v>
          </cell>
          <cell r="VH112" t="e">
            <v>#VALUE!</v>
          </cell>
          <cell r="VI112" t="e">
            <v>#VALUE!</v>
          </cell>
          <cell r="VJ112" t="e">
            <v>#VALUE!</v>
          </cell>
          <cell r="VK112" t="e">
            <v>#VALUE!</v>
          </cell>
          <cell r="VL112" t="e">
            <v>#VALUE!</v>
          </cell>
          <cell r="VM112" t="e">
            <v>#VALUE!</v>
          </cell>
          <cell r="VN112" t="e">
            <v>#VALUE!</v>
          </cell>
          <cell r="VO112" t="e">
            <v>#VALUE!</v>
          </cell>
          <cell r="VP112" t="e">
            <v>#VALUE!</v>
          </cell>
          <cell r="VQ112" t="e">
            <v>#VALUE!</v>
          </cell>
          <cell r="VR112" t="e">
            <v>#VALUE!</v>
          </cell>
          <cell r="VS112" t="e">
            <v>#VALUE!</v>
          </cell>
          <cell r="VT112" t="e">
            <v>#VALUE!</v>
          </cell>
          <cell r="VU112" t="e">
            <v>#VALUE!</v>
          </cell>
          <cell r="VV112" t="e">
            <v>#VALUE!</v>
          </cell>
          <cell r="VW112" t="e">
            <v>#VALUE!</v>
          </cell>
          <cell r="VX112" t="e">
            <v>#VALUE!</v>
          </cell>
          <cell r="VY112" t="e">
            <v>#VALUE!</v>
          </cell>
          <cell r="VZ112" t="e">
            <v>#VALUE!</v>
          </cell>
          <cell r="WA112" t="e">
            <v>#VALUE!</v>
          </cell>
          <cell r="WB112" t="e">
            <v>#VALUE!</v>
          </cell>
          <cell r="WC112" t="e">
            <v>#VALUE!</v>
          </cell>
          <cell r="WD112" t="e">
            <v>#VALUE!</v>
          </cell>
          <cell r="WE112" t="e">
            <v>#VALUE!</v>
          </cell>
          <cell r="WF112" t="e">
            <v>#VALUE!</v>
          </cell>
          <cell r="WG112" t="e">
            <v>#VALUE!</v>
          </cell>
          <cell r="WH112" t="e">
            <v>#VALUE!</v>
          </cell>
          <cell r="WI112" t="e">
            <v>#VALUE!</v>
          </cell>
          <cell r="WJ112" t="e">
            <v>#VALUE!</v>
          </cell>
          <cell r="WK112" t="e">
            <v>#VALUE!</v>
          </cell>
          <cell r="WL112" t="e">
            <v>#VALUE!</v>
          </cell>
          <cell r="WM112" t="e">
            <v>#VALUE!</v>
          </cell>
          <cell r="WN112" t="e">
            <v>#VALUE!</v>
          </cell>
          <cell r="WO112" t="e">
            <v>#VALUE!</v>
          </cell>
          <cell r="WP112" t="e">
            <v>#VALUE!</v>
          </cell>
          <cell r="WQ112" t="e">
            <v>#VALUE!</v>
          </cell>
          <cell r="WR112" t="e">
            <v>#VALUE!</v>
          </cell>
          <cell r="WS112" t="e">
            <v>#VALUE!</v>
          </cell>
          <cell r="WT112" t="e">
            <v>#VALUE!</v>
          </cell>
          <cell r="WU112" t="e">
            <v>#VALUE!</v>
          </cell>
          <cell r="WV112" t="e">
            <v>#VALUE!</v>
          </cell>
          <cell r="WW112" t="e">
            <v>#VALUE!</v>
          </cell>
          <cell r="WX112" t="e">
            <v>#VALUE!</v>
          </cell>
          <cell r="WY112" t="e">
            <v>#VALUE!</v>
          </cell>
          <cell r="WZ112" t="e">
            <v>#VALUE!</v>
          </cell>
          <cell r="XA112" t="e">
            <v>#VALUE!</v>
          </cell>
          <cell r="XB112" t="e">
            <v>#VALUE!</v>
          </cell>
          <cell r="XC112" t="e">
            <v>#VALUE!</v>
          </cell>
          <cell r="XD112" t="e">
            <v>#VALUE!</v>
          </cell>
          <cell r="XE112" t="e">
            <v>#VALUE!</v>
          </cell>
          <cell r="XF112" t="e">
            <v>#VALUE!</v>
          </cell>
          <cell r="XG112" t="e">
            <v>#VALUE!</v>
          </cell>
          <cell r="XH112" t="e">
            <v>#VALUE!</v>
          </cell>
          <cell r="XI112" t="e">
            <v>#VALUE!</v>
          </cell>
          <cell r="XJ112" t="e">
            <v>#VALUE!</v>
          </cell>
          <cell r="XK112" t="e">
            <v>#VALUE!</v>
          </cell>
          <cell r="XL112" t="e">
            <v>#VALUE!</v>
          </cell>
          <cell r="XM112" t="e">
            <v>#VALUE!</v>
          </cell>
          <cell r="XN112" t="e">
            <v>#VALUE!</v>
          </cell>
          <cell r="XO112" t="e">
            <v>#VALUE!</v>
          </cell>
          <cell r="XP112" t="e">
            <v>#VALUE!</v>
          </cell>
          <cell r="XQ112" t="e">
            <v>#VALUE!</v>
          </cell>
          <cell r="XR112" t="e">
            <v>#VALUE!</v>
          </cell>
          <cell r="XS112" t="e">
            <v>#VALUE!</v>
          </cell>
          <cell r="XT112" t="e">
            <v>#VALUE!</v>
          </cell>
          <cell r="XU112" t="e">
            <v>#VALUE!</v>
          </cell>
          <cell r="XV112" t="e">
            <v>#VALUE!</v>
          </cell>
          <cell r="XW112" t="e">
            <v>#VALUE!</v>
          </cell>
          <cell r="XX112" t="e">
            <v>#VALUE!</v>
          </cell>
          <cell r="XY112" t="e">
            <v>#VALUE!</v>
          </cell>
          <cell r="XZ112" t="e">
            <v>#VALUE!</v>
          </cell>
          <cell r="YA112" t="e">
            <v>#VALUE!</v>
          </cell>
          <cell r="YB112" t="e">
            <v>#VALUE!</v>
          </cell>
          <cell r="YC112" t="e">
            <v>#VALUE!</v>
          </cell>
          <cell r="YD112" t="e">
            <v>#VALUE!</v>
          </cell>
          <cell r="YE112" t="e">
            <v>#VALUE!</v>
          </cell>
          <cell r="YF112" t="e">
            <v>#VALUE!</v>
          </cell>
          <cell r="YG112" t="e">
            <v>#VALUE!</v>
          </cell>
          <cell r="YH112" t="e">
            <v>#VALUE!</v>
          </cell>
          <cell r="YI112" t="e">
            <v>#VALUE!</v>
          </cell>
          <cell r="YJ112" t="e">
            <v>#VALUE!</v>
          </cell>
          <cell r="YK112" t="e">
            <v>#VALUE!</v>
          </cell>
          <cell r="YL112" t="e">
            <v>#VALUE!</v>
          </cell>
          <cell r="YM112" t="e">
            <v>#VALUE!</v>
          </cell>
          <cell r="YN112" t="e">
            <v>#VALUE!</v>
          </cell>
          <cell r="YO112" t="e">
            <v>#VALUE!</v>
          </cell>
          <cell r="YP112" t="e">
            <v>#VALUE!</v>
          </cell>
          <cell r="YQ112" t="e">
            <v>#VALUE!</v>
          </cell>
          <cell r="YR112" t="e">
            <v>#VALUE!</v>
          </cell>
          <cell r="YS112" t="e">
            <v>#VALUE!</v>
          </cell>
          <cell r="YT112" t="e">
            <v>#VALUE!</v>
          </cell>
          <cell r="YU112" t="e">
            <v>#VALUE!</v>
          </cell>
          <cell r="YV112" t="e">
            <v>#VALUE!</v>
          </cell>
          <cell r="YW112" t="e">
            <v>#VALUE!</v>
          </cell>
          <cell r="YX112" t="e">
            <v>#VALUE!</v>
          </cell>
          <cell r="YY112" t="e">
            <v>#VALUE!</v>
          </cell>
          <cell r="YZ112" t="e">
            <v>#VALUE!</v>
          </cell>
          <cell r="ZA112" t="e">
            <v>#VALUE!</v>
          </cell>
          <cell r="ZB112" t="e">
            <v>#VALUE!</v>
          </cell>
          <cell r="ZC112" t="e">
            <v>#VALUE!</v>
          </cell>
          <cell r="ZD112" t="e">
            <v>#VALUE!</v>
          </cell>
          <cell r="ZE112" t="e">
            <v>#VALUE!</v>
          </cell>
          <cell r="ZF112" t="e">
            <v>#VALUE!</v>
          </cell>
          <cell r="ZG112" t="e">
            <v>#VALUE!</v>
          </cell>
          <cell r="ZH112" t="e">
            <v>#VALUE!</v>
          </cell>
          <cell r="ZI112" t="e">
            <v>#VALUE!</v>
          </cell>
          <cell r="ZJ112" t="e">
            <v>#VALUE!</v>
          </cell>
          <cell r="ZK112" t="e">
            <v>#VALUE!</v>
          </cell>
          <cell r="ZL112" t="e">
            <v>#VALUE!</v>
          </cell>
          <cell r="ZM112" t="e">
            <v>#VALUE!</v>
          </cell>
          <cell r="ZN112" t="e">
            <v>#VALUE!</v>
          </cell>
          <cell r="ZO112" t="e">
            <v>#VALUE!</v>
          </cell>
          <cell r="ZP112" t="e">
            <v>#VALUE!</v>
          </cell>
          <cell r="ZQ112" t="e">
            <v>#VALUE!</v>
          </cell>
          <cell r="ZR112" t="e">
            <v>#VALUE!</v>
          </cell>
          <cell r="ZS112" t="e">
            <v>#VALUE!</v>
          </cell>
          <cell r="ZT112" t="e">
            <v>#VALUE!</v>
          </cell>
          <cell r="ZU112" t="e">
            <v>#VALUE!</v>
          </cell>
          <cell r="ZV112" t="e">
            <v>#VALUE!</v>
          </cell>
          <cell r="ZW112" t="e">
            <v>#VALUE!</v>
          </cell>
          <cell r="ZX112" t="e">
            <v>#VALUE!</v>
          </cell>
          <cell r="ZY112" t="e">
            <v>#VALUE!</v>
          </cell>
          <cell r="ZZ112" t="e">
            <v>#VALUE!</v>
          </cell>
          <cell r="AAA112" t="e">
            <v>#VALUE!</v>
          </cell>
          <cell r="AAB112" t="e">
            <v>#VALUE!</v>
          </cell>
          <cell r="AAC112" t="e">
            <v>#VALUE!</v>
          </cell>
          <cell r="AAD112" t="e">
            <v>#VALUE!</v>
          </cell>
          <cell r="AAE112" t="e">
            <v>#VALUE!</v>
          </cell>
          <cell r="AAF112" t="e">
            <v>#VALUE!</v>
          </cell>
          <cell r="AAG112" t="e">
            <v>#VALUE!</v>
          </cell>
          <cell r="AAH112" t="e">
            <v>#VALUE!</v>
          </cell>
          <cell r="AAI112" t="e">
            <v>#VALUE!</v>
          </cell>
          <cell r="AAJ112" t="e">
            <v>#VALUE!</v>
          </cell>
          <cell r="AAK112" t="e">
            <v>#VALUE!</v>
          </cell>
          <cell r="AAL112" t="e">
            <v>#VALUE!</v>
          </cell>
          <cell r="AAM112" t="e">
            <v>#VALUE!</v>
          </cell>
          <cell r="AAN112" t="e">
            <v>#VALUE!</v>
          </cell>
          <cell r="AAO112" t="e">
            <v>#VALUE!</v>
          </cell>
          <cell r="AAP112" t="e">
            <v>#VALUE!</v>
          </cell>
          <cell r="AAQ112" t="e">
            <v>#VALUE!</v>
          </cell>
          <cell r="AAR112" t="e">
            <v>#VALUE!</v>
          </cell>
          <cell r="AAS112" t="e">
            <v>#VALUE!</v>
          </cell>
          <cell r="AAT112" t="e">
            <v>#VALUE!</v>
          </cell>
          <cell r="AAU112" t="e">
            <v>#VALUE!</v>
          </cell>
          <cell r="AAV112" t="e">
            <v>#VALUE!</v>
          </cell>
          <cell r="AAW112" t="e">
            <v>#VALUE!</v>
          </cell>
          <cell r="AAX112" t="e">
            <v>#VALUE!</v>
          </cell>
          <cell r="AAY112" t="e">
            <v>#VALUE!</v>
          </cell>
          <cell r="AAZ112" t="e">
            <v>#VALUE!</v>
          </cell>
          <cell r="ABA112" t="e">
            <v>#VALUE!</v>
          </cell>
          <cell r="ABB112" t="e">
            <v>#VALUE!</v>
          </cell>
          <cell r="ABC112" t="e">
            <v>#VALUE!</v>
          </cell>
          <cell r="ABD112" t="e">
            <v>#VALUE!</v>
          </cell>
          <cell r="ABE112" t="e">
            <v>#VALUE!</v>
          </cell>
          <cell r="ABF112" t="e">
            <v>#VALUE!</v>
          </cell>
          <cell r="ABG112" t="e">
            <v>#VALUE!</v>
          </cell>
          <cell r="ABH112" t="e">
            <v>#VALUE!</v>
          </cell>
          <cell r="ABI112" t="e">
            <v>#VALUE!</v>
          </cell>
          <cell r="ABJ112" t="e">
            <v>#VALUE!</v>
          </cell>
          <cell r="ABK112" t="e">
            <v>#VALUE!</v>
          </cell>
          <cell r="ABL112" t="e">
            <v>#VALUE!</v>
          </cell>
          <cell r="ABM112" t="e">
            <v>#VALUE!</v>
          </cell>
          <cell r="ABN112" t="e">
            <v>#VALUE!</v>
          </cell>
          <cell r="ABO112" t="e">
            <v>#VALUE!</v>
          </cell>
          <cell r="ABP112" t="e">
            <v>#VALUE!</v>
          </cell>
          <cell r="ABQ112" t="e">
            <v>#VALUE!</v>
          </cell>
          <cell r="ABR112" t="e">
            <v>#VALUE!</v>
          </cell>
          <cell r="ABS112" t="e">
            <v>#VALUE!</v>
          </cell>
          <cell r="ABT112" t="e">
            <v>#VALUE!</v>
          </cell>
          <cell r="ABU112" t="e">
            <v>#VALUE!</v>
          </cell>
          <cell r="ABV112" t="e">
            <v>#VALUE!</v>
          </cell>
          <cell r="ABW112" t="e">
            <v>#VALUE!</v>
          </cell>
          <cell r="ABX112" t="e">
            <v>#VALUE!</v>
          </cell>
          <cell r="ABY112" t="e">
            <v>#VALUE!</v>
          </cell>
          <cell r="ABZ112" t="e">
            <v>#VALUE!</v>
          </cell>
          <cell r="ACA112" t="e">
            <v>#VALUE!</v>
          </cell>
          <cell r="ACB112" t="e">
            <v>#VALUE!</v>
          </cell>
          <cell r="ACC112" t="e">
            <v>#VALUE!</v>
          </cell>
          <cell r="ACD112" t="e">
            <v>#VALUE!</v>
          </cell>
          <cell r="ACE112" t="e">
            <v>#VALUE!</v>
          </cell>
          <cell r="ACF112" t="e">
            <v>#VALUE!</v>
          </cell>
          <cell r="ACG112" t="e">
            <v>#VALUE!</v>
          </cell>
          <cell r="ACH112" t="e">
            <v>#VALUE!</v>
          </cell>
          <cell r="ACI112" t="e">
            <v>#VALUE!</v>
          </cell>
          <cell r="ACJ112" t="e">
            <v>#VALUE!</v>
          </cell>
          <cell r="ACK112" t="e">
            <v>#VALUE!</v>
          </cell>
          <cell r="ACL112" t="e">
            <v>#VALUE!</v>
          </cell>
          <cell r="ACM112" t="e">
            <v>#VALUE!</v>
          </cell>
          <cell r="ACN112" t="e">
            <v>#VALUE!</v>
          </cell>
          <cell r="ACO112" t="e">
            <v>#VALUE!</v>
          </cell>
          <cell r="ACP112" t="e">
            <v>#VALUE!</v>
          </cell>
          <cell r="ACQ112" t="e">
            <v>#VALUE!</v>
          </cell>
          <cell r="ACR112" t="e">
            <v>#VALUE!</v>
          </cell>
          <cell r="ACS112" t="e">
            <v>#VALUE!</v>
          </cell>
          <cell r="ACT112" t="e">
            <v>#VALUE!</v>
          </cell>
          <cell r="ACU112" t="e">
            <v>#VALUE!</v>
          </cell>
          <cell r="ACV112" t="e">
            <v>#VALUE!</v>
          </cell>
          <cell r="ACW112" t="e">
            <v>#VALUE!</v>
          </cell>
          <cell r="ACX112" t="e">
            <v>#VALUE!</v>
          </cell>
          <cell r="ACY112" t="e">
            <v>#VALUE!</v>
          </cell>
          <cell r="ACZ112" t="e">
            <v>#VALUE!</v>
          </cell>
          <cell r="ADA112" t="e">
            <v>#VALUE!</v>
          </cell>
          <cell r="ADB112" t="e">
            <v>#VALUE!</v>
          </cell>
          <cell r="ADC112" t="e">
            <v>#VALUE!</v>
          </cell>
          <cell r="ADD112" t="e">
            <v>#VALUE!</v>
          </cell>
          <cell r="ADE112" t="e">
            <v>#VALUE!</v>
          </cell>
          <cell r="ADF112" t="e">
            <v>#VALUE!</v>
          </cell>
          <cell r="ADG112" t="e">
            <v>#VALUE!</v>
          </cell>
          <cell r="ADH112" t="e">
            <v>#VALUE!</v>
          </cell>
          <cell r="ADI112" t="e">
            <v>#VALUE!</v>
          </cell>
          <cell r="ADJ112" t="e">
            <v>#VALUE!</v>
          </cell>
          <cell r="ADK112" t="e">
            <v>#VALUE!</v>
          </cell>
          <cell r="ADL112" t="e">
            <v>#VALUE!</v>
          </cell>
          <cell r="ADM112" t="e">
            <v>#VALUE!</v>
          </cell>
          <cell r="ADN112" t="e">
            <v>#VALUE!</v>
          </cell>
          <cell r="ADO112" t="e">
            <v>#VALUE!</v>
          </cell>
          <cell r="ADP112" t="e">
            <v>#VALUE!</v>
          </cell>
          <cell r="ADQ112" t="e">
            <v>#VALUE!</v>
          </cell>
          <cell r="ADR112" t="e">
            <v>#VALUE!</v>
          </cell>
          <cell r="ADS112" t="e">
            <v>#VALUE!</v>
          </cell>
          <cell r="ADT112" t="e">
            <v>#VALUE!</v>
          </cell>
          <cell r="ADU112" t="e">
            <v>#VALUE!</v>
          </cell>
          <cell r="ADV112" t="e">
            <v>#VALUE!</v>
          </cell>
          <cell r="ADW112" t="e">
            <v>#VALUE!</v>
          </cell>
          <cell r="ADX112" t="e">
            <v>#VALUE!</v>
          </cell>
          <cell r="ADY112" t="e">
            <v>#VALUE!</v>
          </cell>
          <cell r="ADZ112" t="e">
            <v>#VALUE!</v>
          </cell>
          <cell r="AEA112" t="e">
            <v>#VALUE!</v>
          </cell>
          <cell r="AEB112" t="e">
            <v>#VALUE!</v>
          </cell>
          <cell r="AEC112" t="e">
            <v>#VALUE!</v>
          </cell>
          <cell r="AED112" t="e">
            <v>#VALUE!</v>
          </cell>
          <cell r="AEE112" t="e">
            <v>#VALUE!</v>
          </cell>
          <cell r="AEF112" t="e">
            <v>#VALUE!</v>
          </cell>
          <cell r="AEG112" t="e">
            <v>#VALUE!</v>
          </cell>
          <cell r="AEH112" t="e">
            <v>#VALUE!</v>
          </cell>
          <cell r="AEI112" t="e">
            <v>#VALUE!</v>
          </cell>
          <cell r="AEJ112" t="e">
            <v>#VALUE!</v>
          </cell>
          <cell r="AEK112" t="e">
            <v>#VALUE!</v>
          </cell>
          <cell r="AEL112" t="e">
            <v>#VALUE!</v>
          </cell>
          <cell r="AEM112" t="e">
            <v>#VALUE!</v>
          </cell>
          <cell r="AEN112" t="e">
            <v>#VALUE!</v>
          </cell>
          <cell r="AEO112" t="e">
            <v>#VALUE!</v>
          </cell>
          <cell r="AEP112" t="e">
            <v>#VALUE!</v>
          </cell>
          <cell r="AEQ112" t="e">
            <v>#VALUE!</v>
          </cell>
          <cell r="AER112" t="e">
            <v>#VALUE!</v>
          </cell>
          <cell r="AES112" t="e">
            <v>#VALUE!</v>
          </cell>
          <cell r="AET112" t="e">
            <v>#VALUE!</v>
          </cell>
          <cell r="AEU112" t="e">
            <v>#VALUE!</v>
          </cell>
          <cell r="AEV112" t="e">
            <v>#VALUE!</v>
          </cell>
          <cell r="AEW112" t="e">
            <v>#VALUE!</v>
          </cell>
          <cell r="AEX112" t="e">
            <v>#VALUE!</v>
          </cell>
          <cell r="AEY112" t="e">
            <v>#VALUE!</v>
          </cell>
          <cell r="AEZ112" t="e">
            <v>#VALUE!</v>
          </cell>
          <cell r="AFA112" t="e">
            <v>#VALUE!</v>
          </cell>
          <cell r="AFB112" t="e">
            <v>#VALUE!</v>
          </cell>
          <cell r="AFC112" t="e">
            <v>#VALUE!</v>
          </cell>
          <cell r="AFD112" t="e">
            <v>#VALUE!</v>
          </cell>
          <cell r="AFE112" t="e">
            <v>#VALUE!</v>
          </cell>
          <cell r="AFF112" t="e">
            <v>#VALUE!</v>
          </cell>
          <cell r="AFG112" t="e">
            <v>#VALUE!</v>
          </cell>
          <cell r="AFH112" t="e">
            <v>#VALUE!</v>
          </cell>
          <cell r="AFI112" t="e">
            <v>#VALUE!</v>
          </cell>
          <cell r="AFJ112" t="e">
            <v>#VALUE!</v>
          </cell>
          <cell r="AFK112" t="e">
            <v>#VALUE!</v>
          </cell>
          <cell r="AFL112" t="e">
            <v>#VALUE!</v>
          </cell>
          <cell r="AFM112" t="e">
            <v>#VALUE!</v>
          </cell>
          <cell r="AFN112" t="e">
            <v>#VALUE!</v>
          </cell>
          <cell r="AFO112" t="e">
            <v>#VALUE!</v>
          </cell>
          <cell r="AFP112" t="e">
            <v>#VALUE!</v>
          </cell>
          <cell r="AFQ112" t="e">
            <v>#VALUE!</v>
          </cell>
          <cell r="AFR112" t="e">
            <v>#VALUE!</v>
          </cell>
          <cell r="AFS112" t="e">
            <v>#VALUE!</v>
          </cell>
          <cell r="AFT112" t="e">
            <v>#VALUE!</v>
          </cell>
          <cell r="AFU112" t="e">
            <v>#VALUE!</v>
          </cell>
          <cell r="AFV112" t="e">
            <v>#VALUE!</v>
          </cell>
          <cell r="AFW112" t="e">
            <v>#VALUE!</v>
          </cell>
          <cell r="AFX112" t="e">
            <v>#VALUE!</v>
          </cell>
          <cell r="AFY112" t="e">
            <v>#VALUE!</v>
          </cell>
          <cell r="AFZ112" t="e">
            <v>#VALUE!</v>
          </cell>
          <cell r="AGA112" t="e">
            <v>#VALUE!</v>
          </cell>
          <cell r="AGB112" t="e">
            <v>#VALUE!</v>
          </cell>
          <cell r="AGC112" t="e">
            <v>#VALUE!</v>
          </cell>
          <cell r="AGD112" t="e">
            <v>#VALUE!</v>
          </cell>
          <cell r="AGE112" t="e">
            <v>#VALUE!</v>
          </cell>
          <cell r="AGF112" t="e">
            <v>#VALUE!</v>
          </cell>
          <cell r="AGG112" t="e">
            <v>#VALUE!</v>
          </cell>
          <cell r="AGH112" t="e">
            <v>#VALUE!</v>
          </cell>
          <cell r="AGI112" t="e">
            <v>#VALUE!</v>
          </cell>
          <cell r="AGJ112" t="e">
            <v>#VALUE!</v>
          </cell>
          <cell r="AGK112" t="e">
            <v>#VALUE!</v>
          </cell>
          <cell r="AGL112" t="e">
            <v>#VALUE!</v>
          </cell>
          <cell r="AGM112" t="e">
            <v>#VALUE!</v>
          </cell>
          <cell r="AGN112" t="e">
            <v>#VALUE!</v>
          </cell>
          <cell r="AGO112" t="e">
            <v>#VALUE!</v>
          </cell>
          <cell r="AGP112" t="e">
            <v>#VALUE!</v>
          </cell>
          <cell r="AGQ112" t="e">
            <v>#VALUE!</v>
          </cell>
          <cell r="AGR112" t="e">
            <v>#VALUE!</v>
          </cell>
          <cell r="AGS112" t="e">
            <v>#VALUE!</v>
          </cell>
          <cell r="AGT112" t="e">
            <v>#VALUE!</v>
          </cell>
          <cell r="AGU112" t="e">
            <v>#VALUE!</v>
          </cell>
          <cell r="AGV112" t="e">
            <v>#VALUE!</v>
          </cell>
          <cell r="AGW112" t="e">
            <v>#VALUE!</v>
          </cell>
          <cell r="AGX112" t="e">
            <v>#VALUE!</v>
          </cell>
          <cell r="AGY112" t="e">
            <v>#VALUE!</v>
          </cell>
          <cell r="AGZ112" t="e">
            <v>#VALUE!</v>
          </cell>
          <cell r="AHA112" t="e">
            <v>#VALUE!</v>
          </cell>
          <cell r="AHB112" t="e">
            <v>#VALUE!</v>
          </cell>
          <cell r="AHC112" t="e">
            <v>#VALUE!</v>
          </cell>
          <cell r="AHD112" t="e">
            <v>#VALUE!</v>
          </cell>
          <cell r="AHE112" t="e">
            <v>#VALUE!</v>
          </cell>
          <cell r="AHF112" t="e">
            <v>#VALUE!</v>
          </cell>
          <cell r="AHG112" t="e">
            <v>#VALUE!</v>
          </cell>
          <cell r="AHH112" t="e">
            <v>#VALUE!</v>
          </cell>
          <cell r="AHI112" t="e">
            <v>#VALUE!</v>
          </cell>
          <cell r="AHJ112" t="e">
            <v>#VALUE!</v>
          </cell>
          <cell r="AHK112" t="e">
            <v>#VALUE!</v>
          </cell>
          <cell r="AHL112" t="e">
            <v>#VALUE!</v>
          </cell>
          <cell r="AHM112" t="e">
            <v>#VALUE!</v>
          </cell>
          <cell r="AHN112" t="e">
            <v>#VALUE!</v>
          </cell>
          <cell r="AHO112" t="e">
            <v>#VALUE!</v>
          </cell>
          <cell r="AHP112" t="e">
            <v>#VALUE!</v>
          </cell>
          <cell r="AHQ112" t="e">
            <v>#VALUE!</v>
          </cell>
          <cell r="AHR112" t="e">
            <v>#VALUE!</v>
          </cell>
          <cell r="AHS112" t="e">
            <v>#VALUE!</v>
          </cell>
          <cell r="AHT112" t="e">
            <v>#VALUE!</v>
          </cell>
          <cell r="AHU112" t="e">
            <v>#VALUE!</v>
          </cell>
          <cell r="AHV112" t="e">
            <v>#VALUE!</v>
          </cell>
          <cell r="AHW112" t="e">
            <v>#VALUE!</v>
          </cell>
          <cell r="AHX112" t="e">
            <v>#VALUE!</v>
          </cell>
          <cell r="AHY112" t="e">
            <v>#VALUE!</v>
          </cell>
          <cell r="AHZ112" t="e">
            <v>#VALUE!</v>
          </cell>
          <cell r="AIA112" t="e">
            <v>#VALUE!</v>
          </cell>
          <cell r="AIB112" t="e">
            <v>#VALUE!</v>
          </cell>
          <cell r="AIC112" t="e">
            <v>#VALUE!</v>
          </cell>
          <cell r="AID112" t="e">
            <v>#VALUE!</v>
          </cell>
          <cell r="AIE112" t="e">
            <v>#VALUE!</v>
          </cell>
          <cell r="AIF112" t="e">
            <v>#VALUE!</v>
          </cell>
          <cell r="AIG112" t="e">
            <v>#VALUE!</v>
          </cell>
          <cell r="AIH112" t="e">
            <v>#VALUE!</v>
          </cell>
          <cell r="AII112" t="e">
            <v>#VALUE!</v>
          </cell>
          <cell r="AIJ112" t="e">
            <v>#VALUE!</v>
          </cell>
          <cell r="AIK112" t="e">
            <v>#VALUE!</v>
          </cell>
          <cell r="AIL112" t="e">
            <v>#VALUE!</v>
          </cell>
          <cell r="AIM112" t="e">
            <v>#VALUE!</v>
          </cell>
          <cell r="AIN112" t="e">
            <v>#VALUE!</v>
          </cell>
          <cell r="AIO112" t="e">
            <v>#VALUE!</v>
          </cell>
          <cell r="AIP112" t="e">
            <v>#VALUE!</v>
          </cell>
          <cell r="AIQ112" t="e">
            <v>#VALUE!</v>
          </cell>
          <cell r="AIR112" t="e">
            <v>#VALUE!</v>
          </cell>
          <cell r="AIS112" t="e">
            <v>#VALUE!</v>
          </cell>
          <cell r="AIT112" t="e">
            <v>#VALUE!</v>
          </cell>
          <cell r="AIU112" t="e">
            <v>#VALUE!</v>
          </cell>
          <cell r="AIV112" t="e">
            <v>#VALUE!</v>
          </cell>
          <cell r="AIW112" t="e">
            <v>#VALUE!</v>
          </cell>
          <cell r="AIX112" t="e">
            <v>#VALUE!</v>
          </cell>
          <cell r="AIY112" t="e">
            <v>#VALUE!</v>
          </cell>
          <cell r="AIZ112" t="e">
            <v>#VALUE!</v>
          </cell>
          <cell r="AJA112" t="e">
            <v>#VALUE!</v>
          </cell>
          <cell r="AJB112" t="e">
            <v>#VALUE!</v>
          </cell>
          <cell r="AJC112" t="e">
            <v>#VALUE!</v>
          </cell>
          <cell r="AJD112" t="e">
            <v>#VALUE!</v>
          </cell>
          <cell r="AJE112" t="e">
            <v>#VALUE!</v>
          </cell>
          <cell r="AJF112" t="e">
            <v>#VALUE!</v>
          </cell>
          <cell r="AJG112" t="e">
            <v>#VALUE!</v>
          </cell>
          <cell r="AJH112" t="e">
            <v>#VALUE!</v>
          </cell>
          <cell r="AJI112" t="e">
            <v>#VALUE!</v>
          </cell>
          <cell r="AJJ112" t="e">
            <v>#VALUE!</v>
          </cell>
          <cell r="AJK112" t="e">
            <v>#VALUE!</v>
          </cell>
          <cell r="AJL112" t="e">
            <v>#VALUE!</v>
          </cell>
          <cell r="AJM112" t="e">
            <v>#VALUE!</v>
          </cell>
          <cell r="AJN112" t="e">
            <v>#VALUE!</v>
          </cell>
          <cell r="AJO112" t="e">
            <v>#VALUE!</v>
          </cell>
          <cell r="AJP112" t="e">
            <v>#VALUE!</v>
          </cell>
          <cell r="AJQ112" t="e">
            <v>#VALUE!</v>
          </cell>
          <cell r="AJR112" t="e">
            <v>#VALUE!</v>
          </cell>
          <cell r="AJS112" t="e">
            <v>#VALUE!</v>
          </cell>
          <cell r="AJT112" t="e">
            <v>#VALUE!</v>
          </cell>
          <cell r="AJU112" t="e">
            <v>#VALUE!</v>
          </cell>
          <cell r="AJV112" t="e">
            <v>#VALUE!</v>
          </cell>
          <cell r="AJW112" t="e">
            <v>#VALUE!</v>
          </cell>
          <cell r="AJX112" t="e">
            <v>#VALUE!</v>
          </cell>
          <cell r="AJY112" t="e">
            <v>#VALUE!</v>
          </cell>
          <cell r="AJZ112" t="e">
            <v>#VALUE!</v>
          </cell>
          <cell r="AKA112" t="e">
            <v>#VALUE!</v>
          </cell>
          <cell r="AKB112" t="e">
            <v>#VALUE!</v>
          </cell>
          <cell r="AKC112" t="e">
            <v>#VALUE!</v>
          </cell>
          <cell r="AKD112" t="e">
            <v>#VALUE!</v>
          </cell>
          <cell r="AKE112" t="e">
            <v>#VALUE!</v>
          </cell>
          <cell r="AKF112" t="e">
            <v>#VALUE!</v>
          </cell>
          <cell r="AKG112" t="e">
            <v>#VALUE!</v>
          </cell>
          <cell r="AKH112" t="e">
            <v>#VALUE!</v>
          </cell>
          <cell r="AKI112" t="e">
            <v>#VALUE!</v>
          </cell>
          <cell r="AKJ112" t="e">
            <v>#VALUE!</v>
          </cell>
          <cell r="AKK112" t="e">
            <v>#VALUE!</v>
          </cell>
          <cell r="AKL112" t="e">
            <v>#VALUE!</v>
          </cell>
          <cell r="AKM112" t="e">
            <v>#VALUE!</v>
          </cell>
          <cell r="AKN112" t="e">
            <v>#VALUE!</v>
          </cell>
          <cell r="AKO112" t="e">
            <v>#VALUE!</v>
          </cell>
          <cell r="AKP112" t="e">
            <v>#VALUE!</v>
          </cell>
          <cell r="AKQ112" t="e">
            <v>#VALUE!</v>
          </cell>
          <cell r="AKR112" t="e">
            <v>#VALUE!</v>
          </cell>
          <cell r="AKS112" t="e">
            <v>#VALUE!</v>
          </cell>
          <cell r="AKT112" t="e">
            <v>#VALUE!</v>
          </cell>
          <cell r="AKU112" t="e">
            <v>#VALUE!</v>
          </cell>
          <cell r="AKV112" t="e">
            <v>#VALUE!</v>
          </cell>
          <cell r="AKW112" t="e">
            <v>#VALUE!</v>
          </cell>
          <cell r="AKX112" t="e">
            <v>#VALUE!</v>
          </cell>
          <cell r="AKY112" t="e">
            <v>#VALUE!</v>
          </cell>
          <cell r="AKZ112" t="e">
            <v>#VALUE!</v>
          </cell>
          <cell r="ALA112" t="e">
            <v>#VALUE!</v>
          </cell>
          <cell r="ALB112" t="e">
            <v>#VALUE!</v>
          </cell>
          <cell r="ALC112" t="e">
            <v>#VALUE!</v>
          </cell>
          <cell r="ALD112" t="e">
            <v>#VALUE!</v>
          </cell>
          <cell r="ALE112" t="e">
            <v>#VALUE!</v>
          </cell>
          <cell r="ALF112" t="e">
            <v>#VALUE!</v>
          </cell>
          <cell r="ALG112" t="e">
            <v>#VALUE!</v>
          </cell>
          <cell r="ALH112" t="e">
            <v>#VALUE!</v>
          </cell>
          <cell r="ALI112" t="e">
            <v>#VALUE!</v>
          </cell>
          <cell r="ALJ112" t="e">
            <v>#VALUE!</v>
          </cell>
          <cell r="ALK112" t="e">
            <v>#VALUE!</v>
          </cell>
          <cell r="ALL112" t="e">
            <v>#VALUE!</v>
          </cell>
          <cell r="ALM112" t="e">
            <v>#VALUE!</v>
          </cell>
          <cell r="ALN112" t="e">
            <v>#VALUE!</v>
          </cell>
          <cell r="ALO112" t="e">
            <v>#VALUE!</v>
          </cell>
          <cell r="ALP112" t="e">
            <v>#VALUE!</v>
          </cell>
          <cell r="ALQ112" t="e">
            <v>#VALUE!</v>
          </cell>
          <cell r="ALR112" t="e">
            <v>#VALUE!</v>
          </cell>
          <cell r="ALS112" t="e">
            <v>#VALUE!</v>
          </cell>
          <cell r="ALT112" t="e">
            <v>#VALUE!</v>
          </cell>
          <cell r="ALU112" t="e">
            <v>#VALUE!</v>
          </cell>
          <cell r="ALV112" t="e">
            <v>#VALUE!</v>
          </cell>
          <cell r="ALW112" t="e">
            <v>#VALUE!</v>
          </cell>
          <cell r="ALX112" t="e">
            <v>#VALUE!</v>
          </cell>
          <cell r="ALY112" t="e">
            <v>#VALUE!</v>
          </cell>
          <cell r="ALZ112" t="e">
            <v>#VALUE!</v>
          </cell>
          <cell r="AMA112" t="e">
            <v>#VALUE!</v>
          </cell>
          <cell r="AMB112" t="e">
            <v>#VALUE!</v>
          </cell>
          <cell r="AMC112" t="e">
            <v>#VALUE!</v>
          </cell>
          <cell r="AMD112" t="e">
            <v>#VALUE!</v>
          </cell>
          <cell r="AME112" t="e">
            <v>#VALUE!</v>
          </cell>
          <cell r="AMF112" t="e">
            <v>#VALUE!</v>
          </cell>
          <cell r="AMG112" t="e">
            <v>#VALUE!</v>
          </cell>
          <cell r="AMH112" t="e">
            <v>#VALUE!</v>
          </cell>
          <cell r="AMI112" t="e">
            <v>#VALUE!</v>
          </cell>
          <cell r="AMJ112" t="e">
            <v>#VALUE!</v>
          </cell>
          <cell r="AMK112" t="e">
            <v>#VALUE!</v>
          </cell>
          <cell r="AML112" t="e">
            <v>#VALUE!</v>
          </cell>
          <cell r="AMM112" t="e">
            <v>#VALUE!</v>
          </cell>
          <cell r="AMN112" t="e">
            <v>#VALUE!</v>
          </cell>
          <cell r="AMO112" t="e">
            <v>#VALUE!</v>
          </cell>
          <cell r="AMP112" t="e">
            <v>#VALUE!</v>
          </cell>
          <cell r="AMQ112" t="e">
            <v>#VALUE!</v>
          </cell>
          <cell r="AMR112" t="e">
            <v>#VALUE!</v>
          </cell>
          <cell r="AMS112" t="e">
            <v>#VALUE!</v>
          </cell>
          <cell r="AMT112" t="e">
            <v>#VALUE!</v>
          </cell>
          <cell r="AMU112" t="e">
            <v>#VALUE!</v>
          </cell>
          <cell r="AMV112" t="e">
            <v>#VALUE!</v>
          </cell>
          <cell r="AMW112" t="e">
            <v>#VALUE!</v>
          </cell>
          <cell r="AMX112" t="e">
            <v>#VALUE!</v>
          </cell>
          <cell r="AMY112" t="e">
            <v>#VALUE!</v>
          </cell>
          <cell r="AMZ112" t="e">
            <v>#VALUE!</v>
          </cell>
          <cell r="ANA112" t="e">
            <v>#VALUE!</v>
          </cell>
          <cell r="ANB112" t="e">
            <v>#VALUE!</v>
          </cell>
          <cell r="ANC112" t="e">
            <v>#VALUE!</v>
          </cell>
          <cell r="AND112" t="e">
            <v>#VALUE!</v>
          </cell>
          <cell r="ANE112" t="e">
            <v>#VALUE!</v>
          </cell>
          <cell r="ANF112" t="e">
            <v>#VALUE!</v>
          </cell>
          <cell r="ANG112" t="e">
            <v>#VALUE!</v>
          </cell>
          <cell r="ANH112" t="e">
            <v>#VALUE!</v>
          </cell>
          <cell r="ANI112" t="e">
            <v>#VALUE!</v>
          </cell>
          <cell r="ANJ112" t="e">
            <v>#VALUE!</v>
          </cell>
          <cell r="ANK112" t="e">
            <v>#VALUE!</v>
          </cell>
          <cell r="ANL112" t="e">
            <v>#VALUE!</v>
          </cell>
          <cell r="ANM112" t="e">
            <v>#VALUE!</v>
          </cell>
          <cell r="ANN112" t="e">
            <v>#VALUE!</v>
          </cell>
          <cell r="ANO112" t="e">
            <v>#VALUE!</v>
          </cell>
          <cell r="ANP112" t="e">
            <v>#VALUE!</v>
          </cell>
          <cell r="ANQ112" t="e">
            <v>#VALUE!</v>
          </cell>
          <cell r="ANR112" t="e">
            <v>#VALUE!</v>
          </cell>
          <cell r="ANS112" t="e">
            <v>#VALUE!</v>
          </cell>
          <cell r="ANT112" t="e">
            <v>#VALUE!</v>
          </cell>
          <cell r="ANU112" t="e">
            <v>#VALUE!</v>
          </cell>
          <cell r="ANV112" t="e">
            <v>#VALUE!</v>
          </cell>
          <cell r="ANW112" t="e">
            <v>#VALUE!</v>
          </cell>
          <cell r="ANX112" t="e">
            <v>#VALUE!</v>
          </cell>
          <cell r="ANY112" t="e">
            <v>#VALUE!</v>
          </cell>
          <cell r="ANZ112" t="e">
            <v>#VALUE!</v>
          </cell>
          <cell r="AOA112" t="e">
            <v>#VALUE!</v>
          </cell>
          <cell r="AOB112" t="e">
            <v>#VALUE!</v>
          </cell>
          <cell r="AOC112" t="e">
            <v>#VALUE!</v>
          </cell>
          <cell r="AOD112" t="e">
            <v>#VALUE!</v>
          </cell>
          <cell r="AOE112" t="e">
            <v>#VALUE!</v>
          </cell>
          <cell r="AOF112" t="e">
            <v>#VALUE!</v>
          </cell>
          <cell r="AOG112" t="e">
            <v>#VALUE!</v>
          </cell>
          <cell r="AOH112" t="e">
            <v>#VALUE!</v>
          </cell>
          <cell r="AOI112" t="e">
            <v>#VALUE!</v>
          </cell>
          <cell r="AOJ112" t="e">
            <v>#VALUE!</v>
          </cell>
          <cell r="AOK112" t="e">
            <v>#VALUE!</v>
          </cell>
          <cell r="AOL112" t="e">
            <v>#VALUE!</v>
          </cell>
          <cell r="AOM112" t="e">
            <v>#VALUE!</v>
          </cell>
          <cell r="AON112" t="e">
            <v>#VALUE!</v>
          </cell>
          <cell r="AOO112" t="e">
            <v>#VALUE!</v>
          </cell>
          <cell r="AOP112" t="e">
            <v>#VALUE!</v>
          </cell>
          <cell r="AOQ112" t="e">
            <v>#VALUE!</v>
          </cell>
          <cell r="AOR112" t="e">
            <v>#VALUE!</v>
          </cell>
          <cell r="AOS112" t="e">
            <v>#VALUE!</v>
          </cell>
          <cell r="AOT112" t="e">
            <v>#VALUE!</v>
          </cell>
          <cell r="AOU112" t="e">
            <v>#VALUE!</v>
          </cell>
          <cell r="AOV112" t="e">
            <v>#VALUE!</v>
          </cell>
          <cell r="AOW112" t="e">
            <v>#VALUE!</v>
          </cell>
          <cell r="AOX112" t="e">
            <v>#VALUE!</v>
          </cell>
          <cell r="AOY112" t="e">
            <v>#VALUE!</v>
          </cell>
          <cell r="AOZ112" t="e">
            <v>#VALUE!</v>
          </cell>
          <cell r="APA112" t="e">
            <v>#VALUE!</v>
          </cell>
          <cell r="APB112" t="e">
            <v>#VALUE!</v>
          </cell>
          <cell r="APC112" t="e">
            <v>#VALUE!</v>
          </cell>
          <cell r="APD112" t="e">
            <v>#VALUE!</v>
          </cell>
          <cell r="APE112" t="e">
            <v>#VALUE!</v>
          </cell>
          <cell r="APF112" t="e">
            <v>#VALUE!</v>
          </cell>
          <cell r="APG112" t="e">
            <v>#VALUE!</v>
          </cell>
          <cell r="APH112" t="e">
            <v>#VALUE!</v>
          </cell>
          <cell r="API112" t="e">
            <v>#VALUE!</v>
          </cell>
          <cell r="APJ112" t="e">
            <v>#VALUE!</v>
          </cell>
          <cell r="APK112" t="e">
            <v>#VALUE!</v>
          </cell>
          <cell r="APL112" t="e">
            <v>#VALUE!</v>
          </cell>
          <cell r="APM112" t="e">
            <v>#VALUE!</v>
          </cell>
        </row>
        <row r="113">
          <cell r="A113" t="str">
            <v/>
          </cell>
          <cell r="C113" t="e">
            <v>#VALUE!</v>
          </cell>
          <cell r="D113" t="e">
            <v>#VALUE!</v>
          </cell>
          <cell r="E113" t="e">
            <v>#VALUE!</v>
          </cell>
          <cell r="F113" t="e">
            <v>#VALUE!</v>
          </cell>
          <cell r="G113" t="e">
            <v>#VALUE!</v>
          </cell>
          <cell r="H113" t="e">
            <v>#VALUE!</v>
          </cell>
          <cell r="I113" t="e">
            <v>#VALUE!</v>
          </cell>
          <cell r="J113" t="e">
            <v>#VALUE!</v>
          </cell>
          <cell r="K113" t="e">
            <v>#VALUE!</v>
          </cell>
          <cell r="L113" t="e">
            <v>#VALUE!</v>
          </cell>
          <cell r="M113" t="e">
            <v>#VALUE!</v>
          </cell>
          <cell r="N113" t="e">
            <v>#VALUE!</v>
          </cell>
          <cell r="O113" t="e">
            <v>#VALUE!</v>
          </cell>
          <cell r="P113" t="e">
            <v>#VALUE!</v>
          </cell>
          <cell r="Q113" t="e">
            <v>#VALUE!</v>
          </cell>
          <cell r="R113" t="e">
            <v>#VALUE!</v>
          </cell>
          <cell r="S113" t="e">
            <v>#VALUE!</v>
          </cell>
          <cell r="T113" t="e">
            <v>#VALUE!</v>
          </cell>
          <cell r="U113" t="e">
            <v>#VALUE!</v>
          </cell>
          <cell r="V113" t="e">
            <v>#VALUE!</v>
          </cell>
          <cell r="W113" t="e">
            <v>#VALUE!</v>
          </cell>
          <cell r="X113" t="e">
            <v>#VALUE!</v>
          </cell>
          <cell r="Y113" t="e">
            <v>#VALUE!</v>
          </cell>
          <cell r="Z113" t="e">
            <v>#VALUE!</v>
          </cell>
          <cell r="AA113" t="e">
            <v>#VALUE!</v>
          </cell>
          <cell r="AB113" t="e">
            <v>#VALUE!</v>
          </cell>
          <cell r="AC113" t="e">
            <v>#VALUE!</v>
          </cell>
          <cell r="AD113" t="e">
            <v>#VALUE!</v>
          </cell>
          <cell r="AE113" t="e">
            <v>#VALUE!</v>
          </cell>
          <cell r="AF113" t="e">
            <v>#VALUE!</v>
          </cell>
          <cell r="AG113" t="e">
            <v>#VALUE!</v>
          </cell>
          <cell r="AH113" t="e">
            <v>#VALUE!</v>
          </cell>
          <cell r="AI113" t="e">
            <v>#VALUE!</v>
          </cell>
          <cell r="AJ113" t="e">
            <v>#VALUE!</v>
          </cell>
          <cell r="AK113" t="e">
            <v>#VALUE!</v>
          </cell>
          <cell r="AL113" t="e">
            <v>#VALUE!</v>
          </cell>
          <cell r="AM113" t="e">
            <v>#VALUE!</v>
          </cell>
          <cell r="AN113" t="e">
            <v>#VALUE!</v>
          </cell>
          <cell r="AO113" t="e">
            <v>#VALUE!</v>
          </cell>
          <cell r="AP113" t="e">
            <v>#VALUE!</v>
          </cell>
          <cell r="AQ113" t="e">
            <v>#VALUE!</v>
          </cell>
          <cell r="AR113" t="e">
            <v>#VALUE!</v>
          </cell>
          <cell r="AS113" t="e">
            <v>#VALUE!</v>
          </cell>
          <cell r="AT113" t="e">
            <v>#VALUE!</v>
          </cell>
          <cell r="AU113" t="e">
            <v>#VALUE!</v>
          </cell>
          <cell r="AV113" t="e">
            <v>#VALUE!</v>
          </cell>
          <cell r="AW113" t="e">
            <v>#VALUE!</v>
          </cell>
          <cell r="AX113" t="e">
            <v>#VALUE!</v>
          </cell>
          <cell r="AY113" t="e">
            <v>#VALUE!</v>
          </cell>
          <cell r="AZ113" t="e">
            <v>#VALUE!</v>
          </cell>
          <cell r="BA113" t="e">
            <v>#VALUE!</v>
          </cell>
          <cell r="BB113" t="e">
            <v>#VALUE!</v>
          </cell>
          <cell r="BC113" t="e">
            <v>#VALUE!</v>
          </cell>
          <cell r="BD113" t="e">
            <v>#VALUE!</v>
          </cell>
          <cell r="BE113" t="e">
            <v>#VALUE!</v>
          </cell>
          <cell r="BF113" t="e">
            <v>#VALUE!</v>
          </cell>
          <cell r="BG113" t="e">
            <v>#VALUE!</v>
          </cell>
          <cell r="BH113" t="e">
            <v>#VALUE!</v>
          </cell>
          <cell r="BI113" t="e">
            <v>#VALUE!</v>
          </cell>
          <cell r="BJ113" t="e">
            <v>#VALUE!</v>
          </cell>
          <cell r="BK113" t="e">
            <v>#VALUE!</v>
          </cell>
          <cell r="BL113" t="e">
            <v>#VALUE!</v>
          </cell>
          <cell r="BM113" t="e">
            <v>#VALUE!</v>
          </cell>
          <cell r="BN113" t="e">
            <v>#VALUE!</v>
          </cell>
          <cell r="BO113" t="e">
            <v>#VALUE!</v>
          </cell>
          <cell r="BP113" t="e">
            <v>#VALUE!</v>
          </cell>
          <cell r="BQ113" t="e">
            <v>#VALUE!</v>
          </cell>
          <cell r="BR113" t="e">
            <v>#VALUE!</v>
          </cell>
          <cell r="BS113" t="e">
            <v>#VALUE!</v>
          </cell>
          <cell r="BT113" t="e">
            <v>#VALUE!</v>
          </cell>
          <cell r="BU113" t="e">
            <v>#VALUE!</v>
          </cell>
          <cell r="BV113" t="e">
            <v>#VALUE!</v>
          </cell>
          <cell r="BW113" t="e">
            <v>#VALUE!</v>
          </cell>
          <cell r="BX113" t="e">
            <v>#VALUE!</v>
          </cell>
          <cell r="BY113" t="e">
            <v>#VALUE!</v>
          </cell>
          <cell r="BZ113" t="e">
            <v>#VALUE!</v>
          </cell>
          <cell r="CA113" t="e">
            <v>#VALUE!</v>
          </cell>
          <cell r="CB113" t="e">
            <v>#VALUE!</v>
          </cell>
          <cell r="CC113" t="e">
            <v>#VALUE!</v>
          </cell>
          <cell r="CD113" t="e">
            <v>#VALUE!</v>
          </cell>
          <cell r="CE113" t="e">
            <v>#VALUE!</v>
          </cell>
          <cell r="CF113" t="e">
            <v>#VALUE!</v>
          </cell>
          <cell r="CG113" t="e">
            <v>#VALUE!</v>
          </cell>
          <cell r="CH113" t="e">
            <v>#VALUE!</v>
          </cell>
          <cell r="CI113" t="e">
            <v>#VALUE!</v>
          </cell>
          <cell r="CJ113" t="e">
            <v>#VALUE!</v>
          </cell>
          <cell r="CK113" t="e">
            <v>#VALUE!</v>
          </cell>
          <cell r="CL113" t="e">
            <v>#VALUE!</v>
          </cell>
          <cell r="CM113" t="e">
            <v>#VALUE!</v>
          </cell>
          <cell r="CN113" t="e">
            <v>#VALUE!</v>
          </cell>
          <cell r="CO113" t="e">
            <v>#VALUE!</v>
          </cell>
          <cell r="CP113" t="e">
            <v>#VALUE!</v>
          </cell>
          <cell r="CQ113" t="e">
            <v>#VALUE!</v>
          </cell>
          <cell r="CR113" t="e">
            <v>#VALUE!</v>
          </cell>
          <cell r="CS113" t="e">
            <v>#VALUE!</v>
          </cell>
          <cell r="CT113" t="e">
            <v>#VALUE!</v>
          </cell>
          <cell r="CU113" t="e">
            <v>#VALUE!</v>
          </cell>
          <cell r="CV113" t="e">
            <v>#VALUE!</v>
          </cell>
          <cell r="CW113" t="e">
            <v>#VALUE!</v>
          </cell>
          <cell r="CX113" t="e">
            <v>#VALUE!</v>
          </cell>
          <cell r="CY113" t="e">
            <v>#VALUE!</v>
          </cell>
          <cell r="CZ113" t="e">
            <v>#VALUE!</v>
          </cell>
          <cell r="DA113" t="e">
            <v>#VALUE!</v>
          </cell>
          <cell r="DB113" t="e">
            <v>#VALUE!</v>
          </cell>
          <cell r="DC113" t="e">
            <v>#VALUE!</v>
          </cell>
          <cell r="DD113" t="e">
            <v>#VALUE!</v>
          </cell>
          <cell r="DE113" t="e">
            <v>#VALUE!</v>
          </cell>
          <cell r="DF113" t="e">
            <v>#VALUE!</v>
          </cell>
          <cell r="DG113" t="e">
            <v>#VALUE!</v>
          </cell>
          <cell r="DH113" t="e">
            <v>#VALUE!</v>
          </cell>
          <cell r="DI113" t="e">
            <v>#VALUE!</v>
          </cell>
          <cell r="DJ113" t="e">
            <v>#VALUE!</v>
          </cell>
          <cell r="DK113" t="e">
            <v>#VALUE!</v>
          </cell>
          <cell r="DL113" t="e">
            <v>#VALUE!</v>
          </cell>
          <cell r="DM113" t="e">
            <v>#VALUE!</v>
          </cell>
          <cell r="DN113" t="e">
            <v>#VALUE!</v>
          </cell>
          <cell r="DO113" t="e">
            <v>#VALUE!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V113" t="e">
            <v>#VALUE!</v>
          </cell>
          <cell r="DW113" t="e">
            <v>#VALUE!</v>
          </cell>
          <cell r="DX113" t="e">
            <v>#VALUE!</v>
          </cell>
          <cell r="DY113" t="e">
            <v>#VALUE!</v>
          </cell>
          <cell r="DZ113" t="e">
            <v>#VALUE!</v>
          </cell>
          <cell r="EA113" t="e">
            <v>#VALUE!</v>
          </cell>
          <cell r="EB113" t="e">
            <v>#VALUE!</v>
          </cell>
          <cell r="EC113" t="e">
            <v>#VALUE!</v>
          </cell>
          <cell r="ED113" t="e">
            <v>#VALUE!</v>
          </cell>
          <cell r="EE113" t="e">
            <v>#VALUE!</v>
          </cell>
          <cell r="EF113" t="e">
            <v>#VALUE!</v>
          </cell>
          <cell r="EG113" t="e">
            <v>#VALUE!</v>
          </cell>
          <cell r="EH113" t="e">
            <v>#VALUE!</v>
          </cell>
          <cell r="EI113" t="e">
            <v>#VALUE!</v>
          </cell>
          <cell r="EJ113" t="e">
            <v>#VALUE!</v>
          </cell>
          <cell r="EK113" t="e">
            <v>#VALUE!</v>
          </cell>
          <cell r="EL113" t="e">
            <v>#VALUE!</v>
          </cell>
          <cell r="EM113" t="e">
            <v>#VALUE!</v>
          </cell>
          <cell r="EN113" t="e">
            <v>#VALUE!</v>
          </cell>
          <cell r="EO113" t="e">
            <v>#VALUE!</v>
          </cell>
          <cell r="EP113" t="e">
            <v>#VALUE!</v>
          </cell>
          <cell r="EQ113" t="e">
            <v>#VALUE!</v>
          </cell>
          <cell r="ER113" t="e">
            <v>#VALUE!</v>
          </cell>
          <cell r="ES113" t="e">
            <v>#VALUE!</v>
          </cell>
          <cell r="ET113" t="e">
            <v>#VALUE!</v>
          </cell>
          <cell r="EU113" t="e">
            <v>#VALUE!</v>
          </cell>
          <cell r="EV113" t="e">
            <v>#VALUE!</v>
          </cell>
          <cell r="EW113" t="e">
            <v>#VALUE!</v>
          </cell>
          <cell r="EX113" t="e">
            <v>#VALUE!</v>
          </cell>
          <cell r="EY113" t="e">
            <v>#VALUE!</v>
          </cell>
          <cell r="EZ113" t="e">
            <v>#VALUE!</v>
          </cell>
          <cell r="FA113" t="e">
            <v>#VALUE!</v>
          </cell>
          <cell r="FB113" t="e">
            <v>#VALUE!</v>
          </cell>
          <cell r="FC113" t="e">
            <v>#VALUE!</v>
          </cell>
          <cell r="FD113" t="e">
            <v>#VALUE!</v>
          </cell>
          <cell r="FE113" t="e">
            <v>#VALUE!</v>
          </cell>
          <cell r="FF113" t="e">
            <v>#VALUE!</v>
          </cell>
          <cell r="FG113" t="e">
            <v>#VALUE!</v>
          </cell>
          <cell r="FH113" t="e">
            <v>#VALUE!</v>
          </cell>
          <cell r="FI113" t="e">
            <v>#VALUE!</v>
          </cell>
          <cell r="FJ113" t="e">
            <v>#VALUE!</v>
          </cell>
          <cell r="FK113" t="e">
            <v>#VALUE!</v>
          </cell>
          <cell r="FL113" t="e">
            <v>#VALUE!</v>
          </cell>
          <cell r="FM113" t="e">
            <v>#VALUE!</v>
          </cell>
          <cell r="FN113" t="e">
            <v>#VALUE!</v>
          </cell>
          <cell r="FO113" t="e">
            <v>#VALUE!</v>
          </cell>
          <cell r="FP113" t="e">
            <v>#VALUE!</v>
          </cell>
          <cell r="FQ113" t="e">
            <v>#VALUE!</v>
          </cell>
          <cell r="FR113" t="e">
            <v>#VALUE!</v>
          </cell>
          <cell r="FS113" t="e">
            <v>#VALUE!</v>
          </cell>
          <cell r="FT113" t="e">
            <v>#VALUE!</v>
          </cell>
          <cell r="FU113" t="e">
            <v>#VALUE!</v>
          </cell>
          <cell r="FV113" t="e">
            <v>#VALUE!</v>
          </cell>
          <cell r="FW113" t="e">
            <v>#VALUE!</v>
          </cell>
          <cell r="FX113" t="e">
            <v>#VALUE!</v>
          </cell>
          <cell r="FY113" t="e">
            <v>#VALUE!</v>
          </cell>
          <cell r="FZ113" t="e">
            <v>#VALUE!</v>
          </cell>
          <cell r="GA113" t="e">
            <v>#VALUE!</v>
          </cell>
          <cell r="GB113" t="e">
            <v>#VALUE!</v>
          </cell>
          <cell r="GC113" t="e">
            <v>#VALUE!</v>
          </cell>
          <cell r="GD113" t="e">
            <v>#VALUE!</v>
          </cell>
          <cell r="GE113" t="e">
            <v>#VALUE!</v>
          </cell>
          <cell r="GF113" t="e">
            <v>#VALUE!</v>
          </cell>
          <cell r="GG113" t="e">
            <v>#VALUE!</v>
          </cell>
          <cell r="GH113" t="e">
            <v>#VALUE!</v>
          </cell>
          <cell r="GI113" t="e">
            <v>#VALUE!</v>
          </cell>
          <cell r="GJ113" t="e">
            <v>#VALUE!</v>
          </cell>
          <cell r="GK113" t="e">
            <v>#VALUE!</v>
          </cell>
          <cell r="GL113" t="e">
            <v>#VALUE!</v>
          </cell>
          <cell r="GM113" t="e">
            <v>#VALUE!</v>
          </cell>
          <cell r="GN113" t="e">
            <v>#VALUE!</v>
          </cell>
          <cell r="GO113" t="e">
            <v>#VALUE!</v>
          </cell>
          <cell r="GP113" t="e">
            <v>#VALUE!</v>
          </cell>
          <cell r="GQ113" t="e">
            <v>#VALUE!</v>
          </cell>
          <cell r="GR113" t="e">
            <v>#VALUE!</v>
          </cell>
          <cell r="GS113" t="e">
            <v>#VALUE!</v>
          </cell>
          <cell r="GT113" t="e">
            <v>#VALUE!</v>
          </cell>
          <cell r="GU113" t="e">
            <v>#VALUE!</v>
          </cell>
          <cell r="GV113" t="e">
            <v>#VALUE!</v>
          </cell>
          <cell r="GW113" t="e">
            <v>#VALUE!</v>
          </cell>
          <cell r="GX113" t="e">
            <v>#VALUE!</v>
          </cell>
          <cell r="GY113" t="e">
            <v>#VALUE!</v>
          </cell>
          <cell r="GZ113" t="e">
            <v>#VALUE!</v>
          </cell>
          <cell r="HA113" t="e">
            <v>#VALUE!</v>
          </cell>
          <cell r="HB113" t="e">
            <v>#VALUE!</v>
          </cell>
          <cell r="HC113" t="e">
            <v>#VALUE!</v>
          </cell>
          <cell r="HD113" t="e">
            <v>#VALUE!</v>
          </cell>
          <cell r="HE113" t="e">
            <v>#VALUE!</v>
          </cell>
          <cell r="HF113" t="e">
            <v>#VALUE!</v>
          </cell>
          <cell r="HG113" t="e">
            <v>#VALUE!</v>
          </cell>
          <cell r="HH113" t="e">
            <v>#VALUE!</v>
          </cell>
          <cell r="HI113" t="e">
            <v>#VALUE!</v>
          </cell>
          <cell r="HJ113" t="e">
            <v>#VALUE!</v>
          </cell>
          <cell r="HK113" t="e">
            <v>#VALUE!</v>
          </cell>
          <cell r="HL113" t="e">
            <v>#VALUE!</v>
          </cell>
          <cell r="HM113" t="e">
            <v>#VALUE!</v>
          </cell>
          <cell r="HN113" t="e">
            <v>#VALUE!</v>
          </cell>
          <cell r="HO113" t="e">
            <v>#VALUE!</v>
          </cell>
          <cell r="HP113" t="e">
            <v>#VALUE!</v>
          </cell>
          <cell r="HQ113" t="e">
            <v>#VALUE!</v>
          </cell>
          <cell r="HR113" t="e">
            <v>#VALUE!</v>
          </cell>
          <cell r="HS113" t="e">
            <v>#VALUE!</v>
          </cell>
          <cell r="HT113" t="e">
            <v>#VALUE!</v>
          </cell>
          <cell r="HU113" t="e">
            <v>#VALUE!</v>
          </cell>
          <cell r="HV113" t="e">
            <v>#VALUE!</v>
          </cell>
          <cell r="HW113" t="e">
            <v>#VALUE!</v>
          </cell>
          <cell r="HX113" t="e">
            <v>#VALUE!</v>
          </cell>
          <cell r="HY113" t="e">
            <v>#VALUE!</v>
          </cell>
          <cell r="HZ113" t="e">
            <v>#VALUE!</v>
          </cell>
          <cell r="IA113" t="e">
            <v>#VALUE!</v>
          </cell>
          <cell r="IB113" t="e">
            <v>#VALUE!</v>
          </cell>
          <cell r="IC113" t="e">
            <v>#VALUE!</v>
          </cell>
          <cell r="ID113" t="e">
            <v>#VALUE!</v>
          </cell>
          <cell r="IE113" t="e">
            <v>#VALUE!</v>
          </cell>
          <cell r="IF113" t="e">
            <v>#VALUE!</v>
          </cell>
          <cell r="IG113" t="e">
            <v>#VALUE!</v>
          </cell>
          <cell r="IH113" t="e">
            <v>#VALUE!</v>
          </cell>
          <cell r="II113" t="e">
            <v>#VALUE!</v>
          </cell>
          <cell r="IJ113" t="e">
            <v>#VALUE!</v>
          </cell>
          <cell r="IK113" t="e">
            <v>#VALUE!</v>
          </cell>
          <cell r="IL113" t="e">
            <v>#VALUE!</v>
          </cell>
          <cell r="IM113" t="e">
            <v>#VALUE!</v>
          </cell>
          <cell r="IN113" t="e">
            <v>#VALUE!</v>
          </cell>
          <cell r="IO113" t="e">
            <v>#VALUE!</v>
          </cell>
          <cell r="IP113" t="e">
            <v>#VALUE!</v>
          </cell>
          <cell r="IQ113" t="e">
            <v>#VALUE!</v>
          </cell>
          <cell r="IR113" t="e">
            <v>#VALUE!</v>
          </cell>
          <cell r="IS113" t="e">
            <v>#VALUE!</v>
          </cell>
          <cell r="IT113" t="e">
            <v>#VALUE!</v>
          </cell>
          <cell r="IU113" t="e">
            <v>#VALUE!</v>
          </cell>
          <cell r="IV113" t="e">
            <v>#VALUE!</v>
          </cell>
          <cell r="IW113" t="e">
            <v>#VALUE!</v>
          </cell>
          <cell r="IX113" t="e">
            <v>#VALUE!</v>
          </cell>
          <cell r="IY113" t="e">
            <v>#VALUE!</v>
          </cell>
          <cell r="IZ113" t="e">
            <v>#VALUE!</v>
          </cell>
          <cell r="JA113" t="e">
            <v>#VALUE!</v>
          </cell>
          <cell r="JB113" t="e">
            <v>#VALUE!</v>
          </cell>
          <cell r="JC113" t="e">
            <v>#VALUE!</v>
          </cell>
          <cell r="JD113" t="e">
            <v>#VALUE!</v>
          </cell>
          <cell r="JE113" t="e">
            <v>#VALUE!</v>
          </cell>
          <cell r="JF113" t="e">
            <v>#VALUE!</v>
          </cell>
          <cell r="JG113" t="e">
            <v>#VALUE!</v>
          </cell>
          <cell r="JH113" t="e">
            <v>#VALUE!</v>
          </cell>
          <cell r="JI113" t="e">
            <v>#VALUE!</v>
          </cell>
          <cell r="JJ113" t="e">
            <v>#VALUE!</v>
          </cell>
          <cell r="JK113" t="e">
            <v>#VALUE!</v>
          </cell>
          <cell r="JL113" t="e">
            <v>#VALUE!</v>
          </cell>
          <cell r="JM113" t="e">
            <v>#VALUE!</v>
          </cell>
          <cell r="JN113" t="e">
            <v>#VALUE!</v>
          </cell>
          <cell r="JO113" t="e">
            <v>#VALUE!</v>
          </cell>
          <cell r="JP113" t="e">
            <v>#VALUE!</v>
          </cell>
          <cell r="JQ113" t="e">
            <v>#VALUE!</v>
          </cell>
          <cell r="JR113" t="e">
            <v>#VALUE!</v>
          </cell>
          <cell r="JS113" t="e">
            <v>#VALUE!</v>
          </cell>
          <cell r="JT113" t="e">
            <v>#VALUE!</v>
          </cell>
          <cell r="JU113" t="e">
            <v>#VALUE!</v>
          </cell>
          <cell r="JV113" t="e">
            <v>#VALUE!</v>
          </cell>
          <cell r="JW113" t="e">
            <v>#VALUE!</v>
          </cell>
          <cell r="JX113" t="e">
            <v>#VALUE!</v>
          </cell>
          <cell r="JY113" t="e">
            <v>#VALUE!</v>
          </cell>
          <cell r="JZ113" t="e">
            <v>#VALUE!</v>
          </cell>
          <cell r="KA113" t="e">
            <v>#VALUE!</v>
          </cell>
          <cell r="KB113" t="e">
            <v>#VALUE!</v>
          </cell>
          <cell r="KC113" t="e">
            <v>#VALUE!</v>
          </cell>
          <cell r="KD113" t="e">
            <v>#VALUE!</v>
          </cell>
          <cell r="KE113" t="e">
            <v>#VALUE!</v>
          </cell>
          <cell r="KF113" t="e">
            <v>#VALUE!</v>
          </cell>
          <cell r="KG113" t="e">
            <v>#VALUE!</v>
          </cell>
          <cell r="KH113" t="e">
            <v>#VALUE!</v>
          </cell>
          <cell r="KI113" t="e">
            <v>#VALUE!</v>
          </cell>
          <cell r="KJ113" t="e">
            <v>#VALUE!</v>
          </cell>
          <cell r="KK113" t="e">
            <v>#VALUE!</v>
          </cell>
          <cell r="KL113" t="e">
            <v>#VALUE!</v>
          </cell>
          <cell r="KM113" t="e">
            <v>#VALUE!</v>
          </cell>
          <cell r="KN113" t="e">
            <v>#VALUE!</v>
          </cell>
          <cell r="KO113" t="e">
            <v>#VALUE!</v>
          </cell>
          <cell r="KP113" t="e">
            <v>#VALUE!</v>
          </cell>
          <cell r="KQ113" t="e">
            <v>#VALUE!</v>
          </cell>
          <cell r="KR113" t="e">
            <v>#VALUE!</v>
          </cell>
          <cell r="KS113" t="e">
            <v>#VALUE!</v>
          </cell>
          <cell r="KT113" t="e">
            <v>#VALUE!</v>
          </cell>
          <cell r="KU113" t="e">
            <v>#VALUE!</v>
          </cell>
          <cell r="KV113" t="e">
            <v>#VALUE!</v>
          </cell>
          <cell r="KW113" t="e">
            <v>#VALUE!</v>
          </cell>
          <cell r="KX113" t="e">
            <v>#VALUE!</v>
          </cell>
          <cell r="KY113" t="e">
            <v>#VALUE!</v>
          </cell>
          <cell r="KZ113" t="e">
            <v>#VALUE!</v>
          </cell>
          <cell r="LA113" t="e">
            <v>#VALUE!</v>
          </cell>
          <cell r="LB113" t="e">
            <v>#VALUE!</v>
          </cell>
          <cell r="LC113" t="e">
            <v>#VALUE!</v>
          </cell>
          <cell r="LD113" t="e">
            <v>#VALUE!</v>
          </cell>
          <cell r="LE113" t="e">
            <v>#VALUE!</v>
          </cell>
          <cell r="LF113" t="e">
            <v>#VALUE!</v>
          </cell>
          <cell r="LG113" t="e">
            <v>#VALUE!</v>
          </cell>
          <cell r="LH113" t="e">
            <v>#VALUE!</v>
          </cell>
          <cell r="LI113" t="e">
            <v>#VALUE!</v>
          </cell>
          <cell r="LJ113" t="e">
            <v>#VALUE!</v>
          </cell>
          <cell r="LK113" t="e">
            <v>#VALUE!</v>
          </cell>
          <cell r="LL113" t="e">
            <v>#VALUE!</v>
          </cell>
          <cell r="LM113" t="e">
            <v>#VALUE!</v>
          </cell>
          <cell r="LN113" t="e">
            <v>#VALUE!</v>
          </cell>
          <cell r="LO113" t="e">
            <v>#VALUE!</v>
          </cell>
          <cell r="LP113" t="e">
            <v>#VALUE!</v>
          </cell>
          <cell r="LQ113" t="e">
            <v>#VALUE!</v>
          </cell>
          <cell r="LR113" t="e">
            <v>#VALUE!</v>
          </cell>
          <cell r="LS113" t="e">
            <v>#VALUE!</v>
          </cell>
          <cell r="LT113" t="e">
            <v>#VALUE!</v>
          </cell>
          <cell r="LU113" t="e">
            <v>#VALUE!</v>
          </cell>
          <cell r="LV113" t="e">
            <v>#VALUE!</v>
          </cell>
          <cell r="LW113" t="e">
            <v>#VALUE!</v>
          </cell>
          <cell r="LX113" t="e">
            <v>#VALUE!</v>
          </cell>
          <cell r="LY113" t="e">
            <v>#VALUE!</v>
          </cell>
          <cell r="LZ113" t="e">
            <v>#VALUE!</v>
          </cell>
          <cell r="MA113" t="e">
            <v>#VALUE!</v>
          </cell>
          <cell r="MB113" t="e">
            <v>#VALUE!</v>
          </cell>
          <cell r="MC113" t="e">
            <v>#VALUE!</v>
          </cell>
          <cell r="MD113" t="e">
            <v>#VALUE!</v>
          </cell>
          <cell r="ME113" t="e">
            <v>#VALUE!</v>
          </cell>
          <cell r="MF113" t="e">
            <v>#VALUE!</v>
          </cell>
          <cell r="MG113" t="e">
            <v>#VALUE!</v>
          </cell>
          <cell r="MH113" t="e">
            <v>#VALUE!</v>
          </cell>
          <cell r="MI113" t="e">
            <v>#VALUE!</v>
          </cell>
          <cell r="MJ113" t="e">
            <v>#VALUE!</v>
          </cell>
          <cell r="MK113" t="e">
            <v>#VALUE!</v>
          </cell>
          <cell r="ML113" t="e">
            <v>#VALUE!</v>
          </cell>
          <cell r="MM113" t="e">
            <v>#VALUE!</v>
          </cell>
          <cell r="MN113" t="e">
            <v>#VALUE!</v>
          </cell>
          <cell r="MO113" t="e">
            <v>#VALUE!</v>
          </cell>
          <cell r="MP113" t="e">
            <v>#VALUE!</v>
          </cell>
          <cell r="MQ113" t="e">
            <v>#VALUE!</v>
          </cell>
          <cell r="MR113" t="e">
            <v>#VALUE!</v>
          </cell>
          <cell r="MS113" t="e">
            <v>#VALUE!</v>
          </cell>
          <cell r="MT113" t="e">
            <v>#VALUE!</v>
          </cell>
          <cell r="MU113" t="e">
            <v>#VALUE!</v>
          </cell>
          <cell r="MV113" t="e">
            <v>#VALUE!</v>
          </cell>
          <cell r="MW113" t="e">
            <v>#VALUE!</v>
          </cell>
          <cell r="MX113" t="e">
            <v>#VALUE!</v>
          </cell>
          <cell r="MY113" t="e">
            <v>#VALUE!</v>
          </cell>
          <cell r="MZ113" t="e">
            <v>#VALUE!</v>
          </cell>
          <cell r="NA113" t="e">
            <v>#VALUE!</v>
          </cell>
          <cell r="NB113" t="e">
            <v>#VALUE!</v>
          </cell>
          <cell r="NC113" t="e">
            <v>#VALUE!</v>
          </cell>
          <cell r="ND113" t="e">
            <v>#VALUE!</v>
          </cell>
          <cell r="NE113" t="e">
            <v>#VALUE!</v>
          </cell>
          <cell r="NF113" t="e">
            <v>#VALUE!</v>
          </cell>
          <cell r="NG113" t="e">
            <v>#VALUE!</v>
          </cell>
          <cell r="NH113" t="e">
            <v>#VALUE!</v>
          </cell>
          <cell r="NI113" t="e">
            <v>#VALUE!</v>
          </cell>
          <cell r="NJ113" t="e">
            <v>#VALUE!</v>
          </cell>
          <cell r="NK113" t="e">
            <v>#VALUE!</v>
          </cell>
          <cell r="NL113" t="e">
            <v>#VALUE!</v>
          </cell>
          <cell r="NM113" t="e">
            <v>#VALUE!</v>
          </cell>
          <cell r="NN113" t="e">
            <v>#VALUE!</v>
          </cell>
          <cell r="NO113" t="e">
            <v>#VALUE!</v>
          </cell>
          <cell r="NP113" t="e">
            <v>#VALUE!</v>
          </cell>
          <cell r="NQ113" t="e">
            <v>#VALUE!</v>
          </cell>
          <cell r="NR113" t="e">
            <v>#VALUE!</v>
          </cell>
          <cell r="NS113" t="e">
            <v>#VALUE!</v>
          </cell>
          <cell r="NT113" t="e">
            <v>#VALUE!</v>
          </cell>
          <cell r="NU113" t="e">
            <v>#VALUE!</v>
          </cell>
          <cell r="NV113" t="e">
            <v>#VALUE!</v>
          </cell>
          <cell r="NW113" t="e">
            <v>#VALUE!</v>
          </cell>
          <cell r="NX113" t="e">
            <v>#VALUE!</v>
          </cell>
          <cell r="NY113" t="e">
            <v>#VALUE!</v>
          </cell>
          <cell r="NZ113" t="e">
            <v>#VALUE!</v>
          </cell>
          <cell r="OA113" t="e">
            <v>#VALUE!</v>
          </cell>
          <cell r="OB113" t="e">
            <v>#VALUE!</v>
          </cell>
          <cell r="OC113" t="e">
            <v>#VALUE!</v>
          </cell>
          <cell r="OD113" t="e">
            <v>#VALUE!</v>
          </cell>
          <cell r="OE113" t="e">
            <v>#VALUE!</v>
          </cell>
          <cell r="OF113" t="e">
            <v>#VALUE!</v>
          </cell>
          <cell r="OG113" t="e">
            <v>#VALUE!</v>
          </cell>
          <cell r="OH113" t="e">
            <v>#VALUE!</v>
          </cell>
          <cell r="OI113" t="e">
            <v>#VALUE!</v>
          </cell>
          <cell r="OJ113" t="e">
            <v>#VALUE!</v>
          </cell>
          <cell r="OK113" t="e">
            <v>#VALUE!</v>
          </cell>
          <cell r="OL113" t="e">
            <v>#VALUE!</v>
          </cell>
          <cell r="OM113" t="e">
            <v>#VALUE!</v>
          </cell>
          <cell r="ON113" t="e">
            <v>#VALUE!</v>
          </cell>
          <cell r="OO113" t="e">
            <v>#VALUE!</v>
          </cell>
          <cell r="OP113" t="e">
            <v>#VALUE!</v>
          </cell>
          <cell r="OQ113" t="e">
            <v>#VALUE!</v>
          </cell>
          <cell r="OR113" t="e">
            <v>#VALUE!</v>
          </cell>
          <cell r="OS113" t="e">
            <v>#VALUE!</v>
          </cell>
          <cell r="OT113" t="e">
            <v>#VALUE!</v>
          </cell>
          <cell r="OU113" t="e">
            <v>#VALUE!</v>
          </cell>
          <cell r="OV113" t="e">
            <v>#VALUE!</v>
          </cell>
          <cell r="OW113" t="e">
            <v>#VALUE!</v>
          </cell>
          <cell r="OX113" t="e">
            <v>#VALUE!</v>
          </cell>
          <cell r="OY113" t="e">
            <v>#VALUE!</v>
          </cell>
          <cell r="OZ113" t="e">
            <v>#VALUE!</v>
          </cell>
          <cell r="PA113" t="e">
            <v>#VALUE!</v>
          </cell>
          <cell r="PB113" t="e">
            <v>#VALUE!</v>
          </cell>
          <cell r="PC113" t="e">
            <v>#VALUE!</v>
          </cell>
          <cell r="PD113" t="e">
            <v>#VALUE!</v>
          </cell>
          <cell r="PE113" t="e">
            <v>#VALUE!</v>
          </cell>
          <cell r="PF113" t="e">
            <v>#VALUE!</v>
          </cell>
          <cell r="PG113" t="e">
            <v>#VALUE!</v>
          </cell>
          <cell r="PH113" t="e">
            <v>#VALUE!</v>
          </cell>
          <cell r="PI113" t="e">
            <v>#VALUE!</v>
          </cell>
          <cell r="PJ113" t="e">
            <v>#VALUE!</v>
          </cell>
          <cell r="PK113" t="e">
            <v>#VALUE!</v>
          </cell>
          <cell r="PL113" t="e">
            <v>#VALUE!</v>
          </cell>
          <cell r="PM113" t="e">
            <v>#VALUE!</v>
          </cell>
          <cell r="PN113" t="e">
            <v>#VALUE!</v>
          </cell>
          <cell r="PO113" t="e">
            <v>#VALUE!</v>
          </cell>
          <cell r="PP113" t="e">
            <v>#VALUE!</v>
          </cell>
          <cell r="PQ113" t="e">
            <v>#VALUE!</v>
          </cell>
          <cell r="PR113" t="e">
            <v>#VALUE!</v>
          </cell>
          <cell r="PS113" t="e">
            <v>#VALUE!</v>
          </cell>
          <cell r="PT113" t="e">
            <v>#VALUE!</v>
          </cell>
          <cell r="PU113" t="e">
            <v>#VALUE!</v>
          </cell>
          <cell r="PV113" t="e">
            <v>#VALUE!</v>
          </cell>
          <cell r="PW113" t="e">
            <v>#VALUE!</v>
          </cell>
          <cell r="PX113" t="e">
            <v>#VALUE!</v>
          </cell>
          <cell r="PY113" t="e">
            <v>#VALUE!</v>
          </cell>
          <cell r="PZ113" t="e">
            <v>#VALUE!</v>
          </cell>
          <cell r="QA113" t="e">
            <v>#VALUE!</v>
          </cell>
          <cell r="QB113" t="e">
            <v>#VALUE!</v>
          </cell>
          <cell r="QC113" t="e">
            <v>#VALUE!</v>
          </cell>
          <cell r="QD113" t="e">
            <v>#VALUE!</v>
          </cell>
          <cell r="QE113" t="e">
            <v>#VALUE!</v>
          </cell>
          <cell r="QF113" t="e">
            <v>#VALUE!</v>
          </cell>
          <cell r="QG113" t="e">
            <v>#VALUE!</v>
          </cell>
          <cell r="QH113" t="e">
            <v>#VALUE!</v>
          </cell>
          <cell r="QI113" t="e">
            <v>#VALUE!</v>
          </cell>
          <cell r="QJ113" t="e">
            <v>#VALUE!</v>
          </cell>
          <cell r="QK113" t="e">
            <v>#VALUE!</v>
          </cell>
          <cell r="QL113" t="e">
            <v>#VALUE!</v>
          </cell>
          <cell r="QM113" t="e">
            <v>#VALUE!</v>
          </cell>
          <cell r="QN113" t="e">
            <v>#VALUE!</v>
          </cell>
          <cell r="QO113" t="e">
            <v>#VALUE!</v>
          </cell>
          <cell r="QP113" t="e">
            <v>#VALUE!</v>
          </cell>
          <cell r="QQ113" t="e">
            <v>#VALUE!</v>
          </cell>
          <cell r="QR113" t="e">
            <v>#VALUE!</v>
          </cell>
          <cell r="QS113" t="e">
            <v>#VALUE!</v>
          </cell>
          <cell r="QT113" t="e">
            <v>#VALUE!</v>
          </cell>
          <cell r="QU113" t="e">
            <v>#VALUE!</v>
          </cell>
          <cell r="QV113" t="e">
            <v>#VALUE!</v>
          </cell>
          <cell r="QW113" t="e">
            <v>#VALUE!</v>
          </cell>
          <cell r="QX113" t="e">
            <v>#VALUE!</v>
          </cell>
          <cell r="QY113" t="e">
            <v>#VALUE!</v>
          </cell>
          <cell r="QZ113" t="e">
            <v>#VALUE!</v>
          </cell>
          <cell r="RA113" t="e">
            <v>#VALUE!</v>
          </cell>
          <cell r="RB113" t="e">
            <v>#VALUE!</v>
          </cell>
          <cell r="RC113" t="e">
            <v>#VALUE!</v>
          </cell>
          <cell r="RD113" t="e">
            <v>#VALUE!</v>
          </cell>
          <cell r="RE113" t="e">
            <v>#VALUE!</v>
          </cell>
          <cell r="RF113" t="e">
            <v>#VALUE!</v>
          </cell>
          <cell r="RG113" t="e">
            <v>#VALUE!</v>
          </cell>
          <cell r="RH113" t="e">
            <v>#VALUE!</v>
          </cell>
          <cell r="RI113" t="e">
            <v>#VALUE!</v>
          </cell>
          <cell r="RJ113" t="e">
            <v>#VALUE!</v>
          </cell>
          <cell r="RK113" t="e">
            <v>#VALUE!</v>
          </cell>
          <cell r="RL113" t="e">
            <v>#VALUE!</v>
          </cell>
          <cell r="RM113" t="e">
            <v>#VALUE!</v>
          </cell>
          <cell r="RN113" t="e">
            <v>#VALUE!</v>
          </cell>
          <cell r="RO113" t="e">
            <v>#VALUE!</v>
          </cell>
          <cell r="RP113" t="e">
            <v>#VALUE!</v>
          </cell>
          <cell r="RQ113" t="e">
            <v>#VALUE!</v>
          </cell>
          <cell r="RR113" t="e">
            <v>#VALUE!</v>
          </cell>
          <cell r="RS113" t="e">
            <v>#VALUE!</v>
          </cell>
          <cell r="RT113" t="e">
            <v>#VALUE!</v>
          </cell>
          <cell r="RU113" t="e">
            <v>#VALUE!</v>
          </cell>
          <cell r="RV113" t="e">
            <v>#VALUE!</v>
          </cell>
          <cell r="RW113" t="e">
            <v>#VALUE!</v>
          </cell>
          <cell r="RX113" t="e">
            <v>#VALUE!</v>
          </cell>
          <cell r="RY113" t="e">
            <v>#VALUE!</v>
          </cell>
          <cell r="RZ113" t="e">
            <v>#VALUE!</v>
          </cell>
          <cell r="SA113" t="e">
            <v>#VALUE!</v>
          </cell>
          <cell r="SB113" t="e">
            <v>#VALUE!</v>
          </cell>
          <cell r="SC113" t="e">
            <v>#VALUE!</v>
          </cell>
          <cell r="SD113" t="e">
            <v>#VALUE!</v>
          </cell>
          <cell r="SE113" t="e">
            <v>#VALUE!</v>
          </cell>
          <cell r="SF113" t="e">
            <v>#VALUE!</v>
          </cell>
          <cell r="SG113" t="e">
            <v>#VALUE!</v>
          </cell>
          <cell r="SH113" t="e">
            <v>#VALUE!</v>
          </cell>
          <cell r="SI113" t="e">
            <v>#VALUE!</v>
          </cell>
          <cell r="SJ113" t="e">
            <v>#VALUE!</v>
          </cell>
          <cell r="SK113" t="e">
            <v>#VALUE!</v>
          </cell>
          <cell r="SL113" t="e">
            <v>#VALUE!</v>
          </cell>
          <cell r="SM113" t="e">
            <v>#VALUE!</v>
          </cell>
          <cell r="SN113" t="e">
            <v>#VALUE!</v>
          </cell>
          <cell r="SO113" t="e">
            <v>#VALUE!</v>
          </cell>
          <cell r="SP113" t="e">
            <v>#VALUE!</v>
          </cell>
          <cell r="SQ113" t="e">
            <v>#VALUE!</v>
          </cell>
          <cell r="SR113" t="e">
            <v>#VALUE!</v>
          </cell>
          <cell r="SS113" t="e">
            <v>#VALUE!</v>
          </cell>
          <cell r="ST113" t="e">
            <v>#VALUE!</v>
          </cell>
          <cell r="SU113" t="e">
            <v>#VALUE!</v>
          </cell>
          <cell r="SV113" t="e">
            <v>#VALUE!</v>
          </cell>
          <cell r="SW113" t="e">
            <v>#VALUE!</v>
          </cell>
          <cell r="SX113" t="e">
            <v>#VALUE!</v>
          </cell>
          <cell r="SY113" t="e">
            <v>#VALUE!</v>
          </cell>
          <cell r="SZ113" t="e">
            <v>#VALUE!</v>
          </cell>
          <cell r="TA113" t="e">
            <v>#VALUE!</v>
          </cell>
          <cell r="TB113" t="e">
            <v>#VALUE!</v>
          </cell>
          <cell r="TC113" t="e">
            <v>#VALUE!</v>
          </cell>
          <cell r="TD113" t="e">
            <v>#VALUE!</v>
          </cell>
          <cell r="TE113" t="e">
            <v>#VALUE!</v>
          </cell>
          <cell r="TF113" t="e">
            <v>#VALUE!</v>
          </cell>
          <cell r="TG113" t="e">
            <v>#VALUE!</v>
          </cell>
          <cell r="TH113" t="e">
            <v>#VALUE!</v>
          </cell>
          <cell r="TI113" t="e">
            <v>#VALUE!</v>
          </cell>
          <cell r="TJ113" t="e">
            <v>#VALUE!</v>
          </cell>
          <cell r="TK113" t="e">
            <v>#VALUE!</v>
          </cell>
          <cell r="TL113" t="e">
            <v>#VALUE!</v>
          </cell>
          <cell r="TM113" t="e">
            <v>#VALUE!</v>
          </cell>
          <cell r="TN113" t="e">
            <v>#VALUE!</v>
          </cell>
          <cell r="TO113" t="e">
            <v>#VALUE!</v>
          </cell>
          <cell r="TP113" t="e">
            <v>#VALUE!</v>
          </cell>
          <cell r="TQ113" t="e">
            <v>#VALUE!</v>
          </cell>
          <cell r="TR113" t="e">
            <v>#VALUE!</v>
          </cell>
          <cell r="TS113" t="e">
            <v>#VALUE!</v>
          </cell>
          <cell r="TT113" t="e">
            <v>#VALUE!</v>
          </cell>
          <cell r="TU113" t="e">
            <v>#VALUE!</v>
          </cell>
          <cell r="TV113" t="e">
            <v>#VALUE!</v>
          </cell>
          <cell r="TW113" t="e">
            <v>#VALUE!</v>
          </cell>
          <cell r="TX113" t="e">
            <v>#VALUE!</v>
          </cell>
          <cell r="TY113" t="e">
            <v>#VALUE!</v>
          </cell>
          <cell r="TZ113" t="e">
            <v>#VALUE!</v>
          </cell>
          <cell r="UA113" t="e">
            <v>#VALUE!</v>
          </cell>
          <cell r="UB113" t="e">
            <v>#VALUE!</v>
          </cell>
          <cell r="UC113" t="e">
            <v>#VALUE!</v>
          </cell>
          <cell r="UD113" t="e">
            <v>#VALUE!</v>
          </cell>
          <cell r="UE113" t="e">
            <v>#VALUE!</v>
          </cell>
          <cell r="UF113" t="e">
            <v>#VALUE!</v>
          </cell>
          <cell r="UG113" t="e">
            <v>#VALUE!</v>
          </cell>
          <cell r="UH113" t="e">
            <v>#VALUE!</v>
          </cell>
          <cell r="UI113" t="e">
            <v>#VALUE!</v>
          </cell>
          <cell r="UJ113" t="e">
            <v>#VALUE!</v>
          </cell>
          <cell r="UK113" t="e">
            <v>#VALUE!</v>
          </cell>
          <cell r="UL113" t="e">
            <v>#VALUE!</v>
          </cell>
          <cell r="UM113" t="e">
            <v>#VALUE!</v>
          </cell>
          <cell r="UN113" t="e">
            <v>#VALUE!</v>
          </cell>
          <cell r="UO113" t="e">
            <v>#VALUE!</v>
          </cell>
          <cell r="UP113" t="e">
            <v>#VALUE!</v>
          </cell>
          <cell r="UQ113" t="e">
            <v>#VALUE!</v>
          </cell>
          <cell r="UR113" t="e">
            <v>#VALUE!</v>
          </cell>
          <cell r="US113" t="e">
            <v>#VALUE!</v>
          </cell>
          <cell r="UT113" t="e">
            <v>#VALUE!</v>
          </cell>
          <cell r="UU113" t="e">
            <v>#VALUE!</v>
          </cell>
          <cell r="UV113" t="e">
            <v>#VALUE!</v>
          </cell>
          <cell r="UW113" t="e">
            <v>#VALUE!</v>
          </cell>
          <cell r="UX113" t="e">
            <v>#VALUE!</v>
          </cell>
          <cell r="UY113" t="e">
            <v>#VALUE!</v>
          </cell>
          <cell r="UZ113" t="e">
            <v>#VALUE!</v>
          </cell>
          <cell r="VA113" t="e">
            <v>#VALUE!</v>
          </cell>
          <cell r="VB113" t="e">
            <v>#VALUE!</v>
          </cell>
          <cell r="VC113" t="e">
            <v>#VALUE!</v>
          </cell>
          <cell r="VD113" t="e">
            <v>#VALUE!</v>
          </cell>
          <cell r="VE113" t="e">
            <v>#VALUE!</v>
          </cell>
          <cell r="VF113" t="e">
            <v>#VALUE!</v>
          </cell>
          <cell r="VG113" t="e">
            <v>#VALUE!</v>
          </cell>
          <cell r="VH113" t="e">
            <v>#VALUE!</v>
          </cell>
          <cell r="VI113" t="e">
            <v>#VALUE!</v>
          </cell>
          <cell r="VJ113" t="e">
            <v>#VALUE!</v>
          </cell>
          <cell r="VK113" t="e">
            <v>#VALUE!</v>
          </cell>
          <cell r="VL113" t="e">
            <v>#VALUE!</v>
          </cell>
          <cell r="VM113" t="e">
            <v>#VALUE!</v>
          </cell>
          <cell r="VN113" t="e">
            <v>#VALUE!</v>
          </cell>
          <cell r="VO113" t="e">
            <v>#VALUE!</v>
          </cell>
          <cell r="VP113" t="e">
            <v>#VALUE!</v>
          </cell>
          <cell r="VQ113" t="e">
            <v>#VALUE!</v>
          </cell>
          <cell r="VR113" t="e">
            <v>#VALUE!</v>
          </cell>
          <cell r="VS113" t="e">
            <v>#VALUE!</v>
          </cell>
          <cell r="VT113" t="e">
            <v>#VALUE!</v>
          </cell>
          <cell r="VU113" t="e">
            <v>#VALUE!</v>
          </cell>
          <cell r="VV113" t="e">
            <v>#VALUE!</v>
          </cell>
          <cell r="VW113" t="e">
            <v>#VALUE!</v>
          </cell>
          <cell r="VX113" t="e">
            <v>#VALUE!</v>
          </cell>
          <cell r="VY113" t="e">
            <v>#VALUE!</v>
          </cell>
          <cell r="VZ113" t="e">
            <v>#VALUE!</v>
          </cell>
          <cell r="WA113" t="e">
            <v>#VALUE!</v>
          </cell>
          <cell r="WB113" t="e">
            <v>#VALUE!</v>
          </cell>
          <cell r="WC113" t="e">
            <v>#VALUE!</v>
          </cell>
          <cell r="WD113" t="e">
            <v>#VALUE!</v>
          </cell>
          <cell r="WE113" t="e">
            <v>#VALUE!</v>
          </cell>
          <cell r="WF113" t="e">
            <v>#VALUE!</v>
          </cell>
          <cell r="WG113" t="e">
            <v>#VALUE!</v>
          </cell>
          <cell r="WH113" t="e">
            <v>#VALUE!</v>
          </cell>
          <cell r="WI113" t="e">
            <v>#VALUE!</v>
          </cell>
          <cell r="WJ113" t="e">
            <v>#VALUE!</v>
          </cell>
          <cell r="WK113" t="e">
            <v>#VALUE!</v>
          </cell>
          <cell r="WL113" t="e">
            <v>#VALUE!</v>
          </cell>
          <cell r="WM113" t="e">
            <v>#VALUE!</v>
          </cell>
          <cell r="WN113" t="e">
            <v>#VALUE!</v>
          </cell>
          <cell r="WO113" t="e">
            <v>#VALUE!</v>
          </cell>
          <cell r="WP113" t="e">
            <v>#VALUE!</v>
          </cell>
          <cell r="WQ113" t="e">
            <v>#VALUE!</v>
          </cell>
          <cell r="WR113" t="e">
            <v>#VALUE!</v>
          </cell>
          <cell r="WS113" t="e">
            <v>#VALUE!</v>
          </cell>
          <cell r="WT113" t="e">
            <v>#VALUE!</v>
          </cell>
          <cell r="WU113" t="e">
            <v>#VALUE!</v>
          </cell>
          <cell r="WV113" t="e">
            <v>#VALUE!</v>
          </cell>
          <cell r="WW113" t="e">
            <v>#VALUE!</v>
          </cell>
          <cell r="WX113" t="e">
            <v>#VALUE!</v>
          </cell>
          <cell r="WY113" t="e">
            <v>#VALUE!</v>
          </cell>
          <cell r="WZ113" t="e">
            <v>#VALUE!</v>
          </cell>
          <cell r="XA113" t="e">
            <v>#VALUE!</v>
          </cell>
          <cell r="XB113" t="e">
            <v>#VALUE!</v>
          </cell>
          <cell r="XC113" t="e">
            <v>#VALUE!</v>
          </cell>
          <cell r="XD113" t="e">
            <v>#VALUE!</v>
          </cell>
          <cell r="XE113" t="e">
            <v>#VALUE!</v>
          </cell>
          <cell r="XF113" t="e">
            <v>#VALUE!</v>
          </cell>
          <cell r="XG113" t="e">
            <v>#VALUE!</v>
          </cell>
          <cell r="XH113" t="e">
            <v>#VALUE!</v>
          </cell>
          <cell r="XI113" t="e">
            <v>#VALUE!</v>
          </cell>
          <cell r="XJ113" t="e">
            <v>#VALUE!</v>
          </cell>
          <cell r="XK113" t="e">
            <v>#VALUE!</v>
          </cell>
          <cell r="XL113" t="e">
            <v>#VALUE!</v>
          </cell>
          <cell r="XM113" t="e">
            <v>#VALUE!</v>
          </cell>
          <cell r="XN113" t="e">
            <v>#VALUE!</v>
          </cell>
          <cell r="XO113" t="e">
            <v>#VALUE!</v>
          </cell>
          <cell r="XP113" t="e">
            <v>#VALUE!</v>
          </cell>
          <cell r="XQ113" t="e">
            <v>#VALUE!</v>
          </cell>
          <cell r="XR113" t="e">
            <v>#VALUE!</v>
          </cell>
          <cell r="XS113" t="e">
            <v>#VALUE!</v>
          </cell>
          <cell r="XT113" t="e">
            <v>#VALUE!</v>
          </cell>
          <cell r="XU113" t="e">
            <v>#VALUE!</v>
          </cell>
          <cell r="XV113" t="e">
            <v>#VALUE!</v>
          </cell>
          <cell r="XW113" t="e">
            <v>#VALUE!</v>
          </cell>
          <cell r="XX113" t="e">
            <v>#VALUE!</v>
          </cell>
          <cell r="XY113" t="e">
            <v>#VALUE!</v>
          </cell>
          <cell r="XZ113" t="e">
            <v>#VALUE!</v>
          </cell>
          <cell r="YA113" t="e">
            <v>#VALUE!</v>
          </cell>
          <cell r="YB113" t="e">
            <v>#VALUE!</v>
          </cell>
          <cell r="YC113" t="e">
            <v>#VALUE!</v>
          </cell>
          <cell r="YD113" t="e">
            <v>#VALUE!</v>
          </cell>
          <cell r="YE113" t="e">
            <v>#VALUE!</v>
          </cell>
          <cell r="YF113" t="e">
            <v>#VALUE!</v>
          </cell>
          <cell r="YG113" t="e">
            <v>#VALUE!</v>
          </cell>
          <cell r="YH113" t="e">
            <v>#VALUE!</v>
          </cell>
          <cell r="YI113" t="e">
            <v>#VALUE!</v>
          </cell>
          <cell r="YJ113" t="e">
            <v>#VALUE!</v>
          </cell>
          <cell r="YK113" t="e">
            <v>#VALUE!</v>
          </cell>
          <cell r="YL113" t="e">
            <v>#VALUE!</v>
          </cell>
          <cell r="YM113" t="e">
            <v>#VALUE!</v>
          </cell>
          <cell r="YN113" t="e">
            <v>#VALUE!</v>
          </cell>
          <cell r="YO113" t="e">
            <v>#VALUE!</v>
          </cell>
          <cell r="YP113" t="e">
            <v>#VALUE!</v>
          </cell>
          <cell r="YQ113" t="e">
            <v>#VALUE!</v>
          </cell>
          <cell r="YR113" t="e">
            <v>#VALUE!</v>
          </cell>
          <cell r="YS113" t="e">
            <v>#VALUE!</v>
          </cell>
          <cell r="YT113" t="e">
            <v>#VALUE!</v>
          </cell>
          <cell r="YU113" t="e">
            <v>#VALUE!</v>
          </cell>
          <cell r="YV113" t="e">
            <v>#VALUE!</v>
          </cell>
          <cell r="YW113" t="e">
            <v>#VALUE!</v>
          </cell>
          <cell r="YX113" t="e">
            <v>#VALUE!</v>
          </cell>
          <cell r="YY113" t="e">
            <v>#VALUE!</v>
          </cell>
          <cell r="YZ113" t="e">
            <v>#VALUE!</v>
          </cell>
          <cell r="ZA113" t="e">
            <v>#VALUE!</v>
          </cell>
          <cell r="ZB113" t="e">
            <v>#VALUE!</v>
          </cell>
          <cell r="ZC113" t="e">
            <v>#VALUE!</v>
          </cell>
          <cell r="ZD113" t="e">
            <v>#VALUE!</v>
          </cell>
          <cell r="ZE113" t="e">
            <v>#VALUE!</v>
          </cell>
          <cell r="ZF113" t="e">
            <v>#VALUE!</v>
          </cell>
          <cell r="ZG113" t="e">
            <v>#VALUE!</v>
          </cell>
          <cell r="ZH113" t="e">
            <v>#VALUE!</v>
          </cell>
          <cell r="ZI113" t="e">
            <v>#VALUE!</v>
          </cell>
          <cell r="ZJ113" t="e">
            <v>#VALUE!</v>
          </cell>
          <cell r="ZK113" t="e">
            <v>#VALUE!</v>
          </cell>
          <cell r="ZL113" t="e">
            <v>#VALUE!</v>
          </cell>
          <cell r="ZM113" t="e">
            <v>#VALUE!</v>
          </cell>
          <cell r="ZN113" t="e">
            <v>#VALUE!</v>
          </cell>
          <cell r="ZO113" t="e">
            <v>#VALUE!</v>
          </cell>
          <cell r="ZP113" t="e">
            <v>#VALUE!</v>
          </cell>
          <cell r="ZQ113" t="e">
            <v>#VALUE!</v>
          </cell>
          <cell r="ZR113" t="e">
            <v>#VALUE!</v>
          </cell>
          <cell r="ZS113" t="e">
            <v>#VALUE!</v>
          </cell>
          <cell r="ZT113" t="e">
            <v>#VALUE!</v>
          </cell>
          <cell r="ZU113" t="e">
            <v>#VALUE!</v>
          </cell>
          <cell r="ZV113" t="e">
            <v>#VALUE!</v>
          </cell>
          <cell r="ZW113" t="e">
            <v>#VALUE!</v>
          </cell>
          <cell r="ZX113" t="e">
            <v>#VALUE!</v>
          </cell>
          <cell r="ZY113" t="e">
            <v>#VALUE!</v>
          </cell>
          <cell r="ZZ113" t="e">
            <v>#VALUE!</v>
          </cell>
          <cell r="AAA113" t="e">
            <v>#VALUE!</v>
          </cell>
          <cell r="AAB113" t="e">
            <v>#VALUE!</v>
          </cell>
          <cell r="AAC113" t="e">
            <v>#VALUE!</v>
          </cell>
          <cell r="AAD113" t="e">
            <v>#VALUE!</v>
          </cell>
          <cell r="AAE113" t="e">
            <v>#VALUE!</v>
          </cell>
          <cell r="AAF113" t="e">
            <v>#VALUE!</v>
          </cell>
          <cell r="AAG113" t="e">
            <v>#VALUE!</v>
          </cell>
          <cell r="AAH113" t="e">
            <v>#VALUE!</v>
          </cell>
          <cell r="AAI113" t="e">
            <v>#VALUE!</v>
          </cell>
          <cell r="AAJ113" t="e">
            <v>#VALUE!</v>
          </cell>
          <cell r="AAK113" t="e">
            <v>#VALUE!</v>
          </cell>
          <cell r="AAL113" t="e">
            <v>#VALUE!</v>
          </cell>
          <cell r="AAM113" t="e">
            <v>#VALUE!</v>
          </cell>
          <cell r="AAN113" t="e">
            <v>#VALUE!</v>
          </cell>
          <cell r="AAO113" t="e">
            <v>#VALUE!</v>
          </cell>
          <cell r="AAP113" t="e">
            <v>#VALUE!</v>
          </cell>
          <cell r="AAQ113" t="e">
            <v>#VALUE!</v>
          </cell>
          <cell r="AAR113" t="e">
            <v>#VALUE!</v>
          </cell>
          <cell r="AAS113" t="e">
            <v>#VALUE!</v>
          </cell>
          <cell r="AAT113" t="e">
            <v>#VALUE!</v>
          </cell>
          <cell r="AAU113" t="e">
            <v>#VALUE!</v>
          </cell>
          <cell r="AAV113" t="e">
            <v>#VALUE!</v>
          </cell>
          <cell r="AAW113" t="e">
            <v>#VALUE!</v>
          </cell>
          <cell r="AAX113" t="e">
            <v>#VALUE!</v>
          </cell>
          <cell r="AAY113" t="e">
            <v>#VALUE!</v>
          </cell>
          <cell r="AAZ113" t="e">
            <v>#VALUE!</v>
          </cell>
          <cell r="ABA113" t="e">
            <v>#VALUE!</v>
          </cell>
          <cell r="ABB113" t="e">
            <v>#VALUE!</v>
          </cell>
          <cell r="ABC113" t="e">
            <v>#VALUE!</v>
          </cell>
          <cell r="ABD113" t="e">
            <v>#VALUE!</v>
          </cell>
          <cell r="ABE113" t="e">
            <v>#VALUE!</v>
          </cell>
          <cell r="ABF113" t="e">
            <v>#VALUE!</v>
          </cell>
          <cell r="ABG113" t="e">
            <v>#VALUE!</v>
          </cell>
          <cell r="ABH113" t="e">
            <v>#VALUE!</v>
          </cell>
          <cell r="ABI113" t="e">
            <v>#VALUE!</v>
          </cell>
          <cell r="ABJ113" t="e">
            <v>#VALUE!</v>
          </cell>
          <cell r="ABK113" t="e">
            <v>#VALUE!</v>
          </cell>
          <cell r="ABL113" t="e">
            <v>#VALUE!</v>
          </cell>
          <cell r="ABM113" t="e">
            <v>#VALUE!</v>
          </cell>
          <cell r="ABN113" t="e">
            <v>#VALUE!</v>
          </cell>
          <cell r="ABO113" t="e">
            <v>#VALUE!</v>
          </cell>
          <cell r="ABP113" t="e">
            <v>#VALUE!</v>
          </cell>
          <cell r="ABQ113" t="e">
            <v>#VALUE!</v>
          </cell>
          <cell r="ABR113" t="e">
            <v>#VALUE!</v>
          </cell>
          <cell r="ABS113" t="e">
            <v>#VALUE!</v>
          </cell>
          <cell r="ABT113" t="e">
            <v>#VALUE!</v>
          </cell>
          <cell r="ABU113" t="e">
            <v>#VALUE!</v>
          </cell>
          <cell r="ABV113" t="e">
            <v>#VALUE!</v>
          </cell>
          <cell r="ABW113" t="e">
            <v>#VALUE!</v>
          </cell>
          <cell r="ABX113" t="e">
            <v>#VALUE!</v>
          </cell>
          <cell r="ABY113" t="e">
            <v>#VALUE!</v>
          </cell>
          <cell r="ABZ113" t="e">
            <v>#VALUE!</v>
          </cell>
          <cell r="ACA113" t="e">
            <v>#VALUE!</v>
          </cell>
          <cell r="ACB113" t="e">
            <v>#VALUE!</v>
          </cell>
          <cell r="ACC113" t="e">
            <v>#VALUE!</v>
          </cell>
          <cell r="ACD113" t="e">
            <v>#VALUE!</v>
          </cell>
          <cell r="ACE113" t="e">
            <v>#VALUE!</v>
          </cell>
          <cell r="ACF113" t="e">
            <v>#VALUE!</v>
          </cell>
          <cell r="ACG113" t="e">
            <v>#VALUE!</v>
          </cell>
          <cell r="ACH113" t="e">
            <v>#VALUE!</v>
          </cell>
          <cell r="ACI113" t="e">
            <v>#VALUE!</v>
          </cell>
          <cell r="ACJ113" t="e">
            <v>#VALUE!</v>
          </cell>
          <cell r="ACK113" t="e">
            <v>#VALUE!</v>
          </cell>
          <cell r="ACL113" t="e">
            <v>#VALUE!</v>
          </cell>
          <cell r="ACM113" t="e">
            <v>#VALUE!</v>
          </cell>
          <cell r="ACN113" t="e">
            <v>#VALUE!</v>
          </cell>
          <cell r="ACO113" t="e">
            <v>#VALUE!</v>
          </cell>
          <cell r="ACP113" t="e">
            <v>#VALUE!</v>
          </cell>
          <cell r="ACQ113" t="e">
            <v>#VALUE!</v>
          </cell>
          <cell r="ACR113" t="e">
            <v>#VALUE!</v>
          </cell>
          <cell r="ACS113" t="e">
            <v>#VALUE!</v>
          </cell>
          <cell r="ACT113" t="e">
            <v>#VALUE!</v>
          </cell>
          <cell r="ACU113" t="e">
            <v>#VALUE!</v>
          </cell>
          <cell r="ACV113" t="e">
            <v>#VALUE!</v>
          </cell>
          <cell r="ACW113" t="e">
            <v>#VALUE!</v>
          </cell>
          <cell r="ACX113" t="e">
            <v>#VALUE!</v>
          </cell>
          <cell r="ACY113" t="e">
            <v>#VALUE!</v>
          </cell>
          <cell r="ACZ113" t="e">
            <v>#VALUE!</v>
          </cell>
          <cell r="ADA113" t="e">
            <v>#VALUE!</v>
          </cell>
          <cell r="ADB113" t="e">
            <v>#VALUE!</v>
          </cell>
          <cell r="ADC113" t="e">
            <v>#VALUE!</v>
          </cell>
          <cell r="ADD113" t="e">
            <v>#VALUE!</v>
          </cell>
          <cell r="ADE113" t="e">
            <v>#VALUE!</v>
          </cell>
          <cell r="ADF113" t="e">
            <v>#VALUE!</v>
          </cell>
          <cell r="ADG113" t="e">
            <v>#VALUE!</v>
          </cell>
          <cell r="ADH113" t="e">
            <v>#VALUE!</v>
          </cell>
          <cell r="ADI113" t="e">
            <v>#VALUE!</v>
          </cell>
          <cell r="ADJ113" t="e">
            <v>#VALUE!</v>
          </cell>
          <cell r="ADK113" t="e">
            <v>#VALUE!</v>
          </cell>
          <cell r="ADL113" t="e">
            <v>#VALUE!</v>
          </cell>
          <cell r="ADM113" t="e">
            <v>#VALUE!</v>
          </cell>
          <cell r="ADN113" t="e">
            <v>#VALUE!</v>
          </cell>
          <cell r="ADO113" t="e">
            <v>#VALUE!</v>
          </cell>
          <cell r="ADP113" t="e">
            <v>#VALUE!</v>
          </cell>
          <cell r="ADQ113" t="e">
            <v>#VALUE!</v>
          </cell>
          <cell r="ADR113" t="e">
            <v>#VALUE!</v>
          </cell>
          <cell r="ADS113" t="e">
            <v>#VALUE!</v>
          </cell>
          <cell r="ADT113" t="e">
            <v>#VALUE!</v>
          </cell>
          <cell r="ADU113" t="e">
            <v>#VALUE!</v>
          </cell>
          <cell r="ADV113" t="e">
            <v>#VALUE!</v>
          </cell>
          <cell r="ADW113" t="e">
            <v>#VALUE!</v>
          </cell>
          <cell r="ADX113" t="e">
            <v>#VALUE!</v>
          </cell>
          <cell r="ADY113" t="e">
            <v>#VALUE!</v>
          </cell>
          <cell r="ADZ113" t="e">
            <v>#VALUE!</v>
          </cell>
          <cell r="AEA113" t="e">
            <v>#VALUE!</v>
          </cell>
          <cell r="AEB113" t="e">
            <v>#VALUE!</v>
          </cell>
          <cell r="AEC113" t="e">
            <v>#VALUE!</v>
          </cell>
          <cell r="AED113" t="e">
            <v>#VALUE!</v>
          </cell>
          <cell r="AEE113" t="e">
            <v>#VALUE!</v>
          </cell>
          <cell r="AEF113" t="e">
            <v>#VALUE!</v>
          </cell>
          <cell r="AEG113" t="e">
            <v>#VALUE!</v>
          </cell>
          <cell r="AEH113" t="e">
            <v>#VALUE!</v>
          </cell>
          <cell r="AEI113" t="e">
            <v>#VALUE!</v>
          </cell>
          <cell r="AEJ113" t="e">
            <v>#VALUE!</v>
          </cell>
          <cell r="AEK113" t="e">
            <v>#VALUE!</v>
          </cell>
          <cell r="AEL113" t="e">
            <v>#VALUE!</v>
          </cell>
          <cell r="AEM113" t="e">
            <v>#VALUE!</v>
          </cell>
          <cell r="AEN113" t="e">
            <v>#VALUE!</v>
          </cell>
          <cell r="AEO113" t="e">
            <v>#VALUE!</v>
          </cell>
          <cell r="AEP113" t="e">
            <v>#VALUE!</v>
          </cell>
          <cell r="AEQ113" t="e">
            <v>#VALUE!</v>
          </cell>
          <cell r="AER113" t="e">
            <v>#VALUE!</v>
          </cell>
          <cell r="AES113" t="e">
            <v>#VALUE!</v>
          </cell>
          <cell r="AET113" t="e">
            <v>#VALUE!</v>
          </cell>
          <cell r="AEU113" t="e">
            <v>#VALUE!</v>
          </cell>
          <cell r="AEV113" t="e">
            <v>#VALUE!</v>
          </cell>
          <cell r="AEW113" t="e">
            <v>#VALUE!</v>
          </cell>
          <cell r="AEX113" t="e">
            <v>#VALUE!</v>
          </cell>
          <cell r="AEY113" t="e">
            <v>#VALUE!</v>
          </cell>
          <cell r="AEZ113" t="e">
            <v>#VALUE!</v>
          </cell>
          <cell r="AFA113" t="e">
            <v>#VALUE!</v>
          </cell>
          <cell r="AFB113" t="e">
            <v>#VALUE!</v>
          </cell>
          <cell r="AFC113" t="e">
            <v>#VALUE!</v>
          </cell>
          <cell r="AFD113" t="e">
            <v>#VALUE!</v>
          </cell>
          <cell r="AFE113" t="e">
            <v>#VALUE!</v>
          </cell>
          <cell r="AFF113" t="e">
            <v>#VALUE!</v>
          </cell>
          <cell r="AFG113" t="e">
            <v>#VALUE!</v>
          </cell>
          <cell r="AFH113" t="e">
            <v>#VALUE!</v>
          </cell>
          <cell r="AFI113" t="e">
            <v>#VALUE!</v>
          </cell>
          <cell r="AFJ113" t="e">
            <v>#VALUE!</v>
          </cell>
          <cell r="AFK113" t="e">
            <v>#VALUE!</v>
          </cell>
          <cell r="AFL113" t="e">
            <v>#VALUE!</v>
          </cell>
          <cell r="AFM113" t="e">
            <v>#VALUE!</v>
          </cell>
          <cell r="AFN113" t="e">
            <v>#VALUE!</v>
          </cell>
          <cell r="AFO113" t="e">
            <v>#VALUE!</v>
          </cell>
          <cell r="AFP113" t="e">
            <v>#VALUE!</v>
          </cell>
          <cell r="AFQ113" t="e">
            <v>#VALUE!</v>
          </cell>
          <cell r="AFR113" t="e">
            <v>#VALUE!</v>
          </cell>
          <cell r="AFS113" t="e">
            <v>#VALUE!</v>
          </cell>
          <cell r="AFT113" t="e">
            <v>#VALUE!</v>
          </cell>
          <cell r="AFU113" t="e">
            <v>#VALUE!</v>
          </cell>
          <cell r="AFV113" t="e">
            <v>#VALUE!</v>
          </cell>
          <cell r="AFW113" t="e">
            <v>#VALUE!</v>
          </cell>
          <cell r="AFX113" t="e">
            <v>#VALUE!</v>
          </cell>
          <cell r="AFY113" t="e">
            <v>#VALUE!</v>
          </cell>
          <cell r="AFZ113" t="e">
            <v>#VALUE!</v>
          </cell>
          <cell r="AGA113" t="e">
            <v>#VALUE!</v>
          </cell>
          <cell r="AGB113" t="e">
            <v>#VALUE!</v>
          </cell>
          <cell r="AGC113" t="e">
            <v>#VALUE!</v>
          </cell>
          <cell r="AGD113" t="e">
            <v>#VALUE!</v>
          </cell>
          <cell r="AGE113" t="e">
            <v>#VALUE!</v>
          </cell>
          <cell r="AGF113" t="e">
            <v>#VALUE!</v>
          </cell>
          <cell r="AGG113" t="e">
            <v>#VALUE!</v>
          </cell>
          <cell r="AGH113" t="e">
            <v>#VALUE!</v>
          </cell>
          <cell r="AGI113" t="e">
            <v>#VALUE!</v>
          </cell>
          <cell r="AGJ113" t="e">
            <v>#VALUE!</v>
          </cell>
          <cell r="AGK113" t="e">
            <v>#VALUE!</v>
          </cell>
          <cell r="AGL113" t="e">
            <v>#VALUE!</v>
          </cell>
          <cell r="AGM113" t="e">
            <v>#VALUE!</v>
          </cell>
          <cell r="AGN113" t="e">
            <v>#VALUE!</v>
          </cell>
          <cell r="AGO113" t="e">
            <v>#VALUE!</v>
          </cell>
          <cell r="AGP113" t="e">
            <v>#VALUE!</v>
          </cell>
          <cell r="AGQ113" t="e">
            <v>#VALUE!</v>
          </cell>
          <cell r="AGR113" t="e">
            <v>#VALUE!</v>
          </cell>
          <cell r="AGS113" t="e">
            <v>#VALUE!</v>
          </cell>
          <cell r="AGT113" t="e">
            <v>#VALUE!</v>
          </cell>
          <cell r="AGU113" t="e">
            <v>#VALUE!</v>
          </cell>
          <cell r="AGV113" t="e">
            <v>#VALUE!</v>
          </cell>
          <cell r="AGW113" t="e">
            <v>#VALUE!</v>
          </cell>
          <cell r="AGX113" t="e">
            <v>#VALUE!</v>
          </cell>
          <cell r="AGY113" t="e">
            <v>#VALUE!</v>
          </cell>
          <cell r="AGZ113" t="e">
            <v>#VALUE!</v>
          </cell>
          <cell r="AHA113" t="e">
            <v>#VALUE!</v>
          </cell>
          <cell r="AHB113" t="e">
            <v>#VALUE!</v>
          </cell>
          <cell r="AHC113" t="e">
            <v>#VALUE!</v>
          </cell>
          <cell r="AHD113" t="e">
            <v>#VALUE!</v>
          </cell>
          <cell r="AHE113" t="e">
            <v>#VALUE!</v>
          </cell>
          <cell r="AHF113" t="e">
            <v>#VALUE!</v>
          </cell>
          <cell r="AHG113" t="e">
            <v>#VALUE!</v>
          </cell>
          <cell r="AHH113" t="e">
            <v>#VALUE!</v>
          </cell>
          <cell r="AHI113" t="e">
            <v>#VALUE!</v>
          </cell>
          <cell r="AHJ113" t="e">
            <v>#VALUE!</v>
          </cell>
          <cell r="AHK113" t="e">
            <v>#VALUE!</v>
          </cell>
          <cell r="AHL113" t="e">
            <v>#VALUE!</v>
          </cell>
          <cell r="AHM113" t="e">
            <v>#VALUE!</v>
          </cell>
          <cell r="AHN113" t="e">
            <v>#VALUE!</v>
          </cell>
          <cell r="AHO113" t="e">
            <v>#VALUE!</v>
          </cell>
          <cell r="AHP113" t="e">
            <v>#VALUE!</v>
          </cell>
          <cell r="AHQ113" t="e">
            <v>#VALUE!</v>
          </cell>
          <cell r="AHR113" t="e">
            <v>#VALUE!</v>
          </cell>
          <cell r="AHS113" t="e">
            <v>#VALUE!</v>
          </cell>
          <cell r="AHT113" t="e">
            <v>#VALUE!</v>
          </cell>
          <cell r="AHU113" t="e">
            <v>#VALUE!</v>
          </cell>
          <cell r="AHV113" t="e">
            <v>#VALUE!</v>
          </cell>
          <cell r="AHW113" t="e">
            <v>#VALUE!</v>
          </cell>
          <cell r="AHX113" t="e">
            <v>#VALUE!</v>
          </cell>
          <cell r="AHY113" t="e">
            <v>#VALUE!</v>
          </cell>
          <cell r="AHZ113" t="e">
            <v>#VALUE!</v>
          </cell>
          <cell r="AIA113" t="e">
            <v>#VALUE!</v>
          </cell>
          <cell r="AIB113" t="e">
            <v>#VALUE!</v>
          </cell>
          <cell r="AIC113" t="e">
            <v>#VALUE!</v>
          </cell>
          <cell r="AID113" t="e">
            <v>#VALUE!</v>
          </cell>
          <cell r="AIE113" t="e">
            <v>#VALUE!</v>
          </cell>
          <cell r="AIF113" t="e">
            <v>#VALUE!</v>
          </cell>
          <cell r="AIG113" t="e">
            <v>#VALUE!</v>
          </cell>
          <cell r="AIH113" t="e">
            <v>#VALUE!</v>
          </cell>
          <cell r="AII113" t="e">
            <v>#VALUE!</v>
          </cell>
          <cell r="AIJ113" t="e">
            <v>#VALUE!</v>
          </cell>
          <cell r="AIK113" t="e">
            <v>#VALUE!</v>
          </cell>
          <cell r="AIL113" t="e">
            <v>#VALUE!</v>
          </cell>
          <cell r="AIM113" t="e">
            <v>#VALUE!</v>
          </cell>
          <cell r="AIN113" t="e">
            <v>#VALUE!</v>
          </cell>
          <cell r="AIO113" t="e">
            <v>#VALUE!</v>
          </cell>
          <cell r="AIP113" t="e">
            <v>#VALUE!</v>
          </cell>
          <cell r="AIQ113" t="e">
            <v>#VALUE!</v>
          </cell>
          <cell r="AIR113" t="e">
            <v>#VALUE!</v>
          </cell>
          <cell r="AIS113" t="e">
            <v>#VALUE!</v>
          </cell>
          <cell r="AIT113" t="e">
            <v>#VALUE!</v>
          </cell>
          <cell r="AIU113" t="e">
            <v>#VALUE!</v>
          </cell>
          <cell r="AIV113" t="e">
            <v>#VALUE!</v>
          </cell>
          <cell r="AIW113" t="e">
            <v>#VALUE!</v>
          </cell>
          <cell r="AIX113" t="e">
            <v>#VALUE!</v>
          </cell>
          <cell r="AIY113" t="e">
            <v>#VALUE!</v>
          </cell>
          <cell r="AIZ113" t="e">
            <v>#VALUE!</v>
          </cell>
          <cell r="AJA113" t="e">
            <v>#VALUE!</v>
          </cell>
          <cell r="AJB113" t="e">
            <v>#VALUE!</v>
          </cell>
          <cell r="AJC113" t="e">
            <v>#VALUE!</v>
          </cell>
          <cell r="AJD113" t="e">
            <v>#VALUE!</v>
          </cell>
          <cell r="AJE113" t="e">
            <v>#VALUE!</v>
          </cell>
          <cell r="AJF113" t="e">
            <v>#VALUE!</v>
          </cell>
          <cell r="AJG113" t="e">
            <v>#VALUE!</v>
          </cell>
          <cell r="AJH113" t="e">
            <v>#VALUE!</v>
          </cell>
          <cell r="AJI113" t="e">
            <v>#VALUE!</v>
          </cell>
          <cell r="AJJ113" t="e">
            <v>#VALUE!</v>
          </cell>
          <cell r="AJK113" t="e">
            <v>#VALUE!</v>
          </cell>
          <cell r="AJL113" t="e">
            <v>#VALUE!</v>
          </cell>
          <cell r="AJM113" t="e">
            <v>#VALUE!</v>
          </cell>
          <cell r="AJN113" t="e">
            <v>#VALUE!</v>
          </cell>
          <cell r="AJO113" t="e">
            <v>#VALUE!</v>
          </cell>
          <cell r="AJP113" t="e">
            <v>#VALUE!</v>
          </cell>
          <cell r="AJQ113" t="e">
            <v>#VALUE!</v>
          </cell>
          <cell r="AJR113" t="e">
            <v>#VALUE!</v>
          </cell>
          <cell r="AJS113" t="e">
            <v>#VALUE!</v>
          </cell>
          <cell r="AJT113" t="e">
            <v>#VALUE!</v>
          </cell>
          <cell r="AJU113" t="e">
            <v>#VALUE!</v>
          </cell>
          <cell r="AJV113" t="e">
            <v>#VALUE!</v>
          </cell>
          <cell r="AJW113" t="e">
            <v>#VALUE!</v>
          </cell>
          <cell r="AJX113" t="e">
            <v>#VALUE!</v>
          </cell>
          <cell r="AJY113" t="e">
            <v>#VALUE!</v>
          </cell>
          <cell r="AJZ113" t="e">
            <v>#VALUE!</v>
          </cell>
          <cell r="AKA113" t="e">
            <v>#VALUE!</v>
          </cell>
          <cell r="AKB113" t="e">
            <v>#VALUE!</v>
          </cell>
          <cell r="AKC113" t="e">
            <v>#VALUE!</v>
          </cell>
          <cell r="AKD113" t="e">
            <v>#VALUE!</v>
          </cell>
          <cell r="AKE113" t="e">
            <v>#VALUE!</v>
          </cell>
          <cell r="AKF113" t="e">
            <v>#VALUE!</v>
          </cell>
          <cell r="AKG113" t="e">
            <v>#VALUE!</v>
          </cell>
          <cell r="AKH113" t="e">
            <v>#VALUE!</v>
          </cell>
          <cell r="AKI113" t="e">
            <v>#VALUE!</v>
          </cell>
          <cell r="AKJ113" t="e">
            <v>#VALUE!</v>
          </cell>
          <cell r="AKK113" t="e">
            <v>#VALUE!</v>
          </cell>
          <cell r="AKL113" t="e">
            <v>#VALUE!</v>
          </cell>
          <cell r="AKM113" t="e">
            <v>#VALUE!</v>
          </cell>
          <cell r="AKN113" t="e">
            <v>#VALUE!</v>
          </cell>
          <cell r="AKO113" t="e">
            <v>#VALUE!</v>
          </cell>
          <cell r="AKP113" t="e">
            <v>#VALUE!</v>
          </cell>
          <cell r="AKQ113" t="e">
            <v>#VALUE!</v>
          </cell>
          <cell r="AKR113" t="e">
            <v>#VALUE!</v>
          </cell>
          <cell r="AKS113" t="e">
            <v>#VALUE!</v>
          </cell>
          <cell r="AKT113" t="e">
            <v>#VALUE!</v>
          </cell>
          <cell r="AKU113" t="e">
            <v>#VALUE!</v>
          </cell>
          <cell r="AKV113" t="e">
            <v>#VALUE!</v>
          </cell>
          <cell r="AKW113" t="e">
            <v>#VALUE!</v>
          </cell>
          <cell r="AKX113" t="e">
            <v>#VALUE!</v>
          </cell>
          <cell r="AKY113" t="e">
            <v>#VALUE!</v>
          </cell>
          <cell r="AKZ113" t="e">
            <v>#VALUE!</v>
          </cell>
          <cell r="ALA113" t="e">
            <v>#VALUE!</v>
          </cell>
          <cell r="ALB113" t="e">
            <v>#VALUE!</v>
          </cell>
          <cell r="ALC113" t="e">
            <v>#VALUE!</v>
          </cell>
          <cell r="ALD113" t="e">
            <v>#VALUE!</v>
          </cell>
          <cell r="ALE113" t="e">
            <v>#VALUE!</v>
          </cell>
          <cell r="ALF113" t="e">
            <v>#VALUE!</v>
          </cell>
          <cell r="ALG113" t="e">
            <v>#VALUE!</v>
          </cell>
          <cell r="ALH113" t="e">
            <v>#VALUE!</v>
          </cell>
          <cell r="ALI113" t="e">
            <v>#VALUE!</v>
          </cell>
          <cell r="ALJ113" t="e">
            <v>#VALUE!</v>
          </cell>
          <cell r="ALK113" t="e">
            <v>#VALUE!</v>
          </cell>
          <cell r="ALL113" t="e">
            <v>#VALUE!</v>
          </cell>
          <cell r="ALM113" t="e">
            <v>#VALUE!</v>
          </cell>
          <cell r="ALN113" t="e">
            <v>#VALUE!</v>
          </cell>
          <cell r="ALO113" t="e">
            <v>#VALUE!</v>
          </cell>
          <cell r="ALP113" t="e">
            <v>#VALUE!</v>
          </cell>
          <cell r="ALQ113" t="e">
            <v>#VALUE!</v>
          </cell>
          <cell r="ALR113" t="e">
            <v>#VALUE!</v>
          </cell>
          <cell r="ALS113" t="e">
            <v>#VALUE!</v>
          </cell>
          <cell r="ALT113" t="e">
            <v>#VALUE!</v>
          </cell>
          <cell r="ALU113" t="e">
            <v>#VALUE!</v>
          </cell>
          <cell r="ALV113" t="e">
            <v>#VALUE!</v>
          </cell>
          <cell r="ALW113" t="e">
            <v>#VALUE!</v>
          </cell>
          <cell r="ALX113" t="e">
            <v>#VALUE!</v>
          </cell>
          <cell r="ALY113" t="e">
            <v>#VALUE!</v>
          </cell>
          <cell r="ALZ113" t="e">
            <v>#VALUE!</v>
          </cell>
          <cell r="AMA113" t="e">
            <v>#VALUE!</v>
          </cell>
          <cell r="AMB113" t="e">
            <v>#VALUE!</v>
          </cell>
          <cell r="AMC113" t="e">
            <v>#VALUE!</v>
          </cell>
          <cell r="AMD113" t="e">
            <v>#VALUE!</v>
          </cell>
          <cell r="AME113" t="e">
            <v>#VALUE!</v>
          </cell>
          <cell r="AMF113" t="e">
            <v>#VALUE!</v>
          </cell>
          <cell r="AMG113" t="e">
            <v>#VALUE!</v>
          </cell>
          <cell r="AMH113" t="e">
            <v>#VALUE!</v>
          </cell>
          <cell r="AMI113" t="e">
            <v>#VALUE!</v>
          </cell>
          <cell r="AMJ113" t="e">
            <v>#VALUE!</v>
          </cell>
          <cell r="AMK113" t="e">
            <v>#VALUE!</v>
          </cell>
          <cell r="AML113" t="e">
            <v>#VALUE!</v>
          </cell>
          <cell r="AMM113" t="e">
            <v>#VALUE!</v>
          </cell>
          <cell r="AMN113" t="e">
            <v>#VALUE!</v>
          </cell>
          <cell r="AMO113" t="e">
            <v>#VALUE!</v>
          </cell>
          <cell r="AMP113" t="e">
            <v>#VALUE!</v>
          </cell>
          <cell r="AMQ113" t="e">
            <v>#VALUE!</v>
          </cell>
          <cell r="AMR113" t="e">
            <v>#VALUE!</v>
          </cell>
          <cell r="AMS113" t="e">
            <v>#VALUE!</v>
          </cell>
          <cell r="AMT113" t="e">
            <v>#VALUE!</v>
          </cell>
          <cell r="AMU113" t="e">
            <v>#VALUE!</v>
          </cell>
          <cell r="AMV113" t="e">
            <v>#VALUE!</v>
          </cell>
          <cell r="AMW113" t="e">
            <v>#VALUE!</v>
          </cell>
          <cell r="AMX113" t="e">
            <v>#VALUE!</v>
          </cell>
          <cell r="AMY113" t="e">
            <v>#VALUE!</v>
          </cell>
          <cell r="AMZ113" t="e">
            <v>#VALUE!</v>
          </cell>
          <cell r="ANA113" t="e">
            <v>#VALUE!</v>
          </cell>
          <cell r="ANB113" t="e">
            <v>#VALUE!</v>
          </cell>
          <cell r="ANC113" t="e">
            <v>#VALUE!</v>
          </cell>
          <cell r="AND113" t="e">
            <v>#VALUE!</v>
          </cell>
          <cell r="ANE113" t="e">
            <v>#VALUE!</v>
          </cell>
          <cell r="ANF113" t="e">
            <v>#VALUE!</v>
          </cell>
          <cell r="ANG113" t="e">
            <v>#VALUE!</v>
          </cell>
          <cell r="ANH113" t="e">
            <v>#VALUE!</v>
          </cell>
          <cell r="ANI113" t="e">
            <v>#VALUE!</v>
          </cell>
          <cell r="ANJ113" t="e">
            <v>#VALUE!</v>
          </cell>
          <cell r="ANK113" t="e">
            <v>#VALUE!</v>
          </cell>
          <cell r="ANL113" t="e">
            <v>#VALUE!</v>
          </cell>
          <cell r="ANM113" t="e">
            <v>#VALUE!</v>
          </cell>
          <cell r="ANN113" t="e">
            <v>#VALUE!</v>
          </cell>
          <cell r="ANO113" t="e">
            <v>#VALUE!</v>
          </cell>
          <cell r="ANP113" t="e">
            <v>#VALUE!</v>
          </cell>
          <cell r="ANQ113" t="e">
            <v>#VALUE!</v>
          </cell>
          <cell r="ANR113" t="e">
            <v>#VALUE!</v>
          </cell>
          <cell r="ANS113" t="e">
            <v>#VALUE!</v>
          </cell>
          <cell r="ANT113" t="e">
            <v>#VALUE!</v>
          </cell>
          <cell r="ANU113" t="e">
            <v>#VALUE!</v>
          </cell>
          <cell r="ANV113" t="e">
            <v>#VALUE!</v>
          </cell>
          <cell r="ANW113" t="e">
            <v>#VALUE!</v>
          </cell>
          <cell r="ANX113" t="e">
            <v>#VALUE!</v>
          </cell>
          <cell r="ANY113" t="e">
            <v>#VALUE!</v>
          </cell>
          <cell r="ANZ113" t="e">
            <v>#VALUE!</v>
          </cell>
          <cell r="AOA113" t="e">
            <v>#VALUE!</v>
          </cell>
          <cell r="AOB113" t="e">
            <v>#VALUE!</v>
          </cell>
          <cell r="AOC113" t="e">
            <v>#VALUE!</v>
          </cell>
          <cell r="AOD113" t="e">
            <v>#VALUE!</v>
          </cell>
          <cell r="AOE113" t="e">
            <v>#VALUE!</v>
          </cell>
          <cell r="AOF113" t="e">
            <v>#VALUE!</v>
          </cell>
          <cell r="AOG113" t="e">
            <v>#VALUE!</v>
          </cell>
          <cell r="AOH113" t="e">
            <v>#VALUE!</v>
          </cell>
          <cell r="AOI113" t="e">
            <v>#VALUE!</v>
          </cell>
          <cell r="AOJ113" t="e">
            <v>#VALUE!</v>
          </cell>
          <cell r="AOK113" t="e">
            <v>#VALUE!</v>
          </cell>
          <cell r="AOL113" t="e">
            <v>#VALUE!</v>
          </cell>
          <cell r="AOM113" t="e">
            <v>#VALUE!</v>
          </cell>
          <cell r="AON113" t="e">
            <v>#VALUE!</v>
          </cell>
          <cell r="AOO113" t="e">
            <v>#VALUE!</v>
          </cell>
          <cell r="AOP113" t="e">
            <v>#VALUE!</v>
          </cell>
          <cell r="AOQ113" t="e">
            <v>#VALUE!</v>
          </cell>
          <cell r="AOR113" t="e">
            <v>#VALUE!</v>
          </cell>
          <cell r="AOS113" t="e">
            <v>#VALUE!</v>
          </cell>
          <cell r="AOT113" t="e">
            <v>#VALUE!</v>
          </cell>
          <cell r="AOU113" t="e">
            <v>#VALUE!</v>
          </cell>
          <cell r="AOV113" t="e">
            <v>#VALUE!</v>
          </cell>
          <cell r="AOW113" t="e">
            <v>#VALUE!</v>
          </cell>
          <cell r="AOX113" t="e">
            <v>#VALUE!</v>
          </cell>
          <cell r="AOY113" t="e">
            <v>#VALUE!</v>
          </cell>
          <cell r="AOZ113" t="e">
            <v>#VALUE!</v>
          </cell>
          <cell r="APA113" t="e">
            <v>#VALUE!</v>
          </cell>
          <cell r="APB113" t="e">
            <v>#VALUE!</v>
          </cell>
          <cell r="APC113" t="e">
            <v>#VALUE!</v>
          </cell>
          <cell r="APD113" t="e">
            <v>#VALUE!</v>
          </cell>
          <cell r="APE113" t="e">
            <v>#VALUE!</v>
          </cell>
          <cell r="APF113" t="e">
            <v>#VALUE!</v>
          </cell>
          <cell r="APG113" t="e">
            <v>#VALUE!</v>
          </cell>
          <cell r="APH113" t="e">
            <v>#VALUE!</v>
          </cell>
          <cell r="API113" t="e">
            <v>#VALUE!</v>
          </cell>
          <cell r="APJ113" t="e">
            <v>#VALUE!</v>
          </cell>
          <cell r="APK113" t="e">
            <v>#VALUE!</v>
          </cell>
          <cell r="APL113" t="e">
            <v>#VALUE!</v>
          </cell>
          <cell r="APM113" t="e">
            <v>#VALUE!</v>
          </cell>
        </row>
        <row r="114">
          <cell r="A114" t="str">
            <v/>
          </cell>
          <cell r="C114" t="e">
            <v>#VALUE!</v>
          </cell>
          <cell r="D114" t="e">
            <v>#VALUE!</v>
          </cell>
          <cell r="E114" t="e">
            <v>#VALUE!</v>
          </cell>
          <cell r="F114" t="e">
            <v>#VALUE!</v>
          </cell>
          <cell r="G114" t="e">
            <v>#VALUE!</v>
          </cell>
          <cell r="H114" t="e">
            <v>#VALUE!</v>
          </cell>
          <cell r="I114" t="e">
            <v>#VALUE!</v>
          </cell>
          <cell r="J114" t="e">
            <v>#VALUE!</v>
          </cell>
          <cell r="K114" t="e">
            <v>#VALUE!</v>
          </cell>
          <cell r="L114" t="e">
            <v>#VALUE!</v>
          </cell>
          <cell r="M114" t="e">
            <v>#VALUE!</v>
          </cell>
          <cell r="N114" t="e">
            <v>#VALUE!</v>
          </cell>
          <cell r="O114" t="e">
            <v>#VALUE!</v>
          </cell>
          <cell r="P114" t="e">
            <v>#VALUE!</v>
          </cell>
          <cell r="Q114" t="e">
            <v>#VALUE!</v>
          </cell>
          <cell r="R114" t="e">
            <v>#VALUE!</v>
          </cell>
          <cell r="S114" t="e">
            <v>#VALUE!</v>
          </cell>
          <cell r="T114" t="e">
            <v>#VALUE!</v>
          </cell>
          <cell r="U114" t="e">
            <v>#VALUE!</v>
          </cell>
          <cell r="V114" t="e">
            <v>#VALUE!</v>
          </cell>
          <cell r="W114" t="e">
            <v>#VALUE!</v>
          </cell>
          <cell r="X114" t="e">
            <v>#VALUE!</v>
          </cell>
          <cell r="Y114" t="e">
            <v>#VALUE!</v>
          </cell>
          <cell r="Z114" t="e">
            <v>#VALUE!</v>
          </cell>
          <cell r="AA114" t="e">
            <v>#VALUE!</v>
          </cell>
          <cell r="AB114" t="e">
            <v>#VALUE!</v>
          </cell>
          <cell r="AC114" t="e">
            <v>#VALUE!</v>
          </cell>
          <cell r="AD114" t="e">
            <v>#VALUE!</v>
          </cell>
          <cell r="AE114" t="e">
            <v>#VALUE!</v>
          </cell>
          <cell r="AF114" t="e">
            <v>#VALUE!</v>
          </cell>
          <cell r="AG114" t="e">
            <v>#VALUE!</v>
          </cell>
          <cell r="AH114" t="e">
            <v>#VALUE!</v>
          </cell>
          <cell r="AI114" t="e">
            <v>#VALUE!</v>
          </cell>
          <cell r="AJ114" t="e">
            <v>#VALUE!</v>
          </cell>
          <cell r="AK114" t="e">
            <v>#VALUE!</v>
          </cell>
          <cell r="AL114" t="e">
            <v>#VALUE!</v>
          </cell>
          <cell r="AM114" t="e">
            <v>#VALUE!</v>
          </cell>
          <cell r="AN114" t="e">
            <v>#VALUE!</v>
          </cell>
          <cell r="AO114" t="e">
            <v>#VALUE!</v>
          </cell>
          <cell r="AP114" t="e">
            <v>#VALUE!</v>
          </cell>
          <cell r="AQ114" t="e">
            <v>#VALUE!</v>
          </cell>
          <cell r="AR114" t="e">
            <v>#VALUE!</v>
          </cell>
          <cell r="AS114" t="e">
            <v>#VALUE!</v>
          </cell>
          <cell r="AT114" t="e">
            <v>#VALUE!</v>
          </cell>
          <cell r="AU114" t="e">
            <v>#VALUE!</v>
          </cell>
          <cell r="AV114" t="e">
            <v>#VALUE!</v>
          </cell>
          <cell r="AW114" t="e">
            <v>#VALUE!</v>
          </cell>
          <cell r="AX114" t="e">
            <v>#VALUE!</v>
          </cell>
          <cell r="AY114" t="e">
            <v>#VALUE!</v>
          </cell>
          <cell r="AZ114" t="e">
            <v>#VALUE!</v>
          </cell>
          <cell r="BA114" t="e">
            <v>#VALUE!</v>
          </cell>
          <cell r="BB114" t="e">
            <v>#VALUE!</v>
          </cell>
          <cell r="BC114" t="e">
            <v>#VALUE!</v>
          </cell>
          <cell r="BD114" t="e">
            <v>#VALUE!</v>
          </cell>
          <cell r="BE114" t="e">
            <v>#VALUE!</v>
          </cell>
          <cell r="BF114" t="e">
            <v>#VALUE!</v>
          </cell>
          <cell r="BG114" t="e">
            <v>#VALUE!</v>
          </cell>
          <cell r="BH114" t="e">
            <v>#VALUE!</v>
          </cell>
          <cell r="BI114" t="e">
            <v>#VALUE!</v>
          </cell>
          <cell r="BJ114" t="e">
            <v>#VALUE!</v>
          </cell>
          <cell r="BK114" t="e">
            <v>#VALUE!</v>
          </cell>
          <cell r="BL114" t="e">
            <v>#VALUE!</v>
          </cell>
          <cell r="BM114" t="e">
            <v>#VALUE!</v>
          </cell>
          <cell r="BN114" t="e">
            <v>#VALUE!</v>
          </cell>
          <cell r="BO114" t="e">
            <v>#VALUE!</v>
          </cell>
          <cell r="BP114" t="e">
            <v>#VALUE!</v>
          </cell>
          <cell r="BQ114" t="e">
            <v>#VALUE!</v>
          </cell>
          <cell r="BR114" t="e">
            <v>#VALUE!</v>
          </cell>
          <cell r="BS114" t="e">
            <v>#VALUE!</v>
          </cell>
          <cell r="BT114" t="e">
            <v>#VALUE!</v>
          </cell>
          <cell r="BU114" t="e">
            <v>#VALUE!</v>
          </cell>
          <cell r="BV114" t="e">
            <v>#VALUE!</v>
          </cell>
          <cell r="BW114" t="e">
            <v>#VALUE!</v>
          </cell>
          <cell r="BX114" t="e">
            <v>#VALUE!</v>
          </cell>
          <cell r="BY114" t="e">
            <v>#VALUE!</v>
          </cell>
          <cell r="BZ114" t="e">
            <v>#VALUE!</v>
          </cell>
          <cell r="CA114" t="e">
            <v>#VALUE!</v>
          </cell>
          <cell r="CB114" t="e">
            <v>#VALUE!</v>
          </cell>
          <cell r="CC114" t="e">
            <v>#VALUE!</v>
          </cell>
          <cell r="CD114" t="e">
            <v>#VALUE!</v>
          </cell>
          <cell r="CE114" t="e">
            <v>#VALUE!</v>
          </cell>
          <cell r="CF114" t="e">
            <v>#VALUE!</v>
          </cell>
          <cell r="CG114" t="e">
            <v>#VALUE!</v>
          </cell>
          <cell r="CH114" t="e">
            <v>#VALUE!</v>
          </cell>
          <cell r="CI114" t="e">
            <v>#VALUE!</v>
          </cell>
          <cell r="CJ114" t="e">
            <v>#VALUE!</v>
          </cell>
          <cell r="CK114" t="e">
            <v>#VALUE!</v>
          </cell>
          <cell r="CL114" t="e">
            <v>#VALUE!</v>
          </cell>
          <cell r="CM114" t="e">
            <v>#VALUE!</v>
          </cell>
          <cell r="CN114" t="e">
            <v>#VALUE!</v>
          </cell>
          <cell r="CO114" t="e">
            <v>#VALUE!</v>
          </cell>
          <cell r="CP114" t="e">
            <v>#VALUE!</v>
          </cell>
          <cell r="CQ114" t="e">
            <v>#VALUE!</v>
          </cell>
          <cell r="CR114" t="e">
            <v>#VALUE!</v>
          </cell>
          <cell r="CS114" t="e">
            <v>#VALUE!</v>
          </cell>
          <cell r="CT114" t="e">
            <v>#VALUE!</v>
          </cell>
          <cell r="CU114" t="e">
            <v>#VALUE!</v>
          </cell>
          <cell r="CV114" t="e">
            <v>#VALUE!</v>
          </cell>
          <cell r="CW114" t="e">
            <v>#VALUE!</v>
          </cell>
          <cell r="CX114" t="e">
            <v>#VALUE!</v>
          </cell>
          <cell r="CY114" t="e">
            <v>#VALUE!</v>
          </cell>
          <cell r="CZ114" t="e">
            <v>#VALUE!</v>
          </cell>
          <cell r="DA114" t="e">
            <v>#VALUE!</v>
          </cell>
          <cell r="DB114" t="e">
            <v>#VALUE!</v>
          </cell>
          <cell r="DC114" t="e">
            <v>#VALUE!</v>
          </cell>
          <cell r="DD114" t="e">
            <v>#VALUE!</v>
          </cell>
          <cell r="DE114" t="e">
            <v>#VALUE!</v>
          </cell>
          <cell r="DF114" t="e">
            <v>#VALUE!</v>
          </cell>
          <cell r="DG114" t="e">
            <v>#VALUE!</v>
          </cell>
          <cell r="DH114" t="e">
            <v>#VALUE!</v>
          </cell>
          <cell r="DI114" t="e">
            <v>#VALUE!</v>
          </cell>
          <cell r="DJ114" t="e">
            <v>#VALUE!</v>
          </cell>
          <cell r="DK114" t="e">
            <v>#VALUE!</v>
          </cell>
          <cell r="DL114" t="e">
            <v>#VALUE!</v>
          </cell>
          <cell r="DM114" t="e">
            <v>#VALUE!</v>
          </cell>
          <cell r="DN114" t="e">
            <v>#VALUE!</v>
          </cell>
          <cell r="DO114" t="e">
            <v>#VALUE!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V114" t="e">
            <v>#VALUE!</v>
          </cell>
          <cell r="DW114" t="e">
            <v>#VALUE!</v>
          </cell>
          <cell r="DX114" t="e">
            <v>#VALUE!</v>
          </cell>
          <cell r="DY114" t="e">
            <v>#VALUE!</v>
          </cell>
          <cell r="DZ114" t="e">
            <v>#VALUE!</v>
          </cell>
          <cell r="EA114" t="e">
            <v>#VALUE!</v>
          </cell>
          <cell r="EB114" t="e">
            <v>#VALUE!</v>
          </cell>
          <cell r="EC114" t="e">
            <v>#VALUE!</v>
          </cell>
          <cell r="ED114" t="e">
            <v>#VALUE!</v>
          </cell>
          <cell r="EE114" t="e">
            <v>#VALUE!</v>
          </cell>
          <cell r="EF114" t="e">
            <v>#VALUE!</v>
          </cell>
          <cell r="EG114" t="e">
            <v>#VALUE!</v>
          </cell>
          <cell r="EH114" t="e">
            <v>#VALUE!</v>
          </cell>
          <cell r="EI114" t="e">
            <v>#VALUE!</v>
          </cell>
          <cell r="EJ114" t="e">
            <v>#VALUE!</v>
          </cell>
          <cell r="EK114" t="e">
            <v>#VALUE!</v>
          </cell>
          <cell r="EL114" t="e">
            <v>#VALUE!</v>
          </cell>
          <cell r="EM114" t="e">
            <v>#VALUE!</v>
          </cell>
          <cell r="EN114" t="e">
            <v>#VALUE!</v>
          </cell>
          <cell r="EO114" t="e">
            <v>#VALUE!</v>
          </cell>
          <cell r="EP114" t="e">
            <v>#VALUE!</v>
          </cell>
          <cell r="EQ114" t="e">
            <v>#VALUE!</v>
          </cell>
          <cell r="ER114" t="e">
            <v>#VALUE!</v>
          </cell>
          <cell r="ES114" t="e">
            <v>#VALUE!</v>
          </cell>
          <cell r="ET114" t="e">
            <v>#VALUE!</v>
          </cell>
          <cell r="EU114" t="e">
            <v>#VALUE!</v>
          </cell>
          <cell r="EV114" t="e">
            <v>#VALUE!</v>
          </cell>
          <cell r="EW114" t="e">
            <v>#VALUE!</v>
          </cell>
          <cell r="EX114" t="e">
            <v>#VALUE!</v>
          </cell>
          <cell r="EY114" t="e">
            <v>#VALUE!</v>
          </cell>
          <cell r="EZ114" t="e">
            <v>#VALUE!</v>
          </cell>
          <cell r="FA114" t="e">
            <v>#VALUE!</v>
          </cell>
          <cell r="FB114" t="e">
            <v>#VALUE!</v>
          </cell>
          <cell r="FC114" t="e">
            <v>#VALUE!</v>
          </cell>
          <cell r="FD114" t="e">
            <v>#VALUE!</v>
          </cell>
          <cell r="FE114" t="e">
            <v>#VALUE!</v>
          </cell>
          <cell r="FF114" t="e">
            <v>#VALUE!</v>
          </cell>
          <cell r="FG114" t="e">
            <v>#VALUE!</v>
          </cell>
          <cell r="FH114" t="e">
            <v>#VALUE!</v>
          </cell>
          <cell r="FI114" t="e">
            <v>#VALUE!</v>
          </cell>
          <cell r="FJ114" t="e">
            <v>#VALUE!</v>
          </cell>
          <cell r="FK114" t="e">
            <v>#VALUE!</v>
          </cell>
          <cell r="FL114" t="e">
            <v>#VALUE!</v>
          </cell>
          <cell r="FM114" t="e">
            <v>#VALUE!</v>
          </cell>
          <cell r="FN114" t="e">
            <v>#VALUE!</v>
          </cell>
          <cell r="FO114" t="e">
            <v>#VALUE!</v>
          </cell>
          <cell r="FP114" t="e">
            <v>#VALUE!</v>
          </cell>
          <cell r="FQ114" t="e">
            <v>#VALUE!</v>
          </cell>
          <cell r="FR114" t="e">
            <v>#VALUE!</v>
          </cell>
          <cell r="FS114" t="e">
            <v>#VALUE!</v>
          </cell>
          <cell r="FT114" t="e">
            <v>#VALUE!</v>
          </cell>
          <cell r="FU114" t="e">
            <v>#VALUE!</v>
          </cell>
          <cell r="FV114" t="e">
            <v>#VALUE!</v>
          </cell>
          <cell r="FW114" t="e">
            <v>#VALUE!</v>
          </cell>
          <cell r="FX114" t="e">
            <v>#VALUE!</v>
          </cell>
          <cell r="FY114" t="e">
            <v>#VALUE!</v>
          </cell>
          <cell r="FZ114" t="e">
            <v>#VALUE!</v>
          </cell>
          <cell r="GA114" t="e">
            <v>#VALUE!</v>
          </cell>
          <cell r="GB114" t="e">
            <v>#VALUE!</v>
          </cell>
          <cell r="GC114" t="e">
            <v>#VALUE!</v>
          </cell>
          <cell r="GD114" t="e">
            <v>#VALUE!</v>
          </cell>
          <cell r="GE114" t="e">
            <v>#VALUE!</v>
          </cell>
          <cell r="GF114" t="e">
            <v>#VALUE!</v>
          </cell>
          <cell r="GG114" t="e">
            <v>#VALUE!</v>
          </cell>
          <cell r="GH114" t="e">
            <v>#VALUE!</v>
          </cell>
          <cell r="GI114" t="e">
            <v>#VALUE!</v>
          </cell>
          <cell r="GJ114" t="e">
            <v>#VALUE!</v>
          </cell>
          <cell r="GK114" t="e">
            <v>#VALUE!</v>
          </cell>
          <cell r="GL114" t="e">
            <v>#VALUE!</v>
          </cell>
          <cell r="GM114" t="e">
            <v>#VALUE!</v>
          </cell>
          <cell r="GN114" t="e">
            <v>#VALUE!</v>
          </cell>
          <cell r="GO114" t="e">
            <v>#VALUE!</v>
          </cell>
          <cell r="GP114" t="e">
            <v>#VALUE!</v>
          </cell>
          <cell r="GQ114" t="e">
            <v>#VALUE!</v>
          </cell>
          <cell r="GR114" t="e">
            <v>#VALUE!</v>
          </cell>
          <cell r="GS114" t="e">
            <v>#VALUE!</v>
          </cell>
          <cell r="GT114" t="e">
            <v>#VALUE!</v>
          </cell>
          <cell r="GU114" t="e">
            <v>#VALUE!</v>
          </cell>
          <cell r="GV114" t="e">
            <v>#VALUE!</v>
          </cell>
          <cell r="GW114" t="e">
            <v>#VALUE!</v>
          </cell>
          <cell r="GX114" t="e">
            <v>#VALUE!</v>
          </cell>
          <cell r="GY114" t="e">
            <v>#VALUE!</v>
          </cell>
          <cell r="GZ114" t="e">
            <v>#VALUE!</v>
          </cell>
          <cell r="HA114" t="e">
            <v>#VALUE!</v>
          </cell>
          <cell r="HB114" t="e">
            <v>#VALUE!</v>
          </cell>
          <cell r="HC114" t="e">
            <v>#VALUE!</v>
          </cell>
          <cell r="HD114" t="e">
            <v>#VALUE!</v>
          </cell>
          <cell r="HE114" t="e">
            <v>#VALUE!</v>
          </cell>
          <cell r="HF114" t="e">
            <v>#VALUE!</v>
          </cell>
          <cell r="HG114" t="e">
            <v>#VALUE!</v>
          </cell>
          <cell r="HH114" t="e">
            <v>#VALUE!</v>
          </cell>
          <cell r="HI114" t="e">
            <v>#VALUE!</v>
          </cell>
          <cell r="HJ114" t="e">
            <v>#VALUE!</v>
          </cell>
          <cell r="HK114" t="e">
            <v>#VALUE!</v>
          </cell>
          <cell r="HL114" t="e">
            <v>#VALUE!</v>
          </cell>
          <cell r="HM114" t="e">
            <v>#VALUE!</v>
          </cell>
          <cell r="HN114" t="e">
            <v>#VALUE!</v>
          </cell>
          <cell r="HO114" t="e">
            <v>#VALUE!</v>
          </cell>
          <cell r="HP114" t="e">
            <v>#VALUE!</v>
          </cell>
          <cell r="HQ114" t="e">
            <v>#VALUE!</v>
          </cell>
          <cell r="HR114" t="e">
            <v>#VALUE!</v>
          </cell>
          <cell r="HS114" t="e">
            <v>#VALUE!</v>
          </cell>
          <cell r="HT114" t="e">
            <v>#VALUE!</v>
          </cell>
          <cell r="HU114" t="e">
            <v>#VALUE!</v>
          </cell>
          <cell r="HV114" t="e">
            <v>#VALUE!</v>
          </cell>
          <cell r="HW114" t="e">
            <v>#VALUE!</v>
          </cell>
          <cell r="HX114" t="e">
            <v>#VALUE!</v>
          </cell>
          <cell r="HY114" t="e">
            <v>#VALUE!</v>
          </cell>
          <cell r="HZ114" t="e">
            <v>#VALUE!</v>
          </cell>
          <cell r="IA114" t="e">
            <v>#VALUE!</v>
          </cell>
          <cell r="IB114" t="e">
            <v>#VALUE!</v>
          </cell>
          <cell r="IC114" t="e">
            <v>#VALUE!</v>
          </cell>
          <cell r="ID114" t="e">
            <v>#VALUE!</v>
          </cell>
          <cell r="IE114" t="e">
            <v>#VALUE!</v>
          </cell>
          <cell r="IF114" t="e">
            <v>#VALUE!</v>
          </cell>
          <cell r="IG114" t="e">
            <v>#VALUE!</v>
          </cell>
          <cell r="IH114" t="e">
            <v>#VALUE!</v>
          </cell>
          <cell r="II114" t="e">
            <v>#VALUE!</v>
          </cell>
          <cell r="IJ114" t="e">
            <v>#VALUE!</v>
          </cell>
          <cell r="IK114" t="e">
            <v>#VALUE!</v>
          </cell>
          <cell r="IL114" t="e">
            <v>#VALUE!</v>
          </cell>
          <cell r="IM114" t="e">
            <v>#VALUE!</v>
          </cell>
          <cell r="IN114" t="e">
            <v>#VALUE!</v>
          </cell>
          <cell r="IO114" t="e">
            <v>#VALUE!</v>
          </cell>
          <cell r="IP114" t="e">
            <v>#VALUE!</v>
          </cell>
          <cell r="IQ114" t="e">
            <v>#VALUE!</v>
          </cell>
          <cell r="IR114" t="e">
            <v>#VALUE!</v>
          </cell>
          <cell r="IS114" t="e">
            <v>#VALUE!</v>
          </cell>
          <cell r="IT114" t="e">
            <v>#VALUE!</v>
          </cell>
          <cell r="IU114" t="e">
            <v>#VALUE!</v>
          </cell>
          <cell r="IV114" t="e">
            <v>#VALUE!</v>
          </cell>
          <cell r="IW114" t="e">
            <v>#VALUE!</v>
          </cell>
          <cell r="IX114" t="e">
            <v>#VALUE!</v>
          </cell>
          <cell r="IY114" t="e">
            <v>#VALUE!</v>
          </cell>
          <cell r="IZ114" t="e">
            <v>#VALUE!</v>
          </cell>
          <cell r="JA114" t="e">
            <v>#VALUE!</v>
          </cell>
          <cell r="JB114" t="e">
            <v>#VALUE!</v>
          </cell>
          <cell r="JC114" t="e">
            <v>#VALUE!</v>
          </cell>
          <cell r="JD114" t="e">
            <v>#VALUE!</v>
          </cell>
          <cell r="JE114" t="e">
            <v>#VALUE!</v>
          </cell>
          <cell r="JF114" t="e">
            <v>#VALUE!</v>
          </cell>
          <cell r="JG114" t="e">
            <v>#VALUE!</v>
          </cell>
          <cell r="JH114" t="e">
            <v>#VALUE!</v>
          </cell>
          <cell r="JI114" t="e">
            <v>#VALUE!</v>
          </cell>
          <cell r="JJ114" t="e">
            <v>#VALUE!</v>
          </cell>
          <cell r="JK114" t="e">
            <v>#VALUE!</v>
          </cell>
          <cell r="JL114" t="e">
            <v>#VALUE!</v>
          </cell>
          <cell r="JM114" t="e">
            <v>#VALUE!</v>
          </cell>
          <cell r="JN114" t="e">
            <v>#VALUE!</v>
          </cell>
          <cell r="JO114" t="e">
            <v>#VALUE!</v>
          </cell>
          <cell r="JP114" t="e">
            <v>#VALUE!</v>
          </cell>
          <cell r="JQ114" t="e">
            <v>#VALUE!</v>
          </cell>
          <cell r="JR114" t="e">
            <v>#VALUE!</v>
          </cell>
          <cell r="JS114" t="e">
            <v>#VALUE!</v>
          </cell>
          <cell r="JT114" t="e">
            <v>#VALUE!</v>
          </cell>
          <cell r="JU114" t="e">
            <v>#VALUE!</v>
          </cell>
          <cell r="JV114" t="e">
            <v>#VALUE!</v>
          </cell>
          <cell r="JW114" t="e">
            <v>#VALUE!</v>
          </cell>
          <cell r="JX114" t="e">
            <v>#VALUE!</v>
          </cell>
          <cell r="JY114" t="e">
            <v>#VALUE!</v>
          </cell>
          <cell r="JZ114" t="e">
            <v>#VALUE!</v>
          </cell>
          <cell r="KA114" t="e">
            <v>#VALUE!</v>
          </cell>
          <cell r="KB114" t="e">
            <v>#VALUE!</v>
          </cell>
          <cell r="KC114" t="e">
            <v>#VALUE!</v>
          </cell>
          <cell r="KD114" t="e">
            <v>#VALUE!</v>
          </cell>
          <cell r="KE114" t="e">
            <v>#VALUE!</v>
          </cell>
          <cell r="KF114" t="e">
            <v>#VALUE!</v>
          </cell>
          <cell r="KG114" t="e">
            <v>#VALUE!</v>
          </cell>
          <cell r="KH114" t="e">
            <v>#VALUE!</v>
          </cell>
          <cell r="KI114" t="e">
            <v>#VALUE!</v>
          </cell>
          <cell r="KJ114" t="e">
            <v>#VALUE!</v>
          </cell>
          <cell r="KK114" t="e">
            <v>#VALUE!</v>
          </cell>
          <cell r="KL114" t="e">
            <v>#VALUE!</v>
          </cell>
          <cell r="KM114" t="e">
            <v>#VALUE!</v>
          </cell>
          <cell r="KN114" t="e">
            <v>#VALUE!</v>
          </cell>
          <cell r="KO114" t="e">
            <v>#VALUE!</v>
          </cell>
          <cell r="KP114" t="e">
            <v>#VALUE!</v>
          </cell>
          <cell r="KQ114" t="e">
            <v>#VALUE!</v>
          </cell>
          <cell r="KR114" t="e">
            <v>#VALUE!</v>
          </cell>
          <cell r="KS114" t="e">
            <v>#VALUE!</v>
          </cell>
          <cell r="KT114" t="e">
            <v>#VALUE!</v>
          </cell>
          <cell r="KU114" t="e">
            <v>#VALUE!</v>
          </cell>
          <cell r="KV114" t="e">
            <v>#VALUE!</v>
          </cell>
          <cell r="KW114" t="e">
            <v>#VALUE!</v>
          </cell>
          <cell r="KX114" t="e">
            <v>#VALUE!</v>
          </cell>
          <cell r="KY114" t="e">
            <v>#VALUE!</v>
          </cell>
          <cell r="KZ114" t="e">
            <v>#VALUE!</v>
          </cell>
          <cell r="LA114" t="e">
            <v>#VALUE!</v>
          </cell>
          <cell r="LB114" t="e">
            <v>#VALUE!</v>
          </cell>
          <cell r="LC114" t="e">
            <v>#VALUE!</v>
          </cell>
          <cell r="LD114" t="e">
            <v>#VALUE!</v>
          </cell>
          <cell r="LE114" t="e">
            <v>#VALUE!</v>
          </cell>
          <cell r="LF114" t="e">
            <v>#VALUE!</v>
          </cell>
          <cell r="LG114" t="e">
            <v>#VALUE!</v>
          </cell>
          <cell r="LH114" t="e">
            <v>#VALUE!</v>
          </cell>
          <cell r="LI114" t="e">
            <v>#VALUE!</v>
          </cell>
          <cell r="LJ114" t="e">
            <v>#VALUE!</v>
          </cell>
          <cell r="LK114" t="e">
            <v>#VALUE!</v>
          </cell>
          <cell r="LL114" t="e">
            <v>#VALUE!</v>
          </cell>
          <cell r="LM114" t="e">
            <v>#VALUE!</v>
          </cell>
          <cell r="LN114" t="e">
            <v>#VALUE!</v>
          </cell>
          <cell r="LO114" t="e">
            <v>#VALUE!</v>
          </cell>
          <cell r="LP114" t="e">
            <v>#VALUE!</v>
          </cell>
          <cell r="LQ114" t="e">
            <v>#VALUE!</v>
          </cell>
          <cell r="LR114" t="e">
            <v>#VALUE!</v>
          </cell>
          <cell r="LS114" t="e">
            <v>#VALUE!</v>
          </cell>
          <cell r="LT114" t="e">
            <v>#VALUE!</v>
          </cell>
          <cell r="LU114" t="e">
            <v>#VALUE!</v>
          </cell>
          <cell r="LV114" t="e">
            <v>#VALUE!</v>
          </cell>
          <cell r="LW114" t="e">
            <v>#VALUE!</v>
          </cell>
          <cell r="LX114" t="e">
            <v>#VALUE!</v>
          </cell>
          <cell r="LY114" t="e">
            <v>#VALUE!</v>
          </cell>
          <cell r="LZ114" t="e">
            <v>#VALUE!</v>
          </cell>
          <cell r="MA114" t="e">
            <v>#VALUE!</v>
          </cell>
          <cell r="MB114" t="e">
            <v>#VALUE!</v>
          </cell>
          <cell r="MC114" t="e">
            <v>#VALUE!</v>
          </cell>
          <cell r="MD114" t="e">
            <v>#VALUE!</v>
          </cell>
          <cell r="ME114" t="e">
            <v>#VALUE!</v>
          </cell>
          <cell r="MF114" t="e">
            <v>#VALUE!</v>
          </cell>
          <cell r="MG114" t="e">
            <v>#VALUE!</v>
          </cell>
          <cell r="MH114" t="e">
            <v>#VALUE!</v>
          </cell>
          <cell r="MI114" t="e">
            <v>#VALUE!</v>
          </cell>
          <cell r="MJ114" t="e">
            <v>#VALUE!</v>
          </cell>
          <cell r="MK114" t="e">
            <v>#VALUE!</v>
          </cell>
          <cell r="ML114" t="e">
            <v>#VALUE!</v>
          </cell>
          <cell r="MM114" t="e">
            <v>#VALUE!</v>
          </cell>
          <cell r="MN114" t="e">
            <v>#VALUE!</v>
          </cell>
          <cell r="MO114" t="e">
            <v>#VALUE!</v>
          </cell>
          <cell r="MP114" t="e">
            <v>#VALUE!</v>
          </cell>
          <cell r="MQ114" t="e">
            <v>#VALUE!</v>
          </cell>
          <cell r="MR114" t="e">
            <v>#VALUE!</v>
          </cell>
          <cell r="MS114" t="e">
            <v>#VALUE!</v>
          </cell>
          <cell r="MT114" t="e">
            <v>#VALUE!</v>
          </cell>
          <cell r="MU114" t="e">
            <v>#VALUE!</v>
          </cell>
          <cell r="MV114" t="e">
            <v>#VALUE!</v>
          </cell>
          <cell r="MW114" t="e">
            <v>#VALUE!</v>
          </cell>
          <cell r="MX114" t="e">
            <v>#VALUE!</v>
          </cell>
          <cell r="MY114" t="e">
            <v>#VALUE!</v>
          </cell>
          <cell r="MZ114" t="e">
            <v>#VALUE!</v>
          </cell>
          <cell r="NA114" t="e">
            <v>#VALUE!</v>
          </cell>
          <cell r="NB114" t="e">
            <v>#VALUE!</v>
          </cell>
          <cell r="NC114" t="e">
            <v>#VALUE!</v>
          </cell>
          <cell r="ND114" t="e">
            <v>#VALUE!</v>
          </cell>
          <cell r="NE114" t="e">
            <v>#VALUE!</v>
          </cell>
          <cell r="NF114" t="e">
            <v>#VALUE!</v>
          </cell>
          <cell r="NG114" t="e">
            <v>#VALUE!</v>
          </cell>
          <cell r="NH114" t="e">
            <v>#VALUE!</v>
          </cell>
          <cell r="NI114" t="e">
            <v>#VALUE!</v>
          </cell>
          <cell r="NJ114" t="e">
            <v>#VALUE!</v>
          </cell>
          <cell r="NK114" t="e">
            <v>#VALUE!</v>
          </cell>
          <cell r="NL114" t="e">
            <v>#VALUE!</v>
          </cell>
          <cell r="NM114" t="e">
            <v>#VALUE!</v>
          </cell>
          <cell r="NN114" t="e">
            <v>#VALUE!</v>
          </cell>
          <cell r="NO114" t="e">
            <v>#VALUE!</v>
          </cell>
          <cell r="NP114" t="e">
            <v>#VALUE!</v>
          </cell>
          <cell r="NQ114" t="e">
            <v>#VALUE!</v>
          </cell>
          <cell r="NR114" t="e">
            <v>#VALUE!</v>
          </cell>
          <cell r="NS114" t="e">
            <v>#VALUE!</v>
          </cell>
          <cell r="NT114" t="e">
            <v>#VALUE!</v>
          </cell>
          <cell r="NU114" t="e">
            <v>#VALUE!</v>
          </cell>
          <cell r="NV114" t="e">
            <v>#VALUE!</v>
          </cell>
          <cell r="NW114" t="e">
            <v>#VALUE!</v>
          </cell>
          <cell r="NX114" t="e">
            <v>#VALUE!</v>
          </cell>
          <cell r="NY114" t="e">
            <v>#VALUE!</v>
          </cell>
          <cell r="NZ114" t="e">
            <v>#VALUE!</v>
          </cell>
          <cell r="OA114" t="e">
            <v>#VALUE!</v>
          </cell>
          <cell r="OB114" t="e">
            <v>#VALUE!</v>
          </cell>
          <cell r="OC114" t="e">
            <v>#VALUE!</v>
          </cell>
          <cell r="OD114" t="e">
            <v>#VALUE!</v>
          </cell>
          <cell r="OE114" t="e">
            <v>#VALUE!</v>
          </cell>
          <cell r="OF114" t="e">
            <v>#VALUE!</v>
          </cell>
          <cell r="OG114" t="e">
            <v>#VALUE!</v>
          </cell>
          <cell r="OH114" t="e">
            <v>#VALUE!</v>
          </cell>
          <cell r="OI114" t="e">
            <v>#VALUE!</v>
          </cell>
          <cell r="OJ114" t="e">
            <v>#VALUE!</v>
          </cell>
          <cell r="OK114" t="e">
            <v>#VALUE!</v>
          </cell>
          <cell r="OL114" t="e">
            <v>#VALUE!</v>
          </cell>
          <cell r="OM114" t="e">
            <v>#VALUE!</v>
          </cell>
          <cell r="ON114" t="e">
            <v>#VALUE!</v>
          </cell>
          <cell r="OO114" t="e">
            <v>#VALUE!</v>
          </cell>
          <cell r="OP114" t="e">
            <v>#VALUE!</v>
          </cell>
          <cell r="OQ114" t="e">
            <v>#VALUE!</v>
          </cell>
          <cell r="OR114" t="e">
            <v>#VALUE!</v>
          </cell>
          <cell r="OS114" t="e">
            <v>#VALUE!</v>
          </cell>
          <cell r="OT114" t="e">
            <v>#VALUE!</v>
          </cell>
          <cell r="OU114" t="e">
            <v>#VALUE!</v>
          </cell>
          <cell r="OV114" t="e">
            <v>#VALUE!</v>
          </cell>
          <cell r="OW114" t="e">
            <v>#VALUE!</v>
          </cell>
          <cell r="OX114" t="e">
            <v>#VALUE!</v>
          </cell>
          <cell r="OY114" t="e">
            <v>#VALUE!</v>
          </cell>
          <cell r="OZ114" t="e">
            <v>#VALUE!</v>
          </cell>
          <cell r="PA114" t="e">
            <v>#VALUE!</v>
          </cell>
          <cell r="PB114" t="e">
            <v>#VALUE!</v>
          </cell>
          <cell r="PC114" t="e">
            <v>#VALUE!</v>
          </cell>
          <cell r="PD114" t="e">
            <v>#VALUE!</v>
          </cell>
          <cell r="PE114" t="e">
            <v>#VALUE!</v>
          </cell>
          <cell r="PF114" t="e">
            <v>#VALUE!</v>
          </cell>
          <cell r="PG114" t="e">
            <v>#VALUE!</v>
          </cell>
          <cell r="PH114" t="e">
            <v>#VALUE!</v>
          </cell>
          <cell r="PI114" t="e">
            <v>#VALUE!</v>
          </cell>
          <cell r="PJ114" t="e">
            <v>#VALUE!</v>
          </cell>
          <cell r="PK114" t="e">
            <v>#VALUE!</v>
          </cell>
          <cell r="PL114" t="e">
            <v>#VALUE!</v>
          </cell>
          <cell r="PM114" t="e">
            <v>#VALUE!</v>
          </cell>
          <cell r="PN114" t="e">
            <v>#VALUE!</v>
          </cell>
          <cell r="PO114" t="e">
            <v>#VALUE!</v>
          </cell>
          <cell r="PP114" t="e">
            <v>#VALUE!</v>
          </cell>
          <cell r="PQ114" t="e">
            <v>#VALUE!</v>
          </cell>
          <cell r="PR114" t="e">
            <v>#VALUE!</v>
          </cell>
          <cell r="PS114" t="e">
            <v>#VALUE!</v>
          </cell>
          <cell r="PT114" t="e">
            <v>#VALUE!</v>
          </cell>
          <cell r="PU114" t="e">
            <v>#VALUE!</v>
          </cell>
          <cell r="PV114" t="e">
            <v>#VALUE!</v>
          </cell>
          <cell r="PW114" t="e">
            <v>#VALUE!</v>
          </cell>
          <cell r="PX114" t="e">
            <v>#VALUE!</v>
          </cell>
          <cell r="PY114" t="e">
            <v>#VALUE!</v>
          </cell>
          <cell r="PZ114" t="e">
            <v>#VALUE!</v>
          </cell>
          <cell r="QA114" t="e">
            <v>#VALUE!</v>
          </cell>
          <cell r="QB114" t="e">
            <v>#VALUE!</v>
          </cell>
          <cell r="QC114" t="e">
            <v>#VALUE!</v>
          </cell>
          <cell r="QD114" t="e">
            <v>#VALUE!</v>
          </cell>
          <cell r="QE114" t="e">
            <v>#VALUE!</v>
          </cell>
          <cell r="QF114" t="e">
            <v>#VALUE!</v>
          </cell>
          <cell r="QG114" t="e">
            <v>#VALUE!</v>
          </cell>
          <cell r="QH114" t="e">
            <v>#VALUE!</v>
          </cell>
          <cell r="QI114" t="e">
            <v>#VALUE!</v>
          </cell>
          <cell r="QJ114" t="e">
            <v>#VALUE!</v>
          </cell>
          <cell r="QK114" t="e">
            <v>#VALUE!</v>
          </cell>
          <cell r="QL114" t="e">
            <v>#VALUE!</v>
          </cell>
          <cell r="QM114" t="e">
            <v>#VALUE!</v>
          </cell>
          <cell r="QN114" t="e">
            <v>#VALUE!</v>
          </cell>
          <cell r="QO114" t="e">
            <v>#VALUE!</v>
          </cell>
          <cell r="QP114" t="e">
            <v>#VALUE!</v>
          </cell>
          <cell r="QQ114" t="e">
            <v>#VALUE!</v>
          </cell>
          <cell r="QR114" t="e">
            <v>#VALUE!</v>
          </cell>
          <cell r="QS114" t="e">
            <v>#VALUE!</v>
          </cell>
          <cell r="QT114" t="e">
            <v>#VALUE!</v>
          </cell>
          <cell r="QU114" t="e">
            <v>#VALUE!</v>
          </cell>
          <cell r="QV114" t="e">
            <v>#VALUE!</v>
          </cell>
          <cell r="QW114" t="e">
            <v>#VALUE!</v>
          </cell>
          <cell r="QX114" t="e">
            <v>#VALUE!</v>
          </cell>
          <cell r="QY114" t="e">
            <v>#VALUE!</v>
          </cell>
          <cell r="QZ114" t="e">
            <v>#VALUE!</v>
          </cell>
          <cell r="RA114" t="e">
            <v>#VALUE!</v>
          </cell>
          <cell r="RB114" t="e">
            <v>#VALUE!</v>
          </cell>
          <cell r="RC114" t="e">
            <v>#VALUE!</v>
          </cell>
          <cell r="RD114" t="e">
            <v>#VALUE!</v>
          </cell>
          <cell r="RE114" t="e">
            <v>#VALUE!</v>
          </cell>
          <cell r="RF114" t="e">
            <v>#VALUE!</v>
          </cell>
          <cell r="RG114" t="e">
            <v>#VALUE!</v>
          </cell>
          <cell r="RH114" t="e">
            <v>#VALUE!</v>
          </cell>
          <cell r="RI114" t="e">
            <v>#VALUE!</v>
          </cell>
          <cell r="RJ114" t="e">
            <v>#VALUE!</v>
          </cell>
          <cell r="RK114" t="e">
            <v>#VALUE!</v>
          </cell>
          <cell r="RL114" t="e">
            <v>#VALUE!</v>
          </cell>
          <cell r="RM114" t="e">
            <v>#VALUE!</v>
          </cell>
          <cell r="RN114" t="e">
            <v>#VALUE!</v>
          </cell>
          <cell r="RO114" t="e">
            <v>#VALUE!</v>
          </cell>
          <cell r="RP114" t="e">
            <v>#VALUE!</v>
          </cell>
          <cell r="RQ114" t="e">
            <v>#VALUE!</v>
          </cell>
          <cell r="RR114" t="e">
            <v>#VALUE!</v>
          </cell>
          <cell r="RS114" t="e">
            <v>#VALUE!</v>
          </cell>
          <cell r="RT114" t="e">
            <v>#VALUE!</v>
          </cell>
          <cell r="RU114" t="e">
            <v>#VALUE!</v>
          </cell>
          <cell r="RV114" t="e">
            <v>#VALUE!</v>
          </cell>
          <cell r="RW114" t="e">
            <v>#VALUE!</v>
          </cell>
          <cell r="RX114" t="e">
            <v>#VALUE!</v>
          </cell>
          <cell r="RY114" t="e">
            <v>#VALUE!</v>
          </cell>
          <cell r="RZ114" t="e">
            <v>#VALUE!</v>
          </cell>
          <cell r="SA114" t="e">
            <v>#VALUE!</v>
          </cell>
          <cell r="SB114" t="e">
            <v>#VALUE!</v>
          </cell>
          <cell r="SC114" t="e">
            <v>#VALUE!</v>
          </cell>
          <cell r="SD114" t="e">
            <v>#VALUE!</v>
          </cell>
          <cell r="SE114" t="e">
            <v>#VALUE!</v>
          </cell>
          <cell r="SF114" t="e">
            <v>#VALUE!</v>
          </cell>
          <cell r="SG114" t="e">
            <v>#VALUE!</v>
          </cell>
          <cell r="SH114" t="e">
            <v>#VALUE!</v>
          </cell>
          <cell r="SI114" t="e">
            <v>#VALUE!</v>
          </cell>
          <cell r="SJ114" t="e">
            <v>#VALUE!</v>
          </cell>
          <cell r="SK114" t="e">
            <v>#VALUE!</v>
          </cell>
          <cell r="SL114" t="e">
            <v>#VALUE!</v>
          </cell>
          <cell r="SM114" t="e">
            <v>#VALUE!</v>
          </cell>
          <cell r="SN114" t="e">
            <v>#VALUE!</v>
          </cell>
          <cell r="SO114" t="e">
            <v>#VALUE!</v>
          </cell>
          <cell r="SP114" t="e">
            <v>#VALUE!</v>
          </cell>
          <cell r="SQ114" t="e">
            <v>#VALUE!</v>
          </cell>
          <cell r="SR114" t="e">
            <v>#VALUE!</v>
          </cell>
          <cell r="SS114" t="e">
            <v>#VALUE!</v>
          </cell>
          <cell r="ST114" t="e">
            <v>#VALUE!</v>
          </cell>
          <cell r="SU114" t="e">
            <v>#VALUE!</v>
          </cell>
          <cell r="SV114" t="e">
            <v>#VALUE!</v>
          </cell>
          <cell r="SW114" t="e">
            <v>#VALUE!</v>
          </cell>
          <cell r="SX114" t="e">
            <v>#VALUE!</v>
          </cell>
          <cell r="SY114" t="e">
            <v>#VALUE!</v>
          </cell>
          <cell r="SZ114" t="e">
            <v>#VALUE!</v>
          </cell>
          <cell r="TA114" t="e">
            <v>#VALUE!</v>
          </cell>
          <cell r="TB114" t="e">
            <v>#VALUE!</v>
          </cell>
          <cell r="TC114" t="e">
            <v>#VALUE!</v>
          </cell>
          <cell r="TD114" t="e">
            <v>#VALUE!</v>
          </cell>
          <cell r="TE114" t="e">
            <v>#VALUE!</v>
          </cell>
          <cell r="TF114" t="e">
            <v>#VALUE!</v>
          </cell>
          <cell r="TG114" t="e">
            <v>#VALUE!</v>
          </cell>
          <cell r="TH114" t="e">
            <v>#VALUE!</v>
          </cell>
          <cell r="TI114" t="e">
            <v>#VALUE!</v>
          </cell>
          <cell r="TJ114" t="e">
            <v>#VALUE!</v>
          </cell>
          <cell r="TK114" t="e">
            <v>#VALUE!</v>
          </cell>
          <cell r="TL114" t="e">
            <v>#VALUE!</v>
          </cell>
          <cell r="TM114" t="e">
            <v>#VALUE!</v>
          </cell>
          <cell r="TN114" t="e">
            <v>#VALUE!</v>
          </cell>
          <cell r="TO114" t="e">
            <v>#VALUE!</v>
          </cell>
          <cell r="TP114" t="e">
            <v>#VALUE!</v>
          </cell>
          <cell r="TQ114" t="e">
            <v>#VALUE!</v>
          </cell>
          <cell r="TR114" t="e">
            <v>#VALUE!</v>
          </cell>
          <cell r="TS114" t="e">
            <v>#VALUE!</v>
          </cell>
          <cell r="TT114" t="e">
            <v>#VALUE!</v>
          </cell>
          <cell r="TU114" t="e">
            <v>#VALUE!</v>
          </cell>
          <cell r="TV114" t="e">
            <v>#VALUE!</v>
          </cell>
          <cell r="TW114" t="e">
            <v>#VALUE!</v>
          </cell>
          <cell r="TX114" t="e">
            <v>#VALUE!</v>
          </cell>
          <cell r="TY114" t="e">
            <v>#VALUE!</v>
          </cell>
          <cell r="TZ114" t="e">
            <v>#VALUE!</v>
          </cell>
          <cell r="UA114" t="e">
            <v>#VALUE!</v>
          </cell>
          <cell r="UB114" t="e">
            <v>#VALUE!</v>
          </cell>
          <cell r="UC114" t="e">
            <v>#VALUE!</v>
          </cell>
          <cell r="UD114" t="e">
            <v>#VALUE!</v>
          </cell>
          <cell r="UE114" t="e">
            <v>#VALUE!</v>
          </cell>
          <cell r="UF114" t="e">
            <v>#VALUE!</v>
          </cell>
          <cell r="UG114" t="e">
            <v>#VALUE!</v>
          </cell>
          <cell r="UH114" t="e">
            <v>#VALUE!</v>
          </cell>
          <cell r="UI114" t="e">
            <v>#VALUE!</v>
          </cell>
          <cell r="UJ114" t="e">
            <v>#VALUE!</v>
          </cell>
          <cell r="UK114" t="e">
            <v>#VALUE!</v>
          </cell>
          <cell r="UL114" t="e">
            <v>#VALUE!</v>
          </cell>
          <cell r="UM114" t="e">
            <v>#VALUE!</v>
          </cell>
          <cell r="UN114" t="e">
            <v>#VALUE!</v>
          </cell>
          <cell r="UO114" t="e">
            <v>#VALUE!</v>
          </cell>
          <cell r="UP114" t="e">
            <v>#VALUE!</v>
          </cell>
          <cell r="UQ114" t="e">
            <v>#VALUE!</v>
          </cell>
          <cell r="UR114" t="e">
            <v>#VALUE!</v>
          </cell>
          <cell r="US114" t="e">
            <v>#VALUE!</v>
          </cell>
          <cell r="UT114" t="e">
            <v>#VALUE!</v>
          </cell>
          <cell r="UU114" t="e">
            <v>#VALUE!</v>
          </cell>
          <cell r="UV114" t="e">
            <v>#VALUE!</v>
          </cell>
          <cell r="UW114" t="e">
            <v>#VALUE!</v>
          </cell>
          <cell r="UX114" t="e">
            <v>#VALUE!</v>
          </cell>
          <cell r="UY114" t="e">
            <v>#VALUE!</v>
          </cell>
          <cell r="UZ114" t="e">
            <v>#VALUE!</v>
          </cell>
          <cell r="VA114" t="e">
            <v>#VALUE!</v>
          </cell>
          <cell r="VB114" t="e">
            <v>#VALUE!</v>
          </cell>
          <cell r="VC114" t="e">
            <v>#VALUE!</v>
          </cell>
          <cell r="VD114" t="e">
            <v>#VALUE!</v>
          </cell>
          <cell r="VE114" t="e">
            <v>#VALUE!</v>
          </cell>
          <cell r="VF114" t="e">
            <v>#VALUE!</v>
          </cell>
          <cell r="VG114" t="e">
            <v>#VALUE!</v>
          </cell>
          <cell r="VH114" t="e">
            <v>#VALUE!</v>
          </cell>
          <cell r="VI114" t="e">
            <v>#VALUE!</v>
          </cell>
          <cell r="VJ114" t="e">
            <v>#VALUE!</v>
          </cell>
          <cell r="VK114" t="e">
            <v>#VALUE!</v>
          </cell>
          <cell r="VL114" t="e">
            <v>#VALUE!</v>
          </cell>
          <cell r="VM114" t="e">
            <v>#VALUE!</v>
          </cell>
          <cell r="VN114" t="e">
            <v>#VALUE!</v>
          </cell>
          <cell r="VO114" t="e">
            <v>#VALUE!</v>
          </cell>
          <cell r="VP114" t="e">
            <v>#VALUE!</v>
          </cell>
          <cell r="VQ114" t="e">
            <v>#VALUE!</v>
          </cell>
          <cell r="VR114" t="e">
            <v>#VALUE!</v>
          </cell>
          <cell r="VS114" t="e">
            <v>#VALUE!</v>
          </cell>
          <cell r="VT114" t="e">
            <v>#VALUE!</v>
          </cell>
          <cell r="VU114" t="e">
            <v>#VALUE!</v>
          </cell>
          <cell r="VV114" t="e">
            <v>#VALUE!</v>
          </cell>
          <cell r="VW114" t="e">
            <v>#VALUE!</v>
          </cell>
          <cell r="VX114" t="e">
            <v>#VALUE!</v>
          </cell>
          <cell r="VY114" t="e">
            <v>#VALUE!</v>
          </cell>
          <cell r="VZ114" t="e">
            <v>#VALUE!</v>
          </cell>
          <cell r="WA114" t="e">
            <v>#VALUE!</v>
          </cell>
          <cell r="WB114" t="e">
            <v>#VALUE!</v>
          </cell>
          <cell r="WC114" t="e">
            <v>#VALUE!</v>
          </cell>
          <cell r="WD114" t="e">
            <v>#VALUE!</v>
          </cell>
          <cell r="WE114" t="e">
            <v>#VALUE!</v>
          </cell>
          <cell r="WF114" t="e">
            <v>#VALUE!</v>
          </cell>
          <cell r="WG114" t="e">
            <v>#VALUE!</v>
          </cell>
          <cell r="WH114" t="e">
            <v>#VALUE!</v>
          </cell>
          <cell r="WI114" t="e">
            <v>#VALUE!</v>
          </cell>
          <cell r="WJ114" t="e">
            <v>#VALUE!</v>
          </cell>
          <cell r="WK114" t="e">
            <v>#VALUE!</v>
          </cell>
          <cell r="WL114" t="e">
            <v>#VALUE!</v>
          </cell>
          <cell r="WM114" t="e">
            <v>#VALUE!</v>
          </cell>
          <cell r="WN114" t="e">
            <v>#VALUE!</v>
          </cell>
          <cell r="WO114" t="e">
            <v>#VALUE!</v>
          </cell>
          <cell r="WP114" t="e">
            <v>#VALUE!</v>
          </cell>
          <cell r="WQ114" t="e">
            <v>#VALUE!</v>
          </cell>
          <cell r="WR114" t="e">
            <v>#VALUE!</v>
          </cell>
          <cell r="WS114" t="e">
            <v>#VALUE!</v>
          </cell>
          <cell r="WT114" t="e">
            <v>#VALUE!</v>
          </cell>
          <cell r="WU114" t="e">
            <v>#VALUE!</v>
          </cell>
          <cell r="WV114" t="e">
            <v>#VALUE!</v>
          </cell>
          <cell r="WW114" t="e">
            <v>#VALUE!</v>
          </cell>
          <cell r="WX114" t="e">
            <v>#VALUE!</v>
          </cell>
          <cell r="WY114" t="e">
            <v>#VALUE!</v>
          </cell>
          <cell r="WZ114" t="e">
            <v>#VALUE!</v>
          </cell>
          <cell r="XA114" t="e">
            <v>#VALUE!</v>
          </cell>
          <cell r="XB114" t="e">
            <v>#VALUE!</v>
          </cell>
          <cell r="XC114" t="e">
            <v>#VALUE!</v>
          </cell>
          <cell r="XD114" t="e">
            <v>#VALUE!</v>
          </cell>
          <cell r="XE114" t="e">
            <v>#VALUE!</v>
          </cell>
          <cell r="XF114" t="e">
            <v>#VALUE!</v>
          </cell>
          <cell r="XG114" t="e">
            <v>#VALUE!</v>
          </cell>
          <cell r="XH114" t="e">
            <v>#VALUE!</v>
          </cell>
          <cell r="XI114" t="e">
            <v>#VALUE!</v>
          </cell>
          <cell r="XJ114" t="e">
            <v>#VALUE!</v>
          </cell>
          <cell r="XK114" t="e">
            <v>#VALUE!</v>
          </cell>
          <cell r="XL114" t="e">
            <v>#VALUE!</v>
          </cell>
          <cell r="XM114" t="e">
            <v>#VALUE!</v>
          </cell>
          <cell r="XN114" t="e">
            <v>#VALUE!</v>
          </cell>
          <cell r="XO114" t="e">
            <v>#VALUE!</v>
          </cell>
          <cell r="XP114" t="e">
            <v>#VALUE!</v>
          </cell>
          <cell r="XQ114" t="e">
            <v>#VALUE!</v>
          </cell>
          <cell r="XR114" t="e">
            <v>#VALUE!</v>
          </cell>
          <cell r="XS114" t="e">
            <v>#VALUE!</v>
          </cell>
          <cell r="XT114" t="e">
            <v>#VALUE!</v>
          </cell>
          <cell r="XU114" t="e">
            <v>#VALUE!</v>
          </cell>
          <cell r="XV114" t="e">
            <v>#VALUE!</v>
          </cell>
          <cell r="XW114" t="e">
            <v>#VALUE!</v>
          </cell>
          <cell r="XX114" t="e">
            <v>#VALUE!</v>
          </cell>
          <cell r="XY114" t="e">
            <v>#VALUE!</v>
          </cell>
          <cell r="XZ114" t="e">
            <v>#VALUE!</v>
          </cell>
          <cell r="YA114" t="e">
            <v>#VALUE!</v>
          </cell>
          <cell r="YB114" t="e">
            <v>#VALUE!</v>
          </cell>
          <cell r="YC114" t="e">
            <v>#VALUE!</v>
          </cell>
          <cell r="YD114" t="e">
            <v>#VALUE!</v>
          </cell>
          <cell r="YE114" t="e">
            <v>#VALUE!</v>
          </cell>
          <cell r="YF114" t="e">
            <v>#VALUE!</v>
          </cell>
          <cell r="YG114" t="e">
            <v>#VALUE!</v>
          </cell>
          <cell r="YH114" t="e">
            <v>#VALUE!</v>
          </cell>
          <cell r="YI114" t="e">
            <v>#VALUE!</v>
          </cell>
          <cell r="YJ114" t="e">
            <v>#VALUE!</v>
          </cell>
          <cell r="YK114" t="e">
            <v>#VALUE!</v>
          </cell>
          <cell r="YL114" t="e">
            <v>#VALUE!</v>
          </cell>
          <cell r="YM114" t="e">
            <v>#VALUE!</v>
          </cell>
          <cell r="YN114" t="e">
            <v>#VALUE!</v>
          </cell>
          <cell r="YO114" t="e">
            <v>#VALUE!</v>
          </cell>
          <cell r="YP114" t="e">
            <v>#VALUE!</v>
          </cell>
          <cell r="YQ114" t="e">
            <v>#VALUE!</v>
          </cell>
          <cell r="YR114" t="e">
            <v>#VALUE!</v>
          </cell>
          <cell r="YS114" t="e">
            <v>#VALUE!</v>
          </cell>
          <cell r="YT114" t="e">
            <v>#VALUE!</v>
          </cell>
          <cell r="YU114" t="e">
            <v>#VALUE!</v>
          </cell>
          <cell r="YV114" t="e">
            <v>#VALUE!</v>
          </cell>
          <cell r="YW114" t="e">
            <v>#VALUE!</v>
          </cell>
          <cell r="YX114" t="e">
            <v>#VALUE!</v>
          </cell>
          <cell r="YY114" t="e">
            <v>#VALUE!</v>
          </cell>
          <cell r="YZ114" t="e">
            <v>#VALUE!</v>
          </cell>
          <cell r="ZA114" t="e">
            <v>#VALUE!</v>
          </cell>
          <cell r="ZB114" t="e">
            <v>#VALUE!</v>
          </cell>
          <cell r="ZC114" t="e">
            <v>#VALUE!</v>
          </cell>
          <cell r="ZD114" t="e">
            <v>#VALUE!</v>
          </cell>
          <cell r="ZE114" t="e">
            <v>#VALUE!</v>
          </cell>
          <cell r="ZF114" t="e">
            <v>#VALUE!</v>
          </cell>
          <cell r="ZG114" t="e">
            <v>#VALUE!</v>
          </cell>
          <cell r="ZH114" t="e">
            <v>#VALUE!</v>
          </cell>
          <cell r="ZI114" t="e">
            <v>#VALUE!</v>
          </cell>
          <cell r="ZJ114" t="e">
            <v>#VALUE!</v>
          </cell>
          <cell r="ZK114" t="e">
            <v>#VALUE!</v>
          </cell>
          <cell r="ZL114" t="e">
            <v>#VALUE!</v>
          </cell>
          <cell r="ZM114" t="e">
            <v>#VALUE!</v>
          </cell>
          <cell r="ZN114" t="e">
            <v>#VALUE!</v>
          </cell>
          <cell r="ZO114" t="e">
            <v>#VALUE!</v>
          </cell>
          <cell r="ZP114" t="e">
            <v>#VALUE!</v>
          </cell>
          <cell r="ZQ114" t="e">
            <v>#VALUE!</v>
          </cell>
          <cell r="ZR114" t="e">
            <v>#VALUE!</v>
          </cell>
          <cell r="ZS114" t="e">
            <v>#VALUE!</v>
          </cell>
          <cell r="ZT114" t="e">
            <v>#VALUE!</v>
          </cell>
          <cell r="ZU114" t="e">
            <v>#VALUE!</v>
          </cell>
          <cell r="ZV114" t="e">
            <v>#VALUE!</v>
          </cell>
          <cell r="ZW114" t="e">
            <v>#VALUE!</v>
          </cell>
          <cell r="ZX114" t="e">
            <v>#VALUE!</v>
          </cell>
          <cell r="ZY114" t="e">
            <v>#VALUE!</v>
          </cell>
          <cell r="ZZ114" t="e">
            <v>#VALUE!</v>
          </cell>
          <cell r="AAA114" t="e">
            <v>#VALUE!</v>
          </cell>
          <cell r="AAB114" t="e">
            <v>#VALUE!</v>
          </cell>
          <cell r="AAC114" t="e">
            <v>#VALUE!</v>
          </cell>
          <cell r="AAD114" t="e">
            <v>#VALUE!</v>
          </cell>
          <cell r="AAE114" t="e">
            <v>#VALUE!</v>
          </cell>
          <cell r="AAF114" t="e">
            <v>#VALUE!</v>
          </cell>
          <cell r="AAG114" t="e">
            <v>#VALUE!</v>
          </cell>
          <cell r="AAH114" t="e">
            <v>#VALUE!</v>
          </cell>
          <cell r="AAI114" t="e">
            <v>#VALUE!</v>
          </cell>
          <cell r="AAJ114" t="e">
            <v>#VALUE!</v>
          </cell>
          <cell r="AAK114" t="e">
            <v>#VALUE!</v>
          </cell>
          <cell r="AAL114" t="e">
            <v>#VALUE!</v>
          </cell>
          <cell r="AAM114" t="e">
            <v>#VALUE!</v>
          </cell>
          <cell r="AAN114" t="e">
            <v>#VALUE!</v>
          </cell>
          <cell r="AAO114" t="e">
            <v>#VALUE!</v>
          </cell>
          <cell r="AAP114" t="e">
            <v>#VALUE!</v>
          </cell>
          <cell r="AAQ114" t="e">
            <v>#VALUE!</v>
          </cell>
          <cell r="AAR114" t="e">
            <v>#VALUE!</v>
          </cell>
          <cell r="AAS114" t="e">
            <v>#VALUE!</v>
          </cell>
          <cell r="AAT114" t="e">
            <v>#VALUE!</v>
          </cell>
          <cell r="AAU114" t="e">
            <v>#VALUE!</v>
          </cell>
          <cell r="AAV114" t="e">
            <v>#VALUE!</v>
          </cell>
          <cell r="AAW114" t="e">
            <v>#VALUE!</v>
          </cell>
          <cell r="AAX114" t="e">
            <v>#VALUE!</v>
          </cell>
          <cell r="AAY114" t="e">
            <v>#VALUE!</v>
          </cell>
          <cell r="AAZ114" t="e">
            <v>#VALUE!</v>
          </cell>
          <cell r="ABA114" t="e">
            <v>#VALUE!</v>
          </cell>
          <cell r="ABB114" t="e">
            <v>#VALUE!</v>
          </cell>
          <cell r="ABC114" t="e">
            <v>#VALUE!</v>
          </cell>
          <cell r="ABD114" t="e">
            <v>#VALUE!</v>
          </cell>
          <cell r="ABE114" t="e">
            <v>#VALUE!</v>
          </cell>
          <cell r="ABF114" t="e">
            <v>#VALUE!</v>
          </cell>
          <cell r="ABG114" t="e">
            <v>#VALUE!</v>
          </cell>
          <cell r="ABH114" t="e">
            <v>#VALUE!</v>
          </cell>
          <cell r="ABI114" t="e">
            <v>#VALUE!</v>
          </cell>
          <cell r="ABJ114" t="e">
            <v>#VALUE!</v>
          </cell>
          <cell r="ABK114" t="e">
            <v>#VALUE!</v>
          </cell>
          <cell r="ABL114" t="e">
            <v>#VALUE!</v>
          </cell>
          <cell r="ABM114" t="e">
            <v>#VALUE!</v>
          </cell>
          <cell r="ABN114" t="e">
            <v>#VALUE!</v>
          </cell>
          <cell r="ABO114" t="e">
            <v>#VALUE!</v>
          </cell>
          <cell r="ABP114" t="e">
            <v>#VALUE!</v>
          </cell>
          <cell r="ABQ114" t="e">
            <v>#VALUE!</v>
          </cell>
          <cell r="ABR114" t="e">
            <v>#VALUE!</v>
          </cell>
          <cell r="ABS114" t="e">
            <v>#VALUE!</v>
          </cell>
          <cell r="ABT114" t="e">
            <v>#VALUE!</v>
          </cell>
          <cell r="ABU114" t="e">
            <v>#VALUE!</v>
          </cell>
          <cell r="ABV114" t="e">
            <v>#VALUE!</v>
          </cell>
          <cell r="ABW114" t="e">
            <v>#VALUE!</v>
          </cell>
          <cell r="ABX114" t="e">
            <v>#VALUE!</v>
          </cell>
          <cell r="ABY114" t="e">
            <v>#VALUE!</v>
          </cell>
          <cell r="ABZ114" t="e">
            <v>#VALUE!</v>
          </cell>
          <cell r="ACA114" t="e">
            <v>#VALUE!</v>
          </cell>
          <cell r="ACB114" t="e">
            <v>#VALUE!</v>
          </cell>
          <cell r="ACC114" t="e">
            <v>#VALUE!</v>
          </cell>
          <cell r="ACD114" t="e">
            <v>#VALUE!</v>
          </cell>
          <cell r="ACE114" t="e">
            <v>#VALUE!</v>
          </cell>
          <cell r="ACF114" t="e">
            <v>#VALUE!</v>
          </cell>
          <cell r="ACG114" t="e">
            <v>#VALUE!</v>
          </cell>
          <cell r="ACH114" t="e">
            <v>#VALUE!</v>
          </cell>
          <cell r="ACI114" t="e">
            <v>#VALUE!</v>
          </cell>
          <cell r="ACJ114" t="e">
            <v>#VALUE!</v>
          </cell>
          <cell r="ACK114" t="e">
            <v>#VALUE!</v>
          </cell>
          <cell r="ACL114" t="e">
            <v>#VALUE!</v>
          </cell>
          <cell r="ACM114" t="e">
            <v>#VALUE!</v>
          </cell>
          <cell r="ACN114" t="e">
            <v>#VALUE!</v>
          </cell>
          <cell r="ACO114" t="e">
            <v>#VALUE!</v>
          </cell>
          <cell r="ACP114" t="e">
            <v>#VALUE!</v>
          </cell>
          <cell r="ACQ114" t="e">
            <v>#VALUE!</v>
          </cell>
          <cell r="ACR114" t="e">
            <v>#VALUE!</v>
          </cell>
          <cell r="ACS114" t="e">
            <v>#VALUE!</v>
          </cell>
          <cell r="ACT114" t="e">
            <v>#VALUE!</v>
          </cell>
          <cell r="ACU114" t="e">
            <v>#VALUE!</v>
          </cell>
          <cell r="ACV114" t="e">
            <v>#VALUE!</v>
          </cell>
          <cell r="ACW114" t="e">
            <v>#VALUE!</v>
          </cell>
          <cell r="ACX114" t="e">
            <v>#VALUE!</v>
          </cell>
          <cell r="ACY114" t="e">
            <v>#VALUE!</v>
          </cell>
          <cell r="ACZ114" t="e">
            <v>#VALUE!</v>
          </cell>
          <cell r="ADA114" t="e">
            <v>#VALUE!</v>
          </cell>
          <cell r="ADB114" t="e">
            <v>#VALUE!</v>
          </cell>
          <cell r="ADC114" t="e">
            <v>#VALUE!</v>
          </cell>
          <cell r="ADD114" t="e">
            <v>#VALUE!</v>
          </cell>
          <cell r="ADE114" t="e">
            <v>#VALUE!</v>
          </cell>
          <cell r="ADF114" t="e">
            <v>#VALUE!</v>
          </cell>
          <cell r="ADG114" t="e">
            <v>#VALUE!</v>
          </cell>
          <cell r="ADH114" t="e">
            <v>#VALUE!</v>
          </cell>
          <cell r="ADI114" t="e">
            <v>#VALUE!</v>
          </cell>
          <cell r="ADJ114" t="e">
            <v>#VALUE!</v>
          </cell>
          <cell r="ADK114" t="e">
            <v>#VALUE!</v>
          </cell>
          <cell r="ADL114" t="e">
            <v>#VALUE!</v>
          </cell>
          <cell r="ADM114" t="e">
            <v>#VALUE!</v>
          </cell>
          <cell r="ADN114" t="e">
            <v>#VALUE!</v>
          </cell>
          <cell r="ADO114" t="e">
            <v>#VALUE!</v>
          </cell>
          <cell r="ADP114" t="e">
            <v>#VALUE!</v>
          </cell>
          <cell r="ADQ114" t="e">
            <v>#VALUE!</v>
          </cell>
          <cell r="ADR114" t="e">
            <v>#VALUE!</v>
          </cell>
          <cell r="ADS114" t="e">
            <v>#VALUE!</v>
          </cell>
          <cell r="ADT114" t="e">
            <v>#VALUE!</v>
          </cell>
          <cell r="ADU114" t="e">
            <v>#VALUE!</v>
          </cell>
          <cell r="ADV114" t="e">
            <v>#VALUE!</v>
          </cell>
          <cell r="ADW114" t="e">
            <v>#VALUE!</v>
          </cell>
          <cell r="ADX114" t="e">
            <v>#VALUE!</v>
          </cell>
          <cell r="ADY114" t="e">
            <v>#VALUE!</v>
          </cell>
          <cell r="ADZ114" t="e">
            <v>#VALUE!</v>
          </cell>
          <cell r="AEA114" t="e">
            <v>#VALUE!</v>
          </cell>
          <cell r="AEB114" t="e">
            <v>#VALUE!</v>
          </cell>
          <cell r="AEC114" t="e">
            <v>#VALUE!</v>
          </cell>
          <cell r="AED114" t="e">
            <v>#VALUE!</v>
          </cell>
          <cell r="AEE114" t="e">
            <v>#VALUE!</v>
          </cell>
          <cell r="AEF114" t="e">
            <v>#VALUE!</v>
          </cell>
          <cell r="AEG114" t="e">
            <v>#VALUE!</v>
          </cell>
          <cell r="AEH114" t="e">
            <v>#VALUE!</v>
          </cell>
          <cell r="AEI114" t="e">
            <v>#VALUE!</v>
          </cell>
          <cell r="AEJ114" t="e">
            <v>#VALUE!</v>
          </cell>
          <cell r="AEK114" t="e">
            <v>#VALUE!</v>
          </cell>
          <cell r="AEL114" t="e">
            <v>#VALUE!</v>
          </cell>
          <cell r="AEM114" t="e">
            <v>#VALUE!</v>
          </cell>
          <cell r="AEN114" t="e">
            <v>#VALUE!</v>
          </cell>
          <cell r="AEO114" t="e">
            <v>#VALUE!</v>
          </cell>
          <cell r="AEP114" t="e">
            <v>#VALUE!</v>
          </cell>
          <cell r="AEQ114" t="e">
            <v>#VALUE!</v>
          </cell>
          <cell r="AER114" t="e">
            <v>#VALUE!</v>
          </cell>
          <cell r="AES114" t="e">
            <v>#VALUE!</v>
          </cell>
          <cell r="AET114" t="e">
            <v>#VALUE!</v>
          </cell>
          <cell r="AEU114" t="e">
            <v>#VALUE!</v>
          </cell>
          <cell r="AEV114" t="e">
            <v>#VALUE!</v>
          </cell>
          <cell r="AEW114" t="e">
            <v>#VALUE!</v>
          </cell>
          <cell r="AEX114" t="e">
            <v>#VALUE!</v>
          </cell>
          <cell r="AEY114" t="e">
            <v>#VALUE!</v>
          </cell>
          <cell r="AEZ114" t="e">
            <v>#VALUE!</v>
          </cell>
          <cell r="AFA114" t="e">
            <v>#VALUE!</v>
          </cell>
          <cell r="AFB114" t="e">
            <v>#VALUE!</v>
          </cell>
          <cell r="AFC114" t="e">
            <v>#VALUE!</v>
          </cell>
          <cell r="AFD114" t="e">
            <v>#VALUE!</v>
          </cell>
          <cell r="AFE114" t="e">
            <v>#VALUE!</v>
          </cell>
          <cell r="AFF114" t="e">
            <v>#VALUE!</v>
          </cell>
          <cell r="AFG114" t="e">
            <v>#VALUE!</v>
          </cell>
          <cell r="AFH114" t="e">
            <v>#VALUE!</v>
          </cell>
          <cell r="AFI114" t="e">
            <v>#VALUE!</v>
          </cell>
          <cell r="AFJ114" t="e">
            <v>#VALUE!</v>
          </cell>
          <cell r="AFK114" t="e">
            <v>#VALUE!</v>
          </cell>
          <cell r="AFL114" t="e">
            <v>#VALUE!</v>
          </cell>
          <cell r="AFM114" t="e">
            <v>#VALUE!</v>
          </cell>
          <cell r="AFN114" t="e">
            <v>#VALUE!</v>
          </cell>
          <cell r="AFO114" t="e">
            <v>#VALUE!</v>
          </cell>
          <cell r="AFP114" t="e">
            <v>#VALUE!</v>
          </cell>
          <cell r="AFQ114" t="e">
            <v>#VALUE!</v>
          </cell>
          <cell r="AFR114" t="e">
            <v>#VALUE!</v>
          </cell>
          <cell r="AFS114" t="e">
            <v>#VALUE!</v>
          </cell>
          <cell r="AFT114" t="e">
            <v>#VALUE!</v>
          </cell>
          <cell r="AFU114" t="e">
            <v>#VALUE!</v>
          </cell>
          <cell r="AFV114" t="e">
            <v>#VALUE!</v>
          </cell>
          <cell r="AFW114" t="e">
            <v>#VALUE!</v>
          </cell>
          <cell r="AFX114" t="e">
            <v>#VALUE!</v>
          </cell>
          <cell r="AFY114" t="e">
            <v>#VALUE!</v>
          </cell>
          <cell r="AFZ114" t="e">
            <v>#VALUE!</v>
          </cell>
          <cell r="AGA114" t="e">
            <v>#VALUE!</v>
          </cell>
          <cell r="AGB114" t="e">
            <v>#VALUE!</v>
          </cell>
          <cell r="AGC114" t="e">
            <v>#VALUE!</v>
          </cell>
          <cell r="AGD114" t="e">
            <v>#VALUE!</v>
          </cell>
          <cell r="AGE114" t="e">
            <v>#VALUE!</v>
          </cell>
          <cell r="AGF114" t="e">
            <v>#VALUE!</v>
          </cell>
          <cell r="AGG114" t="e">
            <v>#VALUE!</v>
          </cell>
          <cell r="AGH114" t="e">
            <v>#VALUE!</v>
          </cell>
          <cell r="AGI114" t="e">
            <v>#VALUE!</v>
          </cell>
          <cell r="AGJ114" t="e">
            <v>#VALUE!</v>
          </cell>
          <cell r="AGK114" t="e">
            <v>#VALUE!</v>
          </cell>
          <cell r="AGL114" t="e">
            <v>#VALUE!</v>
          </cell>
          <cell r="AGM114" t="e">
            <v>#VALUE!</v>
          </cell>
          <cell r="AGN114" t="e">
            <v>#VALUE!</v>
          </cell>
          <cell r="AGO114" t="e">
            <v>#VALUE!</v>
          </cell>
          <cell r="AGP114" t="e">
            <v>#VALUE!</v>
          </cell>
          <cell r="AGQ114" t="e">
            <v>#VALUE!</v>
          </cell>
          <cell r="AGR114" t="e">
            <v>#VALUE!</v>
          </cell>
          <cell r="AGS114" t="e">
            <v>#VALUE!</v>
          </cell>
          <cell r="AGT114" t="e">
            <v>#VALUE!</v>
          </cell>
          <cell r="AGU114" t="e">
            <v>#VALUE!</v>
          </cell>
          <cell r="AGV114" t="e">
            <v>#VALUE!</v>
          </cell>
          <cell r="AGW114" t="e">
            <v>#VALUE!</v>
          </cell>
          <cell r="AGX114" t="e">
            <v>#VALUE!</v>
          </cell>
          <cell r="AGY114" t="e">
            <v>#VALUE!</v>
          </cell>
          <cell r="AGZ114" t="e">
            <v>#VALUE!</v>
          </cell>
          <cell r="AHA114" t="e">
            <v>#VALUE!</v>
          </cell>
          <cell r="AHB114" t="e">
            <v>#VALUE!</v>
          </cell>
          <cell r="AHC114" t="e">
            <v>#VALUE!</v>
          </cell>
          <cell r="AHD114" t="e">
            <v>#VALUE!</v>
          </cell>
          <cell r="AHE114" t="e">
            <v>#VALUE!</v>
          </cell>
          <cell r="AHF114" t="e">
            <v>#VALUE!</v>
          </cell>
          <cell r="AHG114" t="e">
            <v>#VALUE!</v>
          </cell>
          <cell r="AHH114" t="e">
            <v>#VALUE!</v>
          </cell>
          <cell r="AHI114" t="e">
            <v>#VALUE!</v>
          </cell>
          <cell r="AHJ114" t="e">
            <v>#VALUE!</v>
          </cell>
          <cell r="AHK114" t="e">
            <v>#VALUE!</v>
          </cell>
          <cell r="AHL114" t="e">
            <v>#VALUE!</v>
          </cell>
          <cell r="AHM114" t="e">
            <v>#VALUE!</v>
          </cell>
          <cell r="AHN114" t="e">
            <v>#VALUE!</v>
          </cell>
          <cell r="AHO114" t="e">
            <v>#VALUE!</v>
          </cell>
          <cell r="AHP114" t="e">
            <v>#VALUE!</v>
          </cell>
          <cell r="AHQ114" t="e">
            <v>#VALUE!</v>
          </cell>
          <cell r="AHR114" t="e">
            <v>#VALUE!</v>
          </cell>
          <cell r="AHS114" t="e">
            <v>#VALUE!</v>
          </cell>
          <cell r="AHT114" t="e">
            <v>#VALUE!</v>
          </cell>
          <cell r="AHU114" t="e">
            <v>#VALUE!</v>
          </cell>
          <cell r="AHV114" t="e">
            <v>#VALUE!</v>
          </cell>
          <cell r="AHW114" t="e">
            <v>#VALUE!</v>
          </cell>
          <cell r="AHX114" t="e">
            <v>#VALUE!</v>
          </cell>
          <cell r="AHY114" t="e">
            <v>#VALUE!</v>
          </cell>
          <cell r="AHZ114" t="e">
            <v>#VALUE!</v>
          </cell>
          <cell r="AIA114" t="e">
            <v>#VALUE!</v>
          </cell>
          <cell r="AIB114" t="e">
            <v>#VALUE!</v>
          </cell>
          <cell r="AIC114" t="e">
            <v>#VALUE!</v>
          </cell>
          <cell r="AID114" t="e">
            <v>#VALUE!</v>
          </cell>
          <cell r="AIE114" t="e">
            <v>#VALUE!</v>
          </cell>
          <cell r="AIF114" t="e">
            <v>#VALUE!</v>
          </cell>
          <cell r="AIG114" t="e">
            <v>#VALUE!</v>
          </cell>
          <cell r="AIH114" t="e">
            <v>#VALUE!</v>
          </cell>
          <cell r="AII114" t="e">
            <v>#VALUE!</v>
          </cell>
          <cell r="AIJ114" t="e">
            <v>#VALUE!</v>
          </cell>
          <cell r="AIK114" t="e">
            <v>#VALUE!</v>
          </cell>
          <cell r="AIL114" t="e">
            <v>#VALUE!</v>
          </cell>
          <cell r="AIM114" t="e">
            <v>#VALUE!</v>
          </cell>
          <cell r="AIN114" t="e">
            <v>#VALUE!</v>
          </cell>
          <cell r="AIO114" t="e">
            <v>#VALUE!</v>
          </cell>
          <cell r="AIP114" t="e">
            <v>#VALUE!</v>
          </cell>
          <cell r="AIQ114" t="e">
            <v>#VALUE!</v>
          </cell>
          <cell r="AIR114" t="e">
            <v>#VALUE!</v>
          </cell>
          <cell r="AIS114" t="e">
            <v>#VALUE!</v>
          </cell>
          <cell r="AIT114" t="e">
            <v>#VALUE!</v>
          </cell>
          <cell r="AIU114" t="e">
            <v>#VALUE!</v>
          </cell>
          <cell r="AIV114" t="e">
            <v>#VALUE!</v>
          </cell>
          <cell r="AIW114" t="e">
            <v>#VALUE!</v>
          </cell>
          <cell r="AIX114" t="e">
            <v>#VALUE!</v>
          </cell>
          <cell r="AIY114" t="e">
            <v>#VALUE!</v>
          </cell>
          <cell r="AIZ114" t="e">
            <v>#VALUE!</v>
          </cell>
          <cell r="AJA114" t="e">
            <v>#VALUE!</v>
          </cell>
          <cell r="AJB114" t="e">
            <v>#VALUE!</v>
          </cell>
          <cell r="AJC114" t="e">
            <v>#VALUE!</v>
          </cell>
          <cell r="AJD114" t="e">
            <v>#VALUE!</v>
          </cell>
          <cell r="AJE114" t="e">
            <v>#VALUE!</v>
          </cell>
          <cell r="AJF114" t="e">
            <v>#VALUE!</v>
          </cell>
          <cell r="AJG114" t="e">
            <v>#VALUE!</v>
          </cell>
          <cell r="AJH114" t="e">
            <v>#VALUE!</v>
          </cell>
          <cell r="AJI114" t="e">
            <v>#VALUE!</v>
          </cell>
          <cell r="AJJ114" t="e">
            <v>#VALUE!</v>
          </cell>
          <cell r="AJK114" t="e">
            <v>#VALUE!</v>
          </cell>
          <cell r="AJL114" t="e">
            <v>#VALUE!</v>
          </cell>
          <cell r="AJM114" t="e">
            <v>#VALUE!</v>
          </cell>
          <cell r="AJN114" t="e">
            <v>#VALUE!</v>
          </cell>
          <cell r="AJO114" t="e">
            <v>#VALUE!</v>
          </cell>
          <cell r="AJP114" t="e">
            <v>#VALUE!</v>
          </cell>
          <cell r="AJQ114" t="e">
            <v>#VALUE!</v>
          </cell>
          <cell r="AJR114" t="e">
            <v>#VALUE!</v>
          </cell>
          <cell r="AJS114" t="e">
            <v>#VALUE!</v>
          </cell>
          <cell r="AJT114" t="e">
            <v>#VALUE!</v>
          </cell>
          <cell r="AJU114" t="e">
            <v>#VALUE!</v>
          </cell>
          <cell r="AJV114" t="e">
            <v>#VALUE!</v>
          </cell>
          <cell r="AJW114" t="e">
            <v>#VALUE!</v>
          </cell>
          <cell r="AJX114" t="e">
            <v>#VALUE!</v>
          </cell>
          <cell r="AJY114" t="e">
            <v>#VALUE!</v>
          </cell>
          <cell r="AJZ114" t="e">
            <v>#VALUE!</v>
          </cell>
          <cell r="AKA114" t="e">
            <v>#VALUE!</v>
          </cell>
          <cell r="AKB114" t="e">
            <v>#VALUE!</v>
          </cell>
          <cell r="AKC114" t="e">
            <v>#VALUE!</v>
          </cell>
          <cell r="AKD114" t="e">
            <v>#VALUE!</v>
          </cell>
          <cell r="AKE114" t="e">
            <v>#VALUE!</v>
          </cell>
          <cell r="AKF114" t="e">
            <v>#VALUE!</v>
          </cell>
          <cell r="AKG114" t="e">
            <v>#VALUE!</v>
          </cell>
          <cell r="AKH114" t="e">
            <v>#VALUE!</v>
          </cell>
          <cell r="AKI114" t="e">
            <v>#VALUE!</v>
          </cell>
          <cell r="AKJ114" t="e">
            <v>#VALUE!</v>
          </cell>
          <cell r="AKK114" t="e">
            <v>#VALUE!</v>
          </cell>
          <cell r="AKL114" t="e">
            <v>#VALUE!</v>
          </cell>
          <cell r="AKM114" t="e">
            <v>#VALUE!</v>
          </cell>
          <cell r="AKN114" t="e">
            <v>#VALUE!</v>
          </cell>
          <cell r="AKO114" t="e">
            <v>#VALUE!</v>
          </cell>
          <cell r="AKP114" t="e">
            <v>#VALUE!</v>
          </cell>
          <cell r="AKQ114" t="e">
            <v>#VALUE!</v>
          </cell>
          <cell r="AKR114" t="e">
            <v>#VALUE!</v>
          </cell>
          <cell r="AKS114" t="e">
            <v>#VALUE!</v>
          </cell>
          <cell r="AKT114" t="e">
            <v>#VALUE!</v>
          </cell>
          <cell r="AKU114" t="e">
            <v>#VALUE!</v>
          </cell>
          <cell r="AKV114" t="e">
            <v>#VALUE!</v>
          </cell>
          <cell r="AKW114" t="e">
            <v>#VALUE!</v>
          </cell>
          <cell r="AKX114" t="e">
            <v>#VALUE!</v>
          </cell>
          <cell r="AKY114" t="e">
            <v>#VALUE!</v>
          </cell>
          <cell r="AKZ114" t="e">
            <v>#VALUE!</v>
          </cell>
          <cell r="ALA114" t="e">
            <v>#VALUE!</v>
          </cell>
          <cell r="ALB114" t="e">
            <v>#VALUE!</v>
          </cell>
          <cell r="ALC114" t="e">
            <v>#VALUE!</v>
          </cell>
          <cell r="ALD114" t="e">
            <v>#VALUE!</v>
          </cell>
          <cell r="ALE114" t="e">
            <v>#VALUE!</v>
          </cell>
          <cell r="ALF114" t="e">
            <v>#VALUE!</v>
          </cell>
          <cell r="ALG114" t="e">
            <v>#VALUE!</v>
          </cell>
          <cell r="ALH114" t="e">
            <v>#VALUE!</v>
          </cell>
          <cell r="ALI114" t="e">
            <v>#VALUE!</v>
          </cell>
          <cell r="ALJ114" t="e">
            <v>#VALUE!</v>
          </cell>
          <cell r="ALK114" t="e">
            <v>#VALUE!</v>
          </cell>
          <cell r="ALL114" t="e">
            <v>#VALUE!</v>
          </cell>
          <cell r="ALM114" t="e">
            <v>#VALUE!</v>
          </cell>
          <cell r="ALN114" t="e">
            <v>#VALUE!</v>
          </cell>
          <cell r="ALO114" t="e">
            <v>#VALUE!</v>
          </cell>
          <cell r="ALP114" t="e">
            <v>#VALUE!</v>
          </cell>
          <cell r="ALQ114" t="e">
            <v>#VALUE!</v>
          </cell>
          <cell r="ALR114" t="e">
            <v>#VALUE!</v>
          </cell>
          <cell r="ALS114" t="e">
            <v>#VALUE!</v>
          </cell>
          <cell r="ALT114" t="e">
            <v>#VALUE!</v>
          </cell>
          <cell r="ALU114" t="e">
            <v>#VALUE!</v>
          </cell>
          <cell r="ALV114" t="e">
            <v>#VALUE!</v>
          </cell>
          <cell r="ALW114" t="e">
            <v>#VALUE!</v>
          </cell>
          <cell r="ALX114" t="e">
            <v>#VALUE!</v>
          </cell>
          <cell r="ALY114" t="e">
            <v>#VALUE!</v>
          </cell>
          <cell r="ALZ114" t="e">
            <v>#VALUE!</v>
          </cell>
          <cell r="AMA114" t="e">
            <v>#VALUE!</v>
          </cell>
          <cell r="AMB114" t="e">
            <v>#VALUE!</v>
          </cell>
          <cell r="AMC114" t="e">
            <v>#VALUE!</v>
          </cell>
          <cell r="AMD114" t="e">
            <v>#VALUE!</v>
          </cell>
          <cell r="AME114" t="e">
            <v>#VALUE!</v>
          </cell>
          <cell r="AMF114" t="e">
            <v>#VALUE!</v>
          </cell>
          <cell r="AMG114" t="e">
            <v>#VALUE!</v>
          </cell>
          <cell r="AMH114" t="e">
            <v>#VALUE!</v>
          </cell>
          <cell r="AMI114" t="e">
            <v>#VALUE!</v>
          </cell>
          <cell r="AMJ114" t="e">
            <v>#VALUE!</v>
          </cell>
          <cell r="AMK114" t="e">
            <v>#VALUE!</v>
          </cell>
          <cell r="AML114" t="e">
            <v>#VALUE!</v>
          </cell>
          <cell r="AMM114" t="e">
            <v>#VALUE!</v>
          </cell>
          <cell r="AMN114" t="e">
            <v>#VALUE!</v>
          </cell>
          <cell r="AMO114" t="e">
            <v>#VALUE!</v>
          </cell>
          <cell r="AMP114" t="e">
            <v>#VALUE!</v>
          </cell>
          <cell r="AMQ114" t="e">
            <v>#VALUE!</v>
          </cell>
          <cell r="AMR114" t="e">
            <v>#VALUE!</v>
          </cell>
          <cell r="AMS114" t="e">
            <v>#VALUE!</v>
          </cell>
          <cell r="AMT114" t="e">
            <v>#VALUE!</v>
          </cell>
          <cell r="AMU114" t="e">
            <v>#VALUE!</v>
          </cell>
          <cell r="AMV114" t="e">
            <v>#VALUE!</v>
          </cell>
          <cell r="AMW114" t="e">
            <v>#VALUE!</v>
          </cell>
          <cell r="AMX114" t="e">
            <v>#VALUE!</v>
          </cell>
          <cell r="AMY114" t="e">
            <v>#VALUE!</v>
          </cell>
          <cell r="AMZ114" t="e">
            <v>#VALUE!</v>
          </cell>
          <cell r="ANA114" t="e">
            <v>#VALUE!</v>
          </cell>
          <cell r="ANB114" t="e">
            <v>#VALUE!</v>
          </cell>
          <cell r="ANC114" t="e">
            <v>#VALUE!</v>
          </cell>
          <cell r="AND114" t="e">
            <v>#VALUE!</v>
          </cell>
          <cell r="ANE114" t="e">
            <v>#VALUE!</v>
          </cell>
          <cell r="ANF114" t="e">
            <v>#VALUE!</v>
          </cell>
          <cell r="ANG114" t="e">
            <v>#VALUE!</v>
          </cell>
          <cell r="ANH114" t="e">
            <v>#VALUE!</v>
          </cell>
          <cell r="ANI114" t="e">
            <v>#VALUE!</v>
          </cell>
          <cell r="ANJ114" t="e">
            <v>#VALUE!</v>
          </cell>
          <cell r="ANK114" t="e">
            <v>#VALUE!</v>
          </cell>
          <cell r="ANL114" t="e">
            <v>#VALUE!</v>
          </cell>
          <cell r="ANM114" t="e">
            <v>#VALUE!</v>
          </cell>
          <cell r="ANN114" t="e">
            <v>#VALUE!</v>
          </cell>
          <cell r="ANO114" t="e">
            <v>#VALUE!</v>
          </cell>
          <cell r="ANP114" t="e">
            <v>#VALUE!</v>
          </cell>
          <cell r="ANQ114" t="e">
            <v>#VALUE!</v>
          </cell>
          <cell r="ANR114" t="e">
            <v>#VALUE!</v>
          </cell>
          <cell r="ANS114" t="e">
            <v>#VALUE!</v>
          </cell>
          <cell r="ANT114" t="e">
            <v>#VALUE!</v>
          </cell>
          <cell r="ANU114" t="e">
            <v>#VALUE!</v>
          </cell>
          <cell r="ANV114" t="e">
            <v>#VALUE!</v>
          </cell>
          <cell r="ANW114" t="e">
            <v>#VALUE!</v>
          </cell>
          <cell r="ANX114" t="e">
            <v>#VALUE!</v>
          </cell>
          <cell r="ANY114" t="e">
            <v>#VALUE!</v>
          </cell>
          <cell r="ANZ114" t="e">
            <v>#VALUE!</v>
          </cell>
          <cell r="AOA114" t="e">
            <v>#VALUE!</v>
          </cell>
          <cell r="AOB114" t="e">
            <v>#VALUE!</v>
          </cell>
          <cell r="AOC114" t="e">
            <v>#VALUE!</v>
          </cell>
          <cell r="AOD114" t="e">
            <v>#VALUE!</v>
          </cell>
          <cell r="AOE114" t="e">
            <v>#VALUE!</v>
          </cell>
          <cell r="AOF114" t="e">
            <v>#VALUE!</v>
          </cell>
          <cell r="AOG114" t="e">
            <v>#VALUE!</v>
          </cell>
          <cell r="AOH114" t="e">
            <v>#VALUE!</v>
          </cell>
          <cell r="AOI114" t="e">
            <v>#VALUE!</v>
          </cell>
          <cell r="AOJ114" t="e">
            <v>#VALUE!</v>
          </cell>
          <cell r="AOK114" t="e">
            <v>#VALUE!</v>
          </cell>
          <cell r="AOL114" t="e">
            <v>#VALUE!</v>
          </cell>
          <cell r="AOM114" t="e">
            <v>#VALUE!</v>
          </cell>
          <cell r="AON114" t="e">
            <v>#VALUE!</v>
          </cell>
          <cell r="AOO114" t="e">
            <v>#VALUE!</v>
          </cell>
          <cell r="AOP114" t="e">
            <v>#VALUE!</v>
          </cell>
          <cell r="AOQ114" t="e">
            <v>#VALUE!</v>
          </cell>
          <cell r="AOR114" t="e">
            <v>#VALUE!</v>
          </cell>
          <cell r="AOS114" t="e">
            <v>#VALUE!</v>
          </cell>
          <cell r="AOT114" t="e">
            <v>#VALUE!</v>
          </cell>
          <cell r="AOU114" t="e">
            <v>#VALUE!</v>
          </cell>
          <cell r="AOV114" t="e">
            <v>#VALUE!</v>
          </cell>
          <cell r="AOW114" t="e">
            <v>#VALUE!</v>
          </cell>
          <cell r="AOX114" t="e">
            <v>#VALUE!</v>
          </cell>
          <cell r="AOY114" t="e">
            <v>#VALUE!</v>
          </cell>
          <cell r="AOZ114" t="e">
            <v>#VALUE!</v>
          </cell>
          <cell r="APA114" t="e">
            <v>#VALUE!</v>
          </cell>
          <cell r="APB114" t="e">
            <v>#VALUE!</v>
          </cell>
          <cell r="APC114" t="e">
            <v>#VALUE!</v>
          </cell>
          <cell r="APD114" t="e">
            <v>#VALUE!</v>
          </cell>
          <cell r="APE114" t="e">
            <v>#VALUE!</v>
          </cell>
          <cell r="APF114" t="e">
            <v>#VALUE!</v>
          </cell>
          <cell r="APG114" t="e">
            <v>#VALUE!</v>
          </cell>
          <cell r="APH114" t="e">
            <v>#VALUE!</v>
          </cell>
          <cell r="API114" t="e">
            <v>#VALUE!</v>
          </cell>
          <cell r="APJ114" t="e">
            <v>#VALUE!</v>
          </cell>
          <cell r="APK114" t="e">
            <v>#VALUE!</v>
          </cell>
          <cell r="APL114" t="e">
            <v>#VALUE!</v>
          </cell>
          <cell r="APM114" t="e">
            <v>#VALUE!</v>
          </cell>
        </row>
        <row r="115">
          <cell r="A115" t="str">
            <v/>
          </cell>
          <cell r="C115" t="e">
            <v>#VALUE!</v>
          </cell>
          <cell r="D115" t="e">
            <v>#VALUE!</v>
          </cell>
          <cell r="E115" t="e">
            <v>#VALUE!</v>
          </cell>
          <cell r="F115" t="e">
            <v>#VALUE!</v>
          </cell>
          <cell r="G115" t="e">
            <v>#VALUE!</v>
          </cell>
          <cell r="H115" t="e">
            <v>#VALUE!</v>
          </cell>
          <cell r="I115" t="e">
            <v>#VALUE!</v>
          </cell>
          <cell r="J115" t="e">
            <v>#VALUE!</v>
          </cell>
          <cell r="K115" t="e">
            <v>#VALUE!</v>
          </cell>
          <cell r="L115" t="e">
            <v>#VALUE!</v>
          </cell>
          <cell r="M115" t="e">
            <v>#VALUE!</v>
          </cell>
          <cell r="N115" t="e">
            <v>#VALUE!</v>
          </cell>
          <cell r="O115" t="e">
            <v>#VALUE!</v>
          </cell>
          <cell r="P115" t="e">
            <v>#VALUE!</v>
          </cell>
          <cell r="Q115" t="e">
            <v>#VALUE!</v>
          </cell>
          <cell r="R115" t="e">
            <v>#VALUE!</v>
          </cell>
          <cell r="S115" t="e">
            <v>#VALUE!</v>
          </cell>
          <cell r="T115" t="e">
            <v>#VALUE!</v>
          </cell>
          <cell r="U115" t="e">
            <v>#VALUE!</v>
          </cell>
          <cell r="V115" t="e">
            <v>#VALUE!</v>
          </cell>
          <cell r="W115" t="e">
            <v>#VALUE!</v>
          </cell>
          <cell r="X115" t="e">
            <v>#VALUE!</v>
          </cell>
          <cell r="Y115" t="e">
            <v>#VALUE!</v>
          </cell>
          <cell r="Z115" t="e">
            <v>#VALUE!</v>
          </cell>
          <cell r="AA115" t="e">
            <v>#VALUE!</v>
          </cell>
          <cell r="AB115" t="e">
            <v>#VALUE!</v>
          </cell>
          <cell r="AC115" t="e">
            <v>#VALUE!</v>
          </cell>
          <cell r="AD115" t="e">
            <v>#VALUE!</v>
          </cell>
          <cell r="AE115" t="e">
            <v>#VALUE!</v>
          </cell>
          <cell r="AF115" t="e">
            <v>#VALUE!</v>
          </cell>
          <cell r="AG115" t="e">
            <v>#VALUE!</v>
          </cell>
          <cell r="AH115" t="e">
            <v>#VALUE!</v>
          </cell>
          <cell r="AI115" t="e">
            <v>#VALUE!</v>
          </cell>
          <cell r="AJ115" t="e">
            <v>#VALUE!</v>
          </cell>
          <cell r="AK115" t="e">
            <v>#VALUE!</v>
          </cell>
          <cell r="AL115" t="e">
            <v>#VALUE!</v>
          </cell>
          <cell r="AM115" t="e">
            <v>#VALUE!</v>
          </cell>
          <cell r="AN115" t="e">
            <v>#VALUE!</v>
          </cell>
          <cell r="AO115" t="e">
            <v>#VALUE!</v>
          </cell>
          <cell r="AP115" t="e">
            <v>#VALUE!</v>
          </cell>
          <cell r="AQ115" t="e">
            <v>#VALUE!</v>
          </cell>
          <cell r="AR115" t="e">
            <v>#VALUE!</v>
          </cell>
          <cell r="AS115" t="e">
            <v>#VALUE!</v>
          </cell>
          <cell r="AT115" t="e">
            <v>#VALUE!</v>
          </cell>
          <cell r="AU115" t="e">
            <v>#VALUE!</v>
          </cell>
          <cell r="AV115" t="e">
            <v>#VALUE!</v>
          </cell>
          <cell r="AW115" t="e">
            <v>#VALUE!</v>
          </cell>
          <cell r="AX115" t="e">
            <v>#VALUE!</v>
          </cell>
          <cell r="AY115" t="e">
            <v>#VALUE!</v>
          </cell>
          <cell r="AZ115" t="e">
            <v>#VALUE!</v>
          </cell>
          <cell r="BA115" t="e">
            <v>#VALUE!</v>
          </cell>
          <cell r="BB115" t="e">
            <v>#VALUE!</v>
          </cell>
          <cell r="BC115" t="e">
            <v>#VALUE!</v>
          </cell>
          <cell r="BD115" t="e">
            <v>#VALUE!</v>
          </cell>
          <cell r="BE115" t="e">
            <v>#VALUE!</v>
          </cell>
          <cell r="BF115" t="e">
            <v>#VALUE!</v>
          </cell>
          <cell r="BG115" t="e">
            <v>#VALUE!</v>
          </cell>
          <cell r="BH115" t="e">
            <v>#VALUE!</v>
          </cell>
          <cell r="BI115" t="e">
            <v>#VALUE!</v>
          </cell>
          <cell r="BJ115" t="e">
            <v>#VALUE!</v>
          </cell>
          <cell r="BK115" t="e">
            <v>#VALUE!</v>
          </cell>
          <cell r="BL115" t="e">
            <v>#VALUE!</v>
          </cell>
          <cell r="BM115" t="e">
            <v>#VALUE!</v>
          </cell>
          <cell r="BN115" t="e">
            <v>#VALUE!</v>
          </cell>
          <cell r="BO115" t="e">
            <v>#VALUE!</v>
          </cell>
          <cell r="BP115" t="e">
            <v>#VALUE!</v>
          </cell>
          <cell r="BQ115" t="e">
            <v>#VALUE!</v>
          </cell>
          <cell r="BR115" t="e">
            <v>#VALUE!</v>
          </cell>
          <cell r="BS115" t="e">
            <v>#VALUE!</v>
          </cell>
          <cell r="BT115" t="e">
            <v>#VALUE!</v>
          </cell>
          <cell r="BU115" t="e">
            <v>#VALUE!</v>
          </cell>
          <cell r="BV115" t="e">
            <v>#VALUE!</v>
          </cell>
          <cell r="BW115" t="e">
            <v>#VALUE!</v>
          </cell>
          <cell r="BX115" t="e">
            <v>#VALUE!</v>
          </cell>
          <cell r="BY115" t="e">
            <v>#VALUE!</v>
          </cell>
          <cell r="BZ115" t="e">
            <v>#VALUE!</v>
          </cell>
          <cell r="CA115" t="e">
            <v>#VALUE!</v>
          </cell>
          <cell r="CB115" t="e">
            <v>#VALUE!</v>
          </cell>
          <cell r="CC115" t="e">
            <v>#VALUE!</v>
          </cell>
          <cell r="CD115" t="e">
            <v>#VALUE!</v>
          </cell>
          <cell r="CE115" t="e">
            <v>#VALUE!</v>
          </cell>
          <cell r="CF115" t="e">
            <v>#VALUE!</v>
          </cell>
          <cell r="CG115" t="e">
            <v>#VALUE!</v>
          </cell>
          <cell r="CH115" t="e">
            <v>#VALUE!</v>
          </cell>
          <cell r="CI115" t="e">
            <v>#VALUE!</v>
          </cell>
          <cell r="CJ115" t="e">
            <v>#VALUE!</v>
          </cell>
          <cell r="CK115" t="e">
            <v>#VALUE!</v>
          </cell>
          <cell r="CL115" t="e">
            <v>#VALUE!</v>
          </cell>
          <cell r="CM115" t="e">
            <v>#VALUE!</v>
          </cell>
          <cell r="CN115" t="e">
            <v>#VALUE!</v>
          </cell>
          <cell r="CO115" t="e">
            <v>#VALUE!</v>
          </cell>
          <cell r="CP115" t="e">
            <v>#VALUE!</v>
          </cell>
          <cell r="CQ115" t="e">
            <v>#VALUE!</v>
          </cell>
          <cell r="CR115" t="e">
            <v>#VALUE!</v>
          </cell>
          <cell r="CS115" t="e">
            <v>#VALUE!</v>
          </cell>
          <cell r="CT115" t="e">
            <v>#VALUE!</v>
          </cell>
          <cell r="CU115" t="e">
            <v>#VALUE!</v>
          </cell>
          <cell r="CV115" t="e">
            <v>#VALUE!</v>
          </cell>
          <cell r="CW115" t="e">
            <v>#VALUE!</v>
          </cell>
          <cell r="CX115" t="e">
            <v>#VALUE!</v>
          </cell>
          <cell r="CY115" t="e">
            <v>#VALUE!</v>
          </cell>
          <cell r="CZ115" t="e">
            <v>#VALUE!</v>
          </cell>
          <cell r="DA115" t="e">
            <v>#VALUE!</v>
          </cell>
          <cell r="DB115" t="e">
            <v>#VALUE!</v>
          </cell>
          <cell r="DC115" t="e">
            <v>#VALUE!</v>
          </cell>
          <cell r="DD115" t="e">
            <v>#VALUE!</v>
          </cell>
          <cell r="DE115" t="e">
            <v>#VALUE!</v>
          </cell>
          <cell r="DF115" t="e">
            <v>#VALUE!</v>
          </cell>
          <cell r="DG115" t="e">
            <v>#VALUE!</v>
          </cell>
          <cell r="DH115" t="e">
            <v>#VALUE!</v>
          </cell>
          <cell r="DI115" t="e">
            <v>#VALUE!</v>
          </cell>
          <cell r="DJ115" t="e">
            <v>#VALUE!</v>
          </cell>
          <cell r="DK115" t="e">
            <v>#VALUE!</v>
          </cell>
          <cell r="DL115" t="e">
            <v>#VALUE!</v>
          </cell>
          <cell r="DM115" t="e">
            <v>#VALUE!</v>
          </cell>
          <cell r="DN115" t="e">
            <v>#VALUE!</v>
          </cell>
          <cell r="DO115" t="e">
            <v>#VALUE!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V115" t="e">
            <v>#VALUE!</v>
          </cell>
          <cell r="DW115" t="e">
            <v>#VALUE!</v>
          </cell>
          <cell r="DX115" t="e">
            <v>#VALUE!</v>
          </cell>
          <cell r="DY115" t="e">
            <v>#VALUE!</v>
          </cell>
          <cell r="DZ115" t="e">
            <v>#VALUE!</v>
          </cell>
          <cell r="EA115" t="e">
            <v>#VALUE!</v>
          </cell>
          <cell r="EB115" t="e">
            <v>#VALUE!</v>
          </cell>
          <cell r="EC115" t="e">
            <v>#VALUE!</v>
          </cell>
          <cell r="ED115" t="e">
            <v>#VALUE!</v>
          </cell>
          <cell r="EE115" t="e">
            <v>#VALUE!</v>
          </cell>
          <cell r="EF115" t="e">
            <v>#VALUE!</v>
          </cell>
          <cell r="EG115" t="e">
            <v>#VALUE!</v>
          </cell>
          <cell r="EH115" t="e">
            <v>#VALUE!</v>
          </cell>
          <cell r="EI115" t="e">
            <v>#VALUE!</v>
          </cell>
          <cell r="EJ115" t="e">
            <v>#VALUE!</v>
          </cell>
          <cell r="EK115" t="e">
            <v>#VALUE!</v>
          </cell>
          <cell r="EL115" t="e">
            <v>#VALUE!</v>
          </cell>
          <cell r="EM115" t="e">
            <v>#VALUE!</v>
          </cell>
          <cell r="EN115" t="e">
            <v>#VALUE!</v>
          </cell>
          <cell r="EO115" t="e">
            <v>#VALUE!</v>
          </cell>
          <cell r="EP115" t="e">
            <v>#VALUE!</v>
          </cell>
          <cell r="EQ115" t="e">
            <v>#VALUE!</v>
          </cell>
          <cell r="ER115" t="e">
            <v>#VALUE!</v>
          </cell>
          <cell r="ES115" t="e">
            <v>#VALUE!</v>
          </cell>
          <cell r="ET115" t="e">
            <v>#VALUE!</v>
          </cell>
          <cell r="EU115" t="e">
            <v>#VALUE!</v>
          </cell>
          <cell r="EV115" t="e">
            <v>#VALUE!</v>
          </cell>
          <cell r="EW115" t="e">
            <v>#VALUE!</v>
          </cell>
          <cell r="EX115" t="e">
            <v>#VALUE!</v>
          </cell>
          <cell r="EY115" t="e">
            <v>#VALUE!</v>
          </cell>
          <cell r="EZ115" t="e">
            <v>#VALUE!</v>
          </cell>
          <cell r="FA115" t="e">
            <v>#VALUE!</v>
          </cell>
          <cell r="FB115" t="e">
            <v>#VALUE!</v>
          </cell>
          <cell r="FC115" t="e">
            <v>#VALUE!</v>
          </cell>
          <cell r="FD115" t="e">
            <v>#VALUE!</v>
          </cell>
          <cell r="FE115" t="e">
            <v>#VALUE!</v>
          </cell>
          <cell r="FF115" t="e">
            <v>#VALUE!</v>
          </cell>
          <cell r="FG115" t="e">
            <v>#VALUE!</v>
          </cell>
          <cell r="FH115" t="e">
            <v>#VALUE!</v>
          </cell>
          <cell r="FI115" t="e">
            <v>#VALUE!</v>
          </cell>
          <cell r="FJ115" t="e">
            <v>#VALUE!</v>
          </cell>
          <cell r="FK115" t="e">
            <v>#VALUE!</v>
          </cell>
          <cell r="FL115" t="e">
            <v>#VALUE!</v>
          </cell>
          <cell r="FM115" t="e">
            <v>#VALUE!</v>
          </cell>
          <cell r="FN115" t="e">
            <v>#VALUE!</v>
          </cell>
          <cell r="FO115" t="e">
            <v>#VALUE!</v>
          </cell>
          <cell r="FP115" t="e">
            <v>#VALUE!</v>
          </cell>
          <cell r="FQ115" t="e">
            <v>#VALUE!</v>
          </cell>
          <cell r="FR115" t="e">
            <v>#VALUE!</v>
          </cell>
          <cell r="FS115" t="e">
            <v>#VALUE!</v>
          </cell>
          <cell r="FT115" t="e">
            <v>#VALUE!</v>
          </cell>
          <cell r="FU115" t="e">
            <v>#VALUE!</v>
          </cell>
          <cell r="FV115" t="e">
            <v>#VALUE!</v>
          </cell>
          <cell r="FW115" t="e">
            <v>#VALUE!</v>
          </cell>
          <cell r="FX115" t="e">
            <v>#VALUE!</v>
          </cell>
          <cell r="FY115" t="e">
            <v>#VALUE!</v>
          </cell>
          <cell r="FZ115" t="e">
            <v>#VALUE!</v>
          </cell>
          <cell r="GA115" t="e">
            <v>#VALUE!</v>
          </cell>
          <cell r="GB115" t="e">
            <v>#VALUE!</v>
          </cell>
          <cell r="GC115" t="e">
            <v>#VALUE!</v>
          </cell>
          <cell r="GD115" t="e">
            <v>#VALUE!</v>
          </cell>
          <cell r="GE115" t="e">
            <v>#VALUE!</v>
          </cell>
          <cell r="GF115" t="e">
            <v>#VALUE!</v>
          </cell>
          <cell r="GG115" t="e">
            <v>#VALUE!</v>
          </cell>
          <cell r="GH115" t="e">
            <v>#VALUE!</v>
          </cell>
          <cell r="GI115" t="e">
            <v>#VALUE!</v>
          </cell>
          <cell r="GJ115" t="e">
            <v>#VALUE!</v>
          </cell>
          <cell r="GK115" t="e">
            <v>#VALUE!</v>
          </cell>
          <cell r="GL115" t="e">
            <v>#VALUE!</v>
          </cell>
          <cell r="GM115" t="e">
            <v>#VALUE!</v>
          </cell>
          <cell r="GN115" t="e">
            <v>#VALUE!</v>
          </cell>
          <cell r="GO115" t="e">
            <v>#VALUE!</v>
          </cell>
          <cell r="GP115" t="e">
            <v>#VALUE!</v>
          </cell>
          <cell r="GQ115" t="e">
            <v>#VALUE!</v>
          </cell>
          <cell r="GR115" t="e">
            <v>#VALUE!</v>
          </cell>
          <cell r="GS115" t="e">
            <v>#VALUE!</v>
          </cell>
          <cell r="GT115" t="e">
            <v>#VALUE!</v>
          </cell>
          <cell r="GU115" t="e">
            <v>#VALUE!</v>
          </cell>
          <cell r="GV115" t="e">
            <v>#VALUE!</v>
          </cell>
          <cell r="GW115" t="e">
            <v>#VALUE!</v>
          </cell>
          <cell r="GX115" t="e">
            <v>#VALUE!</v>
          </cell>
          <cell r="GY115" t="e">
            <v>#VALUE!</v>
          </cell>
          <cell r="GZ115" t="e">
            <v>#VALUE!</v>
          </cell>
          <cell r="HA115" t="e">
            <v>#VALUE!</v>
          </cell>
          <cell r="HB115" t="e">
            <v>#VALUE!</v>
          </cell>
          <cell r="HC115" t="e">
            <v>#VALUE!</v>
          </cell>
          <cell r="HD115" t="e">
            <v>#VALUE!</v>
          </cell>
          <cell r="HE115" t="e">
            <v>#VALUE!</v>
          </cell>
          <cell r="HF115" t="e">
            <v>#VALUE!</v>
          </cell>
          <cell r="HG115" t="e">
            <v>#VALUE!</v>
          </cell>
          <cell r="HH115" t="e">
            <v>#VALUE!</v>
          </cell>
          <cell r="HI115" t="e">
            <v>#VALUE!</v>
          </cell>
          <cell r="HJ115" t="e">
            <v>#VALUE!</v>
          </cell>
          <cell r="HK115" t="e">
            <v>#VALUE!</v>
          </cell>
          <cell r="HL115" t="e">
            <v>#VALUE!</v>
          </cell>
          <cell r="HM115" t="e">
            <v>#VALUE!</v>
          </cell>
          <cell r="HN115" t="e">
            <v>#VALUE!</v>
          </cell>
          <cell r="HO115" t="e">
            <v>#VALUE!</v>
          </cell>
          <cell r="HP115" t="e">
            <v>#VALUE!</v>
          </cell>
          <cell r="HQ115" t="e">
            <v>#VALUE!</v>
          </cell>
          <cell r="HR115" t="e">
            <v>#VALUE!</v>
          </cell>
          <cell r="HS115" t="e">
            <v>#VALUE!</v>
          </cell>
          <cell r="HT115" t="e">
            <v>#VALUE!</v>
          </cell>
          <cell r="HU115" t="e">
            <v>#VALUE!</v>
          </cell>
          <cell r="HV115" t="e">
            <v>#VALUE!</v>
          </cell>
          <cell r="HW115" t="e">
            <v>#VALUE!</v>
          </cell>
          <cell r="HX115" t="e">
            <v>#VALUE!</v>
          </cell>
          <cell r="HY115" t="e">
            <v>#VALUE!</v>
          </cell>
          <cell r="HZ115" t="e">
            <v>#VALUE!</v>
          </cell>
          <cell r="IA115" t="e">
            <v>#VALUE!</v>
          </cell>
          <cell r="IB115" t="e">
            <v>#VALUE!</v>
          </cell>
          <cell r="IC115" t="e">
            <v>#VALUE!</v>
          </cell>
          <cell r="ID115" t="e">
            <v>#VALUE!</v>
          </cell>
          <cell r="IE115" t="e">
            <v>#VALUE!</v>
          </cell>
          <cell r="IF115" t="e">
            <v>#VALUE!</v>
          </cell>
          <cell r="IG115" t="e">
            <v>#VALUE!</v>
          </cell>
          <cell r="IH115" t="e">
            <v>#VALUE!</v>
          </cell>
          <cell r="II115" t="e">
            <v>#VALUE!</v>
          </cell>
          <cell r="IJ115" t="e">
            <v>#VALUE!</v>
          </cell>
          <cell r="IK115" t="e">
            <v>#VALUE!</v>
          </cell>
          <cell r="IL115" t="e">
            <v>#VALUE!</v>
          </cell>
          <cell r="IM115" t="e">
            <v>#VALUE!</v>
          </cell>
          <cell r="IN115" t="e">
            <v>#VALUE!</v>
          </cell>
          <cell r="IO115" t="e">
            <v>#VALUE!</v>
          </cell>
          <cell r="IP115" t="e">
            <v>#VALUE!</v>
          </cell>
          <cell r="IQ115" t="e">
            <v>#VALUE!</v>
          </cell>
          <cell r="IR115" t="e">
            <v>#VALUE!</v>
          </cell>
          <cell r="IS115" t="e">
            <v>#VALUE!</v>
          </cell>
          <cell r="IT115" t="e">
            <v>#VALUE!</v>
          </cell>
          <cell r="IU115" t="e">
            <v>#VALUE!</v>
          </cell>
          <cell r="IV115" t="e">
            <v>#VALUE!</v>
          </cell>
          <cell r="IW115" t="e">
            <v>#VALUE!</v>
          </cell>
          <cell r="IX115" t="e">
            <v>#VALUE!</v>
          </cell>
          <cell r="IY115" t="e">
            <v>#VALUE!</v>
          </cell>
          <cell r="IZ115" t="e">
            <v>#VALUE!</v>
          </cell>
          <cell r="JA115" t="e">
            <v>#VALUE!</v>
          </cell>
          <cell r="JB115" t="e">
            <v>#VALUE!</v>
          </cell>
          <cell r="JC115" t="e">
            <v>#VALUE!</v>
          </cell>
          <cell r="JD115" t="e">
            <v>#VALUE!</v>
          </cell>
          <cell r="JE115" t="e">
            <v>#VALUE!</v>
          </cell>
          <cell r="JF115" t="e">
            <v>#VALUE!</v>
          </cell>
          <cell r="JG115" t="e">
            <v>#VALUE!</v>
          </cell>
          <cell r="JH115" t="e">
            <v>#VALUE!</v>
          </cell>
          <cell r="JI115" t="e">
            <v>#VALUE!</v>
          </cell>
          <cell r="JJ115" t="e">
            <v>#VALUE!</v>
          </cell>
          <cell r="JK115" t="e">
            <v>#VALUE!</v>
          </cell>
          <cell r="JL115" t="e">
            <v>#VALUE!</v>
          </cell>
          <cell r="JM115" t="e">
            <v>#VALUE!</v>
          </cell>
          <cell r="JN115" t="e">
            <v>#VALUE!</v>
          </cell>
          <cell r="JO115" t="e">
            <v>#VALUE!</v>
          </cell>
          <cell r="JP115" t="e">
            <v>#VALUE!</v>
          </cell>
          <cell r="JQ115" t="e">
            <v>#VALUE!</v>
          </cell>
          <cell r="JR115" t="e">
            <v>#VALUE!</v>
          </cell>
          <cell r="JS115" t="e">
            <v>#VALUE!</v>
          </cell>
          <cell r="JT115" t="e">
            <v>#VALUE!</v>
          </cell>
          <cell r="JU115" t="e">
            <v>#VALUE!</v>
          </cell>
          <cell r="JV115" t="e">
            <v>#VALUE!</v>
          </cell>
          <cell r="JW115" t="e">
            <v>#VALUE!</v>
          </cell>
          <cell r="JX115" t="e">
            <v>#VALUE!</v>
          </cell>
          <cell r="JY115" t="e">
            <v>#VALUE!</v>
          </cell>
          <cell r="JZ115" t="e">
            <v>#VALUE!</v>
          </cell>
          <cell r="KA115" t="e">
            <v>#VALUE!</v>
          </cell>
          <cell r="KB115" t="e">
            <v>#VALUE!</v>
          </cell>
          <cell r="KC115" t="e">
            <v>#VALUE!</v>
          </cell>
          <cell r="KD115" t="e">
            <v>#VALUE!</v>
          </cell>
          <cell r="KE115" t="e">
            <v>#VALUE!</v>
          </cell>
          <cell r="KF115" t="e">
            <v>#VALUE!</v>
          </cell>
          <cell r="KG115" t="e">
            <v>#VALUE!</v>
          </cell>
          <cell r="KH115" t="e">
            <v>#VALUE!</v>
          </cell>
          <cell r="KI115" t="e">
            <v>#VALUE!</v>
          </cell>
          <cell r="KJ115" t="e">
            <v>#VALUE!</v>
          </cell>
          <cell r="KK115" t="e">
            <v>#VALUE!</v>
          </cell>
          <cell r="KL115" t="e">
            <v>#VALUE!</v>
          </cell>
          <cell r="KM115" t="e">
            <v>#VALUE!</v>
          </cell>
          <cell r="KN115" t="e">
            <v>#VALUE!</v>
          </cell>
          <cell r="KO115" t="e">
            <v>#VALUE!</v>
          </cell>
          <cell r="KP115" t="e">
            <v>#VALUE!</v>
          </cell>
          <cell r="KQ115" t="e">
            <v>#VALUE!</v>
          </cell>
          <cell r="KR115" t="e">
            <v>#VALUE!</v>
          </cell>
          <cell r="KS115" t="e">
            <v>#VALUE!</v>
          </cell>
          <cell r="KT115" t="e">
            <v>#VALUE!</v>
          </cell>
          <cell r="KU115" t="e">
            <v>#VALUE!</v>
          </cell>
          <cell r="KV115" t="e">
            <v>#VALUE!</v>
          </cell>
          <cell r="KW115" t="e">
            <v>#VALUE!</v>
          </cell>
          <cell r="KX115" t="e">
            <v>#VALUE!</v>
          </cell>
          <cell r="KY115" t="e">
            <v>#VALUE!</v>
          </cell>
          <cell r="KZ115" t="e">
            <v>#VALUE!</v>
          </cell>
          <cell r="LA115" t="e">
            <v>#VALUE!</v>
          </cell>
          <cell r="LB115" t="e">
            <v>#VALUE!</v>
          </cell>
          <cell r="LC115" t="e">
            <v>#VALUE!</v>
          </cell>
          <cell r="LD115" t="e">
            <v>#VALUE!</v>
          </cell>
          <cell r="LE115" t="e">
            <v>#VALUE!</v>
          </cell>
          <cell r="LF115" t="e">
            <v>#VALUE!</v>
          </cell>
          <cell r="LG115" t="e">
            <v>#VALUE!</v>
          </cell>
          <cell r="LH115" t="e">
            <v>#VALUE!</v>
          </cell>
          <cell r="LI115" t="e">
            <v>#VALUE!</v>
          </cell>
          <cell r="LJ115" t="e">
            <v>#VALUE!</v>
          </cell>
          <cell r="LK115" t="e">
            <v>#VALUE!</v>
          </cell>
          <cell r="LL115" t="e">
            <v>#VALUE!</v>
          </cell>
          <cell r="LM115" t="e">
            <v>#VALUE!</v>
          </cell>
          <cell r="LN115" t="e">
            <v>#VALUE!</v>
          </cell>
          <cell r="LO115" t="e">
            <v>#VALUE!</v>
          </cell>
          <cell r="LP115" t="e">
            <v>#VALUE!</v>
          </cell>
          <cell r="LQ115" t="e">
            <v>#VALUE!</v>
          </cell>
          <cell r="LR115" t="e">
            <v>#VALUE!</v>
          </cell>
          <cell r="LS115" t="e">
            <v>#VALUE!</v>
          </cell>
          <cell r="LT115" t="e">
            <v>#VALUE!</v>
          </cell>
          <cell r="LU115" t="e">
            <v>#VALUE!</v>
          </cell>
          <cell r="LV115" t="e">
            <v>#VALUE!</v>
          </cell>
          <cell r="LW115" t="e">
            <v>#VALUE!</v>
          </cell>
          <cell r="LX115" t="e">
            <v>#VALUE!</v>
          </cell>
          <cell r="LY115" t="e">
            <v>#VALUE!</v>
          </cell>
          <cell r="LZ115" t="e">
            <v>#VALUE!</v>
          </cell>
          <cell r="MA115" t="e">
            <v>#VALUE!</v>
          </cell>
          <cell r="MB115" t="e">
            <v>#VALUE!</v>
          </cell>
          <cell r="MC115" t="e">
            <v>#VALUE!</v>
          </cell>
          <cell r="MD115" t="e">
            <v>#VALUE!</v>
          </cell>
          <cell r="ME115" t="e">
            <v>#VALUE!</v>
          </cell>
          <cell r="MF115" t="e">
            <v>#VALUE!</v>
          </cell>
          <cell r="MG115" t="e">
            <v>#VALUE!</v>
          </cell>
          <cell r="MH115" t="e">
            <v>#VALUE!</v>
          </cell>
          <cell r="MI115" t="e">
            <v>#VALUE!</v>
          </cell>
          <cell r="MJ115" t="e">
            <v>#VALUE!</v>
          </cell>
          <cell r="MK115" t="e">
            <v>#VALUE!</v>
          </cell>
          <cell r="ML115" t="e">
            <v>#VALUE!</v>
          </cell>
          <cell r="MM115" t="e">
            <v>#VALUE!</v>
          </cell>
          <cell r="MN115" t="e">
            <v>#VALUE!</v>
          </cell>
          <cell r="MO115" t="e">
            <v>#VALUE!</v>
          </cell>
          <cell r="MP115" t="e">
            <v>#VALUE!</v>
          </cell>
          <cell r="MQ115" t="e">
            <v>#VALUE!</v>
          </cell>
          <cell r="MR115" t="e">
            <v>#VALUE!</v>
          </cell>
          <cell r="MS115" t="e">
            <v>#VALUE!</v>
          </cell>
          <cell r="MT115" t="e">
            <v>#VALUE!</v>
          </cell>
          <cell r="MU115" t="e">
            <v>#VALUE!</v>
          </cell>
          <cell r="MV115" t="e">
            <v>#VALUE!</v>
          </cell>
          <cell r="MW115" t="e">
            <v>#VALUE!</v>
          </cell>
          <cell r="MX115" t="e">
            <v>#VALUE!</v>
          </cell>
          <cell r="MY115" t="e">
            <v>#VALUE!</v>
          </cell>
          <cell r="MZ115" t="e">
            <v>#VALUE!</v>
          </cell>
          <cell r="NA115" t="e">
            <v>#VALUE!</v>
          </cell>
          <cell r="NB115" t="e">
            <v>#VALUE!</v>
          </cell>
          <cell r="NC115" t="e">
            <v>#VALUE!</v>
          </cell>
          <cell r="ND115" t="e">
            <v>#VALUE!</v>
          </cell>
          <cell r="NE115" t="e">
            <v>#VALUE!</v>
          </cell>
          <cell r="NF115" t="e">
            <v>#VALUE!</v>
          </cell>
          <cell r="NG115" t="e">
            <v>#VALUE!</v>
          </cell>
          <cell r="NH115" t="e">
            <v>#VALUE!</v>
          </cell>
          <cell r="NI115" t="e">
            <v>#VALUE!</v>
          </cell>
          <cell r="NJ115" t="e">
            <v>#VALUE!</v>
          </cell>
          <cell r="NK115" t="e">
            <v>#VALUE!</v>
          </cell>
          <cell r="NL115" t="e">
            <v>#VALUE!</v>
          </cell>
          <cell r="NM115" t="e">
            <v>#VALUE!</v>
          </cell>
          <cell r="NN115" t="e">
            <v>#VALUE!</v>
          </cell>
          <cell r="NO115" t="e">
            <v>#VALUE!</v>
          </cell>
          <cell r="NP115" t="e">
            <v>#VALUE!</v>
          </cell>
          <cell r="NQ115" t="e">
            <v>#VALUE!</v>
          </cell>
          <cell r="NR115" t="e">
            <v>#VALUE!</v>
          </cell>
          <cell r="NS115" t="e">
            <v>#VALUE!</v>
          </cell>
          <cell r="NT115" t="e">
            <v>#VALUE!</v>
          </cell>
          <cell r="NU115" t="e">
            <v>#VALUE!</v>
          </cell>
          <cell r="NV115" t="e">
            <v>#VALUE!</v>
          </cell>
          <cell r="NW115" t="e">
            <v>#VALUE!</v>
          </cell>
          <cell r="NX115" t="e">
            <v>#VALUE!</v>
          </cell>
          <cell r="NY115" t="e">
            <v>#VALUE!</v>
          </cell>
          <cell r="NZ115" t="e">
            <v>#VALUE!</v>
          </cell>
          <cell r="OA115" t="e">
            <v>#VALUE!</v>
          </cell>
          <cell r="OB115" t="e">
            <v>#VALUE!</v>
          </cell>
          <cell r="OC115" t="e">
            <v>#VALUE!</v>
          </cell>
          <cell r="OD115" t="e">
            <v>#VALUE!</v>
          </cell>
          <cell r="OE115" t="e">
            <v>#VALUE!</v>
          </cell>
          <cell r="OF115" t="e">
            <v>#VALUE!</v>
          </cell>
          <cell r="OG115" t="e">
            <v>#VALUE!</v>
          </cell>
          <cell r="OH115" t="e">
            <v>#VALUE!</v>
          </cell>
          <cell r="OI115" t="e">
            <v>#VALUE!</v>
          </cell>
          <cell r="OJ115" t="e">
            <v>#VALUE!</v>
          </cell>
          <cell r="OK115" t="e">
            <v>#VALUE!</v>
          </cell>
          <cell r="OL115" t="e">
            <v>#VALUE!</v>
          </cell>
          <cell r="OM115" t="e">
            <v>#VALUE!</v>
          </cell>
          <cell r="ON115" t="e">
            <v>#VALUE!</v>
          </cell>
          <cell r="OO115" t="e">
            <v>#VALUE!</v>
          </cell>
          <cell r="OP115" t="e">
            <v>#VALUE!</v>
          </cell>
          <cell r="OQ115" t="e">
            <v>#VALUE!</v>
          </cell>
          <cell r="OR115" t="e">
            <v>#VALUE!</v>
          </cell>
          <cell r="OS115" t="e">
            <v>#VALUE!</v>
          </cell>
          <cell r="OT115" t="e">
            <v>#VALUE!</v>
          </cell>
          <cell r="OU115" t="e">
            <v>#VALUE!</v>
          </cell>
          <cell r="OV115" t="e">
            <v>#VALUE!</v>
          </cell>
          <cell r="OW115" t="e">
            <v>#VALUE!</v>
          </cell>
          <cell r="OX115" t="e">
            <v>#VALUE!</v>
          </cell>
          <cell r="OY115" t="e">
            <v>#VALUE!</v>
          </cell>
          <cell r="OZ115" t="e">
            <v>#VALUE!</v>
          </cell>
          <cell r="PA115" t="e">
            <v>#VALUE!</v>
          </cell>
          <cell r="PB115" t="e">
            <v>#VALUE!</v>
          </cell>
          <cell r="PC115" t="e">
            <v>#VALUE!</v>
          </cell>
          <cell r="PD115" t="e">
            <v>#VALUE!</v>
          </cell>
          <cell r="PE115" t="e">
            <v>#VALUE!</v>
          </cell>
          <cell r="PF115" t="e">
            <v>#VALUE!</v>
          </cell>
          <cell r="PG115" t="e">
            <v>#VALUE!</v>
          </cell>
          <cell r="PH115" t="e">
            <v>#VALUE!</v>
          </cell>
          <cell r="PI115" t="e">
            <v>#VALUE!</v>
          </cell>
          <cell r="PJ115" t="e">
            <v>#VALUE!</v>
          </cell>
          <cell r="PK115" t="e">
            <v>#VALUE!</v>
          </cell>
          <cell r="PL115" t="e">
            <v>#VALUE!</v>
          </cell>
          <cell r="PM115" t="e">
            <v>#VALUE!</v>
          </cell>
          <cell r="PN115" t="e">
            <v>#VALUE!</v>
          </cell>
          <cell r="PO115" t="e">
            <v>#VALUE!</v>
          </cell>
          <cell r="PP115" t="e">
            <v>#VALUE!</v>
          </cell>
          <cell r="PQ115" t="e">
            <v>#VALUE!</v>
          </cell>
          <cell r="PR115" t="e">
            <v>#VALUE!</v>
          </cell>
          <cell r="PS115" t="e">
            <v>#VALUE!</v>
          </cell>
          <cell r="PT115" t="e">
            <v>#VALUE!</v>
          </cell>
          <cell r="PU115" t="e">
            <v>#VALUE!</v>
          </cell>
          <cell r="PV115" t="e">
            <v>#VALUE!</v>
          </cell>
          <cell r="PW115" t="e">
            <v>#VALUE!</v>
          </cell>
          <cell r="PX115" t="e">
            <v>#VALUE!</v>
          </cell>
          <cell r="PY115" t="e">
            <v>#VALUE!</v>
          </cell>
          <cell r="PZ115" t="e">
            <v>#VALUE!</v>
          </cell>
          <cell r="QA115" t="e">
            <v>#VALUE!</v>
          </cell>
          <cell r="QB115" t="e">
            <v>#VALUE!</v>
          </cell>
          <cell r="QC115" t="e">
            <v>#VALUE!</v>
          </cell>
          <cell r="QD115" t="e">
            <v>#VALUE!</v>
          </cell>
          <cell r="QE115" t="e">
            <v>#VALUE!</v>
          </cell>
          <cell r="QF115" t="e">
            <v>#VALUE!</v>
          </cell>
          <cell r="QG115" t="e">
            <v>#VALUE!</v>
          </cell>
          <cell r="QH115" t="e">
            <v>#VALUE!</v>
          </cell>
          <cell r="QI115" t="e">
            <v>#VALUE!</v>
          </cell>
          <cell r="QJ115" t="e">
            <v>#VALUE!</v>
          </cell>
          <cell r="QK115" t="e">
            <v>#VALUE!</v>
          </cell>
          <cell r="QL115" t="e">
            <v>#VALUE!</v>
          </cell>
          <cell r="QM115" t="e">
            <v>#VALUE!</v>
          </cell>
          <cell r="QN115" t="e">
            <v>#VALUE!</v>
          </cell>
          <cell r="QO115" t="e">
            <v>#VALUE!</v>
          </cell>
          <cell r="QP115" t="e">
            <v>#VALUE!</v>
          </cell>
          <cell r="QQ115" t="e">
            <v>#VALUE!</v>
          </cell>
          <cell r="QR115" t="e">
            <v>#VALUE!</v>
          </cell>
          <cell r="QS115" t="e">
            <v>#VALUE!</v>
          </cell>
          <cell r="QT115" t="e">
            <v>#VALUE!</v>
          </cell>
          <cell r="QU115" t="e">
            <v>#VALUE!</v>
          </cell>
          <cell r="QV115" t="e">
            <v>#VALUE!</v>
          </cell>
          <cell r="QW115" t="e">
            <v>#VALUE!</v>
          </cell>
          <cell r="QX115" t="e">
            <v>#VALUE!</v>
          </cell>
          <cell r="QY115" t="e">
            <v>#VALUE!</v>
          </cell>
          <cell r="QZ115" t="e">
            <v>#VALUE!</v>
          </cell>
          <cell r="RA115" t="e">
            <v>#VALUE!</v>
          </cell>
          <cell r="RB115" t="e">
            <v>#VALUE!</v>
          </cell>
          <cell r="RC115" t="e">
            <v>#VALUE!</v>
          </cell>
          <cell r="RD115" t="e">
            <v>#VALUE!</v>
          </cell>
          <cell r="RE115" t="e">
            <v>#VALUE!</v>
          </cell>
          <cell r="RF115" t="e">
            <v>#VALUE!</v>
          </cell>
          <cell r="RG115" t="e">
            <v>#VALUE!</v>
          </cell>
          <cell r="RH115" t="e">
            <v>#VALUE!</v>
          </cell>
          <cell r="RI115" t="e">
            <v>#VALUE!</v>
          </cell>
          <cell r="RJ115" t="e">
            <v>#VALUE!</v>
          </cell>
          <cell r="RK115" t="e">
            <v>#VALUE!</v>
          </cell>
          <cell r="RL115" t="e">
            <v>#VALUE!</v>
          </cell>
          <cell r="RM115" t="e">
            <v>#VALUE!</v>
          </cell>
          <cell r="RN115" t="e">
            <v>#VALUE!</v>
          </cell>
          <cell r="RO115" t="e">
            <v>#VALUE!</v>
          </cell>
          <cell r="RP115" t="e">
            <v>#VALUE!</v>
          </cell>
          <cell r="RQ115" t="e">
            <v>#VALUE!</v>
          </cell>
          <cell r="RR115" t="e">
            <v>#VALUE!</v>
          </cell>
          <cell r="RS115" t="e">
            <v>#VALUE!</v>
          </cell>
          <cell r="RT115" t="e">
            <v>#VALUE!</v>
          </cell>
          <cell r="RU115" t="e">
            <v>#VALUE!</v>
          </cell>
          <cell r="RV115" t="e">
            <v>#VALUE!</v>
          </cell>
          <cell r="RW115" t="e">
            <v>#VALUE!</v>
          </cell>
          <cell r="RX115" t="e">
            <v>#VALUE!</v>
          </cell>
          <cell r="RY115" t="e">
            <v>#VALUE!</v>
          </cell>
          <cell r="RZ115" t="e">
            <v>#VALUE!</v>
          </cell>
          <cell r="SA115" t="e">
            <v>#VALUE!</v>
          </cell>
          <cell r="SB115" t="e">
            <v>#VALUE!</v>
          </cell>
          <cell r="SC115" t="e">
            <v>#VALUE!</v>
          </cell>
          <cell r="SD115" t="e">
            <v>#VALUE!</v>
          </cell>
          <cell r="SE115" t="e">
            <v>#VALUE!</v>
          </cell>
          <cell r="SF115" t="e">
            <v>#VALUE!</v>
          </cell>
          <cell r="SG115" t="e">
            <v>#VALUE!</v>
          </cell>
          <cell r="SH115" t="e">
            <v>#VALUE!</v>
          </cell>
          <cell r="SI115" t="e">
            <v>#VALUE!</v>
          </cell>
          <cell r="SJ115" t="e">
            <v>#VALUE!</v>
          </cell>
          <cell r="SK115" t="e">
            <v>#VALUE!</v>
          </cell>
          <cell r="SL115" t="e">
            <v>#VALUE!</v>
          </cell>
          <cell r="SM115" t="e">
            <v>#VALUE!</v>
          </cell>
          <cell r="SN115" t="e">
            <v>#VALUE!</v>
          </cell>
          <cell r="SO115" t="e">
            <v>#VALUE!</v>
          </cell>
          <cell r="SP115" t="e">
            <v>#VALUE!</v>
          </cell>
          <cell r="SQ115" t="e">
            <v>#VALUE!</v>
          </cell>
          <cell r="SR115" t="e">
            <v>#VALUE!</v>
          </cell>
          <cell r="SS115" t="e">
            <v>#VALUE!</v>
          </cell>
          <cell r="ST115" t="e">
            <v>#VALUE!</v>
          </cell>
          <cell r="SU115" t="e">
            <v>#VALUE!</v>
          </cell>
          <cell r="SV115" t="e">
            <v>#VALUE!</v>
          </cell>
          <cell r="SW115" t="e">
            <v>#VALUE!</v>
          </cell>
          <cell r="SX115" t="e">
            <v>#VALUE!</v>
          </cell>
          <cell r="SY115" t="e">
            <v>#VALUE!</v>
          </cell>
          <cell r="SZ115" t="e">
            <v>#VALUE!</v>
          </cell>
          <cell r="TA115" t="e">
            <v>#VALUE!</v>
          </cell>
          <cell r="TB115" t="e">
            <v>#VALUE!</v>
          </cell>
          <cell r="TC115" t="e">
            <v>#VALUE!</v>
          </cell>
          <cell r="TD115" t="e">
            <v>#VALUE!</v>
          </cell>
          <cell r="TE115" t="e">
            <v>#VALUE!</v>
          </cell>
          <cell r="TF115" t="e">
            <v>#VALUE!</v>
          </cell>
          <cell r="TG115" t="e">
            <v>#VALUE!</v>
          </cell>
          <cell r="TH115" t="e">
            <v>#VALUE!</v>
          </cell>
          <cell r="TI115" t="e">
            <v>#VALUE!</v>
          </cell>
          <cell r="TJ115" t="e">
            <v>#VALUE!</v>
          </cell>
          <cell r="TK115" t="e">
            <v>#VALUE!</v>
          </cell>
          <cell r="TL115" t="e">
            <v>#VALUE!</v>
          </cell>
          <cell r="TM115" t="e">
            <v>#VALUE!</v>
          </cell>
          <cell r="TN115" t="e">
            <v>#VALUE!</v>
          </cell>
          <cell r="TO115" t="e">
            <v>#VALUE!</v>
          </cell>
          <cell r="TP115" t="e">
            <v>#VALUE!</v>
          </cell>
          <cell r="TQ115" t="e">
            <v>#VALUE!</v>
          </cell>
          <cell r="TR115" t="e">
            <v>#VALUE!</v>
          </cell>
          <cell r="TS115" t="e">
            <v>#VALUE!</v>
          </cell>
          <cell r="TT115" t="e">
            <v>#VALUE!</v>
          </cell>
          <cell r="TU115" t="e">
            <v>#VALUE!</v>
          </cell>
          <cell r="TV115" t="e">
            <v>#VALUE!</v>
          </cell>
          <cell r="TW115" t="e">
            <v>#VALUE!</v>
          </cell>
          <cell r="TX115" t="e">
            <v>#VALUE!</v>
          </cell>
          <cell r="TY115" t="e">
            <v>#VALUE!</v>
          </cell>
          <cell r="TZ115" t="e">
            <v>#VALUE!</v>
          </cell>
          <cell r="UA115" t="e">
            <v>#VALUE!</v>
          </cell>
          <cell r="UB115" t="e">
            <v>#VALUE!</v>
          </cell>
          <cell r="UC115" t="e">
            <v>#VALUE!</v>
          </cell>
          <cell r="UD115" t="e">
            <v>#VALUE!</v>
          </cell>
          <cell r="UE115" t="e">
            <v>#VALUE!</v>
          </cell>
          <cell r="UF115" t="e">
            <v>#VALUE!</v>
          </cell>
          <cell r="UG115" t="e">
            <v>#VALUE!</v>
          </cell>
          <cell r="UH115" t="e">
            <v>#VALUE!</v>
          </cell>
          <cell r="UI115" t="e">
            <v>#VALUE!</v>
          </cell>
          <cell r="UJ115" t="e">
            <v>#VALUE!</v>
          </cell>
          <cell r="UK115" t="e">
            <v>#VALUE!</v>
          </cell>
          <cell r="UL115" t="e">
            <v>#VALUE!</v>
          </cell>
          <cell r="UM115" t="e">
            <v>#VALUE!</v>
          </cell>
          <cell r="UN115" t="e">
            <v>#VALUE!</v>
          </cell>
          <cell r="UO115" t="e">
            <v>#VALUE!</v>
          </cell>
          <cell r="UP115" t="e">
            <v>#VALUE!</v>
          </cell>
          <cell r="UQ115" t="e">
            <v>#VALUE!</v>
          </cell>
          <cell r="UR115" t="e">
            <v>#VALUE!</v>
          </cell>
          <cell r="US115" t="e">
            <v>#VALUE!</v>
          </cell>
          <cell r="UT115" t="e">
            <v>#VALUE!</v>
          </cell>
          <cell r="UU115" t="e">
            <v>#VALUE!</v>
          </cell>
          <cell r="UV115" t="e">
            <v>#VALUE!</v>
          </cell>
          <cell r="UW115" t="e">
            <v>#VALUE!</v>
          </cell>
          <cell r="UX115" t="e">
            <v>#VALUE!</v>
          </cell>
          <cell r="UY115" t="e">
            <v>#VALUE!</v>
          </cell>
          <cell r="UZ115" t="e">
            <v>#VALUE!</v>
          </cell>
          <cell r="VA115" t="e">
            <v>#VALUE!</v>
          </cell>
          <cell r="VB115" t="e">
            <v>#VALUE!</v>
          </cell>
          <cell r="VC115" t="e">
            <v>#VALUE!</v>
          </cell>
          <cell r="VD115" t="e">
            <v>#VALUE!</v>
          </cell>
          <cell r="VE115" t="e">
            <v>#VALUE!</v>
          </cell>
          <cell r="VF115" t="e">
            <v>#VALUE!</v>
          </cell>
          <cell r="VG115" t="e">
            <v>#VALUE!</v>
          </cell>
          <cell r="VH115" t="e">
            <v>#VALUE!</v>
          </cell>
          <cell r="VI115" t="e">
            <v>#VALUE!</v>
          </cell>
          <cell r="VJ115" t="e">
            <v>#VALUE!</v>
          </cell>
          <cell r="VK115" t="e">
            <v>#VALUE!</v>
          </cell>
          <cell r="VL115" t="e">
            <v>#VALUE!</v>
          </cell>
          <cell r="VM115" t="e">
            <v>#VALUE!</v>
          </cell>
          <cell r="VN115" t="e">
            <v>#VALUE!</v>
          </cell>
          <cell r="VO115" t="e">
            <v>#VALUE!</v>
          </cell>
          <cell r="VP115" t="e">
            <v>#VALUE!</v>
          </cell>
          <cell r="VQ115" t="e">
            <v>#VALUE!</v>
          </cell>
          <cell r="VR115" t="e">
            <v>#VALUE!</v>
          </cell>
          <cell r="VS115" t="e">
            <v>#VALUE!</v>
          </cell>
          <cell r="VT115" t="e">
            <v>#VALUE!</v>
          </cell>
          <cell r="VU115" t="e">
            <v>#VALUE!</v>
          </cell>
          <cell r="VV115" t="e">
            <v>#VALUE!</v>
          </cell>
          <cell r="VW115" t="e">
            <v>#VALUE!</v>
          </cell>
          <cell r="VX115" t="e">
            <v>#VALUE!</v>
          </cell>
          <cell r="VY115" t="e">
            <v>#VALUE!</v>
          </cell>
          <cell r="VZ115" t="e">
            <v>#VALUE!</v>
          </cell>
          <cell r="WA115" t="e">
            <v>#VALUE!</v>
          </cell>
          <cell r="WB115" t="e">
            <v>#VALUE!</v>
          </cell>
          <cell r="WC115" t="e">
            <v>#VALUE!</v>
          </cell>
          <cell r="WD115" t="e">
            <v>#VALUE!</v>
          </cell>
          <cell r="WE115" t="e">
            <v>#VALUE!</v>
          </cell>
          <cell r="WF115" t="e">
            <v>#VALUE!</v>
          </cell>
          <cell r="WG115" t="e">
            <v>#VALUE!</v>
          </cell>
          <cell r="WH115" t="e">
            <v>#VALUE!</v>
          </cell>
          <cell r="WI115" t="e">
            <v>#VALUE!</v>
          </cell>
          <cell r="WJ115" t="e">
            <v>#VALUE!</v>
          </cell>
          <cell r="WK115" t="e">
            <v>#VALUE!</v>
          </cell>
          <cell r="WL115" t="e">
            <v>#VALUE!</v>
          </cell>
          <cell r="WM115" t="e">
            <v>#VALUE!</v>
          </cell>
          <cell r="WN115" t="e">
            <v>#VALUE!</v>
          </cell>
          <cell r="WO115" t="e">
            <v>#VALUE!</v>
          </cell>
          <cell r="WP115" t="e">
            <v>#VALUE!</v>
          </cell>
          <cell r="WQ115" t="e">
            <v>#VALUE!</v>
          </cell>
          <cell r="WR115" t="e">
            <v>#VALUE!</v>
          </cell>
          <cell r="WS115" t="e">
            <v>#VALUE!</v>
          </cell>
          <cell r="WT115" t="e">
            <v>#VALUE!</v>
          </cell>
          <cell r="WU115" t="e">
            <v>#VALUE!</v>
          </cell>
          <cell r="WV115" t="e">
            <v>#VALUE!</v>
          </cell>
          <cell r="WW115" t="e">
            <v>#VALUE!</v>
          </cell>
          <cell r="WX115" t="e">
            <v>#VALUE!</v>
          </cell>
          <cell r="WY115" t="e">
            <v>#VALUE!</v>
          </cell>
          <cell r="WZ115" t="e">
            <v>#VALUE!</v>
          </cell>
          <cell r="XA115" t="e">
            <v>#VALUE!</v>
          </cell>
          <cell r="XB115" t="e">
            <v>#VALUE!</v>
          </cell>
          <cell r="XC115" t="e">
            <v>#VALUE!</v>
          </cell>
          <cell r="XD115" t="e">
            <v>#VALUE!</v>
          </cell>
          <cell r="XE115" t="e">
            <v>#VALUE!</v>
          </cell>
          <cell r="XF115" t="e">
            <v>#VALUE!</v>
          </cell>
          <cell r="XG115" t="e">
            <v>#VALUE!</v>
          </cell>
          <cell r="XH115" t="e">
            <v>#VALUE!</v>
          </cell>
          <cell r="XI115" t="e">
            <v>#VALUE!</v>
          </cell>
          <cell r="XJ115" t="e">
            <v>#VALUE!</v>
          </cell>
          <cell r="XK115" t="e">
            <v>#VALUE!</v>
          </cell>
          <cell r="XL115" t="e">
            <v>#VALUE!</v>
          </cell>
          <cell r="XM115" t="e">
            <v>#VALUE!</v>
          </cell>
          <cell r="XN115" t="e">
            <v>#VALUE!</v>
          </cell>
          <cell r="XO115" t="e">
            <v>#VALUE!</v>
          </cell>
          <cell r="XP115" t="e">
            <v>#VALUE!</v>
          </cell>
          <cell r="XQ115" t="e">
            <v>#VALUE!</v>
          </cell>
          <cell r="XR115" t="e">
            <v>#VALUE!</v>
          </cell>
          <cell r="XS115" t="e">
            <v>#VALUE!</v>
          </cell>
          <cell r="XT115" t="e">
            <v>#VALUE!</v>
          </cell>
          <cell r="XU115" t="e">
            <v>#VALUE!</v>
          </cell>
          <cell r="XV115" t="e">
            <v>#VALUE!</v>
          </cell>
          <cell r="XW115" t="e">
            <v>#VALUE!</v>
          </cell>
          <cell r="XX115" t="e">
            <v>#VALUE!</v>
          </cell>
          <cell r="XY115" t="e">
            <v>#VALUE!</v>
          </cell>
          <cell r="XZ115" t="e">
            <v>#VALUE!</v>
          </cell>
          <cell r="YA115" t="e">
            <v>#VALUE!</v>
          </cell>
          <cell r="YB115" t="e">
            <v>#VALUE!</v>
          </cell>
          <cell r="YC115" t="e">
            <v>#VALUE!</v>
          </cell>
          <cell r="YD115" t="e">
            <v>#VALUE!</v>
          </cell>
          <cell r="YE115" t="e">
            <v>#VALUE!</v>
          </cell>
          <cell r="YF115" t="e">
            <v>#VALUE!</v>
          </cell>
          <cell r="YG115" t="e">
            <v>#VALUE!</v>
          </cell>
          <cell r="YH115" t="e">
            <v>#VALUE!</v>
          </cell>
          <cell r="YI115" t="e">
            <v>#VALUE!</v>
          </cell>
          <cell r="YJ115" t="e">
            <v>#VALUE!</v>
          </cell>
          <cell r="YK115" t="e">
            <v>#VALUE!</v>
          </cell>
          <cell r="YL115" t="e">
            <v>#VALUE!</v>
          </cell>
          <cell r="YM115" t="e">
            <v>#VALUE!</v>
          </cell>
          <cell r="YN115" t="e">
            <v>#VALUE!</v>
          </cell>
          <cell r="YO115" t="e">
            <v>#VALUE!</v>
          </cell>
          <cell r="YP115" t="e">
            <v>#VALUE!</v>
          </cell>
          <cell r="YQ115" t="e">
            <v>#VALUE!</v>
          </cell>
          <cell r="YR115" t="e">
            <v>#VALUE!</v>
          </cell>
          <cell r="YS115" t="e">
            <v>#VALUE!</v>
          </cell>
          <cell r="YT115" t="e">
            <v>#VALUE!</v>
          </cell>
          <cell r="YU115" t="e">
            <v>#VALUE!</v>
          </cell>
          <cell r="YV115" t="e">
            <v>#VALUE!</v>
          </cell>
          <cell r="YW115" t="e">
            <v>#VALUE!</v>
          </cell>
          <cell r="YX115" t="e">
            <v>#VALUE!</v>
          </cell>
          <cell r="YY115" t="e">
            <v>#VALUE!</v>
          </cell>
          <cell r="YZ115" t="e">
            <v>#VALUE!</v>
          </cell>
          <cell r="ZA115" t="e">
            <v>#VALUE!</v>
          </cell>
          <cell r="ZB115" t="e">
            <v>#VALUE!</v>
          </cell>
          <cell r="ZC115" t="e">
            <v>#VALUE!</v>
          </cell>
          <cell r="ZD115" t="e">
            <v>#VALUE!</v>
          </cell>
          <cell r="ZE115" t="e">
            <v>#VALUE!</v>
          </cell>
          <cell r="ZF115" t="e">
            <v>#VALUE!</v>
          </cell>
          <cell r="ZG115" t="e">
            <v>#VALUE!</v>
          </cell>
          <cell r="ZH115" t="e">
            <v>#VALUE!</v>
          </cell>
          <cell r="ZI115" t="e">
            <v>#VALUE!</v>
          </cell>
          <cell r="ZJ115" t="e">
            <v>#VALUE!</v>
          </cell>
          <cell r="ZK115" t="e">
            <v>#VALUE!</v>
          </cell>
          <cell r="ZL115" t="e">
            <v>#VALUE!</v>
          </cell>
          <cell r="ZM115" t="e">
            <v>#VALUE!</v>
          </cell>
          <cell r="ZN115" t="e">
            <v>#VALUE!</v>
          </cell>
          <cell r="ZO115" t="e">
            <v>#VALUE!</v>
          </cell>
          <cell r="ZP115" t="e">
            <v>#VALUE!</v>
          </cell>
          <cell r="ZQ115" t="e">
            <v>#VALUE!</v>
          </cell>
          <cell r="ZR115" t="e">
            <v>#VALUE!</v>
          </cell>
          <cell r="ZS115" t="e">
            <v>#VALUE!</v>
          </cell>
          <cell r="ZT115" t="e">
            <v>#VALUE!</v>
          </cell>
          <cell r="ZU115" t="e">
            <v>#VALUE!</v>
          </cell>
          <cell r="ZV115" t="e">
            <v>#VALUE!</v>
          </cell>
          <cell r="ZW115" t="e">
            <v>#VALUE!</v>
          </cell>
          <cell r="ZX115" t="e">
            <v>#VALUE!</v>
          </cell>
          <cell r="ZY115" t="e">
            <v>#VALUE!</v>
          </cell>
          <cell r="ZZ115" t="e">
            <v>#VALUE!</v>
          </cell>
          <cell r="AAA115" t="e">
            <v>#VALUE!</v>
          </cell>
          <cell r="AAB115" t="e">
            <v>#VALUE!</v>
          </cell>
          <cell r="AAC115" t="e">
            <v>#VALUE!</v>
          </cell>
          <cell r="AAD115" t="e">
            <v>#VALUE!</v>
          </cell>
          <cell r="AAE115" t="e">
            <v>#VALUE!</v>
          </cell>
          <cell r="AAF115" t="e">
            <v>#VALUE!</v>
          </cell>
          <cell r="AAG115" t="e">
            <v>#VALUE!</v>
          </cell>
          <cell r="AAH115" t="e">
            <v>#VALUE!</v>
          </cell>
          <cell r="AAI115" t="e">
            <v>#VALUE!</v>
          </cell>
          <cell r="AAJ115" t="e">
            <v>#VALUE!</v>
          </cell>
          <cell r="AAK115" t="e">
            <v>#VALUE!</v>
          </cell>
          <cell r="AAL115" t="e">
            <v>#VALUE!</v>
          </cell>
          <cell r="AAM115" t="e">
            <v>#VALUE!</v>
          </cell>
          <cell r="AAN115" t="e">
            <v>#VALUE!</v>
          </cell>
          <cell r="AAO115" t="e">
            <v>#VALUE!</v>
          </cell>
          <cell r="AAP115" t="e">
            <v>#VALUE!</v>
          </cell>
          <cell r="AAQ115" t="e">
            <v>#VALUE!</v>
          </cell>
          <cell r="AAR115" t="e">
            <v>#VALUE!</v>
          </cell>
          <cell r="AAS115" t="e">
            <v>#VALUE!</v>
          </cell>
          <cell r="AAT115" t="e">
            <v>#VALUE!</v>
          </cell>
          <cell r="AAU115" t="e">
            <v>#VALUE!</v>
          </cell>
          <cell r="AAV115" t="e">
            <v>#VALUE!</v>
          </cell>
          <cell r="AAW115" t="e">
            <v>#VALUE!</v>
          </cell>
          <cell r="AAX115" t="e">
            <v>#VALUE!</v>
          </cell>
          <cell r="AAY115" t="e">
            <v>#VALUE!</v>
          </cell>
          <cell r="AAZ115" t="e">
            <v>#VALUE!</v>
          </cell>
          <cell r="ABA115" t="e">
            <v>#VALUE!</v>
          </cell>
          <cell r="ABB115" t="e">
            <v>#VALUE!</v>
          </cell>
          <cell r="ABC115" t="e">
            <v>#VALUE!</v>
          </cell>
          <cell r="ABD115" t="e">
            <v>#VALUE!</v>
          </cell>
          <cell r="ABE115" t="e">
            <v>#VALUE!</v>
          </cell>
          <cell r="ABF115" t="e">
            <v>#VALUE!</v>
          </cell>
          <cell r="ABG115" t="e">
            <v>#VALUE!</v>
          </cell>
          <cell r="ABH115" t="e">
            <v>#VALUE!</v>
          </cell>
          <cell r="ABI115" t="e">
            <v>#VALUE!</v>
          </cell>
          <cell r="ABJ115" t="e">
            <v>#VALUE!</v>
          </cell>
          <cell r="ABK115" t="e">
            <v>#VALUE!</v>
          </cell>
          <cell r="ABL115" t="e">
            <v>#VALUE!</v>
          </cell>
          <cell r="ABM115" t="e">
            <v>#VALUE!</v>
          </cell>
          <cell r="ABN115" t="e">
            <v>#VALUE!</v>
          </cell>
          <cell r="ABO115" t="e">
            <v>#VALUE!</v>
          </cell>
          <cell r="ABP115" t="e">
            <v>#VALUE!</v>
          </cell>
          <cell r="ABQ115" t="e">
            <v>#VALUE!</v>
          </cell>
          <cell r="ABR115" t="e">
            <v>#VALUE!</v>
          </cell>
          <cell r="ABS115" t="e">
            <v>#VALUE!</v>
          </cell>
          <cell r="ABT115" t="e">
            <v>#VALUE!</v>
          </cell>
          <cell r="ABU115" t="e">
            <v>#VALUE!</v>
          </cell>
          <cell r="ABV115" t="e">
            <v>#VALUE!</v>
          </cell>
          <cell r="ABW115" t="e">
            <v>#VALUE!</v>
          </cell>
          <cell r="ABX115" t="e">
            <v>#VALUE!</v>
          </cell>
          <cell r="ABY115" t="e">
            <v>#VALUE!</v>
          </cell>
          <cell r="ABZ115" t="e">
            <v>#VALUE!</v>
          </cell>
          <cell r="ACA115" t="e">
            <v>#VALUE!</v>
          </cell>
          <cell r="ACB115" t="e">
            <v>#VALUE!</v>
          </cell>
          <cell r="ACC115" t="e">
            <v>#VALUE!</v>
          </cell>
          <cell r="ACD115" t="e">
            <v>#VALUE!</v>
          </cell>
          <cell r="ACE115" t="e">
            <v>#VALUE!</v>
          </cell>
          <cell r="ACF115" t="e">
            <v>#VALUE!</v>
          </cell>
          <cell r="ACG115" t="e">
            <v>#VALUE!</v>
          </cell>
          <cell r="ACH115" t="e">
            <v>#VALUE!</v>
          </cell>
          <cell r="ACI115" t="e">
            <v>#VALUE!</v>
          </cell>
          <cell r="ACJ115" t="e">
            <v>#VALUE!</v>
          </cell>
          <cell r="ACK115" t="e">
            <v>#VALUE!</v>
          </cell>
          <cell r="ACL115" t="e">
            <v>#VALUE!</v>
          </cell>
          <cell r="ACM115" t="e">
            <v>#VALUE!</v>
          </cell>
          <cell r="ACN115" t="e">
            <v>#VALUE!</v>
          </cell>
          <cell r="ACO115" t="e">
            <v>#VALUE!</v>
          </cell>
          <cell r="ACP115" t="e">
            <v>#VALUE!</v>
          </cell>
          <cell r="ACQ115" t="e">
            <v>#VALUE!</v>
          </cell>
          <cell r="ACR115" t="e">
            <v>#VALUE!</v>
          </cell>
          <cell r="ACS115" t="e">
            <v>#VALUE!</v>
          </cell>
          <cell r="ACT115" t="e">
            <v>#VALUE!</v>
          </cell>
          <cell r="ACU115" t="e">
            <v>#VALUE!</v>
          </cell>
          <cell r="ACV115" t="e">
            <v>#VALUE!</v>
          </cell>
          <cell r="ACW115" t="e">
            <v>#VALUE!</v>
          </cell>
          <cell r="ACX115" t="e">
            <v>#VALUE!</v>
          </cell>
          <cell r="ACY115" t="e">
            <v>#VALUE!</v>
          </cell>
          <cell r="ACZ115" t="e">
            <v>#VALUE!</v>
          </cell>
          <cell r="ADA115" t="e">
            <v>#VALUE!</v>
          </cell>
          <cell r="ADB115" t="e">
            <v>#VALUE!</v>
          </cell>
          <cell r="ADC115" t="e">
            <v>#VALUE!</v>
          </cell>
          <cell r="ADD115" t="e">
            <v>#VALUE!</v>
          </cell>
          <cell r="ADE115" t="e">
            <v>#VALUE!</v>
          </cell>
          <cell r="ADF115" t="e">
            <v>#VALUE!</v>
          </cell>
          <cell r="ADG115" t="e">
            <v>#VALUE!</v>
          </cell>
          <cell r="ADH115" t="e">
            <v>#VALUE!</v>
          </cell>
          <cell r="ADI115" t="e">
            <v>#VALUE!</v>
          </cell>
          <cell r="ADJ115" t="e">
            <v>#VALUE!</v>
          </cell>
          <cell r="ADK115" t="e">
            <v>#VALUE!</v>
          </cell>
          <cell r="ADL115" t="e">
            <v>#VALUE!</v>
          </cell>
          <cell r="ADM115" t="e">
            <v>#VALUE!</v>
          </cell>
          <cell r="ADN115" t="e">
            <v>#VALUE!</v>
          </cell>
          <cell r="ADO115" t="e">
            <v>#VALUE!</v>
          </cell>
          <cell r="ADP115" t="e">
            <v>#VALUE!</v>
          </cell>
          <cell r="ADQ115" t="e">
            <v>#VALUE!</v>
          </cell>
          <cell r="ADR115" t="e">
            <v>#VALUE!</v>
          </cell>
          <cell r="ADS115" t="e">
            <v>#VALUE!</v>
          </cell>
          <cell r="ADT115" t="e">
            <v>#VALUE!</v>
          </cell>
          <cell r="ADU115" t="e">
            <v>#VALUE!</v>
          </cell>
          <cell r="ADV115" t="e">
            <v>#VALUE!</v>
          </cell>
          <cell r="ADW115" t="e">
            <v>#VALUE!</v>
          </cell>
          <cell r="ADX115" t="e">
            <v>#VALUE!</v>
          </cell>
          <cell r="ADY115" t="e">
            <v>#VALUE!</v>
          </cell>
          <cell r="ADZ115" t="e">
            <v>#VALUE!</v>
          </cell>
          <cell r="AEA115" t="e">
            <v>#VALUE!</v>
          </cell>
          <cell r="AEB115" t="e">
            <v>#VALUE!</v>
          </cell>
          <cell r="AEC115" t="e">
            <v>#VALUE!</v>
          </cell>
          <cell r="AED115" t="e">
            <v>#VALUE!</v>
          </cell>
          <cell r="AEE115" t="e">
            <v>#VALUE!</v>
          </cell>
          <cell r="AEF115" t="e">
            <v>#VALUE!</v>
          </cell>
          <cell r="AEG115" t="e">
            <v>#VALUE!</v>
          </cell>
          <cell r="AEH115" t="e">
            <v>#VALUE!</v>
          </cell>
          <cell r="AEI115" t="e">
            <v>#VALUE!</v>
          </cell>
          <cell r="AEJ115" t="e">
            <v>#VALUE!</v>
          </cell>
          <cell r="AEK115" t="e">
            <v>#VALUE!</v>
          </cell>
          <cell r="AEL115" t="e">
            <v>#VALUE!</v>
          </cell>
          <cell r="AEM115" t="e">
            <v>#VALUE!</v>
          </cell>
          <cell r="AEN115" t="e">
            <v>#VALUE!</v>
          </cell>
          <cell r="AEO115" t="e">
            <v>#VALUE!</v>
          </cell>
          <cell r="AEP115" t="e">
            <v>#VALUE!</v>
          </cell>
          <cell r="AEQ115" t="e">
            <v>#VALUE!</v>
          </cell>
          <cell r="AER115" t="e">
            <v>#VALUE!</v>
          </cell>
          <cell r="AES115" t="e">
            <v>#VALUE!</v>
          </cell>
          <cell r="AET115" t="e">
            <v>#VALUE!</v>
          </cell>
          <cell r="AEU115" t="e">
            <v>#VALUE!</v>
          </cell>
          <cell r="AEV115" t="e">
            <v>#VALUE!</v>
          </cell>
          <cell r="AEW115" t="e">
            <v>#VALUE!</v>
          </cell>
          <cell r="AEX115" t="e">
            <v>#VALUE!</v>
          </cell>
          <cell r="AEY115" t="e">
            <v>#VALUE!</v>
          </cell>
          <cell r="AEZ115" t="e">
            <v>#VALUE!</v>
          </cell>
          <cell r="AFA115" t="e">
            <v>#VALUE!</v>
          </cell>
          <cell r="AFB115" t="e">
            <v>#VALUE!</v>
          </cell>
          <cell r="AFC115" t="e">
            <v>#VALUE!</v>
          </cell>
          <cell r="AFD115" t="e">
            <v>#VALUE!</v>
          </cell>
          <cell r="AFE115" t="e">
            <v>#VALUE!</v>
          </cell>
          <cell r="AFF115" t="e">
            <v>#VALUE!</v>
          </cell>
          <cell r="AFG115" t="e">
            <v>#VALUE!</v>
          </cell>
          <cell r="AFH115" t="e">
            <v>#VALUE!</v>
          </cell>
          <cell r="AFI115" t="e">
            <v>#VALUE!</v>
          </cell>
          <cell r="AFJ115" t="e">
            <v>#VALUE!</v>
          </cell>
          <cell r="AFK115" t="e">
            <v>#VALUE!</v>
          </cell>
          <cell r="AFL115" t="e">
            <v>#VALUE!</v>
          </cell>
          <cell r="AFM115" t="e">
            <v>#VALUE!</v>
          </cell>
          <cell r="AFN115" t="e">
            <v>#VALUE!</v>
          </cell>
          <cell r="AFO115" t="e">
            <v>#VALUE!</v>
          </cell>
          <cell r="AFP115" t="e">
            <v>#VALUE!</v>
          </cell>
          <cell r="AFQ115" t="e">
            <v>#VALUE!</v>
          </cell>
          <cell r="AFR115" t="e">
            <v>#VALUE!</v>
          </cell>
          <cell r="AFS115" t="e">
            <v>#VALUE!</v>
          </cell>
          <cell r="AFT115" t="e">
            <v>#VALUE!</v>
          </cell>
          <cell r="AFU115" t="e">
            <v>#VALUE!</v>
          </cell>
          <cell r="AFV115" t="e">
            <v>#VALUE!</v>
          </cell>
          <cell r="AFW115" t="e">
            <v>#VALUE!</v>
          </cell>
          <cell r="AFX115" t="e">
            <v>#VALUE!</v>
          </cell>
          <cell r="AFY115" t="e">
            <v>#VALUE!</v>
          </cell>
          <cell r="AFZ115" t="e">
            <v>#VALUE!</v>
          </cell>
          <cell r="AGA115" t="e">
            <v>#VALUE!</v>
          </cell>
          <cell r="AGB115" t="e">
            <v>#VALUE!</v>
          </cell>
          <cell r="AGC115" t="e">
            <v>#VALUE!</v>
          </cell>
          <cell r="AGD115" t="e">
            <v>#VALUE!</v>
          </cell>
          <cell r="AGE115" t="e">
            <v>#VALUE!</v>
          </cell>
          <cell r="AGF115" t="e">
            <v>#VALUE!</v>
          </cell>
          <cell r="AGG115" t="e">
            <v>#VALUE!</v>
          </cell>
          <cell r="AGH115" t="e">
            <v>#VALUE!</v>
          </cell>
          <cell r="AGI115" t="e">
            <v>#VALUE!</v>
          </cell>
          <cell r="AGJ115" t="e">
            <v>#VALUE!</v>
          </cell>
          <cell r="AGK115" t="e">
            <v>#VALUE!</v>
          </cell>
          <cell r="AGL115" t="e">
            <v>#VALUE!</v>
          </cell>
          <cell r="AGM115" t="e">
            <v>#VALUE!</v>
          </cell>
          <cell r="AGN115" t="e">
            <v>#VALUE!</v>
          </cell>
          <cell r="AGO115" t="e">
            <v>#VALUE!</v>
          </cell>
          <cell r="AGP115" t="e">
            <v>#VALUE!</v>
          </cell>
          <cell r="AGQ115" t="e">
            <v>#VALUE!</v>
          </cell>
          <cell r="AGR115" t="e">
            <v>#VALUE!</v>
          </cell>
          <cell r="AGS115" t="e">
            <v>#VALUE!</v>
          </cell>
          <cell r="AGT115" t="e">
            <v>#VALUE!</v>
          </cell>
          <cell r="AGU115" t="e">
            <v>#VALUE!</v>
          </cell>
          <cell r="AGV115" t="e">
            <v>#VALUE!</v>
          </cell>
          <cell r="AGW115" t="e">
            <v>#VALUE!</v>
          </cell>
          <cell r="AGX115" t="e">
            <v>#VALUE!</v>
          </cell>
          <cell r="AGY115" t="e">
            <v>#VALUE!</v>
          </cell>
          <cell r="AGZ115" t="e">
            <v>#VALUE!</v>
          </cell>
          <cell r="AHA115" t="e">
            <v>#VALUE!</v>
          </cell>
          <cell r="AHB115" t="e">
            <v>#VALUE!</v>
          </cell>
          <cell r="AHC115" t="e">
            <v>#VALUE!</v>
          </cell>
          <cell r="AHD115" t="e">
            <v>#VALUE!</v>
          </cell>
          <cell r="AHE115" t="e">
            <v>#VALUE!</v>
          </cell>
          <cell r="AHF115" t="e">
            <v>#VALUE!</v>
          </cell>
          <cell r="AHG115" t="e">
            <v>#VALUE!</v>
          </cell>
          <cell r="AHH115" t="e">
            <v>#VALUE!</v>
          </cell>
          <cell r="AHI115" t="e">
            <v>#VALUE!</v>
          </cell>
          <cell r="AHJ115" t="e">
            <v>#VALUE!</v>
          </cell>
          <cell r="AHK115" t="e">
            <v>#VALUE!</v>
          </cell>
          <cell r="AHL115" t="e">
            <v>#VALUE!</v>
          </cell>
          <cell r="AHM115" t="e">
            <v>#VALUE!</v>
          </cell>
          <cell r="AHN115" t="e">
            <v>#VALUE!</v>
          </cell>
          <cell r="AHO115" t="e">
            <v>#VALUE!</v>
          </cell>
          <cell r="AHP115" t="e">
            <v>#VALUE!</v>
          </cell>
          <cell r="AHQ115" t="e">
            <v>#VALUE!</v>
          </cell>
          <cell r="AHR115" t="e">
            <v>#VALUE!</v>
          </cell>
          <cell r="AHS115" t="e">
            <v>#VALUE!</v>
          </cell>
          <cell r="AHT115" t="e">
            <v>#VALUE!</v>
          </cell>
          <cell r="AHU115" t="e">
            <v>#VALUE!</v>
          </cell>
          <cell r="AHV115" t="e">
            <v>#VALUE!</v>
          </cell>
          <cell r="AHW115" t="e">
            <v>#VALUE!</v>
          </cell>
          <cell r="AHX115" t="e">
            <v>#VALUE!</v>
          </cell>
          <cell r="AHY115" t="e">
            <v>#VALUE!</v>
          </cell>
          <cell r="AHZ115" t="e">
            <v>#VALUE!</v>
          </cell>
          <cell r="AIA115" t="e">
            <v>#VALUE!</v>
          </cell>
          <cell r="AIB115" t="e">
            <v>#VALUE!</v>
          </cell>
          <cell r="AIC115" t="e">
            <v>#VALUE!</v>
          </cell>
          <cell r="AID115" t="e">
            <v>#VALUE!</v>
          </cell>
          <cell r="AIE115" t="e">
            <v>#VALUE!</v>
          </cell>
          <cell r="AIF115" t="e">
            <v>#VALUE!</v>
          </cell>
          <cell r="AIG115" t="e">
            <v>#VALUE!</v>
          </cell>
          <cell r="AIH115" t="e">
            <v>#VALUE!</v>
          </cell>
          <cell r="AII115" t="e">
            <v>#VALUE!</v>
          </cell>
          <cell r="AIJ115" t="e">
            <v>#VALUE!</v>
          </cell>
          <cell r="AIK115" t="e">
            <v>#VALUE!</v>
          </cell>
          <cell r="AIL115" t="e">
            <v>#VALUE!</v>
          </cell>
          <cell r="AIM115" t="e">
            <v>#VALUE!</v>
          </cell>
          <cell r="AIN115" t="e">
            <v>#VALUE!</v>
          </cell>
          <cell r="AIO115" t="e">
            <v>#VALUE!</v>
          </cell>
          <cell r="AIP115" t="e">
            <v>#VALUE!</v>
          </cell>
          <cell r="AIQ115" t="e">
            <v>#VALUE!</v>
          </cell>
          <cell r="AIR115" t="e">
            <v>#VALUE!</v>
          </cell>
          <cell r="AIS115" t="e">
            <v>#VALUE!</v>
          </cell>
          <cell r="AIT115" t="e">
            <v>#VALUE!</v>
          </cell>
          <cell r="AIU115" t="e">
            <v>#VALUE!</v>
          </cell>
          <cell r="AIV115" t="e">
            <v>#VALUE!</v>
          </cell>
          <cell r="AIW115" t="e">
            <v>#VALUE!</v>
          </cell>
          <cell r="AIX115" t="e">
            <v>#VALUE!</v>
          </cell>
          <cell r="AIY115" t="e">
            <v>#VALUE!</v>
          </cell>
          <cell r="AIZ115" t="e">
            <v>#VALUE!</v>
          </cell>
          <cell r="AJA115" t="e">
            <v>#VALUE!</v>
          </cell>
          <cell r="AJB115" t="e">
            <v>#VALUE!</v>
          </cell>
          <cell r="AJC115" t="e">
            <v>#VALUE!</v>
          </cell>
          <cell r="AJD115" t="e">
            <v>#VALUE!</v>
          </cell>
          <cell r="AJE115" t="e">
            <v>#VALUE!</v>
          </cell>
          <cell r="AJF115" t="e">
            <v>#VALUE!</v>
          </cell>
          <cell r="AJG115" t="e">
            <v>#VALUE!</v>
          </cell>
          <cell r="AJH115" t="e">
            <v>#VALUE!</v>
          </cell>
          <cell r="AJI115" t="e">
            <v>#VALUE!</v>
          </cell>
          <cell r="AJJ115" t="e">
            <v>#VALUE!</v>
          </cell>
          <cell r="AJK115" t="e">
            <v>#VALUE!</v>
          </cell>
          <cell r="AJL115" t="e">
            <v>#VALUE!</v>
          </cell>
          <cell r="AJM115" t="e">
            <v>#VALUE!</v>
          </cell>
          <cell r="AJN115" t="e">
            <v>#VALUE!</v>
          </cell>
          <cell r="AJO115" t="e">
            <v>#VALUE!</v>
          </cell>
          <cell r="AJP115" t="e">
            <v>#VALUE!</v>
          </cell>
          <cell r="AJQ115" t="e">
            <v>#VALUE!</v>
          </cell>
          <cell r="AJR115" t="e">
            <v>#VALUE!</v>
          </cell>
          <cell r="AJS115" t="e">
            <v>#VALUE!</v>
          </cell>
          <cell r="AJT115" t="e">
            <v>#VALUE!</v>
          </cell>
          <cell r="AJU115" t="e">
            <v>#VALUE!</v>
          </cell>
          <cell r="AJV115" t="e">
            <v>#VALUE!</v>
          </cell>
          <cell r="AJW115" t="e">
            <v>#VALUE!</v>
          </cell>
          <cell r="AJX115" t="e">
            <v>#VALUE!</v>
          </cell>
          <cell r="AJY115" t="e">
            <v>#VALUE!</v>
          </cell>
          <cell r="AJZ115" t="e">
            <v>#VALUE!</v>
          </cell>
          <cell r="AKA115" t="e">
            <v>#VALUE!</v>
          </cell>
          <cell r="AKB115" t="e">
            <v>#VALUE!</v>
          </cell>
          <cell r="AKC115" t="e">
            <v>#VALUE!</v>
          </cell>
          <cell r="AKD115" t="e">
            <v>#VALUE!</v>
          </cell>
          <cell r="AKE115" t="e">
            <v>#VALUE!</v>
          </cell>
          <cell r="AKF115" t="e">
            <v>#VALUE!</v>
          </cell>
          <cell r="AKG115" t="e">
            <v>#VALUE!</v>
          </cell>
          <cell r="AKH115" t="e">
            <v>#VALUE!</v>
          </cell>
          <cell r="AKI115" t="e">
            <v>#VALUE!</v>
          </cell>
          <cell r="AKJ115" t="e">
            <v>#VALUE!</v>
          </cell>
          <cell r="AKK115" t="e">
            <v>#VALUE!</v>
          </cell>
          <cell r="AKL115" t="e">
            <v>#VALUE!</v>
          </cell>
          <cell r="AKM115" t="e">
            <v>#VALUE!</v>
          </cell>
          <cell r="AKN115" t="e">
            <v>#VALUE!</v>
          </cell>
          <cell r="AKO115" t="e">
            <v>#VALUE!</v>
          </cell>
          <cell r="AKP115" t="e">
            <v>#VALUE!</v>
          </cell>
          <cell r="AKQ115" t="e">
            <v>#VALUE!</v>
          </cell>
          <cell r="AKR115" t="e">
            <v>#VALUE!</v>
          </cell>
          <cell r="AKS115" t="e">
            <v>#VALUE!</v>
          </cell>
          <cell r="AKT115" t="e">
            <v>#VALUE!</v>
          </cell>
          <cell r="AKU115" t="e">
            <v>#VALUE!</v>
          </cell>
          <cell r="AKV115" t="e">
            <v>#VALUE!</v>
          </cell>
          <cell r="AKW115" t="e">
            <v>#VALUE!</v>
          </cell>
          <cell r="AKX115" t="e">
            <v>#VALUE!</v>
          </cell>
          <cell r="AKY115" t="e">
            <v>#VALUE!</v>
          </cell>
          <cell r="AKZ115" t="e">
            <v>#VALUE!</v>
          </cell>
          <cell r="ALA115" t="e">
            <v>#VALUE!</v>
          </cell>
          <cell r="ALB115" t="e">
            <v>#VALUE!</v>
          </cell>
          <cell r="ALC115" t="e">
            <v>#VALUE!</v>
          </cell>
          <cell r="ALD115" t="e">
            <v>#VALUE!</v>
          </cell>
          <cell r="ALE115" t="e">
            <v>#VALUE!</v>
          </cell>
          <cell r="ALF115" t="e">
            <v>#VALUE!</v>
          </cell>
          <cell r="ALG115" t="e">
            <v>#VALUE!</v>
          </cell>
          <cell r="ALH115" t="e">
            <v>#VALUE!</v>
          </cell>
          <cell r="ALI115" t="e">
            <v>#VALUE!</v>
          </cell>
          <cell r="ALJ115" t="e">
            <v>#VALUE!</v>
          </cell>
          <cell r="ALK115" t="e">
            <v>#VALUE!</v>
          </cell>
          <cell r="ALL115" t="e">
            <v>#VALUE!</v>
          </cell>
          <cell r="ALM115" t="e">
            <v>#VALUE!</v>
          </cell>
          <cell r="ALN115" t="e">
            <v>#VALUE!</v>
          </cell>
          <cell r="ALO115" t="e">
            <v>#VALUE!</v>
          </cell>
          <cell r="ALP115" t="e">
            <v>#VALUE!</v>
          </cell>
          <cell r="ALQ115" t="e">
            <v>#VALUE!</v>
          </cell>
          <cell r="ALR115" t="e">
            <v>#VALUE!</v>
          </cell>
          <cell r="ALS115" t="e">
            <v>#VALUE!</v>
          </cell>
          <cell r="ALT115" t="e">
            <v>#VALUE!</v>
          </cell>
          <cell r="ALU115" t="e">
            <v>#VALUE!</v>
          </cell>
          <cell r="ALV115" t="e">
            <v>#VALUE!</v>
          </cell>
          <cell r="ALW115" t="e">
            <v>#VALUE!</v>
          </cell>
          <cell r="ALX115" t="e">
            <v>#VALUE!</v>
          </cell>
          <cell r="ALY115" t="e">
            <v>#VALUE!</v>
          </cell>
          <cell r="ALZ115" t="e">
            <v>#VALUE!</v>
          </cell>
          <cell r="AMA115" t="e">
            <v>#VALUE!</v>
          </cell>
          <cell r="AMB115" t="e">
            <v>#VALUE!</v>
          </cell>
          <cell r="AMC115" t="e">
            <v>#VALUE!</v>
          </cell>
          <cell r="AMD115" t="e">
            <v>#VALUE!</v>
          </cell>
          <cell r="AME115" t="e">
            <v>#VALUE!</v>
          </cell>
          <cell r="AMF115" t="e">
            <v>#VALUE!</v>
          </cell>
          <cell r="AMG115" t="e">
            <v>#VALUE!</v>
          </cell>
          <cell r="AMH115" t="e">
            <v>#VALUE!</v>
          </cell>
          <cell r="AMI115" t="e">
            <v>#VALUE!</v>
          </cell>
          <cell r="AMJ115" t="e">
            <v>#VALUE!</v>
          </cell>
          <cell r="AMK115" t="e">
            <v>#VALUE!</v>
          </cell>
          <cell r="AML115" t="e">
            <v>#VALUE!</v>
          </cell>
          <cell r="AMM115" t="e">
            <v>#VALUE!</v>
          </cell>
          <cell r="AMN115" t="e">
            <v>#VALUE!</v>
          </cell>
          <cell r="AMO115" t="e">
            <v>#VALUE!</v>
          </cell>
          <cell r="AMP115" t="e">
            <v>#VALUE!</v>
          </cell>
          <cell r="AMQ115" t="e">
            <v>#VALUE!</v>
          </cell>
          <cell r="AMR115" t="e">
            <v>#VALUE!</v>
          </cell>
          <cell r="AMS115" t="e">
            <v>#VALUE!</v>
          </cell>
          <cell r="AMT115" t="e">
            <v>#VALUE!</v>
          </cell>
          <cell r="AMU115" t="e">
            <v>#VALUE!</v>
          </cell>
          <cell r="AMV115" t="e">
            <v>#VALUE!</v>
          </cell>
          <cell r="AMW115" t="e">
            <v>#VALUE!</v>
          </cell>
          <cell r="AMX115" t="e">
            <v>#VALUE!</v>
          </cell>
          <cell r="AMY115" t="e">
            <v>#VALUE!</v>
          </cell>
          <cell r="AMZ115" t="e">
            <v>#VALUE!</v>
          </cell>
          <cell r="ANA115" t="e">
            <v>#VALUE!</v>
          </cell>
          <cell r="ANB115" t="e">
            <v>#VALUE!</v>
          </cell>
          <cell r="ANC115" t="e">
            <v>#VALUE!</v>
          </cell>
          <cell r="AND115" t="e">
            <v>#VALUE!</v>
          </cell>
          <cell r="ANE115" t="e">
            <v>#VALUE!</v>
          </cell>
          <cell r="ANF115" t="e">
            <v>#VALUE!</v>
          </cell>
          <cell r="ANG115" t="e">
            <v>#VALUE!</v>
          </cell>
          <cell r="ANH115" t="e">
            <v>#VALUE!</v>
          </cell>
          <cell r="ANI115" t="e">
            <v>#VALUE!</v>
          </cell>
          <cell r="ANJ115" t="e">
            <v>#VALUE!</v>
          </cell>
          <cell r="ANK115" t="e">
            <v>#VALUE!</v>
          </cell>
          <cell r="ANL115" t="e">
            <v>#VALUE!</v>
          </cell>
          <cell r="ANM115" t="e">
            <v>#VALUE!</v>
          </cell>
          <cell r="ANN115" t="e">
            <v>#VALUE!</v>
          </cell>
          <cell r="ANO115" t="e">
            <v>#VALUE!</v>
          </cell>
          <cell r="ANP115" t="e">
            <v>#VALUE!</v>
          </cell>
          <cell r="ANQ115" t="e">
            <v>#VALUE!</v>
          </cell>
          <cell r="ANR115" t="e">
            <v>#VALUE!</v>
          </cell>
          <cell r="ANS115" t="e">
            <v>#VALUE!</v>
          </cell>
          <cell r="ANT115" t="e">
            <v>#VALUE!</v>
          </cell>
          <cell r="ANU115" t="e">
            <v>#VALUE!</v>
          </cell>
          <cell r="ANV115" t="e">
            <v>#VALUE!</v>
          </cell>
          <cell r="ANW115" t="e">
            <v>#VALUE!</v>
          </cell>
          <cell r="ANX115" t="e">
            <v>#VALUE!</v>
          </cell>
          <cell r="ANY115" t="e">
            <v>#VALUE!</v>
          </cell>
          <cell r="ANZ115" t="e">
            <v>#VALUE!</v>
          </cell>
          <cell r="AOA115" t="e">
            <v>#VALUE!</v>
          </cell>
          <cell r="AOB115" t="e">
            <v>#VALUE!</v>
          </cell>
          <cell r="AOC115" t="e">
            <v>#VALUE!</v>
          </cell>
          <cell r="AOD115" t="e">
            <v>#VALUE!</v>
          </cell>
          <cell r="AOE115" t="e">
            <v>#VALUE!</v>
          </cell>
          <cell r="AOF115" t="e">
            <v>#VALUE!</v>
          </cell>
          <cell r="AOG115" t="e">
            <v>#VALUE!</v>
          </cell>
          <cell r="AOH115" t="e">
            <v>#VALUE!</v>
          </cell>
          <cell r="AOI115" t="e">
            <v>#VALUE!</v>
          </cell>
          <cell r="AOJ115" t="e">
            <v>#VALUE!</v>
          </cell>
          <cell r="AOK115" t="e">
            <v>#VALUE!</v>
          </cell>
          <cell r="AOL115" t="e">
            <v>#VALUE!</v>
          </cell>
          <cell r="AOM115" t="e">
            <v>#VALUE!</v>
          </cell>
          <cell r="AON115" t="e">
            <v>#VALUE!</v>
          </cell>
          <cell r="AOO115" t="e">
            <v>#VALUE!</v>
          </cell>
          <cell r="AOP115" t="e">
            <v>#VALUE!</v>
          </cell>
          <cell r="AOQ115" t="e">
            <v>#VALUE!</v>
          </cell>
          <cell r="AOR115" t="e">
            <v>#VALUE!</v>
          </cell>
          <cell r="AOS115" t="e">
            <v>#VALUE!</v>
          </cell>
          <cell r="AOT115" t="e">
            <v>#VALUE!</v>
          </cell>
          <cell r="AOU115" t="e">
            <v>#VALUE!</v>
          </cell>
          <cell r="AOV115" t="e">
            <v>#VALUE!</v>
          </cell>
          <cell r="AOW115" t="e">
            <v>#VALUE!</v>
          </cell>
          <cell r="AOX115" t="e">
            <v>#VALUE!</v>
          </cell>
          <cell r="AOY115" t="e">
            <v>#VALUE!</v>
          </cell>
          <cell r="AOZ115" t="e">
            <v>#VALUE!</v>
          </cell>
          <cell r="APA115" t="e">
            <v>#VALUE!</v>
          </cell>
          <cell r="APB115" t="e">
            <v>#VALUE!</v>
          </cell>
          <cell r="APC115" t="e">
            <v>#VALUE!</v>
          </cell>
          <cell r="APD115" t="e">
            <v>#VALUE!</v>
          </cell>
          <cell r="APE115" t="e">
            <v>#VALUE!</v>
          </cell>
          <cell r="APF115" t="e">
            <v>#VALUE!</v>
          </cell>
          <cell r="APG115" t="e">
            <v>#VALUE!</v>
          </cell>
          <cell r="APH115" t="e">
            <v>#VALUE!</v>
          </cell>
          <cell r="API115" t="e">
            <v>#VALUE!</v>
          </cell>
          <cell r="APJ115" t="e">
            <v>#VALUE!</v>
          </cell>
          <cell r="APK115" t="e">
            <v>#VALUE!</v>
          </cell>
          <cell r="APL115" t="e">
            <v>#VALUE!</v>
          </cell>
          <cell r="APM115" t="e">
            <v>#VALUE!</v>
          </cell>
        </row>
        <row r="116">
          <cell r="A116" t="str">
            <v/>
          </cell>
          <cell r="C116" t="e">
            <v>#VALUE!</v>
          </cell>
          <cell r="D116" t="e">
            <v>#VALUE!</v>
          </cell>
          <cell r="E116" t="e">
            <v>#VALUE!</v>
          </cell>
          <cell r="F116" t="e">
            <v>#VALUE!</v>
          </cell>
          <cell r="G116" t="e">
            <v>#VALUE!</v>
          </cell>
          <cell r="H116" t="e">
            <v>#VALUE!</v>
          </cell>
          <cell r="I116" t="e">
            <v>#VALUE!</v>
          </cell>
          <cell r="J116" t="e">
            <v>#VALUE!</v>
          </cell>
          <cell r="K116" t="e">
            <v>#VALUE!</v>
          </cell>
          <cell r="L116" t="e">
            <v>#VALUE!</v>
          </cell>
          <cell r="M116" t="e">
            <v>#VALUE!</v>
          </cell>
          <cell r="N116" t="e">
            <v>#VALUE!</v>
          </cell>
          <cell r="O116" t="e">
            <v>#VALUE!</v>
          </cell>
          <cell r="P116" t="e">
            <v>#VALUE!</v>
          </cell>
          <cell r="Q116" t="e">
            <v>#VALUE!</v>
          </cell>
          <cell r="R116" t="e">
            <v>#VALUE!</v>
          </cell>
          <cell r="S116" t="e">
            <v>#VALUE!</v>
          </cell>
          <cell r="T116" t="e">
            <v>#VALUE!</v>
          </cell>
          <cell r="U116" t="e">
            <v>#VALUE!</v>
          </cell>
          <cell r="V116" t="e">
            <v>#VALUE!</v>
          </cell>
          <cell r="W116" t="e">
            <v>#VALUE!</v>
          </cell>
          <cell r="X116" t="e">
            <v>#VALUE!</v>
          </cell>
          <cell r="Y116" t="e">
            <v>#VALUE!</v>
          </cell>
          <cell r="Z116" t="e">
            <v>#VALUE!</v>
          </cell>
          <cell r="AA116" t="e">
            <v>#VALUE!</v>
          </cell>
          <cell r="AB116" t="e">
            <v>#VALUE!</v>
          </cell>
          <cell r="AC116" t="e">
            <v>#VALUE!</v>
          </cell>
          <cell r="AD116" t="e">
            <v>#VALUE!</v>
          </cell>
          <cell r="AE116" t="e">
            <v>#VALUE!</v>
          </cell>
          <cell r="AF116" t="e">
            <v>#VALUE!</v>
          </cell>
          <cell r="AG116" t="e">
            <v>#VALUE!</v>
          </cell>
          <cell r="AH116" t="e">
            <v>#VALUE!</v>
          </cell>
          <cell r="AI116" t="e">
            <v>#VALUE!</v>
          </cell>
          <cell r="AJ116" t="e">
            <v>#VALUE!</v>
          </cell>
          <cell r="AK116" t="e">
            <v>#VALUE!</v>
          </cell>
          <cell r="AL116" t="e">
            <v>#VALUE!</v>
          </cell>
          <cell r="AM116" t="e">
            <v>#VALUE!</v>
          </cell>
          <cell r="AN116" t="e">
            <v>#VALUE!</v>
          </cell>
          <cell r="AO116" t="e">
            <v>#VALUE!</v>
          </cell>
          <cell r="AP116" t="e">
            <v>#VALUE!</v>
          </cell>
          <cell r="AQ116" t="e">
            <v>#VALUE!</v>
          </cell>
          <cell r="AR116" t="e">
            <v>#VALUE!</v>
          </cell>
          <cell r="AS116" t="e">
            <v>#VALUE!</v>
          </cell>
          <cell r="AT116" t="e">
            <v>#VALUE!</v>
          </cell>
          <cell r="AU116" t="e">
            <v>#VALUE!</v>
          </cell>
          <cell r="AV116" t="e">
            <v>#VALUE!</v>
          </cell>
          <cell r="AW116" t="e">
            <v>#VALUE!</v>
          </cell>
          <cell r="AX116" t="e">
            <v>#VALUE!</v>
          </cell>
          <cell r="AY116" t="e">
            <v>#VALUE!</v>
          </cell>
          <cell r="AZ116" t="e">
            <v>#VALUE!</v>
          </cell>
          <cell r="BA116" t="e">
            <v>#VALUE!</v>
          </cell>
          <cell r="BB116" t="e">
            <v>#VALUE!</v>
          </cell>
          <cell r="BC116" t="e">
            <v>#VALUE!</v>
          </cell>
          <cell r="BD116" t="e">
            <v>#VALUE!</v>
          </cell>
          <cell r="BE116" t="e">
            <v>#VALUE!</v>
          </cell>
          <cell r="BF116" t="e">
            <v>#VALUE!</v>
          </cell>
          <cell r="BG116" t="e">
            <v>#VALUE!</v>
          </cell>
          <cell r="BH116" t="e">
            <v>#VALUE!</v>
          </cell>
          <cell r="BI116" t="e">
            <v>#VALUE!</v>
          </cell>
          <cell r="BJ116" t="e">
            <v>#VALUE!</v>
          </cell>
          <cell r="BK116" t="e">
            <v>#VALUE!</v>
          </cell>
          <cell r="BL116" t="e">
            <v>#VALUE!</v>
          </cell>
          <cell r="BM116" t="e">
            <v>#VALUE!</v>
          </cell>
          <cell r="BN116" t="e">
            <v>#VALUE!</v>
          </cell>
          <cell r="BO116" t="e">
            <v>#VALUE!</v>
          </cell>
          <cell r="BP116" t="e">
            <v>#VALUE!</v>
          </cell>
          <cell r="BQ116" t="e">
            <v>#VALUE!</v>
          </cell>
          <cell r="BR116" t="e">
            <v>#VALUE!</v>
          </cell>
          <cell r="BS116" t="e">
            <v>#VALUE!</v>
          </cell>
          <cell r="BT116" t="e">
            <v>#VALUE!</v>
          </cell>
          <cell r="BU116" t="e">
            <v>#VALUE!</v>
          </cell>
          <cell r="BV116" t="e">
            <v>#VALUE!</v>
          </cell>
          <cell r="BW116" t="e">
            <v>#VALUE!</v>
          </cell>
          <cell r="BX116" t="e">
            <v>#VALUE!</v>
          </cell>
          <cell r="BY116" t="e">
            <v>#VALUE!</v>
          </cell>
          <cell r="BZ116" t="e">
            <v>#VALUE!</v>
          </cell>
          <cell r="CA116" t="e">
            <v>#VALUE!</v>
          </cell>
          <cell r="CB116" t="e">
            <v>#VALUE!</v>
          </cell>
          <cell r="CC116" t="e">
            <v>#VALUE!</v>
          </cell>
          <cell r="CD116" t="e">
            <v>#VALUE!</v>
          </cell>
          <cell r="CE116" t="e">
            <v>#VALUE!</v>
          </cell>
          <cell r="CF116" t="e">
            <v>#VALUE!</v>
          </cell>
          <cell r="CG116" t="e">
            <v>#VALUE!</v>
          </cell>
          <cell r="CH116" t="e">
            <v>#VALUE!</v>
          </cell>
          <cell r="CI116" t="e">
            <v>#VALUE!</v>
          </cell>
          <cell r="CJ116" t="e">
            <v>#VALUE!</v>
          </cell>
          <cell r="CK116" t="e">
            <v>#VALUE!</v>
          </cell>
          <cell r="CL116" t="e">
            <v>#VALUE!</v>
          </cell>
          <cell r="CM116" t="e">
            <v>#VALUE!</v>
          </cell>
          <cell r="CN116" t="e">
            <v>#VALUE!</v>
          </cell>
          <cell r="CO116" t="e">
            <v>#VALUE!</v>
          </cell>
          <cell r="CP116" t="e">
            <v>#VALUE!</v>
          </cell>
          <cell r="CQ116" t="e">
            <v>#VALUE!</v>
          </cell>
          <cell r="CR116" t="e">
            <v>#VALUE!</v>
          </cell>
          <cell r="CS116" t="e">
            <v>#VALUE!</v>
          </cell>
          <cell r="CT116" t="e">
            <v>#VALUE!</v>
          </cell>
          <cell r="CU116" t="e">
            <v>#VALUE!</v>
          </cell>
          <cell r="CV116" t="e">
            <v>#VALUE!</v>
          </cell>
          <cell r="CW116" t="e">
            <v>#VALUE!</v>
          </cell>
          <cell r="CX116" t="e">
            <v>#VALUE!</v>
          </cell>
          <cell r="CY116" t="e">
            <v>#VALUE!</v>
          </cell>
          <cell r="CZ116" t="e">
            <v>#VALUE!</v>
          </cell>
          <cell r="DA116" t="e">
            <v>#VALUE!</v>
          </cell>
          <cell r="DB116" t="e">
            <v>#VALUE!</v>
          </cell>
          <cell r="DC116" t="e">
            <v>#VALUE!</v>
          </cell>
          <cell r="DD116" t="e">
            <v>#VALUE!</v>
          </cell>
          <cell r="DE116" t="e">
            <v>#VALUE!</v>
          </cell>
          <cell r="DF116" t="e">
            <v>#VALUE!</v>
          </cell>
          <cell r="DG116" t="e">
            <v>#VALUE!</v>
          </cell>
          <cell r="DH116" t="e">
            <v>#VALUE!</v>
          </cell>
          <cell r="DI116" t="e">
            <v>#VALUE!</v>
          </cell>
          <cell r="DJ116" t="e">
            <v>#VALUE!</v>
          </cell>
          <cell r="DK116" t="e">
            <v>#VALUE!</v>
          </cell>
          <cell r="DL116" t="e">
            <v>#VALUE!</v>
          </cell>
          <cell r="DM116" t="e">
            <v>#VALUE!</v>
          </cell>
          <cell r="DN116" t="e">
            <v>#VALUE!</v>
          </cell>
          <cell r="DO116" t="e">
            <v>#VALUE!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V116" t="e">
            <v>#VALUE!</v>
          </cell>
          <cell r="DW116" t="e">
            <v>#VALUE!</v>
          </cell>
          <cell r="DX116" t="e">
            <v>#VALUE!</v>
          </cell>
          <cell r="DY116" t="e">
            <v>#VALUE!</v>
          </cell>
          <cell r="DZ116" t="e">
            <v>#VALUE!</v>
          </cell>
          <cell r="EA116" t="e">
            <v>#VALUE!</v>
          </cell>
          <cell r="EB116" t="e">
            <v>#VALUE!</v>
          </cell>
          <cell r="EC116" t="e">
            <v>#VALUE!</v>
          </cell>
          <cell r="ED116" t="e">
            <v>#VALUE!</v>
          </cell>
          <cell r="EE116" t="e">
            <v>#VALUE!</v>
          </cell>
          <cell r="EF116" t="e">
            <v>#VALUE!</v>
          </cell>
          <cell r="EG116" t="e">
            <v>#VALUE!</v>
          </cell>
          <cell r="EH116" t="e">
            <v>#VALUE!</v>
          </cell>
          <cell r="EI116" t="e">
            <v>#VALUE!</v>
          </cell>
          <cell r="EJ116" t="e">
            <v>#VALUE!</v>
          </cell>
          <cell r="EK116" t="e">
            <v>#VALUE!</v>
          </cell>
          <cell r="EL116" t="e">
            <v>#VALUE!</v>
          </cell>
          <cell r="EM116" t="e">
            <v>#VALUE!</v>
          </cell>
          <cell r="EN116" t="e">
            <v>#VALUE!</v>
          </cell>
          <cell r="EO116" t="e">
            <v>#VALUE!</v>
          </cell>
          <cell r="EP116" t="e">
            <v>#VALUE!</v>
          </cell>
          <cell r="EQ116" t="e">
            <v>#VALUE!</v>
          </cell>
          <cell r="ER116" t="e">
            <v>#VALUE!</v>
          </cell>
          <cell r="ES116" t="e">
            <v>#VALUE!</v>
          </cell>
          <cell r="ET116" t="e">
            <v>#VALUE!</v>
          </cell>
          <cell r="EU116" t="e">
            <v>#VALUE!</v>
          </cell>
          <cell r="EV116" t="e">
            <v>#VALUE!</v>
          </cell>
          <cell r="EW116" t="e">
            <v>#VALUE!</v>
          </cell>
          <cell r="EX116" t="e">
            <v>#VALUE!</v>
          </cell>
          <cell r="EY116" t="e">
            <v>#VALUE!</v>
          </cell>
          <cell r="EZ116" t="e">
            <v>#VALUE!</v>
          </cell>
          <cell r="FA116" t="e">
            <v>#VALUE!</v>
          </cell>
          <cell r="FB116" t="e">
            <v>#VALUE!</v>
          </cell>
          <cell r="FC116" t="e">
            <v>#VALUE!</v>
          </cell>
          <cell r="FD116" t="e">
            <v>#VALUE!</v>
          </cell>
          <cell r="FE116" t="e">
            <v>#VALUE!</v>
          </cell>
          <cell r="FF116" t="e">
            <v>#VALUE!</v>
          </cell>
          <cell r="FG116" t="e">
            <v>#VALUE!</v>
          </cell>
          <cell r="FH116" t="e">
            <v>#VALUE!</v>
          </cell>
          <cell r="FI116" t="e">
            <v>#VALUE!</v>
          </cell>
          <cell r="FJ116" t="e">
            <v>#VALUE!</v>
          </cell>
          <cell r="FK116" t="e">
            <v>#VALUE!</v>
          </cell>
          <cell r="FL116" t="e">
            <v>#VALUE!</v>
          </cell>
          <cell r="FM116" t="e">
            <v>#VALUE!</v>
          </cell>
          <cell r="FN116" t="e">
            <v>#VALUE!</v>
          </cell>
          <cell r="FO116" t="e">
            <v>#VALUE!</v>
          </cell>
          <cell r="FP116" t="e">
            <v>#VALUE!</v>
          </cell>
          <cell r="FQ116" t="e">
            <v>#VALUE!</v>
          </cell>
          <cell r="FR116" t="e">
            <v>#VALUE!</v>
          </cell>
          <cell r="FS116" t="e">
            <v>#VALUE!</v>
          </cell>
          <cell r="FT116" t="e">
            <v>#VALUE!</v>
          </cell>
          <cell r="FU116" t="e">
            <v>#VALUE!</v>
          </cell>
          <cell r="FV116" t="e">
            <v>#VALUE!</v>
          </cell>
          <cell r="FW116" t="e">
            <v>#VALUE!</v>
          </cell>
          <cell r="FX116" t="e">
            <v>#VALUE!</v>
          </cell>
          <cell r="FY116" t="e">
            <v>#VALUE!</v>
          </cell>
          <cell r="FZ116" t="e">
            <v>#VALUE!</v>
          </cell>
          <cell r="GA116" t="e">
            <v>#VALUE!</v>
          </cell>
          <cell r="GB116" t="e">
            <v>#VALUE!</v>
          </cell>
          <cell r="GC116" t="e">
            <v>#VALUE!</v>
          </cell>
          <cell r="GD116" t="e">
            <v>#VALUE!</v>
          </cell>
          <cell r="GE116" t="e">
            <v>#VALUE!</v>
          </cell>
          <cell r="GF116" t="e">
            <v>#VALUE!</v>
          </cell>
          <cell r="GG116" t="e">
            <v>#VALUE!</v>
          </cell>
          <cell r="GH116" t="e">
            <v>#VALUE!</v>
          </cell>
          <cell r="GI116" t="e">
            <v>#VALUE!</v>
          </cell>
          <cell r="GJ116" t="e">
            <v>#VALUE!</v>
          </cell>
          <cell r="GK116" t="e">
            <v>#VALUE!</v>
          </cell>
          <cell r="GL116" t="e">
            <v>#VALUE!</v>
          </cell>
          <cell r="GM116" t="e">
            <v>#VALUE!</v>
          </cell>
          <cell r="GN116" t="e">
            <v>#VALUE!</v>
          </cell>
          <cell r="GO116" t="e">
            <v>#VALUE!</v>
          </cell>
          <cell r="GP116" t="e">
            <v>#VALUE!</v>
          </cell>
          <cell r="GQ116" t="e">
            <v>#VALUE!</v>
          </cell>
          <cell r="GR116" t="e">
            <v>#VALUE!</v>
          </cell>
          <cell r="GS116" t="e">
            <v>#VALUE!</v>
          </cell>
          <cell r="GT116" t="e">
            <v>#VALUE!</v>
          </cell>
          <cell r="GU116" t="e">
            <v>#VALUE!</v>
          </cell>
          <cell r="GV116" t="e">
            <v>#VALUE!</v>
          </cell>
          <cell r="GW116" t="e">
            <v>#VALUE!</v>
          </cell>
          <cell r="GX116" t="e">
            <v>#VALUE!</v>
          </cell>
          <cell r="GY116" t="e">
            <v>#VALUE!</v>
          </cell>
          <cell r="GZ116" t="e">
            <v>#VALUE!</v>
          </cell>
          <cell r="HA116" t="e">
            <v>#VALUE!</v>
          </cell>
          <cell r="HB116" t="e">
            <v>#VALUE!</v>
          </cell>
          <cell r="HC116" t="e">
            <v>#VALUE!</v>
          </cell>
          <cell r="HD116" t="e">
            <v>#VALUE!</v>
          </cell>
          <cell r="HE116" t="e">
            <v>#VALUE!</v>
          </cell>
          <cell r="HF116" t="e">
            <v>#VALUE!</v>
          </cell>
          <cell r="HG116" t="e">
            <v>#VALUE!</v>
          </cell>
          <cell r="HH116" t="e">
            <v>#VALUE!</v>
          </cell>
          <cell r="HI116" t="e">
            <v>#VALUE!</v>
          </cell>
          <cell r="HJ116" t="e">
            <v>#VALUE!</v>
          </cell>
          <cell r="HK116" t="e">
            <v>#VALUE!</v>
          </cell>
          <cell r="HL116" t="e">
            <v>#VALUE!</v>
          </cell>
          <cell r="HM116" t="e">
            <v>#VALUE!</v>
          </cell>
          <cell r="HN116" t="e">
            <v>#VALUE!</v>
          </cell>
          <cell r="HO116" t="e">
            <v>#VALUE!</v>
          </cell>
          <cell r="HP116" t="e">
            <v>#VALUE!</v>
          </cell>
          <cell r="HQ116" t="e">
            <v>#VALUE!</v>
          </cell>
          <cell r="HR116" t="e">
            <v>#VALUE!</v>
          </cell>
          <cell r="HS116" t="e">
            <v>#VALUE!</v>
          </cell>
          <cell r="HT116" t="e">
            <v>#VALUE!</v>
          </cell>
          <cell r="HU116" t="e">
            <v>#VALUE!</v>
          </cell>
          <cell r="HV116" t="e">
            <v>#VALUE!</v>
          </cell>
          <cell r="HW116" t="e">
            <v>#VALUE!</v>
          </cell>
          <cell r="HX116" t="e">
            <v>#VALUE!</v>
          </cell>
          <cell r="HY116" t="e">
            <v>#VALUE!</v>
          </cell>
          <cell r="HZ116" t="e">
            <v>#VALUE!</v>
          </cell>
          <cell r="IA116" t="e">
            <v>#VALUE!</v>
          </cell>
          <cell r="IB116" t="e">
            <v>#VALUE!</v>
          </cell>
          <cell r="IC116" t="e">
            <v>#VALUE!</v>
          </cell>
          <cell r="ID116" t="e">
            <v>#VALUE!</v>
          </cell>
          <cell r="IE116" t="e">
            <v>#VALUE!</v>
          </cell>
          <cell r="IF116" t="e">
            <v>#VALUE!</v>
          </cell>
          <cell r="IG116" t="e">
            <v>#VALUE!</v>
          </cell>
          <cell r="IH116" t="e">
            <v>#VALUE!</v>
          </cell>
          <cell r="II116" t="e">
            <v>#VALUE!</v>
          </cell>
          <cell r="IJ116" t="e">
            <v>#VALUE!</v>
          </cell>
          <cell r="IK116" t="e">
            <v>#VALUE!</v>
          </cell>
          <cell r="IL116" t="e">
            <v>#VALUE!</v>
          </cell>
          <cell r="IM116" t="e">
            <v>#VALUE!</v>
          </cell>
          <cell r="IN116" t="e">
            <v>#VALUE!</v>
          </cell>
          <cell r="IO116" t="e">
            <v>#VALUE!</v>
          </cell>
          <cell r="IP116" t="e">
            <v>#VALUE!</v>
          </cell>
          <cell r="IQ116" t="e">
            <v>#VALUE!</v>
          </cell>
          <cell r="IR116" t="e">
            <v>#VALUE!</v>
          </cell>
          <cell r="IS116" t="e">
            <v>#VALUE!</v>
          </cell>
          <cell r="IT116" t="e">
            <v>#VALUE!</v>
          </cell>
          <cell r="IU116" t="e">
            <v>#VALUE!</v>
          </cell>
          <cell r="IV116" t="e">
            <v>#VALUE!</v>
          </cell>
          <cell r="IW116" t="e">
            <v>#VALUE!</v>
          </cell>
          <cell r="IX116" t="e">
            <v>#VALUE!</v>
          </cell>
          <cell r="IY116" t="e">
            <v>#VALUE!</v>
          </cell>
          <cell r="IZ116" t="e">
            <v>#VALUE!</v>
          </cell>
          <cell r="JA116" t="e">
            <v>#VALUE!</v>
          </cell>
          <cell r="JB116" t="e">
            <v>#VALUE!</v>
          </cell>
          <cell r="JC116" t="e">
            <v>#VALUE!</v>
          </cell>
          <cell r="JD116" t="e">
            <v>#VALUE!</v>
          </cell>
          <cell r="JE116" t="e">
            <v>#VALUE!</v>
          </cell>
          <cell r="JF116" t="e">
            <v>#VALUE!</v>
          </cell>
          <cell r="JG116" t="e">
            <v>#VALUE!</v>
          </cell>
          <cell r="JH116" t="e">
            <v>#VALUE!</v>
          </cell>
          <cell r="JI116" t="e">
            <v>#VALUE!</v>
          </cell>
          <cell r="JJ116" t="e">
            <v>#VALUE!</v>
          </cell>
          <cell r="JK116" t="e">
            <v>#VALUE!</v>
          </cell>
          <cell r="JL116" t="e">
            <v>#VALUE!</v>
          </cell>
          <cell r="JM116" t="e">
            <v>#VALUE!</v>
          </cell>
          <cell r="JN116" t="e">
            <v>#VALUE!</v>
          </cell>
          <cell r="JO116" t="e">
            <v>#VALUE!</v>
          </cell>
          <cell r="JP116" t="e">
            <v>#VALUE!</v>
          </cell>
          <cell r="JQ116" t="e">
            <v>#VALUE!</v>
          </cell>
          <cell r="JR116" t="e">
            <v>#VALUE!</v>
          </cell>
          <cell r="JS116" t="e">
            <v>#VALUE!</v>
          </cell>
          <cell r="JT116" t="e">
            <v>#VALUE!</v>
          </cell>
          <cell r="JU116" t="e">
            <v>#VALUE!</v>
          </cell>
          <cell r="JV116" t="e">
            <v>#VALUE!</v>
          </cell>
          <cell r="JW116" t="e">
            <v>#VALUE!</v>
          </cell>
          <cell r="JX116" t="e">
            <v>#VALUE!</v>
          </cell>
          <cell r="JY116" t="e">
            <v>#VALUE!</v>
          </cell>
          <cell r="JZ116" t="e">
            <v>#VALUE!</v>
          </cell>
          <cell r="KA116" t="e">
            <v>#VALUE!</v>
          </cell>
          <cell r="KB116" t="e">
            <v>#VALUE!</v>
          </cell>
          <cell r="KC116" t="e">
            <v>#VALUE!</v>
          </cell>
          <cell r="KD116" t="e">
            <v>#VALUE!</v>
          </cell>
          <cell r="KE116" t="e">
            <v>#VALUE!</v>
          </cell>
          <cell r="KF116" t="e">
            <v>#VALUE!</v>
          </cell>
          <cell r="KG116" t="e">
            <v>#VALUE!</v>
          </cell>
          <cell r="KH116" t="e">
            <v>#VALUE!</v>
          </cell>
          <cell r="KI116" t="e">
            <v>#VALUE!</v>
          </cell>
          <cell r="KJ116" t="e">
            <v>#VALUE!</v>
          </cell>
          <cell r="KK116" t="e">
            <v>#VALUE!</v>
          </cell>
          <cell r="KL116" t="e">
            <v>#VALUE!</v>
          </cell>
          <cell r="KM116" t="e">
            <v>#VALUE!</v>
          </cell>
          <cell r="KN116" t="e">
            <v>#VALUE!</v>
          </cell>
          <cell r="KO116" t="e">
            <v>#VALUE!</v>
          </cell>
          <cell r="KP116" t="e">
            <v>#VALUE!</v>
          </cell>
          <cell r="KQ116" t="e">
            <v>#VALUE!</v>
          </cell>
          <cell r="KR116" t="e">
            <v>#VALUE!</v>
          </cell>
          <cell r="KS116" t="e">
            <v>#VALUE!</v>
          </cell>
          <cell r="KT116" t="e">
            <v>#VALUE!</v>
          </cell>
          <cell r="KU116" t="e">
            <v>#VALUE!</v>
          </cell>
          <cell r="KV116" t="e">
            <v>#VALUE!</v>
          </cell>
          <cell r="KW116" t="e">
            <v>#VALUE!</v>
          </cell>
          <cell r="KX116" t="e">
            <v>#VALUE!</v>
          </cell>
          <cell r="KY116" t="e">
            <v>#VALUE!</v>
          </cell>
          <cell r="KZ116" t="e">
            <v>#VALUE!</v>
          </cell>
          <cell r="LA116" t="e">
            <v>#VALUE!</v>
          </cell>
          <cell r="LB116" t="e">
            <v>#VALUE!</v>
          </cell>
          <cell r="LC116" t="e">
            <v>#VALUE!</v>
          </cell>
          <cell r="LD116" t="e">
            <v>#VALUE!</v>
          </cell>
          <cell r="LE116" t="e">
            <v>#VALUE!</v>
          </cell>
          <cell r="LF116" t="e">
            <v>#VALUE!</v>
          </cell>
          <cell r="LG116" t="e">
            <v>#VALUE!</v>
          </cell>
          <cell r="LH116" t="e">
            <v>#VALUE!</v>
          </cell>
          <cell r="LI116" t="e">
            <v>#VALUE!</v>
          </cell>
          <cell r="LJ116" t="e">
            <v>#VALUE!</v>
          </cell>
          <cell r="LK116" t="e">
            <v>#VALUE!</v>
          </cell>
          <cell r="LL116" t="e">
            <v>#VALUE!</v>
          </cell>
          <cell r="LM116" t="e">
            <v>#VALUE!</v>
          </cell>
          <cell r="LN116" t="e">
            <v>#VALUE!</v>
          </cell>
          <cell r="LO116" t="e">
            <v>#VALUE!</v>
          </cell>
          <cell r="LP116" t="e">
            <v>#VALUE!</v>
          </cell>
          <cell r="LQ116" t="e">
            <v>#VALUE!</v>
          </cell>
          <cell r="LR116" t="e">
            <v>#VALUE!</v>
          </cell>
          <cell r="LS116" t="e">
            <v>#VALUE!</v>
          </cell>
          <cell r="LT116" t="e">
            <v>#VALUE!</v>
          </cell>
          <cell r="LU116" t="e">
            <v>#VALUE!</v>
          </cell>
          <cell r="LV116" t="e">
            <v>#VALUE!</v>
          </cell>
          <cell r="LW116" t="e">
            <v>#VALUE!</v>
          </cell>
          <cell r="LX116" t="e">
            <v>#VALUE!</v>
          </cell>
          <cell r="LY116" t="e">
            <v>#VALUE!</v>
          </cell>
          <cell r="LZ116" t="e">
            <v>#VALUE!</v>
          </cell>
          <cell r="MA116" t="e">
            <v>#VALUE!</v>
          </cell>
          <cell r="MB116" t="e">
            <v>#VALUE!</v>
          </cell>
          <cell r="MC116" t="e">
            <v>#VALUE!</v>
          </cell>
          <cell r="MD116" t="e">
            <v>#VALUE!</v>
          </cell>
          <cell r="ME116" t="e">
            <v>#VALUE!</v>
          </cell>
          <cell r="MF116" t="e">
            <v>#VALUE!</v>
          </cell>
          <cell r="MG116" t="e">
            <v>#VALUE!</v>
          </cell>
          <cell r="MH116" t="e">
            <v>#VALUE!</v>
          </cell>
          <cell r="MI116" t="e">
            <v>#VALUE!</v>
          </cell>
          <cell r="MJ116" t="e">
            <v>#VALUE!</v>
          </cell>
          <cell r="MK116" t="e">
            <v>#VALUE!</v>
          </cell>
          <cell r="ML116" t="e">
            <v>#VALUE!</v>
          </cell>
          <cell r="MM116" t="e">
            <v>#VALUE!</v>
          </cell>
          <cell r="MN116" t="e">
            <v>#VALUE!</v>
          </cell>
          <cell r="MO116" t="e">
            <v>#VALUE!</v>
          </cell>
          <cell r="MP116" t="e">
            <v>#VALUE!</v>
          </cell>
          <cell r="MQ116" t="e">
            <v>#VALUE!</v>
          </cell>
          <cell r="MR116" t="e">
            <v>#VALUE!</v>
          </cell>
          <cell r="MS116" t="e">
            <v>#VALUE!</v>
          </cell>
          <cell r="MT116" t="e">
            <v>#VALUE!</v>
          </cell>
          <cell r="MU116" t="e">
            <v>#VALUE!</v>
          </cell>
          <cell r="MV116" t="e">
            <v>#VALUE!</v>
          </cell>
          <cell r="MW116" t="e">
            <v>#VALUE!</v>
          </cell>
          <cell r="MX116" t="e">
            <v>#VALUE!</v>
          </cell>
          <cell r="MY116" t="e">
            <v>#VALUE!</v>
          </cell>
          <cell r="MZ116" t="e">
            <v>#VALUE!</v>
          </cell>
          <cell r="NA116" t="e">
            <v>#VALUE!</v>
          </cell>
          <cell r="NB116" t="e">
            <v>#VALUE!</v>
          </cell>
          <cell r="NC116" t="e">
            <v>#VALUE!</v>
          </cell>
          <cell r="ND116" t="e">
            <v>#VALUE!</v>
          </cell>
          <cell r="NE116" t="e">
            <v>#VALUE!</v>
          </cell>
          <cell r="NF116" t="e">
            <v>#VALUE!</v>
          </cell>
          <cell r="NG116" t="e">
            <v>#VALUE!</v>
          </cell>
          <cell r="NH116" t="e">
            <v>#VALUE!</v>
          </cell>
          <cell r="NI116" t="e">
            <v>#VALUE!</v>
          </cell>
          <cell r="NJ116" t="e">
            <v>#VALUE!</v>
          </cell>
          <cell r="NK116" t="e">
            <v>#VALUE!</v>
          </cell>
          <cell r="NL116" t="e">
            <v>#VALUE!</v>
          </cell>
          <cell r="NM116" t="e">
            <v>#VALUE!</v>
          </cell>
          <cell r="NN116" t="e">
            <v>#VALUE!</v>
          </cell>
          <cell r="NO116" t="e">
            <v>#VALUE!</v>
          </cell>
          <cell r="NP116" t="e">
            <v>#VALUE!</v>
          </cell>
          <cell r="NQ116" t="e">
            <v>#VALUE!</v>
          </cell>
          <cell r="NR116" t="e">
            <v>#VALUE!</v>
          </cell>
          <cell r="NS116" t="e">
            <v>#VALUE!</v>
          </cell>
          <cell r="NT116" t="e">
            <v>#VALUE!</v>
          </cell>
          <cell r="NU116" t="e">
            <v>#VALUE!</v>
          </cell>
          <cell r="NV116" t="e">
            <v>#VALUE!</v>
          </cell>
          <cell r="NW116" t="e">
            <v>#VALUE!</v>
          </cell>
          <cell r="NX116" t="e">
            <v>#VALUE!</v>
          </cell>
          <cell r="NY116" t="e">
            <v>#VALUE!</v>
          </cell>
          <cell r="NZ116" t="e">
            <v>#VALUE!</v>
          </cell>
          <cell r="OA116" t="e">
            <v>#VALUE!</v>
          </cell>
          <cell r="OB116" t="e">
            <v>#VALUE!</v>
          </cell>
          <cell r="OC116" t="e">
            <v>#VALUE!</v>
          </cell>
          <cell r="OD116" t="e">
            <v>#VALUE!</v>
          </cell>
          <cell r="OE116" t="e">
            <v>#VALUE!</v>
          </cell>
          <cell r="OF116" t="e">
            <v>#VALUE!</v>
          </cell>
          <cell r="OG116" t="e">
            <v>#VALUE!</v>
          </cell>
          <cell r="OH116" t="e">
            <v>#VALUE!</v>
          </cell>
          <cell r="OI116" t="e">
            <v>#VALUE!</v>
          </cell>
          <cell r="OJ116" t="e">
            <v>#VALUE!</v>
          </cell>
          <cell r="OK116" t="e">
            <v>#VALUE!</v>
          </cell>
          <cell r="OL116" t="e">
            <v>#VALUE!</v>
          </cell>
          <cell r="OM116" t="e">
            <v>#VALUE!</v>
          </cell>
          <cell r="ON116" t="e">
            <v>#VALUE!</v>
          </cell>
          <cell r="OO116" t="e">
            <v>#VALUE!</v>
          </cell>
          <cell r="OP116" t="e">
            <v>#VALUE!</v>
          </cell>
          <cell r="OQ116" t="e">
            <v>#VALUE!</v>
          </cell>
          <cell r="OR116" t="e">
            <v>#VALUE!</v>
          </cell>
          <cell r="OS116" t="e">
            <v>#VALUE!</v>
          </cell>
          <cell r="OT116" t="e">
            <v>#VALUE!</v>
          </cell>
          <cell r="OU116" t="e">
            <v>#VALUE!</v>
          </cell>
          <cell r="OV116" t="e">
            <v>#VALUE!</v>
          </cell>
          <cell r="OW116" t="e">
            <v>#VALUE!</v>
          </cell>
          <cell r="OX116" t="e">
            <v>#VALUE!</v>
          </cell>
          <cell r="OY116" t="e">
            <v>#VALUE!</v>
          </cell>
          <cell r="OZ116" t="e">
            <v>#VALUE!</v>
          </cell>
          <cell r="PA116" t="e">
            <v>#VALUE!</v>
          </cell>
          <cell r="PB116" t="e">
            <v>#VALUE!</v>
          </cell>
          <cell r="PC116" t="e">
            <v>#VALUE!</v>
          </cell>
          <cell r="PD116" t="e">
            <v>#VALUE!</v>
          </cell>
          <cell r="PE116" t="e">
            <v>#VALUE!</v>
          </cell>
          <cell r="PF116" t="e">
            <v>#VALUE!</v>
          </cell>
          <cell r="PG116" t="e">
            <v>#VALUE!</v>
          </cell>
          <cell r="PH116" t="e">
            <v>#VALUE!</v>
          </cell>
          <cell r="PI116" t="e">
            <v>#VALUE!</v>
          </cell>
          <cell r="PJ116" t="e">
            <v>#VALUE!</v>
          </cell>
          <cell r="PK116" t="e">
            <v>#VALUE!</v>
          </cell>
          <cell r="PL116" t="e">
            <v>#VALUE!</v>
          </cell>
          <cell r="PM116" t="e">
            <v>#VALUE!</v>
          </cell>
          <cell r="PN116" t="e">
            <v>#VALUE!</v>
          </cell>
          <cell r="PO116" t="e">
            <v>#VALUE!</v>
          </cell>
          <cell r="PP116" t="e">
            <v>#VALUE!</v>
          </cell>
          <cell r="PQ116" t="e">
            <v>#VALUE!</v>
          </cell>
          <cell r="PR116" t="e">
            <v>#VALUE!</v>
          </cell>
          <cell r="PS116" t="e">
            <v>#VALUE!</v>
          </cell>
          <cell r="PT116" t="e">
            <v>#VALUE!</v>
          </cell>
          <cell r="PU116" t="e">
            <v>#VALUE!</v>
          </cell>
          <cell r="PV116" t="e">
            <v>#VALUE!</v>
          </cell>
          <cell r="PW116" t="e">
            <v>#VALUE!</v>
          </cell>
          <cell r="PX116" t="e">
            <v>#VALUE!</v>
          </cell>
          <cell r="PY116" t="e">
            <v>#VALUE!</v>
          </cell>
          <cell r="PZ116" t="e">
            <v>#VALUE!</v>
          </cell>
          <cell r="QA116" t="e">
            <v>#VALUE!</v>
          </cell>
          <cell r="QB116" t="e">
            <v>#VALUE!</v>
          </cell>
          <cell r="QC116" t="e">
            <v>#VALUE!</v>
          </cell>
          <cell r="QD116" t="e">
            <v>#VALUE!</v>
          </cell>
          <cell r="QE116" t="e">
            <v>#VALUE!</v>
          </cell>
          <cell r="QF116" t="e">
            <v>#VALUE!</v>
          </cell>
          <cell r="QG116" t="e">
            <v>#VALUE!</v>
          </cell>
          <cell r="QH116" t="e">
            <v>#VALUE!</v>
          </cell>
          <cell r="QI116" t="e">
            <v>#VALUE!</v>
          </cell>
          <cell r="QJ116" t="e">
            <v>#VALUE!</v>
          </cell>
          <cell r="QK116" t="e">
            <v>#VALUE!</v>
          </cell>
          <cell r="QL116" t="e">
            <v>#VALUE!</v>
          </cell>
          <cell r="QM116" t="e">
            <v>#VALUE!</v>
          </cell>
          <cell r="QN116" t="e">
            <v>#VALUE!</v>
          </cell>
          <cell r="QO116" t="e">
            <v>#VALUE!</v>
          </cell>
          <cell r="QP116" t="e">
            <v>#VALUE!</v>
          </cell>
          <cell r="QQ116" t="e">
            <v>#VALUE!</v>
          </cell>
          <cell r="QR116" t="e">
            <v>#VALUE!</v>
          </cell>
          <cell r="QS116" t="e">
            <v>#VALUE!</v>
          </cell>
          <cell r="QT116" t="e">
            <v>#VALUE!</v>
          </cell>
          <cell r="QU116" t="e">
            <v>#VALUE!</v>
          </cell>
          <cell r="QV116" t="e">
            <v>#VALUE!</v>
          </cell>
          <cell r="QW116" t="e">
            <v>#VALUE!</v>
          </cell>
          <cell r="QX116" t="e">
            <v>#VALUE!</v>
          </cell>
          <cell r="QY116" t="e">
            <v>#VALUE!</v>
          </cell>
          <cell r="QZ116" t="e">
            <v>#VALUE!</v>
          </cell>
          <cell r="RA116" t="e">
            <v>#VALUE!</v>
          </cell>
          <cell r="RB116" t="e">
            <v>#VALUE!</v>
          </cell>
          <cell r="RC116" t="e">
            <v>#VALUE!</v>
          </cell>
          <cell r="RD116" t="e">
            <v>#VALUE!</v>
          </cell>
          <cell r="RE116" t="e">
            <v>#VALUE!</v>
          </cell>
          <cell r="RF116" t="e">
            <v>#VALUE!</v>
          </cell>
          <cell r="RG116" t="e">
            <v>#VALUE!</v>
          </cell>
          <cell r="RH116" t="e">
            <v>#VALUE!</v>
          </cell>
          <cell r="RI116" t="e">
            <v>#VALUE!</v>
          </cell>
          <cell r="RJ116" t="e">
            <v>#VALUE!</v>
          </cell>
          <cell r="RK116" t="e">
            <v>#VALUE!</v>
          </cell>
          <cell r="RL116" t="e">
            <v>#VALUE!</v>
          </cell>
          <cell r="RM116" t="e">
            <v>#VALUE!</v>
          </cell>
          <cell r="RN116" t="e">
            <v>#VALUE!</v>
          </cell>
          <cell r="RO116" t="e">
            <v>#VALUE!</v>
          </cell>
          <cell r="RP116" t="e">
            <v>#VALUE!</v>
          </cell>
          <cell r="RQ116" t="e">
            <v>#VALUE!</v>
          </cell>
          <cell r="RR116" t="e">
            <v>#VALUE!</v>
          </cell>
          <cell r="RS116" t="e">
            <v>#VALUE!</v>
          </cell>
          <cell r="RT116" t="e">
            <v>#VALUE!</v>
          </cell>
          <cell r="RU116" t="e">
            <v>#VALUE!</v>
          </cell>
          <cell r="RV116" t="e">
            <v>#VALUE!</v>
          </cell>
          <cell r="RW116" t="e">
            <v>#VALUE!</v>
          </cell>
          <cell r="RX116" t="e">
            <v>#VALUE!</v>
          </cell>
          <cell r="RY116" t="e">
            <v>#VALUE!</v>
          </cell>
          <cell r="RZ116" t="e">
            <v>#VALUE!</v>
          </cell>
          <cell r="SA116" t="e">
            <v>#VALUE!</v>
          </cell>
          <cell r="SB116" t="e">
            <v>#VALUE!</v>
          </cell>
          <cell r="SC116" t="e">
            <v>#VALUE!</v>
          </cell>
          <cell r="SD116" t="e">
            <v>#VALUE!</v>
          </cell>
          <cell r="SE116" t="e">
            <v>#VALUE!</v>
          </cell>
          <cell r="SF116" t="e">
            <v>#VALUE!</v>
          </cell>
          <cell r="SG116" t="e">
            <v>#VALUE!</v>
          </cell>
          <cell r="SH116" t="e">
            <v>#VALUE!</v>
          </cell>
          <cell r="SI116" t="e">
            <v>#VALUE!</v>
          </cell>
          <cell r="SJ116" t="e">
            <v>#VALUE!</v>
          </cell>
          <cell r="SK116" t="e">
            <v>#VALUE!</v>
          </cell>
          <cell r="SL116" t="e">
            <v>#VALUE!</v>
          </cell>
          <cell r="SM116" t="e">
            <v>#VALUE!</v>
          </cell>
          <cell r="SN116" t="e">
            <v>#VALUE!</v>
          </cell>
          <cell r="SO116" t="e">
            <v>#VALUE!</v>
          </cell>
          <cell r="SP116" t="e">
            <v>#VALUE!</v>
          </cell>
          <cell r="SQ116" t="e">
            <v>#VALUE!</v>
          </cell>
          <cell r="SR116" t="e">
            <v>#VALUE!</v>
          </cell>
          <cell r="SS116" t="e">
            <v>#VALUE!</v>
          </cell>
          <cell r="ST116" t="e">
            <v>#VALUE!</v>
          </cell>
          <cell r="SU116" t="e">
            <v>#VALUE!</v>
          </cell>
          <cell r="SV116" t="e">
            <v>#VALUE!</v>
          </cell>
          <cell r="SW116" t="e">
            <v>#VALUE!</v>
          </cell>
          <cell r="SX116" t="e">
            <v>#VALUE!</v>
          </cell>
          <cell r="SY116" t="e">
            <v>#VALUE!</v>
          </cell>
          <cell r="SZ116" t="e">
            <v>#VALUE!</v>
          </cell>
          <cell r="TA116" t="e">
            <v>#VALUE!</v>
          </cell>
          <cell r="TB116" t="e">
            <v>#VALUE!</v>
          </cell>
          <cell r="TC116" t="e">
            <v>#VALUE!</v>
          </cell>
          <cell r="TD116" t="e">
            <v>#VALUE!</v>
          </cell>
          <cell r="TE116" t="e">
            <v>#VALUE!</v>
          </cell>
          <cell r="TF116" t="e">
            <v>#VALUE!</v>
          </cell>
          <cell r="TG116" t="e">
            <v>#VALUE!</v>
          </cell>
          <cell r="TH116" t="e">
            <v>#VALUE!</v>
          </cell>
          <cell r="TI116" t="e">
            <v>#VALUE!</v>
          </cell>
          <cell r="TJ116" t="e">
            <v>#VALUE!</v>
          </cell>
          <cell r="TK116" t="e">
            <v>#VALUE!</v>
          </cell>
          <cell r="TL116" t="e">
            <v>#VALUE!</v>
          </cell>
          <cell r="TM116" t="e">
            <v>#VALUE!</v>
          </cell>
          <cell r="TN116" t="e">
            <v>#VALUE!</v>
          </cell>
          <cell r="TO116" t="e">
            <v>#VALUE!</v>
          </cell>
          <cell r="TP116" t="e">
            <v>#VALUE!</v>
          </cell>
          <cell r="TQ116" t="e">
            <v>#VALUE!</v>
          </cell>
          <cell r="TR116" t="e">
            <v>#VALUE!</v>
          </cell>
          <cell r="TS116" t="e">
            <v>#VALUE!</v>
          </cell>
          <cell r="TT116" t="e">
            <v>#VALUE!</v>
          </cell>
          <cell r="TU116" t="e">
            <v>#VALUE!</v>
          </cell>
          <cell r="TV116" t="e">
            <v>#VALUE!</v>
          </cell>
          <cell r="TW116" t="e">
            <v>#VALUE!</v>
          </cell>
          <cell r="TX116" t="e">
            <v>#VALUE!</v>
          </cell>
          <cell r="TY116" t="e">
            <v>#VALUE!</v>
          </cell>
          <cell r="TZ116" t="e">
            <v>#VALUE!</v>
          </cell>
          <cell r="UA116" t="e">
            <v>#VALUE!</v>
          </cell>
          <cell r="UB116" t="e">
            <v>#VALUE!</v>
          </cell>
          <cell r="UC116" t="e">
            <v>#VALUE!</v>
          </cell>
          <cell r="UD116" t="e">
            <v>#VALUE!</v>
          </cell>
          <cell r="UE116" t="e">
            <v>#VALUE!</v>
          </cell>
          <cell r="UF116" t="e">
            <v>#VALUE!</v>
          </cell>
          <cell r="UG116" t="e">
            <v>#VALUE!</v>
          </cell>
          <cell r="UH116" t="e">
            <v>#VALUE!</v>
          </cell>
          <cell r="UI116" t="e">
            <v>#VALUE!</v>
          </cell>
          <cell r="UJ116" t="e">
            <v>#VALUE!</v>
          </cell>
          <cell r="UK116" t="e">
            <v>#VALUE!</v>
          </cell>
          <cell r="UL116" t="e">
            <v>#VALUE!</v>
          </cell>
          <cell r="UM116" t="e">
            <v>#VALUE!</v>
          </cell>
          <cell r="UN116" t="e">
            <v>#VALUE!</v>
          </cell>
          <cell r="UO116" t="e">
            <v>#VALUE!</v>
          </cell>
          <cell r="UP116" t="e">
            <v>#VALUE!</v>
          </cell>
          <cell r="UQ116" t="e">
            <v>#VALUE!</v>
          </cell>
          <cell r="UR116" t="e">
            <v>#VALUE!</v>
          </cell>
          <cell r="US116" t="e">
            <v>#VALUE!</v>
          </cell>
          <cell r="UT116" t="e">
            <v>#VALUE!</v>
          </cell>
          <cell r="UU116" t="e">
            <v>#VALUE!</v>
          </cell>
          <cell r="UV116" t="e">
            <v>#VALUE!</v>
          </cell>
          <cell r="UW116" t="e">
            <v>#VALUE!</v>
          </cell>
          <cell r="UX116" t="e">
            <v>#VALUE!</v>
          </cell>
          <cell r="UY116" t="e">
            <v>#VALUE!</v>
          </cell>
          <cell r="UZ116" t="e">
            <v>#VALUE!</v>
          </cell>
          <cell r="VA116" t="e">
            <v>#VALUE!</v>
          </cell>
          <cell r="VB116" t="e">
            <v>#VALUE!</v>
          </cell>
          <cell r="VC116" t="e">
            <v>#VALUE!</v>
          </cell>
          <cell r="VD116" t="e">
            <v>#VALUE!</v>
          </cell>
          <cell r="VE116" t="e">
            <v>#VALUE!</v>
          </cell>
          <cell r="VF116" t="e">
            <v>#VALUE!</v>
          </cell>
          <cell r="VG116" t="e">
            <v>#VALUE!</v>
          </cell>
          <cell r="VH116" t="e">
            <v>#VALUE!</v>
          </cell>
          <cell r="VI116" t="e">
            <v>#VALUE!</v>
          </cell>
          <cell r="VJ116" t="e">
            <v>#VALUE!</v>
          </cell>
          <cell r="VK116" t="e">
            <v>#VALUE!</v>
          </cell>
          <cell r="VL116" t="e">
            <v>#VALUE!</v>
          </cell>
          <cell r="VM116" t="e">
            <v>#VALUE!</v>
          </cell>
          <cell r="VN116" t="e">
            <v>#VALUE!</v>
          </cell>
          <cell r="VO116" t="e">
            <v>#VALUE!</v>
          </cell>
          <cell r="VP116" t="e">
            <v>#VALUE!</v>
          </cell>
          <cell r="VQ116" t="e">
            <v>#VALUE!</v>
          </cell>
          <cell r="VR116" t="e">
            <v>#VALUE!</v>
          </cell>
          <cell r="VS116" t="e">
            <v>#VALUE!</v>
          </cell>
          <cell r="VT116" t="e">
            <v>#VALUE!</v>
          </cell>
          <cell r="VU116" t="e">
            <v>#VALUE!</v>
          </cell>
          <cell r="VV116" t="e">
            <v>#VALUE!</v>
          </cell>
          <cell r="VW116" t="e">
            <v>#VALUE!</v>
          </cell>
          <cell r="VX116" t="e">
            <v>#VALUE!</v>
          </cell>
          <cell r="VY116" t="e">
            <v>#VALUE!</v>
          </cell>
          <cell r="VZ116" t="e">
            <v>#VALUE!</v>
          </cell>
          <cell r="WA116" t="e">
            <v>#VALUE!</v>
          </cell>
          <cell r="WB116" t="e">
            <v>#VALUE!</v>
          </cell>
          <cell r="WC116" t="e">
            <v>#VALUE!</v>
          </cell>
          <cell r="WD116" t="e">
            <v>#VALUE!</v>
          </cell>
          <cell r="WE116" t="e">
            <v>#VALUE!</v>
          </cell>
          <cell r="WF116" t="e">
            <v>#VALUE!</v>
          </cell>
          <cell r="WG116" t="e">
            <v>#VALUE!</v>
          </cell>
          <cell r="WH116" t="e">
            <v>#VALUE!</v>
          </cell>
          <cell r="WI116" t="e">
            <v>#VALUE!</v>
          </cell>
          <cell r="WJ116" t="e">
            <v>#VALUE!</v>
          </cell>
          <cell r="WK116" t="e">
            <v>#VALUE!</v>
          </cell>
          <cell r="WL116" t="e">
            <v>#VALUE!</v>
          </cell>
          <cell r="WM116" t="e">
            <v>#VALUE!</v>
          </cell>
          <cell r="WN116" t="e">
            <v>#VALUE!</v>
          </cell>
          <cell r="WO116" t="e">
            <v>#VALUE!</v>
          </cell>
          <cell r="WP116" t="e">
            <v>#VALUE!</v>
          </cell>
          <cell r="WQ116" t="e">
            <v>#VALUE!</v>
          </cell>
          <cell r="WR116" t="e">
            <v>#VALUE!</v>
          </cell>
          <cell r="WS116" t="e">
            <v>#VALUE!</v>
          </cell>
          <cell r="WT116" t="e">
            <v>#VALUE!</v>
          </cell>
          <cell r="WU116" t="e">
            <v>#VALUE!</v>
          </cell>
          <cell r="WV116" t="e">
            <v>#VALUE!</v>
          </cell>
          <cell r="WW116" t="e">
            <v>#VALUE!</v>
          </cell>
          <cell r="WX116" t="e">
            <v>#VALUE!</v>
          </cell>
          <cell r="WY116" t="e">
            <v>#VALUE!</v>
          </cell>
          <cell r="WZ116" t="e">
            <v>#VALUE!</v>
          </cell>
          <cell r="XA116" t="e">
            <v>#VALUE!</v>
          </cell>
          <cell r="XB116" t="e">
            <v>#VALUE!</v>
          </cell>
          <cell r="XC116" t="e">
            <v>#VALUE!</v>
          </cell>
          <cell r="XD116" t="e">
            <v>#VALUE!</v>
          </cell>
          <cell r="XE116" t="e">
            <v>#VALUE!</v>
          </cell>
          <cell r="XF116" t="e">
            <v>#VALUE!</v>
          </cell>
          <cell r="XG116" t="e">
            <v>#VALUE!</v>
          </cell>
          <cell r="XH116" t="e">
            <v>#VALUE!</v>
          </cell>
          <cell r="XI116" t="e">
            <v>#VALUE!</v>
          </cell>
          <cell r="XJ116" t="e">
            <v>#VALUE!</v>
          </cell>
          <cell r="XK116" t="e">
            <v>#VALUE!</v>
          </cell>
          <cell r="XL116" t="e">
            <v>#VALUE!</v>
          </cell>
          <cell r="XM116" t="e">
            <v>#VALUE!</v>
          </cell>
          <cell r="XN116" t="e">
            <v>#VALUE!</v>
          </cell>
          <cell r="XO116" t="e">
            <v>#VALUE!</v>
          </cell>
          <cell r="XP116" t="e">
            <v>#VALUE!</v>
          </cell>
          <cell r="XQ116" t="e">
            <v>#VALUE!</v>
          </cell>
          <cell r="XR116" t="e">
            <v>#VALUE!</v>
          </cell>
          <cell r="XS116" t="e">
            <v>#VALUE!</v>
          </cell>
          <cell r="XT116" t="e">
            <v>#VALUE!</v>
          </cell>
          <cell r="XU116" t="e">
            <v>#VALUE!</v>
          </cell>
          <cell r="XV116" t="e">
            <v>#VALUE!</v>
          </cell>
          <cell r="XW116" t="e">
            <v>#VALUE!</v>
          </cell>
          <cell r="XX116" t="e">
            <v>#VALUE!</v>
          </cell>
          <cell r="XY116" t="e">
            <v>#VALUE!</v>
          </cell>
          <cell r="XZ116" t="e">
            <v>#VALUE!</v>
          </cell>
          <cell r="YA116" t="e">
            <v>#VALUE!</v>
          </cell>
          <cell r="YB116" t="e">
            <v>#VALUE!</v>
          </cell>
          <cell r="YC116" t="e">
            <v>#VALUE!</v>
          </cell>
          <cell r="YD116" t="e">
            <v>#VALUE!</v>
          </cell>
          <cell r="YE116" t="e">
            <v>#VALUE!</v>
          </cell>
          <cell r="YF116" t="e">
            <v>#VALUE!</v>
          </cell>
          <cell r="YG116" t="e">
            <v>#VALUE!</v>
          </cell>
          <cell r="YH116" t="e">
            <v>#VALUE!</v>
          </cell>
          <cell r="YI116" t="e">
            <v>#VALUE!</v>
          </cell>
          <cell r="YJ116" t="e">
            <v>#VALUE!</v>
          </cell>
          <cell r="YK116" t="e">
            <v>#VALUE!</v>
          </cell>
          <cell r="YL116" t="e">
            <v>#VALUE!</v>
          </cell>
          <cell r="YM116" t="e">
            <v>#VALUE!</v>
          </cell>
          <cell r="YN116" t="e">
            <v>#VALUE!</v>
          </cell>
          <cell r="YO116" t="e">
            <v>#VALUE!</v>
          </cell>
          <cell r="YP116" t="e">
            <v>#VALUE!</v>
          </cell>
          <cell r="YQ116" t="e">
            <v>#VALUE!</v>
          </cell>
          <cell r="YR116" t="e">
            <v>#VALUE!</v>
          </cell>
          <cell r="YS116" t="e">
            <v>#VALUE!</v>
          </cell>
          <cell r="YT116" t="e">
            <v>#VALUE!</v>
          </cell>
          <cell r="YU116" t="e">
            <v>#VALUE!</v>
          </cell>
          <cell r="YV116" t="e">
            <v>#VALUE!</v>
          </cell>
          <cell r="YW116" t="e">
            <v>#VALUE!</v>
          </cell>
          <cell r="YX116" t="e">
            <v>#VALUE!</v>
          </cell>
          <cell r="YY116" t="e">
            <v>#VALUE!</v>
          </cell>
          <cell r="YZ116" t="e">
            <v>#VALUE!</v>
          </cell>
          <cell r="ZA116" t="e">
            <v>#VALUE!</v>
          </cell>
          <cell r="ZB116" t="e">
            <v>#VALUE!</v>
          </cell>
          <cell r="ZC116" t="e">
            <v>#VALUE!</v>
          </cell>
          <cell r="ZD116" t="e">
            <v>#VALUE!</v>
          </cell>
          <cell r="ZE116" t="e">
            <v>#VALUE!</v>
          </cell>
          <cell r="ZF116" t="e">
            <v>#VALUE!</v>
          </cell>
          <cell r="ZG116" t="e">
            <v>#VALUE!</v>
          </cell>
          <cell r="ZH116" t="e">
            <v>#VALUE!</v>
          </cell>
          <cell r="ZI116" t="e">
            <v>#VALUE!</v>
          </cell>
          <cell r="ZJ116" t="e">
            <v>#VALUE!</v>
          </cell>
          <cell r="ZK116" t="e">
            <v>#VALUE!</v>
          </cell>
          <cell r="ZL116" t="e">
            <v>#VALUE!</v>
          </cell>
          <cell r="ZM116" t="e">
            <v>#VALUE!</v>
          </cell>
          <cell r="ZN116" t="e">
            <v>#VALUE!</v>
          </cell>
          <cell r="ZO116" t="e">
            <v>#VALUE!</v>
          </cell>
          <cell r="ZP116" t="e">
            <v>#VALUE!</v>
          </cell>
          <cell r="ZQ116" t="e">
            <v>#VALUE!</v>
          </cell>
          <cell r="ZR116" t="e">
            <v>#VALUE!</v>
          </cell>
          <cell r="ZS116" t="e">
            <v>#VALUE!</v>
          </cell>
          <cell r="ZT116" t="e">
            <v>#VALUE!</v>
          </cell>
          <cell r="ZU116" t="e">
            <v>#VALUE!</v>
          </cell>
          <cell r="ZV116" t="e">
            <v>#VALUE!</v>
          </cell>
          <cell r="ZW116" t="e">
            <v>#VALUE!</v>
          </cell>
          <cell r="ZX116" t="e">
            <v>#VALUE!</v>
          </cell>
          <cell r="ZY116" t="e">
            <v>#VALUE!</v>
          </cell>
          <cell r="ZZ116" t="e">
            <v>#VALUE!</v>
          </cell>
          <cell r="AAA116" t="e">
            <v>#VALUE!</v>
          </cell>
          <cell r="AAB116" t="e">
            <v>#VALUE!</v>
          </cell>
          <cell r="AAC116" t="e">
            <v>#VALUE!</v>
          </cell>
          <cell r="AAD116" t="e">
            <v>#VALUE!</v>
          </cell>
          <cell r="AAE116" t="e">
            <v>#VALUE!</v>
          </cell>
          <cell r="AAF116" t="e">
            <v>#VALUE!</v>
          </cell>
          <cell r="AAG116" t="e">
            <v>#VALUE!</v>
          </cell>
          <cell r="AAH116" t="e">
            <v>#VALUE!</v>
          </cell>
          <cell r="AAI116" t="e">
            <v>#VALUE!</v>
          </cell>
          <cell r="AAJ116" t="e">
            <v>#VALUE!</v>
          </cell>
          <cell r="AAK116" t="e">
            <v>#VALUE!</v>
          </cell>
          <cell r="AAL116" t="e">
            <v>#VALUE!</v>
          </cell>
          <cell r="AAM116" t="e">
            <v>#VALUE!</v>
          </cell>
          <cell r="AAN116" t="e">
            <v>#VALUE!</v>
          </cell>
          <cell r="AAO116" t="e">
            <v>#VALUE!</v>
          </cell>
          <cell r="AAP116" t="e">
            <v>#VALUE!</v>
          </cell>
          <cell r="AAQ116" t="e">
            <v>#VALUE!</v>
          </cell>
          <cell r="AAR116" t="e">
            <v>#VALUE!</v>
          </cell>
          <cell r="AAS116" t="e">
            <v>#VALUE!</v>
          </cell>
          <cell r="AAT116" t="e">
            <v>#VALUE!</v>
          </cell>
          <cell r="AAU116" t="e">
            <v>#VALUE!</v>
          </cell>
          <cell r="AAV116" t="e">
            <v>#VALUE!</v>
          </cell>
          <cell r="AAW116" t="e">
            <v>#VALUE!</v>
          </cell>
          <cell r="AAX116" t="e">
            <v>#VALUE!</v>
          </cell>
          <cell r="AAY116" t="e">
            <v>#VALUE!</v>
          </cell>
          <cell r="AAZ116" t="e">
            <v>#VALUE!</v>
          </cell>
          <cell r="ABA116" t="e">
            <v>#VALUE!</v>
          </cell>
          <cell r="ABB116" t="e">
            <v>#VALUE!</v>
          </cell>
          <cell r="ABC116" t="e">
            <v>#VALUE!</v>
          </cell>
          <cell r="ABD116" t="e">
            <v>#VALUE!</v>
          </cell>
          <cell r="ABE116" t="e">
            <v>#VALUE!</v>
          </cell>
          <cell r="ABF116" t="e">
            <v>#VALUE!</v>
          </cell>
          <cell r="ABG116" t="e">
            <v>#VALUE!</v>
          </cell>
          <cell r="ABH116" t="e">
            <v>#VALUE!</v>
          </cell>
          <cell r="ABI116" t="e">
            <v>#VALUE!</v>
          </cell>
          <cell r="ABJ116" t="e">
            <v>#VALUE!</v>
          </cell>
          <cell r="ABK116" t="e">
            <v>#VALUE!</v>
          </cell>
          <cell r="ABL116" t="e">
            <v>#VALUE!</v>
          </cell>
          <cell r="ABM116" t="e">
            <v>#VALUE!</v>
          </cell>
          <cell r="ABN116" t="e">
            <v>#VALUE!</v>
          </cell>
          <cell r="ABO116" t="e">
            <v>#VALUE!</v>
          </cell>
          <cell r="ABP116" t="e">
            <v>#VALUE!</v>
          </cell>
          <cell r="ABQ116" t="e">
            <v>#VALUE!</v>
          </cell>
          <cell r="ABR116" t="e">
            <v>#VALUE!</v>
          </cell>
          <cell r="ABS116" t="e">
            <v>#VALUE!</v>
          </cell>
          <cell r="ABT116" t="e">
            <v>#VALUE!</v>
          </cell>
          <cell r="ABU116" t="e">
            <v>#VALUE!</v>
          </cell>
          <cell r="ABV116" t="e">
            <v>#VALUE!</v>
          </cell>
          <cell r="ABW116" t="e">
            <v>#VALUE!</v>
          </cell>
          <cell r="ABX116" t="e">
            <v>#VALUE!</v>
          </cell>
          <cell r="ABY116" t="e">
            <v>#VALUE!</v>
          </cell>
          <cell r="ABZ116" t="e">
            <v>#VALUE!</v>
          </cell>
          <cell r="ACA116" t="e">
            <v>#VALUE!</v>
          </cell>
          <cell r="ACB116" t="e">
            <v>#VALUE!</v>
          </cell>
          <cell r="ACC116" t="e">
            <v>#VALUE!</v>
          </cell>
          <cell r="ACD116" t="e">
            <v>#VALUE!</v>
          </cell>
          <cell r="ACE116" t="e">
            <v>#VALUE!</v>
          </cell>
          <cell r="ACF116" t="e">
            <v>#VALUE!</v>
          </cell>
          <cell r="ACG116" t="e">
            <v>#VALUE!</v>
          </cell>
          <cell r="ACH116" t="e">
            <v>#VALUE!</v>
          </cell>
          <cell r="ACI116" t="e">
            <v>#VALUE!</v>
          </cell>
          <cell r="ACJ116" t="e">
            <v>#VALUE!</v>
          </cell>
          <cell r="ACK116" t="e">
            <v>#VALUE!</v>
          </cell>
          <cell r="ACL116" t="e">
            <v>#VALUE!</v>
          </cell>
          <cell r="ACM116" t="e">
            <v>#VALUE!</v>
          </cell>
          <cell r="ACN116" t="e">
            <v>#VALUE!</v>
          </cell>
          <cell r="ACO116" t="e">
            <v>#VALUE!</v>
          </cell>
          <cell r="ACP116" t="e">
            <v>#VALUE!</v>
          </cell>
          <cell r="ACQ116" t="e">
            <v>#VALUE!</v>
          </cell>
          <cell r="ACR116" t="e">
            <v>#VALUE!</v>
          </cell>
          <cell r="ACS116" t="e">
            <v>#VALUE!</v>
          </cell>
          <cell r="ACT116" t="e">
            <v>#VALUE!</v>
          </cell>
          <cell r="ACU116" t="e">
            <v>#VALUE!</v>
          </cell>
          <cell r="ACV116" t="e">
            <v>#VALUE!</v>
          </cell>
          <cell r="ACW116" t="e">
            <v>#VALUE!</v>
          </cell>
          <cell r="ACX116" t="e">
            <v>#VALUE!</v>
          </cell>
          <cell r="ACY116" t="e">
            <v>#VALUE!</v>
          </cell>
          <cell r="ACZ116" t="e">
            <v>#VALUE!</v>
          </cell>
          <cell r="ADA116" t="e">
            <v>#VALUE!</v>
          </cell>
          <cell r="ADB116" t="e">
            <v>#VALUE!</v>
          </cell>
          <cell r="ADC116" t="e">
            <v>#VALUE!</v>
          </cell>
          <cell r="ADD116" t="e">
            <v>#VALUE!</v>
          </cell>
          <cell r="ADE116" t="e">
            <v>#VALUE!</v>
          </cell>
          <cell r="ADF116" t="e">
            <v>#VALUE!</v>
          </cell>
          <cell r="ADG116" t="e">
            <v>#VALUE!</v>
          </cell>
          <cell r="ADH116" t="e">
            <v>#VALUE!</v>
          </cell>
          <cell r="ADI116" t="e">
            <v>#VALUE!</v>
          </cell>
          <cell r="ADJ116" t="e">
            <v>#VALUE!</v>
          </cell>
          <cell r="ADK116" t="e">
            <v>#VALUE!</v>
          </cell>
          <cell r="ADL116" t="e">
            <v>#VALUE!</v>
          </cell>
          <cell r="ADM116" t="e">
            <v>#VALUE!</v>
          </cell>
          <cell r="ADN116" t="e">
            <v>#VALUE!</v>
          </cell>
          <cell r="ADO116" t="e">
            <v>#VALUE!</v>
          </cell>
          <cell r="ADP116" t="e">
            <v>#VALUE!</v>
          </cell>
          <cell r="ADQ116" t="e">
            <v>#VALUE!</v>
          </cell>
          <cell r="ADR116" t="e">
            <v>#VALUE!</v>
          </cell>
          <cell r="ADS116" t="e">
            <v>#VALUE!</v>
          </cell>
          <cell r="ADT116" t="e">
            <v>#VALUE!</v>
          </cell>
          <cell r="ADU116" t="e">
            <v>#VALUE!</v>
          </cell>
          <cell r="ADV116" t="e">
            <v>#VALUE!</v>
          </cell>
          <cell r="ADW116" t="e">
            <v>#VALUE!</v>
          </cell>
          <cell r="ADX116" t="e">
            <v>#VALUE!</v>
          </cell>
          <cell r="ADY116" t="e">
            <v>#VALUE!</v>
          </cell>
          <cell r="ADZ116" t="e">
            <v>#VALUE!</v>
          </cell>
          <cell r="AEA116" t="e">
            <v>#VALUE!</v>
          </cell>
          <cell r="AEB116" t="e">
            <v>#VALUE!</v>
          </cell>
          <cell r="AEC116" t="e">
            <v>#VALUE!</v>
          </cell>
          <cell r="AED116" t="e">
            <v>#VALUE!</v>
          </cell>
          <cell r="AEE116" t="e">
            <v>#VALUE!</v>
          </cell>
          <cell r="AEF116" t="e">
            <v>#VALUE!</v>
          </cell>
          <cell r="AEG116" t="e">
            <v>#VALUE!</v>
          </cell>
          <cell r="AEH116" t="e">
            <v>#VALUE!</v>
          </cell>
          <cell r="AEI116" t="e">
            <v>#VALUE!</v>
          </cell>
          <cell r="AEJ116" t="e">
            <v>#VALUE!</v>
          </cell>
          <cell r="AEK116" t="e">
            <v>#VALUE!</v>
          </cell>
          <cell r="AEL116" t="e">
            <v>#VALUE!</v>
          </cell>
          <cell r="AEM116" t="e">
            <v>#VALUE!</v>
          </cell>
          <cell r="AEN116" t="e">
            <v>#VALUE!</v>
          </cell>
          <cell r="AEO116" t="e">
            <v>#VALUE!</v>
          </cell>
          <cell r="AEP116" t="e">
            <v>#VALUE!</v>
          </cell>
          <cell r="AEQ116" t="e">
            <v>#VALUE!</v>
          </cell>
          <cell r="AER116" t="e">
            <v>#VALUE!</v>
          </cell>
          <cell r="AES116" t="e">
            <v>#VALUE!</v>
          </cell>
          <cell r="AET116" t="e">
            <v>#VALUE!</v>
          </cell>
          <cell r="AEU116" t="e">
            <v>#VALUE!</v>
          </cell>
          <cell r="AEV116" t="e">
            <v>#VALUE!</v>
          </cell>
          <cell r="AEW116" t="e">
            <v>#VALUE!</v>
          </cell>
          <cell r="AEX116" t="e">
            <v>#VALUE!</v>
          </cell>
          <cell r="AEY116" t="e">
            <v>#VALUE!</v>
          </cell>
          <cell r="AEZ116" t="e">
            <v>#VALUE!</v>
          </cell>
          <cell r="AFA116" t="e">
            <v>#VALUE!</v>
          </cell>
          <cell r="AFB116" t="e">
            <v>#VALUE!</v>
          </cell>
          <cell r="AFC116" t="e">
            <v>#VALUE!</v>
          </cell>
          <cell r="AFD116" t="e">
            <v>#VALUE!</v>
          </cell>
          <cell r="AFE116" t="e">
            <v>#VALUE!</v>
          </cell>
          <cell r="AFF116" t="e">
            <v>#VALUE!</v>
          </cell>
          <cell r="AFG116" t="e">
            <v>#VALUE!</v>
          </cell>
          <cell r="AFH116" t="e">
            <v>#VALUE!</v>
          </cell>
          <cell r="AFI116" t="e">
            <v>#VALUE!</v>
          </cell>
          <cell r="AFJ116" t="e">
            <v>#VALUE!</v>
          </cell>
          <cell r="AFK116" t="e">
            <v>#VALUE!</v>
          </cell>
          <cell r="AFL116" t="e">
            <v>#VALUE!</v>
          </cell>
          <cell r="AFM116" t="e">
            <v>#VALUE!</v>
          </cell>
          <cell r="AFN116" t="e">
            <v>#VALUE!</v>
          </cell>
          <cell r="AFO116" t="e">
            <v>#VALUE!</v>
          </cell>
          <cell r="AFP116" t="e">
            <v>#VALUE!</v>
          </cell>
          <cell r="AFQ116" t="e">
            <v>#VALUE!</v>
          </cell>
          <cell r="AFR116" t="e">
            <v>#VALUE!</v>
          </cell>
          <cell r="AFS116" t="e">
            <v>#VALUE!</v>
          </cell>
          <cell r="AFT116" t="e">
            <v>#VALUE!</v>
          </cell>
          <cell r="AFU116" t="e">
            <v>#VALUE!</v>
          </cell>
          <cell r="AFV116" t="e">
            <v>#VALUE!</v>
          </cell>
          <cell r="AFW116" t="e">
            <v>#VALUE!</v>
          </cell>
          <cell r="AFX116" t="e">
            <v>#VALUE!</v>
          </cell>
          <cell r="AFY116" t="e">
            <v>#VALUE!</v>
          </cell>
          <cell r="AFZ116" t="e">
            <v>#VALUE!</v>
          </cell>
          <cell r="AGA116" t="e">
            <v>#VALUE!</v>
          </cell>
          <cell r="AGB116" t="e">
            <v>#VALUE!</v>
          </cell>
          <cell r="AGC116" t="e">
            <v>#VALUE!</v>
          </cell>
          <cell r="AGD116" t="e">
            <v>#VALUE!</v>
          </cell>
          <cell r="AGE116" t="e">
            <v>#VALUE!</v>
          </cell>
          <cell r="AGF116" t="e">
            <v>#VALUE!</v>
          </cell>
          <cell r="AGG116" t="e">
            <v>#VALUE!</v>
          </cell>
          <cell r="AGH116" t="e">
            <v>#VALUE!</v>
          </cell>
          <cell r="AGI116" t="e">
            <v>#VALUE!</v>
          </cell>
          <cell r="AGJ116" t="e">
            <v>#VALUE!</v>
          </cell>
          <cell r="AGK116" t="e">
            <v>#VALUE!</v>
          </cell>
          <cell r="AGL116" t="e">
            <v>#VALUE!</v>
          </cell>
          <cell r="AGM116" t="e">
            <v>#VALUE!</v>
          </cell>
          <cell r="AGN116" t="e">
            <v>#VALUE!</v>
          </cell>
          <cell r="AGO116" t="e">
            <v>#VALUE!</v>
          </cell>
          <cell r="AGP116" t="e">
            <v>#VALUE!</v>
          </cell>
          <cell r="AGQ116" t="e">
            <v>#VALUE!</v>
          </cell>
          <cell r="AGR116" t="e">
            <v>#VALUE!</v>
          </cell>
          <cell r="AGS116" t="e">
            <v>#VALUE!</v>
          </cell>
          <cell r="AGT116" t="e">
            <v>#VALUE!</v>
          </cell>
          <cell r="AGU116" t="e">
            <v>#VALUE!</v>
          </cell>
          <cell r="AGV116" t="e">
            <v>#VALUE!</v>
          </cell>
          <cell r="AGW116" t="e">
            <v>#VALUE!</v>
          </cell>
          <cell r="AGX116" t="e">
            <v>#VALUE!</v>
          </cell>
          <cell r="AGY116" t="e">
            <v>#VALUE!</v>
          </cell>
          <cell r="AGZ116" t="e">
            <v>#VALUE!</v>
          </cell>
          <cell r="AHA116" t="e">
            <v>#VALUE!</v>
          </cell>
          <cell r="AHB116" t="e">
            <v>#VALUE!</v>
          </cell>
          <cell r="AHC116" t="e">
            <v>#VALUE!</v>
          </cell>
          <cell r="AHD116" t="e">
            <v>#VALUE!</v>
          </cell>
          <cell r="AHE116" t="e">
            <v>#VALUE!</v>
          </cell>
          <cell r="AHF116" t="e">
            <v>#VALUE!</v>
          </cell>
          <cell r="AHG116" t="e">
            <v>#VALUE!</v>
          </cell>
          <cell r="AHH116" t="e">
            <v>#VALUE!</v>
          </cell>
          <cell r="AHI116" t="e">
            <v>#VALUE!</v>
          </cell>
          <cell r="AHJ116" t="e">
            <v>#VALUE!</v>
          </cell>
          <cell r="AHK116" t="e">
            <v>#VALUE!</v>
          </cell>
          <cell r="AHL116" t="e">
            <v>#VALUE!</v>
          </cell>
          <cell r="AHM116" t="e">
            <v>#VALUE!</v>
          </cell>
          <cell r="AHN116" t="e">
            <v>#VALUE!</v>
          </cell>
          <cell r="AHO116" t="e">
            <v>#VALUE!</v>
          </cell>
          <cell r="AHP116" t="e">
            <v>#VALUE!</v>
          </cell>
          <cell r="AHQ116" t="e">
            <v>#VALUE!</v>
          </cell>
          <cell r="AHR116" t="e">
            <v>#VALUE!</v>
          </cell>
          <cell r="AHS116" t="e">
            <v>#VALUE!</v>
          </cell>
          <cell r="AHT116" t="e">
            <v>#VALUE!</v>
          </cell>
          <cell r="AHU116" t="e">
            <v>#VALUE!</v>
          </cell>
          <cell r="AHV116" t="e">
            <v>#VALUE!</v>
          </cell>
          <cell r="AHW116" t="e">
            <v>#VALUE!</v>
          </cell>
          <cell r="AHX116" t="e">
            <v>#VALUE!</v>
          </cell>
          <cell r="AHY116" t="e">
            <v>#VALUE!</v>
          </cell>
          <cell r="AHZ116" t="e">
            <v>#VALUE!</v>
          </cell>
          <cell r="AIA116" t="e">
            <v>#VALUE!</v>
          </cell>
          <cell r="AIB116" t="e">
            <v>#VALUE!</v>
          </cell>
          <cell r="AIC116" t="e">
            <v>#VALUE!</v>
          </cell>
          <cell r="AID116" t="e">
            <v>#VALUE!</v>
          </cell>
          <cell r="AIE116" t="e">
            <v>#VALUE!</v>
          </cell>
          <cell r="AIF116" t="e">
            <v>#VALUE!</v>
          </cell>
          <cell r="AIG116" t="e">
            <v>#VALUE!</v>
          </cell>
          <cell r="AIH116" t="e">
            <v>#VALUE!</v>
          </cell>
          <cell r="AII116" t="e">
            <v>#VALUE!</v>
          </cell>
          <cell r="AIJ116" t="e">
            <v>#VALUE!</v>
          </cell>
          <cell r="AIK116" t="e">
            <v>#VALUE!</v>
          </cell>
          <cell r="AIL116" t="e">
            <v>#VALUE!</v>
          </cell>
          <cell r="AIM116" t="e">
            <v>#VALUE!</v>
          </cell>
          <cell r="AIN116" t="e">
            <v>#VALUE!</v>
          </cell>
          <cell r="AIO116" t="e">
            <v>#VALUE!</v>
          </cell>
          <cell r="AIP116" t="e">
            <v>#VALUE!</v>
          </cell>
          <cell r="AIQ116" t="e">
            <v>#VALUE!</v>
          </cell>
          <cell r="AIR116" t="e">
            <v>#VALUE!</v>
          </cell>
          <cell r="AIS116" t="e">
            <v>#VALUE!</v>
          </cell>
          <cell r="AIT116" t="e">
            <v>#VALUE!</v>
          </cell>
          <cell r="AIU116" t="e">
            <v>#VALUE!</v>
          </cell>
          <cell r="AIV116" t="e">
            <v>#VALUE!</v>
          </cell>
          <cell r="AIW116" t="e">
            <v>#VALUE!</v>
          </cell>
          <cell r="AIX116" t="e">
            <v>#VALUE!</v>
          </cell>
          <cell r="AIY116" t="e">
            <v>#VALUE!</v>
          </cell>
          <cell r="AIZ116" t="e">
            <v>#VALUE!</v>
          </cell>
          <cell r="AJA116" t="e">
            <v>#VALUE!</v>
          </cell>
          <cell r="AJB116" t="e">
            <v>#VALUE!</v>
          </cell>
          <cell r="AJC116" t="e">
            <v>#VALUE!</v>
          </cell>
          <cell r="AJD116" t="e">
            <v>#VALUE!</v>
          </cell>
          <cell r="AJE116" t="e">
            <v>#VALUE!</v>
          </cell>
          <cell r="AJF116" t="e">
            <v>#VALUE!</v>
          </cell>
          <cell r="AJG116" t="e">
            <v>#VALUE!</v>
          </cell>
          <cell r="AJH116" t="e">
            <v>#VALUE!</v>
          </cell>
          <cell r="AJI116" t="e">
            <v>#VALUE!</v>
          </cell>
          <cell r="AJJ116" t="e">
            <v>#VALUE!</v>
          </cell>
          <cell r="AJK116" t="e">
            <v>#VALUE!</v>
          </cell>
          <cell r="AJL116" t="e">
            <v>#VALUE!</v>
          </cell>
          <cell r="AJM116" t="e">
            <v>#VALUE!</v>
          </cell>
          <cell r="AJN116" t="e">
            <v>#VALUE!</v>
          </cell>
          <cell r="AJO116" t="e">
            <v>#VALUE!</v>
          </cell>
          <cell r="AJP116" t="e">
            <v>#VALUE!</v>
          </cell>
          <cell r="AJQ116" t="e">
            <v>#VALUE!</v>
          </cell>
          <cell r="AJR116" t="e">
            <v>#VALUE!</v>
          </cell>
          <cell r="AJS116" t="e">
            <v>#VALUE!</v>
          </cell>
          <cell r="AJT116" t="e">
            <v>#VALUE!</v>
          </cell>
          <cell r="AJU116" t="e">
            <v>#VALUE!</v>
          </cell>
          <cell r="AJV116" t="e">
            <v>#VALUE!</v>
          </cell>
          <cell r="AJW116" t="e">
            <v>#VALUE!</v>
          </cell>
          <cell r="AJX116" t="e">
            <v>#VALUE!</v>
          </cell>
          <cell r="AJY116" t="e">
            <v>#VALUE!</v>
          </cell>
          <cell r="AJZ116" t="e">
            <v>#VALUE!</v>
          </cell>
          <cell r="AKA116" t="e">
            <v>#VALUE!</v>
          </cell>
          <cell r="AKB116" t="e">
            <v>#VALUE!</v>
          </cell>
          <cell r="AKC116" t="e">
            <v>#VALUE!</v>
          </cell>
          <cell r="AKD116" t="e">
            <v>#VALUE!</v>
          </cell>
          <cell r="AKE116" t="e">
            <v>#VALUE!</v>
          </cell>
          <cell r="AKF116" t="e">
            <v>#VALUE!</v>
          </cell>
          <cell r="AKG116" t="e">
            <v>#VALUE!</v>
          </cell>
          <cell r="AKH116" t="e">
            <v>#VALUE!</v>
          </cell>
          <cell r="AKI116" t="e">
            <v>#VALUE!</v>
          </cell>
          <cell r="AKJ116" t="e">
            <v>#VALUE!</v>
          </cell>
          <cell r="AKK116" t="e">
            <v>#VALUE!</v>
          </cell>
          <cell r="AKL116" t="e">
            <v>#VALUE!</v>
          </cell>
          <cell r="AKM116" t="e">
            <v>#VALUE!</v>
          </cell>
          <cell r="AKN116" t="e">
            <v>#VALUE!</v>
          </cell>
          <cell r="AKO116" t="e">
            <v>#VALUE!</v>
          </cell>
          <cell r="AKP116" t="e">
            <v>#VALUE!</v>
          </cell>
          <cell r="AKQ116" t="e">
            <v>#VALUE!</v>
          </cell>
          <cell r="AKR116" t="e">
            <v>#VALUE!</v>
          </cell>
          <cell r="AKS116" t="e">
            <v>#VALUE!</v>
          </cell>
          <cell r="AKT116" t="e">
            <v>#VALUE!</v>
          </cell>
          <cell r="AKU116" t="e">
            <v>#VALUE!</v>
          </cell>
          <cell r="AKV116" t="e">
            <v>#VALUE!</v>
          </cell>
          <cell r="AKW116" t="e">
            <v>#VALUE!</v>
          </cell>
          <cell r="AKX116" t="e">
            <v>#VALUE!</v>
          </cell>
          <cell r="AKY116" t="e">
            <v>#VALUE!</v>
          </cell>
          <cell r="AKZ116" t="e">
            <v>#VALUE!</v>
          </cell>
          <cell r="ALA116" t="e">
            <v>#VALUE!</v>
          </cell>
          <cell r="ALB116" t="e">
            <v>#VALUE!</v>
          </cell>
          <cell r="ALC116" t="e">
            <v>#VALUE!</v>
          </cell>
          <cell r="ALD116" t="e">
            <v>#VALUE!</v>
          </cell>
          <cell r="ALE116" t="e">
            <v>#VALUE!</v>
          </cell>
          <cell r="ALF116" t="e">
            <v>#VALUE!</v>
          </cell>
          <cell r="ALG116" t="e">
            <v>#VALUE!</v>
          </cell>
          <cell r="ALH116" t="e">
            <v>#VALUE!</v>
          </cell>
          <cell r="ALI116" t="e">
            <v>#VALUE!</v>
          </cell>
          <cell r="ALJ116" t="e">
            <v>#VALUE!</v>
          </cell>
          <cell r="ALK116" t="e">
            <v>#VALUE!</v>
          </cell>
          <cell r="ALL116" t="e">
            <v>#VALUE!</v>
          </cell>
          <cell r="ALM116" t="e">
            <v>#VALUE!</v>
          </cell>
          <cell r="ALN116" t="e">
            <v>#VALUE!</v>
          </cell>
          <cell r="ALO116" t="e">
            <v>#VALUE!</v>
          </cell>
          <cell r="ALP116" t="e">
            <v>#VALUE!</v>
          </cell>
          <cell r="ALQ116" t="e">
            <v>#VALUE!</v>
          </cell>
          <cell r="ALR116" t="e">
            <v>#VALUE!</v>
          </cell>
          <cell r="ALS116" t="e">
            <v>#VALUE!</v>
          </cell>
          <cell r="ALT116" t="e">
            <v>#VALUE!</v>
          </cell>
          <cell r="ALU116" t="e">
            <v>#VALUE!</v>
          </cell>
          <cell r="ALV116" t="e">
            <v>#VALUE!</v>
          </cell>
          <cell r="ALW116" t="e">
            <v>#VALUE!</v>
          </cell>
          <cell r="ALX116" t="e">
            <v>#VALUE!</v>
          </cell>
          <cell r="ALY116" t="e">
            <v>#VALUE!</v>
          </cell>
          <cell r="ALZ116" t="e">
            <v>#VALUE!</v>
          </cell>
          <cell r="AMA116" t="e">
            <v>#VALUE!</v>
          </cell>
          <cell r="AMB116" t="e">
            <v>#VALUE!</v>
          </cell>
          <cell r="AMC116" t="e">
            <v>#VALUE!</v>
          </cell>
          <cell r="AMD116" t="e">
            <v>#VALUE!</v>
          </cell>
          <cell r="AME116" t="e">
            <v>#VALUE!</v>
          </cell>
          <cell r="AMF116" t="e">
            <v>#VALUE!</v>
          </cell>
          <cell r="AMG116" t="e">
            <v>#VALUE!</v>
          </cell>
          <cell r="AMH116" t="e">
            <v>#VALUE!</v>
          </cell>
          <cell r="AMI116" t="e">
            <v>#VALUE!</v>
          </cell>
          <cell r="AMJ116" t="e">
            <v>#VALUE!</v>
          </cell>
          <cell r="AMK116" t="e">
            <v>#VALUE!</v>
          </cell>
          <cell r="AML116" t="e">
            <v>#VALUE!</v>
          </cell>
          <cell r="AMM116" t="e">
            <v>#VALUE!</v>
          </cell>
          <cell r="AMN116" t="e">
            <v>#VALUE!</v>
          </cell>
          <cell r="AMO116" t="e">
            <v>#VALUE!</v>
          </cell>
          <cell r="AMP116" t="e">
            <v>#VALUE!</v>
          </cell>
          <cell r="AMQ116" t="e">
            <v>#VALUE!</v>
          </cell>
          <cell r="AMR116" t="e">
            <v>#VALUE!</v>
          </cell>
          <cell r="AMS116" t="e">
            <v>#VALUE!</v>
          </cell>
          <cell r="AMT116" t="e">
            <v>#VALUE!</v>
          </cell>
          <cell r="AMU116" t="e">
            <v>#VALUE!</v>
          </cell>
          <cell r="AMV116" t="e">
            <v>#VALUE!</v>
          </cell>
          <cell r="AMW116" t="e">
            <v>#VALUE!</v>
          </cell>
          <cell r="AMX116" t="e">
            <v>#VALUE!</v>
          </cell>
          <cell r="AMY116" t="e">
            <v>#VALUE!</v>
          </cell>
          <cell r="AMZ116" t="e">
            <v>#VALUE!</v>
          </cell>
          <cell r="ANA116" t="e">
            <v>#VALUE!</v>
          </cell>
          <cell r="ANB116" t="e">
            <v>#VALUE!</v>
          </cell>
          <cell r="ANC116" t="e">
            <v>#VALUE!</v>
          </cell>
          <cell r="AND116" t="e">
            <v>#VALUE!</v>
          </cell>
          <cell r="ANE116" t="e">
            <v>#VALUE!</v>
          </cell>
          <cell r="ANF116" t="e">
            <v>#VALUE!</v>
          </cell>
          <cell r="ANG116" t="e">
            <v>#VALUE!</v>
          </cell>
          <cell r="ANH116" t="e">
            <v>#VALUE!</v>
          </cell>
          <cell r="ANI116" t="e">
            <v>#VALUE!</v>
          </cell>
          <cell r="ANJ116" t="e">
            <v>#VALUE!</v>
          </cell>
          <cell r="ANK116" t="e">
            <v>#VALUE!</v>
          </cell>
          <cell r="ANL116" t="e">
            <v>#VALUE!</v>
          </cell>
          <cell r="ANM116" t="e">
            <v>#VALUE!</v>
          </cell>
          <cell r="ANN116" t="e">
            <v>#VALUE!</v>
          </cell>
          <cell r="ANO116" t="e">
            <v>#VALUE!</v>
          </cell>
          <cell r="ANP116" t="e">
            <v>#VALUE!</v>
          </cell>
          <cell r="ANQ116" t="e">
            <v>#VALUE!</v>
          </cell>
          <cell r="ANR116" t="e">
            <v>#VALUE!</v>
          </cell>
          <cell r="ANS116" t="e">
            <v>#VALUE!</v>
          </cell>
          <cell r="ANT116" t="e">
            <v>#VALUE!</v>
          </cell>
          <cell r="ANU116" t="e">
            <v>#VALUE!</v>
          </cell>
          <cell r="ANV116" t="e">
            <v>#VALUE!</v>
          </cell>
          <cell r="ANW116" t="e">
            <v>#VALUE!</v>
          </cell>
          <cell r="ANX116" t="e">
            <v>#VALUE!</v>
          </cell>
          <cell r="ANY116" t="e">
            <v>#VALUE!</v>
          </cell>
          <cell r="ANZ116" t="e">
            <v>#VALUE!</v>
          </cell>
          <cell r="AOA116" t="e">
            <v>#VALUE!</v>
          </cell>
          <cell r="AOB116" t="e">
            <v>#VALUE!</v>
          </cell>
          <cell r="AOC116" t="e">
            <v>#VALUE!</v>
          </cell>
          <cell r="AOD116" t="e">
            <v>#VALUE!</v>
          </cell>
          <cell r="AOE116" t="e">
            <v>#VALUE!</v>
          </cell>
          <cell r="AOF116" t="e">
            <v>#VALUE!</v>
          </cell>
          <cell r="AOG116" t="e">
            <v>#VALUE!</v>
          </cell>
          <cell r="AOH116" t="e">
            <v>#VALUE!</v>
          </cell>
          <cell r="AOI116" t="e">
            <v>#VALUE!</v>
          </cell>
          <cell r="AOJ116" t="e">
            <v>#VALUE!</v>
          </cell>
          <cell r="AOK116" t="e">
            <v>#VALUE!</v>
          </cell>
          <cell r="AOL116" t="e">
            <v>#VALUE!</v>
          </cell>
          <cell r="AOM116" t="e">
            <v>#VALUE!</v>
          </cell>
          <cell r="AON116" t="e">
            <v>#VALUE!</v>
          </cell>
          <cell r="AOO116" t="e">
            <v>#VALUE!</v>
          </cell>
          <cell r="AOP116" t="e">
            <v>#VALUE!</v>
          </cell>
          <cell r="AOQ116" t="e">
            <v>#VALUE!</v>
          </cell>
          <cell r="AOR116" t="e">
            <v>#VALUE!</v>
          </cell>
          <cell r="AOS116" t="e">
            <v>#VALUE!</v>
          </cell>
          <cell r="AOT116" t="e">
            <v>#VALUE!</v>
          </cell>
          <cell r="AOU116" t="e">
            <v>#VALUE!</v>
          </cell>
          <cell r="AOV116" t="e">
            <v>#VALUE!</v>
          </cell>
          <cell r="AOW116" t="e">
            <v>#VALUE!</v>
          </cell>
          <cell r="AOX116" t="e">
            <v>#VALUE!</v>
          </cell>
          <cell r="AOY116" t="e">
            <v>#VALUE!</v>
          </cell>
          <cell r="AOZ116" t="e">
            <v>#VALUE!</v>
          </cell>
          <cell r="APA116" t="e">
            <v>#VALUE!</v>
          </cell>
          <cell r="APB116" t="e">
            <v>#VALUE!</v>
          </cell>
          <cell r="APC116" t="e">
            <v>#VALUE!</v>
          </cell>
          <cell r="APD116" t="e">
            <v>#VALUE!</v>
          </cell>
          <cell r="APE116" t="e">
            <v>#VALUE!</v>
          </cell>
          <cell r="APF116" t="e">
            <v>#VALUE!</v>
          </cell>
          <cell r="APG116" t="e">
            <v>#VALUE!</v>
          </cell>
          <cell r="APH116" t="e">
            <v>#VALUE!</v>
          </cell>
          <cell r="API116" t="e">
            <v>#VALUE!</v>
          </cell>
          <cell r="APJ116" t="e">
            <v>#VALUE!</v>
          </cell>
          <cell r="APK116" t="e">
            <v>#VALUE!</v>
          </cell>
          <cell r="APL116" t="e">
            <v>#VALUE!</v>
          </cell>
          <cell r="APM116" t="e">
            <v>#VALUE!</v>
          </cell>
        </row>
        <row r="117">
          <cell r="A117" t="str">
            <v/>
          </cell>
          <cell r="C117" t="e">
            <v>#VALUE!</v>
          </cell>
          <cell r="D117" t="e">
            <v>#VALUE!</v>
          </cell>
          <cell r="E117" t="e">
            <v>#VALUE!</v>
          </cell>
          <cell r="F117" t="e">
            <v>#VALUE!</v>
          </cell>
          <cell r="G117" t="e">
            <v>#VALUE!</v>
          </cell>
          <cell r="H117" t="e">
            <v>#VALUE!</v>
          </cell>
          <cell r="I117" t="e">
            <v>#VALUE!</v>
          </cell>
          <cell r="J117" t="e">
            <v>#VALUE!</v>
          </cell>
          <cell r="K117" t="e">
            <v>#VALUE!</v>
          </cell>
          <cell r="L117" t="e">
            <v>#VALUE!</v>
          </cell>
          <cell r="M117" t="e">
            <v>#VALUE!</v>
          </cell>
          <cell r="N117" t="e">
            <v>#VALUE!</v>
          </cell>
          <cell r="O117" t="e">
            <v>#VALUE!</v>
          </cell>
          <cell r="P117" t="e">
            <v>#VALUE!</v>
          </cell>
          <cell r="Q117" t="e">
            <v>#VALUE!</v>
          </cell>
          <cell r="R117" t="e">
            <v>#VALUE!</v>
          </cell>
          <cell r="S117" t="e">
            <v>#VALUE!</v>
          </cell>
          <cell r="T117" t="e">
            <v>#VALUE!</v>
          </cell>
          <cell r="U117" t="e">
            <v>#VALUE!</v>
          </cell>
          <cell r="V117" t="e">
            <v>#VALUE!</v>
          </cell>
          <cell r="W117" t="e">
            <v>#VALUE!</v>
          </cell>
          <cell r="X117" t="e">
            <v>#VALUE!</v>
          </cell>
          <cell r="Y117" t="e">
            <v>#VALUE!</v>
          </cell>
          <cell r="Z117" t="e">
            <v>#VALUE!</v>
          </cell>
          <cell r="AA117" t="e">
            <v>#VALUE!</v>
          </cell>
          <cell r="AB117" t="e">
            <v>#VALUE!</v>
          </cell>
          <cell r="AC117" t="e">
            <v>#VALUE!</v>
          </cell>
          <cell r="AD117" t="e">
            <v>#VALUE!</v>
          </cell>
          <cell r="AE117" t="e">
            <v>#VALUE!</v>
          </cell>
          <cell r="AF117" t="e">
            <v>#VALUE!</v>
          </cell>
          <cell r="AG117" t="e">
            <v>#VALUE!</v>
          </cell>
          <cell r="AH117" t="e">
            <v>#VALUE!</v>
          </cell>
          <cell r="AI117" t="e">
            <v>#VALUE!</v>
          </cell>
          <cell r="AJ117" t="e">
            <v>#VALUE!</v>
          </cell>
          <cell r="AK117" t="e">
            <v>#VALUE!</v>
          </cell>
          <cell r="AL117" t="e">
            <v>#VALUE!</v>
          </cell>
          <cell r="AM117" t="e">
            <v>#VALUE!</v>
          </cell>
          <cell r="AN117" t="e">
            <v>#VALUE!</v>
          </cell>
          <cell r="AO117" t="e">
            <v>#VALUE!</v>
          </cell>
          <cell r="AP117" t="e">
            <v>#VALUE!</v>
          </cell>
          <cell r="AQ117" t="e">
            <v>#VALUE!</v>
          </cell>
          <cell r="AR117" t="e">
            <v>#VALUE!</v>
          </cell>
          <cell r="AS117" t="e">
            <v>#VALUE!</v>
          </cell>
          <cell r="AT117" t="e">
            <v>#VALUE!</v>
          </cell>
          <cell r="AU117" t="e">
            <v>#VALUE!</v>
          </cell>
          <cell r="AV117" t="e">
            <v>#VALUE!</v>
          </cell>
          <cell r="AW117" t="e">
            <v>#VALUE!</v>
          </cell>
          <cell r="AX117" t="e">
            <v>#VALUE!</v>
          </cell>
          <cell r="AY117" t="e">
            <v>#VALUE!</v>
          </cell>
          <cell r="AZ117" t="e">
            <v>#VALUE!</v>
          </cell>
          <cell r="BA117" t="e">
            <v>#VALUE!</v>
          </cell>
          <cell r="BB117" t="e">
            <v>#VALUE!</v>
          </cell>
          <cell r="BC117" t="e">
            <v>#VALUE!</v>
          </cell>
          <cell r="BD117" t="e">
            <v>#VALUE!</v>
          </cell>
          <cell r="BE117" t="e">
            <v>#VALUE!</v>
          </cell>
          <cell r="BF117" t="e">
            <v>#VALUE!</v>
          </cell>
          <cell r="BG117" t="e">
            <v>#VALUE!</v>
          </cell>
          <cell r="BH117" t="e">
            <v>#VALUE!</v>
          </cell>
          <cell r="BI117" t="e">
            <v>#VALUE!</v>
          </cell>
          <cell r="BJ117" t="e">
            <v>#VALUE!</v>
          </cell>
          <cell r="BK117" t="e">
            <v>#VALUE!</v>
          </cell>
          <cell r="BL117" t="e">
            <v>#VALUE!</v>
          </cell>
          <cell r="BM117" t="e">
            <v>#VALUE!</v>
          </cell>
          <cell r="BN117" t="e">
            <v>#VALUE!</v>
          </cell>
          <cell r="BO117" t="e">
            <v>#VALUE!</v>
          </cell>
          <cell r="BP117" t="e">
            <v>#VALUE!</v>
          </cell>
          <cell r="BQ117" t="e">
            <v>#VALUE!</v>
          </cell>
          <cell r="BR117" t="e">
            <v>#VALUE!</v>
          </cell>
          <cell r="BS117" t="e">
            <v>#VALUE!</v>
          </cell>
          <cell r="BT117" t="e">
            <v>#VALUE!</v>
          </cell>
          <cell r="BU117" t="e">
            <v>#VALUE!</v>
          </cell>
          <cell r="BV117" t="e">
            <v>#VALUE!</v>
          </cell>
          <cell r="BW117" t="e">
            <v>#VALUE!</v>
          </cell>
          <cell r="BX117" t="e">
            <v>#VALUE!</v>
          </cell>
          <cell r="BY117" t="e">
            <v>#VALUE!</v>
          </cell>
          <cell r="BZ117" t="e">
            <v>#VALUE!</v>
          </cell>
          <cell r="CA117" t="e">
            <v>#VALUE!</v>
          </cell>
          <cell r="CB117" t="e">
            <v>#VALUE!</v>
          </cell>
          <cell r="CC117" t="e">
            <v>#VALUE!</v>
          </cell>
          <cell r="CD117" t="e">
            <v>#VALUE!</v>
          </cell>
          <cell r="CE117" t="e">
            <v>#VALUE!</v>
          </cell>
          <cell r="CF117" t="e">
            <v>#VALUE!</v>
          </cell>
          <cell r="CG117" t="e">
            <v>#VALUE!</v>
          </cell>
          <cell r="CH117" t="e">
            <v>#VALUE!</v>
          </cell>
          <cell r="CI117" t="e">
            <v>#VALUE!</v>
          </cell>
          <cell r="CJ117" t="e">
            <v>#VALUE!</v>
          </cell>
          <cell r="CK117" t="e">
            <v>#VALUE!</v>
          </cell>
          <cell r="CL117" t="e">
            <v>#VALUE!</v>
          </cell>
          <cell r="CM117" t="e">
            <v>#VALUE!</v>
          </cell>
          <cell r="CN117" t="e">
            <v>#VALUE!</v>
          </cell>
          <cell r="CO117" t="e">
            <v>#VALUE!</v>
          </cell>
          <cell r="CP117" t="e">
            <v>#VALUE!</v>
          </cell>
          <cell r="CQ117" t="e">
            <v>#VALUE!</v>
          </cell>
          <cell r="CR117" t="e">
            <v>#VALUE!</v>
          </cell>
          <cell r="CS117" t="e">
            <v>#VALUE!</v>
          </cell>
          <cell r="CT117" t="e">
            <v>#VALUE!</v>
          </cell>
          <cell r="CU117" t="e">
            <v>#VALUE!</v>
          </cell>
          <cell r="CV117" t="e">
            <v>#VALUE!</v>
          </cell>
          <cell r="CW117" t="e">
            <v>#VALUE!</v>
          </cell>
          <cell r="CX117" t="e">
            <v>#VALUE!</v>
          </cell>
          <cell r="CY117" t="e">
            <v>#VALUE!</v>
          </cell>
          <cell r="CZ117" t="e">
            <v>#VALUE!</v>
          </cell>
          <cell r="DA117" t="e">
            <v>#VALUE!</v>
          </cell>
          <cell r="DB117" t="e">
            <v>#VALUE!</v>
          </cell>
          <cell r="DC117" t="e">
            <v>#VALUE!</v>
          </cell>
          <cell r="DD117" t="e">
            <v>#VALUE!</v>
          </cell>
          <cell r="DE117" t="e">
            <v>#VALUE!</v>
          </cell>
          <cell r="DF117" t="e">
            <v>#VALUE!</v>
          </cell>
          <cell r="DG117" t="e">
            <v>#VALUE!</v>
          </cell>
          <cell r="DH117" t="e">
            <v>#VALUE!</v>
          </cell>
          <cell r="DI117" t="e">
            <v>#VALUE!</v>
          </cell>
          <cell r="DJ117" t="e">
            <v>#VALUE!</v>
          </cell>
          <cell r="DK117" t="e">
            <v>#VALUE!</v>
          </cell>
          <cell r="DL117" t="e">
            <v>#VALUE!</v>
          </cell>
          <cell r="DM117" t="e">
            <v>#VALUE!</v>
          </cell>
          <cell r="DN117" t="e">
            <v>#VALUE!</v>
          </cell>
          <cell r="DO117" t="e">
            <v>#VALUE!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V117" t="e">
            <v>#VALUE!</v>
          </cell>
          <cell r="DW117" t="e">
            <v>#VALUE!</v>
          </cell>
          <cell r="DX117" t="e">
            <v>#VALUE!</v>
          </cell>
          <cell r="DY117" t="e">
            <v>#VALUE!</v>
          </cell>
          <cell r="DZ117" t="e">
            <v>#VALUE!</v>
          </cell>
          <cell r="EA117" t="e">
            <v>#VALUE!</v>
          </cell>
          <cell r="EB117" t="e">
            <v>#VALUE!</v>
          </cell>
          <cell r="EC117" t="e">
            <v>#VALUE!</v>
          </cell>
          <cell r="ED117" t="e">
            <v>#VALUE!</v>
          </cell>
          <cell r="EE117" t="e">
            <v>#VALUE!</v>
          </cell>
          <cell r="EF117" t="e">
            <v>#VALUE!</v>
          </cell>
          <cell r="EG117" t="e">
            <v>#VALUE!</v>
          </cell>
          <cell r="EH117" t="e">
            <v>#VALUE!</v>
          </cell>
          <cell r="EI117" t="e">
            <v>#VALUE!</v>
          </cell>
          <cell r="EJ117" t="e">
            <v>#VALUE!</v>
          </cell>
          <cell r="EK117" t="e">
            <v>#VALUE!</v>
          </cell>
          <cell r="EL117" t="e">
            <v>#VALUE!</v>
          </cell>
          <cell r="EM117" t="e">
            <v>#VALUE!</v>
          </cell>
          <cell r="EN117" t="e">
            <v>#VALUE!</v>
          </cell>
          <cell r="EO117" t="e">
            <v>#VALUE!</v>
          </cell>
          <cell r="EP117" t="e">
            <v>#VALUE!</v>
          </cell>
          <cell r="EQ117" t="e">
            <v>#VALUE!</v>
          </cell>
          <cell r="ER117" t="e">
            <v>#VALUE!</v>
          </cell>
          <cell r="ES117" t="e">
            <v>#VALUE!</v>
          </cell>
          <cell r="ET117" t="e">
            <v>#VALUE!</v>
          </cell>
          <cell r="EU117" t="e">
            <v>#VALUE!</v>
          </cell>
          <cell r="EV117" t="e">
            <v>#VALUE!</v>
          </cell>
          <cell r="EW117" t="e">
            <v>#VALUE!</v>
          </cell>
          <cell r="EX117" t="e">
            <v>#VALUE!</v>
          </cell>
          <cell r="EY117" t="e">
            <v>#VALUE!</v>
          </cell>
          <cell r="EZ117" t="e">
            <v>#VALUE!</v>
          </cell>
          <cell r="FA117" t="e">
            <v>#VALUE!</v>
          </cell>
          <cell r="FB117" t="e">
            <v>#VALUE!</v>
          </cell>
          <cell r="FC117" t="e">
            <v>#VALUE!</v>
          </cell>
          <cell r="FD117" t="e">
            <v>#VALUE!</v>
          </cell>
          <cell r="FE117" t="e">
            <v>#VALUE!</v>
          </cell>
          <cell r="FF117" t="e">
            <v>#VALUE!</v>
          </cell>
          <cell r="FG117" t="e">
            <v>#VALUE!</v>
          </cell>
          <cell r="FH117" t="e">
            <v>#VALUE!</v>
          </cell>
          <cell r="FI117" t="e">
            <v>#VALUE!</v>
          </cell>
          <cell r="FJ117" t="e">
            <v>#VALUE!</v>
          </cell>
          <cell r="FK117" t="e">
            <v>#VALUE!</v>
          </cell>
          <cell r="FL117" t="e">
            <v>#VALUE!</v>
          </cell>
          <cell r="FM117" t="e">
            <v>#VALUE!</v>
          </cell>
          <cell r="FN117" t="e">
            <v>#VALUE!</v>
          </cell>
          <cell r="FO117" t="e">
            <v>#VALUE!</v>
          </cell>
          <cell r="FP117" t="e">
            <v>#VALUE!</v>
          </cell>
          <cell r="FQ117" t="e">
            <v>#VALUE!</v>
          </cell>
          <cell r="FR117" t="e">
            <v>#VALUE!</v>
          </cell>
          <cell r="FS117" t="e">
            <v>#VALUE!</v>
          </cell>
          <cell r="FT117" t="e">
            <v>#VALUE!</v>
          </cell>
          <cell r="FU117" t="e">
            <v>#VALUE!</v>
          </cell>
          <cell r="FV117" t="e">
            <v>#VALUE!</v>
          </cell>
          <cell r="FW117" t="e">
            <v>#VALUE!</v>
          </cell>
          <cell r="FX117" t="e">
            <v>#VALUE!</v>
          </cell>
          <cell r="FY117" t="e">
            <v>#VALUE!</v>
          </cell>
          <cell r="FZ117" t="e">
            <v>#VALUE!</v>
          </cell>
          <cell r="GA117" t="e">
            <v>#VALUE!</v>
          </cell>
          <cell r="GB117" t="e">
            <v>#VALUE!</v>
          </cell>
          <cell r="GC117" t="e">
            <v>#VALUE!</v>
          </cell>
          <cell r="GD117" t="e">
            <v>#VALUE!</v>
          </cell>
          <cell r="GE117" t="e">
            <v>#VALUE!</v>
          </cell>
          <cell r="GF117" t="e">
            <v>#VALUE!</v>
          </cell>
          <cell r="GG117" t="e">
            <v>#VALUE!</v>
          </cell>
          <cell r="GH117" t="e">
            <v>#VALUE!</v>
          </cell>
          <cell r="GI117" t="e">
            <v>#VALUE!</v>
          </cell>
          <cell r="GJ117" t="e">
            <v>#VALUE!</v>
          </cell>
          <cell r="GK117" t="e">
            <v>#VALUE!</v>
          </cell>
          <cell r="GL117" t="e">
            <v>#VALUE!</v>
          </cell>
          <cell r="GM117" t="e">
            <v>#VALUE!</v>
          </cell>
          <cell r="GN117" t="e">
            <v>#VALUE!</v>
          </cell>
          <cell r="GO117" t="e">
            <v>#VALUE!</v>
          </cell>
          <cell r="GP117" t="e">
            <v>#VALUE!</v>
          </cell>
          <cell r="GQ117" t="e">
            <v>#VALUE!</v>
          </cell>
          <cell r="GR117" t="e">
            <v>#VALUE!</v>
          </cell>
          <cell r="GS117" t="e">
            <v>#VALUE!</v>
          </cell>
          <cell r="GT117" t="e">
            <v>#VALUE!</v>
          </cell>
          <cell r="GU117" t="e">
            <v>#VALUE!</v>
          </cell>
          <cell r="GV117" t="e">
            <v>#VALUE!</v>
          </cell>
          <cell r="GW117" t="e">
            <v>#VALUE!</v>
          </cell>
          <cell r="GX117" t="e">
            <v>#VALUE!</v>
          </cell>
          <cell r="GY117" t="e">
            <v>#VALUE!</v>
          </cell>
          <cell r="GZ117" t="e">
            <v>#VALUE!</v>
          </cell>
          <cell r="HA117" t="e">
            <v>#VALUE!</v>
          </cell>
          <cell r="HB117" t="e">
            <v>#VALUE!</v>
          </cell>
          <cell r="HC117" t="e">
            <v>#VALUE!</v>
          </cell>
          <cell r="HD117" t="e">
            <v>#VALUE!</v>
          </cell>
          <cell r="HE117" t="e">
            <v>#VALUE!</v>
          </cell>
          <cell r="HF117" t="e">
            <v>#VALUE!</v>
          </cell>
          <cell r="HG117" t="e">
            <v>#VALUE!</v>
          </cell>
          <cell r="HH117" t="e">
            <v>#VALUE!</v>
          </cell>
          <cell r="HI117" t="e">
            <v>#VALUE!</v>
          </cell>
          <cell r="HJ117" t="e">
            <v>#VALUE!</v>
          </cell>
          <cell r="HK117" t="e">
            <v>#VALUE!</v>
          </cell>
          <cell r="HL117" t="e">
            <v>#VALUE!</v>
          </cell>
          <cell r="HM117" t="e">
            <v>#VALUE!</v>
          </cell>
          <cell r="HN117" t="e">
            <v>#VALUE!</v>
          </cell>
          <cell r="HO117" t="e">
            <v>#VALUE!</v>
          </cell>
          <cell r="HP117" t="e">
            <v>#VALUE!</v>
          </cell>
          <cell r="HQ117" t="e">
            <v>#VALUE!</v>
          </cell>
          <cell r="HR117" t="e">
            <v>#VALUE!</v>
          </cell>
          <cell r="HS117" t="e">
            <v>#VALUE!</v>
          </cell>
          <cell r="HT117" t="e">
            <v>#VALUE!</v>
          </cell>
          <cell r="HU117" t="e">
            <v>#VALUE!</v>
          </cell>
          <cell r="HV117" t="e">
            <v>#VALUE!</v>
          </cell>
          <cell r="HW117" t="e">
            <v>#VALUE!</v>
          </cell>
          <cell r="HX117" t="e">
            <v>#VALUE!</v>
          </cell>
          <cell r="HY117" t="e">
            <v>#VALUE!</v>
          </cell>
          <cell r="HZ117" t="e">
            <v>#VALUE!</v>
          </cell>
          <cell r="IA117" t="e">
            <v>#VALUE!</v>
          </cell>
          <cell r="IB117" t="e">
            <v>#VALUE!</v>
          </cell>
          <cell r="IC117" t="e">
            <v>#VALUE!</v>
          </cell>
          <cell r="ID117" t="e">
            <v>#VALUE!</v>
          </cell>
          <cell r="IE117" t="e">
            <v>#VALUE!</v>
          </cell>
          <cell r="IF117" t="e">
            <v>#VALUE!</v>
          </cell>
          <cell r="IG117" t="e">
            <v>#VALUE!</v>
          </cell>
          <cell r="IH117" t="e">
            <v>#VALUE!</v>
          </cell>
          <cell r="II117" t="e">
            <v>#VALUE!</v>
          </cell>
          <cell r="IJ117" t="e">
            <v>#VALUE!</v>
          </cell>
          <cell r="IK117" t="e">
            <v>#VALUE!</v>
          </cell>
          <cell r="IL117" t="e">
            <v>#VALUE!</v>
          </cell>
          <cell r="IM117" t="e">
            <v>#VALUE!</v>
          </cell>
          <cell r="IN117" t="e">
            <v>#VALUE!</v>
          </cell>
          <cell r="IO117" t="e">
            <v>#VALUE!</v>
          </cell>
          <cell r="IP117" t="e">
            <v>#VALUE!</v>
          </cell>
          <cell r="IQ117" t="e">
            <v>#VALUE!</v>
          </cell>
          <cell r="IR117" t="e">
            <v>#VALUE!</v>
          </cell>
          <cell r="IS117" t="e">
            <v>#VALUE!</v>
          </cell>
          <cell r="IT117" t="e">
            <v>#VALUE!</v>
          </cell>
          <cell r="IU117" t="e">
            <v>#VALUE!</v>
          </cell>
          <cell r="IV117" t="e">
            <v>#VALUE!</v>
          </cell>
          <cell r="IW117" t="e">
            <v>#VALUE!</v>
          </cell>
          <cell r="IX117" t="e">
            <v>#VALUE!</v>
          </cell>
          <cell r="IY117" t="e">
            <v>#VALUE!</v>
          </cell>
          <cell r="IZ117" t="e">
            <v>#VALUE!</v>
          </cell>
          <cell r="JA117" t="e">
            <v>#VALUE!</v>
          </cell>
          <cell r="JB117" t="e">
            <v>#VALUE!</v>
          </cell>
          <cell r="JC117" t="e">
            <v>#VALUE!</v>
          </cell>
          <cell r="JD117" t="e">
            <v>#VALUE!</v>
          </cell>
          <cell r="JE117" t="e">
            <v>#VALUE!</v>
          </cell>
          <cell r="JF117" t="e">
            <v>#VALUE!</v>
          </cell>
          <cell r="JG117" t="e">
            <v>#VALUE!</v>
          </cell>
          <cell r="JH117" t="e">
            <v>#VALUE!</v>
          </cell>
          <cell r="JI117" t="e">
            <v>#VALUE!</v>
          </cell>
          <cell r="JJ117" t="e">
            <v>#VALUE!</v>
          </cell>
          <cell r="JK117" t="e">
            <v>#VALUE!</v>
          </cell>
          <cell r="JL117" t="e">
            <v>#VALUE!</v>
          </cell>
          <cell r="JM117" t="e">
            <v>#VALUE!</v>
          </cell>
          <cell r="JN117" t="e">
            <v>#VALUE!</v>
          </cell>
          <cell r="JO117" t="e">
            <v>#VALUE!</v>
          </cell>
          <cell r="JP117" t="e">
            <v>#VALUE!</v>
          </cell>
          <cell r="JQ117" t="e">
            <v>#VALUE!</v>
          </cell>
          <cell r="JR117" t="e">
            <v>#VALUE!</v>
          </cell>
          <cell r="JS117" t="e">
            <v>#VALUE!</v>
          </cell>
          <cell r="JT117" t="e">
            <v>#VALUE!</v>
          </cell>
          <cell r="JU117" t="e">
            <v>#VALUE!</v>
          </cell>
          <cell r="JV117" t="e">
            <v>#VALUE!</v>
          </cell>
          <cell r="JW117" t="e">
            <v>#VALUE!</v>
          </cell>
          <cell r="JX117" t="e">
            <v>#VALUE!</v>
          </cell>
          <cell r="JY117" t="e">
            <v>#VALUE!</v>
          </cell>
          <cell r="JZ117" t="e">
            <v>#VALUE!</v>
          </cell>
          <cell r="KA117" t="e">
            <v>#VALUE!</v>
          </cell>
          <cell r="KB117" t="e">
            <v>#VALUE!</v>
          </cell>
          <cell r="KC117" t="e">
            <v>#VALUE!</v>
          </cell>
          <cell r="KD117" t="e">
            <v>#VALUE!</v>
          </cell>
          <cell r="KE117" t="e">
            <v>#VALUE!</v>
          </cell>
          <cell r="KF117" t="e">
            <v>#VALUE!</v>
          </cell>
          <cell r="KG117" t="e">
            <v>#VALUE!</v>
          </cell>
          <cell r="KH117" t="e">
            <v>#VALUE!</v>
          </cell>
          <cell r="KI117" t="e">
            <v>#VALUE!</v>
          </cell>
          <cell r="KJ117" t="e">
            <v>#VALUE!</v>
          </cell>
          <cell r="KK117" t="e">
            <v>#VALUE!</v>
          </cell>
          <cell r="KL117" t="e">
            <v>#VALUE!</v>
          </cell>
          <cell r="KM117" t="e">
            <v>#VALUE!</v>
          </cell>
          <cell r="KN117" t="e">
            <v>#VALUE!</v>
          </cell>
          <cell r="KO117" t="e">
            <v>#VALUE!</v>
          </cell>
          <cell r="KP117" t="e">
            <v>#VALUE!</v>
          </cell>
          <cell r="KQ117" t="e">
            <v>#VALUE!</v>
          </cell>
          <cell r="KR117" t="e">
            <v>#VALUE!</v>
          </cell>
          <cell r="KS117" t="e">
            <v>#VALUE!</v>
          </cell>
          <cell r="KT117" t="e">
            <v>#VALUE!</v>
          </cell>
          <cell r="KU117" t="e">
            <v>#VALUE!</v>
          </cell>
          <cell r="KV117" t="e">
            <v>#VALUE!</v>
          </cell>
          <cell r="KW117" t="e">
            <v>#VALUE!</v>
          </cell>
          <cell r="KX117" t="e">
            <v>#VALUE!</v>
          </cell>
          <cell r="KY117" t="e">
            <v>#VALUE!</v>
          </cell>
          <cell r="KZ117" t="e">
            <v>#VALUE!</v>
          </cell>
          <cell r="LA117" t="e">
            <v>#VALUE!</v>
          </cell>
          <cell r="LB117" t="e">
            <v>#VALUE!</v>
          </cell>
          <cell r="LC117" t="e">
            <v>#VALUE!</v>
          </cell>
          <cell r="LD117" t="e">
            <v>#VALUE!</v>
          </cell>
          <cell r="LE117" t="e">
            <v>#VALUE!</v>
          </cell>
          <cell r="LF117" t="e">
            <v>#VALUE!</v>
          </cell>
          <cell r="LG117" t="e">
            <v>#VALUE!</v>
          </cell>
          <cell r="LH117" t="e">
            <v>#VALUE!</v>
          </cell>
          <cell r="LI117" t="e">
            <v>#VALUE!</v>
          </cell>
          <cell r="LJ117" t="e">
            <v>#VALUE!</v>
          </cell>
          <cell r="LK117" t="e">
            <v>#VALUE!</v>
          </cell>
          <cell r="LL117" t="e">
            <v>#VALUE!</v>
          </cell>
          <cell r="LM117" t="e">
            <v>#VALUE!</v>
          </cell>
          <cell r="LN117" t="e">
            <v>#VALUE!</v>
          </cell>
          <cell r="LO117" t="e">
            <v>#VALUE!</v>
          </cell>
          <cell r="LP117" t="e">
            <v>#VALUE!</v>
          </cell>
          <cell r="LQ117" t="e">
            <v>#VALUE!</v>
          </cell>
          <cell r="LR117" t="e">
            <v>#VALUE!</v>
          </cell>
          <cell r="LS117" t="e">
            <v>#VALUE!</v>
          </cell>
          <cell r="LT117" t="e">
            <v>#VALUE!</v>
          </cell>
          <cell r="LU117" t="e">
            <v>#VALUE!</v>
          </cell>
          <cell r="LV117" t="e">
            <v>#VALUE!</v>
          </cell>
          <cell r="LW117" t="e">
            <v>#VALUE!</v>
          </cell>
          <cell r="LX117" t="e">
            <v>#VALUE!</v>
          </cell>
          <cell r="LY117" t="e">
            <v>#VALUE!</v>
          </cell>
          <cell r="LZ117" t="e">
            <v>#VALUE!</v>
          </cell>
          <cell r="MA117" t="e">
            <v>#VALUE!</v>
          </cell>
          <cell r="MB117" t="e">
            <v>#VALUE!</v>
          </cell>
          <cell r="MC117" t="e">
            <v>#VALUE!</v>
          </cell>
          <cell r="MD117" t="e">
            <v>#VALUE!</v>
          </cell>
          <cell r="ME117" t="e">
            <v>#VALUE!</v>
          </cell>
          <cell r="MF117" t="e">
            <v>#VALUE!</v>
          </cell>
          <cell r="MG117" t="e">
            <v>#VALUE!</v>
          </cell>
          <cell r="MH117" t="e">
            <v>#VALUE!</v>
          </cell>
          <cell r="MI117" t="e">
            <v>#VALUE!</v>
          </cell>
          <cell r="MJ117" t="e">
            <v>#VALUE!</v>
          </cell>
          <cell r="MK117" t="e">
            <v>#VALUE!</v>
          </cell>
          <cell r="ML117" t="e">
            <v>#VALUE!</v>
          </cell>
          <cell r="MM117" t="e">
            <v>#VALUE!</v>
          </cell>
          <cell r="MN117" t="e">
            <v>#VALUE!</v>
          </cell>
          <cell r="MO117" t="e">
            <v>#VALUE!</v>
          </cell>
          <cell r="MP117" t="e">
            <v>#VALUE!</v>
          </cell>
          <cell r="MQ117" t="e">
            <v>#VALUE!</v>
          </cell>
          <cell r="MR117" t="e">
            <v>#VALUE!</v>
          </cell>
          <cell r="MS117" t="e">
            <v>#VALUE!</v>
          </cell>
          <cell r="MT117" t="e">
            <v>#VALUE!</v>
          </cell>
          <cell r="MU117" t="e">
            <v>#VALUE!</v>
          </cell>
          <cell r="MV117" t="e">
            <v>#VALUE!</v>
          </cell>
          <cell r="MW117" t="e">
            <v>#VALUE!</v>
          </cell>
          <cell r="MX117" t="e">
            <v>#VALUE!</v>
          </cell>
          <cell r="MY117" t="e">
            <v>#VALUE!</v>
          </cell>
          <cell r="MZ117" t="e">
            <v>#VALUE!</v>
          </cell>
          <cell r="NA117" t="e">
            <v>#VALUE!</v>
          </cell>
          <cell r="NB117" t="e">
            <v>#VALUE!</v>
          </cell>
          <cell r="NC117" t="e">
            <v>#VALUE!</v>
          </cell>
          <cell r="ND117" t="e">
            <v>#VALUE!</v>
          </cell>
          <cell r="NE117" t="e">
            <v>#VALUE!</v>
          </cell>
          <cell r="NF117" t="e">
            <v>#VALUE!</v>
          </cell>
          <cell r="NG117" t="e">
            <v>#VALUE!</v>
          </cell>
          <cell r="NH117" t="e">
            <v>#VALUE!</v>
          </cell>
          <cell r="NI117" t="e">
            <v>#VALUE!</v>
          </cell>
          <cell r="NJ117" t="e">
            <v>#VALUE!</v>
          </cell>
          <cell r="NK117" t="e">
            <v>#VALUE!</v>
          </cell>
          <cell r="NL117" t="e">
            <v>#VALUE!</v>
          </cell>
          <cell r="NM117" t="e">
            <v>#VALUE!</v>
          </cell>
          <cell r="NN117" t="e">
            <v>#VALUE!</v>
          </cell>
          <cell r="NO117" t="e">
            <v>#VALUE!</v>
          </cell>
          <cell r="NP117" t="e">
            <v>#VALUE!</v>
          </cell>
          <cell r="NQ117" t="e">
            <v>#VALUE!</v>
          </cell>
          <cell r="NR117" t="e">
            <v>#VALUE!</v>
          </cell>
          <cell r="NS117" t="e">
            <v>#VALUE!</v>
          </cell>
          <cell r="NT117" t="e">
            <v>#VALUE!</v>
          </cell>
          <cell r="NU117" t="e">
            <v>#VALUE!</v>
          </cell>
          <cell r="NV117" t="e">
            <v>#VALUE!</v>
          </cell>
          <cell r="NW117" t="e">
            <v>#VALUE!</v>
          </cell>
          <cell r="NX117" t="e">
            <v>#VALUE!</v>
          </cell>
          <cell r="NY117" t="e">
            <v>#VALUE!</v>
          </cell>
          <cell r="NZ117" t="e">
            <v>#VALUE!</v>
          </cell>
          <cell r="OA117" t="e">
            <v>#VALUE!</v>
          </cell>
          <cell r="OB117" t="e">
            <v>#VALUE!</v>
          </cell>
          <cell r="OC117" t="e">
            <v>#VALUE!</v>
          </cell>
          <cell r="OD117" t="e">
            <v>#VALUE!</v>
          </cell>
          <cell r="OE117" t="e">
            <v>#VALUE!</v>
          </cell>
          <cell r="OF117" t="e">
            <v>#VALUE!</v>
          </cell>
          <cell r="OG117" t="e">
            <v>#VALUE!</v>
          </cell>
          <cell r="OH117" t="e">
            <v>#VALUE!</v>
          </cell>
          <cell r="OI117" t="e">
            <v>#VALUE!</v>
          </cell>
          <cell r="OJ117" t="e">
            <v>#VALUE!</v>
          </cell>
          <cell r="OK117" t="e">
            <v>#VALUE!</v>
          </cell>
          <cell r="OL117" t="e">
            <v>#VALUE!</v>
          </cell>
          <cell r="OM117" t="e">
            <v>#VALUE!</v>
          </cell>
          <cell r="ON117" t="e">
            <v>#VALUE!</v>
          </cell>
          <cell r="OO117" t="e">
            <v>#VALUE!</v>
          </cell>
          <cell r="OP117" t="e">
            <v>#VALUE!</v>
          </cell>
          <cell r="OQ117" t="e">
            <v>#VALUE!</v>
          </cell>
          <cell r="OR117" t="e">
            <v>#VALUE!</v>
          </cell>
          <cell r="OS117" t="e">
            <v>#VALUE!</v>
          </cell>
          <cell r="OT117" t="e">
            <v>#VALUE!</v>
          </cell>
          <cell r="OU117" t="e">
            <v>#VALUE!</v>
          </cell>
          <cell r="OV117" t="e">
            <v>#VALUE!</v>
          </cell>
          <cell r="OW117" t="e">
            <v>#VALUE!</v>
          </cell>
          <cell r="OX117" t="e">
            <v>#VALUE!</v>
          </cell>
          <cell r="OY117" t="e">
            <v>#VALUE!</v>
          </cell>
          <cell r="OZ117" t="e">
            <v>#VALUE!</v>
          </cell>
          <cell r="PA117" t="e">
            <v>#VALUE!</v>
          </cell>
          <cell r="PB117" t="e">
            <v>#VALUE!</v>
          </cell>
          <cell r="PC117" t="e">
            <v>#VALUE!</v>
          </cell>
          <cell r="PD117" t="e">
            <v>#VALUE!</v>
          </cell>
          <cell r="PE117" t="e">
            <v>#VALUE!</v>
          </cell>
          <cell r="PF117" t="e">
            <v>#VALUE!</v>
          </cell>
          <cell r="PG117" t="e">
            <v>#VALUE!</v>
          </cell>
          <cell r="PH117" t="e">
            <v>#VALUE!</v>
          </cell>
          <cell r="PI117" t="e">
            <v>#VALUE!</v>
          </cell>
          <cell r="PJ117" t="e">
            <v>#VALUE!</v>
          </cell>
          <cell r="PK117" t="e">
            <v>#VALUE!</v>
          </cell>
          <cell r="PL117" t="e">
            <v>#VALUE!</v>
          </cell>
          <cell r="PM117" t="e">
            <v>#VALUE!</v>
          </cell>
          <cell r="PN117" t="e">
            <v>#VALUE!</v>
          </cell>
          <cell r="PO117" t="e">
            <v>#VALUE!</v>
          </cell>
          <cell r="PP117" t="e">
            <v>#VALUE!</v>
          </cell>
          <cell r="PQ117" t="e">
            <v>#VALUE!</v>
          </cell>
          <cell r="PR117" t="e">
            <v>#VALUE!</v>
          </cell>
          <cell r="PS117" t="e">
            <v>#VALUE!</v>
          </cell>
          <cell r="PT117" t="e">
            <v>#VALUE!</v>
          </cell>
          <cell r="PU117" t="e">
            <v>#VALUE!</v>
          </cell>
          <cell r="PV117" t="e">
            <v>#VALUE!</v>
          </cell>
          <cell r="PW117" t="e">
            <v>#VALUE!</v>
          </cell>
          <cell r="PX117" t="e">
            <v>#VALUE!</v>
          </cell>
          <cell r="PY117" t="e">
            <v>#VALUE!</v>
          </cell>
          <cell r="PZ117" t="e">
            <v>#VALUE!</v>
          </cell>
          <cell r="QA117" t="e">
            <v>#VALUE!</v>
          </cell>
          <cell r="QB117" t="e">
            <v>#VALUE!</v>
          </cell>
          <cell r="QC117" t="e">
            <v>#VALUE!</v>
          </cell>
          <cell r="QD117" t="e">
            <v>#VALUE!</v>
          </cell>
          <cell r="QE117" t="e">
            <v>#VALUE!</v>
          </cell>
          <cell r="QF117" t="e">
            <v>#VALUE!</v>
          </cell>
          <cell r="QG117" t="e">
            <v>#VALUE!</v>
          </cell>
          <cell r="QH117" t="e">
            <v>#VALUE!</v>
          </cell>
          <cell r="QI117" t="e">
            <v>#VALUE!</v>
          </cell>
          <cell r="QJ117" t="e">
            <v>#VALUE!</v>
          </cell>
          <cell r="QK117" t="e">
            <v>#VALUE!</v>
          </cell>
          <cell r="QL117" t="e">
            <v>#VALUE!</v>
          </cell>
          <cell r="QM117" t="e">
            <v>#VALUE!</v>
          </cell>
          <cell r="QN117" t="e">
            <v>#VALUE!</v>
          </cell>
          <cell r="QO117" t="e">
            <v>#VALUE!</v>
          </cell>
          <cell r="QP117" t="e">
            <v>#VALUE!</v>
          </cell>
          <cell r="QQ117" t="e">
            <v>#VALUE!</v>
          </cell>
          <cell r="QR117" t="e">
            <v>#VALUE!</v>
          </cell>
          <cell r="QS117" t="e">
            <v>#VALUE!</v>
          </cell>
          <cell r="QT117" t="e">
            <v>#VALUE!</v>
          </cell>
          <cell r="QU117" t="e">
            <v>#VALUE!</v>
          </cell>
          <cell r="QV117" t="e">
            <v>#VALUE!</v>
          </cell>
          <cell r="QW117" t="e">
            <v>#VALUE!</v>
          </cell>
          <cell r="QX117" t="e">
            <v>#VALUE!</v>
          </cell>
          <cell r="QY117" t="e">
            <v>#VALUE!</v>
          </cell>
          <cell r="QZ117" t="e">
            <v>#VALUE!</v>
          </cell>
          <cell r="RA117" t="e">
            <v>#VALUE!</v>
          </cell>
          <cell r="RB117" t="e">
            <v>#VALUE!</v>
          </cell>
          <cell r="RC117" t="e">
            <v>#VALUE!</v>
          </cell>
          <cell r="RD117" t="e">
            <v>#VALUE!</v>
          </cell>
          <cell r="RE117" t="e">
            <v>#VALUE!</v>
          </cell>
          <cell r="RF117" t="e">
            <v>#VALUE!</v>
          </cell>
          <cell r="RG117" t="e">
            <v>#VALUE!</v>
          </cell>
          <cell r="RH117" t="e">
            <v>#VALUE!</v>
          </cell>
          <cell r="RI117" t="e">
            <v>#VALUE!</v>
          </cell>
          <cell r="RJ117" t="e">
            <v>#VALUE!</v>
          </cell>
          <cell r="RK117" t="e">
            <v>#VALUE!</v>
          </cell>
          <cell r="RL117" t="e">
            <v>#VALUE!</v>
          </cell>
          <cell r="RM117" t="e">
            <v>#VALUE!</v>
          </cell>
          <cell r="RN117" t="e">
            <v>#VALUE!</v>
          </cell>
          <cell r="RO117" t="e">
            <v>#VALUE!</v>
          </cell>
          <cell r="RP117" t="e">
            <v>#VALUE!</v>
          </cell>
          <cell r="RQ117" t="e">
            <v>#VALUE!</v>
          </cell>
          <cell r="RR117" t="e">
            <v>#VALUE!</v>
          </cell>
          <cell r="RS117" t="e">
            <v>#VALUE!</v>
          </cell>
          <cell r="RT117" t="e">
            <v>#VALUE!</v>
          </cell>
          <cell r="RU117" t="e">
            <v>#VALUE!</v>
          </cell>
          <cell r="RV117" t="e">
            <v>#VALUE!</v>
          </cell>
          <cell r="RW117" t="e">
            <v>#VALUE!</v>
          </cell>
          <cell r="RX117" t="e">
            <v>#VALUE!</v>
          </cell>
          <cell r="RY117" t="e">
            <v>#VALUE!</v>
          </cell>
          <cell r="RZ117" t="e">
            <v>#VALUE!</v>
          </cell>
          <cell r="SA117" t="e">
            <v>#VALUE!</v>
          </cell>
          <cell r="SB117" t="e">
            <v>#VALUE!</v>
          </cell>
          <cell r="SC117" t="e">
            <v>#VALUE!</v>
          </cell>
          <cell r="SD117" t="e">
            <v>#VALUE!</v>
          </cell>
          <cell r="SE117" t="e">
            <v>#VALUE!</v>
          </cell>
          <cell r="SF117" t="e">
            <v>#VALUE!</v>
          </cell>
          <cell r="SG117" t="e">
            <v>#VALUE!</v>
          </cell>
          <cell r="SH117" t="e">
            <v>#VALUE!</v>
          </cell>
          <cell r="SI117" t="e">
            <v>#VALUE!</v>
          </cell>
          <cell r="SJ117" t="e">
            <v>#VALUE!</v>
          </cell>
          <cell r="SK117" t="e">
            <v>#VALUE!</v>
          </cell>
          <cell r="SL117" t="e">
            <v>#VALUE!</v>
          </cell>
          <cell r="SM117" t="e">
            <v>#VALUE!</v>
          </cell>
          <cell r="SN117" t="e">
            <v>#VALUE!</v>
          </cell>
          <cell r="SO117" t="e">
            <v>#VALUE!</v>
          </cell>
          <cell r="SP117" t="e">
            <v>#VALUE!</v>
          </cell>
          <cell r="SQ117" t="e">
            <v>#VALUE!</v>
          </cell>
          <cell r="SR117" t="e">
            <v>#VALUE!</v>
          </cell>
          <cell r="SS117" t="e">
            <v>#VALUE!</v>
          </cell>
          <cell r="ST117" t="e">
            <v>#VALUE!</v>
          </cell>
          <cell r="SU117" t="e">
            <v>#VALUE!</v>
          </cell>
          <cell r="SV117" t="e">
            <v>#VALUE!</v>
          </cell>
          <cell r="SW117" t="e">
            <v>#VALUE!</v>
          </cell>
          <cell r="SX117" t="e">
            <v>#VALUE!</v>
          </cell>
          <cell r="SY117" t="e">
            <v>#VALUE!</v>
          </cell>
          <cell r="SZ117" t="e">
            <v>#VALUE!</v>
          </cell>
          <cell r="TA117" t="e">
            <v>#VALUE!</v>
          </cell>
          <cell r="TB117" t="e">
            <v>#VALUE!</v>
          </cell>
          <cell r="TC117" t="e">
            <v>#VALUE!</v>
          </cell>
          <cell r="TD117" t="e">
            <v>#VALUE!</v>
          </cell>
          <cell r="TE117" t="e">
            <v>#VALUE!</v>
          </cell>
          <cell r="TF117" t="e">
            <v>#VALUE!</v>
          </cell>
          <cell r="TG117" t="e">
            <v>#VALUE!</v>
          </cell>
          <cell r="TH117" t="e">
            <v>#VALUE!</v>
          </cell>
          <cell r="TI117" t="e">
            <v>#VALUE!</v>
          </cell>
          <cell r="TJ117" t="e">
            <v>#VALUE!</v>
          </cell>
          <cell r="TK117" t="e">
            <v>#VALUE!</v>
          </cell>
          <cell r="TL117" t="e">
            <v>#VALUE!</v>
          </cell>
          <cell r="TM117" t="e">
            <v>#VALUE!</v>
          </cell>
          <cell r="TN117" t="e">
            <v>#VALUE!</v>
          </cell>
          <cell r="TO117" t="e">
            <v>#VALUE!</v>
          </cell>
          <cell r="TP117" t="e">
            <v>#VALUE!</v>
          </cell>
          <cell r="TQ117" t="e">
            <v>#VALUE!</v>
          </cell>
          <cell r="TR117" t="e">
            <v>#VALUE!</v>
          </cell>
          <cell r="TS117" t="e">
            <v>#VALUE!</v>
          </cell>
          <cell r="TT117" t="e">
            <v>#VALUE!</v>
          </cell>
          <cell r="TU117" t="e">
            <v>#VALUE!</v>
          </cell>
          <cell r="TV117" t="e">
            <v>#VALUE!</v>
          </cell>
          <cell r="TW117" t="e">
            <v>#VALUE!</v>
          </cell>
          <cell r="TX117" t="e">
            <v>#VALUE!</v>
          </cell>
          <cell r="TY117" t="e">
            <v>#VALUE!</v>
          </cell>
          <cell r="TZ117" t="e">
            <v>#VALUE!</v>
          </cell>
          <cell r="UA117" t="e">
            <v>#VALUE!</v>
          </cell>
          <cell r="UB117" t="e">
            <v>#VALUE!</v>
          </cell>
          <cell r="UC117" t="e">
            <v>#VALUE!</v>
          </cell>
          <cell r="UD117" t="e">
            <v>#VALUE!</v>
          </cell>
          <cell r="UE117" t="e">
            <v>#VALUE!</v>
          </cell>
          <cell r="UF117" t="e">
            <v>#VALUE!</v>
          </cell>
          <cell r="UG117" t="e">
            <v>#VALUE!</v>
          </cell>
          <cell r="UH117" t="e">
            <v>#VALUE!</v>
          </cell>
          <cell r="UI117" t="e">
            <v>#VALUE!</v>
          </cell>
          <cell r="UJ117" t="e">
            <v>#VALUE!</v>
          </cell>
          <cell r="UK117" t="e">
            <v>#VALUE!</v>
          </cell>
          <cell r="UL117" t="e">
            <v>#VALUE!</v>
          </cell>
          <cell r="UM117" t="e">
            <v>#VALUE!</v>
          </cell>
          <cell r="UN117" t="e">
            <v>#VALUE!</v>
          </cell>
          <cell r="UO117" t="e">
            <v>#VALUE!</v>
          </cell>
          <cell r="UP117" t="e">
            <v>#VALUE!</v>
          </cell>
          <cell r="UQ117" t="e">
            <v>#VALUE!</v>
          </cell>
          <cell r="UR117" t="e">
            <v>#VALUE!</v>
          </cell>
          <cell r="US117" t="e">
            <v>#VALUE!</v>
          </cell>
          <cell r="UT117" t="e">
            <v>#VALUE!</v>
          </cell>
          <cell r="UU117" t="e">
            <v>#VALUE!</v>
          </cell>
          <cell r="UV117" t="e">
            <v>#VALUE!</v>
          </cell>
          <cell r="UW117" t="e">
            <v>#VALUE!</v>
          </cell>
          <cell r="UX117" t="e">
            <v>#VALUE!</v>
          </cell>
          <cell r="UY117" t="e">
            <v>#VALUE!</v>
          </cell>
          <cell r="UZ117" t="e">
            <v>#VALUE!</v>
          </cell>
          <cell r="VA117" t="e">
            <v>#VALUE!</v>
          </cell>
          <cell r="VB117" t="e">
            <v>#VALUE!</v>
          </cell>
          <cell r="VC117" t="e">
            <v>#VALUE!</v>
          </cell>
          <cell r="VD117" t="e">
            <v>#VALUE!</v>
          </cell>
          <cell r="VE117" t="e">
            <v>#VALUE!</v>
          </cell>
          <cell r="VF117" t="e">
            <v>#VALUE!</v>
          </cell>
          <cell r="VG117" t="e">
            <v>#VALUE!</v>
          </cell>
          <cell r="VH117" t="e">
            <v>#VALUE!</v>
          </cell>
          <cell r="VI117" t="e">
            <v>#VALUE!</v>
          </cell>
          <cell r="VJ117" t="e">
            <v>#VALUE!</v>
          </cell>
          <cell r="VK117" t="e">
            <v>#VALUE!</v>
          </cell>
          <cell r="VL117" t="e">
            <v>#VALUE!</v>
          </cell>
          <cell r="VM117" t="e">
            <v>#VALUE!</v>
          </cell>
          <cell r="VN117" t="e">
            <v>#VALUE!</v>
          </cell>
          <cell r="VO117" t="e">
            <v>#VALUE!</v>
          </cell>
          <cell r="VP117" t="e">
            <v>#VALUE!</v>
          </cell>
          <cell r="VQ117" t="e">
            <v>#VALUE!</v>
          </cell>
          <cell r="VR117" t="e">
            <v>#VALUE!</v>
          </cell>
          <cell r="VS117" t="e">
            <v>#VALUE!</v>
          </cell>
          <cell r="VT117" t="e">
            <v>#VALUE!</v>
          </cell>
          <cell r="VU117" t="e">
            <v>#VALUE!</v>
          </cell>
          <cell r="VV117" t="e">
            <v>#VALUE!</v>
          </cell>
          <cell r="VW117" t="e">
            <v>#VALUE!</v>
          </cell>
          <cell r="VX117" t="e">
            <v>#VALUE!</v>
          </cell>
          <cell r="VY117" t="e">
            <v>#VALUE!</v>
          </cell>
          <cell r="VZ117" t="e">
            <v>#VALUE!</v>
          </cell>
          <cell r="WA117" t="e">
            <v>#VALUE!</v>
          </cell>
          <cell r="WB117" t="e">
            <v>#VALUE!</v>
          </cell>
          <cell r="WC117" t="e">
            <v>#VALUE!</v>
          </cell>
          <cell r="WD117" t="e">
            <v>#VALUE!</v>
          </cell>
          <cell r="WE117" t="e">
            <v>#VALUE!</v>
          </cell>
          <cell r="WF117" t="e">
            <v>#VALUE!</v>
          </cell>
          <cell r="WG117" t="e">
            <v>#VALUE!</v>
          </cell>
          <cell r="WH117" t="e">
            <v>#VALUE!</v>
          </cell>
          <cell r="WI117" t="e">
            <v>#VALUE!</v>
          </cell>
          <cell r="WJ117" t="e">
            <v>#VALUE!</v>
          </cell>
          <cell r="WK117" t="e">
            <v>#VALUE!</v>
          </cell>
          <cell r="WL117" t="e">
            <v>#VALUE!</v>
          </cell>
          <cell r="WM117" t="e">
            <v>#VALUE!</v>
          </cell>
          <cell r="WN117" t="e">
            <v>#VALUE!</v>
          </cell>
          <cell r="WO117" t="e">
            <v>#VALUE!</v>
          </cell>
          <cell r="WP117" t="e">
            <v>#VALUE!</v>
          </cell>
          <cell r="WQ117" t="e">
            <v>#VALUE!</v>
          </cell>
          <cell r="WR117" t="e">
            <v>#VALUE!</v>
          </cell>
          <cell r="WS117" t="e">
            <v>#VALUE!</v>
          </cell>
          <cell r="WT117" t="e">
            <v>#VALUE!</v>
          </cell>
          <cell r="WU117" t="e">
            <v>#VALUE!</v>
          </cell>
          <cell r="WV117" t="e">
            <v>#VALUE!</v>
          </cell>
          <cell r="WW117" t="e">
            <v>#VALUE!</v>
          </cell>
          <cell r="WX117" t="e">
            <v>#VALUE!</v>
          </cell>
          <cell r="WY117" t="e">
            <v>#VALUE!</v>
          </cell>
          <cell r="WZ117" t="e">
            <v>#VALUE!</v>
          </cell>
          <cell r="XA117" t="e">
            <v>#VALUE!</v>
          </cell>
          <cell r="XB117" t="e">
            <v>#VALUE!</v>
          </cell>
          <cell r="XC117" t="e">
            <v>#VALUE!</v>
          </cell>
          <cell r="XD117" t="e">
            <v>#VALUE!</v>
          </cell>
          <cell r="XE117" t="e">
            <v>#VALUE!</v>
          </cell>
          <cell r="XF117" t="e">
            <v>#VALUE!</v>
          </cell>
          <cell r="XG117" t="e">
            <v>#VALUE!</v>
          </cell>
          <cell r="XH117" t="e">
            <v>#VALUE!</v>
          </cell>
          <cell r="XI117" t="e">
            <v>#VALUE!</v>
          </cell>
          <cell r="XJ117" t="e">
            <v>#VALUE!</v>
          </cell>
          <cell r="XK117" t="e">
            <v>#VALUE!</v>
          </cell>
          <cell r="XL117" t="e">
            <v>#VALUE!</v>
          </cell>
          <cell r="XM117" t="e">
            <v>#VALUE!</v>
          </cell>
          <cell r="XN117" t="e">
            <v>#VALUE!</v>
          </cell>
          <cell r="XO117" t="e">
            <v>#VALUE!</v>
          </cell>
          <cell r="XP117" t="e">
            <v>#VALUE!</v>
          </cell>
          <cell r="XQ117" t="e">
            <v>#VALUE!</v>
          </cell>
          <cell r="XR117" t="e">
            <v>#VALUE!</v>
          </cell>
          <cell r="XS117" t="e">
            <v>#VALUE!</v>
          </cell>
          <cell r="XT117" t="e">
            <v>#VALUE!</v>
          </cell>
          <cell r="XU117" t="e">
            <v>#VALUE!</v>
          </cell>
          <cell r="XV117" t="e">
            <v>#VALUE!</v>
          </cell>
          <cell r="XW117" t="e">
            <v>#VALUE!</v>
          </cell>
          <cell r="XX117" t="e">
            <v>#VALUE!</v>
          </cell>
          <cell r="XY117" t="e">
            <v>#VALUE!</v>
          </cell>
          <cell r="XZ117" t="e">
            <v>#VALUE!</v>
          </cell>
          <cell r="YA117" t="e">
            <v>#VALUE!</v>
          </cell>
          <cell r="YB117" t="e">
            <v>#VALUE!</v>
          </cell>
          <cell r="YC117" t="e">
            <v>#VALUE!</v>
          </cell>
          <cell r="YD117" t="e">
            <v>#VALUE!</v>
          </cell>
          <cell r="YE117" t="e">
            <v>#VALUE!</v>
          </cell>
          <cell r="YF117" t="e">
            <v>#VALUE!</v>
          </cell>
          <cell r="YG117" t="e">
            <v>#VALUE!</v>
          </cell>
          <cell r="YH117" t="e">
            <v>#VALUE!</v>
          </cell>
          <cell r="YI117" t="e">
            <v>#VALUE!</v>
          </cell>
          <cell r="YJ117" t="e">
            <v>#VALUE!</v>
          </cell>
          <cell r="YK117" t="e">
            <v>#VALUE!</v>
          </cell>
          <cell r="YL117" t="e">
            <v>#VALUE!</v>
          </cell>
          <cell r="YM117" t="e">
            <v>#VALUE!</v>
          </cell>
          <cell r="YN117" t="e">
            <v>#VALUE!</v>
          </cell>
          <cell r="YO117" t="e">
            <v>#VALUE!</v>
          </cell>
          <cell r="YP117" t="e">
            <v>#VALUE!</v>
          </cell>
          <cell r="YQ117" t="e">
            <v>#VALUE!</v>
          </cell>
          <cell r="YR117" t="e">
            <v>#VALUE!</v>
          </cell>
          <cell r="YS117" t="e">
            <v>#VALUE!</v>
          </cell>
          <cell r="YT117" t="e">
            <v>#VALUE!</v>
          </cell>
          <cell r="YU117" t="e">
            <v>#VALUE!</v>
          </cell>
          <cell r="YV117" t="e">
            <v>#VALUE!</v>
          </cell>
          <cell r="YW117" t="e">
            <v>#VALUE!</v>
          </cell>
          <cell r="YX117" t="e">
            <v>#VALUE!</v>
          </cell>
          <cell r="YY117" t="e">
            <v>#VALUE!</v>
          </cell>
          <cell r="YZ117" t="e">
            <v>#VALUE!</v>
          </cell>
          <cell r="ZA117" t="e">
            <v>#VALUE!</v>
          </cell>
          <cell r="ZB117" t="e">
            <v>#VALUE!</v>
          </cell>
          <cell r="ZC117" t="e">
            <v>#VALUE!</v>
          </cell>
          <cell r="ZD117" t="e">
            <v>#VALUE!</v>
          </cell>
          <cell r="ZE117" t="e">
            <v>#VALUE!</v>
          </cell>
          <cell r="ZF117" t="e">
            <v>#VALUE!</v>
          </cell>
          <cell r="ZG117" t="e">
            <v>#VALUE!</v>
          </cell>
          <cell r="ZH117" t="e">
            <v>#VALUE!</v>
          </cell>
          <cell r="ZI117" t="e">
            <v>#VALUE!</v>
          </cell>
          <cell r="ZJ117" t="e">
            <v>#VALUE!</v>
          </cell>
          <cell r="ZK117" t="e">
            <v>#VALUE!</v>
          </cell>
          <cell r="ZL117" t="e">
            <v>#VALUE!</v>
          </cell>
          <cell r="ZM117" t="e">
            <v>#VALUE!</v>
          </cell>
          <cell r="ZN117" t="e">
            <v>#VALUE!</v>
          </cell>
          <cell r="ZO117" t="e">
            <v>#VALUE!</v>
          </cell>
          <cell r="ZP117" t="e">
            <v>#VALUE!</v>
          </cell>
          <cell r="ZQ117" t="e">
            <v>#VALUE!</v>
          </cell>
          <cell r="ZR117" t="e">
            <v>#VALUE!</v>
          </cell>
          <cell r="ZS117" t="e">
            <v>#VALUE!</v>
          </cell>
          <cell r="ZT117" t="e">
            <v>#VALUE!</v>
          </cell>
          <cell r="ZU117" t="e">
            <v>#VALUE!</v>
          </cell>
          <cell r="ZV117" t="e">
            <v>#VALUE!</v>
          </cell>
          <cell r="ZW117" t="e">
            <v>#VALUE!</v>
          </cell>
          <cell r="ZX117" t="e">
            <v>#VALUE!</v>
          </cell>
          <cell r="ZY117" t="e">
            <v>#VALUE!</v>
          </cell>
          <cell r="ZZ117" t="e">
            <v>#VALUE!</v>
          </cell>
          <cell r="AAA117" t="e">
            <v>#VALUE!</v>
          </cell>
          <cell r="AAB117" t="e">
            <v>#VALUE!</v>
          </cell>
          <cell r="AAC117" t="e">
            <v>#VALUE!</v>
          </cell>
          <cell r="AAD117" t="e">
            <v>#VALUE!</v>
          </cell>
          <cell r="AAE117" t="e">
            <v>#VALUE!</v>
          </cell>
          <cell r="AAF117" t="e">
            <v>#VALUE!</v>
          </cell>
          <cell r="AAG117" t="e">
            <v>#VALUE!</v>
          </cell>
          <cell r="AAH117" t="e">
            <v>#VALUE!</v>
          </cell>
          <cell r="AAI117" t="e">
            <v>#VALUE!</v>
          </cell>
          <cell r="AAJ117" t="e">
            <v>#VALUE!</v>
          </cell>
          <cell r="AAK117" t="e">
            <v>#VALUE!</v>
          </cell>
          <cell r="AAL117" t="e">
            <v>#VALUE!</v>
          </cell>
          <cell r="AAM117" t="e">
            <v>#VALUE!</v>
          </cell>
          <cell r="AAN117" t="e">
            <v>#VALUE!</v>
          </cell>
          <cell r="AAO117" t="e">
            <v>#VALUE!</v>
          </cell>
          <cell r="AAP117" t="e">
            <v>#VALUE!</v>
          </cell>
          <cell r="AAQ117" t="e">
            <v>#VALUE!</v>
          </cell>
          <cell r="AAR117" t="e">
            <v>#VALUE!</v>
          </cell>
          <cell r="AAS117" t="e">
            <v>#VALUE!</v>
          </cell>
          <cell r="AAT117" t="e">
            <v>#VALUE!</v>
          </cell>
          <cell r="AAU117" t="e">
            <v>#VALUE!</v>
          </cell>
          <cell r="AAV117" t="e">
            <v>#VALUE!</v>
          </cell>
          <cell r="AAW117" t="e">
            <v>#VALUE!</v>
          </cell>
          <cell r="AAX117" t="e">
            <v>#VALUE!</v>
          </cell>
          <cell r="AAY117" t="e">
            <v>#VALUE!</v>
          </cell>
          <cell r="AAZ117" t="e">
            <v>#VALUE!</v>
          </cell>
          <cell r="ABA117" t="e">
            <v>#VALUE!</v>
          </cell>
          <cell r="ABB117" t="e">
            <v>#VALUE!</v>
          </cell>
          <cell r="ABC117" t="e">
            <v>#VALUE!</v>
          </cell>
          <cell r="ABD117" t="e">
            <v>#VALUE!</v>
          </cell>
          <cell r="ABE117" t="e">
            <v>#VALUE!</v>
          </cell>
          <cell r="ABF117" t="e">
            <v>#VALUE!</v>
          </cell>
          <cell r="ABG117" t="e">
            <v>#VALUE!</v>
          </cell>
          <cell r="ABH117" t="e">
            <v>#VALUE!</v>
          </cell>
          <cell r="ABI117" t="e">
            <v>#VALUE!</v>
          </cell>
          <cell r="ABJ117" t="e">
            <v>#VALUE!</v>
          </cell>
          <cell r="ABK117" t="e">
            <v>#VALUE!</v>
          </cell>
          <cell r="ABL117" t="e">
            <v>#VALUE!</v>
          </cell>
          <cell r="ABM117" t="e">
            <v>#VALUE!</v>
          </cell>
          <cell r="ABN117" t="e">
            <v>#VALUE!</v>
          </cell>
          <cell r="ABO117" t="e">
            <v>#VALUE!</v>
          </cell>
          <cell r="ABP117" t="e">
            <v>#VALUE!</v>
          </cell>
          <cell r="ABQ117" t="e">
            <v>#VALUE!</v>
          </cell>
          <cell r="ABR117" t="e">
            <v>#VALUE!</v>
          </cell>
          <cell r="ABS117" t="e">
            <v>#VALUE!</v>
          </cell>
          <cell r="ABT117" t="e">
            <v>#VALUE!</v>
          </cell>
          <cell r="ABU117" t="e">
            <v>#VALUE!</v>
          </cell>
          <cell r="ABV117" t="e">
            <v>#VALUE!</v>
          </cell>
          <cell r="ABW117" t="e">
            <v>#VALUE!</v>
          </cell>
          <cell r="ABX117" t="e">
            <v>#VALUE!</v>
          </cell>
          <cell r="ABY117" t="e">
            <v>#VALUE!</v>
          </cell>
          <cell r="ABZ117" t="e">
            <v>#VALUE!</v>
          </cell>
          <cell r="ACA117" t="e">
            <v>#VALUE!</v>
          </cell>
          <cell r="ACB117" t="e">
            <v>#VALUE!</v>
          </cell>
          <cell r="ACC117" t="e">
            <v>#VALUE!</v>
          </cell>
          <cell r="ACD117" t="e">
            <v>#VALUE!</v>
          </cell>
          <cell r="ACE117" t="e">
            <v>#VALUE!</v>
          </cell>
          <cell r="ACF117" t="e">
            <v>#VALUE!</v>
          </cell>
          <cell r="ACG117" t="e">
            <v>#VALUE!</v>
          </cell>
          <cell r="ACH117" t="e">
            <v>#VALUE!</v>
          </cell>
          <cell r="ACI117" t="e">
            <v>#VALUE!</v>
          </cell>
          <cell r="ACJ117" t="e">
            <v>#VALUE!</v>
          </cell>
          <cell r="ACK117" t="e">
            <v>#VALUE!</v>
          </cell>
          <cell r="ACL117" t="e">
            <v>#VALUE!</v>
          </cell>
          <cell r="ACM117" t="e">
            <v>#VALUE!</v>
          </cell>
          <cell r="ACN117" t="e">
            <v>#VALUE!</v>
          </cell>
          <cell r="ACO117" t="e">
            <v>#VALUE!</v>
          </cell>
          <cell r="ACP117" t="e">
            <v>#VALUE!</v>
          </cell>
          <cell r="ACQ117" t="e">
            <v>#VALUE!</v>
          </cell>
          <cell r="ACR117" t="e">
            <v>#VALUE!</v>
          </cell>
          <cell r="ACS117" t="e">
            <v>#VALUE!</v>
          </cell>
          <cell r="ACT117" t="e">
            <v>#VALUE!</v>
          </cell>
          <cell r="ACU117" t="e">
            <v>#VALUE!</v>
          </cell>
          <cell r="ACV117" t="e">
            <v>#VALUE!</v>
          </cell>
          <cell r="ACW117" t="e">
            <v>#VALUE!</v>
          </cell>
          <cell r="ACX117" t="e">
            <v>#VALUE!</v>
          </cell>
          <cell r="ACY117" t="e">
            <v>#VALUE!</v>
          </cell>
          <cell r="ACZ117" t="e">
            <v>#VALUE!</v>
          </cell>
          <cell r="ADA117" t="e">
            <v>#VALUE!</v>
          </cell>
          <cell r="ADB117" t="e">
            <v>#VALUE!</v>
          </cell>
          <cell r="ADC117" t="e">
            <v>#VALUE!</v>
          </cell>
          <cell r="ADD117" t="e">
            <v>#VALUE!</v>
          </cell>
          <cell r="ADE117" t="e">
            <v>#VALUE!</v>
          </cell>
          <cell r="ADF117" t="e">
            <v>#VALUE!</v>
          </cell>
          <cell r="ADG117" t="e">
            <v>#VALUE!</v>
          </cell>
          <cell r="ADH117" t="e">
            <v>#VALUE!</v>
          </cell>
          <cell r="ADI117" t="e">
            <v>#VALUE!</v>
          </cell>
          <cell r="ADJ117" t="e">
            <v>#VALUE!</v>
          </cell>
          <cell r="ADK117" t="e">
            <v>#VALUE!</v>
          </cell>
          <cell r="ADL117" t="e">
            <v>#VALUE!</v>
          </cell>
          <cell r="ADM117" t="e">
            <v>#VALUE!</v>
          </cell>
          <cell r="ADN117" t="e">
            <v>#VALUE!</v>
          </cell>
          <cell r="ADO117" t="e">
            <v>#VALUE!</v>
          </cell>
          <cell r="ADP117" t="e">
            <v>#VALUE!</v>
          </cell>
          <cell r="ADQ117" t="e">
            <v>#VALUE!</v>
          </cell>
          <cell r="ADR117" t="e">
            <v>#VALUE!</v>
          </cell>
          <cell r="ADS117" t="e">
            <v>#VALUE!</v>
          </cell>
          <cell r="ADT117" t="e">
            <v>#VALUE!</v>
          </cell>
          <cell r="ADU117" t="e">
            <v>#VALUE!</v>
          </cell>
          <cell r="ADV117" t="e">
            <v>#VALUE!</v>
          </cell>
          <cell r="ADW117" t="e">
            <v>#VALUE!</v>
          </cell>
          <cell r="ADX117" t="e">
            <v>#VALUE!</v>
          </cell>
          <cell r="ADY117" t="e">
            <v>#VALUE!</v>
          </cell>
          <cell r="ADZ117" t="e">
            <v>#VALUE!</v>
          </cell>
          <cell r="AEA117" t="e">
            <v>#VALUE!</v>
          </cell>
          <cell r="AEB117" t="e">
            <v>#VALUE!</v>
          </cell>
          <cell r="AEC117" t="e">
            <v>#VALUE!</v>
          </cell>
          <cell r="AED117" t="e">
            <v>#VALUE!</v>
          </cell>
          <cell r="AEE117" t="e">
            <v>#VALUE!</v>
          </cell>
          <cell r="AEF117" t="e">
            <v>#VALUE!</v>
          </cell>
          <cell r="AEG117" t="e">
            <v>#VALUE!</v>
          </cell>
          <cell r="AEH117" t="e">
            <v>#VALUE!</v>
          </cell>
          <cell r="AEI117" t="e">
            <v>#VALUE!</v>
          </cell>
          <cell r="AEJ117" t="e">
            <v>#VALUE!</v>
          </cell>
          <cell r="AEK117" t="e">
            <v>#VALUE!</v>
          </cell>
          <cell r="AEL117" t="e">
            <v>#VALUE!</v>
          </cell>
          <cell r="AEM117" t="e">
            <v>#VALUE!</v>
          </cell>
          <cell r="AEN117" t="e">
            <v>#VALUE!</v>
          </cell>
          <cell r="AEO117" t="e">
            <v>#VALUE!</v>
          </cell>
          <cell r="AEP117" t="e">
            <v>#VALUE!</v>
          </cell>
          <cell r="AEQ117" t="e">
            <v>#VALUE!</v>
          </cell>
          <cell r="AER117" t="e">
            <v>#VALUE!</v>
          </cell>
          <cell r="AES117" t="e">
            <v>#VALUE!</v>
          </cell>
          <cell r="AET117" t="e">
            <v>#VALUE!</v>
          </cell>
          <cell r="AEU117" t="e">
            <v>#VALUE!</v>
          </cell>
          <cell r="AEV117" t="e">
            <v>#VALUE!</v>
          </cell>
          <cell r="AEW117" t="e">
            <v>#VALUE!</v>
          </cell>
          <cell r="AEX117" t="e">
            <v>#VALUE!</v>
          </cell>
          <cell r="AEY117" t="e">
            <v>#VALUE!</v>
          </cell>
          <cell r="AEZ117" t="e">
            <v>#VALUE!</v>
          </cell>
          <cell r="AFA117" t="e">
            <v>#VALUE!</v>
          </cell>
          <cell r="AFB117" t="e">
            <v>#VALUE!</v>
          </cell>
          <cell r="AFC117" t="e">
            <v>#VALUE!</v>
          </cell>
          <cell r="AFD117" t="e">
            <v>#VALUE!</v>
          </cell>
          <cell r="AFE117" t="e">
            <v>#VALUE!</v>
          </cell>
          <cell r="AFF117" t="e">
            <v>#VALUE!</v>
          </cell>
          <cell r="AFG117" t="e">
            <v>#VALUE!</v>
          </cell>
          <cell r="AFH117" t="e">
            <v>#VALUE!</v>
          </cell>
          <cell r="AFI117" t="e">
            <v>#VALUE!</v>
          </cell>
          <cell r="AFJ117" t="e">
            <v>#VALUE!</v>
          </cell>
          <cell r="AFK117" t="e">
            <v>#VALUE!</v>
          </cell>
          <cell r="AFL117" t="e">
            <v>#VALUE!</v>
          </cell>
          <cell r="AFM117" t="e">
            <v>#VALUE!</v>
          </cell>
          <cell r="AFN117" t="e">
            <v>#VALUE!</v>
          </cell>
          <cell r="AFO117" t="e">
            <v>#VALUE!</v>
          </cell>
          <cell r="AFP117" t="e">
            <v>#VALUE!</v>
          </cell>
          <cell r="AFQ117" t="e">
            <v>#VALUE!</v>
          </cell>
          <cell r="AFR117" t="e">
            <v>#VALUE!</v>
          </cell>
          <cell r="AFS117" t="e">
            <v>#VALUE!</v>
          </cell>
          <cell r="AFT117" t="e">
            <v>#VALUE!</v>
          </cell>
          <cell r="AFU117" t="e">
            <v>#VALUE!</v>
          </cell>
          <cell r="AFV117" t="e">
            <v>#VALUE!</v>
          </cell>
          <cell r="AFW117" t="e">
            <v>#VALUE!</v>
          </cell>
          <cell r="AFX117" t="e">
            <v>#VALUE!</v>
          </cell>
          <cell r="AFY117" t="e">
            <v>#VALUE!</v>
          </cell>
          <cell r="AFZ117" t="e">
            <v>#VALUE!</v>
          </cell>
          <cell r="AGA117" t="e">
            <v>#VALUE!</v>
          </cell>
          <cell r="AGB117" t="e">
            <v>#VALUE!</v>
          </cell>
          <cell r="AGC117" t="e">
            <v>#VALUE!</v>
          </cell>
          <cell r="AGD117" t="e">
            <v>#VALUE!</v>
          </cell>
          <cell r="AGE117" t="e">
            <v>#VALUE!</v>
          </cell>
          <cell r="AGF117" t="e">
            <v>#VALUE!</v>
          </cell>
          <cell r="AGG117" t="e">
            <v>#VALUE!</v>
          </cell>
          <cell r="AGH117" t="e">
            <v>#VALUE!</v>
          </cell>
          <cell r="AGI117" t="e">
            <v>#VALUE!</v>
          </cell>
          <cell r="AGJ117" t="e">
            <v>#VALUE!</v>
          </cell>
          <cell r="AGK117" t="e">
            <v>#VALUE!</v>
          </cell>
          <cell r="AGL117" t="e">
            <v>#VALUE!</v>
          </cell>
          <cell r="AGM117" t="e">
            <v>#VALUE!</v>
          </cell>
          <cell r="AGN117" t="e">
            <v>#VALUE!</v>
          </cell>
          <cell r="AGO117" t="e">
            <v>#VALUE!</v>
          </cell>
          <cell r="AGP117" t="e">
            <v>#VALUE!</v>
          </cell>
          <cell r="AGQ117" t="e">
            <v>#VALUE!</v>
          </cell>
          <cell r="AGR117" t="e">
            <v>#VALUE!</v>
          </cell>
          <cell r="AGS117" t="e">
            <v>#VALUE!</v>
          </cell>
          <cell r="AGT117" t="e">
            <v>#VALUE!</v>
          </cell>
          <cell r="AGU117" t="e">
            <v>#VALUE!</v>
          </cell>
          <cell r="AGV117" t="e">
            <v>#VALUE!</v>
          </cell>
          <cell r="AGW117" t="e">
            <v>#VALUE!</v>
          </cell>
          <cell r="AGX117" t="e">
            <v>#VALUE!</v>
          </cell>
          <cell r="AGY117" t="e">
            <v>#VALUE!</v>
          </cell>
          <cell r="AGZ117" t="e">
            <v>#VALUE!</v>
          </cell>
          <cell r="AHA117" t="e">
            <v>#VALUE!</v>
          </cell>
          <cell r="AHB117" t="e">
            <v>#VALUE!</v>
          </cell>
          <cell r="AHC117" t="e">
            <v>#VALUE!</v>
          </cell>
          <cell r="AHD117" t="e">
            <v>#VALUE!</v>
          </cell>
          <cell r="AHE117" t="e">
            <v>#VALUE!</v>
          </cell>
          <cell r="AHF117" t="e">
            <v>#VALUE!</v>
          </cell>
          <cell r="AHG117" t="e">
            <v>#VALUE!</v>
          </cell>
          <cell r="AHH117" t="e">
            <v>#VALUE!</v>
          </cell>
          <cell r="AHI117" t="e">
            <v>#VALUE!</v>
          </cell>
          <cell r="AHJ117" t="e">
            <v>#VALUE!</v>
          </cell>
          <cell r="AHK117" t="e">
            <v>#VALUE!</v>
          </cell>
          <cell r="AHL117" t="e">
            <v>#VALUE!</v>
          </cell>
          <cell r="AHM117" t="e">
            <v>#VALUE!</v>
          </cell>
          <cell r="AHN117" t="e">
            <v>#VALUE!</v>
          </cell>
          <cell r="AHO117" t="e">
            <v>#VALUE!</v>
          </cell>
          <cell r="AHP117" t="e">
            <v>#VALUE!</v>
          </cell>
          <cell r="AHQ117" t="e">
            <v>#VALUE!</v>
          </cell>
          <cell r="AHR117" t="e">
            <v>#VALUE!</v>
          </cell>
          <cell r="AHS117" t="e">
            <v>#VALUE!</v>
          </cell>
          <cell r="AHT117" t="e">
            <v>#VALUE!</v>
          </cell>
          <cell r="AHU117" t="e">
            <v>#VALUE!</v>
          </cell>
          <cell r="AHV117" t="e">
            <v>#VALUE!</v>
          </cell>
          <cell r="AHW117" t="e">
            <v>#VALUE!</v>
          </cell>
          <cell r="AHX117" t="e">
            <v>#VALUE!</v>
          </cell>
          <cell r="AHY117" t="e">
            <v>#VALUE!</v>
          </cell>
          <cell r="AHZ117" t="e">
            <v>#VALUE!</v>
          </cell>
          <cell r="AIA117" t="e">
            <v>#VALUE!</v>
          </cell>
          <cell r="AIB117" t="e">
            <v>#VALUE!</v>
          </cell>
          <cell r="AIC117" t="e">
            <v>#VALUE!</v>
          </cell>
          <cell r="AID117" t="e">
            <v>#VALUE!</v>
          </cell>
          <cell r="AIE117" t="e">
            <v>#VALUE!</v>
          </cell>
          <cell r="AIF117" t="e">
            <v>#VALUE!</v>
          </cell>
          <cell r="AIG117" t="e">
            <v>#VALUE!</v>
          </cell>
          <cell r="AIH117" t="e">
            <v>#VALUE!</v>
          </cell>
          <cell r="AII117" t="e">
            <v>#VALUE!</v>
          </cell>
          <cell r="AIJ117" t="e">
            <v>#VALUE!</v>
          </cell>
          <cell r="AIK117" t="e">
            <v>#VALUE!</v>
          </cell>
          <cell r="AIL117" t="e">
            <v>#VALUE!</v>
          </cell>
          <cell r="AIM117" t="e">
            <v>#VALUE!</v>
          </cell>
          <cell r="AIN117" t="e">
            <v>#VALUE!</v>
          </cell>
          <cell r="AIO117" t="e">
            <v>#VALUE!</v>
          </cell>
          <cell r="AIP117" t="e">
            <v>#VALUE!</v>
          </cell>
          <cell r="AIQ117" t="e">
            <v>#VALUE!</v>
          </cell>
          <cell r="AIR117" t="e">
            <v>#VALUE!</v>
          </cell>
          <cell r="AIS117" t="e">
            <v>#VALUE!</v>
          </cell>
          <cell r="AIT117" t="e">
            <v>#VALUE!</v>
          </cell>
          <cell r="AIU117" t="e">
            <v>#VALUE!</v>
          </cell>
          <cell r="AIV117" t="e">
            <v>#VALUE!</v>
          </cell>
          <cell r="AIW117" t="e">
            <v>#VALUE!</v>
          </cell>
          <cell r="AIX117" t="e">
            <v>#VALUE!</v>
          </cell>
          <cell r="AIY117" t="e">
            <v>#VALUE!</v>
          </cell>
          <cell r="AIZ117" t="e">
            <v>#VALUE!</v>
          </cell>
          <cell r="AJA117" t="e">
            <v>#VALUE!</v>
          </cell>
          <cell r="AJB117" t="e">
            <v>#VALUE!</v>
          </cell>
          <cell r="AJC117" t="e">
            <v>#VALUE!</v>
          </cell>
          <cell r="AJD117" t="e">
            <v>#VALUE!</v>
          </cell>
          <cell r="AJE117" t="e">
            <v>#VALUE!</v>
          </cell>
          <cell r="AJF117" t="e">
            <v>#VALUE!</v>
          </cell>
          <cell r="AJG117" t="e">
            <v>#VALUE!</v>
          </cell>
          <cell r="AJH117" t="e">
            <v>#VALUE!</v>
          </cell>
          <cell r="AJI117" t="e">
            <v>#VALUE!</v>
          </cell>
          <cell r="AJJ117" t="e">
            <v>#VALUE!</v>
          </cell>
          <cell r="AJK117" t="e">
            <v>#VALUE!</v>
          </cell>
          <cell r="AJL117" t="e">
            <v>#VALUE!</v>
          </cell>
          <cell r="AJM117" t="e">
            <v>#VALUE!</v>
          </cell>
          <cell r="AJN117" t="e">
            <v>#VALUE!</v>
          </cell>
          <cell r="AJO117" t="e">
            <v>#VALUE!</v>
          </cell>
          <cell r="AJP117" t="e">
            <v>#VALUE!</v>
          </cell>
          <cell r="AJQ117" t="e">
            <v>#VALUE!</v>
          </cell>
          <cell r="AJR117" t="e">
            <v>#VALUE!</v>
          </cell>
          <cell r="AJS117" t="e">
            <v>#VALUE!</v>
          </cell>
          <cell r="AJT117" t="e">
            <v>#VALUE!</v>
          </cell>
          <cell r="AJU117" t="e">
            <v>#VALUE!</v>
          </cell>
          <cell r="AJV117" t="e">
            <v>#VALUE!</v>
          </cell>
          <cell r="AJW117" t="e">
            <v>#VALUE!</v>
          </cell>
          <cell r="AJX117" t="e">
            <v>#VALUE!</v>
          </cell>
          <cell r="AJY117" t="e">
            <v>#VALUE!</v>
          </cell>
          <cell r="AJZ117" t="e">
            <v>#VALUE!</v>
          </cell>
          <cell r="AKA117" t="e">
            <v>#VALUE!</v>
          </cell>
          <cell r="AKB117" t="e">
            <v>#VALUE!</v>
          </cell>
          <cell r="AKC117" t="e">
            <v>#VALUE!</v>
          </cell>
          <cell r="AKD117" t="e">
            <v>#VALUE!</v>
          </cell>
          <cell r="AKE117" t="e">
            <v>#VALUE!</v>
          </cell>
          <cell r="AKF117" t="e">
            <v>#VALUE!</v>
          </cell>
          <cell r="AKG117" t="e">
            <v>#VALUE!</v>
          </cell>
          <cell r="AKH117" t="e">
            <v>#VALUE!</v>
          </cell>
          <cell r="AKI117" t="e">
            <v>#VALUE!</v>
          </cell>
          <cell r="AKJ117" t="e">
            <v>#VALUE!</v>
          </cell>
          <cell r="AKK117" t="e">
            <v>#VALUE!</v>
          </cell>
          <cell r="AKL117" t="e">
            <v>#VALUE!</v>
          </cell>
          <cell r="AKM117" t="e">
            <v>#VALUE!</v>
          </cell>
          <cell r="AKN117" t="e">
            <v>#VALUE!</v>
          </cell>
          <cell r="AKO117" t="e">
            <v>#VALUE!</v>
          </cell>
          <cell r="AKP117" t="e">
            <v>#VALUE!</v>
          </cell>
          <cell r="AKQ117" t="e">
            <v>#VALUE!</v>
          </cell>
          <cell r="AKR117" t="e">
            <v>#VALUE!</v>
          </cell>
          <cell r="AKS117" t="e">
            <v>#VALUE!</v>
          </cell>
          <cell r="AKT117" t="e">
            <v>#VALUE!</v>
          </cell>
          <cell r="AKU117" t="e">
            <v>#VALUE!</v>
          </cell>
          <cell r="AKV117" t="e">
            <v>#VALUE!</v>
          </cell>
          <cell r="AKW117" t="e">
            <v>#VALUE!</v>
          </cell>
          <cell r="AKX117" t="e">
            <v>#VALUE!</v>
          </cell>
          <cell r="AKY117" t="e">
            <v>#VALUE!</v>
          </cell>
          <cell r="AKZ117" t="e">
            <v>#VALUE!</v>
          </cell>
          <cell r="ALA117" t="e">
            <v>#VALUE!</v>
          </cell>
          <cell r="ALB117" t="e">
            <v>#VALUE!</v>
          </cell>
          <cell r="ALC117" t="e">
            <v>#VALUE!</v>
          </cell>
          <cell r="ALD117" t="e">
            <v>#VALUE!</v>
          </cell>
          <cell r="ALE117" t="e">
            <v>#VALUE!</v>
          </cell>
          <cell r="ALF117" t="e">
            <v>#VALUE!</v>
          </cell>
          <cell r="ALG117" t="e">
            <v>#VALUE!</v>
          </cell>
          <cell r="ALH117" t="e">
            <v>#VALUE!</v>
          </cell>
          <cell r="ALI117" t="e">
            <v>#VALUE!</v>
          </cell>
          <cell r="ALJ117" t="e">
            <v>#VALUE!</v>
          </cell>
          <cell r="ALK117" t="e">
            <v>#VALUE!</v>
          </cell>
          <cell r="ALL117" t="e">
            <v>#VALUE!</v>
          </cell>
          <cell r="ALM117" t="e">
            <v>#VALUE!</v>
          </cell>
          <cell r="ALN117" t="e">
            <v>#VALUE!</v>
          </cell>
          <cell r="ALO117" t="e">
            <v>#VALUE!</v>
          </cell>
          <cell r="ALP117" t="e">
            <v>#VALUE!</v>
          </cell>
          <cell r="ALQ117" t="e">
            <v>#VALUE!</v>
          </cell>
          <cell r="ALR117" t="e">
            <v>#VALUE!</v>
          </cell>
          <cell r="ALS117" t="e">
            <v>#VALUE!</v>
          </cell>
          <cell r="ALT117" t="e">
            <v>#VALUE!</v>
          </cell>
          <cell r="ALU117" t="e">
            <v>#VALUE!</v>
          </cell>
          <cell r="ALV117" t="e">
            <v>#VALUE!</v>
          </cell>
          <cell r="ALW117" t="e">
            <v>#VALUE!</v>
          </cell>
          <cell r="ALX117" t="e">
            <v>#VALUE!</v>
          </cell>
          <cell r="ALY117" t="e">
            <v>#VALUE!</v>
          </cell>
          <cell r="ALZ117" t="e">
            <v>#VALUE!</v>
          </cell>
          <cell r="AMA117" t="e">
            <v>#VALUE!</v>
          </cell>
          <cell r="AMB117" t="e">
            <v>#VALUE!</v>
          </cell>
          <cell r="AMC117" t="e">
            <v>#VALUE!</v>
          </cell>
          <cell r="AMD117" t="e">
            <v>#VALUE!</v>
          </cell>
          <cell r="AME117" t="e">
            <v>#VALUE!</v>
          </cell>
          <cell r="AMF117" t="e">
            <v>#VALUE!</v>
          </cell>
          <cell r="AMG117" t="e">
            <v>#VALUE!</v>
          </cell>
          <cell r="AMH117" t="e">
            <v>#VALUE!</v>
          </cell>
          <cell r="AMI117" t="e">
            <v>#VALUE!</v>
          </cell>
          <cell r="AMJ117" t="e">
            <v>#VALUE!</v>
          </cell>
          <cell r="AMK117" t="e">
            <v>#VALUE!</v>
          </cell>
          <cell r="AML117" t="e">
            <v>#VALUE!</v>
          </cell>
          <cell r="AMM117" t="e">
            <v>#VALUE!</v>
          </cell>
          <cell r="AMN117" t="e">
            <v>#VALUE!</v>
          </cell>
          <cell r="AMO117" t="e">
            <v>#VALUE!</v>
          </cell>
          <cell r="AMP117" t="e">
            <v>#VALUE!</v>
          </cell>
          <cell r="AMQ117" t="e">
            <v>#VALUE!</v>
          </cell>
          <cell r="AMR117" t="e">
            <v>#VALUE!</v>
          </cell>
          <cell r="AMS117" t="e">
            <v>#VALUE!</v>
          </cell>
          <cell r="AMT117" t="e">
            <v>#VALUE!</v>
          </cell>
          <cell r="AMU117" t="e">
            <v>#VALUE!</v>
          </cell>
          <cell r="AMV117" t="e">
            <v>#VALUE!</v>
          </cell>
          <cell r="AMW117" t="e">
            <v>#VALUE!</v>
          </cell>
          <cell r="AMX117" t="e">
            <v>#VALUE!</v>
          </cell>
          <cell r="AMY117" t="e">
            <v>#VALUE!</v>
          </cell>
          <cell r="AMZ117" t="e">
            <v>#VALUE!</v>
          </cell>
          <cell r="ANA117" t="e">
            <v>#VALUE!</v>
          </cell>
          <cell r="ANB117" t="e">
            <v>#VALUE!</v>
          </cell>
          <cell r="ANC117" t="e">
            <v>#VALUE!</v>
          </cell>
          <cell r="AND117" t="e">
            <v>#VALUE!</v>
          </cell>
          <cell r="ANE117" t="e">
            <v>#VALUE!</v>
          </cell>
          <cell r="ANF117" t="e">
            <v>#VALUE!</v>
          </cell>
          <cell r="ANG117" t="e">
            <v>#VALUE!</v>
          </cell>
          <cell r="ANH117" t="e">
            <v>#VALUE!</v>
          </cell>
          <cell r="ANI117" t="e">
            <v>#VALUE!</v>
          </cell>
          <cell r="ANJ117" t="e">
            <v>#VALUE!</v>
          </cell>
          <cell r="ANK117" t="e">
            <v>#VALUE!</v>
          </cell>
          <cell r="ANL117" t="e">
            <v>#VALUE!</v>
          </cell>
          <cell r="ANM117" t="e">
            <v>#VALUE!</v>
          </cell>
          <cell r="ANN117" t="e">
            <v>#VALUE!</v>
          </cell>
          <cell r="ANO117" t="e">
            <v>#VALUE!</v>
          </cell>
          <cell r="ANP117" t="e">
            <v>#VALUE!</v>
          </cell>
          <cell r="ANQ117" t="e">
            <v>#VALUE!</v>
          </cell>
          <cell r="ANR117" t="e">
            <v>#VALUE!</v>
          </cell>
          <cell r="ANS117" t="e">
            <v>#VALUE!</v>
          </cell>
          <cell r="ANT117" t="e">
            <v>#VALUE!</v>
          </cell>
          <cell r="ANU117" t="e">
            <v>#VALUE!</v>
          </cell>
          <cell r="ANV117" t="e">
            <v>#VALUE!</v>
          </cell>
          <cell r="ANW117" t="e">
            <v>#VALUE!</v>
          </cell>
          <cell r="ANX117" t="e">
            <v>#VALUE!</v>
          </cell>
          <cell r="ANY117" t="e">
            <v>#VALUE!</v>
          </cell>
          <cell r="ANZ117" t="e">
            <v>#VALUE!</v>
          </cell>
          <cell r="AOA117" t="e">
            <v>#VALUE!</v>
          </cell>
          <cell r="AOB117" t="e">
            <v>#VALUE!</v>
          </cell>
          <cell r="AOC117" t="e">
            <v>#VALUE!</v>
          </cell>
          <cell r="AOD117" t="e">
            <v>#VALUE!</v>
          </cell>
          <cell r="AOE117" t="e">
            <v>#VALUE!</v>
          </cell>
          <cell r="AOF117" t="e">
            <v>#VALUE!</v>
          </cell>
          <cell r="AOG117" t="e">
            <v>#VALUE!</v>
          </cell>
          <cell r="AOH117" t="e">
            <v>#VALUE!</v>
          </cell>
          <cell r="AOI117" t="e">
            <v>#VALUE!</v>
          </cell>
          <cell r="AOJ117" t="e">
            <v>#VALUE!</v>
          </cell>
          <cell r="AOK117" t="e">
            <v>#VALUE!</v>
          </cell>
          <cell r="AOL117" t="e">
            <v>#VALUE!</v>
          </cell>
          <cell r="AOM117" t="e">
            <v>#VALUE!</v>
          </cell>
          <cell r="AON117" t="e">
            <v>#VALUE!</v>
          </cell>
          <cell r="AOO117" t="e">
            <v>#VALUE!</v>
          </cell>
          <cell r="AOP117" t="e">
            <v>#VALUE!</v>
          </cell>
          <cell r="AOQ117" t="e">
            <v>#VALUE!</v>
          </cell>
          <cell r="AOR117" t="e">
            <v>#VALUE!</v>
          </cell>
          <cell r="AOS117" t="e">
            <v>#VALUE!</v>
          </cell>
          <cell r="AOT117" t="e">
            <v>#VALUE!</v>
          </cell>
          <cell r="AOU117" t="e">
            <v>#VALUE!</v>
          </cell>
          <cell r="AOV117" t="e">
            <v>#VALUE!</v>
          </cell>
          <cell r="AOW117" t="e">
            <v>#VALUE!</v>
          </cell>
          <cell r="AOX117" t="e">
            <v>#VALUE!</v>
          </cell>
          <cell r="AOY117" t="e">
            <v>#VALUE!</v>
          </cell>
          <cell r="AOZ117" t="e">
            <v>#VALUE!</v>
          </cell>
          <cell r="APA117" t="e">
            <v>#VALUE!</v>
          </cell>
          <cell r="APB117" t="e">
            <v>#VALUE!</v>
          </cell>
          <cell r="APC117" t="e">
            <v>#VALUE!</v>
          </cell>
          <cell r="APD117" t="e">
            <v>#VALUE!</v>
          </cell>
          <cell r="APE117" t="e">
            <v>#VALUE!</v>
          </cell>
          <cell r="APF117" t="e">
            <v>#VALUE!</v>
          </cell>
          <cell r="APG117" t="e">
            <v>#VALUE!</v>
          </cell>
          <cell r="APH117" t="e">
            <v>#VALUE!</v>
          </cell>
          <cell r="API117" t="e">
            <v>#VALUE!</v>
          </cell>
          <cell r="APJ117" t="e">
            <v>#VALUE!</v>
          </cell>
          <cell r="APK117" t="e">
            <v>#VALUE!</v>
          </cell>
          <cell r="APL117" t="e">
            <v>#VALUE!</v>
          </cell>
          <cell r="APM117" t="e">
            <v>#VALUE!</v>
          </cell>
        </row>
        <row r="118">
          <cell r="A118" t="str">
            <v/>
          </cell>
          <cell r="C118" t="e">
            <v>#VALUE!</v>
          </cell>
          <cell r="D118" t="e">
            <v>#VALUE!</v>
          </cell>
          <cell r="E118" t="e">
            <v>#VALUE!</v>
          </cell>
          <cell r="F118" t="e">
            <v>#VALUE!</v>
          </cell>
          <cell r="G118" t="e">
            <v>#VALUE!</v>
          </cell>
          <cell r="H118" t="e">
            <v>#VALUE!</v>
          </cell>
          <cell r="I118" t="e">
            <v>#VALUE!</v>
          </cell>
          <cell r="J118" t="e">
            <v>#VALUE!</v>
          </cell>
          <cell r="K118" t="e">
            <v>#VALUE!</v>
          </cell>
          <cell r="L118" t="e">
            <v>#VALUE!</v>
          </cell>
          <cell r="M118" t="e">
            <v>#VALUE!</v>
          </cell>
          <cell r="N118" t="e">
            <v>#VALUE!</v>
          </cell>
          <cell r="O118" t="e">
            <v>#VALUE!</v>
          </cell>
          <cell r="P118" t="e">
            <v>#VALUE!</v>
          </cell>
          <cell r="Q118" t="e">
            <v>#VALUE!</v>
          </cell>
          <cell r="R118" t="e">
            <v>#VALUE!</v>
          </cell>
          <cell r="S118" t="e">
            <v>#VALUE!</v>
          </cell>
          <cell r="T118" t="e">
            <v>#VALUE!</v>
          </cell>
          <cell r="U118" t="e">
            <v>#VALUE!</v>
          </cell>
          <cell r="V118" t="e">
            <v>#VALUE!</v>
          </cell>
          <cell r="W118" t="e">
            <v>#VALUE!</v>
          </cell>
          <cell r="X118" t="e">
            <v>#VALUE!</v>
          </cell>
          <cell r="Y118" t="e">
            <v>#VALUE!</v>
          </cell>
          <cell r="Z118" t="e">
            <v>#VALUE!</v>
          </cell>
          <cell r="AA118" t="e">
            <v>#VALUE!</v>
          </cell>
          <cell r="AB118" t="e">
            <v>#VALUE!</v>
          </cell>
          <cell r="AC118" t="e">
            <v>#VALUE!</v>
          </cell>
          <cell r="AD118" t="e">
            <v>#VALUE!</v>
          </cell>
          <cell r="AE118" t="e">
            <v>#VALUE!</v>
          </cell>
          <cell r="AF118" t="e">
            <v>#VALUE!</v>
          </cell>
          <cell r="AG118" t="e">
            <v>#VALUE!</v>
          </cell>
          <cell r="AH118" t="e">
            <v>#VALUE!</v>
          </cell>
          <cell r="AI118" t="e">
            <v>#VALUE!</v>
          </cell>
          <cell r="AJ118" t="e">
            <v>#VALUE!</v>
          </cell>
          <cell r="AK118" t="e">
            <v>#VALUE!</v>
          </cell>
          <cell r="AL118" t="e">
            <v>#VALUE!</v>
          </cell>
          <cell r="AM118" t="e">
            <v>#VALUE!</v>
          </cell>
          <cell r="AN118" t="e">
            <v>#VALUE!</v>
          </cell>
          <cell r="AO118" t="e">
            <v>#VALUE!</v>
          </cell>
          <cell r="AP118" t="e">
            <v>#VALUE!</v>
          </cell>
          <cell r="AQ118" t="e">
            <v>#VALUE!</v>
          </cell>
          <cell r="AR118" t="e">
            <v>#VALUE!</v>
          </cell>
          <cell r="AS118" t="e">
            <v>#VALUE!</v>
          </cell>
          <cell r="AT118" t="e">
            <v>#VALUE!</v>
          </cell>
          <cell r="AU118" t="e">
            <v>#VALUE!</v>
          </cell>
          <cell r="AV118" t="e">
            <v>#VALUE!</v>
          </cell>
          <cell r="AW118" t="e">
            <v>#VALUE!</v>
          </cell>
          <cell r="AX118" t="e">
            <v>#VALUE!</v>
          </cell>
          <cell r="AY118" t="e">
            <v>#VALUE!</v>
          </cell>
          <cell r="AZ118" t="e">
            <v>#VALUE!</v>
          </cell>
          <cell r="BA118" t="e">
            <v>#VALUE!</v>
          </cell>
          <cell r="BB118" t="e">
            <v>#VALUE!</v>
          </cell>
          <cell r="BC118" t="e">
            <v>#VALUE!</v>
          </cell>
          <cell r="BD118" t="e">
            <v>#VALUE!</v>
          </cell>
          <cell r="BE118" t="e">
            <v>#VALUE!</v>
          </cell>
          <cell r="BF118" t="e">
            <v>#VALUE!</v>
          </cell>
          <cell r="BG118" t="e">
            <v>#VALUE!</v>
          </cell>
          <cell r="BH118" t="e">
            <v>#VALUE!</v>
          </cell>
          <cell r="BI118" t="e">
            <v>#VALUE!</v>
          </cell>
          <cell r="BJ118" t="e">
            <v>#VALUE!</v>
          </cell>
          <cell r="BK118" t="e">
            <v>#VALUE!</v>
          </cell>
          <cell r="BL118" t="e">
            <v>#VALUE!</v>
          </cell>
          <cell r="BM118" t="e">
            <v>#VALUE!</v>
          </cell>
          <cell r="BN118" t="e">
            <v>#VALUE!</v>
          </cell>
          <cell r="BO118" t="e">
            <v>#VALUE!</v>
          </cell>
          <cell r="BP118" t="e">
            <v>#VALUE!</v>
          </cell>
          <cell r="BQ118" t="e">
            <v>#VALUE!</v>
          </cell>
          <cell r="BR118" t="e">
            <v>#VALUE!</v>
          </cell>
          <cell r="BS118" t="e">
            <v>#VALUE!</v>
          </cell>
          <cell r="BT118" t="e">
            <v>#VALUE!</v>
          </cell>
          <cell r="BU118" t="e">
            <v>#VALUE!</v>
          </cell>
          <cell r="BV118" t="e">
            <v>#VALUE!</v>
          </cell>
          <cell r="BW118" t="e">
            <v>#VALUE!</v>
          </cell>
          <cell r="BX118" t="e">
            <v>#VALUE!</v>
          </cell>
          <cell r="BY118" t="e">
            <v>#VALUE!</v>
          </cell>
          <cell r="BZ118" t="e">
            <v>#VALUE!</v>
          </cell>
          <cell r="CA118" t="e">
            <v>#VALUE!</v>
          </cell>
          <cell r="CB118" t="e">
            <v>#VALUE!</v>
          </cell>
          <cell r="CC118" t="e">
            <v>#VALUE!</v>
          </cell>
          <cell r="CD118" t="e">
            <v>#VALUE!</v>
          </cell>
          <cell r="CE118" t="e">
            <v>#VALUE!</v>
          </cell>
          <cell r="CF118" t="e">
            <v>#VALUE!</v>
          </cell>
          <cell r="CG118" t="e">
            <v>#VALUE!</v>
          </cell>
          <cell r="CH118" t="e">
            <v>#VALUE!</v>
          </cell>
          <cell r="CI118" t="e">
            <v>#VALUE!</v>
          </cell>
          <cell r="CJ118" t="e">
            <v>#VALUE!</v>
          </cell>
          <cell r="CK118" t="e">
            <v>#VALUE!</v>
          </cell>
          <cell r="CL118" t="e">
            <v>#VALUE!</v>
          </cell>
          <cell r="CM118" t="e">
            <v>#VALUE!</v>
          </cell>
          <cell r="CN118" t="e">
            <v>#VALUE!</v>
          </cell>
          <cell r="CO118" t="e">
            <v>#VALUE!</v>
          </cell>
          <cell r="CP118" t="e">
            <v>#VALUE!</v>
          </cell>
          <cell r="CQ118" t="e">
            <v>#VALUE!</v>
          </cell>
          <cell r="CR118" t="e">
            <v>#VALUE!</v>
          </cell>
          <cell r="CS118" t="e">
            <v>#VALUE!</v>
          </cell>
          <cell r="CT118" t="e">
            <v>#VALUE!</v>
          </cell>
          <cell r="CU118" t="e">
            <v>#VALUE!</v>
          </cell>
          <cell r="CV118" t="e">
            <v>#VALUE!</v>
          </cell>
          <cell r="CW118" t="e">
            <v>#VALUE!</v>
          </cell>
          <cell r="CX118" t="e">
            <v>#VALUE!</v>
          </cell>
          <cell r="CY118" t="e">
            <v>#VALUE!</v>
          </cell>
          <cell r="CZ118" t="e">
            <v>#VALUE!</v>
          </cell>
          <cell r="DA118" t="e">
            <v>#VALUE!</v>
          </cell>
          <cell r="DB118" t="e">
            <v>#VALUE!</v>
          </cell>
          <cell r="DC118" t="e">
            <v>#VALUE!</v>
          </cell>
          <cell r="DD118" t="e">
            <v>#VALUE!</v>
          </cell>
          <cell r="DE118" t="e">
            <v>#VALUE!</v>
          </cell>
          <cell r="DF118" t="e">
            <v>#VALUE!</v>
          </cell>
          <cell r="DG118" t="e">
            <v>#VALUE!</v>
          </cell>
          <cell r="DH118" t="e">
            <v>#VALUE!</v>
          </cell>
          <cell r="DI118" t="e">
            <v>#VALUE!</v>
          </cell>
          <cell r="DJ118" t="e">
            <v>#VALUE!</v>
          </cell>
          <cell r="DK118" t="e">
            <v>#VALUE!</v>
          </cell>
          <cell r="DL118" t="e">
            <v>#VALUE!</v>
          </cell>
          <cell r="DM118" t="e">
            <v>#VALUE!</v>
          </cell>
          <cell r="DN118" t="e">
            <v>#VALUE!</v>
          </cell>
          <cell r="DO118" t="e">
            <v>#VALUE!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V118" t="e">
            <v>#VALUE!</v>
          </cell>
          <cell r="DW118" t="e">
            <v>#VALUE!</v>
          </cell>
          <cell r="DX118" t="e">
            <v>#VALUE!</v>
          </cell>
          <cell r="DY118" t="e">
            <v>#VALUE!</v>
          </cell>
          <cell r="DZ118" t="e">
            <v>#VALUE!</v>
          </cell>
          <cell r="EA118" t="e">
            <v>#VALUE!</v>
          </cell>
          <cell r="EB118" t="e">
            <v>#VALUE!</v>
          </cell>
          <cell r="EC118" t="e">
            <v>#VALUE!</v>
          </cell>
          <cell r="ED118" t="e">
            <v>#VALUE!</v>
          </cell>
          <cell r="EE118" t="e">
            <v>#VALUE!</v>
          </cell>
          <cell r="EF118" t="e">
            <v>#VALUE!</v>
          </cell>
          <cell r="EG118" t="e">
            <v>#VALUE!</v>
          </cell>
          <cell r="EH118" t="e">
            <v>#VALUE!</v>
          </cell>
          <cell r="EI118" t="e">
            <v>#VALUE!</v>
          </cell>
          <cell r="EJ118" t="e">
            <v>#VALUE!</v>
          </cell>
          <cell r="EK118" t="e">
            <v>#VALUE!</v>
          </cell>
          <cell r="EL118" t="e">
            <v>#VALUE!</v>
          </cell>
          <cell r="EM118" t="e">
            <v>#VALUE!</v>
          </cell>
          <cell r="EN118" t="e">
            <v>#VALUE!</v>
          </cell>
          <cell r="EO118" t="e">
            <v>#VALUE!</v>
          </cell>
          <cell r="EP118" t="e">
            <v>#VALUE!</v>
          </cell>
          <cell r="EQ118" t="e">
            <v>#VALUE!</v>
          </cell>
          <cell r="ER118" t="e">
            <v>#VALUE!</v>
          </cell>
          <cell r="ES118" t="e">
            <v>#VALUE!</v>
          </cell>
          <cell r="ET118" t="e">
            <v>#VALUE!</v>
          </cell>
          <cell r="EU118" t="e">
            <v>#VALUE!</v>
          </cell>
          <cell r="EV118" t="e">
            <v>#VALUE!</v>
          </cell>
          <cell r="EW118" t="e">
            <v>#VALUE!</v>
          </cell>
          <cell r="EX118" t="e">
            <v>#VALUE!</v>
          </cell>
          <cell r="EY118" t="e">
            <v>#VALUE!</v>
          </cell>
          <cell r="EZ118" t="e">
            <v>#VALUE!</v>
          </cell>
          <cell r="FA118" t="e">
            <v>#VALUE!</v>
          </cell>
          <cell r="FB118" t="e">
            <v>#VALUE!</v>
          </cell>
          <cell r="FC118" t="e">
            <v>#VALUE!</v>
          </cell>
          <cell r="FD118" t="e">
            <v>#VALUE!</v>
          </cell>
          <cell r="FE118" t="e">
            <v>#VALUE!</v>
          </cell>
          <cell r="FF118" t="e">
            <v>#VALUE!</v>
          </cell>
          <cell r="FG118" t="e">
            <v>#VALUE!</v>
          </cell>
          <cell r="FH118" t="e">
            <v>#VALUE!</v>
          </cell>
          <cell r="FI118" t="e">
            <v>#VALUE!</v>
          </cell>
          <cell r="FJ118" t="e">
            <v>#VALUE!</v>
          </cell>
          <cell r="FK118" t="e">
            <v>#VALUE!</v>
          </cell>
          <cell r="FL118" t="e">
            <v>#VALUE!</v>
          </cell>
          <cell r="FM118" t="e">
            <v>#VALUE!</v>
          </cell>
          <cell r="FN118" t="e">
            <v>#VALUE!</v>
          </cell>
          <cell r="FO118" t="e">
            <v>#VALUE!</v>
          </cell>
          <cell r="FP118" t="e">
            <v>#VALUE!</v>
          </cell>
          <cell r="FQ118" t="e">
            <v>#VALUE!</v>
          </cell>
          <cell r="FR118" t="e">
            <v>#VALUE!</v>
          </cell>
          <cell r="FS118" t="e">
            <v>#VALUE!</v>
          </cell>
          <cell r="FT118" t="e">
            <v>#VALUE!</v>
          </cell>
          <cell r="FU118" t="e">
            <v>#VALUE!</v>
          </cell>
          <cell r="FV118" t="e">
            <v>#VALUE!</v>
          </cell>
          <cell r="FW118" t="e">
            <v>#VALUE!</v>
          </cell>
          <cell r="FX118" t="e">
            <v>#VALUE!</v>
          </cell>
          <cell r="FY118" t="e">
            <v>#VALUE!</v>
          </cell>
          <cell r="FZ118" t="e">
            <v>#VALUE!</v>
          </cell>
          <cell r="GA118" t="e">
            <v>#VALUE!</v>
          </cell>
          <cell r="GB118" t="e">
            <v>#VALUE!</v>
          </cell>
          <cell r="GC118" t="e">
            <v>#VALUE!</v>
          </cell>
          <cell r="GD118" t="e">
            <v>#VALUE!</v>
          </cell>
          <cell r="GE118" t="e">
            <v>#VALUE!</v>
          </cell>
          <cell r="GF118" t="e">
            <v>#VALUE!</v>
          </cell>
          <cell r="GG118" t="e">
            <v>#VALUE!</v>
          </cell>
          <cell r="GH118" t="e">
            <v>#VALUE!</v>
          </cell>
          <cell r="GI118" t="e">
            <v>#VALUE!</v>
          </cell>
          <cell r="GJ118" t="e">
            <v>#VALUE!</v>
          </cell>
          <cell r="GK118" t="e">
            <v>#VALUE!</v>
          </cell>
          <cell r="GL118" t="e">
            <v>#VALUE!</v>
          </cell>
          <cell r="GM118" t="e">
            <v>#VALUE!</v>
          </cell>
          <cell r="GN118" t="e">
            <v>#VALUE!</v>
          </cell>
          <cell r="GO118" t="e">
            <v>#VALUE!</v>
          </cell>
          <cell r="GP118" t="e">
            <v>#VALUE!</v>
          </cell>
          <cell r="GQ118" t="e">
            <v>#VALUE!</v>
          </cell>
          <cell r="GR118" t="e">
            <v>#VALUE!</v>
          </cell>
          <cell r="GS118" t="e">
            <v>#VALUE!</v>
          </cell>
          <cell r="GT118" t="e">
            <v>#VALUE!</v>
          </cell>
          <cell r="GU118" t="e">
            <v>#VALUE!</v>
          </cell>
          <cell r="GV118" t="e">
            <v>#VALUE!</v>
          </cell>
          <cell r="GW118" t="e">
            <v>#VALUE!</v>
          </cell>
          <cell r="GX118" t="e">
            <v>#VALUE!</v>
          </cell>
          <cell r="GY118" t="e">
            <v>#VALUE!</v>
          </cell>
          <cell r="GZ118" t="e">
            <v>#VALUE!</v>
          </cell>
          <cell r="HA118" t="e">
            <v>#VALUE!</v>
          </cell>
          <cell r="HB118" t="e">
            <v>#VALUE!</v>
          </cell>
          <cell r="HC118" t="e">
            <v>#VALUE!</v>
          </cell>
          <cell r="HD118" t="e">
            <v>#VALUE!</v>
          </cell>
          <cell r="HE118" t="e">
            <v>#VALUE!</v>
          </cell>
          <cell r="HF118" t="e">
            <v>#VALUE!</v>
          </cell>
          <cell r="HG118" t="e">
            <v>#VALUE!</v>
          </cell>
          <cell r="HH118" t="e">
            <v>#VALUE!</v>
          </cell>
          <cell r="HI118" t="e">
            <v>#VALUE!</v>
          </cell>
          <cell r="HJ118" t="e">
            <v>#VALUE!</v>
          </cell>
          <cell r="HK118" t="e">
            <v>#VALUE!</v>
          </cell>
          <cell r="HL118" t="e">
            <v>#VALUE!</v>
          </cell>
          <cell r="HM118" t="e">
            <v>#VALUE!</v>
          </cell>
          <cell r="HN118" t="e">
            <v>#VALUE!</v>
          </cell>
          <cell r="HO118" t="e">
            <v>#VALUE!</v>
          </cell>
          <cell r="HP118" t="e">
            <v>#VALUE!</v>
          </cell>
          <cell r="HQ118" t="e">
            <v>#VALUE!</v>
          </cell>
          <cell r="HR118" t="e">
            <v>#VALUE!</v>
          </cell>
          <cell r="HS118" t="e">
            <v>#VALUE!</v>
          </cell>
          <cell r="HT118" t="e">
            <v>#VALUE!</v>
          </cell>
          <cell r="HU118" t="e">
            <v>#VALUE!</v>
          </cell>
          <cell r="HV118" t="e">
            <v>#VALUE!</v>
          </cell>
          <cell r="HW118" t="e">
            <v>#VALUE!</v>
          </cell>
          <cell r="HX118" t="e">
            <v>#VALUE!</v>
          </cell>
          <cell r="HY118" t="e">
            <v>#VALUE!</v>
          </cell>
          <cell r="HZ118" t="e">
            <v>#VALUE!</v>
          </cell>
          <cell r="IA118" t="e">
            <v>#VALUE!</v>
          </cell>
          <cell r="IB118" t="e">
            <v>#VALUE!</v>
          </cell>
          <cell r="IC118" t="e">
            <v>#VALUE!</v>
          </cell>
          <cell r="ID118" t="e">
            <v>#VALUE!</v>
          </cell>
          <cell r="IE118" t="e">
            <v>#VALUE!</v>
          </cell>
          <cell r="IF118" t="e">
            <v>#VALUE!</v>
          </cell>
          <cell r="IG118" t="e">
            <v>#VALUE!</v>
          </cell>
          <cell r="IH118" t="e">
            <v>#VALUE!</v>
          </cell>
          <cell r="II118" t="e">
            <v>#VALUE!</v>
          </cell>
          <cell r="IJ118" t="e">
            <v>#VALUE!</v>
          </cell>
          <cell r="IK118" t="e">
            <v>#VALUE!</v>
          </cell>
          <cell r="IL118" t="e">
            <v>#VALUE!</v>
          </cell>
          <cell r="IM118" t="e">
            <v>#VALUE!</v>
          </cell>
          <cell r="IN118" t="e">
            <v>#VALUE!</v>
          </cell>
          <cell r="IO118" t="e">
            <v>#VALUE!</v>
          </cell>
          <cell r="IP118" t="e">
            <v>#VALUE!</v>
          </cell>
          <cell r="IQ118" t="e">
            <v>#VALUE!</v>
          </cell>
          <cell r="IR118" t="e">
            <v>#VALUE!</v>
          </cell>
          <cell r="IS118" t="e">
            <v>#VALUE!</v>
          </cell>
          <cell r="IT118" t="e">
            <v>#VALUE!</v>
          </cell>
          <cell r="IU118" t="e">
            <v>#VALUE!</v>
          </cell>
          <cell r="IV118" t="e">
            <v>#VALUE!</v>
          </cell>
          <cell r="IW118" t="e">
            <v>#VALUE!</v>
          </cell>
          <cell r="IX118" t="e">
            <v>#VALUE!</v>
          </cell>
          <cell r="IY118" t="e">
            <v>#VALUE!</v>
          </cell>
          <cell r="IZ118" t="e">
            <v>#VALUE!</v>
          </cell>
          <cell r="JA118" t="e">
            <v>#VALUE!</v>
          </cell>
          <cell r="JB118" t="e">
            <v>#VALUE!</v>
          </cell>
          <cell r="JC118" t="e">
            <v>#VALUE!</v>
          </cell>
          <cell r="JD118" t="e">
            <v>#VALUE!</v>
          </cell>
          <cell r="JE118" t="e">
            <v>#VALUE!</v>
          </cell>
          <cell r="JF118" t="e">
            <v>#VALUE!</v>
          </cell>
          <cell r="JG118" t="e">
            <v>#VALUE!</v>
          </cell>
          <cell r="JH118" t="e">
            <v>#VALUE!</v>
          </cell>
          <cell r="JI118" t="e">
            <v>#VALUE!</v>
          </cell>
          <cell r="JJ118" t="e">
            <v>#VALUE!</v>
          </cell>
          <cell r="JK118" t="e">
            <v>#VALUE!</v>
          </cell>
          <cell r="JL118" t="e">
            <v>#VALUE!</v>
          </cell>
          <cell r="JM118" t="e">
            <v>#VALUE!</v>
          </cell>
          <cell r="JN118" t="e">
            <v>#VALUE!</v>
          </cell>
          <cell r="JO118" t="e">
            <v>#VALUE!</v>
          </cell>
          <cell r="JP118" t="e">
            <v>#VALUE!</v>
          </cell>
          <cell r="JQ118" t="e">
            <v>#VALUE!</v>
          </cell>
          <cell r="JR118" t="e">
            <v>#VALUE!</v>
          </cell>
          <cell r="JS118" t="e">
            <v>#VALUE!</v>
          </cell>
          <cell r="JT118" t="e">
            <v>#VALUE!</v>
          </cell>
          <cell r="JU118" t="e">
            <v>#VALUE!</v>
          </cell>
          <cell r="JV118" t="e">
            <v>#VALUE!</v>
          </cell>
          <cell r="JW118" t="e">
            <v>#VALUE!</v>
          </cell>
          <cell r="JX118" t="e">
            <v>#VALUE!</v>
          </cell>
          <cell r="JY118" t="e">
            <v>#VALUE!</v>
          </cell>
          <cell r="JZ118" t="e">
            <v>#VALUE!</v>
          </cell>
          <cell r="KA118" t="e">
            <v>#VALUE!</v>
          </cell>
          <cell r="KB118" t="e">
            <v>#VALUE!</v>
          </cell>
          <cell r="KC118" t="e">
            <v>#VALUE!</v>
          </cell>
          <cell r="KD118" t="e">
            <v>#VALUE!</v>
          </cell>
          <cell r="KE118" t="e">
            <v>#VALUE!</v>
          </cell>
          <cell r="KF118" t="e">
            <v>#VALUE!</v>
          </cell>
          <cell r="KG118" t="e">
            <v>#VALUE!</v>
          </cell>
          <cell r="KH118" t="e">
            <v>#VALUE!</v>
          </cell>
          <cell r="KI118" t="e">
            <v>#VALUE!</v>
          </cell>
          <cell r="KJ118" t="e">
            <v>#VALUE!</v>
          </cell>
          <cell r="KK118" t="e">
            <v>#VALUE!</v>
          </cell>
          <cell r="KL118" t="e">
            <v>#VALUE!</v>
          </cell>
          <cell r="KM118" t="e">
            <v>#VALUE!</v>
          </cell>
          <cell r="KN118" t="e">
            <v>#VALUE!</v>
          </cell>
          <cell r="KO118" t="e">
            <v>#VALUE!</v>
          </cell>
          <cell r="KP118" t="e">
            <v>#VALUE!</v>
          </cell>
          <cell r="KQ118" t="e">
            <v>#VALUE!</v>
          </cell>
          <cell r="KR118" t="e">
            <v>#VALUE!</v>
          </cell>
          <cell r="KS118" t="e">
            <v>#VALUE!</v>
          </cell>
          <cell r="KT118" t="e">
            <v>#VALUE!</v>
          </cell>
          <cell r="KU118" t="e">
            <v>#VALUE!</v>
          </cell>
          <cell r="KV118" t="e">
            <v>#VALUE!</v>
          </cell>
          <cell r="KW118" t="e">
            <v>#VALUE!</v>
          </cell>
          <cell r="KX118" t="e">
            <v>#VALUE!</v>
          </cell>
          <cell r="KY118" t="e">
            <v>#VALUE!</v>
          </cell>
          <cell r="KZ118" t="e">
            <v>#VALUE!</v>
          </cell>
          <cell r="LA118" t="e">
            <v>#VALUE!</v>
          </cell>
          <cell r="LB118" t="e">
            <v>#VALUE!</v>
          </cell>
          <cell r="LC118" t="e">
            <v>#VALUE!</v>
          </cell>
          <cell r="LD118" t="e">
            <v>#VALUE!</v>
          </cell>
          <cell r="LE118" t="e">
            <v>#VALUE!</v>
          </cell>
          <cell r="LF118" t="e">
            <v>#VALUE!</v>
          </cell>
          <cell r="LG118" t="e">
            <v>#VALUE!</v>
          </cell>
          <cell r="LH118" t="e">
            <v>#VALUE!</v>
          </cell>
          <cell r="LI118" t="e">
            <v>#VALUE!</v>
          </cell>
          <cell r="LJ118" t="e">
            <v>#VALUE!</v>
          </cell>
          <cell r="LK118" t="e">
            <v>#VALUE!</v>
          </cell>
          <cell r="LL118" t="e">
            <v>#VALUE!</v>
          </cell>
          <cell r="LM118" t="e">
            <v>#VALUE!</v>
          </cell>
          <cell r="LN118" t="e">
            <v>#VALUE!</v>
          </cell>
          <cell r="LO118" t="e">
            <v>#VALUE!</v>
          </cell>
          <cell r="LP118" t="e">
            <v>#VALUE!</v>
          </cell>
          <cell r="LQ118" t="e">
            <v>#VALUE!</v>
          </cell>
          <cell r="LR118" t="e">
            <v>#VALUE!</v>
          </cell>
          <cell r="LS118" t="e">
            <v>#VALUE!</v>
          </cell>
          <cell r="LT118" t="e">
            <v>#VALUE!</v>
          </cell>
          <cell r="LU118" t="e">
            <v>#VALUE!</v>
          </cell>
          <cell r="LV118" t="e">
            <v>#VALUE!</v>
          </cell>
          <cell r="LW118" t="e">
            <v>#VALUE!</v>
          </cell>
          <cell r="LX118" t="e">
            <v>#VALUE!</v>
          </cell>
          <cell r="LY118" t="e">
            <v>#VALUE!</v>
          </cell>
          <cell r="LZ118" t="e">
            <v>#VALUE!</v>
          </cell>
          <cell r="MA118" t="e">
            <v>#VALUE!</v>
          </cell>
          <cell r="MB118" t="e">
            <v>#VALUE!</v>
          </cell>
          <cell r="MC118" t="e">
            <v>#VALUE!</v>
          </cell>
          <cell r="MD118" t="e">
            <v>#VALUE!</v>
          </cell>
          <cell r="ME118" t="e">
            <v>#VALUE!</v>
          </cell>
          <cell r="MF118" t="e">
            <v>#VALUE!</v>
          </cell>
          <cell r="MG118" t="e">
            <v>#VALUE!</v>
          </cell>
          <cell r="MH118" t="e">
            <v>#VALUE!</v>
          </cell>
          <cell r="MI118" t="e">
            <v>#VALUE!</v>
          </cell>
          <cell r="MJ118" t="e">
            <v>#VALUE!</v>
          </cell>
          <cell r="MK118" t="e">
            <v>#VALUE!</v>
          </cell>
          <cell r="ML118" t="e">
            <v>#VALUE!</v>
          </cell>
          <cell r="MM118" t="e">
            <v>#VALUE!</v>
          </cell>
          <cell r="MN118" t="e">
            <v>#VALUE!</v>
          </cell>
          <cell r="MO118" t="e">
            <v>#VALUE!</v>
          </cell>
          <cell r="MP118" t="e">
            <v>#VALUE!</v>
          </cell>
          <cell r="MQ118" t="e">
            <v>#VALUE!</v>
          </cell>
          <cell r="MR118" t="e">
            <v>#VALUE!</v>
          </cell>
          <cell r="MS118" t="e">
            <v>#VALUE!</v>
          </cell>
          <cell r="MT118" t="e">
            <v>#VALUE!</v>
          </cell>
          <cell r="MU118" t="e">
            <v>#VALUE!</v>
          </cell>
          <cell r="MV118" t="e">
            <v>#VALUE!</v>
          </cell>
          <cell r="MW118" t="e">
            <v>#VALUE!</v>
          </cell>
          <cell r="MX118" t="e">
            <v>#VALUE!</v>
          </cell>
          <cell r="MY118" t="e">
            <v>#VALUE!</v>
          </cell>
          <cell r="MZ118" t="e">
            <v>#VALUE!</v>
          </cell>
          <cell r="NA118" t="e">
            <v>#VALUE!</v>
          </cell>
          <cell r="NB118" t="e">
            <v>#VALUE!</v>
          </cell>
          <cell r="NC118" t="e">
            <v>#VALUE!</v>
          </cell>
          <cell r="ND118" t="e">
            <v>#VALUE!</v>
          </cell>
          <cell r="NE118" t="e">
            <v>#VALUE!</v>
          </cell>
          <cell r="NF118" t="e">
            <v>#VALUE!</v>
          </cell>
          <cell r="NG118" t="e">
            <v>#VALUE!</v>
          </cell>
          <cell r="NH118" t="e">
            <v>#VALUE!</v>
          </cell>
          <cell r="NI118" t="e">
            <v>#VALUE!</v>
          </cell>
          <cell r="NJ118" t="e">
            <v>#VALUE!</v>
          </cell>
          <cell r="NK118" t="e">
            <v>#VALUE!</v>
          </cell>
          <cell r="NL118" t="e">
            <v>#VALUE!</v>
          </cell>
          <cell r="NM118" t="e">
            <v>#VALUE!</v>
          </cell>
          <cell r="NN118" t="e">
            <v>#VALUE!</v>
          </cell>
          <cell r="NO118" t="e">
            <v>#VALUE!</v>
          </cell>
          <cell r="NP118" t="e">
            <v>#VALUE!</v>
          </cell>
          <cell r="NQ118" t="e">
            <v>#VALUE!</v>
          </cell>
          <cell r="NR118" t="e">
            <v>#VALUE!</v>
          </cell>
          <cell r="NS118" t="e">
            <v>#VALUE!</v>
          </cell>
          <cell r="NT118" t="e">
            <v>#VALUE!</v>
          </cell>
          <cell r="NU118" t="e">
            <v>#VALUE!</v>
          </cell>
          <cell r="NV118" t="e">
            <v>#VALUE!</v>
          </cell>
          <cell r="NW118" t="e">
            <v>#VALUE!</v>
          </cell>
          <cell r="NX118" t="e">
            <v>#VALUE!</v>
          </cell>
          <cell r="NY118" t="e">
            <v>#VALUE!</v>
          </cell>
          <cell r="NZ118" t="e">
            <v>#VALUE!</v>
          </cell>
          <cell r="OA118" t="e">
            <v>#VALUE!</v>
          </cell>
          <cell r="OB118" t="e">
            <v>#VALUE!</v>
          </cell>
          <cell r="OC118" t="e">
            <v>#VALUE!</v>
          </cell>
          <cell r="OD118" t="e">
            <v>#VALUE!</v>
          </cell>
          <cell r="OE118" t="e">
            <v>#VALUE!</v>
          </cell>
          <cell r="OF118" t="e">
            <v>#VALUE!</v>
          </cell>
          <cell r="OG118" t="e">
            <v>#VALUE!</v>
          </cell>
          <cell r="OH118" t="e">
            <v>#VALUE!</v>
          </cell>
          <cell r="OI118" t="e">
            <v>#VALUE!</v>
          </cell>
          <cell r="OJ118" t="e">
            <v>#VALUE!</v>
          </cell>
          <cell r="OK118" t="e">
            <v>#VALUE!</v>
          </cell>
          <cell r="OL118" t="e">
            <v>#VALUE!</v>
          </cell>
          <cell r="OM118" t="e">
            <v>#VALUE!</v>
          </cell>
          <cell r="ON118" t="e">
            <v>#VALUE!</v>
          </cell>
          <cell r="OO118" t="e">
            <v>#VALUE!</v>
          </cell>
          <cell r="OP118" t="e">
            <v>#VALUE!</v>
          </cell>
          <cell r="OQ118" t="e">
            <v>#VALUE!</v>
          </cell>
          <cell r="OR118" t="e">
            <v>#VALUE!</v>
          </cell>
          <cell r="OS118" t="e">
            <v>#VALUE!</v>
          </cell>
          <cell r="OT118" t="e">
            <v>#VALUE!</v>
          </cell>
          <cell r="OU118" t="e">
            <v>#VALUE!</v>
          </cell>
          <cell r="OV118" t="e">
            <v>#VALUE!</v>
          </cell>
          <cell r="OW118" t="e">
            <v>#VALUE!</v>
          </cell>
          <cell r="OX118" t="e">
            <v>#VALUE!</v>
          </cell>
          <cell r="OY118" t="e">
            <v>#VALUE!</v>
          </cell>
          <cell r="OZ118" t="e">
            <v>#VALUE!</v>
          </cell>
          <cell r="PA118" t="e">
            <v>#VALUE!</v>
          </cell>
          <cell r="PB118" t="e">
            <v>#VALUE!</v>
          </cell>
          <cell r="PC118" t="e">
            <v>#VALUE!</v>
          </cell>
          <cell r="PD118" t="e">
            <v>#VALUE!</v>
          </cell>
          <cell r="PE118" t="e">
            <v>#VALUE!</v>
          </cell>
          <cell r="PF118" t="e">
            <v>#VALUE!</v>
          </cell>
          <cell r="PG118" t="e">
            <v>#VALUE!</v>
          </cell>
          <cell r="PH118" t="e">
            <v>#VALUE!</v>
          </cell>
          <cell r="PI118" t="e">
            <v>#VALUE!</v>
          </cell>
          <cell r="PJ118" t="e">
            <v>#VALUE!</v>
          </cell>
          <cell r="PK118" t="e">
            <v>#VALUE!</v>
          </cell>
          <cell r="PL118" t="e">
            <v>#VALUE!</v>
          </cell>
          <cell r="PM118" t="e">
            <v>#VALUE!</v>
          </cell>
          <cell r="PN118" t="e">
            <v>#VALUE!</v>
          </cell>
          <cell r="PO118" t="e">
            <v>#VALUE!</v>
          </cell>
          <cell r="PP118" t="e">
            <v>#VALUE!</v>
          </cell>
          <cell r="PQ118" t="e">
            <v>#VALUE!</v>
          </cell>
          <cell r="PR118" t="e">
            <v>#VALUE!</v>
          </cell>
          <cell r="PS118" t="e">
            <v>#VALUE!</v>
          </cell>
          <cell r="PT118" t="e">
            <v>#VALUE!</v>
          </cell>
          <cell r="PU118" t="e">
            <v>#VALUE!</v>
          </cell>
          <cell r="PV118" t="e">
            <v>#VALUE!</v>
          </cell>
          <cell r="PW118" t="e">
            <v>#VALUE!</v>
          </cell>
          <cell r="PX118" t="e">
            <v>#VALUE!</v>
          </cell>
          <cell r="PY118" t="e">
            <v>#VALUE!</v>
          </cell>
          <cell r="PZ118" t="e">
            <v>#VALUE!</v>
          </cell>
          <cell r="QA118" t="e">
            <v>#VALUE!</v>
          </cell>
          <cell r="QB118" t="e">
            <v>#VALUE!</v>
          </cell>
          <cell r="QC118" t="e">
            <v>#VALUE!</v>
          </cell>
          <cell r="QD118" t="e">
            <v>#VALUE!</v>
          </cell>
          <cell r="QE118" t="e">
            <v>#VALUE!</v>
          </cell>
          <cell r="QF118" t="e">
            <v>#VALUE!</v>
          </cell>
          <cell r="QG118" t="e">
            <v>#VALUE!</v>
          </cell>
          <cell r="QH118" t="e">
            <v>#VALUE!</v>
          </cell>
          <cell r="QI118" t="e">
            <v>#VALUE!</v>
          </cell>
          <cell r="QJ118" t="e">
            <v>#VALUE!</v>
          </cell>
          <cell r="QK118" t="e">
            <v>#VALUE!</v>
          </cell>
          <cell r="QL118" t="e">
            <v>#VALUE!</v>
          </cell>
          <cell r="QM118" t="e">
            <v>#VALUE!</v>
          </cell>
          <cell r="QN118" t="e">
            <v>#VALUE!</v>
          </cell>
          <cell r="QO118" t="e">
            <v>#VALUE!</v>
          </cell>
          <cell r="QP118" t="e">
            <v>#VALUE!</v>
          </cell>
          <cell r="QQ118" t="e">
            <v>#VALUE!</v>
          </cell>
          <cell r="QR118" t="e">
            <v>#VALUE!</v>
          </cell>
          <cell r="QS118" t="e">
            <v>#VALUE!</v>
          </cell>
          <cell r="QT118" t="e">
            <v>#VALUE!</v>
          </cell>
          <cell r="QU118" t="e">
            <v>#VALUE!</v>
          </cell>
          <cell r="QV118" t="e">
            <v>#VALUE!</v>
          </cell>
          <cell r="QW118" t="e">
            <v>#VALUE!</v>
          </cell>
          <cell r="QX118" t="e">
            <v>#VALUE!</v>
          </cell>
          <cell r="QY118" t="e">
            <v>#VALUE!</v>
          </cell>
          <cell r="QZ118" t="e">
            <v>#VALUE!</v>
          </cell>
          <cell r="RA118" t="e">
            <v>#VALUE!</v>
          </cell>
          <cell r="RB118" t="e">
            <v>#VALUE!</v>
          </cell>
          <cell r="RC118" t="e">
            <v>#VALUE!</v>
          </cell>
          <cell r="RD118" t="e">
            <v>#VALUE!</v>
          </cell>
          <cell r="RE118" t="e">
            <v>#VALUE!</v>
          </cell>
          <cell r="RF118" t="e">
            <v>#VALUE!</v>
          </cell>
          <cell r="RG118" t="e">
            <v>#VALUE!</v>
          </cell>
          <cell r="RH118" t="e">
            <v>#VALUE!</v>
          </cell>
          <cell r="RI118" t="e">
            <v>#VALUE!</v>
          </cell>
          <cell r="RJ118" t="e">
            <v>#VALUE!</v>
          </cell>
          <cell r="RK118" t="e">
            <v>#VALUE!</v>
          </cell>
          <cell r="RL118" t="e">
            <v>#VALUE!</v>
          </cell>
          <cell r="RM118" t="e">
            <v>#VALUE!</v>
          </cell>
          <cell r="RN118" t="e">
            <v>#VALUE!</v>
          </cell>
          <cell r="RO118" t="e">
            <v>#VALUE!</v>
          </cell>
          <cell r="RP118" t="e">
            <v>#VALUE!</v>
          </cell>
          <cell r="RQ118" t="e">
            <v>#VALUE!</v>
          </cell>
          <cell r="RR118" t="e">
            <v>#VALUE!</v>
          </cell>
          <cell r="RS118" t="e">
            <v>#VALUE!</v>
          </cell>
          <cell r="RT118" t="e">
            <v>#VALUE!</v>
          </cell>
          <cell r="RU118" t="e">
            <v>#VALUE!</v>
          </cell>
          <cell r="RV118" t="e">
            <v>#VALUE!</v>
          </cell>
          <cell r="RW118" t="e">
            <v>#VALUE!</v>
          </cell>
          <cell r="RX118" t="e">
            <v>#VALUE!</v>
          </cell>
          <cell r="RY118" t="e">
            <v>#VALUE!</v>
          </cell>
          <cell r="RZ118" t="e">
            <v>#VALUE!</v>
          </cell>
          <cell r="SA118" t="e">
            <v>#VALUE!</v>
          </cell>
          <cell r="SB118" t="e">
            <v>#VALUE!</v>
          </cell>
          <cell r="SC118" t="e">
            <v>#VALUE!</v>
          </cell>
          <cell r="SD118" t="e">
            <v>#VALUE!</v>
          </cell>
          <cell r="SE118" t="e">
            <v>#VALUE!</v>
          </cell>
          <cell r="SF118" t="e">
            <v>#VALUE!</v>
          </cell>
          <cell r="SG118" t="e">
            <v>#VALUE!</v>
          </cell>
          <cell r="SH118" t="e">
            <v>#VALUE!</v>
          </cell>
          <cell r="SI118" t="e">
            <v>#VALUE!</v>
          </cell>
          <cell r="SJ118" t="e">
            <v>#VALUE!</v>
          </cell>
          <cell r="SK118" t="e">
            <v>#VALUE!</v>
          </cell>
          <cell r="SL118" t="e">
            <v>#VALUE!</v>
          </cell>
          <cell r="SM118" t="e">
            <v>#VALUE!</v>
          </cell>
          <cell r="SN118" t="e">
            <v>#VALUE!</v>
          </cell>
          <cell r="SO118" t="e">
            <v>#VALUE!</v>
          </cell>
          <cell r="SP118" t="e">
            <v>#VALUE!</v>
          </cell>
          <cell r="SQ118" t="e">
            <v>#VALUE!</v>
          </cell>
          <cell r="SR118" t="e">
            <v>#VALUE!</v>
          </cell>
          <cell r="SS118" t="e">
            <v>#VALUE!</v>
          </cell>
          <cell r="ST118" t="e">
            <v>#VALUE!</v>
          </cell>
          <cell r="SU118" t="e">
            <v>#VALUE!</v>
          </cell>
          <cell r="SV118" t="e">
            <v>#VALUE!</v>
          </cell>
          <cell r="SW118" t="e">
            <v>#VALUE!</v>
          </cell>
          <cell r="SX118" t="e">
            <v>#VALUE!</v>
          </cell>
          <cell r="SY118" t="e">
            <v>#VALUE!</v>
          </cell>
          <cell r="SZ118" t="e">
            <v>#VALUE!</v>
          </cell>
          <cell r="TA118" t="e">
            <v>#VALUE!</v>
          </cell>
          <cell r="TB118" t="e">
            <v>#VALUE!</v>
          </cell>
          <cell r="TC118" t="e">
            <v>#VALUE!</v>
          </cell>
          <cell r="TD118" t="e">
            <v>#VALUE!</v>
          </cell>
          <cell r="TE118" t="e">
            <v>#VALUE!</v>
          </cell>
          <cell r="TF118" t="e">
            <v>#VALUE!</v>
          </cell>
          <cell r="TG118" t="e">
            <v>#VALUE!</v>
          </cell>
          <cell r="TH118" t="e">
            <v>#VALUE!</v>
          </cell>
          <cell r="TI118" t="e">
            <v>#VALUE!</v>
          </cell>
          <cell r="TJ118" t="e">
            <v>#VALUE!</v>
          </cell>
          <cell r="TK118" t="e">
            <v>#VALUE!</v>
          </cell>
          <cell r="TL118" t="e">
            <v>#VALUE!</v>
          </cell>
          <cell r="TM118" t="e">
            <v>#VALUE!</v>
          </cell>
          <cell r="TN118" t="e">
            <v>#VALUE!</v>
          </cell>
          <cell r="TO118" t="e">
            <v>#VALUE!</v>
          </cell>
          <cell r="TP118" t="e">
            <v>#VALUE!</v>
          </cell>
          <cell r="TQ118" t="e">
            <v>#VALUE!</v>
          </cell>
          <cell r="TR118" t="e">
            <v>#VALUE!</v>
          </cell>
          <cell r="TS118" t="e">
            <v>#VALUE!</v>
          </cell>
          <cell r="TT118" t="e">
            <v>#VALUE!</v>
          </cell>
          <cell r="TU118" t="e">
            <v>#VALUE!</v>
          </cell>
          <cell r="TV118" t="e">
            <v>#VALUE!</v>
          </cell>
          <cell r="TW118" t="e">
            <v>#VALUE!</v>
          </cell>
          <cell r="TX118" t="e">
            <v>#VALUE!</v>
          </cell>
          <cell r="TY118" t="e">
            <v>#VALUE!</v>
          </cell>
          <cell r="TZ118" t="e">
            <v>#VALUE!</v>
          </cell>
          <cell r="UA118" t="e">
            <v>#VALUE!</v>
          </cell>
          <cell r="UB118" t="e">
            <v>#VALUE!</v>
          </cell>
          <cell r="UC118" t="e">
            <v>#VALUE!</v>
          </cell>
          <cell r="UD118" t="e">
            <v>#VALUE!</v>
          </cell>
          <cell r="UE118" t="e">
            <v>#VALUE!</v>
          </cell>
          <cell r="UF118" t="e">
            <v>#VALUE!</v>
          </cell>
          <cell r="UG118" t="e">
            <v>#VALUE!</v>
          </cell>
          <cell r="UH118" t="e">
            <v>#VALUE!</v>
          </cell>
          <cell r="UI118" t="e">
            <v>#VALUE!</v>
          </cell>
          <cell r="UJ118" t="e">
            <v>#VALUE!</v>
          </cell>
          <cell r="UK118" t="e">
            <v>#VALUE!</v>
          </cell>
          <cell r="UL118" t="e">
            <v>#VALUE!</v>
          </cell>
          <cell r="UM118" t="e">
            <v>#VALUE!</v>
          </cell>
          <cell r="UN118" t="e">
            <v>#VALUE!</v>
          </cell>
          <cell r="UO118" t="e">
            <v>#VALUE!</v>
          </cell>
          <cell r="UP118" t="e">
            <v>#VALUE!</v>
          </cell>
          <cell r="UQ118" t="e">
            <v>#VALUE!</v>
          </cell>
          <cell r="UR118" t="e">
            <v>#VALUE!</v>
          </cell>
          <cell r="US118" t="e">
            <v>#VALUE!</v>
          </cell>
          <cell r="UT118" t="e">
            <v>#VALUE!</v>
          </cell>
          <cell r="UU118" t="e">
            <v>#VALUE!</v>
          </cell>
          <cell r="UV118" t="e">
            <v>#VALUE!</v>
          </cell>
          <cell r="UW118" t="e">
            <v>#VALUE!</v>
          </cell>
          <cell r="UX118" t="e">
            <v>#VALUE!</v>
          </cell>
          <cell r="UY118" t="e">
            <v>#VALUE!</v>
          </cell>
          <cell r="UZ118" t="e">
            <v>#VALUE!</v>
          </cell>
          <cell r="VA118" t="e">
            <v>#VALUE!</v>
          </cell>
          <cell r="VB118" t="e">
            <v>#VALUE!</v>
          </cell>
          <cell r="VC118" t="e">
            <v>#VALUE!</v>
          </cell>
          <cell r="VD118" t="e">
            <v>#VALUE!</v>
          </cell>
          <cell r="VE118" t="e">
            <v>#VALUE!</v>
          </cell>
          <cell r="VF118" t="e">
            <v>#VALUE!</v>
          </cell>
          <cell r="VG118" t="e">
            <v>#VALUE!</v>
          </cell>
          <cell r="VH118" t="e">
            <v>#VALUE!</v>
          </cell>
          <cell r="VI118" t="e">
            <v>#VALUE!</v>
          </cell>
          <cell r="VJ118" t="e">
            <v>#VALUE!</v>
          </cell>
          <cell r="VK118" t="e">
            <v>#VALUE!</v>
          </cell>
          <cell r="VL118" t="e">
            <v>#VALUE!</v>
          </cell>
          <cell r="VM118" t="e">
            <v>#VALUE!</v>
          </cell>
          <cell r="VN118" t="e">
            <v>#VALUE!</v>
          </cell>
          <cell r="VO118" t="e">
            <v>#VALUE!</v>
          </cell>
          <cell r="VP118" t="e">
            <v>#VALUE!</v>
          </cell>
          <cell r="VQ118" t="e">
            <v>#VALUE!</v>
          </cell>
          <cell r="VR118" t="e">
            <v>#VALUE!</v>
          </cell>
          <cell r="VS118" t="e">
            <v>#VALUE!</v>
          </cell>
          <cell r="VT118" t="e">
            <v>#VALUE!</v>
          </cell>
          <cell r="VU118" t="e">
            <v>#VALUE!</v>
          </cell>
          <cell r="VV118" t="e">
            <v>#VALUE!</v>
          </cell>
          <cell r="VW118" t="e">
            <v>#VALUE!</v>
          </cell>
          <cell r="VX118" t="e">
            <v>#VALUE!</v>
          </cell>
          <cell r="VY118" t="e">
            <v>#VALUE!</v>
          </cell>
          <cell r="VZ118" t="e">
            <v>#VALUE!</v>
          </cell>
          <cell r="WA118" t="e">
            <v>#VALUE!</v>
          </cell>
          <cell r="WB118" t="e">
            <v>#VALUE!</v>
          </cell>
          <cell r="WC118" t="e">
            <v>#VALUE!</v>
          </cell>
          <cell r="WD118" t="e">
            <v>#VALUE!</v>
          </cell>
          <cell r="WE118" t="e">
            <v>#VALUE!</v>
          </cell>
          <cell r="WF118" t="e">
            <v>#VALUE!</v>
          </cell>
          <cell r="WG118" t="e">
            <v>#VALUE!</v>
          </cell>
          <cell r="WH118" t="e">
            <v>#VALUE!</v>
          </cell>
          <cell r="WI118" t="e">
            <v>#VALUE!</v>
          </cell>
          <cell r="WJ118" t="e">
            <v>#VALUE!</v>
          </cell>
          <cell r="WK118" t="e">
            <v>#VALUE!</v>
          </cell>
          <cell r="WL118" t="e">
            <v>#VALUE!</v>
          </cell>
          <cell r="WM118" t="e">
            <v>#VALUE!</v>
          </cell>
          <cell r="WN118" t="e">
            <v>#VALUE!</v>
          </cell>
          <cell r="WO118" t="e">
            <v>#VALUE!</v>
          </cell>
          <cell r="WP118" t="e">
            <v>#VALUE!</v>
          </cell>
          <cell r="WQ118" t="e">
            <v>#VALUE!</v>
          </cell>
          <cell r="WR118" t="e">
            <v>#VALUE!</v>
          </cell>
          <cell r="WS118" t="e">
            <v>#VALUE!</v>
          </cell>
          <cell r="WT118" t="e">
            <v>#VALUE!</v>
          </cell>
          <cell r="WU118" t="e">
            <v>#VALUE!</v>
          </cell>
          <cell r="WV118" t="e">
            <v>#VALUE!</v>
          </cell>
          <cell r="WW118" t="e">
            <v>#VALUE!</v>
          </cell>
          <cell r="WX118" t="e">
            <v>#VALUE!</v>
          </cell>
          <cell r="WY118" t="e">
            <v>#VALUE!</v>
          </cell>
          <cell r="WZ118" t="e">
            <v>#VALUE!</v>
          </cell>
          <cell r="XA118" t="e">
            <v>#VALUE!</v>
          </cell>
          <cell r="XB118" t="e">
            <v>#VALUE!</v>
          </cell>
          <cell r="XC118" t="e">
            <v>#VALUE!</v>
          </cell>
          <cell r="XD118" t="e">
            <v>#VALUE!</v>
          </cell>
          <cell r="XE118" t="e">
            <v>#VALUE!</v>
          </cell>
          <cell r="XF118" t="e">
            <v>#VALUE!</v>
          </cell>
          <cell r="XG118" t="e">
            <v>#VALUE!</v>
          </cell>
          <cell r="XH118" t="e">
            <v>#VALUE!</v>
          </cell>
          <cell r="XI118" t="e">
            <v>#VALUE!</v>
          </cell>
          <cell r="XJ118" t="e">
            <v>#VALUE!</v>
          </cell>
          <cell r="XK118" t="e">
            <v>#VALUE!</v>
          </cell>
          <cell r="XL118" t="e">
            <v>#VALUE!</v>
          </cell>
          <cell r="XM118" t="e">
            <v>#VALUE!</v>
          </cell>
          <cell r="XN118" t="e">
            <v>#VALUE!</v>
          </cell>
          <cell r="XO118" t="e">
            <v>#VALUE!</v>
          </cell>
          <cell r="XP118" t="e">
            <v>#VALUE!</v>
          </cell>
          <cell r="XQ118" t="e">
            <v>#VALUE!</v>
          </cell>
          <cell r="XR118" t="e">
            <v>#VALUE!</v>
          </cell>
          <cell r="XS118" t="e">
            <v>#VALUE!</v>
          </cell>
          <cell r="XT118" t="e">
            <v>#VALUE!</v>
          </cell>
          <cell r="XU118" t="e">
            <v>#VALUE!</v>
          </cell>
          <cell r="XV118" t="e">
            <v>#VALUE!</v>
          </cell>
          <cell r="XW118" t="e">
            <v>#VALUE!</v>
          </cell>
          <cell r="XX118" t="e">
            <v>#VALUE!</v>
          </cell>
          <cell r="XY118" t="e">
            <v>#VALUE!</v>
          </cell>
          <cell r="XZ118" t="e">
            <v>#VALUE!</v>
          </cell>
          <cell r="YA118" t="e">
            <v>#VALUE!</v>
          </cell>
          <cell r="YB118" t="e">
            <v>#VALUE!</v>
          </cell>
          <cell r="YC118" t="e">
            <v>#VALUE!</v>
          </cell>
          <cell r="YD118" t="e">
            <v>#VALUE!</v>
          </cell>
          <cell r="YE118" t="e">
            <v>#VALUE!</v>
          </cell>
          <cell r="YF118" t="e">
            <v>#VALUE!</v>
          </cell>
          <cell r="YG118" t="e">
            <v>#VALUE!</v>
          </cell>
          <cell r="YH118" t="e">
            <v>#VALUE!</v>
          </cell>
          <cell r="YI118" t="e">
            <v>#VALUE!</v>
          </cell>
          <cell r="YJ118" t="e">
            <v>#VALUE!</v>
          </cell>
          <cell r="YK118" t="e">
            <v>#VALUE!</v>
          </cell>
          <cell r="YL118" t="e">
            <v>#VALUE!</v>
          </cell>
          <cell r="YM118" t="e">
            <v>#VALUE!</v>
          </cell>
          <cell r="YN118" t="e">
            <v>#VALUE!</v>
          </cell>
          <cell r="YO118" t="e">
            <v>#VALUE!</v>
          </cell>
          <cell r="YP118" t="e">
            <v>#VALUE!</v>
          </cell>
          <cell r="YQ118" t="e">
            <v>#VALUE!</v>
          </cell>
          <cell r="YR118" t="e">
            <v>#VALUE!</v>
          </cell>
          <cell r="YS118" t="e">
            <v>#VALUE!</v>
          </cell>
          <cell r="YT118" t="e">
            <v>#VALUE!</v>
          </cell>
          <cell r="YU118" t="e">
            <v>#VALUE!</v>
          </cell>
          <cell r="YV118" t="e">
            <v>#VALUE!</v>
          </cell>
          <cell r="YW118" t="e">
            <v>#VALUE!</v>
          </cell>
          <cell r="YX118" t="e">
            <v>#VALUE!</v>
          </cell>
          <cell r="YY118" t="e">
            <v>#VALUE!</v>
          </cell>
          <cell r="YZ118" t="e">
            <v>#VALUE!</v>
          </cell>
          <cell r="ZA118" t="e">
            <v>#VALUE!</v>
          </cell>
          <cell r="ZB118" t="e">
            <v>#VALUE!</v>
          </cell>
          <cell r="ZC118" t="e">
            <v>#VALUE!</v>
          </cell>
          <cell r="ZD118" t="e">
            <v>#VALUE!</v>
          </cell>
          <cell r="ZE118" t="e">
            <v>#VALUE!</v>
          </cell>
          <cell r="ZF118" t="e">
            <v>#VALUE!</v>
          </cell>
          <cell r="ZG118" t="e">
            <v>#VALUE!</v>
          </cell>
          <cell r="ZH118" t="e">
            <v>#VALUE!</v>
          </cell>
          <cell r="ZI118" t="e">
            <v>#VALUE!</v>
          </cell>
          <cell r="ZJ118" t="e">
            <v>#VALUE!</v>
          </cell>
          <cell r="ZK118" t="e">
            <v>#VALUE!</v>
          </cell>
          <cell r="ZL118" t="e">
            <v>#VALUE!</v>
          </cell>
          <cell r="ZM118" t="e">
            <v>#VALUE!</v>
          </cell>
          <cell r="ZN118" t="e">
            <v>#VALUE!</v>
          </cell>
          <cell r="ZO118" t="e">
            <v>#VALUE!</v>
          </cell>
          <cell r="ZP118" t="e">
            <v>#VALUE!</v>
          </cell>
          <cell r="ZQ118" t="e">
            <v>#VALUE!</v>
          </cell>
          <cell r="ZR118" t="e">
            <v>#VALUE!</v>
          </cell>
          <cell r="ZS118" t="e">
            <v>#VALUE!</v>
          </cell>
          <cell r="ZT118" t="e">
            <v>#VALUE!</v>
          </cell>
          <cell r="ZU118" t="e">
            <v>#VALUE!</v>
          </cell>
          <cell r="ZV118" t="e">
            <v>#VALUE!</v>
          </cell>
          <cell r="ZW118" t="e">
            <v>#VALUE!</v>
          </cell>
          <cell r="ZX118" t="e">
            <v>#VALUE!</v>
          </cell>
          <cell r="ZY118" t="e">
            <v>#VALUE!</v>
          </cell>
          <cell r="ZZ118" t="e">
            <v>#VALUE!</v>
          </cell>
          <cell r="AAA118" t="e">
            <v>#VALUE!</v>
          </cell>
          <cell r="AAB118" t="e">
            <v>#VALUE!</v>
          </cell>
          <cell r="AAC118" t="e">
            <v>#VALUE!</v>
          </cell>
          <cell r="AAD118" t="e">
            <v>#VALUE!</v>
          </cell>
          <cell r="AAE118" t="e">
            <v>#VALUE!</v>
          </cell>
          <cell r="AAF118" t="e">
            <v>#VALUE!</v>
          </cell>
          <cell r="AAG118" t="e">
            <v>#VALUE!</v>
          </cell>
          <cell r="AAH118" t="e">
            <v>#VALUE!</v>
          </cell>
          <cell r="AAI118" t="e">
            <v>#VALUE!</v>
          </cell>
          <cell r="AAJ118" t="e">
            <v>#VALUE!</v>
          </cell>
          <cell r="AAK118" t="e">
            <v>#VALUE!</v>
          </cell>
          <cell r="AAL118" t="e">
            <v>#VALUE!</v>
          </cell>
          <cell r="AAM118" t="e">
            <v>#VALUE!</v>
          </cell>
          <cell r="AAN118" t="e">
            <v>#VALUE!</v>
          </cell>
          <cell r="AAO118" t="e">
            <v>#VALUE!</v>
          </cell>
          <cell r="AAP118" t="e">
            <v>#VALUE!</v>
          </cell>
          <cell r="AAQ118" t="e">
            <v>#VALUE!</v>
          </cell>
          <cell r="AAR118" t="e">
            <v>#VALUE!</v>
          </cell>
          <cell r="AAS118" t="e">
            <v>#VALUE!</v>
          </cell>
          <cell r="AAT118" t="e">
            <v>#VALUE!</v>
          </cell>
          <cell r="AAU118" t="e">
            <v>#VALUE!</v>
          </cell>
          <cell r="AAV118" t="e">
            <v>#VALUE!</v>
          </cell>
          <cell r="AAW118" t="e">
            <v>#VALUE!</v>
          </cell>
          <cell r="AAX118" t="e">
            <v>#VALUE!</v>
          </cell>
          <cell r="AAY118" t="e">
            <v>#VALUE!</v>
          </cell>
          <cell r="AAZ118" t="e">
            <v>#VALUE!</v>
          </cell>
          <cell r="ABA118" t="e">
            <v>#VALUE!</v>
          </cell>
          <cell r="ABB118" t="e">
            <v>#VALUE!</v>
          </cell>
          <cell r="ABC118" t="e">
            <v>#VALUE!</v>
          </cell>
          <cell r="ABD118" t="e">
            <v>#VALUE!</v>
          </cell>
          <cell r="ABE118" t="e">
            <v>#VALUE!</v>
          </cell>
          <cell r="ABF118" t="e">
            <v>#VALUE!</v>
          </cell>
          <cell r="ABG118" t="e">
            <v>#VALUE!</v>
          </cell>
          <cell r="ABH118" t="e">
            <v>#VALUE!</v>
          </cell>
          <cell r="ABI118" t="e">
            <v>#VALUE!</v>
          </cell>
          <cell r="ABJ118" t="e">
            <v>#VALUE!</v>
          </cell>
          <cell r="ABK118" t="e">
            <v>#VALUE!</v>
          </cell>
          <cell r="ABL118" t="e">
            <v>#VALUE!</v>
          </cell>
          <cell r="ABM118" t="e">
            <v>#VALUE!</v>
          </cell>
          <cell r="ABN118" t="e">
            <v>#VALUE!</v>
          </cell>
          <cell r="ABO118" t="e">
            <v>#VALUE!</v>
          </cell>
          <cell r="ABP118" t="e">
            <v>#VALUE!</v>
          </cell>
          <cell r="ABQ118" t="e">
            <v>#VALUE!</v>
          </cell>
          <cell r="ABR118" t="e">
            <v>#VALUE!</v>
          </cell>
          <cell r="ABS118" t="e">
            <v>#VALUE!</v>
          </cell>
          <cell r="ABT118" t="e">
            <v>#VALUE!</v>
          </cell>
          <cell r="ABU118" t="e">
            <v>#VALUE!</v>
          </cell>
          <cell r="ABV118" t="e">
            <v>#VALUE!</v>
          </cell>
          <cell r="ABW118" t="e">
            <v>#VALUE!</v>
          </cell>
          <cell r="ABX118" t="e">
            <v>#VALUE!</v>
          </cell>
          <cell r="ABY118" t="e">
            <v>#VALUE!</v>
          </cell>
          <cell r="ABZ118" t="e">
            <v>#VALUE!</v>
          </cell>
          <cell r="ACA118" t="e">
            <v>#VALUE!</v>
          </cell>
          <cell r="ACB118" t="e">
            <v>#VALUE!</v>
          </cell>
          <cell r="ACC118" t="e">
            <v>#VALUE!</v>
          </cell>
          <cell r="ACD118" t="e">
            <v>#VALUE!</v>
          </cell>
          <cell r="ACE118" t="e">
            <v>#VALUE!</v>
          </cell>
          <cell r="ACF118" t="e">
            <v>#VALUE!</v>
          </cell>
          <cell r="ACG118" t="e">
            <v>#VALUE!</v>
          </cell>
          <cell r="ACH118" t="e">
            <v>#VALUE!</v>
          </cell>
          <cell r="ACI118" t="e">
            <v>#VALUE!</v>
          </cell>
          <cell r="ACJ118" t="e">
            <v>#VALUE!</v>
          </cell>
          <cell r="ACK118" t="e">
            <v>#VALUE!</v>
          </cell>
          <cell r="ACL118" t="e">
            <v>#VALUE!</v>
          </cell>
          <cell r="ACM118" t="e">
            <v>#VALUE!</v>
          </cell>
          <cell r="ACN118" t="e">
            <v>#VALUE!</v>
          </cell>
          <cell r="ACO118" t="e">
            <v>#VALUE!</v>
          </cell>
          <cell r="ACP118" t="e">
            <v>#VALUE!</v>
          </cell>
          <cell r="ACQ118" t="e">
            <v>#VALUE!</v>
          </cell>
          <cell r="ACR118" t="e">
            <v>#VALUE!</v>
          </cell>
          <cell r="ACS118" t="e">
            <v>#VALUE!</v>
          </cell>
          <cell r="ACT118" t="e">
            <v>#VALUE!</v>
          </cell>
          <cell r="ACU118" t="e">
            <v>#VALUE!</v>
          </cell>
          <cell r="ACV118" t="e">
            <v>#VALUE!</v>
          </cell>
          <cell r="ACW118" t="e">
            <v>#VALUE!</v>
          </cell>
          <cell r="ACX118" t="e">
            <v>#VALUE!</v>
          </cell>
          <cell r="ACY118" t="e">
            <v>#VALUE!</v>
          </cell>
          <cell r="ACZ118" t="e">
            <v>#VALUE!</v>
          </cell>
          <cell r="ADA118" t="e">
            <v>#VALUE!</v>
          </cell>
          <cell r="ADB118" t="e">
            <v>#VALUE!</v>
          </cell>
          <cell r="ADC118" t="e">
            <v>#VALUE!</v>
          </cell>
          <cell r="ADD118" t="e">
            <v>#VALUE!</v>
          </cell>
          <cell r="ADE118" t="e">
            <v>#VALUE!</v>
          </cell>
          <cell r="ADF118" t="e">
            <v>#VALUE!</v>
          </cell>
          <cell r="ADG118" t="e">
            <v>#VALUE!</v>
          </cell>
          <cell r="ADH118" t="e">
            <v>#VALUE!</v>
          </cell>
          <cell r="ADI118" t="e">
            <v>#VALUE!</v>
          </cell>
          <cell r="ADJ118" t="e">
            <v>#VALUE!</v>
          </cell>
          <cell r="ADK118" t="e">
            <v>#VALUE!</v>
          </cell>
          <cell r="ADL118" t="e">
            <v>#VALUE!</v>
          </cell>
          <cell r="ADM118" t="e">
            <v>#VALUE!</v>
          </cell>
          <cell r="ADN118" t="e">
            <v>#VALUE!</v>
          </cell>
          <cell r="ADO118" t="e">
            <v>#VALUE!</v>
          </cell>
          <cell r="ADP118" t="e">
            <v>#VALUE!</v>
          </cell>
          <cell r="ADQ118" t="e">
            <v>#VALUE!</v>
          </cell>
          <cell r="ADR118" t="e">
            <v>#VALUE!</v>
          </cell>
          <cell r="ADS118" t="e">
            <v>#VALUE!</v>
          </cell>
          <cell r="ADT118" t="e">
            <v>#VALUE!</v>
          </cell>
          <cell r="ADU118" t="e">
            <v>#VALUE!</v>
          </cell>
          <cell r="ADV118" t="e">
            <v>#VALUE!</v>
          </cell>
          <cell r="ADW118" t="e">
            <v>#VALUE!</v>
          </cell>
          <cell r="ADX118" t="e">
            <v>#VALUE!</v>
          </cell>
          <cell r="ADY118" t="e">
            <v>#VALUE!</v>
          </cell>
          <cell r="ADZ118" t="e">
            <v>#VALUE!</v>
          </cell>
          <cell r="AEA118" t="e">
            <v>#VALUE!</v>
          </cell>
          <cell r="AEB118" t="e">
            <v>#VALUE!</v>
          </cell>
          <cell r="AEC118" t="e">
            <v>#VALUE!</v>
          </cell>
          <cell r="AED118" t="e">
            <v>#VALUE!</v>
          </cell>
          <cell r="AEE118" t="e">
            <v>#VALUE!</v>
          </cell>
          <cell r="AEF118" t="e">
            <v>#VALUE!</v>
          </cell>
          <cell r="AEG118" t="e">
            <v>#VALUE!</v>
          </cell>
          <cell r="AEH118" t="e">
            <v>#VALUE!</v>
          </cell>
          <cell r="AEI118" t="e">
            <v>#VALUE!</v>
          </cell>
          <cell r="AEJ118" t="e">
            <v>#VALUE!</v>
          </cell>
          <cell r="AEK118" t="e">
            <v>#VALUE!</v>
          </cell>
          <cell r="AEL118" t="e">
            <v>#VALUE!</v>
          </cell>
          <cell r="AEM118" t="e">
            <v>#VALUE!</v>
          </cell>
          <cell r="AEN118" t="e">
            <v>#VALUE!</v>
          </cell>
          <cell r="AEO118" t="e">
            <v>#VALUE!</v>
          </cell>
          <cell r="AEP118" t="e">
            <v>#VALUE!</v>
          </cell>
          <cell r="AEQ118" t="e">
            <v>#VALUE!</v>
          </cell>
          <cell r="AER118" t="e">
            <v>#VALUE!</v>
          </cell>
          <cell r="AES118" t="e">
            <v>#VALUE!</v>
          </cell>
          <cell r="AET118" t="e">
            <v>#VALUE!</v>
          </cell>
          <cell r="AEU118" t="e">
            <v>#VALUE!</v>
          </cell>
          <cell r="AEV118" t="e">
            <v>#VALUE!</v>
          </cell>
          <cell r="AEW118" t="e">
            <v>#VALUE!</v>
          </cell>
          <cell r="AEX118" t="e">
            <v>#VALUE!</v>
          </cell>
          <cell r="AEY118" t="e">
            <v>#VALUE!</v>
          </cell>
          <cell r="AEZ118" t="e">
            <v>#VALUE!</v>
          </cell>
          <cell r="AFA118" t="e">
            <v>#VALUE!</v>
          </cell>
          <cell r="AFB118" t="e">
            <v>#VALUE!</v>
          </cell>
          <cell r="AFC118" t="e">
            <v>#VALUE!</v>
          </cell>
          <cell r="AFD118" t="e">
            <v>#VALUE!</v>
          </cell>
          <cell r="AFE118" t="e">
            <v>#VALUE!</v>
          </cell>
          <cell r="AFF118" t="e">
            <v>#VALUE!</v>
          </cell>
          <cell r="AFG118" t="e">
            <v>#VALUE!</v>
          </cell>
          <cell r="AFH118" t="e">
            <v>#VALUE!</v>
          </cell>
          <cell r="AFI118" t="e">
            <v>#VALUE!</v>
          </cell>
          <cell r="AFJ118" t="e">
            <v>#VALUE!</v>
          </cell>
          <cell r="AFK118" t="e">
            <v>#VALUE!</v>
          </cell>
          <cell r="AFL118" t="e">
            <v>#VALUE!</v>
          </cell>
          <cell r="AFM118" t="e">
            <v>#VALUE!</v>
          </cell>
          <cell r="AFN118" t="e">
            <v>#VALUE!</v>
          </cell>
          <cell r="AFO118" t="e">
            <v>#VALUE!</v>
          </cell>
          <cell r="AFP118" t="e">
            <v>#VALUE!</v>
          </cell>
          <cell r="AFQ118" t="e">
            <v>#VALUE!</v>
          </cell>
          <cell r="AFR118" t="e">
            <v>#VALUE!</v>
          </cell>
          <cell r="AFS118" t="e">
            <v>#VALUE!</v>
          </cell>
          <cell r="AFT118" t="e">
            <v>#VALUE!</v>
          </cell>
          <cell r="AFU118" t="e">
            <v>#VALUE!</v>
          </cell>
          <cell r="AFV118" t="e">
            <v>#VALUE!</v>
          </cell>
          <cell r="AFW118" t="e">
            <v>#VALUE!</v>
          </cell>
          <cell r="AFX118" t="e">
            <v>#VALUE!</v>
          </cell>
          <cell r="AFY118" t="e">
            <v>#VALUE!</v>
          </cell>
          <cell r="AFZ118" t="e">
            <v>#VALUE!</v>
          </cell>
          <cell r="AGA118" t="e">
            <v>#VALUE!</v>
          </cell>
          <cell r="AGB118" t="e">
            <v>#VALUE!</v>
          </cell>
          <cell r="AGC118" t="e">
            <v>#VALUE!</v>
          </cell>
          <cell r="AGD118" t="e">
            <v>#VALUE!</v>
          </cell>
          <cell r="AGE118" t="e">
            <v>#VALUE!</v>
          </cell>
          <cell r="AGF118" t="e">
            <v>#VALUE!</v>
          </cell>
          <cell r="AGG118" t="e">
            <v>#VALUE!</v>
          </cell>
          <cell r="AGH118" t="e">
            <v>#VALUE!</v>
          </cell>
          <cell r="AGI118" t="e">
            <v>#VALUE!</v>
          </cell>
          <cell r="AGJ118" t="e">
            <v>#VALUE!</v>
          </cell>
          <cell r="AGK118" t="e">
            <v>#VALUE!</v>
          </cell>
          <cell r="AGL118" t="e">
            <v>#VALUE!</v>
          </cell>
          <cell r="AGM118" t="e">
            <v>#VALUE!</v>
          </cell>
          <cell r="AGN118" t="e">
            <v>#VALUE!</v>
          </cell>
          <cell r="AGO118" t="e">
            <v>#VALUE!</v>
          </cell>
          <cell r="AGP118" t="e">
            <v>#VALUE!</v>
          </cell>
          <cell r="AGQ118" t="e">
            <v>#VALUE!</v>
          </cell>
          <cell r="AGR118" t="e">
            <v>#VALUE!</v>
          </cell>
          <cell r="AGS118" t="e">
            <v>#VALUE!</v>
          </cell>
          <cell r="AGT118" t="e">
            <v>#VALUE!</v>
          </cell>
          <cell r="AGU118" t="e">
            <v>#VALUE!</v>
          </cell>
          <cell r="AGV118" t="e">
            <v>#VALUE!</v>
          </cell>
          <cell r="AGW118" t="e">
            <v>#VALUE!</v>
          </cell>
          <cell r="AGX118" t="e">
            <v>#VALUE!</v>
          </cell>
          <cell r="AGY118" t="e">
            <v>#VALUE!</v>
          </cell>
          <cell r="AGZ118" t="e">
            <v>#VALUE!</v>
          </cell>
          <cell r="AHA118" t="e">
            <v>#VALUE!</v>
          </cell>
          <cell r="AHB118" t="e">
            <v>#VALUE!</v>
          </cell>
          <cell r="AHC118" t="e">
            <v>#VALUE!</v>
          </cell>
          <cell r="AHD118" t="e">
            <v>#VALUE!</v>
          </cell>
          <cell r="AHE118" t="e">
            <v>#VALUE!</v>
          </cell>
          <cell r="AHF118" t="e">
            <v>#VALUE!</v>
          </cell>
          <cell r="AHG118" t="e">
            <v>#VALUE!</v>
          </cell>
          <cell r="AHH118" t="e">
            <v>#VALUE!</v>
          </cell>
          <cell r="AHI118" t="e">
            <v>#VALUE!</v>
          </cell>
          <cell r="AHJ118" t="e">
            <v>#VALUE!</v>
          </cell>
          <cell r="AHK118" t="e">
            <v>#VALUE!</v>
          </cell>
          <cell r="AHL118" t="e">
            <v>#VALUE!</v>
          </cell>
          <cell r="AHM118" t="e">
            <v>#VALUE!</v>
          </cell>
          <cell r="AHN118" t="e">
            <v>#VALUE!</v>
          </cell>
          <cell r="AHO118" t="e">
            <v>#VALUE!</v>
          </cell>
          <cell r="AHP118" t="e">
            <v>#VALUE!</v>
          </cell>
          <cell r="AHQ118" t="e">
            <v>#VALUE!</v>
          </cell>
          <cell r="AHR118" t="e">
            <v>#VALUE!</v>
          </cell>
          <cell r="AHS118" t="e">
            <v>#VALUE!</v>
          </cell>
          <cell r="AHT118" t="e">
            <v>#VALUE!</v>
          </cell>
          <cell r="AHU118" t="e">
            <v>#VALUE!</v>
          </cell>
          <cell r="AHV118" t="e">
            <v>#VALUE!</v>
          </cell>
          <cell r="AHW118" t="e">
            <v>#VALUE!</v>
          </cell>
          <cell r="AHX118" t="e">
            <v>#VALUE!</v>
          </cell>
          <cell r="AHY118" t="e">
            <v>#VALUE!</v>
          </cell>
          <cell r="AHZ118" t="e">
            <v>#VALUE!</v>
          </cell>
          <cell r="AIA118" t="e">
            <v>#VALUE!</v>
          </cell>
          <cell r="AIB118" t="e">
            <v>#VALUE!</v>
          </cell>
          <cell r="AIC118" t="e">
            <v>#VALUE!</v>
          </cell>
          <cell r="AID118" t="e">
            <v>#VALUE!</v>
          </cell>
          <cell r="AIE118" t="e">
            <v>#VALUE!</v>
          </cell>
          <cell r="AIF118" t="e">
            <v>#VALUE!</v>
          </cell>
          <cell r="AIG118" t="e">
            <v>#VALUE!</v>
          </cell>
          <cell r="AIH118" t="e">
            <v>#VALUE!</v>
          </cell>
          <cell r="AII118" t="e">
            <v>#VALUE!</v>
          </cell>
          <cell r="AIJ118" t="e">
            <v>#VALUE!</v>
          </cell>
          <cell r="AIK118" t="e">
            <v>#VALUE!</v>
          </cell>
          <cell r="AIL118" t="e">
            <v>#VALUE!</v>
          </cell>
          <cell r="AIM118" t="e">
            <v>#VALUE!</v>
          </cell>
          <cell r="AIN118" t="e">
            <v>#VALUE!</v>
          </cell>
          <cell r="AIO118" t="e">
            <v>#VALUE!</v>
          </cell>
          <cell r="AIP118" t="e">
            <v>#VALUE!</v>
          </cell>
          <cell r="AIQ118" t="e">
            <v>#VALUE!</v>
          </cell>
          <cell r="AIR118" t="e">
            <v>#VALUE!</v>
          </cell>
          <cell r="AIS118" t="e">
            <v>#VALUE!</v>
          </cell>
          <cell r="AIT118" t="e">
            <v>#VALUE!</v>
          </cell>
          <cell r="AIU118" t="e">
            <v>#VALUE!</v>
          </cell>
          <cell r="AIV118" t="e">
            <v>#VALUE!</v>
          </cell>
          <cell r="AIW118" t="e">
            <v>#VALUE!</v>
          </cell>
          <cell r="AIX118" t="e">
            <v>#VALUE!</v>
          </cell>
          <cell r="AIY118" t="e">
            <v>#VALUE!</v>
          </cell>
          <cell r="AIZ118" t="e">
            <v>#VALUE!</v>
          </cell>
          <cell r="AJA118" t="e">
            <v>#VALUE!</v>
          </cell>
          <cell r="AJB118" t="e">
            <v>#VALUE!</v>
          </cell>
          <cell r="AJC118" t="e">
            <v>#VALUE!</v>
          </cell>
          <cell r="AJD118" t="e">
            <v>#VALUE!</v>
          </cell>
          <cell r="AJE118" t="e">
            <v>#VALUE!</v>
          </cell>
          <cell r="AJF118" t="e">
            <v>#VALUE!</v>
          </cell>
          <cell r="AJG118" t="e">
            <v>#VALUE!</v>
          </cell>
          <cell r="AJH118" t="e">
            <v>#VALUE!</v>
          </cell>
          <cell r="AJI118" t="e">
            <v>#VALUE!</v>
          </cell>
          <cell r="AJJ118" t="e">
            <v>#VALUE!</v>
          </cell>
          <cell r="AJK118" t="e">
            <v>#VALUE!</v>
          </cell>
          <cell r="AJL118" t="e">
            <v>#VALUE!</v>
          </cell>
          <cell r="AJM118" t="e">
            <v>#VALUE!</v>
          </cell>
          <cell r="AJN118" t="e">
            <v>#VALUE!</v>
          </cell>
          <cell r="AJO118" t="e">
            <v>#VALUE!</v>
          </cell>
          <cell r="AJP118" t="e">
            <v>#VALUE!</v>
          </cell>
          <cell r="AJQ118" t="e">
            <v>#VALUE!</v>
          </cell>
          <cell r="AJR118" t="e">
            <v>#VALUE!</v>
          </cell>
          <cell r="AJS118" t="e">
            <v>#VALUE!</v>
          </cell>
          <cell r="AJT118" t="e">
            <v>#VALUE!</v>
          </cell>
          <cell r="AJU118" t="e">
            <v>#VALUE!</v>
          </cell>
          <cell r="AJV118" t="e">
            <v>#VALUE!</v>
          </cell>
          <cell r="AJW118" t="e">
            <v>#VALUE!</v>
          </cell>
          <cell r="AJX118" t="e">
            <v>#VALUE!</v>
          </cell>
          <cell r="AJY118" t="e">
            <v>#VALUE!</v>
          </cell>
          <cell r="AJZ118" t="e">
            <v>#VALUE!</v>
          </cell>
          <cell r="AKA118" t="e">
            <v>#VALUE!</v>
          </cell>
          <cell r="AKB118" t="e">
            <v>#VALUE!</v>
          </cell>
          <cell r="AKC118" t="e">
            <v>#VALUE!</v>
          </cell>
          <cell r="AKD118" t="e">
            <v>#VALUE!</v>
          </cell>
          <cell r="AKE118" t="e">
            <v>#VALUE!</v>
          </cell>
          <cell r="AKF118" t="e">
            <v>#VALUE!</v>
          </cell>
          <cell r="AKG118" t="e">
            <v>#VALUE!</v>
          </cell>
          <cell r="AKH118" t="e">
            <v>#VALUE!</v>
          </cell>
          <cell r="AKI118" t="e">
            <v>#VALUE!</v>
          </cell>
          <cell r="AKJ118" t="e">
            <v>#VALUE!</v>
          </cell>
          <cell r="AKK118" t="e">
            <v>#VALUE!</v>
          </cell>
          <cell r="AKL118" t="e">
            <v>#VALUE!</v>
          </cell>
          <cell r="AKM118" t="e">
            <v>#VALUE!</v>
          </cell>
          <cell r="AKN118" t="e">
            <v>#VALUE!</v>
          </cell>
          <cell r="AKO118" t="e">
            <v>#VALUE!</v>
          </cell>
          <cell r="AKP118" t="e">
            <v>#VALUE!</v>
          </cell>
          <cell r="AKQ118" t="e">
            <v>#VALUE!</v>
          </cell>
          <cell r="AKR118" t="e">
            <v>#VALUE!</v>
          </cell>
          <cell r="AKS118" t="e">
            <v>#VALUE!</v>
          </cell>
          <cell r="AKT118" t="e">
            <v>#VALUE!</v>
          </cell>
          <cell r="AKU118" t="e">
            <v>#VALUE!</v>
          </cell>
          <cell r="AKV118" t="e">
            <v>#VALUE!</v>
          </cell>
          <cell r="AKW118" t="e">
            <v>#VALUE!</v>
          </cell>
          <cell r="AKX118" t="e">
            <v>#VALUE!</v>
          </cell>
          <cell r="AKY118" t="e">
            <v>#VALUE!</v>
          </cell>
          <cell r="AKZ118" t="e">
            <v>#VALUE!</v>
          </cell>
          <cell r="ALA118" t="e">
            <v>#VALUE!</v>
          </cell>
          <cell r="ALB118" t="e">
            <v>#VALUE!</v>
          </cell>
          <cell r="ALC118" t="e">
            <v>#VALUE!</v>
          </cell>
          <cell r="ALD118" t="e">
            <v>#VALUE!</v>
          </cell>
          <cell r="ALE118" t="e">
            <v>#VALUE!</v>
          </cell>
          <cell r="ALF118" t="e">
            <v>#VALUE!</v>
          </cell>
          <cell r="ALG118" t="e">
            <v>#VALUE!</v>
          </cell>
          <cell r="ALH118" t="e">
            <v>#VALUE!</v>
          </cell>
          <cell r="ALI118" t="e">
            <v>#VALUE!</v>
          </cell>
          <cell r="ALJ118" t="e">
            <v>#VALUE!</v>
          </cell>
          <cell r="ALK118" t="e">
            <v>#VALUE!</v>
          </cell>
          <cell r="ALL118" t="e">
            <v>#VALUE!</v>
          </cell>
          <cell r="ALM118" t="e">
            <v>#VALUE!</v>
          </cell>
          <cell r="ALN118" t="e">
            <v>#VALUE!</v>
          </cell>
          <cell r="ALO118" t="e">
            <v>#VALUE!</v>
          </cell>
          <cell r="ALP118" t="e">
            <v>#VALUE!</v>
          </cell>
          <cell r="ALQ118" t="e">
            <v>#VALUE!</v>
          </cell>
          <cell r="ALR118" t="e">
            <v>#VALUE!</v>
          </cell>
          <cell r="ALS118" t="e">
            <v>#VALUE!</v>
          </cell>
          <cell r="ALT118" t="e">
            <v>#VALUE!</v>
          </cell>
          <cell r="ALU118" t="e">
            <v>#VALUE!</v>
          </cell>
          <cell r="ALV118" t="e">
            <v>#VALUE!</v>
          </cell>
          <cell r="ALW118" t="e">
            <v>#VALUE!</v>
          </cell>
          <cell r="ALX118" t="e">
            <v>#VALUE!</v>
          </cell>
          <cell r="ALY118" t="e">
            <v>#VALUE!</v>
          </cell>
          <cell r="ALZ118" t="e">
            <v>#VALUE!</v>
          </cell>
          <cell r="AMA118" t="e">
            <v>#VALUE!</v>
          </cell>
          <cell r="AMB118" t="e">
            <v>#VALUE!</v>
          </cell>
          <cell r="AMC118" t="e">
            <v>#VALUE!</v>
          </cell>
          <cell r="AMD118" t="e">
            <v>#VALUE!</v>
          </cell>
          <cell r="AME118" t="e">
            <v>#VALUE!</v>
          </cell>
          <cell r="AMF118" t="e">
            <v>#VALUE!</v>
          </cell>
          <cell r="AMG118" t="e">
            <v>#VALUE!</v>
          </cell>
          <cell r="AMH118" t="e">
            <v>#VALUE!</v>
          </cell>
          <cell r="AMI118" t="e">
            <v>#VALUE!</v>
          </cell>
          <cell r="AMJ118" t="e">
            <v>#VALUE!</v>
          </cell>
          <cell r="AMK118" t="e">
            <v>#VALUE!</v>
          </cell>
          <cell r="AML118" t="e">
            <v>#VALUE!</v>
          </cell>
          <cell r="AMM118" t="e">
            <v>#VALUE!</v>
          </cell>
          <cell r="AMN118" t="e">
            <v>#VALUE!</v>
          </cell>
          <cell r="AMO118" t="e">
            <v>#VALUE!</v>
          </cell>
          <cell r="AMP118" t="e">
            <v>#VALUE!</v>
          </cell>
          <cell r="AMQ118" t="e">
            <v>#VALUE!</v>
          </cell>
          <cell r="AMR118" t="e">
            <v>#VALUE!</v>
          </cell>
          <cell r="AMS118" t="e">
            <v>#VALUE!</v>
          </cell>
          <cell r="AMT118" t="e">
            <v>#VALUE!</v>
          </cell>
          <cell r="AMU118" t="e">
            <v>#VALUE!</v>
          </cell>
          <cell r="AMV118" t="e">
            <v>#VALUE!</v>
          </cell>
          <cell r="AMW118" t="e">
            <v>#VALUE!</v>
          </cell>
          <cell r="AMX118" t="e">
            <v>#VALUE!</v>
          </cell>
          <cell r="AMY118" t="e">
            <v>#VALUE!</v>
          </cell>
          <cell r="AMZ118" t="e">
            <v>#VALUE!</v>
          </cell>
          <cell r="ANA118" t="e">
            <v>#VALUE!</v>
          </cell>
          <cell r="ANB118" t="e">
            <v>#VALUE!</v>
          </cell>
          <cell r="ANC118" t="e">
            <v>#VALUE!</v>
          </cell>
          <cell r="AND118" t="e">
            <v>#VALUE!</v>
          </cell>
          <cell r="ANE118" t="e">
            <v>#VALUE!</v>
          </cell>
          <cell r="ANF118" t="e">
            <v>#VALUE!</v>
          </cell>
          <cell r="ANG118" t="e">
            <v>#VALUE!</v>
          </cell>
          <cell r="ANH118" t="e">
            <v>#VALUE!</v>
          </cell>
          <cell r="ANI118" t="e">
            <v>#VALUE!</v>
          </cell>
          <cell r="ANJ118" t="e">
            <v>#VALUE!</v>
          </cell>
          <cell r="ANK118" t="e">
            <v>#VALUE!</v>
          </cell>
          <cell r="ANL118" t="e">
            <v>#VALUE!</v>
          </cell>
          <cell r="ANM118" t="e">
            <v>#VALUE!</v>
          </cell>
          <cell r="ANN118" t="e">
            <v>#VALUE!</v>
          </cell>
          <cell r="ANO118" t="e">
            <v>#VALUE!</v>
          </cell>
          <cell r="ANP118" t="e">
            <v>#VALUE!</v>
          </cell>
          <cell r="ANQ118" t="e">
            <v>#VALUE!</v>
          </cell>
          <cell r="ANR118" t="e">
            <v>#VALUE!</v>
          </cell>
          <cell r="ANS118" t="e">
            <v>#VALUE!</v>
          </cell>
          <cell r="ANT118" t="e">
            <v>#VALUE!</v>
          </cell>
          <cell r="ANU118" t="e">
            <v>#VALUE!</v>
          </cell>
          <cell r="ANV118" t="e">
            <v>#VALUE!</v>
          </cell>
          <cell r="ANW118" t="e">
            <v>#VALUE!</v>
          </cell>
          <cell r="ANX118" t="e">
            <v>#VALUE!</v>
          </cell>
          <cell r="ANY118" t="e">
            <v>#VALUE!</v>
          </cell>
          <cell r="ANZ118" t="e">
            <v>#VALUE!</v>
          </cell>
          <cell r="AOA118" t="e">
            <v>#VALUE!</v>
          </cell>
          <cell r="AOB118" t="e">
            <v>#VALUE!</v>
          </cell>
          <cell r="AOC118" t="e">
            <v>#VALUE!</v>
          </cell>
          <cell r="AOD118" t="e">
            <v>#VALUE!</v>
          </cell>
          <cell r="AOE118" t="e">
            <v>#VALUE!</v>
          </cell>
          <cell r="AOF118" t="e">
            <v>#VALUE!</v>
          </cell>
          <cell r="AOG118" t="e">
            <v>#VALUE!</v>
          </cell>
          <cell r="AOH118" t="e">
            <v>#VALUE!</v>
          </cell>
          <cell r="AOI118" t="e">
            <v>#VALUE!</v>
          </cell>
          <cell r="AOJ118" t="e">
            <v>#VALUE!</v>
          </cell>
          <cell r="AOK118" t="e">
            <v>#VALUE!</v>
          </cell>
          <cell r="AOL118" t="e">
            <v>#VALUE!</v>
          </cell>
          <cell r="AOM118" t="e">
            <v>#VALUE!</v>
          </cell>
          <cell r="AON118" t="e">
            <v>#VALUE!</v>
          </cell>
          <cell r="AOO118" t="e">
            <v>#VALUE!</v>
          </cell>
          <cell r="AOP118" t="e">
            <v>#VALUE!</v>
          </cell>
          <cell r="AOQ118" t="e">
            <v>#VALUE!</v>
          </cell>
          <cell r="AOR118" t="e">
            <v>#VALUE!</v>
          </cell>
          <cell r="AOS118" t="e">
            <v>#VALUE!</v>
          </cell>
          <cell r="AOT118" t="e">
            <v>#VALUE!</v>
          </cell>
          <cell r="AOU118" t="e">
            <v>#VALUE!</v>
          </cell>
          <cell r="AOV118" t="e">
            <v>#VALUE!</v>
          </cell>
          <cell r="AOW118" t="e">
            <v>#VALUE!</v>
          </cell>
          <cell r="AOX118" t="e">
            <v>#VALUE!</v>
          </cell>
          <cell r="AOY118" t="e">
            <v>#VALUE!</v>
          </cell>
          <cell r="AOZ118" t="e">
            <v>#VALUE!</v>
          </cell>
          <cell r="APA118" t="e">
            <v>#VALUE!</v>
          </cell>
          <cell r="APB118" t="e">
            <v>#VALUE!</v>
          </cell>
          <cell r="APC118" t="e">
            <v>#VALUE!</v>
          </cell>
          <cell r="APD118" t="e">
            <v>#VALUE!</v>
          </cell>
          <cell r="APE118" t="e">
            <v>#VALUE!</v>
          </cell>
          <cell r="APF118" t="e">
            <v>#VALUE!</v>
          </cell>
          <cell r="APG118" t="e">
            <v>#VALUE!</v>
          </cell>
          <cell r="APH118" t="e">
            <v>#VALUE!</v>
          </cell>
          <cell r="API118" t="e">
            <v>#VALUE!</v>
          </cell>
          <cell r="APJ118" t="e">
            <v>#VALUE!</v>
          </cell>
          <cell r="APK118" t="e">
            <v>#VALUE!</v>
          </cell>
          <cell r="APL118" t="e">
            <v>#VALUE!</v>
          </cell>
          <cell r="APM118" t="e">
            <v>#VALUE!</v>
          </cell>
        </row>
        <row r="119">
          <cell r="A119" t="str">
            <v/>
          </cell>
          <cell r="C119" t="e">
            <v>#VALUE!</v>
          </cell>
          <cell r="D119" t="e">
            <v>#VALUE!</v>
          </cell>
          <cell r="E119" t="e">
            <v>#VALUE!</v>
          </cell>
          <cell r="F119" t="e">
            <v>#VALUE!</v>
          </cell>
          <cell r="G119" t="e">
            <v>#VALUE!</v>
          </cell>
          <cell r="H119" t="e">
            <v>#VALUE!</v>
          </cell>
          <cell r="I119" t="e">
            <v>#VALUE!</v>
          </cell>
          <cell r="J119" t="e">
            <v>#VALUE!</v>
          </cell>
          <cell r="K119" t="e">
            <v>#VALUE!</v>
          </cell>
          <cell r="L119" t="e">
            <v>#VALUE!</v>
          </cell>
          <cell r="M119" t="e">
            <v>#VALUE!</v>
          </cell>
          <cell r="N119" t="e">
            <v>#VALUE!</v>
          </cell>
          <cell r="O119" t="e">
            <v>#VALUE!</v>
          </cell>
          <cell r="P119" t="e">
            <v>#VALUE!</v>
          </cell>
          <cell r="Q119" t="e">
            <v>#VALUE!</v>
          </cell>
          <cell r="R119" t="e">
            <v>#VALUE!</v>
          </cell>
          <cell r="S119" t="e">
            <v>#VALUE!</v>
          </cell>
          <cell r="T119" t="e">
            <v>#VALUE!</v>
          </cell>
          <cell r="U119" t="e">
            <v>#VALUE!</v>
          </cell>
          <cell r="V119" t="e">
            <v>#VALUE!</v>
          </cell>
          <cell r="W119" t="e">
            <v>#VALUE!</v>
          </cell>
          <cell r="X119" t="e">
            <v>#VALUE!</v>
          </cell>
          <cell r="Y119" t="e">
            <v>#VALUE!</v>
          </cell>
          <cell r="Z119" t="e">
            <v>#VALUE!</v>
          </cell>
          <cell r="AA119" t="e">
            <v>#VALUE!</v>
          </cell>
          <cell r="AB119" t="e">
            <v>#VALUE!</v>
          </cell>
          <cell r="AC119" t="e">
            <v>#VALUE!</v>
          </cell>
          <cell r="AD119" t="e">
            <v>#VALUE!</v>
          </cell>
          <cell r="AE119" t="e">
            <v>#VALUE!</v>
          </cell>
          <cell r="AF119" t="e">
            <v>#VALUE!</v>
          </cell>
          <cell r="AG119" t="e">
            <v>#VALUE!</v>
          </cell>
          <cell r="AH119" t="e">
            <v>#VALUE!</v>
          </cell>
          <cell r="AI119" t="e">
            <v>#VALUE!</v>
          </cell>
          <cell r="AJ119" t="e">
            <v>#VALUE!</v>
          </cell>
          <cell r="AK119" t="e">
            <v>#VALUE!</v>
          </cell>
          <cell r="AL119" t="e">
            <v>#VALUE!</v>
          </cell>
          <cell r="AM119" t="e">
            <v>#VALUE!</v>
          </cell>
          <cell r="AN119" t="e">
            <v>#VALUE!</v>
          </cell>
          <cell r="AO119" t="e">
            <v>#VALUE!</v>
          </cell>
          <cell r="AP119" t="e">
            <v>#VALUE!</v>
          </cell>
          <cell r="AQ119" t="e">
            <v>#VALUE!</v>
          </cell>
          <cell r="AR119" t="e">
            <v>#VALUE!</v>
          </cell>
          <cell r="AS119" t="e">
            <v>#VALUE!</v>
          </cell>
          <cell r="AT119" t="e">
            <v>#VALUE!</v>
          </cell>
          <cell r="AU119" t="e">
            <v>#VALUE!</v>
          </cell>
          <cell r="AV119" t="e">
            <v>#VALUE!</v>
          </cell>
          <cell r="AW119" t="e">
            <v>#VALUE!</v>
          </cell>
          <cell r="AX119" t="e">
            <v>#VALUE!</v>
          </cell>
          <cell r="AY119" t="e">
            <v>#VALUE!</v>
          </cell>
          <cell r="AZ119" t="e">
            <v>#VALUE!</v>
          </cell>
          <cell r="BA119" t="e">
            <v>#VALUE!</v>
          </cell>
          <cell r="BB119" t="e">
            <v>#VALUE!</v>
          </cell>
          <cell r="BC119" t="e">
            <v>#VALUE!</v>
          </cell>
          <cell r="BD119" t="e">
            <v>#VALUE!</v>
          </cell>
          <cell r="BE119" t="e">
            <v>#VALUE!</v>
          </cell>
          <cell r="BF119" t="e">
            <v>#VALUE!</v>
          </cell>
          <cell r="BG119" t="e">
            <v>#VALUE!</v>
          </cell>
          <cell r="BH119" t="e">
            <v>#VALUE!</v>
          </cell>
          <cell r="BI119" t="e">
            <v>#VALUE!</v>
          </cell>
          <cell r="BJ119" t="e">
            <v>#VALUE!</v>
          </cell>
          <cell r="BK119" t="e">
            <v>#VALUE!</v>
          </cell>
          <cell r="BL119" t="e">
            <v>#VALUE!</v>
          </cell>
          <cell r="BM119" t="e">
            <v>#VALUE!</v>
          </cell>
          <cell r="BN119" t="e">
            <v>#VALUE!</v>
          </cell>
          <cell r="BO119" t="e">
            <v>#VALUE!</v>
          </cell>
          <cell r="BP119" t="e">
            <v>#VALUE!</v>
          </cell>
          <cell r="BQ119" t="e">
            <v>#VALUE!</v>
          </cell>
          <cell r="BR119" t="e">
            <v>#VALUE!</v>
          </cell>
          <cell r="BS119" t="e">
            <v>#VALUE!</v>
          </cell>
          <cell r="BT119" t="e">
            <v>#VALUE!</v>
          </cell>
          <cell r="BU119" t="e">
            <v>#VALUE!</v>
          </cell>
          <cell r="BV119" t="e">
            <v>#VALUE!</v>
          </cell>
          <cell r="BW119" t="e">
            <v>#VALUE!</v>
          </cell>
          <cell r="BX119" t="e">
            <v>#VALUE!</v>
          </cell>
          <cell r="BY119" t="e">
            <v>#VALUE!</v>
          </cell>
          <cell r="BZ119" t="e">
            <v>#VALUE!</v>
          </cell>
          <cell r="CA119" t="e">
            <v>#VALUE!</v>
          </cell>
          <cell r="CB119" t="e">
            <v>#VALUE!</v>
          </cell>
          <cell r="CC119" t="e">
            <v>#VALUE!</v>
          </cell>
          <cell r="CD119" t="e">
            <v>#VALUE!</v>
          </cell>
          <cell r="CE119" t="e">
            <v>#VALUE!</v>
          </cell>
          <cell r="CF119" t="e">
            <v>#VALUE!</v>
          </cell>
          <cell r="CG119" t="e">
            <v>#VALUE!</v>
          </cell>
          <cell r="CH119" t="e">
            <v>#VALUE!</v>
          </cell>
          <cell r="CI119" t="e">
            <v>#VALUE!</v>
          </cell>
          <cell r="CJ119" t="e">
            <v>#VALUE!</v>
          </cell>
          <cell r="CK119" t="e">
            <v>#VALUE!</v>
          </cell>
          <cell r="CL119" t="e">
            <v>#VALUE!</v>
          </cell>
          <cell r="CM119" t="e">
            <v>#VALUE!</v>
          </cell>
          <cell r="CN119" t="e">
            <v>#VALUE!</v>
          </cell>
          <cell r="CO119" t="e">
            <v>#VALUE!</v>
          </cell>
          <cell r="CP119" t="e">
            <v>#VALUE!</v>
          </cell>
          <cell r="CQ119" t="e">
            <v>#VALUE!</v>
          </cell>
          <cell r="CR119" t="e">
            <v>#VALUE!</v>
          </cell>
          <cell r="CS119" t="e">
            <v>#VALUE!</v>
          </cell>
          <cell r="CT119" t="e">
            <v>#VALUE!</v>
          </cell>
          <cell r="CU119" t="e">
            <v>#VALUE!</v>
          </cell>
          <cell r="CV119" t="e">
            <v>#VALUE!</v>
          </cell>
          <cell r="CW119" t="e">
            <v>#VALUE!</v>
          </cell>
          <cell r="CX119" t="e">
            <v>#VALUE!</v>
          </cell>
          <cell r="CY119" t="e">
            <v>#VALUE!</v>
          </cell>
          <cell r="CZ119" t="e">
            <v>#VALUE!</v>
          </cell>
          <cell r="DA119" t="e">
            <v>#VALUE!</v>
          </cell>
          <cell r="DB119" t="e">
            <v>#VALUE!</v>
          </cell>
          <cell r="DC119" t="e">
            <v>#VALUE!</v>
          </cell>
          <cell r="DD119" t="e">
            <v>#VALUE!</v>
          </cell>
          <cell r="DE119" t="e">
            <v>#VALUE!</v>
          </cell>
          <cell r="DF119" t="e">
            <v>#VALUE!</v>
          </cell>
          <cell r="DG119" t="e">
            <v>#VALUE!</v>
          </cell>
          <cell r="DH119" t="e">
            <v>#VALUE!</v>
          </cell>
          <cell r="DI119" t="e">
            <v>#VALUE!</v>
          </cell>
          <cell r="DJ119" t="e">
            <v>#VALUE!</v>
          </cell>
          <cell r="DK119" t="e">
            <v>#VALUE!</v>
          </cell>
          <cell r="DL119" t="e">
            <v>#VALUE!</v>
          </cell>
          <cell r="DM119" t="e">
            <v>#VALUE!</v>
          </cell>
          <cell r="DN119" t="e">
            <v>#VALUE!</v>
          </cell>
          <cell r="DO119" t="e">
            <v>#VALUE!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V119" t="e">
            <v>#VALUE!</v>
          </cell>
          <cell r="DW119" t="e">
            <v>#VALUE!</v>
          </cell>
          <cell r="DX119" t="e">
            <v>#VALUE!</v>
          </cell>
          <cell r="DY119" t="e">
            <v>#VALUE!</v>
          </cell>
          <cell r="DZ119" t="e">
            <v>#VALUE!</v>
          </cell>
          <cell r="EA119" t="e">
            <v>#VALUE!</v>
          </cell>
          <cell r="EB119" t="e">
            <v>#VALUE!</v>
          </cell>
          <cell r="EC119" t="e">
            <v>#VALUE!</v>
          </cell>
          <cell r="ED119" t="e">
            <v>#VALUE!</v>
          </cell>
          <cell r="EE119" t="e">
            <v>#VALUE!</v>
          </cell>
          <cell r="EF119" t="e">
            <v>#VALUE!</v>
          </cell>
          <cell r="EG119" t="e">
            <v>#VALUE!</v>
          </cell>
          <cell r="EH119" t="e">
            <v>#VALUE!</v>
          </cell>
          <cell r="EI119" t="e">
            <v>#VALUE!</v>
          </cell>
          <cell r="EJ119" t="e">
            <v>#VALUE!</v>
          </cell>
          <cell r="EK119" t="e">
            <v>#VALUE!</v>
          </cell>
          <cell r="EL119" t="e">
            <v>#VALUE!</v>
          </cell>
          <cell r="EM119" t="e">
            <v>#VALUE!</v>
          </cell>
          <cell r="EN119" t="e">
            <v>#VALUE!</v>
          </cell>
          <cell r="EO119" t="e">
            <v>#VALUE!</v>
          </cell>
          <cell r="EP119" t="e">
            <v>#VALUE!</v>
          </cell>
          <cell r="EQ119" t="e">
            <v>#VALUE!</v>
          </cell>
          <cell r="ER119" t="e">
            <v>#VALUE!</v>
          </cell>
          <cell r="ES119" t="e">
            <v>#VALUE!</v>
          </cell>
          <cell r="ET119" t="e">
            <v>#VALUE!</v>
          </cell>
          <cell r="EU119" t="e">
            <v>#VALUE!</v>
          </cell>
          <cell r="EV119" t="e">
            <v>#VALUE!</v>
          </cell>
          <cell r="EW119" t="e">
            <v>#VALUE!</v>
          </cell>
          <cell r="EX119" t="e">
            <v>#VALUE!</v>
          </cell>
          <cell r="EY119" t="e">
            <v>#VALUE!</v>
          </cell>
          <cell r="EZ119" t="e">
            <v>#VALUE!</v>
          </cell>
          <cell r="FA119" t="e">
            <v>#VALUE!</v>
          </cell>
          <cell r="FB119" t="e">
            <v>#VALUE!</v>
          </cell>
          <cell r="FC119" t="e">
            <v>#VALUE!</v>
          </cell>
          <cell r="FD119" t="e">
            <v>#VALUE!</v>
          </cell>
          <cell r="FE119" t="e">
            <v>#VALUE!</v>
          </cell>
          <cell r="FF119" t="e">
            <v>#VALUE!</v>
          </cell>
          <cell r="FG119" t="e">
            <v>#VALUE!</v>
          </cell>
          <cell r="FH119" t="e">
            <v>#VALUE!</v>
          </cell>
          <cell r="FI119" t="e">
            <v>#VALUE!</v>
          </cell>
          <cell r="FJ119" t="e">
            <v>#VALUE!</v>
          </cell>
          <cell r="FK119" t="e">
            <v>#VALUE!</v>
          </cell>
          <cell r="FL119" t="e">
            <v>#VALUE!</v>
          </cell>
          <cell r="FM119" t="e">
            <v>#VALUE!</v>
          </cell>
          <cell r="FN119" t="e">
            <v>#VALUE!</v>
          </cell>
          <cell r="FO119" t="e">
            <v>#VALUE!</v>
          </cell>
          <cell r="FP119" t="e">
            <v>#VALUE!</v>
          </cell>
          <cell r="FQ119" t="e">
            <v>#VALUE!</v>
          </cell>
          <cell r="FR119" t="e">
            <v>#VALUE!</v>
          </cell>
          <cell r="FS119" t="e">
            <v>#VALUE!</v>
          </cell>
          <cell r="FT119" t="e">
            <v>#VALUE!</v>
          </cell>
          <cell r="FU119" t="e">
            <v>#VALUE!</v>
          </cell>
          <cell r="FV119" t="e">
            <v>#VALUE!</v>
          </cell>
          <cell r="FW119" t="e">
            <v>#VALUE!</v>
          </cell>
          <cell r="FX119" t="e">
            <v>#VALUE!</v>
          </cell>
          <cell r="FY119" t="e">
            <v>#VALUE!</v>
          </cell>
          <cell r="FZ119" t="e">
            <v>#VALUE!</v>
          </cell>
          <cell r="GA119" t="e">
            <v>#VALUE!</v>
          </cell>
          <cell r="GB119" t="e">
            <v>#VALUE!</v>
          </cell>
          <cell r="GC119" t="e">
            <v>#VALUE!</v>
          </cell>
          <cell r="GD119" t="e">
            <v>#VALUE!</v>
          </cell>
          <cell r="GE119" t="e">
            <v>#VALUE!</v>
          </cell>
          <cell r="GF119" t="e">
            <v>#VALUE!</v>
          </cell>
          <cell r="GG119" t="e">
            <v>#VALUE!</v>
          </cell>
          <cell r="GH119" t="e">
            <v>#VALUE!</v>
          </cell>
          <cell r="GI119" t="e">
            <v>#VALUE!</v>
          </cell>
          <cell r="GJ119" t="e">
            <v>#VALUE!</v>
          </cell>
          <cell r="GK119" t="e">
            <v>#VALUE!</v>
          </cell>
          <cell r="GL119" t="e">
            <v>#VALUE!</v>
          </cell>
          <cell r="GM119" t="e">
            <v>#VALUE!</v>
          </cell>
          <cell r="GN119" t="e">
            <v>#VALUE!</v>
          </cell>
          <cell r="GO119" t="e">
            <v>#VALUE!</v>
          </cell>
          <cell r="GP119" t="e">
            <v>#VALUE!</v>
          </cell>
          <cell r="GQ119" t="e">
            <v>#VALUE!</v>
          </cell>
          <cell r="GR119" t="e">
            <v>#VALUE!</v>
          </cell>
          <cell r="GS119" t="e">
            <v>#VALUE!</v>
          </cell>
          <cell r="GT119" t="e">
            <v>#VALUE!</v>
          </cell>
          <cell r="GU119" t="e">
            <v>#VALUE!</v>
          </cell>
          <cell r="GV119" t="e">
            <v>#VALUE!</v>
          </cell>
          <cell r="GW119" t="e">
            <v>#VALUE!</v>
          </cell>
          <cell r="GX119" t="e">
            <v>#VALUE!</v>
          </cell>
          <cell r="GY119" t="e">
            <v>#VALUE!</v>
          </cell>
          <cell r="GZ119" t="e">
            <v>#VALUE!</v>
          </cell>
          <cell r="HA119" t="e">
            <v>#VALUE!</v>
          </cell>
          <cell r="HB119" t="e">
            <v>#VALUE!</v>
          </cell>
          <cell r="HC119" t="e">
            <v>#VALUE!</v>
          </cell>
          <cell r="HD119" t="e">
            <v>#VALUE!</v>
          </cell>
          <cell r="HE119" t="e">
            <v>#VALUE!</v>
          </cell>
          <cell r="HF119" t="e">
            <v>#VALUE!</v>
          </cell>
          <cell r="HG119" t="e">
            <v>#VALUE!</v>
          </cell>
          <cell r="HH119" t="e">
            <v>#VALUE!</v>
          </cell>
          <cell r="HI119" t="e">
            <v>#VALUE!</v>
          </cell>
          <cell r="HJ119" t="e">
            <v>#VALUE!</v>
          </cell>
          <cell r="HK119" t="e">
            <v>#VALUE!</v>
          </cell>
          <cell r="HL119" t="e">
            <v>#VALUE!</v>
          </cell>
          <cell r="HM119" t="e">
            <v>#VALUE!</v>
          </cell>
          <cell r="HN119" t="e">
            <v>#VALUE!</v>
          </cell>
          <cell r="HO119" t="e">
            <v>#VALUE!</v>
          </cell>
          <cell r="HP119" t="e">
            <v>#VALUE!</v>
          </cell>
          <cell r="HQ119" t="e">
            <v>#VALUE!</v>
          </cell>
          <cell r="HR119" t="e">
            <v>#VALUE!</v>
          </cell>
          <cell r="HS119" t="e">
            <v>#VALUE!</v>
          </cell>
          <cell r="HT119" t="e">
            <v>#VALUE!</v>
          </cell>
          <cell r="HU119" t="e">
            <v>#VALUE!</v>
          </cell>
          <cell r="HV119" t="e">
            <v>#VALUE!</v>
          </cell>
          <cell r="HW119" t="e">
            <v>#VALUE!</v>
          </cell>
          <cell r="HX119" t="e">
            <v>#VALUE!</v>
          </cell>
          <cell r="HY119" t="e">
            <v>#VALUE!</v>
          </cell>
          <cell r="HZ119" t="e">
            <v>#VALUE!</v>
          </cell>
          <cell r="IA119" t="e">
            <v>#VALUE!</v>
          </cell>
          <cell r="IB119" t="e">
            <v>#VALUE!</v>
          </cell>
          <cell r="IC119" t="e">
            <v>#VALUE!</v>
          </cell>
          <cell r="ID119" t="e">
            <v>#VALUE!</v>
          </cell>
          <cell r="IE119" t="e">
            <v>#VALUE!</v>
          </cell>
          <cell r="IF119" t="e">
            <v>#VALUE!</v>
          </cell>
          <cell r="IG119" t="e">
            <v>#VALUE!</v>
          </cell>
          <cell r="IH119" t="e">
            <v>#VALUE!</v>
          </cell>
          <cell r="II119" t="e">
            <v>#VALUE!</v>
          </cell>
          <cell r="IJ119" t="e">
            <v>#VALUE!</v>
          </cell>
          <cell r="IK119" t="e">
            <v>#VALUE!</v>
          </cell>
          <cell r="IL119" t="e">
            <v>#VALUE!</v>
          </cell>
          <cell r="IM119" t="e">
            <v>#VALUE!</v>
          </cell>
          <cell r="IN119" t="e">
            <v>#VALUE!</v>
          </cell>
          <cell r="IO119" t="e">
            <v>#VALUE!</v>
          </cell>
          <cell r="IP119" t="e">
            <v>#VALUE!</v>
          </cell>
          <cell r="IQ119" t="e">
            <v>#VALUE!</v>
          </cell>
          <cell r="IR119" t="e">
            <v>#VALUE!</v>
          </cell>
          <cell r="IS119" t="e">
            <v>#VALUE!</v>
          </cell>
          <cell r="IT119" t="e">
            <v>#VALUE!</v>
          </cell>
          <cell r="IU119" t="e">
            <v>#VALUE!</v>
          </cell>
          <cell r="IV119" t="e">
            <v>#VALUE!</v>
          </cell>
          <cell r="IW119" t="e">
            <v>#VALUE!</v>
          </cell>
          <cell r="IX119" t="e">
            <v>#VALUE!</v>
          </cell>
          <cell r="IY119" t="e">
            <v>#VALUE!</v>
          </cell>
          <cell r="IZ119" t="e">
            <v>#VALUE!</v>
          </cell>
          <cell r="JA119" t="e">
            <v>#VALUE!</v>
          </cell>
          <cell r="JB119" t="e">
            <v>#VALUE!</v>
          </cell>
          <cell r="JC119" t="e">
            <v>#VALUE!</v>
          </cell>
          <cell r="JD119" t="e">
            <v>#VALUE!</v>
          </cell>
          <cell r="JE119" t="e">
            <v>#VALUE!</v>
          </cell>
          <cell r="JF119" t="e">
            <v>#VALUE!</v>
          </cell>
          <cell r="JG119" t="e">
            <v>#VALUE!</v>
          </cell>
          <cell r="JH119" t="e">
            <v>#VALUE!</v>
          </cell>
          <cell r="JI119" t="e">
            <v>#VALUE!</v>
          </cell>
          <cell r="JJ119" t="e">
            <v>#VALUE!</v>
          </cell>
          <cell r="JK119" t="e">
            <v>#VALUE!</v>
          </cell>
          <cell r="JL119" t="e">
            <v>#VALUE!</v>
          </cell>
          <cell r="JM119" t="e">
            <v>#VALUE!</v>
          </cell>
          <cell r="JN119" t="e">
            <v>#VALUE!</v>
          </cell>
          <cell r="JO119" t="e">
            <v>#VALUE!</v>
          </cell>
          <cell r="JP119" t="e">
            <v>#VALUE!</v>
          </cell>
          <cell r="JQ119" t="e">
            <v>#VALUE!</v>
          </cell>
          <cell r="JR119" t="e">
            <v>#VALUE!</v>
          </cell>
          <cell r="JS119" t="e">
            <v>#VALUE!</v>
          </cell>
          <cell r="JT119" t="e">
            <v>#VALUE!</v>
          </cell>
          <cell r="JU119" t="e">
            <v>#VALUE!</v>
          </cell>
          <cell r="JV119" t="e">
            <v>#VALUE!</v>
          </cell>
          <cell r="JW119" t="e">
            <v>#VALUE!</v>
          </cell>
          <cell r="JX119" t="e">
            <v>#VALUE!</v>
          </cell>
          <cell r="JY119" t="e">
            <v>#VALUE!</v>
          </cell>
          <cell r="JZ119" t="e">
            <v>#VALUE!</v>
          </cell>
          <cell r="KA119" t="e">
            <v>#VALUE!</v>
          </cell>
          <cell r="KB119" t="e">
            <v>#VALUE!</v>
          </cell>
          <cell r="KC119" t="e">
            <v>#VALUE!</v>
          </cell>
          <cell r="KD119" t="e">
            <v>#VALUE!</v>
          </cell>
          <cell r="KE119" t="e">
            <v>#VALUE!</v>
          </cell>
          <cell r="KF119" t="e">
            <v>#VALUE!</v>
          </cell>
          <cell r="KG119" t="e">
            <v>#VALUE!</v>
          </cell>
          <cell r="KH119" t="e">
            <v>#VALUE!</v>
          </cell>
          <cell r="KI119" t="e">
            <v>#VALUE!</v>
          </cell>
          <cell r="KJ119" t="e">
            <v>#VALUE!</v>
          </cell>
          <cell r="KK119" t="e">
            <v>#VALUE!</v>
          </cell>
          <cell r="KL119" t="e">
            <v>#VALUE!</v>
          </cell>
          <cell r="KM119" t="e">
            <v>#VALUE!</v>
          </cell>
          <cell r="KN119" t="e">
            <v>#VALUE!</v>
          </cell>
          <cell r="KO119" t="e">
            <v>#VALUE!</v>
          </cell>
          <cell r="KP119" t="e">
            <v>#VALUE!</v>
          </cell>
          <cell r="KQ119" t="e">
            <v>#VALUE!</v>
          </cell>
          <cell r="KR119" t="e">
            <v>#VALUE!</v>
          </cell>
          <cell r="KS119" t="e">
            <v>#VALUE!</v>
          </cell>
          <cell r="KT119" t="e">
            <v>#VALUE!</v>
          </cell>
          <cell r="KU119" t="e">
            <v>#VALUE!</v>
          </cell>
          <cell r="KV119" t="e">
            <v>#VALUE!</v>
          </cell>
          <cell r="KW119" t="e">
            <v>#VALUE!</v>
          </cell>
          <cell r="KX119" t="e">
            <v>#VALUE!</v>
          </cell>
          <cell r="KY119" t="e">
            <v>#VALUE!</v>
          </cell>
          <cell r="KZ119" t="e">
            <v>#VALUE!</v>
          </cell>
          <cell r="LA119" t="e">
            <v>#VALUE!</v>
          </cell>
          <cell r="LB119" t="e">
            <v>#VALUE!</v>
          </cell>
          <cell r="LC119" t="e">
            <v>#VALUE!</v>
          </cell>
          <cell r="LD119" t="e">
            <v>#VALUE!</v>
          </cell>
          <cell r="LE119" t="e">
            <v>#VALUE!</v>
          </cell>
          <cell r="LF119" t="e">
            <v>#VALUE!</v>
          </cell>
          <cell r="LG119" t="e">
            <v>#VALUE!</v>
          </cell>
          <cell r="LH119" t="e">
            <v>#VALUE!</v>
          </cell>
          <cell r="LI119" t="e">
            <v>#VALUE!</v>
          </cell>
          <cell r="LJ119" t="e">
            <v>#VALUE!</v>
          </cell>
          <cell r="LK119" t="e">
            <v>#VALUE!</v>
          </cell>
          <cell r="LL119" t="e">
            <v>#VALUE!</v>
          </cell>
          <cell r="LM119" t="e">
            <v>#VALUE!</v>
          </cell>
          <cell r="LN119" t="e">
            <v>#VALUE!</v>
          </cell>
          <cell r="LO119" t="e">
            <v>#VALUE!</v>
          </cell>
          <cell r="LP119" t="e">
            <v>#VALUE!</v>
          </cell>
          <cell r="LQ119" t="e">
            <v>#VALUE!</v>
          </cell>
          <cell r="LR119" t="e">
            <v>#VALUE!</v>
          </cell>
          <cell r="LS119" t="e">
            <v>#VALUE!</v>
          </cell>
          <cell r="LT119" t="e">
            <v>#VALUE!</v>
          </cell>
          <cell r="LU119" t="e">
            <v>#VALUE!</v>
          </cell>
          <cell r="LV119" t="e">
            <v>#VALUE!</v>
          </cell>
          <cell r="LW119" t="e">
            <v>#VALUE!</v>
          </cell>
          <cell r="LX119" t="e">
            <v>#VALUE!</v>
          </cell>
          <cell r="LY119" t="e">
            <v>#VALUE!</v>
          </cell>
          <cell r="LZ119" t="e">
            <v>#VALUE!</v>
          </cell>
          <cell r="MA119" t="e">
            <v>#VALUE!</v>
          </cell>
          <cell r="MB119" t="e">
            <v>#VALUE!</v>
          </cell>
          <cell r="MC119" t="e">
            <v>#VALUE!</v>
          </cell>
          <cell r="MD119" t="e">
            <v>#VALUE!</v>
          </cell>
          <cell r="ME119" t="e">
            <v>#VALUE!</v>
          </cell>
          <cell r="MF119" t="e">
            <v>#VALUE!</v>
          </cell>
          <cell r="MG119" t="e">
            <v>#VALUE!</v>
          </cell>
          <cell r="MH119" t="e">
            <v>#VALUE!</v>
          </cell>
          <cell r="MI119" t="e">
            <v>#VALUE!</v>
          </cell>
          <cell r="MJ119" t="e">
            <v>#VALUE!</v>
          </cell>
          <cell r="MK119" t="e">
            <v>#VALUE!</v>
          </cell>
          <cell r="ML119" t="e">
            <v>#VALUE!</v>
          </cell>
          <cell r="MM119" t="e">
            <v>#VALUE!</v>
          </cell>
          <cell r="MN119" t="e">
            <v>#VALUE!</v>
          </cell>
          <cell r="MO119" t="e">
            <v>#VALUE!</v>
          </cell>
          <cell r="MP119" t="e">
            <v>#VALUE!</v>
          </cell>
          <cell r="MQ119" t="e">
            <v>#VALUE!</v>
          </cell>
          <cell r="MR119" t="e">
            <v>#VALUE!</v>
          </cell>
          <cell r="MS119" t="e">
            <v>#VALUE!</v>
          </cell>
          <cell r="MT119" t="e">
            <v>#VALUE!</v>
          </cell>
          <cell r="MU119" t="e">
            <v>#VALUE!</v>
          </cell>
          <cell r="MV119" t="e">
            <v>#VALUE!</v>
          </cell>
          <cell r="MW119" t="e">
            <v>#VALUE!</v>
          </cell>
          <cell r="MX119" t="e">
            <v>#VALUE!</v>
          </cell>
          <cell r="MY119" t="e">
            <v>#VALUE!</v>
          </cell>
          <cell r="MZ119" t="e">
            <v>#VALUE!</v>
          </cell>
          <cell r="NA119" t="e">
            <v>#VALUE!</v>
          </cell>
          <cell r="NB119" t="e">
            <v>#VALUE!</v>
          </cell>
          <cell r="NC119" t="e">
            <v>#VALUE!</v>
          </cell>
          <cell r="ND119" t="e">
            <v>#VALUE!</v>
          </cell>
          <cell r="NE119" t="e">
            <v>#VALUE!</v>
          </cell>
          <cell r="NF119" t="e">
            <v>#VALUE!</v>
          </cell>
          <cell r="NG119" t="e">
            <v>#VALUE!</v>
          </cell>
          <cell r="NH119" t="e">
            <v>#VALUE!</v>
          </cell>
          <cell r="NI119" t="e">
            <v>#VALUE!</v>
          </cell>
          <cell r="NJ119" t="e">
            <v>#VALUE!</v>
          </cell>
          <cell r="NK119" t="e">
            <v>#VALUE!</v>
          </cell>
          <cell r="NL119" t="e">
            <v>#VALUE!</v>
          </cell>
          <cell r="NM119" t="e">
            <v>#VALUE!</v>
          </cell>
          <cell r="NN119" t="e">
            <v>#VALUE!</v>
          </cell>
          <cell r="NO119" t="e">
            <v>#VALUE!</v>
          </cell>
          <cell r="NP119" t="e">
            <v>#VALUE!</v>
          </cell>
          <cell r="NQ119" t="e">
            <v>#VALUE!</v>
          </cell>
          <cell r="NR119" t="e">
            <v>#VALUE!</v>
          </cell>
          <cell r="NS119" t="e">
            <v>#VALUE!</v>
          </cell>
          <cell r="NT119" t="e">
            <v>#VALUE!</v>
          </cell>
          <cell r="NU119" t="e">
            <v>#VALUE!</v>
          </cell>
          <cell r="NV119" t="e">
            <v>#VALUE!</v>
          </cell>
          <cell r="NW119" t="e">
            <v>#VALUE!</v>
          </cell>
          <cell r="NX119" t="e">
            <v>#VALUE!</v>
          </cell>
          <cell r="NY119" t="e">
            <v>#VALUE!</v>
          </cell>
          <cell r="NZ119" t="e">
            <v>#VALUE!</v>
          </cell>
          <cell r="OA119" t="e">
            <v>#VALUE!</v>
          </cell>
          <cell r="OB119" t="e">
            <v>#VALUE!</v>
          </cell>
          <cell r="OC119" t="e">
            <v>#VALUE!</v>
          </cell>
          <cell r="OD119" t="e">
            <v>#VALUE!</v>
          </cell>
          <cell r="OE119" t="e">
            <v>#VALUE!</v>
          </cell>
          <cell r="OF119" t="e">
            <v>#VALUE!</v>
          </cell>
          <cell r="OG119" t="e">
            <v>#VALUE!</v>
          </cell>
          <cell r="OH119" t="e">
            <v>#VALUE!</v>
          </cell>
          <cell r="OI119" t="e">
            <v>#VALUE!</v>
          </cell>
          <cell r="OJ119" t="e">
            <v>#VALUE!</v>
          </cell>
          <cell r="OK119" t="e">
            <v>#VALUE!</v>
          </cell>
          <cell r="OL119" t="e">
            <v>#VALUE!</v>
          </cell>
          <cell r="OM119" t="e">
            <v>#VALUE!</v>
          </cell>
          <cell r="ON119" t="e">
            <v>#VALUE!</v>
          </cell>
          <cell r="OO119" t="e">
            <v>#VALUE!</v>
          </cell>
          <cell r="OP119" t="e">
            <v>#VALUE!</v>
          </cell>
          <cell r="OQ119" t="e">
            <v>#VALUE!</v>
          </cell>
          <cell r="OR119" t="e">
            <v>#VALUE!</v>
          </cell>
          <cell r="OS119" t="e">
            <v>#VALUE!</v>
          </cell>
          <cell r="OT119" t="e">
            <v>#VALUE!</v>
          </cell>
          <cell r="OU119" t="e">
            <v>#VALUE!</v>
          </cell>
          <cell r="OV119" t="e">
            <v>#VALUE!</v>
          </cell>
          <cell r="OW119" t="e">
            <v>#VALUE!</v>
          </cell>
          <cell r="OX119" t="e">
            <v>#VALUE!</v>
          </cell>
          <cell r="OY119" t="e">
            <v>#VALUE!</v>
          </cell>
          <cell r="OZ119" t="e">
            <v>#VALUE!</v>
          </cell>
          <cell r="PA119" t="e">
            <v>#VALUE!</v>
          </cell>
          <cell r="PB119" t="e">
            <v>#VALUE!</v>
          </cell>
          <cell r="PC119" t="e">
            <v>#VALUE!</v>
          </cell>
          <cell r="PD119" t="e">
            <v>#VALUE!</v>
          </cell>
          <cell r="PE119" t="e">
            <v>#VALUE!</v>
          </cell>
          <cell r="PF119" t="e">
            <v>#VALUE!</v>
          </cell>
          <cell r="PG119" t="e">
            <v>#VALUE!</v>
          </cell>
          <cell r="PH119" t="e">
            <v>#VALUE!</v>
          </cell>
          <cell r="PI119" t="e">
            <v>#VALUE!</v>
          </cell>
          <cell r="PJ119" t="e">
            <v>#VALUE!</v>
          </cell>
          <cell r="PK119" t="e">
            <v>#VALUE!</v>
          </cell>
          <cell r="PL119" t="e">
            <v>#VALUE!</v>
          </cell>
          <cell r="PM119" t="e">
            <v>#VALUE!</v>
          </cell>
          <cell r="PN119" t="e">
            <v>#VALUE!</v>
          </cell>
          <cell r="PO119" t="e">
            <v>#VALUE!</v>
          </cell>
          <cell r="PP119" t="e">
            <v>#VALUE!</v>
          </cell>
          <cell r="PQ119" t="e">
            <v>#VALUE!</v>
          </cell>
          <cell r="PR119" t="e">
            <v>#VALUE!</v>
          </cell>
          <cell r="PS119" t="e">
            <v>#VALUE!</v>
          </cell>
          <cell r="PT119" t="e">
            <v>#VALUE!</v>
          </cell>
          <cell r="PU119" t="e">
            <v>#VALUE!</v>
          </cell>
          <cell r="PV119" t="e">
            <v>#VALUE!</v>
          </cell>
          <cell r="PW119" t="e">
            <v>#VALUE!</v>
          </cell>
          <cell r="PX119" t="e">
            <v>#VALUE!</v>
          </cell>
          <cell r="PY119" t="e">
            <v>#VALUE!</v>
          </cell>
          <cell r="PZ119" t="e">
            <v>#VALUE!</v>
          </cell>
          <cell r="QA119" t="e">
            <v>#VALUE!</v>
          </cell>
          <cell r="QB119" t="e">
            <v>#VALUE!</v>
          </cell>
          <cell r="QC119" t="e">
            <v>#VALUE!</v>
          </cell>
          <cell r="QD119" t="e">
            <v>#VALUE!</v>
          </cell>
          <cell r="QE119" t="e">
            <v>#VALUE!</v>
          </cell>
          <cell r="QF119" t="e">
            <v>#VALUE!</v>
          </cell>
          <cell r="QG119" t="e">
            <v>#VALUE!</v>
          </cell>
          <cell r="QH119" t="e">
            <v>#VALUE!</v>
          </cell>
          <cell r="QI119" t="e">
            <v>#VALUE!</v>
          </cell>
          <cell r="QJ119" t="e">
            <v>#VALUE!</v>
          </cell>
          <cell r="QK119" t="e">
            <v>#VALUE!</v>
          </cell>
          <cell r="QL119" t="e">
            <v>#VALUE!</v>
          </cell>
          <cell r="QM119" t="e">
            <v>#VALUE!</v>
          </cell>
          <cell r="QN119" t="e">
            <v>#VALUE!</v>
          </cell>
          <cell r="QO119" t="e">
            <v>#VALUE!</v>
          </cell>
          <cell r="QP119" t="e">
            <v>#VALUE!</v>
          </cell>
          <cell r="QQ119" t="e">
            <v>#VALUE!</v>
          </cell>
          <cell r="QR119" t="e">
            <v>#VALUE!</v>
          </cell>
          <cell r="QS119" t="e">
            <v>#VALUE!</v>
          </cell>
          <cell r="QT119" t="e">
            <v>#VALUE!</v>
          </cell>
          <cell r="QU119" t="e">
            <v>#VALUE!</v>
          </cell>
          <cell r="QV119" t="e">
            <v>#VALUE!</v>
          </cell>
          <cell r="QW119" t="e">
            <v>#VALUE!</v>
          </cell>
          <cell r="QX119" t="e">
            <v>#VALUE!</v>
          </cell>
          <cell r="QY119" t="e">
            <v>#VALUE!</v>
          </cell>
          <cell r="QZ119" t="e">
            <v>#VALUE!</v>
          </cell>
          <cell r="RA119" t="e">
            <v>#VALUE!</v>
          </cell>
          <cell r="RB119" t="e">
            <v>#VALUE!</v>
          </cell>
          <cell r="RC119" t="e">
            <v>#VALUE!</v>
          </cell>
          <cell r="RD119" t="e">
            <v>#VALUE!</v>
          </cell>
          <cell r="RE119" t="e">
            <v>#VALUE!</v>
          </cell>
          <cell r="RF119" t="e">
            <v>#VALUE!</v>
          </cell>
          <cell r="RG119" t="e">
            <v>#VALUE!</v>
          </cell>
          <cell r="RH119" t="e">
            <v>#VALUE!</v>
          </cell>
          <cell r="RI119" t="e">
            <v>#VALUE!</v>
          </cell>
          <cell r="RJ119" t="e">
            <v>#VALUE!</v>
          </cell>
          <cell r="RK119" t="e">
            <v>#VALUE!</v>
          </cell>
          <cell r="RL119" t="e">
            <v>#VALUE!</v>
          </cell>
          <cell r="RM119" t="e">
            <v>#VALUE!</v>
          </cell>
          <cell r="RN119" t="e">
            <v>#VALUE!</v>
          </cell>
          <cell r="RO119" t="e">
            <v>#VALUE!</v>
          </cell>
          <cell r="RP119" t="e">
            <v>#VALUE!</v>
          </cell>
          <cell r="RQ119" t="e">
            <v>#VALUE!</v>
          </cell>
          <cell r="RR119" t="e">
            <v>#VALUE!</v>
          </cell>
          <cell r="RS119" t="e">
            <v>#VALUE!</v>
          </cell>
          <cell r="RT119" t="e">
            <v>#VALUE!</v>
          </cell>
          <cell r="RU119" t="e">
            <v>#VALUE!</v>
          </cell>
          <cell r="RV119" t="e">
            <v>#VALUE!</v>
          </cell>
          <cell r="RW119" t="e">
            <v>#VALUE!</v>
          </cell>
          <cell r="RX119" t="e">
            <v>#VALUE!</v>
          </cell>
          <cell r="RY119" t="e">
            <v>#VALUE!</v>
          </cell>
          <cell r="RZ119" t="e">
            <v>#VALUE!</v>
          </cell>
          <cell r="SA119" t="e">
            <v>#VALUE!</v>
          </cell>
          <cell r="SB119" t="e">
            <v>#VALUE!</v>
          </cell>
          <cell r="SC119" t="e">
            <v>#VALUE!</v>
          </cell>
          <cell r="SD119" t="e">
            <v>#VALUE!</v>
          </cell>
          <cell r="SE119" t="e">
            <v>#VALUE!</v>
          </cell>
          <cell r="SF119" t="e">
            <v>#VALUE!</v>
          </cell>
          <cell r="SG119" t="e">
            <v>#VALUE!</v>
          </cell>
          <cell r="SH119" t="e">
            <v>#VALUE!</v>
          </cell>
          <cell r="SI119" t="e">
            <v>#VALUE!</v>
          </cell>
          <cell r="SJ119" t="e">
            <v>#VALUE!</v>
          </cell>
          <cell r="SK119" t="e">
            <v>#VALUE!</v>
          </cell>
          <cell r="SL119" t="e">
            <v>#VALUE!</v>
          </cell>
          <cell r="SM119" t="e">
            <v>#VALUE!</v>
          </cell>
          <cell r="SN119" t="e">
            <v>#VALUE!</v>
          </cell>
          <cell r="SO119" t="e">
            <v>#VALUE!</v>
          </cell>
          <cell r="SP119" t="e">
            <v>#VALUE!</v>
          </cell>
          <cell r="SQ119" t="e">
            <v>#VALUE!</v>
          </cell>
          <cell r="SR119" t="e">
            <v>#VALUE!</v>
          </cell>
          <cell r="SS119" t="e">
            <v>#VALUE!</v>
          </cell>
          <cell r="ST119" t="e">
            <v>#VALUE!</v>
          </cell>
          <cell r="SU119" t="e">
            <v>#VALUE!</v>
          </cell>
          <cell r="SV119" t="e">
            <v>#VALUE!</v>
          </cell>
          <cell r="SW119" t="e">
            <v>#VALUE!</v>
          </cell>
          <cell r="SX119" t="e">
            <v>#VALUE!</v>
          </cell>
          <cell r="SY119" t="e">
            <v>#VALUE!</v>
          </cell>
          <cell r="SZ119" t="e">
            <v>#VALUE!</v>
          </cell>
          <cell r="TA119" t="e">
            <v>#VALUE!</v>
          </cell>
          <cell r="TB119" t="e">
            <v>#VALUE!</v>
          </cell>
          <cell r="TC119" t="e">
            <v>#VALUE!</v>
          </cell>
          <cell r="TD119" t="e">
            <v>#VALUE!</v>
          </cell>
          <cell r="TE119" t="e">
            <v>#VALUE!</v>
          </cell>
          <cell r="TF119" t="e">
            <v>#VALUE!</v>
          </cell>
          <cell r="TG119" t="e">
            <v>#VALUE!</v>
          </cell>
          <cell r="TH119" t="e">
            <v>#VALUE!</v>
          </cell>
          <cell r="TI119" t="e">
            <v>#VALUE!</v>
          </cell>
          <cell r="TJ119" t="e">
            <v>#VALUE!</v>
          </cell>
          <cell r="TK119" t="e">
            <v>#VALUE!</v>
          </cell>
          <cell r="TL119" t="e">
            <v>#VALUE!</v>
          </cell>
          <cell r="TM119" t="e">
            <v>#VALUE!</v>
          </cell>
          <cell r="TN119" t="e">
            <v>#VALUE!</v>
          </cell>
          <cell r="TO119" t="e">
            <v>#VALUE!</v>
          </cell>
          <cell r="TP119" t="e">
            <v>#VALUE!</v>
          </cell>
          <cell r="TQ119" t="e">
            <v>#VALUE!</v>
          </cell>
          <cell r="TR119" t="e">
            <v>#VALUE!</v>
          </cell>
          <cell r="TS119" t="e">
            <v>#VALUE!</v>
          </cell>
          <cell r="TT119" t="e">
            <v>#VALUE!</v>
          </cell>
          <cell r="TU119" t="e">
            <v>#VALUE!</v>
          </cell>
          <cell r="TV119" t="e">
            <v>#VALUE!</v>
          </cell>
          <cell r="TW119" t="e">
            <v>#VALUE!</v>
          </cell>
          <cell r="TX119" t="e">
            <v>#VALUE!</v>
          </cell>
          <cell r="TY119" t="e">
            <v>#VALUE!</v>
          </cell>
          <cell r="TZ119" t="e">
            <v>#VALUE!</v>
          </cell>
          <cell r="UA119" t="e">
            <v>#VALUE!</v>
          </cell>
          <cell r="UB119" t="e">
            <v>#VALUE!</v>
          </cell>
          <cell r="UC119" t="e">
            <v>#VALUE!</v>
          </cell>
          <cell r="UD119" t="e">
            <v>#VALUE!</v>
          </cell>
          <cell r="UE119" t="e">
            <v>#VALUE!</v>
          </cell>
          <cell r="UF119" t="e">
            <v>#VALUE!</v>
          </cell>
          <cell r="UG119" t="e">
            <v>#VALUE!</v>
          </cell>
          <cell r="UH119" t="e">
            <v>#VALUE!</v>
          </cell>
          <cell r="UI119" t="e">
            <v>#VALUE!</v>
          </cell>
          <cell r="UJ119" t="e">
            <v>#VALUE!</v>
          </cell>
          <cell r="UK119" t="e">
            <v>#VALUE!</v>
          </cell>
          <cell r="UL119" t="e">
            <v>#VALUE!</v>
          </cell>
          <cell r="UM119" t="e">
            <v>#VALUE!</v>
          </cell>
          <cell r="UN119" t="e">
            <v>#VALUE!</v>
          </cell>
          <cell r="UO119" t="e">
            <v>#VALUE!</v>
          </cell>
          <cell r="UP119" t="e">
            <v>#VALUE!</v>
          </cell>
          <cell r="UQ119" t="e">
            <v>#VALUE!</v>
          </cell>
          <cell r="UR119" t="e">
            <v>#VALUE!</v>
          </cell>
          <cell r="US119" t="e">
            <v>#VALUE!</v>
          </cell>
          <cell r="UT119" t="e">
            <v>#VALUE!</v>
          </cell>
          <cell r="UU119" t="e">
            <v>#VALUE!</v>
          </cell>
          <cell r="UV119" t="e">
            <v>#VALUE!</v>
          </cell>
          <cell r="UW119" t="e">
            <v>#VALUE!</v>
          </cell>
          <cell r="UX119" t="e">
            <v>#VALUE!</v>
          </cell>
          <cell r="UY119" t="e">
            <v>#VALUE!</v>
          </cell>
          <cell r="UZ119" t="e">
            <v>#VALUE!</v>
          </cell>
          <cell r="VA119" t="e">
            <v>#VALUE!</v>
          </cell>
          <cell r="VB119" t="e">
            <v>#VALUE!</v>
          </cell>
          <cell r="VC119" t="e">
            <v>#VALUE!</v>
          </cell>
          <cell r="VD119" t="e">
            <v>#VALUE!</v>
          </cell>
          <cell r="VE119" t="e">
            <v>#VALUE!</v>
          </cell>
          <cell r="VF119" t="e">
            <v>#VALUE!</v>
          </cell>
          <cell r="VG119" t="e">
            <v>#VALUE!</v>
          </cell>
          <cell r="VH119" t="e">
            <v>#VALUE!</v>
          </cell>
          <cell r="VI119" t="e">
            <v>#VALUE!</v>
          </cell>
          <cell r="VJ119" t="e">
            <v>#VALUE!</v>
          </cell>
          <cell r="VK119" t="e">
            <v>#VALUE!</v>
          </cell>
          <cell r="VL119" t="e">
            <v>#VALUE!</v>
          </cell>
          <cell r="VM119" t="e">
            <v>#VALUE!</v>
          </cell>
          <cell r="VN119" t="e">
            <v>#VALUE!</v>
          </cell>
          <cell r="VO119" t="e">
            <v>#VALUE!</v>
          </cell>
          <cell r="VP119" t="e">
            <v>#VALUE!</v>
          </cell>
          <cell r="VQ119" t="e">
            <v>#VALUE!</v>
          </cell>
          <cell r="VR119" t="e">
            <v>#VALUE!</v>
          </cell>
          <cell r="VS119" t="e">
            <v>#VALUE!</v>
          </cell>
          <cell r="VT119" t="e">
            <v>#VALUE!</v>
          </cell>
          <cell r="VU119" t="e">
            <v>#VALUE!</v>
          </cell>
          <cell r="VV119" t="e">
            <v>#VALUE!</v>
          </cell>
          <cell r="VW119" t="e">
            <v>#VALUE!</v>
          </cell>
          <cell r="VX119" t="e">
            <v>#VALUE!</v>
          </cell>
          <cell r="VY119" t="e">
            <v>#VALUE!</v>
          </cell>
          <cell r="VZ119" t="e">
            <v>#VALUE!</v>
          </cell>
          <cell r="WA119" t="e">
            <v>#VALUE!</v>
          </cell>
          <cell r="WB119" t="e">
            <v>#VALUE!</v>
          </cell>
          <cell r="WC119" t="e">
            <v>#VALUE!</v>
          </cell>
          <cell r="WD119" t="e">
            <v>#VALUE!</v>
          </cell>
          <cell r="WE119" t="e">
            <v>#VALUE!</v>
          </cell>
          <cell r="WF119" t="e">
            <v>#VALUE!</v>
          </cell>
          <cell r="WG119" t="e">
            <v>#VALUE!</v>
          </cell>
          <cell r="WH119" t="e">
            <v>#VALUE!</v>
          </cell>
          <cell r="WI119" t="e">
            <v>#VALUE!</v>
          </cell>
          <cell r="WJ119" t="e">
            <v>#VALUE!</v>
          </cell>
          <cell r="WK119" t="e">
            <v>#VALUE!</v>
          </cell>
          <cell r="WL119" t="e">
            <v>#VALUE!</v>
          </cell>
          <cell r="WM119" t="e">
            <v>#VALUE!</v>
          </cell>
          <cell r="WN119" t="e">
            <v>#VALUE!</v>
          </cell>
          <cell r="WO119" t="e">
            <v>#VALUE!</v>
          </cell>
          <cell r="WP119" t="e">
            <v>#VALUE!</v>
          </cell>
          <cell r="WQ119" t="e">
            <v>#VALUE!</v>
          </cell>
          <cell r="WR119" t="e">
            <v>#VALUE!</v>
          </cell>
          <cell r="WS119" t="e">
            <v>#VALUE!</v>
          </cell>
          <cell r="WT119" t="e">
            <v>#VALUE!</v>
          </cell>
          <cell r="WU119" t="e">
            <v>#VALUE!</v>
          </cell>
          <cell r="WV119" t="e">
            <v>#VALUE!</v>
          </cell>
          <cell r="WW119" t="e">
            <v>#VALUE!</v>
          </cell>
          <cell r="WX119" t="e">
            <v>#VALUE!</v>
          </cell>
          <cell r="WY119" t="e">
            <v>#VALUE!</v>
          </cell>
          <cell r="WZ119" t="e">
            <v>#VALUE!</v>
          </cell>
          <cell r="XA119" t="e">
            <v>#VALUE!</v>
          </cell>
          <cell r="XB119" t="e">
            <v>#VALUE!</v>
          </cell>
          <cell r="XC119" t="e">
            <v>#VALUE!</v>
          </cell>
          <cell r="XD119" t="e">
            <v>#VALUE!</v>
          </cell>
          <cell r="XE119" t="e">
            <v>#VALUE!</v>
          </cell>
          <cell r="XF119" t="e">
            <v>#VALUE!</v>
          </cell>
          <cell r="XG119" t="e">
            <v>#VALUE!</v>
          </cell>
          <cell r="XH119" t="e">
            <v>#VALUE!</v>
          </cell>
          <cell r="XI119" t="e">
            <v>#VALUE!</v>
          </cell>
          <cell r="XJ119" t="e">
            <v>#VALUE!</v>
          </cell>
          <cell r="XK119" t="e">
            <v>#VALUE!</v>
          </cell>
          <cell r="XL119" t="e">
            <v>#VALUE!</v>
          </cell>
          <cell r="XM119" t="e">
            <v>#VALUE!</v>
          </cell>
          <cell r="XN119" t="e">
            <v>#VALUE!</v>
          </cell>
          <cell r="XO119" t="e">
            <v>#VALUE!</v>
          </cell>
          <cell r="XP119" t="e">
            <v>#VALUE!</v>
          </cell>
          <cell r="XQ119" t="e">
            <v>#VALUE!</v>
          </cell>
          <cell r="XR119" t="e">
            <v>#VALUE!</v>
          </cell>
          <cell r="XS119" t="e">
            <v>#VALUE!</v>
          </cell>
          <cell r="XT119" t="e">
            <v>#VALUE!</v>
          </cell>
          <cell r="XU119" t="e">
            <v>#VALUE!</v>
          </cell>
          <cell r="XV119" t="e">
            <v>#VALUE!</v>
          </cell>
          <cell r="XW119" t="e">
            <v>#VALUE!</v>
          </cell>
          <cell r="XX119" t="e">
            <v>#VALUE!</v>
          </cell>
          <cell r="XY119" t="e">
            <v>#VALUE!</v>
          </cell>
          <cell r="XZ119" t="e">
            <v>#VALUE!</v>
          </cell>
          <cell r="YA119" t="e">
            <v>#VALUE!</v>
          </cell>
          <cell r="YB119" t="e">
            <v>#VALUE!</v>
          </cell>
          <cell r="YC119" t="e">
            <v>#VALUE!</v>
          </cell>
          <cell r="YD119" t="e">
            <v>#VALUE!</v>
          </cell>
          <cell r="YE119" t="e">
            <v>#VALUE!</v>
          </cell>
          <cell r="YF119" t="e">
            <v>#VALUE!</v>
          </cell>
          <cell r="YG119" t="e">
            <v>#VALUE!</v>
          </cell>
          <cell r="YH119" t="e">
            <v>#VALUE!</v>
          </cell>
          <cell r="YI119" t="e">
            <v>#VALUE!</v>
          </cell>
          <cell r="YJ119" t="e">
            <v>#VALUE!</v>
          </cell>
          <cell r="YK119" t="e">
            <v>#VALUE!</v>
          </cell>
          <cell r="YL119" t="e">
            <v>#VALUE!</v>
          </cell>
          <cell r="YM119" t="e">
            <v>#VALUE!</v>
          </cell>
          <cell r="YN119" t="e">
            <v>#VALUE!</v>
          </cell>
          <cell r="YO119" t="e">
            <v>#VALUE!</v>
          </cell>
          <cell r="YP119" t="e">
            <v>#VALUE!</v>
          </cell>
          <cell r="YQ119" t="e">
            <v>#VALUE!</v>
          </cell>
          <cell r="YR119" t="e">
            <v>#VALUE!</v>
          </cell>
          <cell r="YS119" t="e">
            <v>#VALUE!</v>
          </cell>
          <cell r="YT119" t="e">
            <v>#VALUE!</v>
          </cell>
          <cell r="YU119" t="e">
            <v>#VALUE!</v>
          </cell>
          <cell r="YV119" t="e">
            <v>#VALUE!</v>
          </cell>
          <cell r="YW119" t="e">
            <v>#VALUE!</v>
          </cell>
          <cell r="YX119" t="e">
            <v>#VALUE!</v>
          </cell>
          <cell r="YY119" t="e">
            <v>#VALUE!</v>
          </cell>
          <cell r="YZ119" t="e">
            <v>#VALUE!</v>
          </cell>
          <cell r="ZA119" t="e">
            <v>#VALUE!</v>
          </cell>
          <cell r="ZB119" t="e">
            <v>#VALUE!</v>
          </cell>
          <cell r="ZC119" t="e">
            <v>#VALUE!</v>
          </cell>
          <cell r="ZD119" t="e">
            <v>#VALUE!</v>
          </cell>
          <cell r="ZE119" t="e">
            <v>#VALUE!</v>
          </cell>
          <cell r="ZF119" t="e">
            <v>#VALUE!</v>
          </cell>
          <cell r="ZG119" t="e">
            <v>#VALUE!</v>
          </cell>
          <cell r="ZH119" t="e">
            <v>#VALUE!</v>
          </cell>
          <cell r="ZI119" t="e">
            <v>#VALUE!</v>
          </cell>
          <cell r="ZJ119" t="e">
            <v>#VALUE!</v>
          </cell>
          <cell r="ZK119" t="e">
            <v>#VALUE!</v>
          </cell>
          <cell r="ZL119" t="e">
            <v>#VALUE!</v>
          </cell>
          <cell r="ZM119" t="e">
            <v>#VALUE!</v>
          </cell>
          <cell r="ZN119" t="e">
            <v>#VALUE!</v>
          </cell>
          <cell r="ZO119" t="e">
            <v>#VALUE!</v>
          </cell>
          <cell r="ZP119" t="e">
            <v>#VALUE!</v>
          </cell>
          <cell r="ZQ119" t="e">
            <v>#VALUE!</v>
          </cell>
          <cell r="ZR119" t="e">
            <v>#VALUE!</v>
          </cell>
          <cell r="ZS119" t="e">
            <v>#VALUE!</v>
          </cell>
          <cell r="ZT119" t="e">
            <v>#VALUE!</v>
          </cell>
          <cell r="ZU119" t="e">
            <v>#VALUE!</v>
          </cell>
          <cell r="ZV119" t="e">
            <v>#VALUE!</v>
          </cell>
          <cell r="ZW119" t="e">
            <v>#VALUE!</v>
          </cell>
          <cell r="ZX119" t="e">
            <v>#VALUE!</v>
          </cell>
          <cell r="ZY119" t="e">
            <v>#VALUE!</v>
          </cell>
          <cell r="ZZ119" t="e">
            <v>#VALUE!</v>
          </cell>
          <cell r="AAA119" t="e">
            <v>#VALUE!</v>
          </cell>
          <cell r="AAB119" t="e">
            <v>#VALUE!</v>
          </cell>
          <cell r="AAC119" t="e">
            <v>#VALUE!</v>
          </cell>
          <cell r="AAD119" t="e">
            <v>#VALUE!</v>
          </cell>
          <cell r="AAE119" t="e">
            <v>#VALUE!</v>
          </cell>
          <cell r="AAF119" t="e">
            <v>#VALUE!</v>
          </cell>
          <cell r="AAG119" t="e">
            <v>#VALUE!</v>
          </cell>
          <cell r="AAH119" t="e">
            <v>#VALUE!</v>
          </cell>
          <cell r="AAI119" t="e">
            <v>#VALUE!</v>
          </cell>
          <cell r="AAJ119" t="e">
            <v>#VALUE!</v>
          </cell>
          <cell r="AAK119" t="e">
            <v>#VALUE!</v>
          </cell>
          <cell r="AAL119" t="e">
            <v>#VALUE!</v>
          </cell>
          <cell r="AAM119" t="e">
            <v>#VALUE!</v>
          </cell>
          <cell r="AAN119" t="e">
            <v>#VALUE!</v>
          </cell>
          <cell r="AAO119" t="e">
            <v>#VALUE!</v>
          </cell>
          <cell r="AAP119" t="e">
            <v>#VALUE!</v>
          </cell>
          <cell r="AAQ119" t="e">
            <v>#VALUE!</v>
          </cell>
          <cell r="AAR119" t="e">
            <v>#VALUE!</v>
          </cell>
          <cell r="AAS119" t="e">
            <v>#VALUE!</v>
          </cell>
          <cell r="AAT119" t="e">
            <v>#VALUE!</v>
          </cell>
          <cell r="AAU119" t="e">
            <v>#VALUE!</v>
          </cell>
          <cell r="AAV119" t="e">
            <v>#VALUE!</v>
          </cell>
          <cell r="AAW119" t="e">
            <v>#VALUE!</v>
          </cell>
          <cell r="AAX119" t="e">
            <v>#VALUE!</v>
          </cell>
          <cell r="AAY119" t="e">
            <v>#VALUE!</v>
          </cell>
          <cell r="AAZ119" t="e">
            <v>#VALUE!</v>
          </cell>
          <cell r="ABA119" t="e">
            <v>#VALUE!</v>
          </cell>
          <cell r="ABB119" t="e">
            <v>#VALUE!</v>
          </cell>
          <cell r="ABC119" t="e">
            <v>#VALUE!</v>
          </cell>
          <cell r="ABD119" t="e">
            <v>#VALUE!</v>
          </cell>
          <cell r="ABE119" t="e">
            <v>#VALUE!</v>
          </cell>
          <cell r="ABF119" t="e">
            <v>#VALUE!</v>
          </cell>
          <cell r="ABG119" t="e">
            <v>#VALUE!</v>
          </cell>
          <cell r="ABH119" t="e">
            <v>#VALUE!</v>
          </cell>
          <cell r="ABI119" t="e">
            <v>#VALUE!</v>
          </cell>
          <cell r="ABJ119" t="e">
            <v>#VALUE!</v>
          </cell>
          <cell r="ABK119" t="e">
            <v>#VALUE!</v>
          </cell>
          <cell r="ABL119" t="e">
            <v>#VALUE!</v>
          </cell>
          <cell r="ABM119" t="e">
            <v>#VALUE!</v>
          </cell>
          <cell r="ABN119" t="e">
            <v>#VALUE!</v>
          </cell>
          <cell r="ABO119" t="e">
            <v>#VALUE!</v>
          </cell>
          <cell r="ABP119" t="e">
            <v>#VALUE!</v>
          </cell>
          <cell r="ABQ119" t="e">
            <v>#VALUE!</v>
          </cell>
          <cell r="ABR119" t="e">
            <v>#VALUE!</v>
          </cell>
          <cell r="ABS119" t="e">
            <v>#VALUE!</v>
          </cell>
          <cell r="ABT119" t="e">
            <v>#VALUE!</v>
          </cell>
          <cell r="ABU119" t="e">
            <v>#VALUE!</v>
          </cell>
          <cell r="ABV119" t="e">
            <v>#VALUE!</v>
          </cell>
          <cell r="ABW119" t="e">
            <v>#VALUE!</v>
          </cell>
          <cell r="ABX119" t="e">
            <v>#VALUE!</v>
          </cell>
          <cell r="ABY119" t="e">
            <v>#VALUE!</v>
          </cell>
          <cell r="ABZ119" t="e">
            <v>#VALUE!</v>
          </cell>
          <cell r="ACA119" t="e">
            <v>#VALUE!</v>
          </cell>
          <cell r="ACB119" t="e">
            <v>#VALUE!</v>
          </cell>
          <cell r="ACC119" t="e">
            <v>#VALUE!</v>
          </cell>
          <cell r="ACD119" t="e">
            <v>#VALUE!</v>
          </cell>
          <cell r="ACE119" t="e">
            <v>#VALUE!</v>
          </cell>
          <cell r="ACF119" t="e">
            <v>#VALUE!</v>
          </cell>
          <cell r="ACG119" t="e">
            <v>#VALUE!</v>
          </cell>
          <cell r="ACH119" t="e">
            <v>#VALUE!</v>
          </cell>
          <cell r="ACI119" t="e">
            <v>#VALUE!</v>
          </cell>
          <cell r="ACJ119" t="e">
            <v>#VALUE!</v>
          </cell>
          <cell r="ACK119" t="e">
            <v>#VALUE!</v>
          </cell>
          <cell r="ACL119" t="e">
            <v>#VALUE!</v>
          </cell>
          <cell r="ACM119" t="e">
            <v>#VALUE!</v>
          </cell>
          <cell r="ACN119" t="e">
            <v>#VALUE!</v>
          </cell>
          <cell r="ACO119" t="e">
            <v>#VALUE!</v>
          </cell>
          <cell r="ACP119" t="e">
            <v>#VALUE!</v>
          </cell>
          <cell r="ACQ119" t="e">
            <v>#VALUE!</v>
          </cell>
          <cell r="ACR119" t="e">
            <v>#VALUE!</v>
          </cell>
          <cell r="ACS119" t="e">
            <v>#VALUE!</v>
          </cell>
          <cell r="ACT119" t="e">
            <v>#VALUE!</v>
          </cell>
          <cell r="ACU119" t="e">
            <v>#VALUE!</v>
          </cell>
          <cell r="ACV119" t="e">
            <v>#VALUE!</v>
          </cell>
          <cell r="ACW119" t="e">
            <v>#VALUE!</v>
          </cell>
          <cell r="ACX119" t="e">
            <v>#VALUE!</v>
          </cell>
          <cell r="ACY119" t="e">
            <v>#VALUE!</v>
          </cell>
          <cell r="ACZ119" t="e">
            <v>#VALUE!</v>
          </cell>
          <cell r="ADA119" t="e">
            <v>#VALUE!</v>
          </cell>
          <cell r="ADB119" t="e">
            <v>#VALUE!</v>
          </cell>
          <cell r="ADC119" t="e">
            <v>#VALUE!</v>
          </cell>
          <cell r="ADD119" t="e">
            <v>#VALUE!</v>
          </cell>
          <cell r="ADE119" t="e">
            <v>#VALUE!</v>
          </cell>
          <cell r="ADF119" t="e">
            <v>#VALUE!</v>
          </cell>
          <cell r="ADG119" t="e">
            <v>#VALUE!</v>
          </cell>
          <cell r="ADH119" t="e">
            <v>#VALUE!</v>
          </cell>
          <cell r="ADI119" t="e">
            <v>#VALUE!</v>
          </cell>
          <cell r="ADJ119" t="e">
            <v>#VALUE!</v>
          </cell>
          <cell r="ADK119" t="e">
            <v>#VALUE!</v>
          </cell>
          <cell r="ADL119" t="e">
            <v>#VALUE!</v>
          </cell>
          <cell r="ADM119" t="e">
            <v>#VALUE!</v>
          </cell>
          <cell r="ADN119" t="e">
            <v>#VALUE!</v>
          </cell>
          <cell r="ADO119" t="e">
            <v>#VALUE!</v>
          </cell>
          <cell r="ADP119" t="e">
            <v>#VALUE!</v>
          </cell>
          <cell r="ADQ119" t="e">
            <v>#VALUE!</v>
          </cell>
          <cell r="ADR119" t="e">
            <v>#VALUE!</v>
          </cell>
          <cell r="ADS119" t="e">
            <v>#VALUE!</v>
          </cell>
          <cell r="ADT119" t="e">
            <v>#VALUE!</v>
          </cell>
          <cell r="ADU119" t="e">
            <v>#VALUE!</v>
          </cell>
          <cell r="ADV119" t="e">
            <v>#VALUE!</v>
          </cell>
          <cell r="ADW119" t="e">
            <v>#VALUE!</v>
          </cell>
          <cell r="ADX119" t="e">
            <v>#VALUE!</v>
          </cell>
          <cell r="ADY119" t="e">
            <v>#VALUE!</v>
          </cell>
          <cell r="ADZ119" t="e">
            <v>#VALUE!</v>
          </cell>
          <cell r="AEA119" t="e">
            <v>#VALUE!</v>
          </cell>
          <cell r="AEB119" t="e">
            <v>#VALUE!</v>
          </cell>
          <cell r="AEC119" t="e">
            <v>#VALUE!</v>
          </cell>
          <cell r="AED119" t="e">
            <v>#VALUE!</v>
          </cell>
          <cell r="AEE119" t="e">
            <v>#VALUE!</v>
          </cell>
          <cell r="AEF119" t="e">
            <v>#VALUE!</v>
          </cell>
          <cell r="AEG119" t="e">
            <v>#VALUE!</v>
          </cell>
          <cell r="AEH119" t="e">
            <v>#VALUE!</v>
          </cell>
          <cell r="AEI119" t="e">
            <v>#VALUE!</v>
          </cell>
          <cell r="AEJ119" t="e">
            <v>#VALUE!</v>
          </cell>
          <cell r="AEK119" t="e">
            <v>#VALUE!</v>
          </cell>
          <cell r="AEL119" t="e">
            <v>#VALUE!</v>
          </cell>
          <cell r="AEM119" t="e">
            <v>#VALUE!</v>
          </cell>
          <cell r="AEN119" t="e">
            <v>#VALUE!</v>
          </cell>
          <cell r="AEO119" t="e">
            <v>#VALUE!</v>
          </cell>
          <cell r="AEP119" t="e">
            <v>#VALUE!</v>
          </cell>
          <cell r="AEQ119" t="e">
            <v>#VALUE!</v>
          </cell>
          <cell r="AER119" t="e">
            <v>#VALUE!</v>
          </cell>
          <cell r="AES119" t="e">
            <v>#VALUE!</v>
          </cell>
          <cell r="AET119" t="e">
            <v>#VALUE!</v>
          </cell>
          <cell r="AEU119" t="e">
            <v>#VALUE!</v>
          </cell>
          <cell r="AEV119" t="e">
            <v>#VALUE!</v>
          </cell>
          <cell r="AEW119" t="e">
            <v>#VALUE!</v>
          </cell>
          <cell r="AEX119" t="e">
            <v>#VALUE!</v>
          </cell>
          <cell r="AEY119" t="e">
            <v>#VALUE!</v>
          </cell>
          <cell r="AEZ119" t="e">
            <v>#VALUE!</v>
          </cell>
          <cell r="AFA119" t="e">
            <v>#VALUE!</v>
          </cell>
          <cell r="AFB119" t="e">
            <v>#VALUE!</v>
          </cell>
          <cell r="AFC119" t="e">
            <v>#VALUE!</v>
          </cell>
          <cell r="AFD119" t="e">
            <v>#VALUE!</v>
          </cell>
          <cell r="AFE119" t="e">
            <v>#VALUE!</v>
          </cell>
          <cell r="AFF119" t="e">
            <v>#VALUE!</v>
          </cell>
          <cell r="AFG119" t="e">
            <v>#VALUE!</v>
          </cell>
          <cell r="AFH119" t="e">
            <v>#VALUE!</v>
          </cell>
          <cell r="AFI119" t="e">
            <v>#VALUE!</v>
          </cell>
          <cell r="AFJ119" t="e">
            <v>#VALUE!</v>
          </cell>
          <cell r="AFK119" t="e">
            <v>#VALUE!</v>
          </cell>
          <cell r="AFL119" t="e">
            <v>#VALUE!</v>
          </cell>
          <cell r="AFM119" t="e">
            <v>#VALUE!</v>
          </cell>
          <cell r="AFN119" t="e">
            <v>#VALUE!</v>
          </cell>
          <cell r="AFO119" t="e">
            <v>#VALUE!</v>
          </cell>
          <cell r="AFP119" t="e">
            <v>#VALUE!</v>
          </cell>
          <cell r="AFQ119" t="e">
            <v>#VALUE!</v>
          </cell>
          <cell r="AFR119" t="e">
            <v>#VALUE!</v>
          </cell>
          <cell r="AFS119" t="e">
            <v>#VALUE!</v>
          </cell>
          <cell r="AFT119" t="e">
            <v>#VALUE!</v>
          </cell>
          <cell r="AFU119" t="e">
            <v>#VALUE!</v>
          </cell>
          <cell r="AFV119" t="e">
            <v>#VALUE!</v>
          </cell>
          <cell r="AFW119" t="e">
            <v>#VALUE!</v>
          </cell>
          <cell r="AFX119" t="e">
            <v>#VALUE!</v>
          </cell>
          <cell r="AFY119" t="e">
            <v>#VALUE!</v>
          </cell>
          <cell r="AFZ119" t="e">
            <v>#VALUE!</v>
          </cell>
          <cell r="AGA119" t="e">
            <v>#VALUE!</v>
          </cell>
          <cell r="AGB119" t="e">
            <v>#VALUE!</v>
          </cell>
          <cell r="AGC119" t="e">
            <v>#VALUE!</v>
          </cell>
          <cell r="AGD119" t="e">
            <v>#VALUE!</v>
          </cell>
          <cell r="AGE119" t="e">
            <v>#VALUE!</v>
          </cell>
          <cell r="AGF119" t="e">
            <v>#VALUE!</v>
          </cell>
          <cell r="AGG119" t="e">
            <v>#VALUE!</v>
          </cell>
          <cell r="AGH119" t="e">
            <v>#VALUE!</v>
          </cell>
          <cell r="AGI119" t="e">
            <v>#VALUE!</v>
          </cell>
          <cell r="AGJ119" t="e">
            <v>#VALUE!</v>
          </cell>
          <cell r="AGK119" t="e">
            <v>#VALUE!</v>
          </cell>
          <cell r="AGL119" t="e">
            <v>#VALUE!</v>
          </cell>
          <cell r="AGM119" t="e">
            <v>#VALUE!</v>
          </cell>
          <cell r="AGN119" t="e">
            <v>#VALUE!</v>
          </cell>
          <cell r="AGO119" t="e">
            <v>#VALUE!</v>
          </cell>
          <cell r="AGP119" t="e">
            <v>#VALUE!</v>
          </cell>
          <cell r="AGQ119" t="e">
            <v>#VALUE!</v>
          </cell>
          <cell r="AGR119" t="e">
            <v>#VALUE!</v>
          </cell>
          <cell r="AGS119" t="e">
            <v>#VALUE!</v>
          </cell>
          <cell r="AGT119" t="e">
            <v>#VALUE!</v>
          </cell>
          <cell r="AGU119" t="e">
            <v>#VALUE!</v>
          </cell>
          <cell r="AGV119" t="e">
            <v>#VALUE!</v>
          </cell>
          <cell r="AGW119" t="e">
            <v>#VALUE!</v>
          </cell>
          <cell r="AGX119" t="e">
            <v>#VALUE!</v>
          </cell>
          <cell r="AGY119" t="e">
            <v>#VALUE!</v>
          </cell>
          <cell r="AGZ119" t="e">
            <v>#VALUE!</v>
          </cell>
          <cell r="AHA119" t="e">
            <v>#VALUE!</v>
          </cell>
          <cell r="AHB119" t="e">
            <v>#VALUE!</v>
          </cell>
          <cell r="AHC119" t="e">
            <v>#VALUE!</v>
          </cell>
          <cell r="AHD119" t="e">
            <v>#VALUE!</v>
          </cell>
          <cell r="AHE119" t="e">
            <v>#VALUE!</v>
          </cell>
          <cell r="AHF119" t="e">
            <v>#VALUE!</v>
          </cell>
          <cell r="AHG119" t="e">
            <v>#VALUE!</v>
          </cell>
          <cell r="AHH119" t="e">
            <v>#VALUE!</v>
          </cell>
          <cell r="AHI119" t="e">
            <v>#VALUE!</v>
          </cell>
          <cell r="AHJ119" t="e">
            <v>#VALUE!</v>
          </cell>
          <cell r="AHK119" t="e">
            <v>#VALUE!</v>
          </cell>
          <cell r="AHL119" t="e">
            <v>#VALUE!</v>
          </cell>
          <cell r="AHM119" t="e">
            <v>#VALUE!</v>
          </cell>
          <cell r="AHN119" t="e">
            <v>#VALUE!</v>
          </cell>
          <cell r="AHO119" t="e">
            <v>#VALUE!</v>
          </cell>
          <cell r="AHP119" t="e">
            <v>#VALUE!</v>
          </cell>
          <cell r="AHQ119" t="e">
            <v>#VALUE!</v>
          </cell>
          <cell r="AHR119" t="e">
            <v>#VALUE!</v>
          </cell>
          <cell r="AHS119" t="e">
            <v>#VALUE!</v>
          </cell>
          <cell r="AHT119" t="e">
            <v>#VALUE!</v>
          </cell>
          <cell r="AHU119" t="e">
            <v>#VALUE!</v>
          </cell>
          <cell r="AHV119" t="e">
            <v>#VALUE!</v>
          </cell>
          <cell r="AHW119" t="e">
            <v>#VALUE!</v>
          </cell>
          <cell r="AHX119" t="e">
            <v>#VALUE!</v>
          </cell>
          <cell r="AHY119" t="e">
            <v>#VALUE!</v>
          </cell>
          <cell r="AHZ119" t="e">
            <v>#VALUE!</v>
          </cell>
          <cell r="AIA119" t="e">
            <v>#VALUE!</v>
          </cell>
          <cell r="AIB119" t="e">
            <v>#VALUE!</v>
          </cell>
          <cell r="AIC119" t="e">
            <v>#VALUE!</v>
          </cell>
          <cell r="AID119" t="e">
            <v>#VALUE!</v>
          </cell>
          <cell r="AIE119" t="e">
            <v>#VALUE!</v>
          </cell>
          <cell r="AIF119" t="e">
            <v>#VALUE!</v>
          </cell>
          <cell r="AIG119" t="e">
            <v>#VALUE!</v>
          </cell>
          <cell r="AIH119" t="e">
            <v>#VALUE!</v>
          </cell>
          <cell r="AII119" t="e">
            <v>#VALUE!</v>
          </cell>
          <cell r="AIJ119" t="e">
            <v>#VALUE!</v>
          </cell>
          <cell r="AIK119" t="e">
            <v>#VALUE!</v>
          </cell>
          <cell r="AIL119" t="e">
            <v>#VALUE!</v>
          </cell>
          <cell r="AIM119" t="e">
            <v>#VALUE!</v>
          </cell>
          <cell r="AIN119" t="e">
            <v>#VALUE!</v>
          </cell>
          <cell r="AIO119" t="e">
            <v>#VALUE!</v>
          </cell>
          <cell r="AIP119" t="e">
            <v>#VALUE!</v>
          </cell>
          <cell r="AIQ119" t="e">
            <v>#VALUE!</v>
          </cell>
          <cell r="AIR119" t="e">
            <v>#VALUE!</v>
          </cell>
          <cell r="AIS119" t="e">
            <v>#VALUE!</v>
          </cell>
          <cell r="AIT119" t="e">
            <v>#VALUE!</v>
          </cell>
          <cell r="AIU119" t="e">
            <v>#VALUE!</v>
          </cell>
          <cell r="AIV119" t="e">
            <v>#VALUE!</v>
          </cell>
          <cell r="AIW119" t="e">
            <v>#VALUE!</v>
          </cell>
          <cell r="AIX119" t="e">
            <v>#VALUE!</v>
          </cell>
          <cell r="AIY119" t="e">
            <v>#VALUE!</v>
          </cell>
          <cell r="AIZ119" t="e">
            <v>#VALUE!</v>
          </cell>
          <cell r="AJA119" t="e">
            <v>#VALUE!</v>
          </cell>
          <cell r="AJB119" t="e">
            <v>#VALUE!</v>
          </cell>
          <cell r="AJC119" t="e">
            <v>#VALUE!</v>
          </cell>
          <cell r="AJD119" t="e">
            <v>#VALUE!</v>
          </cell>
          <cell r="AJE119" t="e">
            <v>#VALUE!</v>
          </cell>
          <cell r="AJF119" t="e">
            <v>#VALUE!</v>
          </cell>
          <cell r="AJG119" t="e">
            <v>#VALUE!</v>
          </cell>
          <cell r="AJH119" t="e">
            <v>#VALUE!</v>
          </cell>
          <cell r="AJI119" t="e">
            <v>#VALUE!</v>
          </cell>
          <cell r="AJJ119" t="e">
            <v>#VALUE!</v>
          </cell>
          <cell r="AJK119" t="e">
            <v>#VALUE!</v>
          </cell>
          <cell r="AJL119" t="e">
            <v>#VALUE!</v>
          </cell>
          <cell r="AJM119" t="e">
            <v>#VALUE!</v>
          </cell>
          <cell r="AJN119" t="e">
            <v>#VALUE!</v>
          </cell>
          <cell r="AJO119" t="e">
            <v>#VALUE!</v>
          </cell>
          <cell r="AJP119" t="e">
            <v>#VALUE!</v>
          </cell>
          <cell r="AJQ119" t="e">
            <v>#VALUE!</v>
          </cell>
          <cell r="AJR119" t="e">
            <v>#VALUE!</v>
          </cell>
          <cell r="AJS119" t="e">
            <v>#VALUE!</v>
          </cell>
          <cell r="AJT119" t="e">
            <v>#VALUE!</v>
          </cell>
          <cell r="AJU119" t="e">
            <v>#VALUE!</v>
          </cell>
          <cell r="AJV119" t="e">
            <v>#VALUE!</v>
          </cell>
          <cell r="AJW119" t="e">
            <v>#VALUE!</v>
          </cell>
          <cell r="AJX119" t="e">
            <v>#VALUE!</v>
          </cell>
          <cell r="AJY119" t="e">
            <v>#VALUE!</v>
          </cell>
          <cell r="AJZ119" t="e">
            <v>#VALUE!</v>
          </cell>
          <cell r="AKA119" t="e">
            <v>#VALUE!</v>
          </cell>
          <cell r="AKB119" t="e">
            <v>#VALUE!</v>
          </cell>
          <cell r="AKC119" t="e">
            <v>#VALUE!</v>
          </cell>
          <cell r="AKD119" t="e">
            <v>#VALUE!</v>
          </cell>
          <cell r="AKE119" t="e">
            <v>#VALUE!</v>
          </cell>
          <cell r="AKF119" t="e">
            <v>#VALUE!</v>
          </cell>
          <cell r="AKG119" t="e">
            <v>#VALUE!</v>
          </cell>
          <cell r="AKH119" t="e">
            <v>#VALUE!</v>
          </cell>
          <cell r="AKI119" t="e">
            <v>#VALUE!</v>
          </cell>
          <cell r="AKJ119" t="e">
            <v>#VALUE!</v>
          </cell>
          <cell r="AKK119" t="e">
            <v>#VALUE!</v>
          </cell>
          <cell r="AKL119" t="e">
            <v>#VALUE!</v>
          </cell>
          <cell r="AKM119" t="e">
            <v>#VALUE!</v>
          </cell>
          <cell r="AKN119" t="e">
            <v>#VALUE!</v>
          </cell>
          <cell r="AKO119" t="e">
            <v>#VALUE!</v>
          </cell>
          <cell r="AKP119" t="e">
            <v>#VALUE!</v>
          </cell>
          <cell r="AKQ119" t="e">
            <v>#VALUE!</v>
          </cell>
          <cell r="AKR119" t="e">
            <v>#VALUE!</v>
          </cell>
          <cell r="AKS119" t="e">
            <v>#VALUE!</v>
          </cell>
          <cell r="AKT119" t="e">
            <v>#VALUE!</v>
          </cell>
          <cell r="AKU119" t="e">
            <v>#VALUE!</v>
          </cell>
          <cell r="AKV119" t="e">
            <v>#VALUE!</v>
          </cell>
          <cell r="AKW119" t="e">
            <v>#VALUE!</v>
          </cell>
          <cell r="AKX119" t="e">
            <v>#VALUE!</v>
          </cell>
          <cell r="AKY119" t="e">
            <v>#VALUE!</v>
          </cell>
          <cell r="AKZ119" t="e">
            <v>#VALUE!</v>
          </cell>
          <cell r="ALA119" t="e">
            <v>#VALUE!</v>
          </cell>
          <cell r="ALB119" t="e">
            <v>#VALUE!</v>
          </cell>
          <cell r="ALC119" t="e">
            <v>#VALUE!</v>
          </cell>
          <cell r="ALD119" t="e">
            <v>#VALUE!</v>
          </cell>
          <cell r="ALE119" t="e">
            <v>#VALUE!</v>
          </cell>
          <cell r="ALF119" t="e">
            <v>#VALUE!</v>
          </cell>
          <cell r="ALG119" t="e">
            <v>#VALUE!</v>
          </cell>
          <cell r="ALH119" t="e">
            <v>#VALUE!</v>
          </cell>
          <cell r="ALI119" t="e">
            <v>#VALUE!</v>
          </cell>
          <cell r="ALJ119" t="e">
            <v>#VALUE!</v>
          </cell>
          <cell r="ALK119" t="e">
            <v>#VALUE!</v>
          </cell>
          <cell r="ALL119" t="e">
            <v>#VALUE!</v>
          </cell>
          <cell r="ALM119" t="e">
            <v>#VALUE!</v>
          </cell>
          <cell r="ALN119" t="e">
            <v>#VALUE!</v>
          </cell>
          <cell r="ALO119" t="e">
            <v>#VALUE!</v>
          </cell>
          <cell r="ALP119" t="e">
            <v>#VALUE!</v>
          </cell>
          <cell r="ALQ119" t="e">
            <v>#VALUE!</v>
          </cell>
          <cell r="ALR119" t="e">
            <v>#VALUE!</v>
          </cell>
          <cell r="ALS119" t="e">
            <v>#VALUE!</v>
          </cell>
          <cell r="ALT119" t="e">
            <v>#VALUE!</v>
          </cell>
          <cell r="ALU119" t="e">
            <v>#VALUE!</v>
          </cell>
          <cell r="ALV119" t="e">
            <v>#VALUE!</v>
          </cell>
          <cell r="ALW119" t="e">
            <v>#VALUE!</v>
          </cell>
          <cell r="ALX119" t="e">
            <v>#VALUE!</v>
          </cell>
          <cell r="ALY119" t="e">
            <v>#VALUE!</v>
          </cell>
          <cell r="ALZ119" t="e">
            <v>#VALUE!</v>
          </cell>
          <cell r="AMA119" t="e">
            <v>#VALUE!</v>
          </cell>
          <cell r="AMB119" t="e">
            <v>#VALUE!</v>
          </cell>
          <cell r="AMC119" t="e">
            <v>#VALUE!</v>
          </cell>
          <cell r="AMD119" t="e">
            <v>#VALUE!</v>
          </cell>
          <cell r="AME119" t="e">
            <v>#VALUE!</v>
          </cell>
          <cell r="AMF119" t="e">
            <v>#VALUE!</v>
          </cell>
          <cell r="AMG119" t="e">
            <v>#VALUE!</v>
          </cell>
          <cell r="AMH119" t="e">
            <v>#VALUE!</v>
          </cell>
          <cell r="AMI119" t="e">
            <v>#VALUE!</v>
          </cell>
          <cell r="AMJ119" t="e">
            <v>#VALUE!</v>
          </cell>
          <cell r="AMK119" t="e">
            <v>#VALUE!</v>
          </cell>
          <cell r="AML119" t="e">
            <v>#VALUE!</v>
          </cell>
          <cell r="AMM119" t="e">
            <v>#VALUE!</v>
          </cell>
          <cell r="AMN119" t="e">
            <v>#VALUE!</v>
          </cell>
          <cell r="AMO119" t="e">
            <v>#VALUE!</v>
          </cell>
          <cell r="AMP119" t="e">
            <v>#VALUE!</v>
          </cell>
          <cell r="AMQ119" t="e">
            <v>#VALUE!</v>
          </cell>
          <cell r="AMR119" t="e">
            <v>#VALUE!</v>
          </cell>
          <cell r="AMS119" t="e">
            <v>#VALUE!</v>
          </cell>
          <cell r="AMT119" t="e">
            <v>#VALUE!</v>
          </cell>
          <cell r="AMU119" t="e">
            <v>#VALUE!</v>
          </cell>
          <cell r="AMV119" t="e">
            <v>#VALUE!</v>
          </cell>
          <cell r="AMW119" t="e">
            <v>#VALUE!</v>
          </cell>
          <cell r="AMX119" t="e">
            <v>#VALUE!</v>
          </cell>
          <cell r="AMY119" t="e">
            <v>#VALUE!</v>
          </cell>
          <cell r="AMZ119" t="e">
            <v>#VALUE!</v>
          </cell>
          <cell r="ANA119" t="e">
            <v>#VALUE!</v>
          </cell>
          <cell r="ANB119" t="e">
            <v>#VALUE!</v>
          </cell>
          <cell r="ANC119" t="e">
            <v>#VALUE!</v>
          </cell>
          <cell r="AND119" t="e">
            <v>#VALUE!</v>
          </cell>
          <cell r="ANE119" t="e">
            <v>#VALUE!</v>
          </cell>
          <cell r="ANF119" t="e">
            <v>#VALUE!</v>
          </cell>
          <cell r="ANG119" t="e">
            <v>#VALUE!</v>
          </cell>
          <cell r="ANH119" t="e">
            <v>#VALUE!</v>
          </cell>
          <cell r="ANI119" t="e">
            <v>#VALUE!</v>
          </cell>
          <cell r="ANJ119" t="e">
            <v>#VALUE!</v>
          </cell>
          <cell r="ANK119" t="e">
            <v>#VALUE!</v>
          </cell>
          <cell r="ANL119" t="e">
            <v>#VALUE!</v>
          </cell>
          <cell r="ANM119" t="e">
            <v>#VALUE!</v>
          </cell>
          <cell r="ANN119" t="e">
            <v>#VALUE!</v>
          </cell>
          <cell r="ANO119" t="e">
            <v>#VALUE!</v>
          </cell>
          <cell r="ANP119" t="e">
            <v>#VALUE!</v>
          </cell>
          <cell r="ANQ119" t="e">
            <v>#VALUE!</v>
          </cell>
          <cell r="ANR119" t="e">
            <v>#VALUE!</v>
          </cell>
          <cell r="ANS119" t="e">
            <v>#VALUE!</v>
          </cell>
          <cell r="ANT119" t="e">
            <v>#VALUE!</v>
          </cell>
          <cell r="ANU119" t="e">
            <v>#VALUE!</v>
          </cell>
          <cell r="ANV119" t="e">
            <v>#VALUE!</v>
          </cell>
          <cell r="ANW119" t="e">
            <v>#VALUE!</v>
          </cell>
          <cell r="ANX119" t="e">
            <v>#VALUE!</v>
          </cell>
          <cell r="ANY119" t="e">
            <v>#VALUE!</v>
          </cell>
          <cell r="ANZ119" t="e">
            <v>#VALUE!</v>
          </cell>
          <cell r="AOA119" t="e">
            <v>#VALUE!</v>
          </cell>
          <cell r="AOB119" t="e">
            <v>#VALUE!</v>
          </cell>
          <cell r="AOC119" t="e">
            <v>#VALUE!</v>
          </cell>
          <cell r="AOD119" t="e">
            <v>#VALUE!</v>
          </cell>
          <cell r="AOE119" t="e">
            <v>#VALUE!</v>
          </cell>
          <cell r="AOF119" t="e">
            <v>#VALUE!</v>
          </cell>
          <cell r="AOG119" t="e">
            <v>#VALUE!</v>
          </cell>
          <cell r="AOH119" t="e">
            <v>#VALUE!</v>
          </cell>
          <cell r="AOI119" t="e">
            <v>#VALUE!</v>
          </cell>
          <cell r="AOJ119" t="e">
            <v>#VALUE!</v>
          </cell>
          <cell r="AOK119" t="e">
            <v>#VALUE!</v>
          </cell>
          <cell r="AOL119" t="e">
            <v>#VALUE!</v>
          </cell>
          <cell r="AOM119" t="e">
            <v>#VALUE!</v>
          </cell>
          <cell r="AON119" t="e">
            <v>#VALUE!</v>
          </cell>
          <cell r="AOO119" t="e">
            <v>#VALUE!</v>
          </cell>
          <cell r="AOP119" t="e">
            <v>#VALUE!</v>
          </cell>
          <cell r="AOQ119" t="e">
            <v>#VALUE!</v>
          </cell>
          <cell r="AOR119" t="e">
            <v>#VALUE!</v>
          </cell>
          <cell r="AOS119" t="e">
            <v>#VALUE!</v>
          </cell>
          <cell r="AOT119" t="e">
            <v>#VALUE!</v>
          </cell>
          <cell r="AOU119" t="e">
            <v>#VALUE!</v>
          </cell>
          <cell r="AOV119" t="e">
            <v>#VALUE!</v>
          </cell>
          <cell r="AOW119" t="e">
            <v>#VALUE!</v>
          </cell>
          <cell r="AOX119" t="e">
            <v>#VALUE!</v>
          </cell>
          <cell r="AOY119" t="e">
            <v>#VALUE!</v>
          </cell>
          <cell r="AOZ119" t="e">
            <v>#VALUE!</v>
          </cell>
          <cell r="APA119" t="e">
            <v>#VALUE!</v>
          </cell>
          <cell r="APB119" t="e">
            <v>#VALUE!</v>
          </cell>
          <cell r="APC119" t="e">
            <v>#VALUE!</v>
          </cell>
          <cell r="APD119" t="e">
            <v>#VALUE!</v>
          </cell>
          <cell r="APE119" t="e">
            <v>#VALUE!</v>
          </cell>
          <cell r="APF119" t="e">
            <v>#VALUE!</v>
          </cell>
          <cell r="APG119" t="e">
            <v>#VALUE!</v>
          </cell>
          <cell r="APH119" t="e">
            <v>#VALUE!</v>
          </cell>
          <cell r="API119" t="e">
            <v>#VALUE!</v>
          </cell>
          <cell r="APJ119" t="e">
            <v>#VALUE!</v>
          </cell>
          <cell r="APK119" t="e">
            <v>#VALUE!</v>
          </cell>
          <cell r="APL119" t="e">
            <v>#VALUE!</v>
          </cell>
          <cell r="APM119" t="e">
            <v>#VALUE!</v>
          </cell>
        </row>
        <row r="120">
          <cell r="A120" t="str">
            <v/>
          </cell>
          <cell r="C120" t="e">
            <v>#VALUE!</v>
          </cell>
          <cell r="D120" t="e">
            <v>#VALUE!</v>
          </cell>
          <cell r="E120" t="e">
            <v>#VALUE!</v>
          </cell>
          <cell r="F120" t="e">
            <v>#VALUE!</v>
          </cell>
          <cell r="G120" t="e">
            <v>#VALUE!</v>
          </cell>
          <cell r="H120" t="e">
            <v>#VALUE!</v>
          </cell>
          <cell r="I120" t="e">
            <v>#VALUE!</v>
          </cell>
          <cell r="J120" t="e">
            <v>#VALUE!</v>
          </cell>
          <cell r="K120" t="e">
            <v>#VALUE!</v>
          </cell>
          <cell r="L120" t="e">
            <v>#VALUE!</v>
          </cell>
          <cell r="M120" t="e">
            <v>#VALUE!</v>
          </cell>
          <cell r="N120" t="e">
            <v>#VALUE!</v>
          </cell>
          <cell r="O120" t="e">
            <v>#VALUE!</v>
          </cell>
          <cell r="P120" t="e">
            <v>#VALUE!</v>
          </cell>
          <cell r="Q120" t="e">
            <v>#VALUE!</v>
          </cell>
          <cell r="R120" t="e">
            <v>#VALUE!</v>
          </cell>
          <cell r="S120" t="e">
            <v>#VALUE!</v>
          </cell>
          <cell r="T120" t="e">
            <v>#VALUE!</v>
          </cell>
          <cell r="U120" t="e">
            <v>#VALUE!</v>
          </cell>
          <cell r="V120" t="e">
            <v>#VALUE!</v>
          </cell>
          <cell r="W120" t="e">
            <v>#VALUE!</v>
          </cell>
          <cell r="X120" t="e">
            <v>#VALUE!</v>
          </cell>
          <cell r="Y120" t="e">
            <v>#VALUE!</v>
          </cell>
          <cell r="Z120" t="e">
            <v>#VALUE!</v>
          </cell>
          <cell r="AA120" t="e">
            <v>#VALUE!</v>
          </cell>
          <cell r="AB120" t="e">
            <v>#VALUE!</v>
          </cell>
          <cell r="AC120" t="e">
            <v>#VALUE!</v>
          </cell>
          <cell r="AD120" t="e">
            <v>#VALUE!</v>
          </cell>
          <cell r="AE120" t="e">
            <v>#VALUE!</v>
          </cell>
          <cell r="AF120" t="e">
            <v>#VALUE!</v>
          </cell>
          <cell r="AG120" t="e">
            <v>#VALUE!</v>
          </cell>
          <cell r="AH120" t="e">
            <v>#VALUE!</v>
          </cell>
          <cell r="AI120" t="e">
            <v>#VALUE!</v>
          </cell>
          <cell r="AJ120" t="e">
            <v>#VALUE!</v>
          </cell>
          <cell r="AK120" t="e">
            <v>#VALUE!</v>
          </cell>
          <cell r="AL120" t="e">
            <v>#VALUE!</v>
          </cell>
          <cell r="AM120" t="e">
            <v>#VALUE!</v>
          </cell>
          <cell r="AN120" t="e">
            <v>#VALUE!</v>
          </cell>
          <cell r="AO120" t="e">
            <v>#VALUE!</v>
          </cell>
          <cell r="AP120" t="e">
            <v>#VALUE!</v>
          </cell>
          <cell r="AQ120" t="e">
            <v>#VALUE!</v>
          </cell>
          <cell r="AR120" t="e">
            <v>#VALUE!</v>
          </cell>
          <cell r="AS120" t="e">
            <v>#VALUE!</v>
          </cell>
          <cell r="AT120" t="e">
            <v>#VALUE!</v>
          </cell>
          <cell r="AU120" t="e">
            <v>#VALUE!</v>
          </cell>
          <cell r="AV120" t="e">
            <v>#VALUE!</v>
          </cell>
          <cell r="AW120" t="e">
            <v>#VALUE!</v>
          </cell>
          <cell r="AX120" t="e">
            <v>#VALUE!</v>
          </cell>
          <cell r="AY120" t="e">
            <v>#VALUE!</v>
          </cell>
          <cell r="AZ120" t="e">
            <v>#VALUE!</v>
          </cell>
          <cell r="BA120" t="e">
            <v>#VALUE!</v>
          </cell>
          <cell r="BB120" t="e">
            <v>#VALUE!</v>
          </cell>
          <cell r="BC120" t="e">
            <v>#VALUE!</v>
          </cell>
          <cell r="BD120" t="e">
            <v>#VALUE!</v>
          </cell>
          <cell r="BE120" t="e">
            <v>#VALUE!</v>
          </cell>
          <cell r="BF120" t="e">
            <v>#VALUE!</v>
          </cell>
          <cell r="BG120" t="e">
            <v>#VALUE!</v>
          </cell>
          <cell r="BH120" t="e">
            <v>#VALUE!</v>
          </cell>
          <cell r="BI120" t="e">
            <v>#VALUE!</v>
          </cell>
          <cell r="BJ120" t="e">
            <v>#VALUE!</v>
          </cell>
          <cell r="BK120" t="e">
            <v>#VALUE!</v>
          </cell>
          <cell r="BL120" t="e">
            <v>#VALUE!</v>
          </cell>
          <cell r="BM120" t="e">
            <v>#VALUE!</v>
          </cell>
          <cell r="BN120" t="e">
            <v>#VALUE!</v>
          </cell>
          <cell r="BO120" t="e">
            <v>#VALUE!</v>
          </cell>
          <cell r="BP120" t="e">
            <v>#VALUE!</v>
          </cell>
          <cell r="BQ120" t="e">
            <v>#VALUE!</v>
          </cell>
          <cell r="BR120" t="e">
            <v>#VALUE!</v>
          </cell>
          <cell r="BS120" t="e">
            <v>#VALUE!</v>
          </cell>
          <cell r="BT120" t="e">
            <v>#VALUE!</v>
          </cell>
          <cell r="BU120" t="e">
            <v>#VALUE!</v>
          </cell>
          <cell r="BV120" t="e">
            <v>#VALUE!</v>
          </cell>
          <cell r="BW120" t="e">
            <v>#VALUE!</v>
          </cell>
          <cell r="BX120" t="e">
            <v>#VALUE!</v>
          </cell>
          <cell r="BY120" t="e">
            <v>#VALUE!</v>
          </cell>
          <cell r="BZ120" t="e">
            <v>#VALUE!</v>
          </cell>
          <cell r="CA120" t="e">
            <v>#VALUE!</v>
          </cell>
          <cell r="CB120" t="e">
            <v>#VALUE!</v>
          </cell>
          <cell r="CC120" t="e">
            <v>#VALUE!</v>
          </cell>
          <cell r="CD120" t="e">
            <v>#VALUE!</v>
          </cell>
          <cell r="CE120" t="e">
            <v>#VALUE!</v>
          </cell>
          <cell r="CF120" t="e">
            <v>#VALUE!</v>
          </cell>
          <cell r="CG120" t="e">
            <v>#VALUE!</v>
          </cell>
          <cell r="CH120" t="e">
            <v>#VALUE!</v>
          </cell>
          <cell r="CI120" t="e">
            <v>#VALUE!</v>
          </cell>
          <cell r="CJ120" t="e">
            <v>#VALUE!</v>
          </cell>
          <cell r="CK120" t="e">
            <v>#VALUE!</v>
          </cell>
          <cell r="CL120" t="e">
            <v>#VALUE!</v>
          </cell>
          <cell r="CM120" t="e">
            <v>#VALUE!</v>
          </cell>
          <cell r="CN120" t="e">
            <v>#VALUE!</v>
          </cell>
          <cell r="CO120" t="e">
            <v>#VALUE!</v>
          </cell>
          <cell r="CP120" t="e">
            <v>#VALUE!</v>
          </cell>
          <cell r="CQ120" t="e">
            <v>#VALUE!</v>
          </cell>
          <cell r="CR120" t="e">
            <v>#VALUE!</v>
          </cell>
          <cell r="CS120" t="e">
            <v>#VALUE!</v>
          </cell>
          <cell r="CT120" t="e">
            <v>#VALUE!</v>
          </cell>
          <cell r="CU120" t="e">
            <v>#VALUE!</v>
          </cell>
          <cell r="CV120" t="e">
            <v>#VALUE!</v>
          </cell>
          <cell r="CW120" t="e">
            <v>#VALUE!</v>
          </cell>
          <cell r="CX120" t="e">
            <v>#VALUE!</v>
          </cell>
          <cell r="CY120" t="e">
            <v>#VALUE!</v>
          </cell>
          <cell r="CZ120" t="e">
            <v>#VALUE!</v>
          </cell>
          <cell r="DA120" t="e">
            <v>#VALUE!</v>
          </cell>
          <cell r="DB120" t="e">
            <v>#VALUE!</v>
          </cell>
          <cell r="DC120" t="e">
            <v>#VALUE!</v>
          </cell>
          <cell r="DD120" t="e">
            <v>#VALUE!</v>
          </cell>
          <cell r="DE120" t="e">
            <v>#VALUE!</v>
          </cell>
          <cell r="DF120" t="e">
            <v>#VALUE!</v>
          </cell>
          <cell r="DG120" t="e">
            <v>#VALUE!</v>
          </cell>
          <cell r="DH120" t="e">
            <v>#VALUE!</v>
          </cell>
          <cell r="DI120" t="e">
            <v>#VALUE!</v>
          </cell>
          <cell r="DJ120" t="e">
            <v>#VALUE!</v>
          </cell>
          <cell r="DK120" t="e">
            <v>#VALUE!</v>
          </cell>
          <cell r="DL120" t="e">
            <v>#VALUE!</v>
          </cell>
          <cell r="DM120" t="e">
            <v>#VALUE!</v>
          </cell>
          <cell r="DN120" t="e">
            <v>#VALUE!</v>
          </cell>
          <cell r="DO120" t="e">
            <v>#VALUE!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V120" t="e">
            <v>#VALUE!</v>
          </cell>
          <cell r="DW120" t="e">
            <v>#VALUE!</v>
          </cell>
          <cell r="DX120" t="e">
            <v>#VALUE!</v>
          </cell>
          <cell r="DY120" t="e">
            <v>#VALUE!</v>
          </cell>
          <cell r="DZ120" t="e">
            <v>#VALUE!</v>
          </cell>
          <cell r="EA120" t="e">
            <v>#VALUE!</v>
          </cell>
          <cell r="EB120" t="e">
            <v>#VALUE!</v>
          </cell>
          <cell r="EC120" t="e">
            <v>#VALUE!</v>
          </cell>
          <cell r="ED120" t="e">
            <v>#VALUE!</v>
          </cell>
          <cell r="EE120" t="e">
            <v>#VALUE!</v>
          </cell>
          <cell r="EF120" t="e">
            <v>#VALUE!</v>
          </cell>
          <cell r="EG120" t="e">
            <v>#VALUE!</v>
          </cell>
          <cell r="EH120" t="e">
            <v>#VALUE!</v>
          </cell>
          <cell r="EI120" t="e">
            <v>#VALUE!</v>
          </cell>
          <cell r="EJ120" t="e">
            <v>#VALUE!</v>
          </cell>
          <cell r="EK120" t="e">
            <v>#VALUE!</v>
          </cell>
          <cell r="EL120" t="e">
            <v>#VALUE!</v>
          </cell>
          <cell r="EM120" t="e">
            <v>#VALUE!</v>
          </cell>
          <cell r="EN120" t="e">
            <v>#VALUE!</v>
          </cell>
          <cell r="EO120" t="e">
            <v>#VALUE!</v>
          </cell>
          <cell r="EP120" t="e">
            <v>#VALUE!</v>
          </cell>
          <cell r="EQ120" t="e">
            <v>#VALUE!</v>
          </cell>
          <cell r="ER120" t="e">
            <v>#VALUE!</v>
          </cell>
          <cell r="ES120" t="e">
            <v>#VALUE!</v>
          </cell>
          <cell r="ET120" t="e">
            <v>#VALUE!</v>
          </cell>
          <cell r="EU120" t="e">
            <v>#VALUE!</v>
          </cell>
          <cell r="EV120" t="e">
            <v>#VALUE!</v>
          </cell>
          <cell r="EW120" t="e">
            <v>#VALUE!</v>
          </cell>
          <cell r="EX120" t="e">
            <v>#VALUE!</v>
          </cell>
          <cell r="EY120" t="e">
            <v>#VALUE!</v>
          </cell>
          <cell r="EZ120" t="e">
            <v>#VALUE!</v>
          </cell>
          <cell r="FA120" t="e">
            <v>#VALUE!</v>
          </cell>
          <cell r="FB120" t="e">
            <v>#VALUE!</v>
          </cell>
          <cell r="FC120" t="e">
            <v>#VALUE!</v>
          </cell>
          <cell r="FD120" t="e">
            <v>#VALUE!</v>
          </cell>
          <cell r="FE120" t="e">
            <v>#VALUE!</v>
          </cell>
          <cell r="FF120" t="e">
            <v>#VALUE!</v>
          </cell>
          <cell r="FG120" t="e">
            <v>#VALUE!</v>
          </cell>
          <cell r="FH120" t="e">
            <v>#VALUE!</v>
          </cell>
          <cell r="FI120" t="e">
            <v>#VALUE!</v>
          </cell>
          <cell r="FJ120" t="e">
            <v>#VALUE!</v>
          </cell>
          <cell r="FK120" t="e">
            <v>#VALUE!</v>
          </cell>
          <cell r="FL120" t="e">
            <v>#VALUE!</v>
          </cell>
          <cell r="FM120" t="e">
            <v>#VALUE!</v>
          </cell>
          <cell r="FN120" t="e">
            <v>#VALUE!</v>
          </cell>
          <cell r="FO120" t="e">
            <v>#VALUE!</v>
          </cell>
          <cell r="FP120" t="e">
            <v>#VALUE!</v>
          </cell>
          <cell r="FQ120" t="e">
            <v>#VALUE!</v>
          </cell>
          <cell r="FR120" t="e">
            <v>#VALUE!</v>
          </cell>
          <cell r="FS120" t="e">
            <v>#VALUE!</v>
          </cell>
          <cell r="FT120" t="e">
            <v>#VALUE!</v>
          </cell>
          <cell r="FU120" t="e">
            <v>#VALUE!</v>
          </cell>
          <cell r="FV120" t="e">
            <v>#VALUE!</v>
          </cell>
          <cell r="FW120" t="e">
            <v>#VALUE!</v>
          </cell>
          <cell r="FX120" t="e">
            <v>#VALUE!</v>
          </cell>
          <cell r="FY120" t="e">
            <v>#VALUE!</v>
          </cell>
          <cell r="FZ120" t="e">
            <v>#VALUE!</v>
          </cell>
          <cell r="GA120" t="e">
            <v>#VALUE!</v>
          </cell>
          <cell r="GB120" t="e">
            <v>#VALUE!</v>
          </cell>
          <cell r="GC120" t="e">
            <v>#VALUE!</v>
          </cell>
          <cell r="GD120" t="e">
            <v>#VALUE!</v>
          </cell>
          <cell r="GE120" t="e">
            <v>#VALUE!</v>
          </cell>
          <cell r="GF120" t="e">
            <v>#VALUE!</v>
          </cell>
          <cell r="GG120" t="e">
            <v>#VALUE!</v>
          </cell>
          <cell r="GH120" t="e">
            <v>#VALUE!</v>
          </cell>
          <cell r="GI120" t="e">
            <v>#VALUE!</v>
          </cell>
          <cell r="GJ120" t="e">
            <v>#VALUE!</v>
          </cell>
          <cell r="GK120" t="e">
            <v>#VALUE!</v>
          </cell>
          <cell r="GL120" t="e">
            <v>#VALUE!</v>
          </cell>
          <cell r="GM120" t="e">
            <v>#VALUE!</v>
          </cell>
          <cell r="GN120" t="e">
            <v>#VALUE!</v>
          </cell>
          <cell r="GO120" t="e">
            <v>#VALUE!</v>
          </cell>
          <cell r="GP120" t="e">
            <v>#VALUE!</v>
          </cell>
          <cell r="GQ120" t="e">
            <v>#VALUE!</v>
          </cell>
          <cell r="GR120" t="e">
            <v>#VALUE!</v>
          </cell>
          <cell r="GS120" t="e">
            <v>#VALUE!</v>
          </cell>
          <cell r="GT120" t="e">
            <v>#VALUE!</v>
          </cell>
          <cell r="GU120" t="e">
            <v>#VALUE!</v>
          </cell>
          <cell r="GV120" t="e">
            <v>#VALUE!</v>
          </cell>
          <cell r="GW120" t="e">
            <v>#VALUE!</v>
          </cell>
          <cell r="GX120" t="e">
            <v>#VALUE!</v>
          </cell>
          <cell r="GY120" t="e">
            <v>#VALUE!</v>
          </cell>
          <cell r="GZ120" t="e">
            <v>#VALUE!</v>
          </cell>
          <cell r="HA120" t="e">
            <v>#VALUE!</v>
          </cell>
          <cell r="HB120" t="e">
            <v>#VALUE!</v>
          </cell>
          <cell r="HC120" t="e">
            <v>#VALUE!</v>
          </cell>
          <cell r="HD120" t="e">
            <v>#VALUE!</v>
          </cell>
          <cell r="HE120" t="e">
            <v>#VALUE!</v>
          </cell>
          <cell r="HF120" t="e">
            <v>#VALUE!</v>
          </cell>
          <cell r="HG120" t="e">
            <v>#VALUE!</v>
          </cell>
          <cell r="HH120" t="e">
            <v>#VALUE!</v>
          </cell>
          <cell r="HI120" t="e">
            <v>#VALUE!</v>
          </cell>
          <cell r="HJ120" t="e">
            <v>#VALUE!</v>
          </cell>
          <cell r="HK120" t="e">
            <v>#VALUE!</v>
          </cell>
          <cell r="HL120" t="e">
            <v>#VALUE!</v>
          </cell>
          <cell r="HM120" t="e">
            <v>#VALUE!</v>
          </cell>
          <cell r="HN120" t="e">
            <v>#VALUE!</v>
          </cell>
          <cell r="HO120" t="e">
            <v>#VALUE!</v>
          </cell>
          <cell r="HP120" t="e">
            <v>#VALUE!</v>
          </cell>
          <cell r="HQ120" t="e">
            <v>#VALUE!</v>
          </cell>
          <cell r="HR120" t="e">
            <v>#VALUE!</v>
          </cell>
          <cell r="HS120" t="e">
            <v>#VALUE!</v>
          </cell>
          <cell r="HT120" t="e">
            <v>#VALUE!</v>
          </cell>
          <cell r="HU120" t="e">
            <v>#VALUE!</v>
          </cell>
          <cell r="HV120" t="e">
            <v>#VALUE!</v>
          </cell>
          <cell r="HW120" t="e">
            <v>#VALUE!</v>
          </cell>
          <cell r="HX120" t="e">
            <v>#VALUE!</v>
          </cell>
          <cell r="HY120" t="e">
            <v>#VALUE!</v>
          </cell>
          <cell r="HZ120" t="e">
            <v>#VALUE!</v>
          </cell>
          <cell r="IA120" t="e">
            <v>#VALUE!</v>
          </cell>
          <cell r="IB120" t="e">
            <v>#VALUE!</v>
          </cell>
          <cell r="IC120" t="e">
            <v>#VALUE!</v>
          </cell>
          <cell r="ID120" t="e">
            <v>#VALUE!</v>
          </cell>
          <cell r="IE120" t="e">
            <v>#VALUE!</v>
          </cell>
          <cell r="IF120" t="e">
            <v>#VALUE!</v>
          </cell>
          <cell r="IG120" t="e">
            <v>#VALUE!</v>
          </cell>
          <cell r="IH120" t="e">
            <v>#VALUE!</v>
          </cell>
          <cell r="II120" t="e">
            <v>#VALUE!</v>
          </cell>
          <cell r="IJ120" t="e">
            <v>#VALUE!</v>
          </cell>
          <cell r="IK120" t="e">
            <v>#VALUE!</v>
          </cell>
          <cell r="IL120" t="e">
            <v>#VALUE!</v>
          </cell>
          <cell r="IM120" t="e">
            <v>#VALUE!</v>
          </cell>
          <cell r="IN120" t="e">
            <v>#VALUE!</v>
          </cell>
          <cell r="IO120" t="e">
            <v>#VALUE!</v>
          </cell>
          <cell r="IP120" t="e">
            <v>#VALUE!</v>
          </cell>
          <cell r="IQ120" t="e">
            <v>#VALUE!</v>
          </cell>
          <cell r="IR120" t="e">
            <v>#VALUE!</v>
          </cell>
          <cell r="IS120" t="e">
            <v>#VALUE!</v>
          </cell>
          <cell r="IT120" t="e">
            <v>#VALUE!</v>
          </cell>
          <cell r="IU120" t="e">
            <v>#VALUE!</v>
          </cell>
          <cell r="IV120" t="e">
            <v>#VALUE!</v>
          </cell>
          <cell r="IW120" t="e">
            <v>#VALUE!</v>
          </cell>
          <cell r="IX120" t="e">
            <v>#VALUE!</v>
          </cell>
          <cell r="IY120" t="e">
            <v>#VALUE!</v>
          </cell>
          <cell r="IZ120" t="e">
            <v>#VALUE!</v>
          </cell>
          <cell r="JA120" t="e">
            <v>#VALUE!</v>
          </cell>
          <cell r="JB120" t="e">
            <v>#VALUE!</v>
          </cell>
          <cell r="JC120" t="e">
            <v>#VALUE!</v>
          </cell>
          <cell r="JD120" t="e">
            <v>#VALUE!</v>
          </cell>
          <cell r="JE120" t="e">
            <v>#VALUE!</v>
          </cell>
          <cell r="JF120" t="e">
            <v>#VALUE!</v>
          </cell>
          <cell r="JG120" t="e">
            <v>#VALUE!</v>
          </cell>
          <cell r="JH120" t="e">
            <v>#VALUE!</v>
          </cell>
          <cell r="JI120" t="e">
            <v>#VALUE!</v>
          </cell>
          <cell r="JJ120" t="e">
            <v>#VALUE!</v>
          </cell>
          <cell r="JK120" t="e">
            <v>#VALUE!</v>
          </cell>
          <cell r="JL120" t="e">
            <v>#VALUE!</v>
          </cell>
          <cell r="JM120" t="e">
            <v>#VALUE!</v>
          </cell>
          <cell r="JN120" t="e">
            <v>#VALUE!</v>
          </cell>
          <cell r="JO120" t="e">
            <v>#VALUE!</v>
          </cell>
          <cell r="JP120" t="e">
            <v>#VALUE!</v>
          </cell>
          <cell r="JQ120" t="e">
            <v>#VALUE!</v>
          </cell>
          <cell r="JR120" t="e">
            <v>#VALUE!</v>
          </cell>
          <cell r="JS120" t="e">
            <v>#VALUE!</v>
          </cell>
          <cell r="JT120" t="e">
            <v>#VALUE!</v>
          </cell>
          <cell r="JU120" t="e">
            <v>#VALUE!</v>
          </cell>
          <cell r="JV120" t="e">
            <v>#VALUE!</v>
          </cell>
          <cell r="JW120" t="e">
            <v>#VALUE!</v>
          </cell>
          <cell r="JX120" t="e">
            <v>#VALUE!</v>
          </cell>
          <cell r="JY120" t="e">
            <v>#VALUE!</v>
          </cell>
          <cell r="JZ120" t="e">
            <v>#VALUE!</v>
          </cell>
          <cell r="KA120" t="e">
            <v>#VALUE!</v>
          </cell>
          <cell r="KB120" t="e">
            <v>#VALUE!</v>
          </cell>
          <cell r="KC120" t="e">
            <v>#VALUE!</v>
          </cell>
          <cell r="KD120" t="e">
            <v>#VALUE!</v>
          </cell>
          <cell r="KE120" t="e">
            <v>#VALUE!</v>
          </cell>
          <cell r="KF120" t="e">
            <v>#VALUE!</v>
          </cell>
          <cell r="KG120" t="e">
            <v>#VALUE!</v>
          </cell>
          <cell r="KH120" t="e">
            <v>#VALUE!</v>
          </cell>
          <cell r="KI120" t="e">
            <v>#VALUE!</v>
          </cell>
          <cell r="KJ120" t="e">
            <v>#VALUE!</v>
          </cell>
          <cell r="KK120" t="e">
            <v>#VALUE!</v>
          </cell>
          <cell r="KL120" t="e">
            <v>#VALUE!</v>
          </cell>
          <cell r="KM120" t="e">
            <v>#VALUE!</v>
          </cell>
          <cell r="KN120" t="e">
            <v>#VALUE!</v>
          </cell>
          <cell r="KO120" t="e">
            <v>#VALUE!</v>
          </cell>
          <cell r="KP120" t="e">
            <v>#VALUE!</v>
          </cell>
          <cell r="KQ120" t="e">
            <v>#VALUE!</v>
          </cell>
          <cell r="KR120" t="e">
            <v>#VALUE!</v>
          </cell>
          <cell r="KS120" t="e">
            <v>#VALUE!</v>
          </cell>
          <cell r="KT120" t="e">
            <v>#VALUE!</v>
          </cell>
          <cell r="KU120" t="e">
            <v>#VALUE!</v>
          </cell>
          <cell r="KV120" t="e">
            <v>#VALUE!</v>
          </cell>
          <cell r="KW120" t="e">
            <v>#VALUE!</v>
          </cell>
          <cell r="KX120" t="e">
            <v>#VALUE!</v>
          </cell>
          <cell r="KY120" t="e">
            <v>#VALUE!</v>
          </cell>
          <cell r="KZ120" t="e">
            <v>#VALUE!</v>
          </cell>
          <cell r="LA120" t="e">
            <v>#VALUE!</v>
          </cell>
          <cell r="LB120" t="e">
            <v>#VALUE!</v>
          </cell>
          <cell r="LC120" t="e">
            <v>#VALUE!</v>
          </cell>
          <cell r="LD120" t="e">
            <v>#VALUE!</v>
          </cell>
          <cell r="LE120" t="e">
            <v>#VALUE!</v>
          </cell>
          <cell r="LF120" t="e">
            <v>#VALUE!</v>
          </cell>
          <cell r="LG120" t="e">
            <v>#VALUE!</v>
          </cell>
          <cell r="LH120" t="e">
            <v>#VALUE!</v>
          </cell>
          <cell r="LI120" t="e">
            <v>#VALUE!</v>
          </cell>
          <cell r="LJ120" t="e">
            <v>#VALUE!</v>
          </cell>
          <cell r="LK120" t="e">
            <v>#VALUE!</v>
          </cell>
          <cell r="LL120" t="e">
            <v>#VALUE!</v>
          </cell>
          <cell r="LM120" t="e">
            <v>#VALUE!</v>
          </cell>
          <cell r="LN120" t="e">
            <v>#VALUE!</v>
          </cell>
          <cell r="LO120" t="e">
            <v>#VALUE!</v>
          </cell>
          <cell r="LP120" t="e">
            <v>#VALUE!</v>
          </cell>
          <cell r="LQ120" t="e">
            <v>#VALUE!</v>
          </cell>
          <cell r="LR120" t="e">
            <v>#VALUE!</v>
          </cell>
          <cell r="LS120" t="e">
            <v>#VALUE!</v>
          </cell>
          <cell r="LT120" t="e">
            <v>#VALUE!</v>
          </cell>
          <cell r="LU120" t="e">
            <v>#VALUE!</v>
          </cell>
          <cell r="LV120" t="e">
            <v>#VALUE!</v>
          </cell>
          <cell r="LW120" t="e">
            <v>#VALUE!</v>
          </cell>
          <cell r="LX120" t="e">
            <v>#VALUE!</v>
          </cell>
          <cell r="LY120" t="e">
            <v>#VALUE!</v>
          </cell>
          <cell r="LZ120" t="e">
            <v>#VALUE!</v>
          </cell>
          <cell r="MA120" t="e">
            <v>#VALUE!</v>
          </cell>
          <cell r="MB120" t="e">
            <v>#VALUE!</v>
          </cell>
          <cell r="MC120" t="e">
            <v>#VALUE!</v>
          </cell>
          <cell r="MD120" t="e">
            <v>#VALUE!</v>
          </cell>
          <cell r="ME120" t="e">
            <v>#VALUE!</v>
          </cell>
          <cell r="MF120" t="e">
            <v>#VALUE!</v>
          </cell>
          <cell r="MG120" t="e">
            <v>#VALUE!</v>
          </cell>
          <cell r="MH120" t="e">
            <v>#VALUE!</v>
          </cell>
          <cell r="MI120" t="e">
            <v>#VALUE!</v>
          </cell>
          <cell r="MJ120" t="e">
            <v>#VALUE!</v>
          </cell>
          <cell r="MK120" t="e">
            <v>#VALUE!</v>
          </cell>
          <cell r="ML120" t="e">
            <v>#VALUE!</v>
          </cell>
          <cell r="MM120" t="e">
            <v>#VALUE!</v>
          </cell>
          <cell r="MN120" t="e">
            <v>#VALUE!</v>
          </cell>
          <cell r="MO120" t="e">
            <v>#VALUE!</v>
          </cell>
          <cell r="MP120" t="e">
            <v>#VALUE!</v>
          </cell>
          <cell r="MQ120" t="e">
            <v>#VALUE!</v>
          </cell>
          <cell r="MR120" t="e">
            <v>#VALUE!</v>
          </cell>
          <cell r="MS120" t="e">
            <v>#VALUE!</v>
          </cell>
          <cell r="MT120" t="e">
            <v>#VALUE!</v>
          </cell>
          <cell r="MU120" t="e">
            <v>#VALUE!</v>
          </cell>
          <cell r="MV120" t="e">
            <v>#VALUE!</v>
          </cell>
          <cell r="MW120" t="e">
            <v>#VALUE!</v>
          </cell>
          <cell r="MX120" t="e">
            <v>#VALUE!</v>
          </cell>
          <cell r="MY120" t="e">
            <v>#VALUE!</v>
          </cell>
          <cell r="MZ120" t="e">
            <v>#VALUE!</v>
          </cell>
          <cell r="NA120" t="e">
            <v>#VALUE!</v>
          </cell>
          <cell r="NB120" t="e">
            <v>#VALUE!</v>
          </cell>
          <cell r="NC120" t="e">
            <v>#VALUE!</v>
          </cell>
          <cell r="ND120" t="e">
            <v>#VALUE!</v>
          </cell>
          <cell r="NE120" t="e">
            <v>#VALUE!</v>
          </cell>
          <cell r="NF120" t="e">
            <v>#VALUE!</v>
          </cell>
          <cell r="NG120" t="e">
            <v>#VALUE!</v>
          </cell>
          <cell r="NH120" t="e">
            <v>#VALUE!</v>
          </cell>
          <cell r="NI120" t="e">
            <v>#VALUE!</v>
          </cell>
          <cell r="NJ120" t="e">
            <v>#VALUE!</v>
          </cell>
          <cell r="NK120" t="e">
            <v>#VALUE!</v>
          </cell>
          <cell r="NL120" t="e">
            <v>#VALUE!</v>
          </cell>
          <cell r="NM120" t="e">
            <v>#VALUE!</v>
          </cell>
          <cell r="NN120" t="e">
            <v>#VALUE!</v>
          </cell>
          <cell r="NO120" t="e">
            <v>#VALUE!</v>
          </cell>
          <cell r="NP120" t="e">
            <v>#VALUE!</v>
          </cell>
          <cell r="NQ120" t="e">
            <v>#VALUE!</v>
          </cell>
          <cell r="NR120" t="e">
            <v>#VALUE!</v>
          </cell>
          <cell r="NS120" t="e">
            <v>#VALUE!</v>
          </cell>
          <cell r="NT120" t="e">
            <v>#VALUE!</v>
          </cell>
          <cell r="NU120" t="e">
            <v>#VALUE!</v>
          </cell>
          <cell r="NV120" t="e">
            <v>#VALUE!</v>
          </cell>
          <cell r="NW120" t="e">
            <v>#VALUE!</v>
          </cell>
          <cell r="NX120" t="e">
            <v>#VALUE!</v>
          </cell>
          <cell r="NY120" t="e">
            <v>#VALUE!</v>
          </cell>
          <cell r="NZ120" t="e">
            <v>#VALUE!</v>
          </cell>
          <cell r="OA120" t="e">
            <v>#VALUE!</v>
          </cell>
          <cell r="OB120" t="e">
            <v>#VALUE!</v>
          </cell>
          <cell r="OC120" t="e">
            <v>#VALUE!</v>
          </cell>
          <cell r="OD120" t="e">
            <v>#VALUE!</v>
          </cell>
          <cell r="OE120" t="e">
            <v>#VALUE!</v>
          </cell>
          <cell r="OF120" t="e">
            <v>#VALUE!</v>
          </cell>
          <cell r="OG120" t="e">
            <v>#VALUE!</v>
          </cell>
          <cell r="OH120" t="e">
            <v>#VALUE!</v>
          </cell>
          <cell r="OI120" t="e">
            <v>#VALUE!</v>
          </cell>
          <cell r="OJ120" t="e">
            <v>#VALUE!</v>
          </cell>
          <cell r="OK120" t="e">
            <v>#VALUE!</v>
          </cell>
          <cell r="OL120" t="e">
            <v>#VALUE!</v>
          </cell>
          <cell r="OM120" t="e">
            <v>#VALUE!</v>
          </cell>
          <cell r="ON120" t="e">
            <v>#VALUE!</v>
          </cell>
          <cell r="OO120" t="e">
            <v>#VALUE!</v>
          </cell>
          <cell r="OP120" t="e">
            <v>#VALUE!</v>
          </cell>
          <cell r="OQ120" t="e">
            <v>#VALUE!</v>
          </cell>
          <cell r="OR120" t="e">
            <v>#VALUE!</v>
          </cell>
          <cell r="OS120" t="e">
            <v>#VALUE!</v>
          </cell>
          <cell r="OT120" t="e">
            <v>#VALUE!</v>
          </cell>
          <cell r="OU120" t="e">
            <v>#VALUE!</v>
          </cell>
          <cell r="OV120" t="e">
            <v>#VALUE!</v>
          </cell>
          <cell r="OW120" t="e">
            <v>#VALUE!</v>
          </cell>
          <cell r="OX120" t="e">
            <v>#VALUE!</v>
          </cell>
          <cell r="OY120" t="e">
            <v>#VALUE!</v>
          </cell>
          <cell r="OZ120" t="e">
            <v>#VALUE!</v>
          </cell>
          <cell r="PA120" t="e">
            <v>#VALUE!</v>
          </cell>
          <cell r="PB120" t="e">
            <v>#VALUE!</v>
          </cell>
          <cell r="PC120" t="e">
            <v>#VALUE!</v>
          </cell>
          <cell r="PD120" t="e">
            <v>#VALUE!</v>
          </cell>
          <cell r="PE120" t="e">
            <v>#VALUE!</v>
          </cell>
          <cell r="PF120" t="e">
            <v>#VALUE!</v>
          </cell>
          <cell r="PG120" t="e">
            <v>#VALUE!</v>
          </cell>
          <cell r="PH120" t="e">
            <v>#VALUE!</v>
          </cell>
          <cell r="PI120" t="e">
            <v>#VALUE!</v>
          </cell>
          <cell r="PJ120" t="e">
            <v>#VALUE!</v>
          </cell>
          <cell r="PK120" t="e">
            <v>#VALUE!</v>
          </cell>
          <cell r="PL120" t="e">
            <v>#VALUE!</v>
          </cell>
          <cell r="PM120" t="e">
            <v>#VALUE!</v>
          </cell>
          <cell r="PN120" t="e">
            <v>#VALUE!</v>
          </cell>
          <cell r="PO120" t="e">
            <v>#VALUE!</v>
          </cell>
          <cell r="PP120" t="e">
            <v>#VALUE!</v>
          </cell>
          <cell r="PQ120" t="e">
            <v>#VALUE!</v>
          </cell>
          <cell r="PR120" t="e">
            <v>#VALUE!</v>
          </cell>
          <cell r="PS120" t="e">
            <v>#VALUE!</v>
          </cell>
          <cell r="PT120" t="e">
            <v>#VALUE!</v>
          </cell>
          <cell r="PU120" t="e">
            <v>#VALUE!</v>
          </cell>
          <cell r="PV120" t="e">
            <v>#VALUE!</v>
          </cell>
          <cell r="PW120" t="e">
            <v>#VALUE!</v>
          </cell>
          <cell r="PX120" t="e">
            <v>#VALUE!</v>
          </cell>
          <cell r="PY120" t="e">
            <v>#VALUE!</v>
          </cell>
          <cell r="PZ120" t="e">
            <v>#VALUE!</v>
          </cell>
          <cell r="QA120" t="e">
            <v>#VALUE!</v>
          </cell>
          <cell r="QB120" t="e">
            <v>#VALUE!</v>
          </cell>
          <cell r="QC120" t="e">
            <v>#VALUE!</v>
          </cell>
          <cell r="QD120" t="e">
            <v>#VALUE!</v>
          </cell>
          <cell r="QE120" t="e">
            <v>#VALUE!</v>
          </cell>
          <cell r="QF120" t="e">
            <v>#VALUE!</v>
          </cell>
          <cell r="QG120" t="e">
            <v>#VALUE!</v>
          </cell>
          <cell r="QH120" t="e">
            <v>#VALUE!</v>
          </cell>
          <cell r="QI120" t="e">
            <v>#VALUE!</v>
          </cell>
          <cell r="QJ120" t="e">
            <v>#VALUE!</v>
          </cell>
          <cell r="QK120" t="e">
            <v>#VALUE!</v>
          </cell>
          <cell r="QL120" t="e">
            <v>#VALUE!</v>
          </cell>
          <cell r="QM120" t="e">
            <v>#VALUE!</v>
          </cell>
          <cell r="QN120" t="e">
            <v>#VALUE!</v>
          </cell>
          <cell r="QO120" t="e">
            <v>#VALUE!</v>
          </cell>
          <cell r="QP120" t="e">
            <v>#VALUE!</v>
          </cell>
          <cell r="QQ120" t="e">
            <v>#VALUE!</v>
          </cell>
          <cell r="QR120" t="e">
            <v>#VALUE!</v>
          </cell>
          <cell r="QS120" t="e">
            <v>#VALUE!</v>
          </cell>
          <cell r="QT120" t="e">
            <v>#VALUE!</v>
          </cell>
          <cell r="QU120" t="e">
            <v>#VALUE!</v>
          </cell>
          <cell r="QV120" t="e">
            <v>#VALUE!</v>
          </cell>
          <cell r="QW120" t="e">
            <v>#VALUE!</v>
          </cell>
          <cell r="QX120" t="e">
            <v>#VALUE!</v>
          </cell>
          <cell r="QY120" t="e">
            <v>#VALUE!</v>
          </cell>
          <cell r="QZ120" t="e">
            <v>#VALUE!</v>
          </cell>
          <cell r="RA120" t="e">
            <v>#VALUE!</v>
          </cell>
          <cell r="RB120" t="e">
            <v>#VALUE!</v>
          </cell>
          <cell r="RC120" t="e">
            <v>#VALUE!</v>
          </cell>
          <cell r="RD120" t="e">
            <v>#VALUE!</v>
          </cell>
          <cell r="RE120" t="e">
            <v>#VALUE!</v>
          </cell>
          <cell r="RF120" t="e">
            <v>#VALUE!</v>
          </cell>
          <cell r="RG120" t="e">
            <v>#VALUE!</v>
          </cell>
          <cell r="RH120" t="e">
            <v>#VALUE!</v>
          </cell>
          <cell r="RI120" t="e">
            <v>#VALUE!</v>
          </cell>
          <cell r="RJ120" t="e">
            <v>#VALUE!</v>
          </cell>
          <cell r="RK120" t="e">
            <v>#VALUE!</v>
          </cell>
          <cell r="RL120" t="e">
            <v>#VALUE!</v>
          </cell>
          <cell r="RM120" t="e">
            <v>#VALUE!</v>
          </cell>
          <cell r="RN120" t="e">
            <v>#VALUE!</v>
          </cell>
          <cell r="RO120" t="e">
            <v>#VALUE!</v>
          </cell>
          <cell r="RP120" t="e">
            <v>#VALUE!</v>
          </cell>
          <cell r="RQ120" t="e">
            <v>#VALUE!</v>
          </cell>
          <cell r="RR120" t="e">
            <v>#VALUE!</v>
          </cell>
          <cell r="RS120" t="e">
            <v>#VALUE!</v>
          </cell>
          <cell r="RT120" t="e">
            <v>#VALUE!</v>
          </cell>
          <cell r="RU120" t="e">
            <v>#VALUE!</v>
          </cell>
          <cell r="RV120" t="e">
            <v>#VALUE!</v>
          </cell>
          <cell r="RW120" t="e">
            <v>#VALUE!</v>
          </cell>
          <cell r="RX120" t="e">
            <v>#VALUE!</v>
          </cell>
          <cell r="RY120" t="e">
            <v>#VALUE!</v>
          </cell>
          <cell r="RZ120" t="e">
            <v>#VALUE!</v>
          </cell>
          <cell r="SA120" t="e">
            <v>#VALUE!</v>
          </cell>
          <cell r="SB120" t="e">
            <v>#VALUE!</v>
          </cell>
          <cell r="SC120" t="e">
            <v>#VALUE!</v>
          </cell>
          <cell r="SD120" t="e">
            <v>#VALUE!</v>
          </cell>
          <cell r="SE120" t="e">
            <v>#VALUE!</v>
          </cell>
          <cell r="SF120" t="e">
            <v>#VALUE!</v>
          </cell>
          <cell r="SG120" t="e">
            <v>#VALUE!</v>
          </cell>
          <cell r="SH120" t="e">
            <v>#VALUE!</v>
          </cell>
          <cell r="SI120" t="e">
            <v>#VALUE!</v>
          </cell>
          <cell r="SJ120" t="e">
            <v>#VALUE!</v>
          </cell>
          <cell r="SK120" t="e">
            <v>#VALUE!</v>
          </cell>
          <cell r="SL120" t="e">
            <v>#VALUE!</v>
          </cell>
          <cell r="SM120" t="e">
            <v>#VALUE!</v>
          </cell>
          <cell r="SN120" t="e">
            <v>#VALUE!</v>
          </cell>
          <cell r="SO120" t="e">
            <v>#VALUE!</v>
          </cell>
          <cell r="SP120" t="e">
            <v>#VALUE!</v>
          </cell>
          <cell r="SQ120" t="e">
            <v>#VALUE!</v>
          </cell>
          <cell r="SR120" t="e">
            <v>#VALUE!</v>
          </cell>
          <cell r="SS120" t="e">
            <v>#VALUE!</v>
          </cell>
          <cell r="ST120" t="e">
            <v>#VALUE!</v>
          </cell>
          <cell r="SU120" t="e">
            <v>#VALUE!</v>
          </cell>
          <cell r="SV120" t="e">
            <v>#VALUE!</v>
          </cell>
          <cell r="SW120" t="e">
            <v>#VALUE!</v>
          </cell>
          <cell r="SX120" t="e">
            <v>#VALUE!</v>
          </cell>
          <cell r="SY120" t="e">
            <v>#VALUE!</v>
          </cell>
          <cell r="SZ120" t="e">
            <v>#VALUE!</v>
          </cell>
          <cell r="TA120" t="e">
            <v>#VALUE!</v>
          </cell>
          <cell r="TB120" t="e">
            <v>#VALUE!</v>
          </cell>
          <cell r="TC120" t="e">
            <v>#VALUE!</v>
          </cell>
          <cell r="TD120" t="e">
            <v>#VALUE!</v>
          </cell>
          <cell r="TE120" t="e">
            <v>#VALUE!</v>
          </cell>
          <cell r="TF120" t="e">
            <v>#VALUE!</v>
          </cell>
          <cell r="TG120" t="e">
            <v>#VALUE!</v>
          </cell>
          <cell r="TH120" t="e">
            <v>#VALUE!</v>
          </cell>
          <cell r="TI120" t="e">
            <v>#VALUE!</v>
          </cell>
          <cell r="TJ120" t="e">
            <v>#VALUE!</v>
          </cell>
          <cell r="TK120" t="e">
            <v>#VALUE!</v>
          </cell>
          <cell r="TL120" t="e">
            <v>#VALUE!</v>
          </cell>
          <cell r="TM120" t="e">
            <v>#VALUE!</v>
          </cell>
          <cell r="TN120" t="e">
            <v>#VALUE!</v>
          </cell>
          <cell r="TO120" t="e">
            <v>#VALUE!</v>
          </cell>
          <cell r="TP120" t="e">
            <v>#VALUE!</v>
          </cell>
          <cell r="TQ120" t="e">
            <v>#VALUE!</v>
          </cell>
          <cell r="TR120" t="e">
            <v>#VALUE!</v>
          </cell>
          <cell r="TS120" t="e">
            <v>#VALUE!</v>
          </cell>
          <cell r="TT120" t="e">
            <v>#VALUE!</v>
          </cell>
          <cell r="TU120" t="e">
            <v>#VALUE!</v>
          </cell>
          <cell r="TV120" t="e">
            <v>#VALUE!</v>
          </cell>
          <cell r="TW120" t="e">
            <v>#VALUE!</v>
          </cell>
          <cell r="TX120" t="e">
            <v>#VALUE!</v>
          </cell>
          <cell r="TY120" t="e">
            <v>#VALUE!</v>
          </cell>
          <cell r="TZ120" t="e">
            <v>#VALUE!</v>
          </cell>
          <cell r="UA120" t="e">
            <v>#VALUE!</v>
          </cell>
          <cell r="UB120" t="e">
            <v>#VALUE!</v>
          </cell>
          <cell r="UC120" t="e">
            <v>#VALUE!</v>
          </cell>
          <cell r="UD120" t="e">
            <v>#VALUE!</v>
          </cell>
          <cell r="UE120" t="e">
            <v>#VALUE!</v>
          </cell>
          <cell r="UF120" t="e">
            <v>#VALUE!</v>
          </cell>
          <cell r="UG120" t="e">
            <v>#VALUE!</v>
          </cell>
          <cell r="UH120" t="e">
            <v>#VALUE!</v>
          </cell>
          <cell r="UI120" t="e">
            <v>#VALUE!</v>
          </cell>
          <cell r="UJ120" t="e">
            <v>#VALUE!</v>
          </cell>
          <cell r="UK120" t="e">
            <v>#VALUE!</v>
          </cell>
          <cell r="UL120" t="e">
            <v>#VALUE!</v>
          </cell>
          <cell r="UM120" t="e">
            <v>#VALUE!</v>
          </cell>
          <cell r="UN120" t="e">
            <v>#VALUE!</v>
          </cell>
          <cell r="UO120" t="e">
            <v>#VALUE!</v>
          </cell>
          <cell r="UP120" t="e">
            <v>#VALUE!</v>
          </cell>
          <cell r="UQ120" t="e">
            <v>#VALUE!</v>
          </cell>
          <cell r="UR120" t="e">
            <v>#VALUE!</v>
          </cell>
          <cell r="US120" t="e">
            <v>#VALUE!</v>
          </cell>
          <cell r="UT120" t="e">
            <v>#VALUE!</v>
          </cell>
          <cell r="UU120" t="e">
            <v>#VALUE!</v>
          </cell>
          <cell r="UV120" t="e">
            <v>#VALUE!</v>
          </cell>
          <cell r="UW120" t="e">
            <v>#VALUE!</v>
          </cell>
          <cell r="UX120" t="e">
            <v>#VALUE!</v>
          </cell>
          <cell r="UY120" t="e">
            <v>#VALUE!</v>
          </cell>
          <cell r="UZ120" t="e">
            <v>#VALUE!</v>
          </cell>
          <cell r="VA120" t="e">
            <v>#VALUE!</v>
          </cell>
          <cell r="VB120" t="e">
            <v>#VALUE!</v>
          </cell>
          <cell r="VC120" t="e">
            <v>#VALUE!</v>
          </cell>
          <cell r="VD120" t="e">
            <v>#VALUE!</v>
          </cell>
          <cell r="VE120" t="e">
            <v>#VALUE!</v>
          </cell>
          <cell r="VF120" t="e">
            <v>#VALUE!</v>
          </cell>
          <cell r="VG120" t="e">
            <v>#VALUE!</v>
          </cell>
          <cell r="VH120" t="e">
            <v>#VALUE!</v>
          </cell>
          <cell r="VI120" t="e">
            <v>#VALUE!</v>
          </cell>
          <cell r="VJ120" t="e">
            <v>#VALUE!</v>
          </cell>
          <cell r="VK120" t="e">
            <v>#VALUE!</v>
          </cell>
          <cell r="VL120" t="e">
            <v>#VALUE!</v>
          </cell>
          <cell r="VM120" t="e">
            <v>#VALUE!</v>
          </cell>
          <cell r="VN120" t="e">
            <v>#VALUE!</v>
          </cell>
          <cell r="VO120" t="e">
            <v>#VALUE!</v>
          </cell>
          <cell r="VP120" t="e">
            <v>#VALUE!</v>
          </cell>
          <cell r="VQ120" t="e">
            <v>#VALUE!</v>
          </cell>
          <cell r="VR120" t="e">
            <v>#VALUE!</v>
          </cell>
          <cell r="VS120" t="e">
            <v>#VALUE!</v>
          </cell>
          <cell r="VT120" t="e">
            <v>#VALUE!</v>
          </cell>
          <cell r="VU120" t="e">
            <v>#VALUE!</v>
          </cell>
          <cell r="VV120" t="e">
            <v>#VALUE!</v>
          </cell>
          <cell r="VW120" t="e">
            <v>#VALUE!</v>
          </cell>
          <cell r="VX120" t="e">
            <v>#VALUE!</v>
          </cell>
          <cell r="VY120" t="e">
            <v>#VALUE!</v>
          </cell>
          <cell r="VZ120" t="e">
            <v>#VALUE!</v>
          </cell>
          <cell r="WA120" t="e">
            <v>#VALUE!</v>
          </cell>
          <cell r="WB120" t="e">
            <v>#VALUE!</v>
          </cell>
          <cell r="WC120" t="e">
            <v>#VALUE!</v>
          </cell>
          <cell r="WD120" t="e">
            <v>#VALUE!</v>
          </cell>
          <cell r="WE120" t="e">
            <v>#VALUE!</v>
          </cell>
          <cell r="WF120" t="e">
            <v>#VALUE!</v>
          </cell>
          <cell r="WG120" t="e">
            <v>#VALUE!</v>
          </cell>
          <cell r="WH120" t="e">
            <v>#VALUE!</v>
          </cell>
          <cell r="WI120" t="e">
            <v>#VALUE!</v>
          </cell>
          <cell r="WJ120" t="e">
            <v>#VALUE!</v>
          </cell>
          <cell r="WK120" t="e">
            <v>#VALUE!</v>
          </cell>
          <cell r="WL120" t="e">
            <v>#VALUE!</v>
          </cell>
          <cell r="WM120" t="e">
            <v>#VALUE!</v>
          </cell>
          <cell r="WN120" t="e">
            <v>#VALUE!</v>
          </cell>
          <cell r="WO120" t="e">
            <v>#VALUE!</v>
          </cell>
          <cell r="WP120" t="e">
            <v>#VALUE!</v>
          </cell>
          <cell r="WQ120" t="e">
            <v>#VALUE!</v>
          </cell>
          <cell r="WR120" t="e">
            <v>#VALUE!</v>
          </cell>
          <cell r="WS120" t="e">
            <v>#VALUE!</v>
          </cell>
          <cell r="WT120" t="e">
            <v>#VALUE!</v>
          </cell>
          <cell r="WU120" t="e">
            <v>#VALUE!</v>
          </cell>
          <cell r="WV120" t="e">
            <v>#VALUE!</v>
          </cell>
          <cell r="WW120" t="e">
            <v>#VALUE!</v>
          </cell>
          <cell r="WX120" t="e">
            <v>#VALUE!</v>
          </cell>
          <cell r="WY120" t="e">
            <v>#VALUE!</v>
          </cell>
          <cell r="WZ120" t="e">
            <v>#VALUE!</v>
          </cell>
          <cell r="XA120" t="e">
            <v>#VALUE!</v>
          </cell>
          <cell r="XB120" t="e">
            <v>#VALUE!</v>
          </cell>
          <cell r="XC120" t="e">
            <v>#VALUE!</v>
          </cell>
          <cell r="XD120" t="e">
            <v>#VALUE!</v>
          </cell>
          <cell r="XE120" t="e">
            <v>#VALUE!</v>
          </cell>
          <cell r="XF120" t="e">
            <v>#VALUE!</v>
          </cell>
          <cell r="XG120" t="e">
            <v>#VALUE!</v>
          </cell>
          <cell r="XH120" t="e">
            <v>#VALUE!</v>
          </cell>
          <cell r="XI120" t="e">
            <v>#VALUE!</v>
          </cell>
          <cell r="XJ120" t="e">
            <v>#VALUE!</v>
          </cell>
          <cell r="XK120" t="e">
            <v>#VALUE!</v>
          </cell>
          <cell r="XL120" t="e">
            <v>#VALUE!</v>
          </cell>
          <cell r="XM120" t="e">
            <v>#VALUE!</v>
          </cell>
          <cell r="XN120" t="e">
            <v>#VALUE!</v>
          </cell>
          <cell r="XO120" t="e">
            <v>#VALUE!</v>
          </cell>
          <cell r="XP120" t="e">
            <v>#VALUE!</v>
          </cell>
          <cell r="XQ120" t="e">
            <v>#VALUE!</v>
          </cell>
          <cell r="XR120" t="e">
            <v>#VALUE!</v>
          </cell>
          <cell r="XS120" t="e">
            <v>#VALUE!</v>
          </cell>
          <cell r="XT120" t="e">
            <v>#VALUE!</v>
          </cell>
          <cell r="XU120" t="e">
            <v>#VALUE!</v>
          </cell>
          <cell r="XV120" t="e">
            <v>#VALUE!</v>
          </cell>
          <cell r="XW120" t="e">
            <v>#VALUE!</v>
          </cell>
          <cell r="XX120" t="e">
            <v>#VALUE!</v>
          </cell>
          <cell r="XY120" t="e">
            <v>#VALUE!</v>
          </cell>
          <cell r="XZ120" t="e">
            <v>#VALUE!</v>
          </cell>
          <cell r="YA120" t="e">
            <v>#VALUE!</v>
          </cell>
          <cell r="YB120" t="e">
            <v>#VALUE!</v>
          </cell>
          <cell r="YC120" t="e">
            <v>#VALUE!</v>
          </cell>
          <cell r="YD120" t="e">
            <v>#VALUE!</v>
          </cell>
          <cell r="YE120" t="e">
            <v>#VALUE!</v>
          </cell>
          <cell r="YF120" t="e">
            <v>#VALUE!</v>
          </cell>
          <cell r="YG120" t="e">
            <v>#VALUE!</v>
          </cell>
          <cell r="YH120" t="e">
            <v>#VALUE!</v>
          </cell>
          <cell r="YI120" t="e">
            <v>#VALUE!</v>
          </cell>
          <cell r="YJ120" t="e">
            <v>#VALUE!</v>
          </cell>
          <cell r="YK120" t="e">
            <v>#VALUE!</v>
          </cell>
          <cell r="YL120" t="e">
            <v>#VALUE!</v>
          </cell>
          <cell r="YM120" t="e">
            <v>#VALUE!</v>
          </cell>
          <cell r="YN120" t="e">
            <v>#VALUE!</v>
          </cell>
          <cell r="YO120" t="e">
            <v>#VALUE!</v>
          </cell>
          <cell r="YP120" t="e">
            <v>#VALUE!</v>
          </cell>
          <cell r="YQ120" t="e">
            <v>#VALUE!</v>
          </cell>
          <cell r="YR120" t="e">
            <v>#VALUE!</v>
          </cell>
          <cell r="YS120" t="e">
            <v>#VALUE!</v>
          </cell>
          <cell r="YT120" t="e">
            <v>#VALUE!</v>
          </cell>
          <cell r="YU120" t="e">
            <v>#VALUE!</v>
          </cell>
          <cell r="YV120" t="e">
            <v>#VALUE!</v>
          </cell>
          <cell r="YW120" t="e">
            <v>#VALUE!</v>
          </cell>
          <cell r="YX120" t="e">
            <v>#VALUE!</v>
          </cell>
          <cell r="YY120" t="e">
            <v>#VALUE!</v>
          </cell>
          <cell r="YZ120" t="e">
            <v>#VALUE!</v>
          </cell>
          <cell r="ZA120" t="e">
            <v>#VALUE!</v>
          </cell>
          <cell r="ZB120" t="e">
            <v>#VALUE!</v>
          </cell>
          <cell r="ZC120" t="e">
            <v>#VALUE!</v>
          </cell>
          <cell r="ZD120" t="e">
            <v>#VALUE!</v>
          </cell>
          <cell r="ZE120" t="e">
            <v>#VALUE!</v>
          </cell>
          <cell r="ZF120" t="e">
            <v>#VALUE!</v>
          </cell>
          <cell r="ZG120" t="e">
            <v>#VALUE!</v>
          </cell>
          <cell r="ZH120" t="e">
            <v>#VALUE!</v>
          </cell>
          <cell r="ZI120" t="e">
            <v>#VALUE!</v>
          </cell>
          <cell r="ZJ120" t="e">
            <v>#VALUE!</v>
          </cell>
          <cell r="ZK120" t="e">
            <v>#VALUE!</v>
          </cell>
          <cell r="ZL120" t="e">
            <v>#VALUE!</v>
          </cell>
          <cell r="ZM120" t="e">
            <v>#VALUE!</v>
          </cell>
          <cell r="ZN120" t="e">
            <v>#VALUE!</v>
          </cell>
          <cell r="ZO120" t="e">
            <v>#VALUE!</v>
          </cell>
          <cell r="ZP120" t="e">
            <v>#VALUE!</v>
          </cell>
          <cell r="ZQ120" t="e">
            <v>#VALUE!</v>
          </cell>
          <cell r="ZR120" t="e">
            <v>#VALUE!</v>
          </cell>
          <cell r="ZS120" t="e">
            <v>#VALUE!</v>
          </cell>
          <cell r="ZT120" t="e">
            <v>#VALUE!</v>
          </cell>
          <cell r="ZU120" t="e">
            <v>#VALUE!</v>
          </cell>
          <cell r="ZV120" t="e">
            <v>#VALUE!</v>
          </cell>
          <cell r="ZW120" t="e">
            <v>#VALUE!</v>
          </cell>
          <cell r="ZX120" t="e">
            <v>#VALUE!</v>
          </cell>
          <cell r="ZY120" t="e">
            <v>#VALUE!</v>
          </cell>
          <cell r="ZZ120" t="e">
            <v>#VALUE!</v>
          </cell>
          <cell r="AAA120" t="e">
            <v>#VALUE!</v>
          </cell>
          <cell r="AAB120" t="e">
            <v>#VALUE!</v>
          </cell>
          <cell r="AAC120" t="e">
            <v>#VALUE!</v>
          </cell>
          <cell r="AAD120" t="e">
            <v>#VALUE!</v>
          </cell>
          <cell r="AAE120" t="e">
            <v>#VALUE!</v>
          </cell>
          <cell r="AAF120" t="e">
            <v>#VALUE!</v>
          </cell>
          <cell r="AAG120" t="e">
            <v>#VALUE!</v>
          </cell>
          <cell r="AAH120" t="e">
            <v>#VALUE!</v>
          </cell>
          <cell r="AAI120" t="e">
            <v>#VALUE!</v>
          </cell>
          <cell r="AAJ120" t="e">
            <v>#VALUE!</v>
          </cell>
          <cell r="AAK120" t="e">
            <v>#VALUE!</v>
          </cell>
          <cell r="AAL120" t="e">
            <v>#VALUE!</v>
          </cell>
          <cell r="AAM120" t="e">
            <v>#VALUE!</v>
          </cell>
          <cell r="AAN120" t="e">
            <v>#VALUE!</v>
          </cell>
          <cell r="AAO120" t="e">
            <v>#VALUE!</v>
          </cell>
          <cell r="AAP120" t="e">
            <v>#VALUE!</v>
          </cell>
          <cell r="AAQ120" t="e">
            <v>#VALUE!</v>
          </cell>
          <cell r="AAR120" t="e">
            <v>#VALUE!</v>
          </cell>
          <cell r="AAS120" t="e">
            <v>#VALUE!</v>
          </cell>
          <cell r="AAT120" t="e">
            <v>#VALUE!</v>
          </cell>
          <cell r="AAU120" t="e">
            <v>#VALUE!</v>
          </cell>
          <cell r="AAV120" t="e">
            <v>#VALUE!</v>
          </cell>
          <cell r="AAW120" t="e">
            <v>#VALUE!</v>
          </cell>
          <cell r="AAX120" t="e">
            <v>#VALUE!</v>
          </cell>
          <cell r="AAY120" t="e">
            <v>#VALUE!</v>
          </cell>
          <cell r="AAZ120" t="e">
            <v>#VALUE!</v>
          </cell>
          <cell r="ABA120" t="e">
            <v>#VALUE!</v>
          </cell>
          <cell r="ABB120" t="e">
            <v>#VALUE!</v>
          </cell>
          <cell r="ABC120" t="e">
            <v>#VALUE!</v>
          </cell>
          <cell r="ABD120" t="e">
            <v>#VALUE!</v>
          </cell>
          <cell r="ABE120" t="e">
            <v>#VALUE!</v>
          </cell>
          <cell r="ABF120" t="e">
            <v>#VALUE!</v>
          </cell>
          <cell r="ABG120" t="e">
            <v>#VALUE!</v>
          </cell>
          <cell r="ABH120" t="e">
            <v>#VALUE!</v>
          </cell>
          <cell r="ABI120" t="e">
            <v>#VALUE!</v>
          </cell>
          <cell r="ABJ120" t="e">
            <v>#VALUE!</v>
          </cell>
          <cell r="ABK120" t="e">
            <v>#VALUE!</v>
          </cell>
          <cell r="ABL120" t="e">
            <v>#VALUE!</v>
          </cell>
          <cell r="ABM120" t="e">
            <v>#VALUE!</v>
          </cell>
          <cell r="ABN120" t="e">
            <v>#VALUE!</v>
          </cell>
          <cell r="ABO120" t="e">
            <v>#VALUE!</v>
          </cell>
          <cell r="ABP120" t="e">
            <v>#VALUE!</v>
          </cell>
          <cell r="ABQ120" t="e">
            <v>#VALUE!</v>
          </cell>
          <cell r="ABR120" t="e">
            <v>#VALUE!</v>
          </cell>
          <cell r="ABS120" t="e">
            <v>#VALUE!</v>
          </cell>
          <cell r="ABT120" t="e">
            <v>#VALUE!</v>
          </cell>
          <cell r="ABU120" t="e">
            <v>#VALUE!</v>
          </cell>
          <cell r="ABV120" t="e">
            <v>#VALUE!</v>
          </cell>
          <cell r="ABW120" t="e">
            <v>#VALUE!</v>
          </cell>
          <cell r="ABX120" t="e">
            <v>#VALUE!</v>
          </cell>
          <cell r="ABY120" t="e">
            <v>#VALUE!</v>
          </cell>
          <cell r="ABZ120" t="e">
            <v>#VALUE!</v>
          </cell>
          <cell r="ACA120" t="e">
            <v>#VALUE!</v>
          </cell>
          <cell r="ACB120" t="e">
            <v>#VALUE!</v>
          </cell>
          <cell r="ACC120" t="e">
            <v>#VALUE!</v>
          </cell>
          <cell r="ACD120" t="e">
            <v>#VALUE!</v>
          </cell>
          <cell r="ACE120" t="e">
            <v>#VALUE!</v>
          </cell>
          <cell r="ACF120" t="e">
            <v>#VALUE!</v>
          </cell>
          <cell r="ACG120" t="e">
            <v>#VALUE!</v>
          </cell>
          <cell r="ACH120" t="e">
            <v>#VALUE!</v>
          </cell>
          <cell r="ACI120" t="e">
            <v>#VALUE!</v>
          </cell>
          <cell r="ACJ120" t="e">
            <v>#VALUE!</v>
          </cell>
          <cell r="ACK120" t="e">
            <v>#VALUE!</v>
          </cell>
          <cell r="ACL120" t="e">
            <v>#VALUE!</v>
          </cell>
          <cell r="ACM120" t="e">
            <v>#VALUE!</v>
          </cell>
          <cell r="ACN120" t="e">
            <v>#VALUE!</v>
          </cell>
          <cell r="ACO120" t="e">
            <v>#VALUE!</v>
          </cell>
          <cell r="ACP120" t="e">
            <v>#VALUE!</v>
          </cell>
          <cell r="ACQ120" t="e">
            <v>#VALUE!</v>
          </cell>
          <cell r="ACR120" t="e">
            <v>#VALUE!</v>
          </cell>
          <cell r="ACS120" t="e">
            <v>#VALUE!</v>
          </cell>
          <cell r="ACT120" t="e">
            <v>#VALUE!</v>
          </cell>
          <cell r="ACU120" t="e">
            <v>#VALUE!</v>
          </cell>
          <cell r="ACV120" t="e">
            <v>#VALUE!</v>
          </cell>
          <cell r="ACW120" t="e">
            <v>#VALUE!</v>
          </cell>
          <cell r="ACX120" t="e">
            <v>#VALUE!</v>
          </cell>
          <cell r="ACY120" t="e">
            <v>#VALUE!</v>
          </cell>
          <cell r="ACZ120" t="e">
            <v>#VALUE!</v>
          </cell>
          <cell r="ADA120" t="e">
            <v>#VALUE!</v>
          </cell>
          <cell r="ADB120" t="e">
            <v>#VALUE!</v>
          </cell>
          <cell r="ADC120" t="e">
            <v>#VALUE!</v>
          </cell>
          <cell r="ADD120" t="e">
            <v>#VALUE!</v>
          </cell>
          <cell r="ADE120" t="e">
            <v>#VALUE!</v>
          </cell>
          <cell r="ADF120" t="e">
            <v>#VALUE!</v>
          </cell>
          <cell r="ADG120" t="e">
            <v>#VALUE!</v>
          </cell>
          <cell r="ADH120" t="e">
            <v>#VALUE!</v>
          </cell>
          <cell r="ADI120" t="e">
            <v>#VALUE!</v>
          </cell>
          <cell r="ADJ120" t="e">
            <v>#VALUE!</v>
          </cell>
          <cell r="ADK120" t="e">
            <v>#VALUE!</v>
          </cell>
          <cell r="ADL120" t="e">
            <v>#VALUE!</v>
          </cell>
          <cell r="ADM120" t="e">
            <v>#VALUE!</v>
          </cell>
          <cell r="ADN120" t="e">
            <v>#VALUE!</v>
          </cell>
          <cell r="ADO120" t="e">
            <v>#VALUE!</v>
          </cell>
          <cell r="ADP120" t="e">
            <v>#VALUE!</v>
          </cell>
          <cell r="ADQ120" t="e">
            <v>#VALUE!</v>
          </cell>
          <cell r="ADR120" t="e">
            <v>#VALUE!</v>
          </cell>
          <cell r="ADS120" t="e">
            <v>#VALUE!</v>
          </cell>
          <cell r="ADT120" t="e">
            <v>#VALUE!</v>
          </cell>
          <cell r="ADU120" t="e">
            <v>#VALUE!</v>
          </cell>
          <cell r="ADV120" t="e">
            <v>#VALUE!</v>
          </cell>
          <cell r="ADW120" t="e">
            <v>#VALUE!</v>
          </cell>
          <cell r="ADX120" t="e">
            <v>#VALUE!</v>
          </cell>
          <cell r="ADY120" t="e">
            <v>#VALUE!</v>
          </cell>
          <cell r="ADZ120" t="e">
            <v>#VALUE!</v>
          </cell>
          <cell r="AEA120" t="e">
            <v>#VALUE!</v>
          </cell>
          <cell r="AEB120" t="e">
            <v>#VALUE!</v>
          </cell>
          <cell r="AEC120" t="e">
            <v>#VALUE!</v>
          </cell>
          <cell r="AED120" t="e">
            <v>#VALUE!</v>
          </cell>
          <cell r="AEE120" t="e">
            <v>#VALUE!</v>
          </cell>
          <cell r="AEF120" t="e">
            <v>#VALUE!</v>
          </cell>
          <cell r="AEG120" t="e">
            <v>#VALUE!</v>
          </cell>
          <cell r="AEH120" t="e">
            <v>#VALUE!</v>
          </cell>
          <cell r="AEI120" t="e">
            <v>#VALUE!</v>
          </cell>
          <cell r="AEJ120" t="e">
            <v>#VALUE!</v>
          </cell>
          <cell r="AEK120" t="e">
            <v>#VALUE!</v>
          </cell>
          <cell r="AEL120" t="e">
            <v>#VALUE!</v>
          </cell>
          <cell r="AEM120" t="e">
            <v>#VALUE!</v>
          </cell>
          <cell r="AEN120" t="e">
            <v>#VALUE!</v>
          </cell>
          <cell r="AEO120" t="e">
            <v>#VALUE!</v>
          </cell>
          <cell r="AEP120" t="e">
            <v>#VALUE!</v>
          </cell>
          <cell r="AEQ120" t="e">
            <v>#VALUE!</v>
          </cell>
          <cell r="AER120" t="e">
            <v>#VALUE!</v>
          </cell>
          <cell r="AES120" t="e">
            <v>#VALUE!</v>
          </cell>
          <cell r="AET120" t="e">
            <v>#VALUE!</v>
          </cell>
          <cell r="AEU120" t="e">
            <v>#VALUE!</v>
          </cell>
          <cell r="AEV120" t="e">
            <v>#VALUE!</v>
          </cell>
          <cell r="AEW120" t="e">
            <v>#VALUE!</v>
          </cell>
          <cell r="AEX120" t="e">
            <v>#VALUE!</v>
          </cell>
          <cell r="AEY120" t="e">
            <v>#VALUE!</v>
          </cell>
          <cell r="AEZ120" t="e">
            <v>#VALUE!</v>
          </cell>
          <cell r="AFA120" t="e">
            <v>#VALUE!</v>
          </cell>
          <cell r="AFB120" t="e">
            <v>#VALUE!</v>
          </cell>
          <cell r="AFC120" t="e">
            <v>#VALUE!</v>
          </cell>
          <cell r="AFD120" t="e">
            <v>#VALUE!</v>
          </cell>
          <cell r="AFE120" t="e">
            <v>#VALUE!</v>
          </cell>
          <cell r="AFF120" t="e">
            <v>#VALUE!</v>
          </cell>
          <cell r="AFG120" t="e">
            <v>#VALUE!</v>
          </cell>
          <cell r="AFH120" t="e">
            <v>#VALUE!</v>
          </cell>
          <cell r="AFI120" t="e">
            <v>#VALUE!</v>
          </cell>
          <cell r="AFJ120" t="e">
            <v>#VALUE!</v>
          </cell>
          <cell r="AFK120" t="e">
            <v>#VALUE!</v>
          </cell>
          <cell r="AFL120" t="e">
            <v>#VALUE!</v>
          </cell>
          <cell r="AFM120" t="e">
            <v>#VALUE!</v>
          </cell>
          <cell r="AFN120" t="e">
            <v>#VALUE!</v>
          </cell>
          <cell r="AFO120" t="e">
            <v>#VALUE!</v>
          </cell>
          <cell r="AFP120" t="e">
            <v>#VALUE!</v>
          </cell>
          <cell r="AFQ120" t="e">
            <v>#VALUE!</v>
          </cell>
          <cell r="AFR120" t="e">
            <v>#VALUE!</v>
          </cell>
          <cell r="AFS120" t="e">
            <v>#VALUE!</v>
          </cell>
          <cell r="AFT120" t="e">
            <v>#VALUE!</v>
          </cell>
          <cell r="AFU120" t="e">
            <v>#VALUE!</v>
          </cell>
          <cell r="AFV120" t="e">
            <v>#VALUE!</v>
          </cell>
          <cell r="AFW120" t="e">
            <v>#VALUE!</v>
          </cell>
          <cell r="AFX120" t="e">
            <v>#VALUE!</v>
          </cell>
          <cell r="AFY120" t="e">
            <v>#VALUE!</v>
          </cell>
          <cell r="AFZ120" t="e">
            <v>#VALUE!</v>
          </cell>
          <cell r="AGA120" t="e">
            <v>#VALUE!</v>
          </cell>
          <cell r="AGB120" t="e">
            <v>#VALUE!</v>
          </cell>
          <cell r="AGC120" t="e">
            <v>#VALUE!</v>
          </cell>
          <cell r="AGD120" t="e">
            <v>#VALUE!</v>
          </cell>
          <cell r="AGE120" t="e">
            <v>#VALUE!</v>
          </cell>
          <cell r="AGF120" t="e">
            <v>#VALUE!</v>
          </cell>
          <cell r="AGG120" t="e">
            <v>#VALUE!</v>
          </cell>
          <cell r="AGH120" t="e">
            <v>#VALUE!</v>
          </cell>
          <cell r="AGI120" t="e">
            <v>#VALUE!</v>
          </cell>
          <cell r="AGJ120" t="e">
            <v>#VALUE!</v>
          </cell>
          <cell r="AGK120" t="e">
            <v>#VALUE!</v>
          </cell>
          <cell r="AGL120" t="e">
            <v>#VALUE!</v>
          </cell>
          <cell r="AGM120" t="e">
            <v>#VALUE!</v>
          </cell>
          <cell r="AGN120" t="e">
            <v>#VALUE!</v>
          </cell>
          <cell r="AGO120" t="e">
            <v>#VALUE!</v>
          </cell>
          <cell r="AGP120" t="e">
            <v>#VALUE!</v>
          </cell>
          <cell r="AGQ120" t="e">
            <v>#VALUE!</v>
          </cell>
          <cell r="AGR120" t="e">
            <v>#VALUE!</v>
          </cell>
          <cell r="AGS120" t="e">
            <v>#VALUE!</v>
          </cell>
          <cell r="AGT120" t="e">
            <v>#VALUE!</v>
          </cell>
          <cell r="AGU120" t="e">
            <v>#VALUE!</v>
          </cell>
          <cell r="AGV120" t="e">
            <v>#VALUE!</v>
          </cell>
          <cell r="AGW120" t="e">
            <v>#VALUE!</v>
          </cell>
          <cell r="AGX120" t="e">
            <v>#VALUE!</v>
          </cell>
          <cell r="AGY120" t="e">
            <v>#VALUE!</v>
          </cell>
          <cell r="AGZ120" t="e">
            <v>#VALUE!</v>
          </cell>
          <cell r="AHA120" t="e">
            <v>#VALUE!</v>
          </cell>
          <cell r="AHB120" t="e">
            <v>#VALUE!</v>
          </cell>
          <cell r="AHC120" t="e">
            <v>#VALUE!</v>
          </cell>
          <cell r="AHD120" t="e">
            <v>#VALUE!</v>
          </cell>
          <cell r="AHE120" t="e">
            <v>#VALUE!</v>
          </cell>
          <cell r="AHF120" t="e">
            <v>#VALUE!</v>
          </cell>
          <cell r="AHG120" t="e">
            <v>#VALUE!</v>
          </cell>
          <cell r="AHH120" t="e">
            <v>#VALUE!</v>
          </cell>
          <cell r="AHI120" t="e">
            <v>#VALUE!</v>
          </cell>
          <cell r="AHJ120" t="e">
            <v>#VALUE!</v>
          </cell>
          <cell r="AHK120" t="e">
            <v>#VALUE!</v>
          </cell>
          <cell r="AHL120" t="e">
            <v>#VALUE!</v>
          </cell>
          <cell r="AHM120" t="e">
            <v>#VALUE!</v>
          </cell>
          <cell r="AHN120" t="e">
            <v>#VALUE!</v>
          </cell>
          <cell r="AHO120" t="e">
            <v>#VALUE!</v>
          </cell>
          <cell r="AHP120" t="e">
            <v>#VALUE!</v>
          </cell>
          <cell r="AHQ120" t="e">
            <v>#VALUE!</v>
          </cell>
          <cell r="AHR120" t="e">
            <v>#VALUE!</v>
          </cell>
          <cell r="AHS120" t="e">
            <v>#VALUE!</v>
          </cell>
          <cell r="AHT120" t="e">
            <v>#VALUE!</v>
          </cell>
          <cell r="AHU120" t="e">
            <v>#VALUE!</v>
          </cell>
          <cell r="AHV120" t="e">
            <v>#VALUE!</v>
          </cell>
          <cell r="AHW120" t="e">
            <v>#VALUE!</v>
          </cell>
          <cell r="AHX120" t="e">
            <v>#VALUE!</v>
          </cell>
          <cell r="AHY120" t="e">
            <v>#VALUE!</v>
          </cell>
          <cell r="AHZ120" t="e">
            <v>#VALUE!</v>
          </cell>
          <cell r="AIA120" t="e">
            <v>#VALUE!</v>
          </cell>
          <cell r="AIB120" t="e">
            <v>#VALUE!</v>
          </cell>
          <cell r="AIC120" t="e">
            <v>#VALUE!</v>
          </cell>
          <cell r="AID120" t="e">
            <v>#VALUE!</v>
          </cell>
          <cell r="AIE120" t="e">
            <v>#VALUE!</v>
          </cell>
          <cell r="AIF120" t="e">
            <v>#VALUE!</v>
          </cell>
          <cell r="AIG120" t="e">
            <v>#VALUE!</v>
          </cell>
          <cell r="AIH120" t="e">
            <v>#VALUE!</v>
          </cell>
          <cell r="AII120" t="e">
            <v>#VALUE!</v>
          </cell>
          <cell r="AIJ120" t="e">
            <v>#VALUE!</v>
          </cell>
          <cell r="AIK120" t="e">
            <v>#VALUE!</v>
          </cell>
          <cell r="AIL120" t="e">
            <v>#VALUE!</v>
          </cell>
          <cell r="AIM120" t="e">
            <v>#VALUE!</v>
          </cell>
          <cell r="AIN120" t="e">
            <v>#VALUE!</v>
          </cell>
          <cell r="AIO120" t="e">
            <v>#VALUE!</v>
          </cell>
          <cell r="AIP120" t="e">
            <v>#VALUE!</v>
          </cell>
          <cell r="AIQ120" t="e">
            <v>#VALUE!</v>
          </cell>
          <cell r="AIR120" t="e">
            <v>#VALUE!</v>
          </cell>
          <cell r="AIS120" t="e">
            <v>#VALUE!</v>
          </cell>
          <cell r="AIT120" t="e">
            <v>#VALUE!</v>
          </cell>
          <cell r="AIU120" t="e">
            <v>#VALUE!</v>
          </cell>
          <cell r="AIV120" t="e">
            <v>#VALUE!</v>
          </cell>
          <cell r="AIW120" t="e">
            <v>#VALUE!</v>
          </cell>
          <cell r="AIX120" t="e">
            <v>#VALUE!</v>
          </cell>
          <cell r="AIY120" t="e">
            <v>#VALUE!</v>
          </cell>
          <cell r="AIZ120" t="e">
            <v>#VALUE!</v>
          </cell>
          <cell r="AJA120" t="e">
            <v>#VALUE!</v>
          </cell>
          <cell r="AJB120" t="e">
            <v>#VALUE!</v>
          </cell>
          <cell r="AJC120" t="e">
            <v>#VALUE!</v>
          </cell>
          <cell r="AJD120" t="e">
            <v>#VALUE!</v>
          </cell>
          <cell r="AJE120" t="e">
            <v>#VALUE!</v>
          </cell>
          <cell r="AJF120" t="e">
            <v>#VALUE!</v>
          </cell>
          <cell r="AJG120" t="e">
            <v>#VALUE!</v>
          </cell>
          <cell r="AJH120" t="e">
            <v>#VALUE!</v>
          </cell>
          <cell r="AJI120" t="e">
            <v>#VALUE!</v>
          </cell>
          <cell r="AJJ120" t="e">
            <v>#VALUE!</v>
          </cell>
          <cell r="AJK120" t="e">
            <v>#VALUE!</v>
          </cell>
          <cell r="AJL120" t="e">
            <v>#VALUE!</v>
          </cell>
          <cell r="AJM120" t="e">
            <v>#VALUE!</v>
          </cell>
          <cell r="AJN120" t="e">
            <v>#VALUE!</v>
          </cell>
          <cell r="AJO120" t="e">
            <v>#VALUE!</v>
          </cell>
          <cell r="AJP120" t="e">
            <v>#VALUE!</v>
          </cell>
          <cell r="AJQ120" t="e">
            <v>#VALUE!</v>
          </cell>
          <cell r="AJR120" t="e">
            <v>#VALUE!</v>
          </cell>
          <cell r="AJS120" t="e">
            <v>#VALUE!</v>
          </cell>
          <cell r="AJT120" t="e">
            <v>#VALUE!</v>
          </cell>
          <cell r="AJU120" t="e">
            <v>#VALUE!</v>
          </cell>
          <cell r="AJV120" t="e">
            <v>#VALUE!</v>
          </cell>
          <cell r="AJW120" t="e">
            <v>#VALUE!</v>
          </cell>
          <cell r="AJX120" t="e">
            <v>#VALUE!</v>
          </cell>
          <cell r="AJY120" t="e">
            <v>#VALUE!</v>
          </cell>
          <cell r="AJZ120" t="e">
            <v>#VALUE!</v>
          </cell>
          <cell r="AKA120" t="e">
            <v>#VALUE!</v>
          </cell>
          <cell r="AKB120" t="e">
            <v>#VALUE!</v>
          </cell>
          <cell r="AKC120" t="e">
            <v>#VALUE!</v>
          </cell>
          <cell r="AKD120" t="e">
            <v>#VALUE!</v>
          </cell>
          <cell r="AKE120" t="e">
            <v>#VALUE!</v>
          </cell>
          <cell r="AKF120" t="e">
            <v>#VALUE!</v>
          </cell>
          <cell r="AKG120" t="e">
            <v>#VALUE!</v>
          </cell>
          <cell r="AKH120" t="e">
            <v>#VALUE!</v>
          </cell>
          <cell r="AKI120" t="e">
            <v>#VALUE!</v>
          </cell>
          <cell r="AKJ120" t="e">
            <v>#VALUE!</v>
          </cell>
          <cell r="AKK120" t="e">
            <v>#VALUE!</v>
          </cell>
          <cell r="AKL120" t="e">
            <v>#VALUE!</v>
          </cell>
          <cell r="AKM120" t="e">
            <v>#VALUE!</v>
          </cell>
          <cell r="AKN120" t="e">
            <v>#VALUE!</v>
          </cell>
          <cell r="AKO120" t="e">
            <v>#VALUE!</v>
          </cell>
          <cell r="AKP120" t="e">
            <v>#VALUE!</v>
          </cell>
          <cell r="AKQ120" t="e">
            <v>#VALUE!</v>
          </cell>
          <cell r="AKR120" t="e">
            <v>#VALUE!</v>
          </cell>
          <cell r="AKS120" t="e">
            <v>#VALUE!</v>
          </cell>
          <cell r="AKT120" t="e">
            <v>#VALUE!</v>
          </cell>
          <cell r="AKU120" t="e">
            <v>#VALUE!</v>
          </cell>
          <cell r="AKV120" t="e">
            <v>#VALUE!</v>
          </cell>
          <cell r="AKW120" t="e">
            <v>#VALUE!</v>
          </cell>
          <cell r="AKX120" t="e">
            <v>#VALUE!</v>
          </cell>
          <cell r="AKY120" t="e">
            <v>#VALUE!</v>
          </cell>
          <cell r="AKZ120" t="e">
            <v>#VALUE!</v>
          </cell>
          <cell r="ALA120" t="e">
            <v>#VALUE!</v>
          </cell>
          <cell r="ALB120" t="e">
            <v>#VALUE!</v>
          </cell>
          <cell r="ALC120" t="e">
            <v>#VALUE!</v>
          </cell>
          <cell r="ALD120" t="e">
            <v>#VALUE!</v>
          </cell>
          <cell r="ALE120" t="e">
            <v>#VALUE!</v>
          </cell>
          <cell r="ALF120" t="e">
            <v>#VALUE!</v>
          </cell>
          <cell r="ALG120" t="e">
            <v>#VALUE!</v>
          </cell>
          <cell r="ALH120" t="e">
            <v>#VALUE!</v>
          </cell>
          <cell r="ALI120" t="e">
            <v>#VALUE!</v>
          </cell>
          <cell r="ALJ120" t="e">
            <v>#VALUE!</v>
          </cell>
          <cell r="ALK120" t="e">
            <v>#VALUE!</v>
          </cell>
          <cell r="ALL120" t="e">
            <v>#VALUE!</v>
          </cell>
          <cell r="ALM120" t="e">
            <v>#VALUE!</v>
          </cell>
          <cell r="ALN120" t="e">
            <v>#VALUE!</v>
          </cell>
          <cell r="ALO120" t="e">
            <v>#VALUE!</v>
          </cell>
          <cell r="ALP120" t="e">
            <v>#VALUE!</v>
          </cell>
          <cell r="ALQ120" t="e">
            <v>#VALUE!</v>
          </cell>
          <cell r="ALR120" t="e">
            <v>#VALUE!</v>
          </cell>
          <cell r="ALS120" t="e">
            <v>#VALUE!</v>
          </cell>
          <cell r="ALT120" t="e">
            <v>#VALUE!</v>
          </cell>
          <cell r="ALU120" t="e">
            <v>#VALUE!</v>
          </cell>
          <cell r="ALV120" t="e">
            <v>#VALUE!</v>
          </cell>
          <cell r="ALW120" t="e">
            <v>#VALUE!</v>
          </cell>
          <cell r="ALX120" t="e">
            <v>#VALUE!</v>
          </cell>
          <cell r="ALY120" t="e">
            <v>#VALUE!</v>
          </cell>
          <cell r="ALZ120" t="e">
            <v>#VALUE!</v>
          </cell>
          <cell r="AMA120" t="e">
            <v>#VALUE!</v>
          </cell>
          <cell r="AMB120" t="e">
            <v>#VALUE!</v>
          </cell>
          <cell r="AMC120" t="e">
            <v>#VALUE!</v>
          </cell>
          <cell r="AMD120" t="e">
            <v>#VALUE!</v>
          </cell>
          <cell r="AME120" t="e">
            <v>#VALUE!</v>
          </cell>
          <cell r="AMF120" t="e">
            <v>#VALUE!</v>
          </cell>
          <cell r="AMG120" t="e">
            <v>#VALUE!</v>
          </cell>
          <cell r="AMH120" t="e">
            <v>#VALUE!</v>
          </cell>
          <cell r="AMI120" t="e">
            <v>#VALUE!</v>
          </cell>
          <cell r="AMJ120" t="e">
            <v>#VALUE!</v>
          </cell>
          <cell r="AMK120" t="e">
            <v>#VALUE!</v>
          </cell>
          <cell r="AML120" t="e">
            <v>#VALUE!</v>
          </cell>
          <cell r="AMM120" t="e">
            <v>#VALUE!</v>
          </cell>
          <cell r="AMN120" t="e">
            <v>#VALUE!</v>
          </cell>
          <cell r="AMO120" t="e">
            <v>#VALUE!</v>
          </cell>
          <cell r="AMP120" t="e">
            <v>#VALUE!</v>
          </cell>
          <cell r="AMQ120" t="e">
            <v>#VALUE!</v>
          </cell>
          <cell r="AMR120" t="e">
            <v>#VALUE!</v>
          </cell>
          <cell r="AMS120" t="e">
            <v>#VALUE!</v>
          </cell>
          <cell r="AMT120" t="e">
            <v>#VALUE!</v>
          </cell>
          <cell r="AMU120" t="e">
            <v>#VALUE!</v>
          </cell>
          <cell r="AMV120" t="e">
            <v>#VALUE!</v>
          </cell>
          <cell r="AMW120" t="e">
            <v>#VALUE!</v>
          </cell>
          <cell r="AMX120" t="e">
            <v>#VALUE!</v>
          </cell>
          <cell r="AMY120" t="e">
            <v>#VALUE!</v>
          </cell>
          <cell r="AMZ120" t="e">
            <v>#VALUE!</v>
          </cell>
          <cell r="ANA120" t="e">
            <v>#VALUE!</v>
          </cell>
          <cell r="ANB120" t="e">
            <v>#VALUE!</v>
          </cell>
          <cell r="ANC120" t="e">
            <v>#VALUE!</v>
          </cell>
          <cell r="AND120" t="e">
            <v>#VALUE!</v>
          </cell>
          <cell r="ANE120" t="e">
            <v>#VALUE!</v>
          </cell>
          <cell r="ANF120" t="e">
            <v>#VALUE!</v>
          </cell>
          <cell r="ANG120" t="e">
            <v>#VALUE!</v>
          </cell>
          <cell r="ANH120" t="e">
            <v>#VALUE!</v>
          </cell>
          <cell r="ANI120" t="e">
            <v>#VALUE!</v>
          </cell>
          <cell r="ANJ120" t="e">
            <v>#VALUE!</v>
          </cell>
          <cell r="ANK120" t="e">
            <v>#VALUE!</v>
          </cell>
          <cell r="ANL120" t="e">
            <v>#VALUE!</v>
          </cell>
          <cell r="ANM120" t="e">
            <v>#VALUE!</v>
          </cell>
          <cell r="ANN120" t="e">
            <v>#VALUE!</v>
          </cell>
          <cell r="ANO120" t="e">
            <v>#VALUE!</v>
          </cell>
          <cell r="ANP120" t="e">
            <v>#VALUE!</v>
          </cell>
          <cell r="ANQ120" t="e">
            <v>#VALUE!</v>
          </cell>
          <cell r="ANR120" t="e">
            <v>#VALUE!</v>
          </cell>
          <cell r="ANS120" t="e">
            <v>#VALUE!</v>
          </cell>
          <cell r="ANT120" t="e">
            <v>#VALUE!</v>
          </cell>
          <cell r="ANU120" t="e">
            <v>#VALUE!</v>
          </cell>
          <cell r="ANV120" t="e">
            <v>#VALUE!</v>
          </cell>
          <cell r="ANW120" t="e">
            <v>#VALUE!</v>
          </cell>
          <cell r="ANX120" t="e">
            <v>#VALUE!</v>
          </cell>
          <cell r="ANY120" t="e">
            <v>#VALUE!</v>
          </cell>
          <cell r="ANZ120" t="e">
            <v>#VALUE!</v>
          </cell>
          <cell r="AOA120" t="e">
            <v>#VALUE!</v>
          </cell>
          <cell r="AOB120" t="e">
            <v>#VALUE!</v>
          </cell>
          <cell r="AOC120" t="e">
            <v>#VALUE!</v>
          </cell>
          <cell r="AOD120" t="e">
            <v>#VALUE!</v>
          </cell>
          <cell r="AOE120" t="e">
            <v>#VALUE!</v>
          </cell>
          <cell r="AOF120" t="e">
            <v>#VALUE!</v>
          </cell>
          <cell r="AOG120" t="e">
            <v>#VALUE!</v>
          </cell>
          <cell r="AOH120" t="e">
            <v>#VALUE!</v>
          </cell>
          <cell r="AOI120" t="e">
            <v>#VALUE!</v>
          </cell>
          <cell r="AOJ120" t="e">
            <v>#VALUE!</v>
          </cell>
          <cell r="AOK120" t="e">
            <v>#VALUE!</v>
          </cell>
          <cell r="AOL120" t="e">
            <v>#VALUE!</v>
          </cell>
          <cell r="AOM120" t="e">
            <v>#VALUE!</v>
          </cell>
          <cell r="AON120" t="e">
            <v>#VALUE!</v>
          </cell>
          <cell r="AOO120" t="e">
            <v>#VALUE!</v>
          </cell>
          <cell r="AOP120" t="e">
            <v>#VALUE!</v>
          </cell>
          <cell r="AOQ120" t="e">
            <v>#VALUE!</v>
          </cell>
          <cell r="AOR120" t="e">
            <v>#VALUE!</v>
          </cell>
          <cell r="AOS120" t="e">
            <v>#VALUE!</v>
          </cell>
          <cell r="AOT120" t="e">
            <v>#VALUE!</v>
          </cell>
          <cell r="AOU120" t="e">
            <v>#VALUE!</v>
          </cell>
          <cell r="AOV120" t="e">
            <v>#VALUE!</v>
          </cell>
          <cell r="AOW120" t="e">
            <v>#VALUE!</v>
          </cell>
          <cell r="AOX120" t="e">
            <v>#VALUE!</v>
          </cell>
          <cell r="AOY120" t="e">
            <v>#VALUE!</v>
          </cell>
          <cell r="AOZ120" t="e">
            <v>#VALUE!</v>
          </cell>
          <cell r="APA120" t="e">
            <v>#VALUE!</v>
          </cell>
          <cell r="APB120" t="e">
            <v>#VALUE!</v>
          </cell>
          <cell r="APC120" t="e">
            <v>#VALUE!</v>
          </cell>
          <cell r="APD120" t="e">
            <v>#VALUE!</v>
          </cell>
          <cell r="APE120" t="e">
            <v>#VALUE!</v>
          </cell>
          <cell r="APF120" t="e">
            <v>#VALUE!</v>
          </cell>
          <cell r="APG120" t="e">
            <v>#VALUE!</v>
          </cell>
          <cell r="APH120" t="e">
            <v>#VALUE!</v>
          </cell>
          <cell r="API120" t="e">
            <v>#VALUE!</v>
          </cell>
          <cell r="APJ120" t="e">
            <v>#VALUE!</v>
          </cell>
          <cell r="APK120" t="e">
            <v>#VALUE!</v>
          </cell>
          <cell r="APL120" t="e">
            <v>#VALUE!</v>
          </cell>
          <cell r="APM120" t="e">
            <v>#VALUE!</v>
          </cell>
        </row>
        <row r="121">
          <cell r="A121" t="str">
            <v/>
          </cell>
          <cell r="C121" t="e">
            <v>#VALUE!</v>
          </cell>
          <cell r="D121" t="e">
            <v>#VALUE!</v>
          </cell>
          <cell r="E121" t="e">
            <v>#VALUE!</v>
          </cell>
          <cell r="F121" t="e">
            <v>#VALUE!</v>
          </cell>
          <cell r="G121" t="e">
            <v>#VALUE!</v>
          </cell>
          <cell r="H121" t="e">
            <v>#VALUE!</v>
          </cell>
          <cell r="I121" t="e">
            <v>#VALUE!</v>
          </cell>
          <cell r="J121" t="e">
            <v>#VALUE!</v>
          </cell>
          <cell r="K121" t="e">
            <v>#VALUE!</v>
          </cell>
          <cell r="L121" t="e">
            <v>#VALUE!</v>
          </cell>
          <cell r="M121" t="e">
            <v>#VALUE!</v>
          </cell>
          <cell r="N121" t="e">
            <v>#VALUE!</v>
          </cell>
          <cell r="O121" t="e">
            <v>#VALUE!</v>
          </cell>
          <cell r="P121" t="e">
            <v>#VALUE!</v>
          </cell>
          <cell r="Q121" t="e">
            <v>#VALUE!</v>
          </cell>
          <cell r="R121" t="e">
            <v>#VALUE!</v>
          </cell>
          <cell r="S121" t="e">
            <v>#VALUE!</v>
          </cell>
          <cell r="T121" t="e">
            <v>#VALUE!</v>
          </cell>
          <cell r="U121" t="e">
            <v>#VALUE!</v>
          </cell>
          <cell r="V121" t="e">
            <v>#VALUE!</v>
          </cell>
          <cell r="W121" t="e">
            <v>#VALUE!</v>
          </cell>
          <cell r="X121" t="e">
            <v>#VALUE!</v>
          </cell>
          <cell r="Y121" t="e">
            <v>#VALUE!</v>
          </cell>
          <cell r="Z121" t="e">
            <v>#VALUE!</v>
          </cell>
          <cell r="AA121" t="e">
            <v>#VALUE!</v>
          </cell>
          <cell r="AB121" t="e">
            <v>#VALUE!</v>
          </cell>
          <cell r="AC121" t="e">
            <v>#VALUE!</v>
          </cell>
          <cell r="AD121" t="e">
            <v>#VALUE!</v>
          </cell>
          <cell r="AE121" t="e">
            <v>#VALUE!</v>
          </cell>
          <cell r="AF121" t="e">
            <v>#VALUE!</v>
          </cell>
          <cell r="AG121" t="e">
            <v>#VALUE!</v>
          </cell>
          <cell r="AH121" t="e">
            <v>#VALUE!</v>
          </cell>
          <cell r="AI121" t="e">
            <v>#VALUE!</v>
          </cell>
          <cell r="AJ121" t="e">
            <v>#VALUE!</v>
          </cell>
          <cell r="AK121" t="e">
            <v>#VALUE!</v>
          </cell>
          <cell r="AL121" t="e">
            <v>#VALUE!</v>
          </cell>
          <cell r="AM121" t="e">
            <v>#VALUE!</v>
          </cell>
          <cell r="AN121" t="e">
            <v>#VALUE!</v>
          </cell>
          <cell r="AO121" t="e">
            <v>#VALUE!</v>
          </cell>
          <cell r="AP121" t="e">
            <v>#VALUE!</v>
          </cell>
          <cell r="AQ121" t="e">
            <v>#VALUE!</v>
          </cell>
          <cell r="AR121" t="e">
            <v>#VALUE!</v>
          </cell>
          <cell r="AS121" t="e">
            <v>#VALUE!</v>
          </cell>
          <cell r="AT121" t="e">
            <v>#VALUE!</v>
          </cell>
          <cell r="AU121" t="e">
            <v>#VALUE!</v>
          </cell>
          <cell r="AV121" t="e">
            <v>#VALUE!</v>
          </cell>
          <cell r="AW121" t="e">
            <v>#VALUE!</v>
          </cell>
          <cell r="AX121" t="e">
            <v>#VALUE!</v>
          </cell>
          <cell r="AY121" t="e">
            <v>#VALUE!</v>
          </cell>
          <cell r="AZ121" t="e">
            <v>#VALUE!</v>
          </cell>
          <cell r="BA121" t="e">
            <v>#VALUE!</v>
          </cell>
          <cell r="BB121" t="e">
            <v>#VALUE!</v>
          </cell>
          <cell r="BC121" t="e">
            <v>#VALUE!</v>
          </cell>
          <cell r="BD121" t="e">
            <v>#VALUE!</v>
          </cell>
          <cell r="BE121" t="e">
            <v>#VALUE!</v>
          </cell>
          <cell r="BF121" t="e">
            <v>#VALUE!</v>
          </cell>
          <cell r="BG121" t="e">
            <v>#VALUE!</v>
          </cell>
          <cell r="BH121" t="e">
            <v>#VALUE!</v>
          </cell>
          <cell r="BI121" t="e">
            <v>#VALUE!</v>
          </cell>
          <cell r="BJ121" t="e">
            <v>#VALUE!</v>
          </cell>
          <cell r="BK121" t="e">
            <v>#VALUE!</v>
          </cell>
          <cell r="BL121" t="e">
            <v>#VALUE!</v>
          </cell>
          <cell r="BM121" t="e">
            <v>#VALUE!</v>
          </cell>
          <cell r="BN121" t="e">
            <v>#VALUE!</v>
          </cell>
          <cell r="BO121" t="e">
            <v>#VALUE!</v>
          </cell>
          <cell r="BP121" t="e">
            <v>#VALUE!</v>
          </cell>
          <cell r="BQ121" t="e">
            <v>#VALUE!</v>
          </cell>
          <cell r="BR121" t="e">
            <v>#VALUE!</v>
          </cell>
          <cell r="BS121" t="e">
            <v>#VALUE!</v>
          </cell>
          <cell r="BT121" t="e">
            <v>#VALUE!</v>
          </cell>
          <cell r="BU121" t="e">
            <v>#VALUE!</v>
          </cell>
          <cell r="BV121" t="e">
            <v>#VALUE!</v>
          </cell>
          <cell r="BW121" t="e">
            <v>#VALUE!</v>
          </cell>
          <cell r="BX121" t="e">
            <v>#VALUE!</v>
          </cell>
          <cell r="BY121" t="e">
            <v>#VALUE!</v>
          </cell>
          <cell r="BZ121" t="e">
            <v>#VALUE!</v>
          </cell>
          <cell r="CA121" t="e">
            <v>#VALUE!</v>
          </cell>
          <cell r="CB121" t="e">
            <v>#VALUE!</v>
          </cell>
          <cell r="CC121" t="e">
            <v>#VALUE!</v>
          </cell>
          <cell r="CD121" t="e">
            <v>#VALUE!</v>
          </cell>
          <cell r="CE121" t="e">
            <v>#VALUE!</v>
          </cell>
          <cell r="CF121" t="e">
            <v>#VALUE!</v>
          </cell>
          <cell r="CG121" t="e">
            <v>#VALUE!</v>
          </cell>
          <cell r="CH121" t="e">
            <v>#VALUE!</v>
          </cell>
          <cell r="CI121" t="e">
            <v>#VALUE!</v>
          </cell>
          <cell r="CJ121" t="e">
            <v>#VALUE!</v>
          </cell>
          <cell r="CK121" t="e">
            <v>#VALUE!</v>
          </cell>
          <cell r="CL121" t="e">
            <v>#VALUE!</v>
          </cell>
          <cell r="CM121" t="e">
            <v>#VALUE!</v>
          </cell>
          <cell r="CN121" t="e">
            <v>#VALUE!</v>
          </cell>
          <cell r="CO121" t="e">
            <v>#VALUE!</v>
          </cell>
          <cell r="CP121" t="e">
            <v>#VALUE!</v>
          </cell>
          <cell r="CQ121" t="e">
            <v>#VALUE!</v>
          </cell>
          <cell r="CR121" t="e">
            <v>#VALUE!</v>
          </cell>
          <cell r="CS121" t="e">
            <v>#VALUE!</v>
          </cell>
          <cell r="CT121" t="e">
            <v>#VALUE!</v>
          </cell>
          <cell r="CU121" t="e">
            <v>#VALUE!</v>
          </cell>
          <cell r="CV121" t="e">
            <v>#VALUE!</v>
          </cell>
          <cell r="CW121" t="e">
            <v>#VALUE!</v>
          </cell>
          <cell r="CX121" t="e">
            <v>#VALUE!</v>
          </cell>
          <cell r="CY121" t="e">
            <v>#VALUE!</v>
          </cell>
          <cell r="CZ121" t="e">
            <v>#VALUE!</v>
          </cell>
          <cell r="DA121" t="e">
            <v>#VALUE!</v>
          </cell>
          <cell r="DB121" t="e">
            <v>#VALUE!</v>
          </cell>
          <cell r="DC121" t="e">
            <v>#VALUE!</v>
          </cell>
          <cell r="DD121" t="e">
            <v>#VALUE!</v>
          </cell>
          <cell r="DE121" t="e">
            <v>#VALUE!</v>
          </cell>
          <cell r="DF121" t="e">
            <v>#VALUE!</v>
          </cell>
          <cell r="DG121" t="e">
            <v>#VALUE!</v>
          </cell>
          <cell r="DH121" t="e">
            <v>#VALUE!</v>
          </cell>
          <cell r="DI121" t="e">
            <v>#VALUE!</v>
          </cell>
          <cell r="DJ121" t="e">
            <v>#VALUE!</v>
          </cell>
          <cell r="DK121" t="e">
            <v>#VALUE!</v>
          </cell>
          <cell r="DL121" t="e">
            <v>#VALUE!</v>
          </cell>
          <cell r="DM121" t="e">
            <v>#VALUE!</v>
          </cell>
          <cell r="DN121" t="e">
            <v>#VALUE!</v>
          </cell>
          <cell r="DO121" t="e">
            <v>#VALUE!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V121" t="e">
            <v>#VALUE!</v>
          </cell>
          <cell r="DW121" t="e">
            <v>#VALUE!</v>
          </cell>
          <cell r="DX121" t="e">
            <v>#VALUE!</v>
          </cell>
          <cell r="DY121" t="e">
            <v>#VALUE!</v>
          </cell>
          <cell r="DZ121" t="e">
            <v>#VALUE!</v>
          </cell>
          <cell r="EA121" t="e">
            <v>#VALUE!</v>
          </cell>
          <cell r="EB121" t="e">
            <v>#VALUE!</v>
          </cell>
          <cell r="EC121" t="e">
            <v>#VALUE!</v>
          </cell>
          <cell r="ED121" t="e">
            <v>#VALUE!</v>
          </cell>
          <cell r="EE121" t="e">
            <v>#VALUE!</v>
          </cell>
          <cell r="EF121" t="e">
            <v>#VALUE!</v>
          </cell>
          <cell r="EG121" t="e">
            <v>#VALUE!</v>
          </cell>
          <cell r="EH121" t="e">
            <v>#VALUE!</v>
          </cell>
          <cell r="EI121" t="e">
            <v>#VALUE!</v>
          </cell>
          <cell r="EJ121" t="e">
            <v>#VALUE!</v>
          </cell>
          <cell r="EK121" t="e">
            <v>#VALUE!</v>
          </cell>
          <cell r="EL121" t="e">
            <v>#VALUE!</v>
          </cell>
          <cell r="EM121" t="e">
            <v>#VALUE!</v>
          </cell>
          <cell r="EN121" t="e">
            <v>#VALUE!</v>
          </cell>
          <cell r="EO121" t="e">
            <v>#VALUE!</v>
          </cell>
          <cell r="EP121" t="e">
            <v>#VALUE!</v>
          </cell>
          <cell r="EQ121" t="e">
            <v>#VALUE!</v>
          </cell>
          <cell r="ER121" t="e">
            <v>#VALUE!</v>
          </cell>
          <cell r="ES121" t="e">
            <v>#VALUE!</v>
          </cell>
          <cell r="ET121" t="e">
            <v>#VALUE!</v>
          </cell>
          <cell r="EU121" t="e">
            <v>#VALUE!</v>
          </cell>
          <cell r="EV121" t="e">
            <v>#VALUE!</v>
          </cell>
          <cell r="EW121" t="e">
            <v>#VALUE!</v>
          </cell>
          <cell r="EX121" t="e">
            <v>#VALUE!</v>
          </cell>
          <cell r="EY121" t="e">
            <v>#VALUE!</v>
          </cell>
          <cell r="EZ121" t="e">
            <v>#VALUE!</v>
          </cell>
          <cell r="FA121" t="e">
            <v>#VALUE!</v>
          </cell>
          <cell r="FB121" t="e">
            <v>#VALUE!</v>
          </cell>
          <cell r="FC121" t="e">
            <v>#VALUE!</v>
          </cell>
          <cell r="FD121" t="e">
            <v>#VALUE!</v>
          </cell>
          <cell r="FE121" t="e">
            <v>#VALUE!</v>
          </cell>
          <cell r="FF121" t="e">
            <v>#VALUE!</v>
          </cell>
          <cell r="FG121" t="e">
            <v>#VALUE!</v>
          </cell>
          <cell r="FH121" t="e">
            <v>#VALUE!</v>
          </cell>
          <cell r="FI121" t="e">
            <v>#VALUE!</v>
          </cell>
          <cell r="FJ121" t="e">
            <v>#VALUE!</v>
          </cell>
          <cell r="FK121" t="e">
            <v>#VALUE!</v>
          </cell>
          <cell r="FL121" t="e">
            <v>#VALUE!</v>
          </cell>
          <cell r="FM121" t="e">
            <v>#VALUE!</v>
          </cell>
          <cell r="FN121" t="e">
            <v>#VALUE!</v>
          </cell>
          <cell r="FO121" t="e">
            <v>#VALUE!</v>
          </cell>
          <cell r="FP121" t="e">
            <v>#VALUE!</v>
          </cell>
          <cell r="FQ121" t="e">
            <v>#VALUE!</v>
          </cell>
          <cell r="FR121" t="e">
            <v>#VALUE!</v>
          </cell>
          <cell r="FS121" t="e">
            <v>#VALUE!</v>
          </cell>
          <cell r="FT121" t="e">
            <v>#VALUE!</v>
          </cell>
          <cell r="FU121" t="e">
            <v>#VALUE!</v>
          </cell>
          <cell r="FV121" t="e">
            <v>#VALUE!</v>
          </cell>
          <cell r="FW121" t="e">
            <v>#VALUE!</v>
          </cell>
          <cell r="FX121" t="e">
            <v>#VALUE!</v>
          </cell>
          <cell r="FY121" t="e">
            <v>#VALUE!</v>
          </cell>
          <cell r="FZ121" t="e">
            <v>#VALUE!</v>
          </cell>
          <cell r="GA121" t="e">
            <v>#VALUE!</v>
          </cell>
          <cell r="GB121" t="e">
            <v>#VALUE!</v>
          </cell>
          <cell r="GC121" t="e">
            <v>#VALUE!</v>
          </cell>
          <cell r="GD121" t="e">
            <v>#VALUE!</v>
          </cell>
          <cell r="GE121" t="e">
            <v>#VALUE!</v>
          </cell>
          <cell r="GF121" t="e">
            <v>#VALUE!</v>
          </cell>
          <cell r="GG121" t="e">
            <v>#VALUE!</v>
          </cell>
          <cell r="GH121" t="e">
            <v>#VALUE!</v>
          </cell>
          <cell r="GI121" t="e">
            <v>#VALUE!</v>
          </cell>
          <cell r="GJ121" t="e">
            <v>#VALUE!</v>
          </cell>
          <cell r="GK121" t="e">
            <v>#VALUE!</v>
          </cell>
          <cell r="GL121" t="e">
            <v>#VALUE!</v>
          </cell>
          <cell r="GM121" t="e">
            <v>#VALUE!</v>
          </cell>
          <cell r="GN121" t="e">
            <v>#VALUE!</v>
          </cell>
          <cell r="GO121" t="e">
            <v>#VALUE!</v>
          </cell>
          <cell r="GP121" t="e">
            <v>#VALUE!</v>
          </cell>
          <cell r="GQ121" t="e">
            <v>#VALUE!</v>
          </cell>
          <cell r="GR121" t="e">
            <v>#VALUE!</v>
          </cell>
          <cell r="GS121" t="e">
            <v>#VALUE!</v>
          </cell>
          <cell r="GT121" t="e">
            <v>#VALUE!</v>
          </cell>
          <cell r="GU121" t="e">
            <v>#VALUE!</v>
          </cell>
          <cell r="GV121" t="e">
            <v>#VALUE!</v>
          </cell>
          <cell r="GW121" t="e">
            <v>#VALUE!</v>
          </cell>
          <cell r="GX121" t="e">
            <v>#VALUE!</v>
          </cell>
          <cell r="GY121" t="e">
            <v>#VALUE!</v>
          </cell>
          <cell r="GZ121" t="e">
            <v>#VALUE!</v>
          </cell>
          <cell r="HA121" t="e">
            <v>#VALUE!</v>
          </cell>
          <cell r="HB121" t="e">
            <v>#VALUE!</v>
          </cell>
          <cell r="HC121" t="e">
            <v>#VALUE!</v>
          </cell>
          <cell r="HD121" t="e">
            <v>#VALUE!</v>
          </cell>
          <cell r="HE121" t="e">
            <v>#VALUE!</v>
          </cell>
          <cell r="HF121" t="e">
            <v>#VALUE!</v>
          </cell>
          <cell r="HG121" t="e">
            <v>#VALUE!</v>
          </cell>
          <cell r="HH121" t="e">
            <v>#VALUE!</v>
          </cell>
          <cell r="HI121" t="e">
            <v>#VALUE!</v>
          </cell>
          <cell r="HJ121" t="e">
            <v>#VALUE!</v>
          </cell>
          <cell r="HK121" t="e">
            <v>#VALUE!</v>
          </cell>
          <cell r="HL121" t="e">
            <v>#VALUE!</v>
          </cell>
          <cell r="HM121" t="e">
            <v>#VALUE!</v>
          </cell>
          <cell r="HN121" t="e">
            <v>#VALUE!</v>
          </cell>
          <cell r="HO121" t="e">
            <v>#VALUE!</v>
          </cell>
          <cell r="HP121" t="e">
            <v>#VALUE!</v>
          </cell>
          <cell r="HQ121" t="e">
            <v>#VALUE!</v>
          </cell>
          <cell r="HR121" t="e">
            <v>#VALUE!</v>
          </cell>
          <cell r="HS121" t="e">
            <v>#VALUE!</v>
          </cell>
          <cell r="HT121" t="e">
            <v>#VALUE!</v>
          </cell>
          <cell r="HU121" t="e">
            <v>#VALUE!</v>
          </cell>
          <cell r="HV121" t="e">
            <v>#VALUE!</v>
          </cell>
          <cell r="HW121" t="e">
            <v>#VALUE!</v>
          </cell>
          <cell r="HX121" t="e">
            <v>#VALUE!</v>
          </cell>
          <cell r="HY121" t="e">
            <v>#VALUE!</v>
          </cell>
          <cell r="HZ121" t="e">
            <v>#VALUE!</v>
          </cell>
          <cell r="IA121" t="e">
            <v>#VALUE!</v>
          </cell>
          <cell r="IB121" t="e">
            <v>#VALUE!</v>
          </cell>
          <cell r="IC121" t="e">
            <v>#VALUE!</v>
          </cell>
          <cell r="ID121" t="e">
            <v>#VALUE!</v>
          </cell>
          <cell r="IE121" t="e">
            <v>#VALUE!</v>
          </cell>
          <cell r="IF121" t="e">
            <v>#VALUE!</v>
          </cell>
          <cell r="IG121" t="e">
            <v>#VALUE!</v>
          </cell>
          <cell r="IH121" t="e">
            <v>#VALUE!</v>
          </cell>
          <cell r="II121" t="e">
            <v>#VALUE!</v>
          </cell>
          <cell r="IJ121" t="e">
            <v>#VALUE!</v>
          </cell>
          <cell r="IK121" t="e">
            <v>#VALUE!</v>
          </cell>
          <cell r="IL121" t="e">
            <v>#VALUE!</v>
          </cell>
          <cell r="IM121" t="e">
            <v>#VALUE!</v>
          </cell>
          <cell r="IN121" t="e">
            <v>#VALUE!</v>
          </cell>
          <cell r="IO121" t="e">
            <v>#VALUE!</v>
          </cell>
          <cell r="IP121" t="e">
            <v>#VALUE!</v>
          </cell>
          <cell r="IQ121" t="e">
            <v>#VALUE!</v>
          </cell>
          <cell r="IR121" t="e">
            <v>#VALUE!</v>
          </cell>
          <cell r="IS121" t="e">
            <v>#VALUE!</v>
          </cell>
          <cell r="IT121" t="e">
            <v>#VALUE!</v>
          </cell>
          <cell r="IU121" t="e">
            <v>#VALUE!</v>
          </cell>
          <cell r="IV121" t="e">
            <v>#VALUE!</v>
          </cell>
          <cell r="IW121" t="e">
            <v>#VALUE!</v>
          </cell>
          <cell r="IX121" t="e">
            <v>#VALUE!</v>
          </cell>
          <cell r="IY121" t="e">
            <v>#VALUE!</v>
          </cell>
          <cell r="IZ121" t="e">
            <v>#VALUE!</v>
          </cell>
          <cell r="JA121" t="e">
            <v>#VALUE!</v>
          </cell>
          <cell r="JB121" t="e">
            <v>#VALUE!</v>
          </cell>
          <cell r="JC121" t="e">
            <v>#VALUE!</v>
          </cell>
          <cell r="JD121" t="e">
            <v>#VALUE!</v>
          </cell>
          <cell r="JE121" t="e">
            <v>#VALUE!</v>
          </cell>
          <cell r="JF121" t="e">
            <v>#VALUE!</v>
          </cell>
          <cell r="JG121" t="e">
            <v>#VALUE!</v>
          </cell>
          <cell r="JH121" t="e">
            <v>#VALUE!</v>
          </cell>
          <cell r="JI121" t="e">
            <v>#VALUE!</v>
          </cell>
          <cell r="JJ121" t="e">
            <v>#VALUE!</v>
          </cell>
          <cell r="JK121" t="e">
            <v>#VALUE!</v>
          </cell>
          <cell r="JL121" t="e">
            <v>#VALUE!</v>
          </cell>
          <cell r="JM121" t="e">
            <v>#VALUE!</v>
          </cell>
          <cell r="JN121" t="e">
            <v>#VALUE!</v>
          </cell>
          <cell r="JO121" t="e">
            <v>#VALUE!</v>
          </cell>
          <cell r="JP121" t="e">
            <v>#VALUE!</v>
          </cell>
          <cell r="JQ121" t="e">
            <v>#VALUE!</v>
          </cell>
          <cell r="JR121" t="e">
            <v>#VALUE!</v>
          </cell>
          <cell r="JS121" t="e">
            <v>#VALUE!</v>
          </cell>
          <cell r="JT121" t="e">
            <v>#VALUE!</v>
          </cell>
          <cell r="JU121" t="e">
            <v>#VALUE!</v>
          </cell>
          <cell r="JV121" t="e">
            <v>#VALUE!</v>
          </cell>
          <cell r="JW121" t="e">
            <v>#VALUE!</v>
          </cell>
          <cell r="JX121" t="e">
            <v>#VALUE!</v>
          </cell>
          <cell r="JY121" t="e">
            <v>#VALUE!</v>
          </cell>
          <cell r="JZ121" t="e">
            <v>#VALUE!</v>
          </cell>
          <cell r="KA121" t="e">
            <v>#VALUE!</v>
          </cell>
          <cell r="KB121" t="e">
            <v>#VALUE!</v>
          </cell>
          <cell r="KC121" t="e">
            <v>#VALUE!</v>
          </cell>
          <cell r="KD121" t="e">
            <v>#VALUE!</v>
          </cell>
          <cell r="KE121" t="e">
            <v>#VALUE!</v>
          </cell>
          <cell r="KF121" t="e">
            <v>#VALUE!</v>
          </cell>
          <cell r="KG121" t="e">
            <v>#VALUE!</v>
          </cell>
          <cell r="KH121" t="e">
            <v>#VALUE!</v>
          </cell>
          <cell r="KI121" t="e">
            <v>#VALUE!</v>
          </cell>
          <cell r="KJ121" t="e">
            <v>#VALUE!</v>
          </cell>
          <cell r="KK121" t="e">
            <v>#VALUE!</v>
          </cell>
          <cell r="KL121" t="e">
            <v>#VALUE!</v>
          </cell>
          <cell r="KM121" t="e">
            <v>#VALUE!</v>
          </cell>
          <cell r="KN121" t="e">
            <v>#VALUE!</v>
          </cell>
          <cell r="KO121" t="e">
            <v>#VALUE!</v>
          </cell>
          <cell r="KP121" t="e">
            <v>#VALUE!</v>
          </cell>
          <cell r="KQ121" t="e">
            <v>#VALUE!</v>
          </cell>
          <cell r="KR121" t="e">
            <v>#VALUE!</v>
          </cell>
          <cell r="KS121" t="e">
            <v>#VALUE!</v>
          </cell>
          <cell r="KT121" t="e">
            <v>#VALUE!</v>
          </cell>
          <cell r="KU121" t="e">
            <v>#VALUE!</v>
          </cell>
          <cell r="KV121" t="e">
            <v>#VALUE!</v>
          </cell>
          <cell r="KW121" t="e">
            <v>#VALUE!</v>
          </cell>
          <cell r="KX121" t="e">
            <v>#VALUE!</v>
          </cell>
          <cell r="KY121" t="e">
            <v>#VALUE!</v>
          </cell>
          <cell r="KZ121" t="e">
            <v>#VALUE!</v>
          </cell>
          <cell r="LA121" t="e">
            <v>#VALUE!</v>
          </cell>
          <cell r="LB121" t="e">
            <v>#VALUE!</v>
          </cell>
          <cell r="LC121" t="e">
            <v>#VALUE!</v>
          </cell>
          <cell r="LD121" t="e">
            <v>#VALUE!</v>
          </cell>
          <cell r="LE121" t="e">
            <v>#VALUE!</v>
          </cell>
          <cell r="LF121" t="e">
            <v>#VALUE!</v>
          </cell>
          <cell r="LG121" t="e">
            <v>#VALUE!</v>
          </cell>
          <cell r="LH121" t="e">
            <v>#VALUE!</v>
          </cell>
          <cell r="LI121" t="e">
            <v>#VALUE!</v>
          </cell>
          <cell r="LJ121" t="e">
            <v>#VALUE!</v>
          </cell>
          <cell r="LK121" t="e">
            <v>#VALUE!</v>
          </cell>
          <cell r="LL121" t="e">
            <v>#VALUE!</v>
          </cell>
          <cell r="LM121" t="e">
            <v>#VALUE!</v>
          </cell>
          <cell r="LN121" t="e">
            <v>#VALUE!</v>
          </cell>
          <cell r="LO121" t="e">
            <v>#VALUE!</v>
          </cell>
          <cell r="LP121" t="e">
            <v>#VALUE!</v>
          </cell>
          <cell r="LQ121" t="e">
            <v>#VALUE!</v>
          </cell>
          <cell r="LR121" t="e">
            <v>#VALUE!</v>
          </cell>
          <cell r="LS121" t="e">
            <v>#VALUE!</v>
          </cell>
          <cell r="LT121" t="e">
            <v>#VALUE!</v>
          </cell>
          <cell r="LU121" t="e">
            <v>#VALUE!</v>
          </cell>
          <cell r="LV121" t="e">
            <v>#VALUE!</v>
          </cell>
          <cell r="LW121" t="e">
            <v>#VALUE!</v>
          </cell>
          <cell r="LX121" t="e">
            <v>#VALUE!</v>
          </cell>
          <cell r="LY121" t="e">
            <v>#VALUE!</v>
          </cell>
          <cell r="LZ121" t="e">
            <v>#VALUE!</v>
          </cell>
          <cell r="MA121" t="e">
            <v>#VALUE!</v>
          </cell>
          <cell r="MB121" t="e">
            <v>#VALUE!</v>
          </cell>
          <cell r="MC121" t="e">
            <v>#VALUE!</v>
          </cell>
          <cell r="MD121" t="e">
            <v>#VALUE!</v>
          </cell>
          <cell r="ME121" t="e">
            <v>#VALUE!</v>
          </cell>
          <cell r="MF121" t="e">
            <v>#VALUE!</v>
          </cell>
          <cell r="MG121" t="e">
            <v>#VALUE!</v>
          </cell>
          <cell r="MH121" t="e">
            <v>#VALUE!</v>
          </cell>
          <cell r="MI121" t="e">
            <v>#VALUE!</v>
          </cell>
          <cell r="MJ121" t="e">
            <v>#VALUE!</v>
          </cell>
          <cell r="MK121" t="e">
            <v>#VALUE!</v>
          </cell>
          <cell r="ML121" t="e">
            <v>#VALUE!</v>
          </cell>
          <cell r="MM121" t="e">
            <v>#VALUE!</v>
          </cell>
          <cell r="MN121" t="e">
            <v>#VALUE!</v>
          </cell>
          <cell r="MO121" t="e">
            <v>#VALUE!</v>
          </cell>
          <cell r="MP121" t="e">
            <v>#VALUE!</v>
          </cell>
          <cell r="MQ121" t="e">
            <v>#VALUE!</v>
          </cell>
          <cell r="MR121" t="e">
            <v>#VALUE!</v>
          </cell>
          <cell r="MS121" t="e">
            <v>#VALUE!</v>
          </cell>
          <cell r="MT121" t="e">
            <v>#VALUE!</v>
          </cell>
          <cell r="MU121" t="e">
            <v>#VALUE!</v>
          </cell>
          <cell r="MV121" t="e">
            <v>#VALUE!</v>
          </cell>
          <cell r="MW121" t="e">
            <v>#VALUE!</v>
          </cell>
          <cell r="MX121" t="e">
            <v>#VALUE!</v>
          </cell>
          <cell r="MY121" t="e">
            <v>#VALUE!</v>
          </cell>
          <cell r="MZ121" t="e">
            <v>#VALUE!</v>
          </cell>
          <cell r="NA121" t="e">
            <v>#VALUE!</v>
          </cell>
          <cell r="NB121" t="e">
            <v>#VALUE!</v>
          </cell>
          <cell r="NC121" t="e">
            <v>#VALUE!</v>
          </cell>
          <cell r="ND121" t="e">
            <v>#VALUE!</v>
          </cell>
          <cell r="NE121" t="e">
            <v>#VALUE!</v>
          </cell>
          <cell r="NF121" t="e">
            <v>#VALUE!</v>
          </cell>
          <cell r="NG121" t="e">
            <v>#VALUE!</v>
          </cell>
          <cell r="NH121" t="e">
            <v>#VALUE!</v>
          </cell>
          <cell r="NI121" t="e">
            <v>#VALUE!</v>
          </cell>
          <cell r="NJ121" t="e">
            <v>#VALUE!</v>
          </cell>
          <cell r="NK121" t="e">
            <v>#VALUE!</v>
          </cell>
          <cell r="NL121" t="e">
            <v>#VALUE!</v>
          </cell>
          <cell r="NM121" t="e">
            <v>#VALUE!</v>
          </cell>
          <cell r="NN121" t="e">
            <v>#VALUE!</v>
          </cell>
          <cell r="NO121" t="e">
            <v>#VALUE!</v>
          </cell>
          <cell r="NP121" t="e">
            <v>#VALUE!</v>
          </cell>
          <cell r="NQ121" t="e">
            <v>#VALUE!</v>
          </cell>
          <cell r="NR121" t="e">
            <v>#VALUE!</v>
          </cell>
          <cell r="NS121" t="e">
            <v>#VALUE!</v>
          </cell>
          <cell r="NT121" t="e">
            <v>#VALUE!</v>
          </cell>
          <cell r="NU121" t="e">
            <v>#VALUE!</v>
          </cell>
          <cell r="NV121" t="e">
            <v>#VALUE!</v>
          </cell>
          <cell r="NW121" t="e">
            <v>#VALUE!</v>
          </cell>
          <cell r="NX121" t="e">
            <v>#VALUE!</v>
          </cell>
          <cell r="NY121" t="e">
            <v>#VALUE!</v>
          </cell>
          <cell r="NZ121" t="e">
            <v>#VALUE!</v>
          </cell>
          <cell r="OA121" t="e">
            <v>#VALUE!</v>
          </cell>
          <cell r="OB121" t="e">
            <v>#VALUE!</v>
          </cell>
          <cell r="OC121" t="e">
            <v>#VALUE!</v>
          </cell>
          <cell r="OD121" t="e">
            <v>#VALUE!</v>
          </cell>
          <cell r="OE121" t="e">
            <v>#VALUE!</v>
          </cell>
          <cell r="OF121" t="e">
            <v>#VALUE!</v>
          </cell>
          <cell r="OG121" t="e">
            <v>#VALUE!</v>
          </cell>
          <cell r="OH121" t="e">
            <v>#VALUE!</v>
          </cell>
          <cell r="OI121" t="e">
            <v>#VALUE!</v>
          </cell>
          <cell r="OJ121" t="e">
            <v>#VALUE!</v>
          </cell>
          <cell r="OK121" t="e">
            <v>#VALUE!</v>
          </cell>
          <cell r="OL121" t="e">
            <v>#VALUE!</v>
          </cell>
          <cell r="OM121" t="e">
            <v>#VALUE!</v>
          </cell>
          <cell r="ON121" t="e">
            <v>#VALUE!</v>
          </cell>
          <cell r="OO121" t="e">
            <v>#VALUE!</v>
          </cell>
          <cell r="OP121" t="e">
            <v>#VALUE!</v>
          </cell>
          <cell r="OQ121" t="e">
            <v>#VALUE!</v>
          </cell>
          <cell r="OR121" t="e">
            <v>#VALUE!</v>
          </cell>
          <cell r="OS121" t="e">
            <v>#VALUE!</v>
          </cell>
          <cell r="OT121" t="e">
            <v>#VALUE!</v>
          </cell>
          <cell r="OU121" t="e">
            <v>#VALUE!</v>
          </cell>
          <cell r="OV121" t="e">
            <v>#VALUE!</v>
          </cell>
          <cell r="OW121" t="e">
            <v>#VALUE!</v>
          </cell>
          <cell r="OX121" t="e">
            <v>#VALUE!</v>
          </cell>
          <cell r="OY121" t="e">
            <v>#VALUE!</v>
          </cell>
          <cell r="OZ121" t="e">
            <v>#VALUE!</v>
          </cell>
          <cell r="PA121" t="e">
            <v>#VALUE!</v>
          </cell>
          <cell r="PB121" t="e">
            <v>#VALUE!</v>
          </cell>
          <cell r="PC121" t="e">
            <v>#VALUE!</v>
          </cell>
          <cell r="PD121" t="e">
            <v>#VALUE!</v>
          </cell>
          <cell r="PE121" t="e">
            <v>#VALUE!</v>
          </cell>
          <cell r="PF121" t="e">
            <v>#VALUE!</v>
          </cell>
          <cell r="PG121" t="e">
            <v>#VALUE!</v>
          </cell>
          <cell r="PH121" t="e">
            <v>#VALUE!</v>
          </cell>
          <cell r="PI121" t="e">
            <v>#VALUE!</v>
          </cell>
          <cell r="PJ121" t="e">
            <v>#VALUE!</v>
          </cell>
          <cell r="PK121" t="e">
            <v>#VALUE!</v>
          </cell>
          <cell r="PL121" t="e">
            <v>#VALUE!</v>
          </cell>
          <cell r="PM121" t="e">
            <v>#VALUE!</v>
          </cell>
          <cell r="PN121" t="e">
            <v>#VALUE!</v>
          </cell>
          <cell r="PO121" t="e">
            <v>#VALUE!</v>
          </cell>
          <cell r="PP121" t="e">
            <v>#VALUE!</v>
          </cell>
          <cell r="PQ121" t="e">
            <v>#VALUE!</v>
          </cell>
          <cell r="PR121" t="e">
            <v>#VALUE!</v>
          </cell>
          <cell r="PS121" t="e">
            <v>#VALUE!</v>
          </cell>
          <cell r="PT121" t="e">
            <v>#VALUE!</v>
          </cell>
          <cell r="PU121" t="e">
            <v>#VALUE!</v>
          </cell>
          <cell r="PV121" t="e">
            <v>#VALUE!</v>
          </cell>
          <cell r="PW121" t="e">
            <v>#VALUE!</v>
          </cell>
          <cell r="PX121" t="e">
            <v>#VALUE!</v>
          </cell>
          <cell r="PY121" t="e">
            <v>#VALUE!</v>
          </cell>
          <cell r="PZ121" t="e">
            <v>#VALUE!</v>
          </cell>
          <cell r="QA121" t="e">
            <v>#VALUE!</v>
          </cell>
          <cell r="QB121" t="e">
            <v>#VALUE!</v>
          </cell>
          <cell r="QC121" t="e">
            <v>#VALUE!</v>
          </cell>
          <cell r="QD121" t="e">
            <v>#VALUE!</v>
          </cell>
          <cell r="QE121" t="e">
            <v>#VALUE!</v>
          </cell>
          <cell r="QF121" t="e">
            <v>#VALUE!</v>
          </cell>
          <cell r="QG121" t="e">
            <v>#VALUE!</v>
          </cell>
          <cell r="QH121" t="e">
            <v>#VALUE!</v>
          </cell>
          <cell r="QI121" t="e">
            <v>#VALUE!</v>
          </cell>
          <cell r="QJ121" t="e">
            <v>#VALUE!</v>
          </cell>
          <cell r="QK121" t="e">
            <v>#VALUE!</v>
          </cell>
          <cell r="QL121" t="e">
            <v>#VALUE!</v>
          </cell>
          <cell r="QM121" t="e">
            <v>#VALUE!</v>
          </cell>
          <cell r="QN121" t="e">
            <v>#VALUE!</v>
          </cell>
          <cell r="QO121" t="e">
            <v>#VALUE!</v>
          </cell>
          <cell r="QP121" t="e">
            <v>#VALUE!</v>
          </cell>
          <cell r="QQ121" t="e">
            <v>#VALUE!</v>
          </cell>
          <cell r="QR121" t="e">
            <v>#VALUE!</v>
          </cell>
          <cell r="QS121" t="e">
            <v>#VALUE!</v>
          </cell>
          <cell r="QT121" t="e">
            <v>#VALUE!</v>
          </cell>
          <cell r="QU121" t="e">
            <v>#VALUE!</v>
          </cell>
          <cell r="QV121" t="e">
            <v>#VALUE!</v>
          </cell>
          <cell r="QW121" t="e">
            <v>#VALUE!</v>
          </cell>
          <cell r="QX121" t="e">
            <v>#VALUE!</v>
          </cell>
          <cell r="QY121" t="e">
            <v>#VALUE!</v>
          </cell>
          <cell r="QZ121" t="e">
            <v>#VALUE!</v>
          </cell>
          <cell r="RA121" t="e">
            <v>#VALUE!</v>
          </cell>
          <cell r="RB121" t="e">
            <v>#VALUE!</v>
          </cell>
          <cell r="RC121" t="e">
            <v>#VALUE!</v>
          </cell>
          <cell r="RD121" t="e">
            <v>#VALUE!</v>
          </cell>
          <cell r="RE121" t="e">
            <v>#VALUE!</v>
          </cell>
          <cell r="RF121" t="e">
            <v>#VALUE!</v>
          </cell>
          <cell r="RG121" t="e">
            <v>#VALUE!</v>
          </cell>
          <cell r="RH121" t="e">
            <v>#VALUE!</v>
          </cell>
          <cell r="RI121" t="e">
            <v>#VALUE!</v>
          </cell>
          <cell r="RJ121" t="e">
            <v>#VALUE!</v>
          </cell>
          <cell r="RK121" t="e">
            <v>#VALUE!</v>
          </cell>
          <cell r="RL121" t="e">
            <v>#VALUE!</v>
          </cell>
          <cell r="RM121" t="e">
            <v>#VALUE!</v>
          </cell>
          <cell r="RN121" t="e">
            <v>#VALUE!</v>
          </cell>
          <cell r="RO121" t="e">
            <v>#VALUE!</v>
          </cell>
          <cell r="RP121" t="e">
            <v>#VALUE!</v>
          </cell>
          <cell r="RQ121" t="e">
            <v>#VALUE!</v>
          </cell>
          <cell r="RR121" t="e">
            <v>#VALUE!</v>
          </cell>
          <cell r="RS121" t="e">
            <v>#VALUE!</v>
          </cell>
          <cell r="RT121" t="e">
            <v>#VALUE!</v>
          </cell>
          <cell r="RU121" t="e">
            <v>#VALUE!</v>
          </cell>
          <cell r="RV121" t="e">
            <v>#VALUE!</v>
          </cell>
          <cell r="RW121" t="e">
            <v>#VALUE!</v>
          </cell>
          <cell r="RX121" t="e">
            <v>#VALUE!</v>
          </cell>
          <cell r="RY121" t="e">
            <v>#VALUE!</v>
          </cell>
          <cell r="RZ121" t="e">
            <v>#VALUE!</v>
          </cell>
          <cell r="SA121" t="e">
            <v>#VALUE!</v>
          </cell>
          <cell r="SB121" t="e">
            <v>#VALUE!</v>
          </cell>
          <cell r="SC121" t="e">
            <v>#VALUE!</v>
          </cell>
          <cell r="SD121" t="e">
            <v>#VALUE!</v>
          </cell>
          <cell r="SE121" t="e">
            <v>#VALUE!</v>
          </cell>
          <cell r="SF121" t="e">
            <v>#VALUE!</v>
          </cell>
          <cell r="SG121" t="e">
            <v>#VALUE!</v>
          </cell>
          <cell r="SH121" t="e">
            <v>#VALUE!</v>
          </cell>
          <cell r="SI121" t="e">
            <v>#VALUE!</v>
          </cell>
          <cell r="SJ121" t="e">
            <v>#VALUE!</v>
          </cell>
          <cell r="SK121" t="e">
            <v>#VALUE!</v>
          </cell>
          <cell r="SL121" t="e">
            <v>#VALUE!</v>
          </cell>
          <cell r="SM121" t="e">
            <v>#VALUE!</v>
          </cell>
          <cell r="SN121" t="e">
            <v>#VALUE!</v>
          </cell>
          <cell r="SO121" t="e">
            <v>#VALUE!</v>
          </cell>
          <cell r="SP121" t="e">
            <v>#VALUE!</v>
          </cell>
          <cell r="SQ121" t="e">
            <v>#VALUE!</v>
          </cell>
          <cell r="SR121" t="e">
            <v>#VALUE!</v>
          </cell>
          <cell r="SS121" t="e">
            <v>#VALUE!</v>
          </cell>
          <cell r="ST121" t="e">
            <v>#VALUE!</v>
          </cell>
          <cell r="SU121" t="e">
            <v>#VALUE!</v>
          </cell>
          <cell r="SV121" t="e">
            <v>#VALUE!</v>
          </cell>
          <cell r="SW121" t="e">
            <v>#VALUE!</v>
          </cell>
          <cell r="SX121" t="e">
            <v>#VALUE!</v>
          </cell>
          <cell r="SY121" t="e">
            <v>#VALUE!</v>
          </cell>
          <cell r="SZ121" t="e">
            <v>#VALUE!</v>
          </cell>
          <cell r="TA121" t="e">
            <v>#VALUE!</v>
          </cell>
          <cell r="TB121" t="e">
            <v>#VALUE!</v>
          </cell>
          <cell r="TC121" t="e">
            <v>#VALUE!</v>
          </cell>
          <cell r="TD121" t="e">
            <v>#VALUE!</v>
          </cell>
          <cell r="TE121" t="e">
            <v>#VALUE!</v>
          </cell>
          <cell r="TF121" t="e">
            <v>#VALUE!</v>
          </cell>
          <cell r="TG121" t="e">
            <v>#VALUE!</v>
          </cell>
          <cell r="TH121" t="e">
            <v>#VALUE!</v>
          </cell>
          <cell r="TI121" t="e">
            <v>#VALUE!</v>
          </cell>
          <cell r="TJ121" t="e">
            <v>#VALUE!</v>
          </cell>
          <cell r="TK121" t="e">
            <v>#VALUE!</v>
          </cell>
          <cell r="TL121" t="e">
            <v>#VALUE!</v>
          </cell>
          <cell r="TM121" t="e">
            <v>#VALUE!</v>
          </cell>
          <cell r="TN121" t="e">
            <v>#VALUE!</v>
          </cell>
          <cell r="TO121" t="e">
            <v>#VALUE!</v>
          </cell>
          <cell r="TP121" t="e">
            <v>#VALUE!</v>
          </cell>
          <cell r="TQ121" t="e">
            <v>#VALUE!</v>
          </cell>
          <cell r="TR121" t="e">
            <v>#VALUE!</v>
          </cell>
          <cell r="TS121" t="e">
            <v>#VALUE!</v>
          </cell>
          <cell r="TT121" t="e">
            <v>#VALUE!</v>
          </cell>
          <cell r="TU121" t="e">
            <v>#VALUE!</v>
          </cell>
          <cell r="TV121" t="e">
            <v>#VALUE!</v>
          </cell>
          <cell r="TW121" t="e">
            <v>#VALUE!</v>
          </cell>
          <cell r="TX121" t="e">
            <v>#VALUE!</v>
          </cell>
          <cell r="TY121" t="e">
            <v>#VALUE!</v>
          </cell>
          <cell r="TZ121" t="e">
            <v>#VALUE!</v>
          </cell>
          <cell r="UA121" t="e">
            <v>#VALUE!</v>
          </cell>
          <cell r="UB121" t="e">
            <v>#VALUE!</v>
          </cell>
          <cell r="UC121" t="e">
            <v>#VALUE!</v>
          </cell>
          <cell r="UD121" t="e">
            <v>#VALUE!</v>
          </cell>
          <cell r="UE121" t="e">
            <v>#VALUE!</v>
          </cell>
          <cell r="UF121" t="e">
            <v>#VALUE!</v>
          </cell>
          <cell r="UG121" t="e">
            <v>#VALUE!</v>
          </cell>
          <cell r="UH121" t="e">
            <v>#VALUE!</v>
          </cell>
          <cell r="UI121" t="e">
            <v>#VALUE!</v>
          </cell>
          <cell r="UJ121" t="e">
            <v>#VALUE!</v>
          </cell>
          <cell r="UK121" t="e">
            <v>#VALUE!</v>
          </cell>
          <cell r="UL121" t="e">
            <v>#VALUE!</v>
          </cell>
          <cell r="UM121" t="e">
            <v>#VALUE!</v>
          </cell>
          <cell r="UN121" t="e">
            <v>#VALUE!</v>
          </cell>
          <cell r="UO121" t="e">
            <v>#VALUE!</v>
          </cell>
          <cell r="UP121" t="e">
            <v>#VALUE!</v>
          </cell>
          <cell r="UQ121" t="e">
            <v>#VALUE!</v>
          </cell>
          <cell r="UR121" t="e">
            <v>#VALUE!</v>
          </cell>
          <cell r="US121" t="e">
            <v>#VALUE!</v>
          </cell>
          <cell r="UT121" t="e">
            <v>#VALUE!</v>
          </cell>
          <cell r="UU121" t="e">
            <v>#VALUE!</v>
          </cell>
          <cell r="UV121" t="e">
            <v>#VALUE!</v>
          </cell>
          <cell r="UW121" t="e">
            <v>#VALUE!</v>
          </cell>
          <cell r="UX121" t="e">
            <v>#VALUE!</v>
          </cell>
          <cell r="UY121" t="e">
            <v>#VALUE!</v>
          </cell>
          <cell r="UZ121" t="e">
            <v>#VALUE!</v>
          </cell>
          <cell r="VA121" t="e">
            <v>#VALUE!</v>
          </cell>
          <cell r="VB121" t="e">
            <v>#VALUE!</v>
          </cell>
          <cell r="VC121" t="e">
            <v>#VALUE!</v>
          </cell>
          <cell r="VD121" t="e">
            <v>#VALUE!</v>
          </cell>
          <cell r="VE121" t="e">
            <v>#VALUE!</v>
          </cell>
          <cell r="VF121" t="e">
            <v>#VALUE!</v>
          </cell>
          <cell r="VG121" t="e">
            <v>#VALUE!</v>
          </cell>
          <cell r="VH121" t="e">
            <v>#VALUE!</v>
          </cell>
          <cell r="VI121" t="e">
            <v>#VALUE!</v>
          </cell>
          <cell r="VJ121" t="e">
            <v>#VALUE!</v>
          </cell>
          <cell r="VK121" t="e">
            <v>#VALUE!</v>
          </cell>
          <cell r="VL121" t="e">
            <v>#VALUE!</v>
          </cell>
          <cell r="VM121" t="e">
            <v>#VALUE!</v>
          </cell>
          <cell r="VN121" t="e">
            <v>#VALUE!</v>
          </cell>
          <cell r="VO121" t="e">
            <v>#VALUE!</v>
          </cell>
          <cell r="VP121" t="e">
            <v>#VALUE!</v>
          </cell>
          <cell r="VQ121" t="e">
            <v>#VALUE!</v>
          </cell>
          <cell r="VR121" t="e">
            <v>#VALUE!</v>
          </cell>
          <cell r="VS121" t="e">
            <v>#VALUE!</v>
          </cell>
          <cell r="VT121" t="e">
            <v>#VALUE!</v>
          </cell>
          <cell r="VU121" t="e">
            <v>#VALUE!</v>
          </cell>
          <cell r="VV121" t="e">
            <v>#VALUE!</v>
          </cell>
          <cell r="VW121" t="e">
            <v>#VALUE!</v>
          </cell>
          <cell r="VX121" t="e">
            <v>#VALUE!</v>
          </cell>
          <cell r="VY121" t="e">
            <v>#VALUE!</v>
          </cell>
          <cell r="VZ121" t="e">
            <v>#VALUE!</v>
          </cell>
          <cell r="WA121" t="e">
            <v>#VALUE!</v>
          </cell>
          <cell r="WB121" t="e">
            <v>#VALUE!</v>
          </cell>
          <cell r="WC121" t="e">
            <v>#VALUE!</v>
          </cell>
          <cell r="WD121" t="e">
            <v>#VALUE!</v>
          </cell>
          <cell r="WE121" t="e">
            <v>#VALUE!</v>
          </cell>
          <cell r="WF121" t="e">
            <v>#VALUE!</v>
          </cell>
          <cell r="WG121" t="e">
            <v>#VALUE!</v>
          </cell>
          <cell r="WH121" t="e">
            <v>#VALUE!</v>
          </cell>
          <cell r="WI121" t="e">
            <v>#VALUE!</v>
          </cell>
          <cell r="WJ121" t="e">
            <v>#VALUE!</v>
          </cell>
          <cell r="WK121" t="e">
            <v>#VALUE!</v>
          </cell>
          <cell r="WL121" t="e">
            <v>#VALUE!</v>
          </cell>
          <cell r="WM121" t="e">
            <v>#VALUE!</v>
          </cell>
          <cell r="WN121" t="e">
            <v>#VALUE!</v>
          </cell>
          <cell r="WO121" t="e">
            <v>#VALUE!</v>
          </cell>
          <cell r="WP121" t="e">
            <v>#VALUE!</v>
          </cell>
          <cell r="WQ121" t="e">
            <v>#VALUE!</v>
          </cell>
          <cell r="WR121" t="e">
            <v>#VALUE!</v>
          </cell>
          <cell r="WS121" t="e">
            <v>#VALUE!</v>
          </cell>
          <cell r="WT121" t="e">
            <v>#VALUE!</v>
          </cell>
          <cell r="WU121" t="e">
            <v>#VALUE!</v>
          </cell>
          <cell r="WV121" t="e">
            <v>#VALUE!</v>
          </cell>
          <cell r="WW121" t="e">
            <v>#VALUE!</v>
          </cell>
          <cell r="WX121" t="e">
            <v>#VALUE!</v>
          </cell>
          <cell r="WY121" t="e">
            <v>#VALUE!</v>
          </cell>
          <cell r="WZ121" t="e">
            <v>#VALUE!</v>
          </cell>
          <cell r="XA121" t="e">
            <v>#VALUE!</v>
          </cell>
          <cell r="XB121" t="e">
            <v>#VALUE!</v>
          </cell>
          <cell r="XC121" t="e">
            <v>#VALUE!</v>
          </cell>
          <cell r="XD121" t="e">
            <v>#VALUE!</v>
          </cell>
          <cell r="XE121" t="e">
            <v>#VALUE!</v>
          </cell>
          <cell r="XF121" t="e">
            <v>#VALUE!</v>
          </cell>
          <cell r="XG121" t="e">
            <v>#VALUE!</v>
          </cell>
          <cell r="XH121" t="e">
            <v>#VALUE!</v>
          </cell>
          <cell r="XI121" t="e">
            <v>#VALUE!</v>
          </cell>
          <cell r="XJ121" t="e">
            <v>#VALUE!</v>
          </cell>
          <cell r="XK121" t="e">
            <v>#VALUE!</v>
          </cell>
          <cell r="XL121" t="e">
            <v>#VALUE!</v>
          </cell>
          <cell r="XM121" t="e">
            <v>#VALUE!</v>
          </cell>
          <cell r="XN121" t="e">
            <v>#VALUE!</v>
          </cell>
          <cell r="XO121" t="e">
            <v>#VALUE!</v>
          </cell>
          <cell r="XP121" t="e">
            <v>#VALUE!</v>
          </cell>
          <cell r="XQ121" t="e">
            <v>#VALUE!</v>
          </cell>
          <cell r="XR121" t="e">
            <v>#VALUE!</v>
          </cell>
          <cell r="XS121" t="e">
            <v>#VALUE!</v>
          </cell>
          <cell r="XT121" t="e">
            <v>#VALUE!</v>
          </cell>
          <cell r="XU121" t="e">
            <v>#VALUE!</v>
          </cell>
          <cell r="XV121" t="e">
            <v>#VALUE!</v>
          </cell>
          <cell r="XW121" t="e">
            <v>#VALUE!</v>
          </cell>
          <cell r="XX121" t="e">
            <v>#VALUE!</v>
          </cell>
          <cell r="XY121" t="e">
            <v>#VALUE!</v>
          </cell>
          <cell r="XZ121" t="e">
            <v>#VALUE!</v>
          </cell>
          <cell r="YA121" t="e">
            <v>#VALUE!</v>
          </cell>
          <cell r="YB121" t="e">
            <v>#VALUE!</v>
          </cell>
          <cell r="YC121" t="e">
            <v>#VALUE!</v>
          </cell>
          <cell r="YD121" t="e">
            <v>#VALUE!</v>
          </cell>
          <cell r="YE121" t="e">
            <v>#VALUE!</v>
          </cell>
          <cell r="YF121" t="e">
            <v>#VALUE!</v>
          </cell>
          <cell r="YG121" t="e">
            <v>#VALUE!</v>
          </cell>
          <cell r="YH121" t="e">
            <v>#VALUE!</v>
          </cell>
          <cell r="YI121" t="e">
            <v>#VALUE!</v>
          </cell>
          <cell r="YJ121" t="e">
            <v>#VALUE!</v>
          </cell>
          <cell r="YK121" t="e">
            <v>#VALUE!</v>
          </cell>
          <cell r="YL121" t="e">
            <v>#VALUE!</v>
          </cell>
          <cell r="YM121" t="e">
            <v>#VALUE!</v>
          </cell>
          <cell r="YN121" t="e">
            <v>#VALUE!</v>
          </cell>
          <cell r="YO121" t="e">
            <v>#VALUE!</v>
          </cell>
          <cell r="YP121" t="e">
            <v>#VALUE!</v>
          </cell>
          <cell r="YQ121" t="e">
            <v>#VALUE!</v>
          </cell>
          <cell r="YR121" t="e">
            <v>#VALUE!</v>
          </cell>
          <cell r="YS121" t="e">
            <v>#VALUE!</v>
          </cell>
          <cell r="YT121" t="e">
            <v>#VALUE!</v>
          </cell>
          <cell r="YU121" t="e">
            <v>#VALUE!</v>
          </cell>
          <cell r="YV121" t="e">
            <v>#VALUE!</v>
          </cell>
          <cell r="YW121" t="e">
            <v>#VALUE!</v>
          </cell>
          <cell r="YX121" t="e">
            <v>#VALUE!</v>
          </cell>
          <cell r="YY121" t="e">
            <v>#VALUE!</v>
          </cell>
          <cell r="YZ121" t="e">
            <v>#VALUE!</v>
          </cell>
          <cell r="ZA121" t="e">
            <v>#VALUE!</v>
          </cell>
          <cell r="ZB121" t="e">
            <v>#VALUE!</v>
          </cell>
          <cell r="ZC121" t="e">
            <v>#VALUE!</v>
          </cell>
          <cell r="ZD121" t="e">
            <v>#VALUE!</v>
          </cell>
          <cell r="ZE121" t="e">
            <v>#VALUE!</v>
          </cell>
          <cell r="ZF121" t="e">
            <v>#VALUE!</v>
          </cell>
          <cell r="ZG121" t="e">
            <v>#VALUE!</v>
          </cell>
          <cell r="ZH121" t="e">
            <v>#VALUE!</v>
          </cell>
          <cell r="ZI121" t="e">
            <v>#VALUE!</v>
          </cell>
          <cell r="ZJ121" t="e">
            <v>#VALUE!</v>
          </cell>
          <cell r="ZK121" t="e">
            <v>#VALUE!</v>
          </cell>
          <cell r="ZL121" t="e">
            <v>#VALUE!</v>
          </cell>
          <cell r="ZM121" t="e">
            <v>#VALUE!</v>
          </cell>
          <cell r="ZN121" t="e">
            <v>#VALUE!</v>
          </cell>
          <cell r="ZO121" t="e">
            <v>#VALUE!</v>
          </cell>
          <cell r="ZP121" t="e">
            <v>#VALUE!</v>
          </cell>
          <cell r="ZQ121" t="e">
            <v>#VALUE!</v>
          </cell>
          <cell r="ZR121" t="e">
            <v>#VALUE!</v>
          </cell>
          <cell r="ZS121" t="e">
            <v>#VALUE!</v>
          </cell>
          <cell r="ZT121" t="e">
            <v>#VALUE!</v>
          </cell>
          <cell r="ZU121" t="e">
            <v>#VALUE!</v>
          </cell>
          <cell r="ZV121" t="e">
            <v>#VALUE!</v>
          </cell>
          <cell r="ZW121" t="e">
            <v>#VALUE!</v>
          </cell>
          <cell r="ZX121" t="e">
            <v>#VALUE!</v>
          </cell>
          <cell r="ZY121" t="e">
            <v>#VALUE!</v>
          </cell>
          <cell r="ZZ121" t="e">
            <v>#VALUE!</v>
          </cell>
          <cell r="AAA121" t="e">
            <v>#VALUE!</v>
          </cell>
          <cell r="AAB121" t="e">
            <v>#VALUE!</v>
          </cell>
          <cell r="AAC121" t="e">
            <v>#VALUE!</v>
          </cell>
          <cell r="AAD121" t="e">
            <v>#VALUE!</v>
          </cell>
          <cell r="AAE121" t="e">
            <v>#VALUE!</v>
          </cell>
          <cell r="AAF121" t="e">
            <v>#VALUE!</v>
          </cell>
          <cell r="AAG121" t="e">
            <v>#VALUE!</v>
          </cell>
          <cell r="AAH121" t="e">
            <v>#VALUE!</v>
          </cell>
          <cell r="AAI121" t="e">
            <v>#VALUE!</v>
          </cell>
          <cell r="AAJ121" t="e">
            <v>#VALUE!</v>
          </cell>
          <cell r="AAK121" t="e">
            <v>#VALUE!</v>
          </cell>
          <cell r="AAL121" t="e">
            <v>#VALUE!</v>
          </cell>
          <cell r="AAM121" t="e">
            <v>#VALUE!</v>
          </cell>
          <cell r="AAN121" t="e">
            <v>#VALUE!</v>
          </cell>
          <cell r="AAO121" t="e">
            <v>#VALUE!</v>
          </cell>
          <cell r="AAP121" t="e">
            <v>#VALUE!</v>
          </cell>
          <cell r="AAQ121" t="e">
            <v>#VALUE!</v>
          </cell>
          <cell r="AAR121" t="e">
            <v>#VALUE!</v>
          </cell>
          <cell r="AAS121" t="e">
            <v>#VALUE!</v>
          </cell>
          <cell r="AAT121" t="e">
            <v>#VALUE!</v>
          </cell>
          <cell r="AAU121" t="e">
            <v>#VALUE!</v>
          </cell>
          <cell r="AAV121" t="e">
            <v>#VALUE!</v>
          </cell>
          <cell r="AAW121" t="e">
            <v>#VALUE!</v>
          </cell>
          <cell r="AAX121" t="e">
            <v>#VALUE!</v>
          </cell>
          <cell r="AAY121" t="e">
            <v>#VALUE!</v>
          </cell>
          <cell r="AAZ121" t="e">
            <v>#VALUE!</v>
          </cell>
          <cell r="ABA121" t="e">
            <v>#VALUE!</v>
          </cell>
          <cell r="ABB121" t="e">
            <v>#VALUE!</v>
          </cell>
          <cell r="ABC121" t="e">
            <v>#VALUE!</v>
          </cell>
          <cell r="ABD121" t="e">
            <v>#VALUE!</v>
          </cell>
          <cell r="ABE121" t="e">
            <v>#VALUE!</v>
          </cell>
          <cell r="ABF121" t="e">
            <v>#VALUE!</v>
          </cell>
          <cell r="ABG121" t="e">
            <v>#VALUE!</v>
          </cell>
          <cell r="ABH121" t="e">
            <v>#VALUE!</v>
          </cell>
          <cell r="ABI121" t="e">
            <v>#VALUE!</v>
          </cell>
          <cell r="ABJ121" t="e">
            <v>#VALUE!</v>
          </cell>
          <cell r="ABK121" t="e">
            <v>#VALUE!</v>
          </cell>
          <cell r="ABL121" t="e">
            <v>#VALUE!</v>
          </cell>
          <cell r="ABM121" t="e">
            <v>#VALUE!</v>
          </cell>
          <cell r="ABN121" t="e">
            <v>#VALUE!</v>
          </cell>
          <cell r="ABO121" t="e">
            <v>#VALUE!</v>
          </cell>
          <cell r="ABP121" t="e">
            <v>#VALUE!</v>
          </cell>
          <cell r="ABQ121" t="e">
            <v>#VALUE!</v>
          </cell>
          <cell r="ABR121" t="e">
            <v>#VALUE!</v>
          </cell>
          <cell r="ABS121" t="e">
            <v>#VALUE!</v>
          </cell>
          <cell r="ABT121" t="e">
            <v>#VALUE!</v>
          </cell>
          <cell r="ABU121" t="e">
            <v>#VALUE!</v>
          </cell>
          <cell r="ABV121" t="e">
            <v>#VALUE!</v>
          </cell>
          <cell r="ABW121" t="e">
            <v>#VALUE!</v>
          </cell>
          <cell r="ABX121" t="e">
            <v>#VALUE!</v>
          </cell>
          <cell r="ABY121" t="e">
            <v>#VALUE!</v>
          </cell>
          <cell r="ABZ121" t="e">
            <v>#VALUE!</v>
          </cell>
          <cell r="ACA121" t="e">
            <v>#VALUE!</v>
          </cell>
          <cell r="ACB121" t="e">
            <v>#VALUE!</v>
          </cell>
          <cell r="ACC121" t="e">
            <v>#VALUE!</v>
          </cell>
          <cell r="ACD121" t="e">
            <v>#VALUE!</v>
          </cell>
          <cell r="ACE121" t="e">
            <v>#VALUE!</v>
          </cell>
          <cell r="ACF121" t="e">
            <v>#VALUE!</v>
          </cell>
          <cell r="ACG121" t="e">
            <v>#VALUE!</v>
          </cell>
          <cell r="ACH121" t="e">
            <v>#VALUE!</v>
          </cell>
          <cell r="ACI121" t="e">
            <v>#VALUE!</v>
          </cell>
          <cell r="ACJ121" t="e">
            <v>#VALUE!</v>
          </cell>
          <cell r="ACK121" t="e">
            <v>#VALUE!</v>
          </cell>
          <cell r="ACL121" t="e">
            <v>#VALUE!</v>
          </cell>
          <cell r="ACM121" t="e">
            <v>#VALUE!</v>
          </cell>
          <cell r="ACN121" t="e">
            <v>#VALUE!</v>
          </cell>
          <cell r="ACO121" t="e">
            <v>#VALUE!</v>
          </cell>
          <cell r="ACP121" t="e">
            <v>#VALUE!</v>
          </cell>
          <cell r="ACQ121" t="e">
            <v>#VALUE!</v>
          </cell>
          <cell r="ACR121" t="e">
            <v>#VALUE!</v>
          </cell>
          <cell r="ACS121" t="e">
            <v>#VALUE!</v>
          </cell>
          <cell r="ACT121" t="e">
            <v>#VALUE!</v>
          </cell>
          <cell r="ACU121" t="e">
            <v>#VALUE!</v>
          </cell>
          <cell r="ACV121" t="e">
            <v>#VALUE!</v>
          </cell>
          <cell r="ACW121" t="e">
            <v>#VALUE!</v>
          </cell>
          <cell r="ACX121" t="e">
            <v>#VALUE!</v>
          </cell>
          <cell r="ACY121" t="e">
            <v>#VALUE!</v>
          </cell>
          <cell r="ACZ121" t="e">
            <v>#VALUE!</v>
          </cell>
          <cell r="ADA121" t="e">
            <v>#VALUE!</v>
          </cell>
          <cell r="ADB121" t="e">
            <v>#VALUE!</v>
          </cell>
          <cell r="ADC121" t="e">
            <v>#VALUE!</v>
          </cell>
          <cell r="ADD121" t="e">
            <v>#VALUE!</v>
          </cell>
          <cell r="ADE121" t="e">
            <v>#VALUE!</v>
          </cell>
          <cell r="ADF121" t="e">
            <v>#VALUE!</v>
          </cell>
          <cell r="ADG121" t="e">
            <v>#VALUE!</v>
          </cell>
          <cell r="ADH121" t="e">
            <v>#VALUE!</v>
          </cell>
          <cell r="ADI121" t="e">
            <v>#VALUE!</v>
          </cell>
          <cell r="ADJ121" t="e">
            <v>#VALUE!</v>
          </cell>
          <cell r="ADK121" t="e">
            <v>#VALUE!</v>
          </cell>
          <cell r="ADL121" t="e">
            <v>#VALUE!</v>
          </cell>
          <cell r="ADM121" t="e">
            <v>#VALUE!</v>
          </cell>
          <cell r="ADN121" t="e">
            <v>#VALUE!</v>
          </cell>
          <cell r="ADO121" t="e">
            <v>#VALUE!</v>
          </cell>
          <cell r="ADP121" t="e">
            <v>#VALUE!</v>
          </cell>
          <cell r="ADQ121" t="e">
            <v>#VALUE!</v>
          </cell>
          <cell r="ADR121" t="e">
            <v>#VALUE!</v>
          </cell>
          <cell r="ADS121" t="e">
            <v>#VALUE!</v>
          </cell>
          <cell r="ADT121" t="e">
            <v>#VALUE!</v>
          </cell>
          <cell r="ADU121" t="e">
            <v>#VALUE!</v>
          </cell>
          <cell r="ADV121" t="e">
            <v>#VALUE!</v>
          </cell>
          <cell r="ADW121" t="e">
            <v>#VALUE!</v>
          </cell>
          <cell r="ADX121" t="e">
            <v>#VALUE!</v>
          </cell>
          <cell r="ADY121" t="e">
            <v>#VALUE!</v>
          </cell>
          <cell r="ADZ121" t="e">
            <v>#VALUE!</v>
          </cell>
          <cell r="AEA121" t="e">
            <v>#VALUE!</v>
          </cell>
          <cell r="AEB121" t="e">
            <v>#VALUE!</v>
          </cell>
          <cell r="AEC121" t="e">
            <v>#VALUE!</v>
          </cell>
          <cell r="AED121" t="e">
            <v>#VALUE!</v>
          </cell>
          <cell r="AEE121" t="e">
            <v>#VALUE!</v>
          </cell>
          <cell r="AEF121" t="e">
            <v>#VALUE!</v>
          </cell>
          <cell r="AEG121" t="e">
            <v>#VALUE!</v>
          </cell>
          <cell r="AEH121" t="e">
            <v>#VALUE!</v>
          </cell>
          <cell r="AEI121" t="e">
            <v>#VALUE!</v>
          </cell>
          <cell r="AEJ121" t="e">
            <v>#VALUE!</v>
          </cell>
          <cell r="AEK121" t="e">
            <v>#VALUE!</v>
          </cell>
          <cell r="AEL121" t="e">
            <v>#VALUE!</v>
          </cell>
          <cell r="AEM121" t="e">
            <v>#VALUE!</v>
          </cell>
          <cell r="AEN121" t="e">
            <v>#VALUE!</v>
          </cell>
          <cell r="AEO121" t="e">
            <v>#VALUE!</v>
          </cell>
          <cell r="AEP121" t="e">
            <v>#VALUE!</v>
          </cell>
          <cell r="AEQ121" t="e">
            <v>#VALUE!</v>
          </cell>
          <cell r="AER121" t="e">
            <v>#VALUE!</v>
          </cell>
          <cell r="AES121" t="e">
            <v>#VALUE!</v>
          </cell>
          <cell r="AET121" t="e">
            <v>#VALUE!</v>
          </cell>
          <cell r="AEU121" t="e">
            <v>#VALUE!</v>
          </cell>
          <cell r="AEV121" t="e">
            <v>#VALUE!</v>
          </cell>
          <cell r="AEW121" t="e">
            <v>#VALUE!</v>
          </cell>
          <cell r="AEX121" t="e">
            <v>#VALUE!</v>
          </cell>
          <cell r="AEY121" t="e">
            <v>#VALUE!</v>
          </cell>
          <cell r="AEZ121" t="e">
            <v>#VALUE!</v>
          </cell>
          <cell r="AFA121" t="e">
            <v>#VALUE!</v>
          </cell>
          <cell r="AFB121" t="e">
            <v>#VALUE!</v>
          </cell>
          <cell r="AFC121" t="e">
            <v>#VALUE!</v>
          </cell>
          <cell r="AFD121" t="e">
            <v>#VALUE!</v>
          </cell>
          <cell r="AFE121" t="e">
            <v>#VALUE!</v>
          </cell>
          <cell r="AFF121" t="e">
            <v>#VALUE!</v>
          </cell>
          <cell r="AFG121" t="e">
            <v>#VALUE!</v>
          </cell>
          <cell r="AFH121" t="e">
            <v>#VALUE!</v>
          </cell>
          <cell r="AFI121" t="e">
            <v>#VALUE!</v>
          </cell>
          <cell r="AFJ121" t="e">
            <v>#VALUE!</v>
          </cell>
          <cell r="AFK121" t="e">
            <v>#VALUE!</v>
          </cell>
          <cell r="AFL121" t="e">
            <v>#VALUE!</v>
          </cell>
          <cell r="AFM121" t="e">
            <v>#VALUE!</v>
          </cell>
          <cell r="AFN121" t="e">
            <v>#VALUE!</v>
          </cell>
          <cell r="AFO121" t="e">
            <v>#VALUE!</v>
          </cell>
          <cell r="AFP121" t="e">
            <v>#VALUE!</v>
          </cell>
          <cell r="AFQ121" t="e">
            <v>#VALUE!</v>
          </cell>
          <cell r="AFR121" t="e">
            <v>#VALUE!</v>
          </cell>
          <cell r="AFS121" t="e">
            <v>#VALUE!</v>
          </cell>
          <cell r="AFT121" t="e">
            <v>#VALUE!</v>
          </cell>
          <cell r="AFU121" t="e">
            <v>#VALUE!</v>
          </cell>
          <cell r="AFV121" t="e">
            <v>#VALUE!</v>
          </cell>
          <cell r="AFW121" t="e">
            <v>#VALUE!</v>
          </cell>
          <cell r="AFX121" t="e">
            <v>#VALUE!</v>
          </cell>
          <cell r="AFY121" t="e">
            <v>#VALUE!</v>
          </cell>
          <cell r="AFZ121" t="e">
            <v>#VALUE!</v>
          </cell>
          <cell r="AGA121" t="e">
            <v>#VALUE!</v>
          </cell>
          <cell r="AGB121" t="e">
            <v>#VALUE!</v>
          </cell>
          <cell r="AGC121" t="e">
            <v>#VALUE!</v>
          </cell>
          <cell r="AGD121" t="e">
            <v>#VALUE!</v>
          </cell>
          <cell r="AGE121" t="e">
            <v>#VALUE!</v>
          </cell>
          <cell r="AGF121" t="e">
            <v>#VALUE!</v>
          </cell>
          <cell r="AGG121" t="e">
            <v>#VALUE!</v>
          </cell>
          <cell r="AGH121" t="e">
            <v>#VALUE!</v>
          </cell>
          <cell r="AGI121" t="e">
            <v>#VALUE!</v>
          </cell>
          <cell r="AGJ121" t="e">
            <v>#VALUE!</v>
          </cell>
          <cell r="AGK121" t="e">
            <v>#VALUE!</v>
          </cell>
          <cell r="AGL121" t="e">
            <v>#VALUE!</v>
          </cell>
          <cell r="AGM121" t="e">
            <v>#VALUE!</v>
          </cell>
          <cell r="AGN121" t="e">
            <v>#VALUE!</v>
          </cell>
          <cell r="AGO121" t="e">
            <v>#VALUE!</v>
          </cell>
          <cell r="AGP121" t="e">
            <v>#VALUE!</v>
          </cell>
          <cell r="AGQ121" t="e">
            <v>#VALUE!</v>
          </cell>
          <cell r="AGR121" t="e">
            <v>#VALUE!</v>
          </cell>
          <cell r="AGS121" t="e">
            <v>#VALUE!</v>
          </cell>
          <cell r="AGT121" t="e">
            <v>#VALUE!</v>
          </cell>
          <cell r="AGU121" t="e">
            <v>#VALUE!</v>
          </cell>
          <cell r="AGV121" t="e">
            <v>#VALUE!</v>
          </cell>
          <cell r="AGW121" t="e">
            <v>#VALUE!</v>
          </cell>
          <cell r="AGX121" t="e">
            <v>#VALUE!</v>
          </cell>
          <cell r="AGY121" t="e">
            <v>#VALUE!</v>
          </cell>
          <cell r="AGZ121" t="e">
            <v>#VALUE!</v>
          </cell>
          <cell r="AHA121" t="e">
            <v>#VALUE!</v>
          </cell>
          <cell r="AHB121" t="e">
            <v>#VALUE!</v>
          </cell>
          <cell r="AHC121" t="e">
            <v>#VALUE!</v>
          </cell>
          <cell r="AHD121" t="e">
            <v>#VALUE!</v>
          </cell>
          <cell r="AHE121" t="e">
            <v>#VALUE!</v>
          </cell>
          <cell r="AHF121" t="e">
            <v>#VALUE!</v>
          </cell>
          <cell r="AHG121" t="e">
            <v>#VALUE!</v>
          </cell>
          <cell r="AHH121" t="e">
            <v>#VALUE!</v>
          </cell>
          <cell r="AHI121" t="e">
            <v>#VALUE!</v>
          </cell>
          <cell r="AHJ121" t="e">
            <v>#VALUE!</v>
          </cell>
          <cell r="AHK121" t="e">
            <v>#VALUE!</v>
          </cell>
          <cell r="AHL121" t="e">
            <v>#VALUE!</v>
          </cell>
          <cell r="AHM121" t="e">
            <v>#VALUE!</v>
          </cell>
          <cell r="AHN121" t="e">
            <v>#VALUE!</v>
          </cell>
          <cell r="AHO121" t="e">
            <v>#VALUE!</v>
          </cell>
          <cell r="AHP121" t="e">
            <v>#VALUE!</v>
          </cell>
          <cell r="AHQ121" t="e">
            <v>#VALUE!</v>
          </cell>
          <cell r="AHR121" t="e">
            <v>#VALUE!</v>
          </cell>
          <cell r="AHS121" t="e">
            <v>#VALUE!</v>
          </cell>
          <cell r="AHT121" t="e">
            <v>#VALUE!</v>
          </cell>
          <cell r="AHU121" t="e">
            <v>#VALUE!</v>
          </cell>
          <cell r="AHV121" t="e">
            <v>#VALUE!</v>
          </cell>
          <cell r="AHW121" t="e">
            <v>#VALUE!</v>
          </cell>
          <cell r="AHX121" t="e">
            <v>#VALUE!</v>
          </cell>
          <cell r="AHY121" t="e">
            <v>#VALUE!</v>
          </cell>
          <cell r="AHZ121" t="e">
            <v>#VALUE!</v>
          </cell>
          <cell r="AIA121" t="e">
            <v>#VALUE!</v>
          </cell>
          <cell r="AIB121" t="e">
            <v>#VALUE!</v>
          </cell>
          <cell r="AIC121" t="e">
            <v>#VALUE!</v>
          </cell>
          <cell r="AID121" t="e">
            <v>#VALUE!</v>
          </cell>
          <cell r="AIE121" t="e">
            <v>#VALUE!</v>
          </cell>
          <cell r="AIF121" t="e">
            <v>#VALUE!</v>
          </cell>
          <cell r="AIG121" t="e">
            <v>#VALUE!</v>
          </cell>
          <cell r="AIH121" t="e">
            <v>#VALUE!</v>
          </cell>
          <cell r="AII121" t="e">
            <v>#VALUE!</v>
          </cell>
          <cell r="AIJ121" t="e">
            <v>#VALUE!</v>
          </cell>
          <cell r="AIK121" t="e">
            <v>#VALUE!</v>
          </cell>
          <cell r="AIL121" t="e">
            <v>#VALUE!</v>
          </cell>
          <cell r="AIM121" t="e">
            <v>#VALUE!</v>
          </cell>
          <cell r="AIN121" t="e">
            <v>#VALUE!</v>
          </cell>
          <cell r="AIO121" t="e">
            <v>#VALUE!</v>
          </cell>
          <cell r="AIP121" t="e">
            <v>#VALUE!</v>
          </cell>
          <cell r="AIQ121" t="e">
            <v>#VALUE!</v>
          </cell>
          <cell r="AIR121" t="e">
            <v>#VALUE!</v>
          </cell>
          <cell r="AIS121" t="e">
            <v>#VALUE!</v>
          </cell>
          <cell r="AIT121" t="e">
            <v>#VALUE!</v>
          </cell>
          <cell r="AIU121" t="e">
            <v>#VALUE!</v>
          </cell>
          <cell r="AIV121" t="e">
            <v>#VALUE!</v>
          </cell>
          <cell r="AIW121" t="e">
            <v>#VALUE!</v>
          </cell>
          <cell r="AIX121" t="e">
            <v>#VALUE!</v>
          </cell>
          <cell r="AIY121" t="e">
            <v>#VALUE!</v>
          </cell>
          <cell r="AIZ121" t="e">
            <v>#VALUE!</v>
          </cell>
          <cell r="AJA121" t="e">
            <v>#VALUE!</v>
          </cell>
          <cell r="AJB121" t="e">
            <v>#VALUE!</v>
          </cell>
          <cell r="AJC121" t="e">
            <v>#VALUE!</v>
          </cell>
          <cell r="AJD121" t="e">
            <v>#VALUE!</v>
          </cell>
          <cell r="AJE121" t="e">
            <v>#VALUE!</v>
          </cell>
          <cell r="AJF121" t="e">
            <v>#VALUE!</v>
          </cell>
          <cell r="AJG121" t="e">
            <v>#VALUE!</v>
          </cell>
          <cell r="AJH121" t="e">
            <v>#VALUE!</v>
          </cell>
          <cell r="AJI121" t="e">
            <v>#VALUE!</v>
          </cell>
          <cell r="AJJ121" t="e">
            <v>#VALUE!</v>
          </cell>
          <cell r="AJK121" t="e">
            <v>#VALUE!</v>
          </cell>
          <cell r="AJL121" t="e">
            <v>#VALUE!</v>
          </cell>
          <cell r="AJM121" t="e">
            <v>#VALUE!</v>
          </cell>
          <cell r="AJN121" t="e">
            <v>#VALUE!</v>
          </cell>
          <cell r="AJO121" t="e">
            <v>#VALUE!</v>
          </cell>
          <cell r="AJP121" t="e">
            <v>#VALUE!</v>
          </cell>
          <cell r="AJQ121" t="e">
            <v>#VALUE!</v>
          </cell>
          <cell r="AJR121" t="e">
            <v>#VALUE!</v>
          </cell>
          <cell r="AJS121" t="e">
            <v>#VALUE!</v>
          </cell>
          <cell r="AJT121" t="e">
            <v>#VALUE!</v>
          </cell>
          <cell r="AJU121" t="e">
            <v>#VALUE!</v>
          </cell>
          <cell r="AJV121" t="e">
            <v>#VALUE!</v>
          </cell>
          <cell r="AJW121" t="e">
            <v>#VALUE!</v>
          </cell>
          <cell r="AJX121" t="e">
            <v>#VALUE!</v>
          </cell>
          <cell r="AJY121" t="e">
            <v>#VALUE!</v>
          </cell>
          <cell r="AJZ121" t="e">
            <v>#VALUE!</v>
          </cell>
          <cell r="AKA121" t="e">
            <v>#VALUE!</v>
          </cell>
          <cell r="AKB121" t="e">
            <v>#VALUE!</v>
          </cell>
          <cell r="AKC121" t="e">
            <v>#VALUE!</v>
          </cell>
          <cell r="AKD121" t="e">
            <v>#VALUE!</v>
          </cell>
          <cell r="AKE121" t="e">
            <v>#VALUE!</v>
          </cell>
          <cell r="AKF121" t="e">
            <v>#VALUE!</v>
          </cell>
          <cell r="AKG121" t="e">
            <v>#VALUE!</v>
          </cell>
          <cell r="AKH121" t="e">
            <v>#VALUE!</v>
          </cell>
          <cell r="AKI121" t="e">
            <v>#VALUE!</v>
          </cell>
          <cell r="AKJ121" t="e">
            <v>#VALUE!</v>
          </cell>
          <cell r="AKK121" t="e">
            <v>#VALUE!</v>
          </cell>
          <cell r="AKL121" t="e">
            <v>#VALUE!</v>
          </cell>
          <cell r="AKM121" t="e">
            <v>#VALUE!</v>
          </cell>
          <cell r="AKN121" t="e">
            <v>#VALUE!</v>
          </cell>
          <cell r="AKO121" t="e">
            <v>#VALUE!</v>
          </cell>
          <cell r="AKP121" t="e">
            <v>#VALUE!</v>
          </cell>
          <cell r="AKQ121" t="e">
            <v>#VALUE!</v>
          </cell>
          <cell r="AKR121" t="e">
            <v>#VALUE!</v>
          </cell>
          <cell r="AKS121" t="e">
            <v>#VALUE!</v>
          </cell>
          <cell r="AKT121" t="e">
            <v>#VALUE!</v>
          </cell>
          <cell r="AKU121" t="e">
            <v>#VALUE!</v>
          </cell>
          <cell r="AKV121" t="e">
            <v>#VALUE!</v>
          </cell>
          <cell r="AKW121" t="e">
            <v>#VALUE!</v>
          </cell>
          <cell r="AKX121" t="e">
            <v>#VALUE!</v>
          </cell>
          <cell r="AKY121" t="e">
            <v>#VALUE!</v>
          </cell>
          <cell r="AKZ121" t="e">
            <v>#VALUE!</v>
          </cell>
          <cell r="ALA121" t="e">
            <v>#VALUE!</v>
          </cell>
          <cell r="ALB121" t="e">
            <v>#VALUE!</v>
          </cell>
          <cell r="ALC121" t="e">
            <v>#VALUE!</v>
          </cell>
          <cell r="ALD121" t="e">
            <v>#VALUE!</v>
          </cell>
          <cell r="ALE121" t="e">
            <v>#VALUE!</v>
          </cell>
          <cell r="ALF121" t="e">
            <v>#VALUE!</v>
          </cell>
          <cell r="ALG121" t="e">
            <v>#VALUE!</v>
          </cell>
          <cell r="ALH121" t="e">
            <v>#VALUE!</v>
          </cell>
          <cell r="ALI121" t="e">
            <v>#VALUE!</v>
          </cell>
          <cell r="ALJ121" t="e">
            <v>#VALUE!</v>
          </cell>
          <cell r="ALK121" t="e">
            <v>#VALUE!</v>
          </cell>
          <cell r="ALL121" t="e">
            <v>#VALUE!</v>
          </cell>
          <cell r="ALM121" t="e">
            <v>#VALUE!</v>
          </cell>
          <cell r="ALN121" t="e">
            <v>#VALUE!</v>
          </cell>
          <cell r="ALO121" t="e">
            <v>#VALUE!</v>
          </cell>
          <cell r="ALP121" t="e">
            <v>#VALUE!</v>
          </cell>
          <cell r="ALQ121" t="e">
            <v>#VALUE!</v>
          </cell>
          <cell r="ALR121" t="e">
            <v>#VALUE!</v>
          </cell>
          <cell r="ALS121" t="e">
            <v>#VALUE!</v>
          </cell>
          <cell r="ALT121" t="e">
            <v>#VALUE!</v>
          </cell>
          <cell r="ALU121" t="e">
            <v>#VALUE!</v>
          </cell>
          <cell r="ALV121" t="e">
            <v>#VALUE!</v>
          </cell>
          <cell r="ALW121" t="e">
            <v>#VALUE!</v>
          </cell>
          <cell r="ALX121" t="e">
            <v>#VALUE!</v>
          </cell>
          <cell r="ALY121" t="e">
            <v>#VALUE!</v>
          </cell>
          <cell r="ALZ121" t="e">
            <v>#VALUE!</v>
          </cell>
          <cell r="AMA121" t="e">
            <v>#VALUE!</v>
          </cell>
          <cell r="AMB121" t="e">
            <v>#VALUE!</v>
          </cell>
          <cell r="AMC121" t="e">
            <v>#VALUE!</v>
          </cell>
          <cell r="AMD121" t="e">
            <v>#VALUE!</v>
          </cell>
          <cell r="AME121" t="e">
            <v>#VALUE!</v>
          </cell>
          <cell r="AMF121" t="e">
            <v>#VALUE!</v>
          </cell>
          <cell r="AMG121" t="e">
            <v>#VALUE!</v>
          </cell>
          <cell r="AMH121" t="e">
            <v>#VALUE!</v>
          </cell>
          <cell r="AMI121" t="e">
            <v>#VALUE!</v>
          </cell>
          <cell r="AMJ121" t="e">
            <v>#VALUE!</v>
          </cell>
          <cell r="AMK121" t="e">
            <v>#VALUE!</v>
          </cell>
          <cell r="AML121" t="e">
            <v>#VALUE!</v>
          </cell>
          <cell r="AMM121" t="e">
            <v>#VALUE!</v>
          </cell>
          <cell r="AMN121" t="e">
            <v>#VALUE!</v>
          </cell>
          <cell r="AMO121" t="e">
            <v>#VALUE!</v>
          </cell>
          <cell r="AMP121" t="e">
            <v>#VALUE!</v>
          </cell>
          <cell r="AMQ121" t="e">
            <v>#VALUE!</v>
          </cell>
          <cell r="AMR121" t="e">
            <v>#VALUE!</v>
          </cell>
          <cell r="AMS121" t="e">
            <v>#VALUE!</v>
          </cell>
          <cell r="AMT121" t="e">
            <v>#VALUE!</v>
          </cell>
          <cell r="AMU121" t="e">
            <v>#VALUE!</v>
          </cell>
          <cell r="AMV121" t="e">
            <v>#VALUE!</v>
          </cell>
          <cell r="AMW121" t="e">
            <v>#VALUE!</v>
          </cell>
          <cell r="AMX121" t="e">
            <v>#VALUE!</v>
          </cell>
          <cell r="AMY121" t="e">
            <v>#VALUE!</v>
          </cell>
          <cell r="AMZ121" t="e">
            <v>#VALUE!</v>
          </cell>
          <cell r="ANA121" t="e">
            <v>#VALUE!</v>
          </cell>
          <cell r="ANB121" t="e">
            <v>#VALUE!</v>
          </cell>
          <cell r="ANC121" t="e">
            <v>#VALUE!</v>
          </cell>
          <cell r="AND121" t="e">
            <v>#VALUE!</v>
          </cell>
          <cell r="ANE121" t="e">
            <v>#VALUE!</v>
          </cell>
          <cell r="ANF121" t="e">
            <v>#VALUE!</v>
          </cell>
          <cell r="ANG121" t="e">
            <v>#VALUE!</v>
          </cell>
          <cell r="ANH121" t="e">
            <v>#VALUE!</v>
          </cell>
          <cell r="ANI121" t="e">
            <v>#VALUE!</v>
          </cell>
          <cell r="ANJ121" t="e">
            <v>#VALUE!</v>
          </cell>
          <cell r="ANK121" t="e">
            <v>#VALUE!</v>
          </cell>
          <cell r="ANL121" t="e">
            <v>#VALUE!</v>
          </cell>
          <cell r="ANM121" t="e">
            <v>#VALUE!</v>
          </cell>
          <cell r="ANN121" t="e">
            <v>#VALUE!</v>
          </cell>
          <cell r="ANO121" t="e">
            <v>#VALUE!</v>
          </cell>
          <cell r="ANP121" t="e">
            <v>#VALUE!</v>
          </cell>
          <cell r="ANQ121" t="e">
            <v>#VALUE!</v>
          </cell>
          <cell r="ANR121" t="e">
            <v>#VALUE!</v>
          </cell>
          <cell r="ANS121" t="e">
            <v>#VALUE!</v>
          </cell>
          <cell r="ANT121" t="e">
            <v>#VALUE!</v>
          </cell>
          <cell r="ANU121" t="e">
            <v>#VALUE!</v>
          </cell>
          <cell r="ANV121" t="e">
            <v>#VALUE!</v>
          </cell>
          <cell r="ANW121" t="e">
            <v>#VALUE!</v>
          </cell>
          <cell r="ANX121" t="e">
            <v>#VALUE!</v>
          </cell>
          <cell r="ANY121" t="e">
            <v>#VALUE!</v>
          </cell>
          <cell r="ANZ121" t="e">
            <v>#VALUE!</v>
          </cell>
          <cell r="AOA121" t="e">
            <v>#VALUE!</v>
          </cell>
          <cell r="AOB121" t="e">
            <v>#VALUE!</v>
          </cell>
          <cell r="AOC121" t="e">
            <v>#VALUE!</v>
          </cell>
          <cell r="AOD121" t="e">
            <v>#VALUE!</v>
          </cell>
          <cell r="AOE121" t="e">
            <v>#VALUE!</v>
          </cell>
          <cell r="AOF121" t="e">
            <v>#VALUE!</v>
          </cell>
          <cell r="AOG121" t="e">
            <v>#VALUE!</v>
          </cell>
          <cell r="AOH121" t="e">
            <v>#VALUE!</v>
          </cell>
          <cell r="AOI121" t="e">
            <v>#VALUE!</v>
          </cell>
          <cell r="AOJ121" t="e">
            <v>#VALUE!</v>
          </cell>
          <cell r="AOK121" t="e">
            <v>#VALUE!</v>
          </cell>
          <cell r="AOL121" t="e">
            <v>#VALUE!</v>
          </cell>
          <cell r="AOM121" t="e">
            <v>#VALUE!</v>
          </cell>
          <cell r="AON121" t="e">
            <v>#VALUE!</v>
          </cell>
          <cell r="AOO121" t="e">
            <v>#VALUE!</v>
          </cell>
          <cell r="AOP121" t="e">
            <v>#VALUE!</v>
          </cell>
          <cell r="AOQ121" t="e">
            <v>#VALUE!</v>
          </cell>
          <cell r="AOR121" t="e">
            <v>#VALUE!</v>
          </cell>
          <cell r="AOS121" t="e">
            <v>#VALUE!</v>
          </cell>
          <cell r="AOT121" t="e">
            <v>#VALUE!</v>
          </cell>
          <cell r="AOU121" t="e">
            <v>#VALUE!</v>
          </cell>
          <cell r="AOV121" t="e">
            <v>#VALUE!</v>
          </cell>
          <cell r="AOW121" t="e">
            <v>#VALUE!</v>
          </cell>
          <cell r="AOX121" t="e">
            <v>#VALUE!</v>
          </cell>
          <cell r="AOY121" t="e">
            <v>#VALUE!</v>
          </cell>
          <cell r="AOZ121" t="e">
            <v>#VALUE!</v>
          </cell>
          <cell r="APA121" t="e">
            <v>#VALUE!</v>
          </cell>
          <cell r="APB121" t="e">
            <v>#VALUE!</v>
          </cell>
          <cell r="APC121" t="e">
            <v>#VALUE!</v>
          </cell>
          <cell r="APD121" t="e">
            <v>#VALUE!</v>
          </cell>
          <cell r="APE121" t="e">
            <v>#VALUE!</v>
          </cell>
          <cell r="APF121" t="e">
            <v>#VALUE!</v>
          </cell>
          <cell r="APG121" t="e">
            <v>#VALUE!</v>
          </cell>
          <cell r="APH121" t="e">
            <v>#VALUE!</v>
          </cell>
          <cell r="API121" t="e">
            <v>#VALUE!</v>
          </cell>
          <cell r="APJ121" t="e">
            <v>#VALUE!</v>
          </cell>
          <cell r="APK121" t="e">
            <v>#VALUE!</v>
          </cell>
          <cell r="APL121" t="e">
            <v>#VALUE!</v>
          </cell>
          <cell r="APM121" t="e">
            <v>#VALUE!</v>
          </cell>
        </row>
        <row r="122">
          <cell r="A122" t="str">
            <v/>
          </cell>
          <cell r="C122" t="e">
            <v>#VALUE!</v>
          </cell>
          <cell r="D122" t="e">
            <v>#VALUE!</v>
          </cell>
          <cell r="E122" t="e">
            <v>#VALUE!</v>
          </cell>
          <cell r="F122" t="e">
            <v>#VALUE!</v>
          </cell>
          <cell r="G122" t="e">
            <v>#VALUE!</v>
          </cell>
          <cell r="H122" t="e">
            <v>#VALUE!</v>
          </cell>
          <cell r="I122" t="e">
            <v>#VALUE!</v>
          </cell>
          <cell r="J122" t="e">
            <v>#VALUE!</v>
          </cell>
          <cell r="K122" t="e">
            <v>#VALUE!</v>
          </cell>
          <cell r="L122" t="e">
            <v>#VALUE!</v>
          </cell>
          <cell r="M122" t="e">
            <v>#VALUE!</v>
          </cell>
          <cell r="N122" t="e">
            <v>#VALUE!</v>
          </cell>
          <cell r="O122" t="e">
            <v>#VALUE!</v>
          </cell>
          <cell r="P122" t="e">
            <v>#VALUE!</v>
          </cell>
          <cell r="Q122" t="e">
            <v>#VALUE!</v>
          </cell>
          <cell r="R122" t="e">
            <v>#VALUE!</v>
          </cell>
          <cell r="S122" t="e">
            <v>#VALUE!</v>
          </cell>
          <cell r="T122" t="e">
            <v>#VALUE!</v>
          </cell>
          <cell r="U122" t="e">
            <v>#VALUE!</v>
          </cell>
          <cell r="V122" t="e">
            <v>#VALUE!</v>
          </cell>
          <cell r="W122" t="e">
            <v>#VALUE!</v>
          </cell>
          <cell r="X122" t="e">
            <v>#VALUE!</v>
          </cell>
          <cell r="Y122" t="e">
            <v>#VALUE!</v>
          </cell>
          <cell r="Z122" t="e">
            <v>#VALUE!</v>
          </cell>
          <cell r="AA122" t="e">
            <v>#VALUE!</v>
          </cell>
          <cell r="AB122" t="e">
            <v>#VALUE!</v>
          </cell>
          <cell r="AC122" t="e">
            <v>#VALUE!</v>
          </cell>
          <cell r="AD122" t="e">
            <v>#VALUE!</v>
          </cell>
          <cell r="AE122" t="e">
            <v>#VALUE!</v>
          </cell>
          <cell r="AF122" t="e">
            <v>#VALUE!</v>
          </cell>
          <cell r="AG122" t="e">
            <v>#VALUE!</v>
          </cell>
          <cell r="AH122" t="e">
            <v>#VALUE!</v>
          </cell>
          <cell r="AI122" t="e">
            <v>#VALUE!</v>
          </cell>
          <cell r="AJ122" t="e">
            <v>#VALUE!</v>
          </cell>
          <cell r="AK122" t="e">
            <v>#VALUE!</v>
          </cell>
          <cell r="AL122" t="e">
            <v>#VALUE!</v>
          </cell>
          <cell r="AM122" t="e">
            <v>#VALUE!</v>
          </cell>
          <cell r="AN122" t="e">
            <v>#VALUE!</v>
          </cell>
          <cell r="AO122" t="e">
            <v>#VALUE!</v>
          </cell>
          <cell r="AP122" t="e">
            <v>#VALUE!</v>
          </cell>
          <cell r="AQ122" t="e">
            <v>#VALUE!</v>
          </cell>
          <cell r="AR122" t="e">
            <v>#VALUE!</v>
          </cell>
          <cell r="AS122" t="e">
            <v>#VALUE!</v>
          </cell>
          <cell r="AT122" t="e">
            <v>#VALUE!</v>
          </cell>
          <cell r="AU122" t="e">
            <v>#VALUE!</v>
          </cell>
          <cell r="AV122" t="e">
            <v>#VALUE!</v>
          </cell>
          <cell r="AW122" t="e">
            <v>#VALUE!</v>
          </cell>
          <cell r="AX122" t="e">
            <v>#VALUE!</v>
          </cell>
          <cell r="AY122" t="e">
            <v>#VALUE!</v>
          </cell>
          <cell r="AZ122" t="e">
            <v>#VALUE!</v>
          </cell>
          <cell r="BA122" t="e">
            <v>#VALUE!</v>
          </cell>
          <cell r="BB122" t="e">
            <v>#VALUE!</v>
          </cell>
          <cell r="BC122" t="e">
            <v>#VALUE!</v>
          </cell>
          <cell r="BD122" t="e">
            <v>#VALUE!</v>
          </cell>
          <cell r="BE122" t="e">
            <v>#VALUE!</v>
          </cell>
          <cell r="BF122" t="e">
            <v>#VALUE!</v>
          </cell>
          <cell r="BG122" t="e">
            <v>#VALUE!</v>
          </cell>
          <cell r="BH122" t="e">
            <v>#VALUE!</v>
          </cell>
          <cell r="BI122" t="e">
            <v>#VALUE!</v>
          </cell>
          <cell r="BJ122" t="e">
            <v>#VALUE!</v>
          </cell>
          <cell r="BK122" t="e">
            <v>#VALUE!</v>
          </cell>
          <cell r="BL122" t="e">
            <v>#VALUE!</v>
          </cell>
          <cell r="BM122" t="e">
            <v>#VALUE!</v>
          </cell>
          <cell r="BN122" t="e">
            <v>#VALUE!</v>
          </cell>
          <cell r="BO122" t="e">
            <v>#VALUE!</v>
          </cell>
          <cell r="BP122" t="e">
            <v>#VALUE!</v>
          </cell>
          <cell r="BQ122" t="e">
            <v>#VALUE!</v>
          </cell>
          <cell r="BR122" t="e">
            <v>#VALUE!</v>
          </cell>
          <cell r="BS122" t="e">
            <v>#VALUE!</v>
          </cell>
          <cell r="BT122" t="e">
            <v>#VALUE!</v>
          </cell>
          <cell r="BU122" t="e">
            <v>#VALUE!</v>
          </cell>
          <cell r="BV122" t="e">
            <v>#VALUE!</v>
          </cell>
          <cell r="BW122" t="e">
            <v>#VALUE!</v>
          </cell>
          <cell r="BX122" t="e">
            <v>#VALUE!</v>
          </cell>
          <cell r="BY122" t="e">
            <v>#VALUE!</v>
          </cell>
          <cell r="BZ122" t="e">
            <v>#VALUE!</v>
          </cell>
          <cell r="CA122" t="e">
            <v>#VALUE!</v>
          </cell>
          <cell r="CB122" t="e">
            <v>#VALUE!</v>
          </cell>
          <cell r="CC122" t="e">
            <v>#VALUE!</v>
          </cell>
          <cell r="CD122" t="e">
            <v>#VALUE!</v>
          </cell>
          <cell r="CE122" t="e">
            <v>#VALUE!</v>
          </cell>
          <cell r="CF122" t="e">
            <v>#VALUE!</v>
          </cell>
          <cell r="CG122" t="e">
            <v>#VALUE!</v>
          </cell>
          <cell r="CH122" t="e">
            <v>#VALUE!</v>
          </cell>
          <cell r="CI122" t="e">
            <v>#VALUE!</v>
          </cell>
          <cell r="CJ122" t="e">
            <v>#VALUE!</v>
          </cell>
          <cell r="CK122" t="e">
            <v>#VALUE!</v>
          </cell>
          <cell r="CL122" t="e">
            <v>#VALUE!</v>
          </cell>
          <cell r="CM122" t="e">
            <v>#VALUE!</v>
          </cell>
          <cell r="CN122" t="e">
            <v>#VALUE!</v>
          </cell>
          <cell r="CO122" t="e">
            <v>#VALUE!</v>
          </cell>
          <cell r="CP122" t="e">
            <v>#VALUE!</v>
          </cell>
          <cell r="CQ122" t="e">
            <v>#VALUE!</v>
          </cell>
          <cell r="CR122" t="e">
            <v>#VALUE!</v>
          </cell>
          <cell r="CS122" t="e">
            <v>#VALUE!</v>
          </cell>
          <cell r="CT122" t="e">
            <v>#VALUE!</v>
          </cell>
          <cell r="CU122" t="e">
            <v>#VALUE!</v>
          </cell>
          <cell r="CV122" t="e">
            <v>#VALUE!</v>
          </cell>
          <cell r="CW122" t="e">
            <v>#VALUE!</v>
          </cell>
          <cell r="CX122" t="e">
            <v>#VALUE!</v>
          </cell>
          <cell r="CY122" t="e">
            <v>#VALUE!</v>
          </cell>
          <cell r="CZ122" t="e">
            <v>#VALUE!</v>
          </cell>
          <cell r="DA122" t="e">
            <v>#VALUE!</v>
          </cell>
          <cell r="DB122" t="e">
            <v>#VALUE!</v>
          </cell>
          <cell r="DC122" t="e">
            <v>#VALUE!</v>
          </cell>
          <cell r="DD122" t="e">
            <v>#VALUE!</v>
          </cell>
          <cell r="DE122" t="e">
            <v>#VALUE!</v>
          </cell>
          <cell r="DF122" t="e">
            <v>#VALUE!</v>
          </cell>
          <cell r="DG122" t="e">
            <v>#VALUE!</v>
          </cell>
          <cell r="DH122" t="e">
            <v>#VALUE!</v>
          </cell>
          <cell r="DI122" t="e">
            <v>#VALUE!</v>
          </cell>
          <cell r="DJ122" t="e">
            <v>#VALUE!</v>
          </cell>
          <cell r="DK122" t="e">
            <v>#VALUE!</v>
          </cell>
          <cell r="DL122" t="e">
            <v>#VALUE!</v>
          </cell>
          <cell r="DM122" t="e">
            <v>#VALUE!</v>
          </cell>
          <cell r="DN122" t="e">
            <v>#VALUE!</v>
          </cell>
          <cell r="DO122" t="e">
            <v>#VALUE!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V122" t="e">
            <v>#VALUE!</v>
          </cell>
          <cell r="DW122" t="e">
            <v>#VALUE!</v>
          </cell>
          <cell r="DX122" t="e">
            <v>#VALUE!</v>
          </cell>
          <cell r="DY122" t="e">
            <v>#VALUE!</v>
          </cell>
          <cell r="DZ122" t="e">
            <v>#VALUE!</v>
          </cell>
          <cell r="EA122" t="e">
            <v>#VALUE!</v>
          </cell>
          <cell r="EB122" t="e">
            <v>#VALUE!</v>
          </cell>
          <cell r="EC122" t="e">
            <v>#VALUE!</v>
          </cell>
          <cell r="ED122" t="e">
            <v>#VALUE!</v>
          </cell>
          <cell r="EE122" t="e">
            <v>#VALUE!</v>
          </cell>
          <cell r="EF122" t="e">
            <v>#VALUE!</v>
          </cell>
          <cell r="EG122" t="e">
            <v>#VALUE!</v>
          </cell>
          <cell r="EH122" t="e">
            <v>#VALUE!</v>
          </cell>
          <cell r="EI122" t="e">
            <v>#VALUE!</v>
          </cell>
          <cell r="EJ122" t="e">
            <v>#VALUE!</v>
          </cell>
          <cell r="EK122" t="e">
            <v>#VALUE!</v>
          </cell>
          <cell r="EL122" t="e">
            <v>#VALUE!</v>
          </cell>
          <cell r="EM122" t="e">
            <v>#VALUE!</v>
          </cell>
          <cell r="EN122" t="e">
            <v>#VALUE!</v>
          </cell>
          <cell r="EO122" t="e">
            <v>#VALUE!</v>
          </cell>
          <cell r="EP122" t="e">
            <v>#VALUE!</v>
          </cell>
          <cell r="EQ122" t="e">
            <v>#VALUE!</v>
          </cell>
          <cell r="ER122" t="e">
            <v>#VALUE!</v>
          </cell>
          <cell r="ES122" t="e">
            <v>#VALUE!</v>
          </cell>
          <cell r="ET122" t="e">
            <v>#VALUE!</v>
          </cell>
          <cell r="EU122" t="e">
            <v>#VALUE!</v>
          </cell>
          <cell r="EV122" t="e">
            <v>#VALUE!</v>
          </cell>
          <cell r="EW122" t="e">
            <v>#VALUE!</v>
          </cell>
          <cell r="EX122" t="e">
            <v>#VALUE!</v>
          </cell>
          <cell r="EY122" t="e">
            <v>#VALUE!</v>
          </cell>
          <cell r="EZ122" t="e">
            <v>#VALUE!</v>
          </cell>
          <cell r="FA122" t="e">
            <v>#VALUE!</v>
          </cell>
          <cell r="FB122" t="e">
            <v>#VALUE!</v>
          </cell>
          <cell r="FC122" t="e">
            <v>#VALUE!</v>
          </cell>
          <cell r="FD122" t="e">
            <v>#VALUE!</v>
          </cell>
          <cell r="FE122" t="e">
            <v>#VALUE!</v>
          </cell>
          <cell r="FF122" t="e">
            <v>#VALUE!</v>
          </cell>
          <cell r="FG122" t="e">
            <v>#VALUE!</v>
          </cell>
          <cell r="FH122" t="e">
            <v>#VALUE!</v>
          </cell>
          <cell r="FI122" t="e">
            <v>#VALUE!</v>
          </cell>
          <cell r="FJ122" t="e">
            <v>#VALUE!</v>
          </cell>
          <cell r="FK122" t="e">
            <v>#VALUE!</v>
          </cell>
          <cell r="FL122" t="e">
            <v>#VALUE!</v>
          </cell>
          <cell r="FM122" t="e">
            <v>#VALUE!</v>
          </cell>
          <cell r="FN122" t="e">
            <v>#VALUE!</v>
          </cell>
          <cell r="FO122" t="e">
            <v>#VALUE!</v>
          </cell>
          <cell r="FP122" t="e">
            <v>#VALUE!</v>
          </cell>
          <cell r="FQ122" t="e">
            <v>#VALUE!</v>
          </cell>
          <cell r="FR122" t="e">
            <v>#VALUE!</v>
          </cell>
          <cell r="FS122" t="e">
            <v>#VALUE!</v>
          </cell>
          <cell r="FT122" t="e">
            <v>#VALUE!</v>
          </cell>
          <cell r="FU122" t="e">
            <v>#VALUE!</v>
          </cell>
          <cell r="FV122" t="e">
            <v>#VALUE!</v>
          </cell>
          <cell r="FW122" t="e">
            <v>#VALUE!</v>
          </cell>
          <cell r="FX122" t="e">
            <v>#VALUE!</v>
          </cell>
          <cell r="FY122" t="e">
            <v>#VALUE!</v>
          </cell>
          <cell r="FZ122" t="e">
            <v>#VALUE!</v>
          </cell>
          <cell r="GA122" t="e">
            <v>#VALUE!</v>
          </cell>
          <cell r="GB122" t="e">
            <v>#VALUE!</v>
          </cell>
          <cell r="GC122" t="e">
            <v>#VALUE!</v>
          </cell>
          <cell r="GD122" t="e">
            <v>#VALUE!</v>
          </cell>
          <cell r="GE122" t="e">
            <v>#VALUE!</v>
          </cell>
          <cell r="GF122" t="e">
            <v>#VALUE!</v>
          </cell>
          <cell r="GG122" t="e">
            <v>#VALUE!</v>
          </cell>
          <cell r="GH122" t="e">
            <v>#VALUE!</v>
          </cell>
          <cell r="GI122" t="e">
            <v>#VALUE!</v>
          </cell>
          <cell r="GJ122" t="e">
            <v>#VALUE!</v>
          </cell>
          <cell r="GK122" t="e">
            <v>#VALUE!</v>
          </cell>
          <cell r="GL122" t="e">
            <v>#VALUE!</v>
          </cell>
          <cell r="GM122" t="e">
            <v>#VALUE!</v>
          </cell>
          <cell r="GN122" t="e">
            <v>#VALUE!</v>
          </cell>
          <cell r="GO122" t="e">
            <v>#VALUE!</v>
          </cell>
          <cell r="GP122" t="e">
            <v>#VALUE!</v>
          </cell>
          <cell r="GQ122" t="e">
            <v>#VALUE!</v>
          </cell>
          <cell r="GR122" t="e">
            <v>#VALUE!</v>
          </cell>
          <cell r="GS122" t="e">
            <v>#VALUE!</v>
          </cell>
          <cell r="GT122" t="e">
            <v>#VALUE!</v>
          </cell>
          <cell r="GU122" t="e">
            <v>#VALUE!</v>
          </cell>
          <cell r="GV122" t="e">
            <v>#VALUE!</v>
          </cell>
          <cell r="GW122" t="e">
            <v>#VALUE!</v>
          </cell>
          <cell r="GX122" t="e">
            <v>#VALUE!</v>
          </cell>
          <cell r="GY122" t="e">
            <v>#VALUE!</v>
          </cell>
          <cell r="GZ122" t="e">
            <v>#VALUE!</v>
          </cell>
          <cell r="HA122" t="e">
            <v>#VALUE!</v>
          </cell>
          <cell r="HB122" t="e">
            <v>#VALUE!</v>
          </cell>
          <cell r="HC122" t="e">
            <v>#VALUE!</v>
          </cell>
          <cell r="HD122" t="e">
            <v>#VALUE!</v>
          </cell>
          <cell r="HE122" t="e">
            <v>#VALUE!</v>
          </cell>
          <cell r="HF122" t="e">
            <v>#VALUE!</v>
          </cell>
          <cell r="HG122" t="e">
            <v>#VALUE!</v>
          </cell>
          <cell r="HH122" t="e">
            <v>#VALUE!</v>
          </cell>
          <cell r="HI122" t="e">
            <v>#VALUE!</v>
          </cell>
          <cell r="HJ122" t="e">
            <v>#VALUE!</v>
          </cell>
          <cell r="HK122" t="e">
            <v>#VALUE!</v>
          </cell>
          <cell r="HL122" t="e">
            <v>#VALUE!</v>
          </cell>
          <cell r="HM122" t="e">
            <v>#VALUE!</v>
          </cell>
          <cell r="HN122" t="e">
            <v>#VALUE!</v>
          </cell>
          <cell r="HO122" t="e">
            <v>#VALUE!</v>
          </cell>
          <cell r="HP122" t="e">
            <v>#VALUE!</v>
          </cell>
          <cell r="HQ122" t="e">
            <v>#VALUE!</v>
          </cell>
          <cell r="HR122" t="e">
            <v>#VALUE!</v>
          </cell>
          <cell r="HS122" t="e">
            <v>#VALUE!</v>
          </cell>
          <cell r="HT122" t="e">
            <v>#VALUE!</v>
          </cell>
          <cell r="HU122" t="e">
            <v>#VALUE!</v>
          </cell>
          <cell r="HV122" t="e">
            <v>#VALUE!</v>
          </cell>
          <cell r="HW122" t="e">
            <v>#VALUE!</v>
          </cell>
          <cell r="HX122" t="e">
            <v>#VALUE!</v>
          </cell>
          <cell r="HY122" t="e">
            <v>#VALUE!</v>
          </cell>
          <cell r="HZ122" t="e">
            <v>#VALUE!</v>
          </cell>
          <cell r="IA122" t="e">
            <v>#VALUE!</v>
          </cell>
          <cell r="IB122" t="e">
            <v>#VALUE!</v>
          </cell>
          <cell r="IC122" t="e">
            <v>#VALUE!</v>
          </cell>
          <cell r="ID122" t="e">
            <v>#VALUE!</v>
          </cell>
          <cell r="IE122" t="e">
            <v>#VALUE!</v>
          </cell>
          <cell r="IF122" t="e">
            <v>#VALUE!</v>
          </cell>
          <cell r="IG122" t="e">
            <v>#VALUE!</v>
          </cell>
          <cell r="IH122" t="e">
            <v>#VALUE!</v>
          </cell>
          <cell r="II122" t="e">
            <v>#VALUE!</v>
          </cell>
          <cell r="IJ122" t="e">
            <v>#VALUE!</v>
          </cell>
          <cell r="IK122" t="e">
            <v>#VALUE!</v>
          </cell>
          <cell r="IL122" t="e">
            <v>#VALUE!</v>
          </cell>
          <cell r="IM122" t="e">
            <v>#VALUE!</v>
          </cell>
          <cell r="IN122" t="e">
            <v>#VALUE!</v>
          </cell>
          <cell r="IO122" t="e">
            <v>#VALUE!</v>
          </cell>
          <cell r="IP122" t="e">
            <v>#VALUE!</v>
          </cell>
          <cell r="IQ122" t="e">
            <v>#VALUE!</v>
          </cell>
          <cell r="IR122" t="e">
            <v>#VALUE!</v>
          </cell>
          <cell r="IS122" t="e">
            <v>#VALUE!</v>
          </cell>
          <cell r="IT122" t="e">
            <v>#VALUE!</v>
          </cell>
          <cell r="IU122" t="e">
            <v>#VALUE!</v>
          </cell>
          <cell r="IV122" t="e">
            <v>#VALUE!</v>
          </cell>
          <cell r="IW122" t="e">
            <v>#VALUE!</v>
          </cell>
          <cell r="IX122" t="e">
            <v>#VALUE!</v>
          </cell>
          <cell r="IY122" t="e">
            <v>#VALUE!</v>
          </cell>
          <cell r="IZ122" t="e">
            <v>#VALUE!</v>
          </cell>
          <cell r="JA122" t="e">
            <v>#VALUE!</v>
          </cell>
          <cell r="JB122" t="e">
            <v>#VALUE!</v>
          </cell>
          <cell r="JC122" t="e">
            <v>#VALUE!</v>
          </cell>
          <cell r="JD122" t="e">
            <v>#VALUE!</v>
          </cell>
          <cell r="JE122" t="e">
            <v>#VALUE!</v>
          </cell>
          <cell r="JF122" t="e">
            <v>#VALUE!</v>
          </cell>
          <cell r="JG122" t="e">
            <v>#VALUE!</v>
          </cell>
          <cell r="JH122" t="e">
            <v>#VALUE!</v>
          </cell>
          <cell r="JI122" t="e">
            <v>#VALUE!</v>
          </cell>
          <cell r="JJ122" t="e">
            <v>#VALUE!</v>
          </cell>
          <cell r="JK122" t="e">
            <v>#VALUE!</v>
          </cell>
          <cell r="JL122" t="e">
            <v>#VALUE!</v>
          </cell>
          <cell r="JM122" t="e">
            <v>#VALUE!</v>
          </cell>
          <cell r="JN122" t="e">
            <v>#VALUE!</v>
          </cell>
          <cell r="JO122" t="e">
            <v>#VALUE!</v>
          </cell>
          <cell r="JP122" t="e">
            <v>#VALUE!</v>
          </cell>
          <cell r="JQ122" t="e">
            <v>#VALUE!</v>
          </cell>
          <cell r="JR122" t="e">
            <v>#VALUE!</v>
          </cell>
          <cell r="JS122" t="e">
            <v>#VALUE!</v>
          </cell>
          <cell r="JT122" t="e">
            <v>#VALUE!</v>
          </cell>
          <cell r="JU122" t="e">
            <v>#VALUE!</v>
          </cell>
          <cell r="JV122" t="e">
            <v>#VALUE!</v>
          </cell>
          <cell r="JW122" t="e">
            <v>#VALUE!</v>
          </cell>
          <cell r="JX122" t="e">
            <v>#VALUE!</v>
          </cell>
          <cell r="JY122" t="e">
            <v>#VALUE!</v>
          </cell>
          <cell r="JZ122" t="e">
            <v>#VALUE!</v>
          </cell>
          <cell r="KA122" t="e">
            <v>#VALUE!</v>
          </cell>
          <cell r="KB122" t="e">
            <v>#VALUE!</v>
          </cell>
          <cell r="KC122" t="e">
            <v>#VALUE!</v>
          </cell>
          <cell r="KD122" t="e">
            <v>#VALUE!</v>
          </cell>
          <cell r="KE122" t="e">
            <v>#VALUE!</v>
          </cell>
          <cell r="KF122" t="e">
            <v>#VALUE!</v>
          </cell>
          <cell r="KG122" t="e">
            <v>#VALUE!</v>
          </cell>
          <cell r="KH122" t="e">
            <v>#VALUE!</v>
          </cell>
          <cell r="KI122" t="e">
            <v>#VALUE!</v>
          </cell>
          <cell r="KJ122" t="e">
            <v>#VALUE!</v>
          </cell>
          <cell r="KK122" t="e">
            <v>#VALUE!</v>
          </cell>
          <cell r="KL122" t="e">
            <v>#VALUE!</v>
          </cell>
          <cell r="KM122" t="e">
            <v>#VALUE!</v>
          </cell>
          <cell r="KN122" t="e">
            <v>#VALUE!</v>
          </cell>
          <cell r="KO122" t="e">
            <v>#VALUE!</v>
          </cell>
          <cell r="KP122" t="e">
            <v>#VALUE!</v>
          </cell>
          <cell r="KQ122" t="e">
            <v>#VALUE!</v>
          </cell>
          <cell r="KR122" t="e">
            <v>#VALUE!</v>
          </cell>
          <cell r="KS122" t="e">
            <v>#VALUE!</v>
          </cell>
          <cell r="KT122" t="e">
            <v>#VALUE!</v>
          </cell>
          <cell r="KU122" t="e">
            <v>#VALUE!</v>
          </cell>
          <cell r="KV122" t="e">
            <v>#VALUE!</v>
          </cell>
          <cell r="KW122" t="e">
            <v>#VALUE!</v>
          </cell>
          <cell r="KX122" t="e">
            <v>#VALUE!</v>
          </cell>
          <cell r="KY122" t="e">
            <v>#VALUE!</v>
          </cell>
          <cell r="KZ122" t="e">
            <v>#VALUE!</v>
          </cell>
          <cell r="LA122" t="e">
            <v>#VALUE!</v>
          </cell>
          <cell r="LB122" t="e">
            <v>#VALUE!</v>
          </cell>
          <cell r="LC122" t="e">
            <v>#VALUE!</v>
          </cell>
          <cell r="LD122" t="e">
            <v>#VALUE!</v>
          </cell>
          <cell r="LE122" t="e">
            <v>#VALUE!</v>
          </cell>
          <cell r="LF122" t="e">
            <v>#VALUE!</v>
          </cell>
          <cell r="LG122" t="e">
            <v>#VALUE!</v>
          </cell>
          <cell r="LH122" t="e">
            <v>#VALUE!</v>
          </cell>
          <cell r="LI122" t="e">
            <v>#VALUE!</v>
          </cell>
          <cell r="LJ122" t="e">
            <v>#VALUE!</v>
          </cell>
          <cell r="LK122" t="e">
            <v>#VALUE!</v>
          </cell>
          <cell r="LL122" t="e">
            <v>#VALUE!</v>
          </cell>
          <cell r="LM122" t="e">
            <v>#VALUE!</v>
          </cell>
          <cell r="LN122" t="e">
            <v>#VALUE!</v>
          </cell>
          <cell r="LO122" t="e">
            <v>#VALUE!</v>
          </cell>
          <cell r="LP122" t="e">
            <v>#VALUE!</v>
          </cell>
          <cell r="LQ122" t="e">
            <v>#VALUE!</v>
          </cell>
          <cell r="LR122" t="e">
            <v>#VALUE!</v>
          </cell>
          <cell r="LS122" t="e">
            <v>#VALUE!</v>
          </cell>
          <cell r="LT122" t="e">
            <v>#VALUE!</v>
          </cell>
          <cell r="LU122" t="e">
            <v>#VALUE!</v>
          </cell>
          <cell r="LV122" t="e">
            <v>#VALUE!</v>
          </cell>
          <cell r="LW122" t="e">
            <v>#VALUE!</v>
          </cell>
          <cell r="LX122" t="e">
            <v>#VALUE!</v>
          </cell>
          <cell r="LY122" t="e">
            <v>#VALUE!</v>
          </cell>
          <cell r="LZ122" t="e">
            <v>#VALUE!</v>
          </cell>
          <cell r="MA122" t="e">
            <v>#VALUE!</v>
          </cell>
          <cell r="MB122" t="e">
            <v>#VALUE!</v>
          </cell>
          <cell r="MC122" t="e">
            <v>#VALUE!</v>
          </cell>
          <cell r="MD122" t="e">
            <v>#VALUE!</v>
          </cell>
          <cell r="ME122" t="e">
            <v>#VALUE!</v>
          </cell>
          <cell r="MF122" t="e">
            <v>#VALUE!</v>
          </cell>
          <cell r="MG122" t="e">
            <v>#VALUE!</v>
          </cell>
          <cell r="MH122" t="e">
            <v>#VALUE!</v>
          </cell>
          <cell r="MI122" t="e">
            <v>#VALUE!</v>
          </cell>
          <cell r="MJ122" t="e">
            <v>#VALUE!</v>
          </cell>
          <cell r="MK122" t="e">
            <v>#VALUE!</v>
          </cell>
          <cell r="ML122" t="e">
            <v>#VALUE!</v>
          </cell>
          <cell r="MM122" t="e">
            <v>#VALUE!</v>
          </cell>
          <cell r="MN122" t="e">
            <v>#VALUE!</v>
          </cell>
          <cell r="MO122" t="e">
            <v>#VALUE!</v>
          </cell>
          <cell r="MP122" t="e">
            <v>#VALUE!</v>
          </cell>
          <cell r="MQ122" t="e">
            <v>#VALUE!</v>
          </cell>
          <cell r="MR122" t="e">
            <v>#VALUE!</v>
          </cell>
          <cell r="MS122" t="e">
            <v>#VALUE!</v>
          </cell>
          <cell r="MT122" t="e">
            <v>#VALUE!</v>
          </cell>
          <cell r="MU122" t="e">
            <v>#VALUE!</v>
          </cell>
          <cell r="MV122" t="e">
            <v>#VALUE!</v>
          </cell>
          <cell r="MW122" t="e">
            <v>#VALUE!</v>
          </cell>
          <cell r="MX122" t="e">
            <v>#VALUE!</v>
          </cell>
          <cell r="MY122" t="e">
            <v>#VALUE!</v>
          </cell>
          <cell r="MZ122" t="e">
            <v>#VALUE!</v>
          </cell>
          <cell r="NA122" t="e">
            <v>#VALUE!</v>
          </cell>
          <cell r="NB122" t="e">
            <v>#VALUE!</v>
          </cell>
          <cell r="NC122" t="e">
            <v>#VALUE!</v>
          </cell>
          <cell r="ND122" t="e">
            <v>#VALUE!</v>
          </cell>
          <cell r="NE122" t="e">
            <v>#VALUE!</v>
          </cell>
          <cell r="NF122" t="e">
            <v>#VALUE!</v>
          </cell>
          <cell r="NG122" t="e">
            <v>#VALUE!</v>
          </cell>
          <cell r="NH122" t="e">
            <v>#VALUE!</v>
          </cell>
          <cell r="NI122" t="e">
            <v>#VALUE!</v>
          </cell>
          <cell r="NJ122" t="e">
            <v>#VALUE!</v>
          </cell>
          <cell r="NK122" t="e">
            <v>#VALUE!</v>
          </cell>
          <cell r="NL122" t="e">
            <v>#VALUE!</v>
          </cell>
          <cell r="NM122" t="e">
            <v>#VALUE!</v>
          </cell>
          <cell r="NN122" t="e">
            <v>#VALUE!</v>
          </cell>
          <cell r="NO122" t="e">
            <v>#VALUE!</v>
          </cell>
          <cell r="NP122" t="e">
            <v>#VALUE!</v>
          </cell>
          <cell r="NQ122" t="e">
            <v>#VALUE!</v>
          </cell>
          <cell r="NR122" t="e">
            <v>#VALUE!</v>
          </cell>
          <cell r="NS122" t="e">
            <v>#VALUE!</v>
          </cell>
          <cell r="NT122" t="e">
            <v>#VALUE!</v>
          </cell>
          <cell r="NU122" t="e">
            <v>#VALUE!</v>
          </cell>
          <cell r="NV122" t="e">
            <v>#VALUE!</v>
          </cell>
          <cell r="NW122" t="e">
            <v>#VALUE!</v>
          </cell>
          <cell r="NX122" t="e">
            <v>#VALUE!</v>
          </cell>
          <cell r="NY122" t="e">
            <v>#VALUE!</v>
          </cell>
          <cell r="NZ122" t="e">
            <v>#VALUE!</v>
          </cell>
          <cell r="OA122" t="e">
            <v>#VALUE!</v>
          </cell>
          <cell r="OB122" t="e">
            <v>#VALUE!</v>
          </cell>
          <cell r="OC122" t="e">
            <v>#VALUE!</v>
          </cell>
          <cell r="OD122" t="e">
            <v>#VALUE!</v>
          </cell>
          <cell r="OE122" t="e">
            <v>#VALUE!</v>
          </cell>
          <cell r="OF122" t="e">
            <v>#VALUE!</v>
          </cell>
          <cell r="OG122" t="e">
            <v>#VALUE!</v>
          </cell>
          <cell r="OH122" t="e">
            <v>#VALUE!</v>
          </cell>
          <cell r="OI122" t="e">
            <v>#VALUE!</v>
          </cell>
          <cell r="OJ122" t="e">
            <v>#VALUE!</v>
          </cell>
          <cell r="OK122" t="e">
            <v>#VALUE!</v>
          </cell>
          <cell r="OL122" t="e">
            <v>#VALUE!</v>
          </cell>
          <cell r="OM122" t="e">
            <v>#VALUE!</v>
          </cell>
          <cell r="ON122" t="e">
            <v>#VALUE!</v>
          </cell>
          <cell r="OO122" t="e">
            <v>#VALUE!</v>
          </cell>
          <cell r="OP122" t="e">
            <v>#VALUE!</v>
          </cell>
          <cell r="OQ122" t="e">
            <v>#VALUE!</v>
          </cell>
          <cell r="OR122" t="e">
            <v>#VALUE!</v>
          </cell>
          <cell r="OS122" t="e">
            <v>#VALUE!</v>
          </cell>
          <cell r="OT122" t="e">
            <v>#VALUE!</v>
          </cell>
          <cell r="OU122" t="e">
            <v>#VALUE!</v>
          </cell>
          <cell r="OV122" t="e">
            <v>#VALUE!</v>
          </cell>
          <cell r="OW122" t="e">
            <v>#VALUE!</v>
          </cell>
          <cell r="OX122" t="e">
            <v>#VALUE!</v>
          </cell>
          <cell r="OY122" t="e">
            <v>#VALUE!</v>
          </cell>
          <cell r="OZ122" t="e">
            <v>#VALUE!</v>
          </cell>
          <cell r="PA122" t="e">
            <v>#VALUE!</v>
          </cell>
          <cell r="PB122" t="e">
            <v>#VALUE!</v>
          </cell>
          <cell r="PC122" t="e">
            <v>#VALUE!</v>
          </cell>
          <cell r="PD122" t="e">
            <v>#VALUE!</v>
          </cell>
          <cell r="PE122" t="e">
            <v>#VALUE!</v>
          </cell>
          <cell r="PF122" t="e">
            <v>#VALUE!</v>
          </cell>
          <cell r="PG122" t="e">
            <v>#VALUE!</v>
          </cell>
          <cell r="PH122" t="e">
            <v>#VALUE!</v>
          </cell>
          <cell r="PI122" t="e">
            <v>#VALUE!</v>
          </cell>
          <cell r="PJ122" t="e">
            <v>#VALUE!</v>
          </cell>
          <cell r="PK122" t="e">
            <v>#VALUE!</v>
          </cell>
          <cell r="PL122" t="e">
            <v>#VALUE!</v>
          </cell>
          <cell r="PM122" t="e">
            <v>#VALUE!</v>
          </cell>
          <cell r="PN122" t="e">
            <v>#VALUE!</v>
          </cell>
          <cell r="PO122" t="e">
            <v>#VALUE!</v>
          </cell>
          <cell r="PP122" t="e">
            <v>#VALUE!</v>
          </cell>
          <cell r="PQ122" t="e">
            <v>#VALUE!</v>
          </cell>
          <cell r="PR122" t="e">
            <v>#VALUE!</v>
          </cell>
          <cell r="PS122" t="e">
            <v>#VALUE!</v>
          </cell>
          <cell r="PT122" t="e">
            <v>#VALUE!</v>
          </cell>
          <cell r="PU122" t="e">
            <v>#VALUE!</v>
          </cell>
          <cell r="PV122" t="e">
            <v>#VALUE!</v>
          </cell>
          <cell r="PW122" t="e">
            <v>#VALUE!</v>
          </cell>
          <cell r="PX122" t="e">
            <v>#VALUE!</v>
          </cell>
          <cell r="PY122" t="e">
            <v>#VALUE!</v>
          </cell>
          <cell r="PZ122" t="e">
            <v>#VALUE!</v>
          </cell>
          <cell r="QA122" t="e">
            <v>#VALUE!</v>
          </cell>
          <cell r="QB122" t="e">
            <v>#VALUE!</v>
          </cell>
          <cell r="QC122" t="e">
            <v>#VALUE!</v>
          </cell>
          <cell r="QD122" t="e">
            <v>#VALUE!</v>
          </cell>
          <cell r="QE122" t="e">
            <v>#VALUE!</v>
          </cell>
          <cell r="QF122" t="e">
            <v>#VALUE!</v>
          </cell>
          <cell r="QG122" t="e">
            <v>#VALUE!</v>
          </cell>
          <cell r="QH122" t="e">
            <v>#VALUE!</v>
          </cell>
          <cell r="QI122" t="e">
            <v>#VALUE!</v>
          </cell>
          <cell r="QJ122" t="e">
            <v>#VALUE!</v>
          </cell>
          <cell r="QK122" t="e">
            <v>#VALUE!</v>
          </cell>
          <cell r="QL122" t="e">
            <v>#VALUE!</v>
          </cell>
          <cell r="QM122" t="e">
            <v>#VALUE!</v>
          </cell>
          <cell r="QN122" t="e">
            <v>#VALUE!</v>
          </cell>
          <cell r="QO122" t="e">
            <v>#VALUE!</v>
          </cell>
          <cell r="QP122" t="e">
            <v>#VALUE!</v>
          </cell>
          <cell r="QQ122" t="e">
            <v>#VALUE!</v>
          </cell>
          <cell r="QR122" t="e">
            <v>#VALUE!</v>
          </cell>
          <cell r="QS122" t="e">
            <v>#VALUE!</v>
          </cell>
          <cell r="QT122" t="e">
            <v>#VALUE!</v>
          </cell>
          <cell r="QU122" t="e">
            <v>#VALUE!</v>
          </cell>
          <cell r="QV122" t="e">
            <v>#VALUE!</v>
          </cell>
          <cell r="QW122" t="e">
            <v>#VALUE!</v>
          </cell>
          <cell r="QX122" t="e">
            <v>#VALUE!</v>
          </cell>
          <cell r="QY122" t="e">
            <v>#VALUE!</v>
          </cell>
          <cell r="QZ122" t="e">
            <v>#VALUE!</v>
          </cell>
          <cell r="RA122" t="e">
            <v>#VALUE!</v>
          </cell>
          <cell r="RB122" t="e">
            <v>#VALUE!</v>
          </cell>
          <cell r="RC122" t="e">
            <v>#VALUE!</v>
          </cell>
          <cell r="RD122" t="e">
            <v>#VALUE!</v>
          </cell>
          <cell r="RE122" t="e">
            <v>#VALUE!</v>
          </cell>
          <cell r="RF122" t="e">
            <v>#VALUE!</v>
          </cell>
          <cell r="RG122" t="e">
            <v>#VALUE!</v>
          </cell>
          <cell r="RH122" t="e">
            <v>#VALUE!</v>
          </cell>
          <cell r="RI122" t="e">
            <v>#VALUE!</v>
          </cell>
          <cell r="RJ122" t="e">
            <v>#VALUE!</v>
          </cell>
          <cell r="RK122" t="e">
            <v>#VALUE!</v>
          </cell>
          <cell r="RL122" t="e">
            <v>#VALUE!</v>
          </cell>
          <cell r="RM122" t="e">
            <v>#VALUE!</v>
          </cell>
          <cell r="RN122" t="e">
            <v>#VALUE!</v>
          </cell>
          <cell r="RO122" t="e">
            <v>#VALUE!</v>
          </cell>
          <cell r="RP122" t="e">
            <v>#VALUE!</v>
          </cell>
          <cell r="RQ122" t="e">
            <v>#VALUE!</v>
          </cell>
          <cell r="RR122" t="e">
            <v>#VALUE!</v>
          </cell>
          <cell r="RS122" t="e">
            <v>#VALUE!</v>
          </cell>
          <cell r="RT122" t="e">
            <v>#VALUE!</v>
          </cell>
          <cell r="RU122" t="e">
            <v>#VALUE!</v>
          </cell>
          <cell r="RV122" t="e">
            <v>#VALUE!</v>
          </cell>
          <cell r="RW122" t="e">
            <v>#VALUE!</v>
          </cell>
          <cell r="RX122" t="e">
            <v>#VALUE!</v>
          </cell>
          <cell r="RY122" t="e">
            <v>#VALUE!</v>
          </cell>
          <cell r="RZ122" t="e">
            <v>#VALUE!</v>
          </cell>
          <cell r="SA122" t="e">
            <v>#VALUE!</v>
          </cell>
          <cell r="SB122" t="e">
            <v>#VALUE!</v>
          </cell>
          <cell r="SC122" t="e">
            <v>#VALUE!</v>
          </cell>
          <cell r="SD122" t="e">
            <v>#VALUE!</v>
          </cell>
          <cell r="SE122" t="e">
            <v>#VALUE!</v>
          </cell>
          <cell r="SF122" t="e">
            <v>#VALUE!</v>
          </cell>
          <cell r="SG122" t="e">
            <v>#VALUE!</v>
          </cell>
          <cell r="SH122" t="e">
            <v>#VALUE!</v>
          </cell>
          <cell r="SI122" t="e">
            <v>#VALUE!</v>
          </cell>
          <cell r="SJ122" t="e">
            <v>#VALUE!</v>
          </cell>
          <cell r="SK122" t="e">
            <v>#VALUE!</v>
          </cell>
          <cell r="SL122" t="e">
            <v>#VALUE!</v>
          </cell>
          <cell r="SM122" t="e">
            <v>#VALUE!</v>
          </cell>
          <cell r="SN122" t="e">
            <v>#VALUE!</v>
          </cell>
          <cell r="SO122" t="e">
            <v>#VALUE!</v>
          </cell>
          <cell r="SP122" t="e">
            <v>#VALUE!</v>
          </cell>
          <cell r="SQ122" t="e">
            <v>#VALUE!</v>
          </cell>
          <cell r="SR122" t="e">
            <v>#VALUE!</v>
          </cell>
          <cell r="SS122" t="e">
            <v>#VALUE!</v>
          </cell>
          <cell r="ST122" t="e">
            <v>#VALUE!</v>
          </cell>
          <cell r="SU122" t="e">
            <v>#VALUE!</v>
          </cell>
          <cell r="SV122" t="e">
            <v>#VALUE!</v>
          </cell>
          <cell r="SW122" t="e">
            <v>#VALUE!</v>
          </cell>
          <cell r="SX122" t="e">
            <v>#VALUE!</v>
          </cell>
          <cell r="SY122" t="e">
            <v>#VALUE!</v>
          </cell>
          <cell r="SZ122" t="e">
            <v>#VALUE!</v>
          </cell>
          <cell r="TA122" t="e">
            <v>#VALUE!</v>
          </cell>
          <cell r="TB122" t="e">
            <v>#VALUE!</v>
          </cell>
          <cell r="TC122" t="e">
            <v>#VALUE!</v>
          </cell>
          <cell r="TD122" t="e">
            <v>#VALUE!</v>
          </cell>
          <cell r="TE122" t="e">
            <v>#VALUE!</v>
          </cell>
          <cell r="TF122" t="e">
            <v>#VALUE!</v>
          </cell>
          <cell r="TG122" t="e">
            <v>#VALUE!</v>
          </cell>
          <cell r="TH122" t="e">
            <v>#VALUE!</v>
          </cell>
          <cell r="TI122" t="e">
            <v>#VALUE!</v>
          </cell>
          <cell r="TJ122" t="e">
            <v>#VALUE!</v>
          </cell>
          <cell r="TK122" t="e">
            <v>#VALUE!</v>
          </cell>
          <cell r="TL122" t="e">
            <v>#VALUE!</v>
          </cell>
          <cell r="TM122" t="e">
            <v>#VALUE!</v>
          </cell>
          <cell r="TN122" t="e">
            <v>#VALUE!</v>
          </cell>
          <cell r="TO122" t="e">
            <v>#VALUE!</v>
          </cell>
          <cell r="TP122" t="e">
            <v>#VALUE!</v>
          </cell>
          <cell r="TQ122" t="e">
            <v>#VALUE!</v>
          </cell>
          <cell r="TR122" t="e">
            <v>#VALUE!</v>
          </cell>
          <cell r="TS122" t="e">
            <v>#VALUE!</v>
          </cell>
          <cell r="TT122" t="e">
            <v>#VALUE!</v>
          </cell>
          <cell r="TU122" t="e">
            <v>#VALUE!</v>
          </cell>
          <cell r="TV122" t="e">
            <v>#VALUE!</v>
          </cell>
          <cell r="TW122" t="e">
            <v>#VALUE!</v>
          </cell>
          <cell r="TX122" t="e">
            <v>#VALUE!</v>
          </cell>
          <cell r="TY122" t="e">
            <v>#VALUE!</v>
          </cell>
          <cell r="TZ122" t="e">
            <v>#VALUE!</v>
          </cell>
          <cell r="UA122" t="e">
            <v>#VALUE!</v>
          </cell>
          <cell r="UB122" t="e">
            <v>#VALUE!</v>
          </cell>
          <cell r="UC122" t="e">
            <v>#VALUE!</v>
          </cell>
          <cell r="UD122" t="e">
            <v>#VALUE!</v>
          </cell>
          <cell r="UE122" t="e">
            <v>#VALUE!</v>
          </cell>
          <cell r="UF122" t="e">
            <v>#VALUE!</v>
          </cell>
          <cell r="UG122" t="e">
            <v>#VALUE!</v>
          </cell>
          <cell r="UH122" t="e">
            <v>#VALUE!</v>
          </cell>
          <cell r="UI122" t="e">
            <v>#VALUE!</v>
          </cell>
          <cell r="UJ122" t="e">
            <v>#VALUE!</v>
          </cell>
          <cell r="UK122" t="e">
            <v>#VALUE!</v>
          </cell>
          <cell r="UL122" t="e">
            <v>#VALUE!</v>
          </cell>
          <cell r="UM122" t="e">
            <v>#VALUE!</v>
          </cell>
          <cell r="UN122" t="e">
            <v>#VALUE!</v>
          </cell>
          <cell r="UO122" t="e">
            <v>#VALUE!</v>
          </cell>
          <cell r="UP122" t="e">
            <v>#VALUE!</v>
          </cell>
          <cell r="UQ122" t="e">
            <v>#VALUE!</v>
          </cell>
          <cell r="UR122" t="e">
            <v>#VALUE!</v>
          </cell>
          <cell r="US122" t="e">
            <v>#VALUE!</v>
          </cell>
          <cell r="UT122" t="e">
            <v>#VALUE!</v>
          </cell>
          <cell r="UU122" t="e">
            <v>#VALUE!</v>
          </cell>
          <cell r="UV122" t="e">
            <v>#VALUE!</v>
          </cell>
          <cell r="UW122" t="e">
            <v>#VALUE!</v>
          </cell>
          <cell r="UX122" t="e">
            <v>#VALUE!</v>
          </cell>
          <cell r="UY122" t="e">
            <v>#VALUE!</v>
          </cell>
          <cell r="UZ122" t="e">
            <v>#VALUE!</v>
          </cell>
          <cell r="VA122" t="e">
            <v>#VALUE!</v>
          </cell>
          <cell r="VB122" t="e">
            <v>#VALUE!</v>
          </cell>
          <cell r="VC122" t="e">
            <v>#VALUE!</v>
          </cell>
          <cell r="VD122" t="e">
            <v>#VALUE!</v>
          </cell>
          <cell r="VE122" t="e">
            <v>#VALUE!</v>
          </cell>
          <cell r="VF122" t="e">
            <v>#VALUE!</v>
          </cell>
          <cell r="VG122" t="e">
            <v>#VALUE!</v>
          </cell>
          <cell r="VH122" t="e">
            <v>#VALUE!</v>
          </cell>
          <cell r="VI122" t="e">
            <v>#VALUE!</v>
          </cell>
          <cell r="VJ122" t="e">
            <v>#VALUE!</v>
          </cell>
          <cell r="VK122" t="e">
            <v>#VALUE!</v>
          </cell>
          <cell r="VL122" t="e">
            <v>#VALUE!</v>
          </cell>
          <cell r="VM122" t="e">
            <v>#VALUE!</v>
          </cell>
          <cell r="VN122" t="e">
            <v>#VALUE!</v>
          </cell>
          <cell r="VO122" t="e">
            <v>#VALUE!</v>
          </cell>
          <cell r="VP122" t="e">
            <v>#VALUE!</v>
          </cell>
          <cell r="VQ122" t="e">
            <v>#VALUE!</v>
          </cell>
          <cell r="VR122" t="e">
            <v>#VALUE!</v>
          </cell>
          <cell r="VS122" t="e">
            <v>#VALUE!</v>
          </cell>
          <cell r="VT122" t="e">
            <v>#VALUE!</v>
          </cell>
          <cell r="VU122" t="e">
            <v>#VALUE!</v>
          </cell>
          <cell r="VV122" t="e">
            <v>#VALUE!</v>
          </cell>
          <cell r="VW122" t="e">
            <v>#VALUE!</v>
          </cell>
          <cell r="VX122" t="e">
            <v>#VALUE!</v>
          </cell>
          <cell r="VY122" t="e">
            <v>#VALUE!</v>
          </cell>
          <cell r="VZ122" t="e">
            <v>#VALUE!</v>
          </cell>
          <cell r="WA122" t="e">
            <v>#VALUE!</v>
          </cell>
          <cell r="WB122" t="e">
            <v>#VALUE!</v>
          </cell>
          <cell r="WC122" t="e">
            <v>#VALUE!</v>
          </cell>
          <cell r="WD122" t="e">
            <v>#VALUE!</v>
          </cell>
          <cell r="WE122" t="e">
            <v>#VALUE!</v>
          </cell>
          <cell r="WF122" t="e">
            <v>#VALUE!</v>
          </cell>
          <cell r="WG122" t="e">
            <v>#VALUE!</v>
          </cell>
          <cell r="WH122" t="e">
            <v>#VALUE!</v>
          </cell>
          <cell r="WI122" t="e">
            <v>#VALUE!</v>
          </cell>
          <cell r="WJ122" t="e">
            <v>#VALUE!</v>
          </cell>
          <cell r="WK122" t="e">
            <v>#VALUE!</v>
          </cell>
          <cell r="WL122" t="e">
            <v>#VALUE!</v>
          </cell>
          <cell r="WM122" t="e">
            <v>#VALUE!</v>
          </cell>
          <cell r="WN122" t="e">
            <v>#VALUE!</v>
          </cell>
          <cell r="WO122" t="e">
            <v>#VALUE!</v>
          </cell>
          <cell r="WP122" t="e">
            <v>#VALUE!</v>
          </cell>
          <cell r="WQ122" t="e">
            <v>#VALUE!</v>
          </cell>
          <cell r="WR122" t="e">
            <v>#VALUE!</v>
          </cell>
          <cell r="WS122" t="e">
            <v>#VALUE!</v>
          </cell>
          <cell r="WT122" t="e">
            <v>#VALUE!</v>
          </cell>
          <cell r="WU122" t="e">
            <v>#VALUE!</v>
          </cell>
          <cell r="WV122" t="e">
            <v>#VALUE!</v>
          </cell>
          <cell r="WW122" t="e">
            <v>#VALUE!</v>
          </cell>
          <cell r="WX122" t="e">
            <v>#VALUE!</v>
          </cell>
          <cell r="WY122" t="e">
            <v>#VALUE!</v>
          </cell>
          <cell r="WZ122" t="e">
            <v>#VALUE!</v>
          </cell>
          <cell r="XA122" t="e">
            <v>#VALUE!</v>
          </cell>
          <cell r="XB122" t="e">
            <v>#VALUE!</v>
          </cell>
          <cell r="XC122" t="e">
            <v>#VALUE!</v>
          </cell>
          <cell r="XD122" t="e">
            <v>#VALUE!</v>
          </cell>
          <cell r="XE122" t="e">
            <v>#VALUE!</v>
          </cell>
          <cell r="XF122" t="e">
            <v>#VALUE!</v>
          </cell>
          <cell r="XG122" t="e">
            <v>#VALUE!</v>
          </cell>
          <cell r="XH122" t="e">
            <v>#VALUE!</v>
          </cell>
          <cell r="XI122" t="e">
            <v>#VALUE!</v>
          </cell>
          <cell r="XJ122" t="e">
            <v>#VALUE!</v>
          </cell>
          <cell r="XK122" t="e">
            <v>#VALUE!</v>
          </cell>
          <cell r="XL122" t="e">
            <v>#VALUE!</v>
          </cell>
          <cell r="XM122" t="e">
            <v>#VALUE!</v>
          </cell>
          <cell r="XN122" t="e">
            <v>#VALUE!</v>
          </cell>
          <cell r="XO122" t="e">
            <v>#VALUE!</v>
          </cell>
          <cell r="XP122" t="e">
            <v>#VALUE!</v>
          </cell>
          <cell r="XQ122" t="e">
            <v>#VALUE!</v>
          </cell>
          <cell r="XR122" t="e">
            <v>#VALUE!</v>
          </cell>
          <cell r="XS122" t="e">
            <v>#VALUE!</v>
          </cell>
          <cell r="XT122" t="e">
            <v>#VALUE!</v>
          </cell>
          <cell r="XU122" t="e">
            <v>#VALUE!</v>
          </cell>
          <cell r="XV122" t="e">
            <v>#VALUE!</v>
          </cell>
          <cell r="XW122" t="e">
            <v>#VALUE!</v>
          </cell>
          <cell r="XX122" t="e">
            <v>#VALUE!</v>
          </cell>
          <cell r="XY122" t="e">
            <v>#VALUE!</v>
          </cell>
          <cell r="XZ122" t="e">
            <v>#VALUE!</v>
          </cell>
          <cell r="YA122" t="e">
            <v>#VALUE!</v>
          </cell>
          <cell r="YB122" t="e">
            <v>#VALUE!</v>
          </cell>
          <cell r="YC122" t="e">
            <v>#VALUE!</v>
          </cell>
          <cell r="YD122" t="e">
            <v>#VALUE!</v>
          </cell>
          <cell r="YE122" t="e">
            <v>#VALUE!</v>
          </cell>
          <cell r="YF122" t="e">
            <v>#VALUE!</v>
          </cell>
          <cell r="YG122" t="e">
            <v>#VALUE!</v>
          </cell>
          <cell r="YH122" t="e">
            <v>#VALUE!</v>
          </cell>
          <cell r="YI122" t="e">
            <v>#VALUE!</v>
          </cell>
          <cell r="YJ122" t="e">
            <v>#VALUE!</v>
          </cell>
          <cell r="YK122" t="e">
            <v>#VALUE!</v>
          </cell>
          <cell r="YL122" t="e">
            <v>#VALUE!</v>
          </cell>
          <cell r="YM122" t="e">
            <v>#VALUE!</v>
          </cell>
          <cell r="YN122" t="e">
            <v>#VALUE!</v>
          </cell>
          <cell r="YO122" t="e">
            <v>#VALUE!</v>
          </cell>
          <cell r="YP122" t="e">
            <v>#VALUE!</v>
          </cell>
          <cell r="YQ122" t="e">
            <v>#VALUE!</v>
          </cell>
          <cell r="YR122" t="e">
            <v>#VALUE!</v>
          </cell>
          <cell r="YS122" t="e">
            <v>#VALUE!</v>
          </cell>
          <cell r="YT122" t="e">
            <v>#VALUE!</v>
          </cell>
          <cell r="YU122" t="e">
            <v>#VALUE!</v>
          </cell>
          <cell r="YV122" t="e">
            <v>#VALUE!</v>
          </cell>
          <cell r="YW122" t="e">
            <v>#VALUE!</v>
          </cell>
          <cell r="YX122" t="e">
            <v>#VALUE!</v>
          </cell>
          <cell r="YY122" t="e">
            <v>#VALUE!</v>
          </cell>
          <cell r="YZ122" t="e">
            <v>#VALUE!</v>
          </cell>
          <cell r="ZA122" t="e">
            <v>#VALUE!</v>
          </cell>
          <cell r="ZB122" t="e">
            <v>#VALUE!</v>
          </cell>
          <cell r="ZC122" t="e">
            <v>#VALUE!</v>
          </cell>
          <cell r="ZD122" t="e">
            <v>#VALUE!</v>
          </cell>
          <cell r="ZE122" t="e">
            <v>#VALUE!</v>
          </cell>
          <cell r="ZF122" t="e">
            <v>#VALUE!</v>
          </cell>
          <cell r="ZG122" t="e">
            <v>#VALUE!</v>
          </cell>
          <cell r="ZH122" t="e">
            <v>#VALUE!</v>
          </cell>
          <cell r="ZI122" t="e">
            <v>#VALUE!</v>
          </cell>
          <cell r="ZJ122" t="e">
            <v>#VALUE!</v>
          </cell>
          <cell r="ZK122" t="e">
            <v>#VALUE!</v>
          </cell>
          <cell r="ZL122" t="e">
            <v>#VALUE!</v>
          </cell>
          <cell r="ZM122" t="e">
            <v>#VALUE!</v>
          </cell>
          <cell r="ZN122" t="e">
            <v>#VALUE!</v>
          </cell>
          <cell r="ZO122" t="e">
            <v>#VALUE!</v>
          </cell>
          <cell r="ZP122" t="e">
            <v>#VALUE!</v>
          </cell>
          <cell r="ZQ122" t="e">
            <v>#VALUE!</v>
          </cell>
          <cell r="ZR122" t="e">
            <v>#VALUE!</v>
          </cell>
          <cell r="ZS122" t="e">
            <v>#VALUE!</v>
          </cell>
          <cell r="ZT122" t="e">
            <v>#VALUE!</v>
          </cell>
          <cell r="ZU122" t="e">
            <v>#VALUE!</v>
          </cell>
          <cell r="ZV122" t="e">
            <v>#VALUE!</v>
          </cell>
          <cell r="ZW122" t="e">
            <v>#VALUE!</v>
          </cell>
          <cell r="ZX122" t="e">
            <v>#VALUE!</v>
          </cell>
          <cell r="ZY122" t="e">
            <v>#VALUE!</v>
          </cell>
          <cell r="ZZ122" t="e">
            <v>#VALUE!</v>
          </cell>
          <cell r="AAA122" t="e">
            <v>#VALUE!</v>
          </cell>
          <cell r="AAB122" t="e">
            <v>#VALUE!</v>
          </cell>
          <cell r="AAC122" t="e">
            <v>#VALUE!</v>
          </cell>
          <cell r="AAD122" t="e">
            <v>#VALUE!</v>
          </cell>
          <cell r="AAE122" t="e">
            <v>#VALUE!</v>
          </cell>
          <cell r="AAF122" t="e">
            <v>#VALUE!</v>
          </cell>
          <cell r="AAG122" t="e">
            <v>#VALUE!</v>
          </cell>
          <cell r="AAH122" t="e">
            <v>#VALUE!</v>
          </cell>
          <cell r="AAI122" t="e">
            <v>#VALUE!</v>
          </cell>
          <cell r="AAJ122" t="e">
            <v>#VALUE!</v>
          </cell>
          <cell r="AAK122" t="e">
            <v>#VALUE!</v>
          </cell>
          <cell r="AAL122" t="e">
            <v>#VALUE!</v>
          </cell>
          <cell r="AAM122" t="e">
            <v>#VALUE!</v>
          </cell>
          <cell r="AAN122" t="e">
            <v>#VALUE!</v>
          </cell>
          <cell r="AAO122" t="e">
            <v>#VALUE!</v>
          </cell>
          <cell r="AAP122" t="e">
            <v>#VALUE!</v>
          </cell>
          <cell r="AAQ122" t="e">
            <v>#VALUE!</v>
          </cell>
          <cell r="AAR122" t="e">
            <v>#VALUE!</v>
          </cell>
          <cell r="AAS122" t="e">
            <v>#VALUE!</v>
          </cell>
          <cell r="AAT122" t="e">
            <v>#VALUE!</v>
          </cell>
          <cell r="AAU122" t="e">
            <v>#VALUE!</v>
          </cell>
          <cell r="AAV122" t="e">
            <v>#VALUE!</v>
          </cell>
          <cell r="AAW122" t="e">
            <v>#VALUE!</v>
          </cell>
          <cell r="AAX122" t="e">
            <v>#VALUE!</v>
          </cell>
          <cell r="AAY122" t="e">
            <v>#VALUE!</v>
          </cell>
          <cell r="AAZ122" t="e">
            <v>#VALUE!</v>
          </cell>
          <cell r="ABA122" t="e">
            <v>#VALUE!</v>
          </cell>
          <cell r="ABB122" t="e">
            <v>#VALUE!</v>
          </cell>
          <cell r="ABC122" t="e">
            <v>#VALUE!</v>
          </cell>
          <cell r="ABD122" t="e">
            <v>#VALUE!</v>
          </cell>
          <cell r="ABE122" t="e">
            <v>#VALUE!</v>
          </cell>
          <cell r="ABF122" t="e">
            <v>#VALUE!</v>
          </cell>
          <cell r="ABG122" t="e">
            <v>#VALUE!</v>
          </cell>
          <cell r="ABH122" t="e">
            <v>#VALUE!</v>
          </cell>
          <cell r="ABI122" t="e">
            <v>#VALUE!</v>
          </cell>
          <cell r="ABJ122" t="e">
            <v>#VALUE!</v>
          </cell>
          <cell r="ABK122" t="e">
            <v>#VALUE!</v>
          </cell>
          <cell r="ABL122" t="e">
            <v>#VALUE!</v>
          </cell>
          <cell r="ABM122" t="e">
            <v>#VALUE!</v>
          </cell>
          <cell r="ABN122" t="e">
            <v>#VALUE!</v>
          </cell>
          <cell r="ABO122" t="e">
            <v>#VALUE!</v>
          </cell>
          <cell r="ABP122" t="e">
            <v>#VALUE!</v>
          </cell>
          <cell r="ABQ122" t="e">
            <v>#VALUE!</v>
          </cell>
          <cell r="ABR122" t="e">
            <v>#VALUE!</v>
          </cell>
          <cell r="ABS122" t="e">
            <v>#VALUE!</v>
          </cell>
          <cell r="ABT122" t="e">
            <v>#VALUE!</v>
          </cell>
          <cell r="ABU122" t="e">
            <v>#VALUE!</v>
          </cell>
          <cell r="ABV122" t="e">
            <v>#VALUE!</v>
          </cell>
          <cell r="ABW122" t="e">
            <v>#VALUE!</v>
          </cell>
          <cell r="ABX122" t="e">
            <v>#VALUE!</v>
          </cell>
          <cell r="ABY122" t="e">
            <v>#VALUE!</v>
          </cell>
          <cell r="ABZ122" t="e">
            <v>#VALUE!</v>
          </cell>
          <cell r="ACA122" t="e">
            <v>#VALUE!</v>
          </cell>
          <cell r="ACB122" t="e">
            <v>#VALUE!</v>
          </cell>
          <cell r="ACC122" t="e">
            <v>#VALUE!</v>
          </cell>
          <cell r="ACD122" t="e">
            <v>#VALUE!</v>
          </cell>
          <cell r="ACE122" t="e">
            <v>#VALUE!</v>
          </cell>
          <cell r="ACF122" t="e">
            <v>#VALUE!</v>
          </cell>
          <cell r="ACG122" t="e">
            <v>#VALUE!</v>
          </cell>
          <cell r="ACH122" t="e">
            <v>#VALUE!</v>
          </cell>
          <cell r="ACI122" t="e">
            <v>#VALUE!</v>
          </cell>
          <cell r="ACJ122" t="e">
            <v>#VALUE!</v>
          </cell>
          <cell r="ACK122" t="e">
            <v>#VALUE!</v>
          </cell>
          <cell r="ACL122" t="e">
            <v>#VALUE!</v>
          </cell>
          <cell r="ACM122" t="e">
            <v>#VALUE!</v>
          </cell>
          <cell r="ACN122" t="e">
            <v>#VALUE!</v>
          </cell>
          <cell r="ACO122" t="e">
            <v>#VALUE!</v>
          </cell>
          <cell r="ACP122" t="e">
            <v>#VALUE!</v>
          </cell>
          <cell r="ACQ122" t="e">
            <v>#VALUE!</v>
          </cell>
          <cell r="ACR122" t="e">
            <v>#VALUE!</v>
          </cell>
          <cell r="ACS122" t="e">
            <v>#VALUE!</v>
          </cell>
          <cell r="ACT122" t="e">
            <v>#VALUE!</v>
          </cell>
          <cell r="ACU122" t="e">
            <v>#VALUE!</v>
          </cell>
          <cell r="ACV122" t="e">
            <v>#VALUE!</v>
          </cell>
          <cell r="ACW122" t="e">
            <v>#VALUE!</v>
          </cell>
          <cell r="ACX122" t="e">
            <v>#VALUE!</v>
          </cell>
          <cell r="ACY122" t="e">
            <v>#VALUE!</v>
          </cell>
          <cell r="ACZ122" t="e">
            <v>#VALUE!</v>
          </cell>
          <cell r="ADA122" t="e">
            <v>#VALUE!</v>
          </cell>
          <cell r="ADB122" t="e">
            <v>#VALUE!</v>
          </cell>
          <cell r="ADC122" t="e">
            <v>#VALUE!</v>
          </cell>
          <cell r="ADD122" t="e">
            <v>#VALUE!</v>
          </cell>
          <cell r="ADE122" t="e">
            <v>#VALUE!</v>
          </cell>
          <cell r="ADF122" t="e">
            <v>#VALUE!</v>
          </cell>
          <cell r="ADG122" t="e">
            <v>#VALUE!</v>
          </cell>
          <cell r="ADH122" t="e">
            <v>#VALUE!</v>
          </cell>
          <cell r="ADI122" t="e">
            <v>#VALUE!</v>
          </cell>
          <cell r="ADJ122" t="e">
            <v>#VALUE!</v>
          </cell>
          <cell r="ADK122" t="e">
            <v>#VALUE!</v>
          </cell>
          <cell r="ADL122" t="e">
            <v>#VALUE!</v>
          </cell>
          <cell r="ADM122" t="e">
            <v>#VALUE!</v>
          </cell>
          <cell r="ADN122" t="e">
            <v>#VALUE!</v>
          </cell>
          <cell r="ADO122" t="e">
            <v>#VALUE!</v>
          </cell>
          <cell r="ADP122" t="e">
            <v>#VALUE!</v>
          </cell>
          <cell r="ADQ122" t="e">
            <v>#VALUE!</v>
          </cell>
          <cell r="ADR122" t="e">
            <v>#VALUE!</v>
          </cell>
          <cell r="ADS122" t="e">
            <v>#VALUE!</v>
          </cell>
          <cell r="ADT122" t="e">
            <v>#VALUE!</v>
          </cell>
          <cell r="ADU122" t="e">
            <v>#VALUE!</v>
          </cell>
          <cell r="ADV122" t="e">
            <v>#VALUE!</v>
          </cell>
          <cell r="ADW122" t="e">
            <v>#VALUE!</v>
          </cell>
          <cell r="ADX122" t="e">
            <v>#VALUE!</v>
          </cell>
          <cell r="ADY122" t="e">
            <v>#VALUE!</v>
          </cell>
          <cell r="ADZ122" t="e">
            <v>#VALUE!</v>
          </cell>
          <cell r="AEA122" t="e">
            <v>#VALUE!</v>
          </cell>
          <cell r="AEB122" t="e">
            <v>#VALUE!</v>
          </cell>
          <cell r="AEC122" t="e">
            <v>#VALUE!</v>
          </cell>
          <cell r="AED122" t="e">
            <v>#VALUE!</v>
          </cell>
          <cell r="AEE122" t="e">
            <v>#VALUE!</v>
          </cell>
          <cell r="AEF122" t="e">
            <v>#VALUE!</v>
          </cell>
          <cell r="AEG122" t="e">
            <v>#VALUE!</v>
          </cell>
          <cell r="AEH122" t="e">
            <v>#VALUE!</v>
          </cell>
          <cell r="AEI122" t="e">
            <v>#VALUE!</v>
          </cell>
          <cell r="AEJ122" t="e">
            <v>#VALUE!</v>
          </cell>
          <cell r="AEK122" t="e">
            <v>#VALUE!</v>
          </cell>
          <cell r="AEL122" t="e">
            <v>#VALUE!</v>
          </cell>
          <cell r="AEM122" t="e">
            <v>#VALUE!</v>
          </cell>
          <cell r="AEN122" t="e">
            <v>#VALUE!</v>
          </cell>
          <cell r="AEO122" t="e">
            <v>#VALUE!</v>
          </cell>
          <cell r="AEP122" t="e">
            <v>#VALUE!</v>
          </cell>
          <cell r="AEQ122" t="e">
            <v>#VALUE!</v>
          </cell>
          <cell r="AER122" t="e">
            <v>#VALUE!</v>
          </cell>
          <cell r="AES122" t="e">
            <v>#VALUE!</v>
          </cell>
          <cell r="AET122" t="e">
            <v>#VALUE!</v>
          </cell>
          <cell r="AEU122" t="e">
            <v>#VALUE!</v>
          </cell>
          <cell r="AEV122" t="e">
            <v>#VALUE!</v>
          </cell>
          <cell r="AEW122" t="e">
            <v>#VALUE!</v>
          </cell>
          <cell r="AEX122" t="e">
            <v>#VALUE!</v>
          </cell>
          <cell r="AEY122" t="e">
            <v>#VALUE!</v>
          </cell>
          <cell r="AEZ122" t="e">
            <v>#VALUE!</v>
          </cell>
          <cell r="AFA122" t="e">
            <v>#VALUE!</v>
          </cell>
          <cell r="AFB122" t="e">
            <v>#VALUE!</v>
          </cell>
          <cell r="AFC122" t="e">
            <v>#VALUE!</v>
          </cell>
          <cell r="AFD122" t="e">
            <v>#VALUE!</v>
          </cell>
          <cell r="AFE122" t="e">
            <v>#VALUE!</v>
          </cell>
          <cell r="AFF122" t="e">
            <v>#VALUE!</v>
          </cell>
          <cell r="AFG122" t="e">
            <v>#VALUE!</v>
          </cell>
          <cell r="AFH122" t="e">
            <v>#VALUE!</v>
          </cell>
          <cell r="AFI122" t="e">
            <v>#VALUE!</v>
          </cell>
          <cell r="AFJ122" t="e">
            <v>#VALUE!</v>
          </cell>
          <cell r="AFK122" t="e">
            <v>#VALUE!</v>
          </cell>
          <cell r="AFL122" t="e">
            <v>#VALUE!</v>
          </cell>
          <cell r="AFM122" t="e">
            <v>#VALUE!</v>
          </cell>
          <cell r="AFN122" t="e">
            <v>#VALUE!</v>
          </cell>
          <cell r="AFO122" t="e">
            <v>#VALUE!</v>
          </cell>
          <cell r="AFP122" t="e">
            <v>#VALUE!</v>
          </cell>
          <cell r="AFQ122" t="e">
            <v>#VALUE!</v>
          </cell>
          <cell r="AFR122" t="e">
            <v>#VALUE!</v>
          </cell>
          <cell r="AFS122" t="e">
            <v>#VALUE!</v>
          </cell>
          <cell r="AFT122" t="e">
            <v>#VALUE!</v>
          </cell>
          <cell r="AFU122" t="e">
            <v>#VALUE!</v>
          </cell>
          <cell r="AFV122" t="e">
            <v>#VALUE!</v>
          </cell>
          <cell r="AFW122" t="e">
            <v>#VALUE!</v>
          </cell>
          <cell r="AFX122" t="e">
            <v>#VALUE!</v>
          </cell>
          <cell r="AFY122" t="e">
            <v>#VALUE!</v>
          </cell>
          <cell r="AFZ122" t="e">
            <v>#VALUE!</v>
          </cell>
          <cell r="AGA122" t="e">
            <v>#VALUE!</v>
          </cell>
          <cell r="AGB122" t="e">
            <v>#VALUE!</v>
          </cell>
          <cell r="AGC122" t="e">
            <v>#VALUE!</v>
          </cell>
          <cell r="AGD122" t="e">
            <v>#VALUE!</v>
          </cell>
          <cell r="AGE122" t="e">
            <v>#VALUE!</v>
          </cell>
          <cell r="AGF122" t="e">
            <v>#VALUE!</v>
          </cell>
          <cell r="AGG122" t="e">
            <v>#VALUE!</v>
          </cell>
          <cell r="AGH122" t="e">
            <v>#VALUE!</v>
          </cell>
          <cell r="AGI122" t="e">
            <v>#VALUE!</v>
          </cell>
          <cell r="AGJ122" t="e">
            <v>#VALUE!</v>
          </cell>
          <cell r="AGK122" t="e">
            <v>#VALUE!</v>
          </cell>
          <cell r="AGL122" t="e">
            <v>#VALUE!</v>
          </cell>
          <cell r="AGM122" t="e">
            <v>#VALUE!</v>
          </cell>
          <cell r="AGN122" t="e">
            <v>#VALUE!</v>
          </cell>
          <cell r="AGO122" t="e">
            <v>#VALUE!</v>
          </cell>
          <cell r="AGP122" t="e">
            <v>#VALUE!</v>
          </cell>
          <cell r="AGQ122" t="e">
            <v>#VALUE!</v>
          </cell>
          <cell r="AGR122" t="e">
            <v>#VALUE!</v>
          </cell>
          <cell r="AGS122" t="e">
            <v>#VALUE!</v>
          </cell>
          <cell r="AGT122" t="e">
            <v>#VALUE!</v>
          </cell>
          <cell r="AGU122" t="e">
            <v>#VALUE!</v>
          </cell>
          <cell r="AGV122" t="e">
            <v>#VALUE!</v>
          </cell>
          <cell r="AGW122" t="e">
            <v>#VALUE!</v>
          </cell>
          <cell r="AGX122" t="e">
            <v>#VALUE!</v>
          </cell>
          <cell r="AGY122" t="e">
            <v>#VALUE!</v>
          </cell>
          <cell r="AGZ122" t="e">
            <v>#VALUE!</v>
          </cell>
          <cell r="AHA122" t="e">
            <v>#VALUE!</v>
          </cell>
          <cell r="AHB122" t="e">
            <v>#VALUE!</v>
          </cell>
          <cell r="AHC122" t="e">
            <v>#VALUE!</v>
          </cell>
          <cell r="AHD122" t="e">
            <v>#VALUE!</v>
          </cell>
          <cell r="AHE122" t="e">
            <v>#VALUE!</v>
          </cell>
          <cell r="AHF122" t="e">
            <v>#VALUE!</v>
          </cell>
          <cell r="AHG122" t="e">
            <v>#VALUE!</v>
          </cell>
          <cell r="AHH122" t="e">
            <v>#VALUE!</v>
          </cell>
          <cell r="AHI122" t="e">
            <v>#VALUE!</v>
          </cell>
          <cell r="AHJ122" t="e">
            <v>#VALUE!</v>
          </cell>
          <cell r="AHK122" t="e">
            <v>#VALUE!</v>
          </cell>
          <cell r="AHL122" t="e">
            <v>#VALUE!</v>
          </cell>
          <cell r="AHM122" t="e">
            <v>#VALUE!</v>
          </cell>
          <cell r="AHN122" t="e">
            <v>#VALUE!</v>
          </cell>
          <cell r="AHO122" t="e">
            <v>#VALUE!</v>
          </cell>
          <cell r="AHP122" t="e">
            <v>#VALUE!</v>
          </cell>
          <cell r="AHQ122" t="e">
            <v>#VALUE!</v>
          </cell>
          <cell r="AHR122" t="e">
            <v>#VALUE!</v>
          </cell>
          <cell r="AHS122" t="e">
            <v>#VALUE!</v>
          </cell>
          <cell r="AHT122" t="e">
            <v>#VALUE!</v>
          </cell>
          <cell r="AHU122" t="e">
            <v>#VALUE!</v>
          </cell>
          <cell r="AHV122" t="e">
            <v>#VALUE!</v>
          </cell>
          <cell r="AHW122" t="e">
            <v>#VALUE!</v>
          </cell>
          <cell r="AHX122" t="e">
            <v>#VALUE!</v>
          </cell>
          <cell r="AHY122" t="e">
            <v>#VALUE!</v>
          </cell>
          <cell r="AHZ122" t="e">
            <v>#VALUE!</v>
          </cell>
          <cell r="AIA122" t="e">
            <v>#VALUE!</v>
          </cell>
          <cell r="AIB122" t="e">
            <v>#VALUE!</v>
          </cell>
          <cell r="AIC122" t="e">
            <v>#VALUE!</v>
          </cell>
          <cell r="AID122" t="e">
            <v>#VALUE!</v>
          </cell>
          <cell r="AIE122" t="e">
            <v>#VALUE!</v>
          </cell>
          <cell r="AIF122" t="e">
            <v>#VALUE!</v>
          </cell>
          <cell r="AIG122" t="e">
            <v>#VALUE!</v>
          </cell>
          <cell r="AIH122" t="e">
            <v>#VALUE!</v>
          </cell>
          <cell r="AII122" t="e">
            <v>#VALUE!</v>
          </cell>
          <cell r="AIJ122" t="e">
            <v>#VALUE!</v>
          </cell>
          <cell r="AIK122" t="e">
            <v>#VALUE!</v>
          </cell>
          <cell r="AIL122" t="e">
            <v>#VALUE!</v>
          </cell>
          <cell r="AIM122" t="e">
            <v>#VALUE!</v>
          </cell>
          <cell r="AIN122" t="e">
            <v>#VALUE!</v>
          </cell>
          <cell r="AIO122" t="e">
            <v>#VALUE!</v>
          </cell>
          <cell r="AIP122" t="e">
            <v>#VALUE!</v>
          </cell>
          <cell r="AIQ122" t="e">
            <v>#VALUE!</v>
          </cell>
          <cell r="AIR122" t="e">
            <v>#VALUE!</v>
          </cell>
          <cell r="AIS122" t="e">
            <v>#VALUE!</v>
          </cell>
          <cell r="AIT122" t="e">
            <v>#VALUE!</v>
          </cell>
          <cell r="AIU122" t="e">
            <v>#VALUE!</v>
          </cell>
          <cell r="AIV122" t="e">
            <v>#VALUE!</v>
          </cell>
          <cell r="AIW122" t="e">
            <v>#VALUE!</v>
          </cell>
          <cell r="AIX122" t="e">
            <v>#VALUE!</v>
          </cell>
          <cell r="AIY122" t="e">
            <v>#VALUE!</v>
          </cell>
          <cell r="AIZ122" t="e">
            <v>#VALUE!</v>
          </cell>
          <cell r="AJA122" t="e">
            <v>#VALUE!</v>
          </cell>
          <cell r="AJB122" t="e">
            <v>#VALUE!</v>
          </cell>
          <cell r="AJC122" t="e">
            <v>#VALUE!</v>
          </cell>
          <cell r="AJD122" t="e">
            <v>#VALUE!</v>
          </cell>
          <cell r="AJE122" t="e">
            <v>#VALUE!</v>
          </cell>
          <cell r="AJF122" t="e">
            <v>#VALUE!</v>
          </cell>
          <cell r="AJG122" t="e">
            <v>#VALUE!</v>
          </cell>
          <cell r="AJH122" t="e">
            <v>#VALUE!</v>
          </cell>
          <cell r="AJI122" t="e">
            <v>#VALUE!</v>
          </cell>
          <cell r="AJJ122" t="e">
            <v>#VALUE!</v>
          </cell>
          <cell r="AJK122" t="e">
            <v>#VALUE!</v>
          </cell>
          <cell r="AJL122" t="e">
            <v>#VALUE!</v>
          </cell>
          <cell r="AJM122" t="e">
            <v>#VALUE!</v>
          </cell>
          <cell r="AJN122" t="e">
            <v>#VALUE!</v>
          </cell>
          <cell r="AJO122" t="e">
            <v>#VALUE!</v>
          </cell>
          <cell r="AJP122" t="e">
            <v>#VALUE!</v>
          </cell>
          <cell r="AJQ122" t="e">
            <v>#VALUE!</v>
          </cell>
          <cell r="AJR122" t="e">
            <v>#VALUE!</v>
          </cell>
          <cell r="AJS122" t="e">
            <v>#VALUE!</v>
          </cell>
          <cell r="AJT122" t="e">
            <v>#VALUE!</v>
          </cell>
          <cell r="AJU122" t="e">
            <v>#VALUE!</v>
          </cell>
          <cell r="AJV122" t="e">
            <v>#VALUE!</v>
          </cell>
          <cell r="AJW122" t="e">
            <v>#VALUE!</v>
          </cell>
          <cell r="AJX122" t="e">
            <v>#VALUE!</v>
          </cell>
          <cell r="AJY122" t="e">
            <v>#VALUE!</v>
          </cell>
          <cell r="AJZ122" t="e">
            <v>#VALUE!</v>
          </cell>
          <cell r="AKA122" t="e">
            <v>#VALUE!</v>
          </cell>
          <cell r="AKB122" t="e">
            <v>#VALUE!</v>
          </cell>
          <cell r="AKC122" t="e">
            <v>#VALUE!</v>
          </cell>
          <cell r="AKD122" t="e">
            <v>#VALUE!</v>
          </cell>
          <cell r="AKE122" t="e">
            <v>#VALUE!</v>
          </cell>
          <cell r="AKF122" t="e">
            <v>#VALUE!</v>
          </cell>
          <cell r="AKG122" t="e">
            <v>#VALUE!</v>
          </cell>
          <cell r="AKH122" t="e">
            <v>#VALUE!</v>
          </cell>
          <cell r="AKI122" t="e">
            <v>#VALUE!</v>
          </cell>
          <cell r="AKJ122" t="e">
            <v>#VALUE!</v>
          </cell>
          <cell r="AKK122" t="e">
            <v>#VALUE!</v>
          </cell>
          <cell r="AKL122" t="e">
            <v>#VALUE!</v>
          </cell>
          <cell r="AKM122" t="e">
            <v>#VALUE!</v>
          </cell>
          <cell r="AKN122" t="e">
            <v>#VALUE!</v>
          </cell>
          <cell r="AKO122" t="e">
            <v>#VALUE!</v>
          </cell>
          <cell r="AKP122" t="e">
            <v>#VALUE!</v>
          </cell>
          <cell r="AKQ122" t="e">
            <v>#VALUE!</v>
          </cell>
          <cell r="AKR122" t="e">
            <v>#VALUE!</v>
          </cell>
          <cell r="AKS122" t="e">
            <v>#VALUE!</v>
          </cell>
          <cell r="AKT122" t="e">
            <v>#VALUE!</v>
          </cell>
          <cell r="AKU122" t="e">
            <v>#VALUE!</v>
          </cell>
          <cell r="AKV122" t="e">
            <v>#VALUE!</v>
          </cell>
          <cell r="AKW122" t="e">
            <v>#VALUE!</v>
          </cell>
          <cell r="AKX122" t="e">
            <v>#VALUE!</v>
          </cell>
          <cell r="AKY122" t="e">
            <v>#VALUE!</v>
          </cell>
          <cell r="AKZ122" t="e">
            <v>#VALUE!</v>
          </cell>
          <cell r="ALA122" t="e">
            <v>#VALUE!</v>
          </cell>
          <cell r="ALB122" t="e">
            <v>#VALUE!</v>
          </cell>
          <cell r="ALC122" t="e">
            <v>#VALUE!</v>
          </cell>
          <cell r="ALD122" t="e">
            <v>#VALUE!</v>
          </cell>
          <cell r="ALE122" t="e">
            <v>#VALUE!</v>
          </cell>
          <cell r="ALF122" t="e">
            <v>#VALUE!</v>
          </cell>
          <cell r="ALG122" t="e">
            <v>#VALUE!</v>
          </cell>
          <cell r="ALH122" t="e">
            <v>#VALUE!</v>
          </cell>
          <cell r="ALI122" t="e">
            <v>#VALUE!</v>
          </cell>
          <cell r="ALJ122" t="e">
            <v>#VALUE!</v>
          </cell>
          <cell r="ALK122" t="e">
            <v>#VALUE!</v>
          </cell>
          <cell r="ALL122" t="e">
            <v>#VALUE!</v>
          </cell>
          <cell r="ALM122" t="e">
            <v>#VALUE!</v>
          </cell>
          <cell r="ALN122" t="e">
            <v>#VALUE!</v>
          </cell>
          <cell r="ALO122" t="e">
            <v>#VALUE!</v>
          </cell>
          <cell r="ALP122" t="e">
            <v>#VALUE!</v>
          </cell>
          <cell r="ALQ122" t="e">
            <v>#VALUE!</v>
          </cell>
          <cell r="ALR122" t="e">
            <v>#VALUE!</v>
          </cell>
          <cell r="ALS122" t="e">
            <v>#VALUE!</v>
          </cell>
          <cell r="ALT122" t="e">
            <v>#VALUE!</v>
          </cell>
          <cell r="ALU122" t="e">
            <v>#VALUE!</v>
          </cell>
          <cell r="ALV122" t="e">
            <v>#VALUE!</v>
          </cell>
          <cell r="ALW122" t="e">
            <v>#VALUE!</v>
          </cell>
          <cell r="ALX122" t="e">
            <v>#VALUE!</v>
          </cell>
          <cell r="ALY122" t="e">
            <v>#VALUE!</v>
          </cell>
          <cell r="ALZ122" t="e">
            <v>#VALUE!</v>
          </cell>
          <cell r="AMA122" t="e">
            <v>#VALUE!</v>
          </cell>
          <cell r="AMB122" t="e">
            <v>#VALUE!</v>
          </cell>
          <cell r="AMC122" t="e">
            <v>#VALUE!</v>
          </cell>
          <cell r="AMD122" t="e">
            <v>#VALUE!</v>
          </cell>
          <cell r="AME122" t="e">
            <v>#VALUE!</v>
          </cell>
          <cell r="AMF122" t="e">
            <v>#VALUE!</v>
          </cell>
          <cell r="AMG122" t="e">
            <v>#VALUE!</v>
          </cell>
          <cell r="AMH122" t="e">
            <v>#VALUE!</v>
          </cell>
          <cell r="AMI122" t="e">
            <v>#VALUE!</v>
          </cell>
          <cell r="AMJ122" t="e">
            <v>#VALUE!</v>
          </cell>
          <cell r="AMK122" t="e">
            <v>#VALUE!</v>
          </cell>
          <cell r="AML122" t="e">
            <v>#VALUE!</v>
          </cell>
          <cell r="AMM122" t="e">
            <v>#VALUE!</v>
          </cell>
          <cell r="AMN122" t="e">
            <v>#VALUE!</v>
          </cell>
          <cell r="AMO122" t="e">
            <v>#VALUE!</v>
          </cell>
          <cell r="AMP122" t="e">
            <v>#VALUE!</v>
          </cell>
          <cell r="AMQ122" t="e">
            <v>#VALUE!</v>
          </cell>
          <cell r="AMR122" t="e">
            <v>#VALUE!</v>
          </cell>
          <cell r="AMS122" t="e">
            <v>#VALUE!</v>
          </cell>
          <cell r="AMT122" t="e">
            <v>#VALUE!</v>
          </cell>
          <cell r="AMU122" t="e">
            <v>#VALUE!</v>
          </cell>
          <cell r="AMV122" t="e">
            <v>#VALUE!</v>
          </cell>
          <cell r="AMW122" t="e">
            <v>#VALUE!</v>
          </cell>
          <cell r="AMX122" t="e">
            <v>#VALUE!</v>
          </cell>
          <cell r="AMY122" t="e">
            <v>#VALUE!</v>
          </cell>
          <cell r="AMZ122" t="e">
            <v>#VALUE!</v>
          </cell>
          <cell r="ANA122" t="e">
            <v>#VALUE!</v>
          </cell>
          <cell r="ANB122" t="e">
            <v>#VALUE!</v>
          </cell>
          <cell r="ANC122" t="e">
            <v>#VALUE!</v>
          </cell>
          <cell r="AND122" t="e">
            <v>#VALUE!</v>
          </cell>
          <cell r="ANE122" t="e">
            <v>#VALUE!</v>
          </cell>
          <cell r="ANF122" t="e">
            <v>#VALUE!</v>
          </cell>
          <cell r="ANG122" t="e">
            <v>#VALUE!</v>
          </cell>
          <cell r="ANH122" t="e">
            <v>#VALUE!</v>
          </cell>
          <cell r="ANI122" t="e">
            <v>#VALUE!</v>
          </cell>
          <cell r="ANJ122" t="e">
            <v>#VALUE!</v>
          </cell>
          <cell r="ANK122" t="e">
            <v>#VALUE!</v>
          </cell>
          <cell r="ANL122" t="e">
            <v>#VALUE!</v>
          </cell>
          <cell r="ANM122" t="e">
            <v>#VALUE!</v>
          </cell>
          <cell r="ANN122" t="e">
            <v>#VALUE!</v>
          </cell>
          <cell r="ANO122" t="e">
            <v>#VALUE!</v>
          </cell>
          <cell r="ANP122" t="e">
            <v>#VALUE!</v>
          </cell>
          <cell r="ANQ122" t="e">
            <v>#VALUE!</v>
          </cell>
          <cell r="ANR122" t="e">
            <v>#VALUE!</v>
          </cell>
          <cell r="ANS122" t="e">
            <v>#VALUE!</v>
          </cell>
          <cell r="ANT122" t="e">
            <v>#VALUE!</v>
          </cell>
          <cell r="ANU122" t="e">
            <v>#VALUE!</v>
          </cell>
          <cell r="ANV122" t="e">
            <v>#VALUE!</v>
          </cell>
          <cell r="ANW122" t="e">
            <v>#VALUE!</v>
          </cell>
          <cell r="ANX122" t="e">
            <v>#VALUE!</v>
          </cell>
          <cell r="ANY122" t="e">
            <v>#VALUE!</v>
          </cell>
          <cell r="ANZ122" t="e">
            <v>#VALUE!</v>
          </cell>
          <cell r="AOA122" t="e">
            <v>#VALUE!</v>
          </cell>
          <cell r="AOB122" t="e">
            <v>#VALUE!</v>
          </cell>
          <cell r="AOC122" t="e">
            <v>#VALUE!</v>
          </cell>
          <cell r="AOD122" t="e">
            <v>#VALUE!</v>
          </cell>
          <cell r="AOE122" t="e">
            <v>#VALUE!</v>
          </cell>
          <cell r="AOF122" t="e">
            <v>#VALUE!</v>
          </cell>
          <cell r="AOG122" t="e">
            <v>#VALUE!</v>
          </cell>
          <cell r="AOH122" t="e">
            <v>#VALUE!</v>
          </cell>
          <cell r="AOI122" t="e">
            <v>#VALUE!</v>
          </cell>
          <cell r="AOJ122" t="e">
            <v>#VALUE!</v>
          </cell>
          <cell r="AOK122" t="e">
            <v>#VALUE!</v>
          </cell>
          <cell r="AOL122" t="e">
            <v>#VALUE!</v>
          </cell>
          <cell r="AOM122" t="e">
            <v>#VALUE!</v>
          </cell>
          <cell r="AON122" t="e">
            <v>#VALUE!</v>
          </cell>
          <cell r="AOO122" t="e">
            <v>#VALUE!</v>
          </cell>
          <cell r="AOP122" t="e">
            <v>#VALUE!</v>
          </cell>
          <cell r="AOQ122" t="e">
            <v>#VALUE!</v>
          </cell>
          <cell r="AOR122" t="e">
            <v>#VALUE!</v>
          </cell>
          <cell r="AOS122" t="e">
            <v>#VALUE!</v>
          </cell>
          <cell r="AOT122" t="e">
            <v>#VALUE!</v>
          </cell>
          <cell r="AOU122" t="e">
            <v>#VALUE!</v>
          </cell>
          <cell r="AOV122" t="e">
            <v>#VALUE!</v>
          </cell>
          <cell r="AOW122" t="e">
            <v>#VALUE!</v>
          </cell>
          <cell r="AOX122" t="e">
            <v>#VALUE!</v>
          </cell>
          <cell r="AOY122" t="e">
            <v>#VALUE!</v>
          </cell>
          <cell r="AOZ122" t="e">
            <v>#VALUE!</v>
          </cell>
          <cell r="APA122" t="e">
            <v>#VALUE!</v>
          </cell>
          <cell r="APB122" t="e">
            <v>#VALUE!</v>
          </cell>
          <cell r="APC122" t="e">
            <v>#VALUE!</v>
          </cell>
          <cell r="APD122" t="e">
            <v>#VALUE!</v>
          </cell>
          <cell r="APE122" t="e">
            <v>#VALUE!</v>
          </cell>
          <cell r="APF122" t="e">
            <v>#VALUE!</v>
          </cell>
          <cell r="APG122" t="e">
            <v>#VALUE!</v>
          </cell>
          <cell r="APH122" t="e">
            <v>#VALUE!</v>
          </cell>
          <cell r="API122" t="e">
            <v>#VALUE!</v>
          </cell>
          <cell r="APJ122" t="e">
            <v>#VALUE!</v>
          </cell>
          <cell r="APK122" t="e">
            <v>#VALUE!</v>
          </cell>
          <cell r="APL122" t="e">
            <v>#VALUE!</v>
          </cell>
          <cell r="APM122" t="e">
            <v>#VALUE!</v>
          </cell>
        </row>
        <row r="123">
          <cell r="A123" t="str">
            <v/>
          </cell>
          <cell r="C123" t="e">
            <v>#VALUE!</v>
          </cell>
          <cell r="D123" t="e">
            <v>#VALUE!</v>
          </cell>
          <cell r="E123" t="e">
            <v>#VALUE!</v>
          </cell>
          <cell r="F123" t="e">
            <v>#VALUE!</v>
          </cell>
          <cell r="G123" t="e">
            <v>#VALUE!</v>
          </cell>
          <cell r="H123" t="e">
            <v>#VALUE!</v>
          </cell>
          <cell r="I123" t="e">
            <v>#VALUE!</v>
          </cell>
          <cell r="J123" t="e">
            <v>#VALUE!</v>
          </cell>
          <cell r="K123" t="e">
            <v>#VALUE!</v>
          </cell>
          <cell r="L123" t="e">
            <v>#VALUE!</v>
          </cell>
          <cell r="M123" t="e">
            <v>#VALUE!</v>
          </cell>
          <cell r="N123" t="e">
            <v>#VALUE!</v>
          </cell>
          <cell r="O123" t="e">
            <v>#VALUE!</v>
          </cell>
          <cell r="P123" t="e">
            <v>#VALUE!</v>
          </cell>
          <cell r="Q123" t="e">
            <v>#VALUE!</v>
          </cell>
          <cell r="R123" t="e">
            <v>#VALUE!</v>
          </cell>
          <cell r="S123" t="e">
            <v>#VALUE!</v>
          </cell>
          <cell r="T123" t="e">
            <v>#VALUE!</v>
          </cell>
          <cell r="U123" t="e">
            <v>#VALUE!</v>
          </cell>
          <cell r="V123" t="e">
            <v>#VALUE!</v>
          </cell>
          <cell r="W123" t="e">
            <v>#VALUE!</v>
          </cell>
          <cell r="X123" t="e">
            <v>#VALUE!</v>
          </cell>
          <cell r="Y123" t="e">
            <v>#VALUE!</v>
          </cell>
          <cell r="Z123" t="e">
            <v>#VALUE!</v>
          </cell>
          <cell r="AA123" t="e">
            <v>#VALUE!</v>
          </cell>
          <cell r="AB123" t="e">
            <v>#VALUE!</v>
          </cell>
          <cell r="AC123" t="e">
            <v>#VALUE!</v>
          </cell>
          <cell r="AD123" t="e">
            <v>#VALUE!</v>
          </cell>
          <cell r="AE123" t="e">
            <v>#VALUE!</v>
          </cell>
          <cell r="AF123" t="e">
            <v>#VALUE!</v>
          </cell>
          <cell r="AG123" t="e">
            <v>#VALUE!</v>
          </cell>
          <cell r="AH123" t="e">
            <v>#VALUE!</v>
          </cell>
          <cell r="AI123" t="e">
            <v>#VALUE!</v>
          </cell>
          <cell r="AJ123" t="e">
            <v>#VALUE!</v>
          </cell>
          <cell r="AK123" t="e">
            <v>#VALUE!</v>
          </cell>
          <cell r="AL123" t="e">
            <v>#VALUE!</v>
          </cell>
          <cell r="AM123" t="e">
            <v>#VALUE!</v>
          </cell>
          <cell r="AN123" t="e">
            <v>#VALUE!</v>
          </cell>
          <cell r="AO123" t="e">
            <v>#VALUE!</v>
          </cell>
          <cell r="AP123" t="e">
            <v>#VALUE!</v>
          </cell>
          <cell r="AQ123" t="e">
            <v>#VALUE!</v>
          </cell>
          <cell r="AR123" t="e">
            <v>#VALUE!</v>
          </cell>
          <cell r="AS123" t="e">
            <v>#VALUE!</v>
          </cell>
          <cell r="AT123" t="e">
            <v>#VALUE!</v>
          </cell>
          <cell r="AU123" t="e">
            <v>#VALUE!</v>
          </cell>
          <cell r="AV123" t="e">
            <v>#VALUE!</v>
          </cell>
          <cell r="AW123" t="e">
            <v>#VALUE!</v>
          </cell>
          <cell r="AX123" t="e">
            <v>#VALUE!</v>
          </cell>
          <cell r="AY123" t="e">
            <v>#VALUE!</v>
          </cell>
          <cell r="AZ123" t="e">
            <v>#VALUE!</v>
          </cell>
          <cell r="BA123" t="e">
            <v>#VALUE!</v>
          </cell>
          <cell r="BB123" t="e">
            <v>#VALUE!</v>
          </cell>
          <cell r="BC123" t="e">
            <v>#VALUE!</v>
          </cell>
          <cell r="BD123" t="e">
            <v>#VALUE!</v>
          </cell>
          <cell r="BE123" t="e">
            <v>#VALUE!</v>
          </cell>
          <cell r="BF123" t="e">
            <v>#VALUE!</v>
          </cell>
          <cell r="BG123" t="e">
            <v>#VALUE!</v>
          </cell>
          <cell r="BH123" t="e">
            <v>#VALUE!</v>
          </cell>
          <cell r="BI123" t="e">
            <v>#VALUE!</v>
          </cell>
          <cell r="BJ123" t="e">
            <v>#VALUE!</v>
          </cell>
          <cell r="BK123" t="e">
            <v>#VALUE!</v>
          </cell>
          <cell r="BL123" t="e">
            <v>#VALUE!</v>
          </cell>
          <cell r="BM123" t="e">
            <v>#VALUE!</v>
          </cell>
          <cell r="BN123" t="e">
            <v>#VALUE!</v>
          </cell>
          <cell r="BO123" t="e">
            <v>#VALUE!</v>
          </cell>
          <cell r="BP123" t="e">
            <v>#VALUE!</v>
          </cell>
          <cell r="BQ123" t="e">
            <v>#VALUE!</v>
          </cell>
          <cell r="BR123" t="e">
            <v>#VALUE!</v>
          </cell>
          <cell r="BS123" t="e">
            <v>#VALUE!</v>
          </cell>
          <cell r="BT123" t="e">
            <v>#VALUE!</v>
          </cell>
          <cell r="BU123" t="e">
            <v>#VALUE!</v>
          </cell>
          <cell r="BV123" t="e">
            <v>#VALUE!</v>
          </cell>
          <cell r="BW123" t="e">
            <v>#VALUE!</v>
          </cell>
          <cell r="BX123" t="e">
            <v>#VALUE!</v>
          </cell>
          <cell r="BY123" t="e">
            <v>#VALUE!</v>
          </cell>
          <cell r="BZ123" t="e">
            <v>#VALUE!</v>
          </cell>
          <cell r="CA123" t="e">
            <v>#VALUE!</v>
          </cell>
          <cell r="CB123" t="e">
            <v>#VALUE!</v>
          </cell>
          <cell r="CC123" t="e">
            <v>#VALUE!</v>
          </cell>
          <cell r="CD123" t="e">
            <v>#VALUE!</v>
          </cell>
          <cell r="CE123" t="e">
            <v>#VALUE!</v>
          </cell>
          <cell r="CF123" t="e">
            <v>#VALUE!</v>
          </cell>
          <cell r="CG123" t="e">
            <v>#VALUE!</v>
          </cell>
          <cell r="CH123" t="e">
            <v>#VALUE!</v>
          </cell>
          <cell r="CI123" t="e">
            <v>#VALUE!</v>
          </cell>
          <cell r="CJ123" t="e">
            <v>#VALUE!</v>
          </cell>
          <cell r="CK123" t="e">
            <v>#VALUE!</v>
          </cell>
          <cell r="CL123" t="e">
            <v>#VALUE!</v>
          </cell>
          <cell r="CM123" t="e">
            <v>#VALUE!</v>
          </cell>
          <cell r="CN123" t="e">
            <v>#VALUE!</v>
          </cell>
          <cell r="CO123" t="e">
            <v>#VALUE!</v>
          </cell>
          <cell r="CP123" t="e">
            <v>#VALUE!</v>
          </cell>
          <cell r="CQ123" t="e">
            <v>#VALUE!</v>
          </cell>
          <cell r="CR123" t="e">
            <v>#VALUE!</v>
          </cell>
          <cell r="CS123" t="e">
            <v>#VALUE!</v>
          </cell>
          <cell r="CT123" t="e">
            <v>#VALUE!</v>
          </cell>
          <cell r="CU123" t="e">
            <v>#VALUE!</v>
          </cell>
          <cell r="CV123" t="e">
            <v>#VALUE!</v>
          </cell>
          <cell r="CW123" t="e">
            <v>#VALUE!</v>
          </cell>
          <cell r="CX123" t="e">
            <v>#VALUE!</v>
          </cell>
          <cell r="CY123" t="e">
            <v>#VALUE!</v>
          </cell>
          <cell r="CZ123" t="e">
            <v>#VALUE!</v>
          </cell>
          <cell r="DA123" t="e">
            <v>#VALUE!</v>
          </cell>
          <cell r="DB123" t="e">
            <v>#VALUE!</v>
          </cell>
          <cell r="DC123" t="e">
            <v>#VALUE!</v>
          </cell>
          <cell r="DD123" t="e">
            <v>#VALUE!</v>
          </cell>
          <cell r="DE123" t="e">
            <v>#VALUE!</v>
          </cell>
          <cell r="DF123" t="e">
            <v>#VALUE!</v>
          </cell>
          <cell r="DG123" t="e">
            <v>#VALUE!</v>
          </cell>
          <cell r="DH123" t="e">
            <v>#VALUE!</v>
          </cell>
          <cell r="DI123" t="e">
            <v>#VALUE!</v>
          </cell>
          <cell r="DJ123" t="e">
            <v>#VALUE!</v>
          </cell>
          <cell r="DK123" t="e">
            <v>#VALUE!</v>
          </cell>
          <cell r="DL123" t="e">
            <v>#VALUE!</v>
          </cell>
          <cell r="DM123" t="e">
            <v>#VALUE!</v>
          </cell>
          <cell r="DN123" t="e">
            <v>#VALUE!</v>
          </cell>
          <cell r="DO123" t="e">
            <v>#VALUE!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V123" t="e">
            <v>#VALUE!</v>
          </cell>
          <cell r="DW123" t="e">
            <v>#VALUE!</v>
          </cell>
          <cell r="DX123" t="e">
            <v>#VALUE!</v>
          </cell>
          <cell r="DY123" t="e">
            <v>#VALUE!</v>
          </cell>
          <cell r="DZ123" t="e">
            <v>#VALUE!</v>
          </cell>
          <cell r="EA123" t="e">
            <v>#VALUE!</v>
          </cell>
          <cell r="EB123" t="e">
            <v>#VALUE!</v>
          </cell>
          <cell r="EC123" t="e">
            <v>#VALUE!</v>
          </cell>
          <cell r="ED123" t="e">
            <v>#VALUE!</v>
          </cell>
          <cell r="EE123" t="e">
            <v>#VALUE!</v>
          </cell>
          <cell r="EF123" t="e">
            <v>#VALUE!</v>
          </cell>
          <cell r="EG123" t="e">
            <v>#VALUE!</v>
          </cell>
          <cell r="EH123" t="e">
            <v>#VALUE!</v>
          </cell>
          <cell r="EI123" t="e">
            <v>#VALUE!</v>
          </cell>
          <cell r="EJ123" t="e">
            <v>#VALUE!</v>
          </cell>
          <cell r="EK123" t="e">
            <v>#VALUE!</v>
          </cell>
          <cell r="EL123" t="e">
            <v>#VALUE!</v>
          </cell>
          <cell r="EM123" t="e">
            <v>#VALUE!</v>
          </cell>
          <cell r="EN123" t="e">
            <v>#VALUE!</v>
          </cell>
          <cell r="EO123" t="e">
            <v>#VALUE!</v>
          </cell>
          <cell r="EP123" t="e">
            <v>#VALUE!</v>
          </cell>
          <cell r="EQ123" t="e">
            <v>#VALUE!</v>
          </cell>
          <cell r="ER123" t="e">
            <v>#VALUE!</v>
          </cell>
          <cell r="ES123" t="e">
            <v>#VALUE!</v>
          </cell>
          <cell r="ET123" t="e">
            <v>#VALUE!</v>
          </cell>
          <cell r="EU123" t="e">
            <v>#VALUE!</v>
          </cell>
          <cell r="EV123" t="e">
            <v>#VALUE!</v>
          </cell>
          <cell r="EW123" t="e">
            <v>#VALUE!</v>
          </cell>
          <cell r="EX123" t="e">
            <v>#VALUE!</v>
          </cell>
          <cell r="EY123" t="e">
            <v>#VALUE!</v>
          </cell>
          <cell r="EZ123" t="e">
            <v>#VALUE!</v>
          </cell>
          <cell r="FA123" t="e">
            <v>#VALUE!</v>
          </cell>
          <cell r="FB123" t="e">
            <v>#VALUE!</v>
          </cell>
          <cell r="FC123" t="e">
            <v>#VALUE!</v>
          </cell>
          <cell r="FD123" t="e">
            <v>#VALUE!</v>
          </cell>
          <cell r="FE123" t="e">
            <v>#VALUE!</v>
          </cell>
          <cell r="FF123" t="e">
            <v>#VALUE!</v>
          </cell>
          <cell r="FG123" t="e">
            <v>#VALUE!</v>
          </cell>
          <cell r="FH123" t="e">
            <v>#VALUE!</v>
          </cell>
          <cell r="FI123" t="e">
            <v>#VALUE!</v>
          </cell>
          <cell r="FJ123" t="e">
            <v>#VALUE!</v>
          </cell>
          <cell r="FK123" t="e">
            <v>#VALUE!</v>
          </cell>
          <cell r="FL123" t="e">
            <v>#VALUE!</v>
          </cell>
          <cell r="FM123" t="e">
            <v>#VALUE!</v>
          </cell>
          <cell r="FN123" t="e">
            <v>#VALUE!</v>
          </cell>
          <cell r="FO123" t="e">
            <v>#VALUE!</v>
          </cell>
          <cell r="FP123" t="e">
            <v>#VALUE!</v>
          </cell>
          <cell r="FQ123" t="e">
            <v>#VALUE!</v>
          </cell>
          <cell r="FR123" t="e">
            <v>#VALUE!</v>
          </cell>
          <cell r="FS123" t="e">
            <v>#VALUE!</v>
          </cell>
          <cell r="FT123" t="e">
            <v>#VALUE!</v>
          </cell>
          <cell r="FU123" t="e">
            <v>#VALUE!</v>
          </cell>
          <cell r="FV123" t="e">
            <v>#VALUE!</v>
          </cell>
          <cell r="FW123" t="e">
            <v>#VALUE!</v>
          </cell>
          <cell r="FX123" t="e">
            <v>#VALUE!</v>
          </cell>
          <cell r="FY123" t="e">
            <v>#VALUE!</v>
          </cell>
          <cell r="FZ123" t="e">
            <v>#VALUE!</v>
          </cell>
          <cell r="GA123" t="e">
            <v>#VALUE!</v>
          </cell>
          <cell r="GB123" t="e">
            <v>#VALUE!</v>
          </cell>
          <cell r="GC123" t="e">
            <v>#VALUE!</v>
          </cell>
          <cell r="GD123" t="e">
            <v>#VALUE!</v>
          </cell>
          <cell r="GE123" t="e">
            <v>#VALUE!</v>
          </cell>
          <cell r="GF123" t="e">
            <v>#VALUE!</v>
          </cell>
          <cell r="GG123" t="e">
            <v>#VALUE!</v>
          </cell>
          <cell r="GH123" t="e">
            <v>#VALUE!</v>
          </cell>
          <cell r="GI123" t="e">
            <v>#VALUE!</v>
          </cell>
          <cell r="GJ123" t="e">
            <v>#VALUE!</v>
          </cell>
          <cell r="GK123" t="e">
            <v>#VALUE!</v>
          </cell>
          <cell r="GL123" t="e">
            <v>#VALUE!</v>
          </cell>
          <cell r="GM123" t="e">
            <v>#VALUE!</v>
          </cell>
          <cell r="GN123" t="e">
            <v>#VALUE!</v>
          </cell>
          <cell r="GO123" t="e">
            <v>#VALUE!</v>
          </cell>
          <cell r="GP123" t="e">
            <v>#VALUE!</v>
          </cell>
          <cell r="GQ123" t="e">
            <v>#VALUE!</v>
          </cell>
          <cell r="GR123" t="e">
            <v>#VALUE!</v>
          </cell>
          <cell r="GS123" t="e">
            <v>#VALUE!</v>
          </cell>
          <cell r="GT123" t="e">
            <v>#VALUE!</v>
          </cell>
          <cell r="GU123" t="e">
            <v>#VALUE!</v>
          </cell>
          <cell r="GV123" t="e">
            <v>#VALUE!</v>
          </cell>
          <cell r="GW123" t="e">
            <v>#VALUE!</v>
          </cell>
          <cell r="GX123" t="e">
            <v>#VALUE!</v>
          </cell>
          <cell r="GY123" t="e">
            <v>#VALUE!</v>
          </cell>
          <cell r="GZ123" t="e">
            <v>#VALUE!</v>
          </cell>
          <cell r="HA123" t="e">
            <v>#VALUE!</v>
          </cell>
          <cell r="HB123" t="e">
            <v>#VALUE!</v>
          </cell>
          <cell r="HC123" t="e">
            <v>#VALUE!</v>
          </cell>
          <cell r="HD123" t="e">
            <v>#VALUE!</v>
          </cell>
          <cell r="HE123" t="e">
            <v>#VALUE!</v>
          </cell>
          <cell r="HF123" t="e">
            <v>#VALUE!</v>
          </cell>
          <cell r="HG123" t="e">
            <v>#VALUE!</v>
          </cell>
          <cell r="HH123" t="e">
            <v>#VALUE!</v>
          </cell>
          <cell r="HI123" t="e">
            <v>#VALUE!</v>
          </cell>
          <cell r="HJ123" t="e">
            <v>#VALUE!</v>
          </cell>
          <cell r="HK123" t="e">
            <v>#VALUE!</v>
          </cell>
          <cell r="HL123" t="e">
            <v>#VALUE!</v>
          </cell>
          <cell r="HM123" t="e">
            <v>#VALUE!</v>
          </cell>
          <cell r="HN123" t="e">
            <v>#VALUE!</v>
          </cell>
          <cell r="HO123" t="e">
            <v>#VALUE!</v>
          </cell>
          <cell r="HP123" t="e">
            <v>#VALUE!</v>
          </cell>
          <cell r="HQ123" t="e">
            <v>#VALUE!</v>
          </cell>
          <cell r="HR123" t="e">
            <v>#VALUE!</v>
          </cell>
          <cell r="HS123" t="e">
            <v>#VALUE!</v>
          </cell>
          <cell r="HT123" t="e">
            <v>#VALUE!</v>
          </cell>
          <cell r="HU123" t="e">
            <v>#VALUE!</v>
          </cell>
          <cell r="HV123" t="e">
            <v>#VALUE!</v>
          </cell>
          <cell r="HW123" t="e">
            <v>#VALUE!</v>
          </cell>
          <cell r="HX123" t="e">
            <v>#VALUE!</v>
          </cell>
          <cell r="HY123" t="e">
            <v>#VALUE!</v>
          </cell>
          <cell r="HZ123" t="e">
            <v>#VALUE!</v>
          </cell>
          <cell r="IA123" t="e">
            <v>#VALUE!</v>
          </cell>
          <cell r="IB123" t="e">
            <v>#VALUE!</v>
          </cell>
          <cell r="IC123" t="e">
            <v>#VALUE!</v>
          </cell>
          <cell r="ID123" t="e">
            <v>#VALUE!</v>
          </cell>
          <cell r="IE123" t="e">
            <v>#VALUE!</v>
          </cell>
          <cell r="IF123" t="e">
            <v>#VALUE!</v>
          </cell>
          <cell r="IG123" t="e">
            <v>#VALUE!</v>
          </cell>
          <cell r="IH123" t="e">
            <v>#VALUE!</v>
          </cell>
          <cell r="II123" t="e">
            <v>#VALUE!</v>
          </cell>
          <cell r="IJ123" t="e">
            <v>#VALUE!</v>
          </cell>
          <cell r="IK123" t="e">
            <v>#VALUE!</v>
          </cell>
          <cell r="IL123" t="e">
            <v>#VALUE!</v>
          </cell>
          <cell r="IM123" t="e">
            <v>#VALUE!</v>
          </cell>
          <cell r="IN123" t="e">
            <v>#VALUE!</v>
          </cell>
          <cell r="IO123" t="e">
            <v>#VALUE!</v>
          </cell>
          <cell r="IP123" t="e">
            <v>#VALUE!</v>
          </cell>
          <cell r="IQ123" t="e">
            <v>#VALUE!</v>
          </cell>
          <cell r="IR123" t="e">
            <v>#VALUE!</v>
          </cell>
          <cell r="IS123" t="e">
            <v>#VALUE!</v>
          </cell>
          <cell r="IT123" t="e">
            <v>#VALUE!</v>
          </cell>
          <cell r="IU123" t="e">
            <v>#VALUE!</v>
          </cell>
          <cell r="IV123" t="e">
            <v>#VALUE!</v>
          </cell>
          <cell r="IW123" t="e">
            <v>#VALUE!</v>
          </cell>
          <cell r="IX123" t="e">
            <v>#VALUE!</v>
          </cell>
          <cell r="IY123" t="e">
            <v>#VALUE!</v>
          </cell>
          <cell r="IZ123" t="e">
            <v>#VALUE!</v>
          </cell>
          <cell r="JA123" t="e">
            <v>#VALUE!</v>
          </cell>
          <cell r="JB123" t="e">
            <v>#VALUE!</v>
          </cell>
          <cell r="JC123" t="e">
            <v>#VALUE!</v>
          </cell>
          <cell r="JD123" t="e">
            <v>#VALUE!</v>
          </cell>
          <cell r="JE123" t="e">
            <v>#VALUE!</v>
          </cell>
          <cell r="JF123" t="e">
            <v>#VALUE!</v>
          </cell>
          <cell r="JG123" t="e">
            <v>#VALUE!</v>
          </cell>
          <cell r="JH123" t="e">
            <v>#VALUE!</v>
          </cell>
          <cell r="JI123" t="e">
            <v>#VALUE!</v>
          </cell>
          <cell r="JJ123" t="e">
            <v>#VALUE!</v>
          </cell>
          <cell r="JK123" t="e">
            <v>#VALUE!</v>
          </cell>
          <cell r="JL123" t="e">
            <v>#VALUE!</v>
          </cell>
          <cell r="JM123" t="e">
            <v>#VALUE!</v>
          </cell>
          <cell r="JN123" t="e">
            <v>#VALUE!</v>
          </cell>
          <cell r="JO123" t="e">
            <v>#VALUE!</v>
          </cell>
          <cell r="JP123" t="e">
            <v>#VALUE!</v>
          </cell>
          <cell r="JQ123" t="e">
            <v>#VALUE!</v>
          </cell>
          <cell r="JR123" t="e">
            <v>#VALUE!</v>
          </cell>
          <cell r="JS123" t="e">
            <v>#VALUE!</v>
          </cell>
          <cell r="JT123" t="e">
            <v>#VALUE!</v>
          </cell>
          <cell r="JU123" t="e">
            <v>#VALUE!</v>
          </cell>
          <cell r="JV123" t="e">
            <v>#VALUE!</v>
          </cell>
          <cell r="JW123" t="e">
            <v>#VALUE!</v>
          </cell>
          <cell r="JX123" t="e">
            <v>#VALUE!</v>
          </cell>
          <cell r="JY123" t="e">
            <v>#VALUE!</v>
          </cell>
          <cell r="JZ123" t="e">
            <v>#VALUE!</v>
          </cell>
          <cell r="KA123" t="e">
            <v>#VALUE!</v>
          </cell>
          <cell r="KB123" t="e">
            <v>#VALUE!</v>
          </cell>
          <cell r="KC123" t="e">
            <v>#VALUE!</v>
          </cell>
          <cell r="KD123" t="e">
            <v>#VALUE!</v>
          </cell>
          <cell r="KE123" t="e">
            <v>#VALUE!</v>
          </cell>
          <cell r="KF123" t="e">
            <v>#VALUE!</v>
          </cell>
          <cell r="KG123" t="e">
            <v>#VALUE!</v>
          </cell>
          <cell r="KH123" t="e">
            <v>#VALUE!</v>
          </cell>
          <cell r="KI123" t="e">
            <v>#VALUE!</v>
          </cell>
          <cell r="KJ123" t="e">
            <v>#VALUE!</v>
          </cell>
          <cell r="KK123" t="e">
            <v>#VALUE!</v>
          </cell>
          <cell r="KL123" t="e">
            <v>#VALUE!</v>
          </cell>
          <cell r="KM123" t="e">
            <v>#VALUE!</v>
          </cell>
          <cell r="KN123" t="e">
            <v>#VALUE!</v>
          </cell>
          <cell r="KO123" t="e">
            <v>#VALUE!</v>
          </cell>
          <cell r="KP123" t="e">
            <v>#VALUE!</v>
          </cell>
          <cell r="KQ123" t="e">
            <v>#VALUE!</v>
          </cell>
          <cell r="KR123" t="e">
            <v>#VALUE!</v>
          </cell>
          <cell r="KS123" t="e">
            <v>#VALUE!</v>
          </cell>
          <cell r="KT123" t="e">
            <v>#VALUE!</v>
          </cell>
          <cell r="KU123" t="e">
            <v>#VALUE!</v>
          </cell>
          <cell r="KV123" t="e">
            <v>#VALUE!</v>
          </cell>
          <cell r="KW123" t="e">
            <v>#VALUE!</v>
          </cell>
          <cell r="KX123" t="e">
            <v>#VALUE!</v>
          </cell>
          <cell r="KY123" t="e">
            <v>#VALUE!</v>
          </cell>
          <cell r="KZ123" t="e">
            <v>#VALUE!</v>
          </cell>
          <cell r="LA123" t="e">
            <v>#VALUE!</v>
          </cell>
          <cell r="LB123" t="e">
            <v>#VALUE!</v>
          </cell>
          <cell r="LC123" t="e">
            <v>#VALUE!</v>
          </cell>
          <cell r="LD123" t="e">
            <v>#VALUE!</v>
          </cell>
          <cell r="LE123" t="e">
            <v>#VALUE!</v>
          </cell>
          <cell r="LF123" t="e">
            <v>#VALUE!</v>
          </cell>
          <cell r="LG123" t="e">
            <v>#VALUE!</v>
          </cell>
          <cell r="LH123" t="e">
            <v>#VALUE!</v>
          </cell>
          <cell r="LI123" t="e">
            <v>#VALUE!</v>
          </cell>
          <cell r="LJ123" t="e">
            <v>#VALUE!</v>
          </cell>
          <cell r="LK123" t="e">
            <v>#VALUE!</v>
          </cell>
          <cell r="LL123" t="e">
            <v>#VALUE!</v>
          </cell>
          <cell r="LM123" t="e">
            <v>#VALUE!</v>
          </cell>
          <cell r="LN123" t="e">
            <v>#VALUE!</v>
          </cell>
          <cell r="LO123" t="e">
            <v>#VALUE!</v>
          </cell>
          <cell r="LP123" t="e">
            <v>#VALUE!</v>
          </cell>
          <cell r="LQ123" t="e">
            <v>#VALUE!</v>
          </cell>
          <cell r="LR123" t="e">
            <v>#VALUE!</v>
          </cell>
          <cell r="LS123" t="e">
            <v>#VALUE!</v>
          </cell>
          <cell r="LT123" t="e">
            <v>#VALUE!</v>
          </cell>
          <cell r="LU123" t="e">
            <v>#VALUE!</v>
          </cell>
          <cell r="LV123" t="e">
            <v>#VALUE!</v>
          </cell>
          <cell r="LW123" t="e">
            <v>#VALUE!</v>
          </cell>
          <cell r="LX123" t="e">
            <v>#VALUE!</v>
          </cell>
          <cell r="LY123" t="e">
            <v>#VALUE!</v>
          </cell>
          <cell r="LZ123" t="e">
            <v>#VALUE!</v>
          </cell>
          <cell r="MA123" t="e">
            <v>#VALUE!</v>
          </cell>
          <cell r="MB123" t="e">
            <v>#VALUE!</v>
          </cell>
          <cell r="MC123" t="e">
            <v>#VALUE!</v>
          </cell>
          <cell r="MD123" t="e">
            <v>#VALUE!</v>
          </cell>
          <cell r="ME123" t="e">
            <v>#VALUE!</v>
          </cell>
          <cell r="MF123" t="e">
            <v>#VALUE!</v>
          </cell>
          <cell r="MG123" t="e">
            <v>#VALUE!</v>
          </cell>
          <cell r="MH123" t="e">
            <v>#VALUE!</v>
          </cell>
          <cell r="MI123" t="e">
            <v>#VALUE!</v>
          </cell>
          <cell r="MJ123" t="e">
            <v>#VALUE!</v>
          </cell>
          <cell r="MK123" t="e">
            <v>#VALUE!</v>
          </cell>
          <cell r="ML123" t="e">
            <v>#VALUE!</v>
          </cell>
          <cell r="MM123" t="e">
            <v>#VALUE!</v>
          </cell>
          <cell r="MN123" t="e">
            <v>#VALUE!</v>
          </cell>
          <cell r="MO123" t="e">
            <v>#VALUE!</v>
          </cell>
          <cell r="MP123" t="e">
            <v>#VALUE!</v>
          </cell>
          <cell r="MQ123" t="e">
            <v>#VALUE!</v>
          </cell>
          <cell r="MR123" t="e">
            <v>#VALUE!</v>
          </cell>
          <cell r="MS123" t="e">
            <v>#VALUE!</v>
          </cell>
          <cell r="MT123" t="e">
            <v>#VALUE!</v>
          </cell>
          <cell r="MU123" t="e">
            <v>#VALUE!</v>
          </cell>
          <cell r="MV123" t="e">
            <v>#VALUE!</v>
          </cell>
          <cell r="MW123" t="e">
            <v>#VALUE!</v>
          </cell>
          <cell r="MX123" t="e">
            <v>#VALUE!</v>
          </cell>
          <cell r="MY123" t="e">
            <v>#VALUE!</v>
          </cell>
          <cell r="MZ123" t="e">
            <v>#VALUE!</v>
          </cell>
          <cell r="NA123" t="e">
            <v>#VALUE!</v>
          </cell>
          <cell r="NB123" t="e">
            <v>#VALUE!</v>
          </cell>
          <cell r="NC123" t="e">
            <v>#VALUE!</v>
          </cell>
          <cell r="ND123" t="e">
            <v>#VALUE!</v>
          </cell>
          <cell r="NE123" t="e">
            <v>#VALUE!</v>
          </cell>
          <cell r="NF123" t="e">
            <v>#VALUE!</v>
          </cell>
          <cell r="NG123" t="e">
            <v>#VALUE!</v>
          </cell>
          <cell r="NH123" t="e">
            <v>#VALUE!</v>
          </cell>
          <cell r="NI123" t="e">
            <v>#VALUE!</v>
          </cell>
          <cell r="NJ123" t="e">
            <v>#VALUE!</v>
          </cell>
          <cell r="NK123" t="e">
            <v>#VALUE!</v>
          </cell>
          <cell r="NL123" t="e">
            <v>#VALUE!</v>
          </cell>
          <cell r="NM123" t="e">
            <v>#VALUE!</v>
          </cell>
          <cell r="NN123" t="e">
            <v>#VALUE!</v>
          </cell>
          <cell r="NO123" t="e">
            <v>#VALUE!</v>
          </cell>
          <cell r="NP123" t="e">
            <v>#VALUE!</v>
          </cell>
          <cell r="NQ123" t="e">
            <v>#VALUE!</v>
          </cell>
          <cell r="NR123" t="e">
            <v>#VALUE!</v>
          </cell>
          <cell r="NS123" t="e">
            <v>#VALUE!</v>
          </cell>
          <cell r="NT123" t="e">
            <v>#VALUE!</v>
          </cell>
          <cell r="NU123" t="e">
            <v>#VALUE!</v>
          </cell>
          <cell r="NV123" t="e">
            <v>#VALUE!</v>
          </cell>
          <cell r="NW123" t="e">
            <v>#VALUE!</v>
          </cell>
          <cell r="NX123" t="e">
            <v>#VALUE!</v>
          </cell>
          <cell r="NY123" t="e">
            <v>#VALUE!</v>
          </cell>
          <cell r="NZ123" t="e">
            <v>#VALUE!</v>
          </cell>
          <cell r="OA123" t="e">
            <v>#VALUE!</v>
          </cell>
          <cell r="OB123" t="e">
            <v>#VALUE!</v>
          </cell>
          <cell r="OC123" t="e">
            <v>#VALUE!</v>
          </cell>
          <cell r="OD123" t="e">
            <v>#VALUE!</v>
          </cell>
          <cell r="OE123" t="e">
            <v>#VALUE!</v>
          </cell>
          <cell r="OF123" t="e">
            <v>#VALUE!</v>
          </cell>
          <cell r="OG123" t="e">
            <v>#VALUE!</v>
          </cell>
          <cell r="OH123" t="e">
            <v>#VALUE!</v>
          </cell>
          <cell r="OI123" t="e">
            <v>#VALUE!</v>
          </cell>
          <cell r="OJ123" t="e">
            <v>#VALUE!</v>
          </cell>
          <cell r="OK123" t="e">
            <v>#VALUE!</v>
          </cell>
          <cell r="OL123" t="e">
            <v>#VALUE!</v>
          </cell>
          <cell r="OM123" t="e">
            <v>#VALUE!</v>
          </cell>
          <cell r="ON123" t="e">
            <v>#VALUE!</v>
          </cell>
          <cell r="OO123" t="e">
            <v>#VALUE!</v>
          </cell>
          <cell r="OP123" t="e">
            <v>#VALUE!</v>
          </cell>
          <cell r="OQ123" t="e">
            <v>#VALUE!</v>
          </cell>
          <cell r="OR123" t="e">
            <v>#VALUE!</v>
          </cell>
          <cell r="OS123" t="e">
            <v>#VALUE!</v>
          </cell>
          <cell r="OT123" t="e">
            <v>#VALUE!</v>
          </cell>
          <cell r="OU123" t="e">
            <v>#VALUE!</v>
          </cell>
          <cell r="OV123" t="e">
            <v>#VALUE!</v>
          </cell>
          <cell r="OW123" t="e">
            <v>#VALUE!</v>
          </cell>
          <cell r="OX123" t="e">
            <v>#VALUE!</v>
          </cell>
          <cell r="OY123" t="e">
            <v>#VALUE!</v>
          </cell>
          <cell r="OZ123" t="e">
            <v>#VALUE!</v>
          </cell>
          <cell r="PA123" t="e">
            <v>#VALUE!</v>
          </cell>
          <cell r="PB123" t="e">
            <v>#VALUE!</v>
          </cell>
          <cell r="PC123" t="e">
            <v>#VALUE!</v>
          </cell>
          <cell r="PD123" t="e">
            <v>#VALUE!</v>
          </cell>
          <cell r="PE123" t="e">
            <v>#VALUE!</v>
          </cell>
          <cell r="PF123" t="e">
            <v>#VALUE!</v>
          </cell>
          <cell r="PG123" t="e">
            <v>#VALUE!</v>
          </cell>
          <cell r="PH123" t="e">
            <v>#VALUE!</v>
          </cell>
          <cell r="PI123" t="e">
            <v>#VALUE!</v>
          </cell>
          <cell r="PJ123" t="e">
            <v>#VALUE!</v>
          </cell>
          <cell r="PK123" t="e">
            <v>#VALUE!</v>
          </cell>
          <cell r="PL123" t="e">
            <v>#VALUE!</v>
          </cell>
          <cell r="PM123" t="e">
            <v>#VALUE!</v>
          </cell>
          <cell r="PN123" t="e">
            <v>#VALUE!</v>
          </cell>
          <cell r="PO123" t="e">
            <v>#VALUE!</v>
          </cell>
          <cell r="PP123" t="e">
            <v>#VALUE!</v>
          </cell>
          <cell r="PQ123" t="e">
            <v>#VALUE!</v>
          </cell>
          <cell r="PR123" t="e">
            <v>#VALUE!</v>
          </cell>
          <cell r="PS123" t="e">
            <v>#VALUE!</v>
          </cell>
          <cell r="PT123" t="e">
            <v>#VALUE!</v>
          </cell>
          <cell r="PU123" t="e">
            <v>#VALUE!</v>
          </cell>
          <cell r="PV123" t="e">
            <v>#VALUE!</v>
          </cell>
          <cell r="PW123" t="e">
            <v>#VALUE!</v>
          </cell>
          <cell r="PX123" t="e">
            <v>#VALUE!</v>
          </cell>
          <cell r="PY123" t="e">
            <v>#VALUE!</v>
          </cell>
          <cell r="PZ123" t="e">
            <v>#VALUE!</v>
          </cell>
          <cell r="QA123" t="e">
            <v>#VALUE!</v>
          </cell>
          <cell r="QB123" t="e">
            <v>#VALUE!</v>
          </cell>
          <cell r="QC123" t="e">
            <v>#VALUE!</v>
          </cell>
          <cell r="QD123" t="e">
            <v>#VALUE!</v>
          </cell>
          <cell r="QE123" t="e">
            <v>#VALUE!</v>
          </cell>
          <cell r="QF123" t="e">
            <v>#VALUE!</v>
          </cell>
          <cell r="QG123" t="e">
            <v>#VALUE!</v>
          </cell>
          <cell r="QH123" t="e">
            <v>#VALUE!</v>
          </cell>
          <cell r="QI123" t="e">
            <v>#VALUE!</v>
          </cell>
          <cell r="QJ123" t="e">
            <v>#VALUE!</v>
          </cell>
          <cell r="QK123" t="e">
            <v>#VALUE!</v>
          </cell>
          <cell r="QL123" t="e">
            <v>#VALUE!</v>
          </cell>
          <cell r="QM123" t="e">
            <v>#VALUE!</v>
          </cell>
          <cell r="QN123" t="e">
            <v>#VALUE!</v>
          </cell>
          <cell r="QO123" t="e">
            <v>#VALUE!</v>
          </cell>
          <cell r="QP123" t="e">
            <v>#VALUE!</v>
          </cell>
          <cell r="QQ123" t="e">
            <v>#VALUE!</v>
          </cell>
          <cell r="QR123" t="e">
            <v>#VALUE!</v>
          </cell>
          <cell r="QS123" t="e">
            <v>#VALUE!</v>
          </cell>
          <cell r="QT123" t="e">
            <v>#VALUE!</v>
          </cell>
          <cell r="QU123" t="e">
            <v>#VALUE!</v>
          </cell>
          <cell r="QV123" t="e">
            <v>#VALUE!</v>
          </cell>
          <cell r="QW123" t="e">
            <v>#VALUE!</v>
          </cell>
          <cell r="QX123" t="e">
            <v>#VALUE!</v>
          </cell>
          <cell r="QY123" t="e">
            <v>#VALUE!</v>
          </cell>
          <cell r="QZ123" t="e">
            <v>#VALUE!</v>
          </cell>
          <cell r="RA123" t="e">
            <v>#VALUE!</v>
          </cell>
          <cell r="RB123" t="e">
            <v>#VALUE!</v>
          </cell>
          <cell r="RC123" t="e">
            <v>#VALUE!</v>
          </cell>
          <cell r="RD123" t="e">
            <v>#VALUE!</v>
          </cell>
          <cell r="RE123" t="e">
            <v>#VALUE!</v>
          </cell>
          <cell r="RF123" t="e">
            <v>#VALUE!</v>
          </cell>
          <cell r="RG123" t="e">
            <v>#VALUE!</v>
          </cell>
          <cell r="RH123" t="e">
            <v>#VALUE!</v>
          </cell>
          <cell r="RI123" t="e">
            <v>#VALUE!</v>
          </cell>
          <cell r="RJ123" t="e">
            <v>#VALUE!</v>
          </cell>
          <cell r="RK123" t="e">
            <v>#VALUE!</v>
          </cell>
          <cell r="RL123" t="e">
            <v>#VALUE!</v>
          </cell>
          <cell r="RM123" t="e">
            <v>#VALUE!</v>
          </cell>
          <cell r="RN123" t="e">
            <v>#VALUE!</v>
          </cell>
          <cell r="RO123" t="e">
            <v>#VALUE!</v>
          </cell>
          <cell r="RP123" t="e">
            <v>#VALUE!</v>
          </cell>
          <cell r="RQ123" t="e">
            <v>#VALUE!</v>
          </cell>
          <cell r="RR123" t="e">
            <v>#VALUE!</v>
          </cell>
          <cell r="RS123" t="e">
            <v>#VALUE!</v>
          </cell>
          <cell r="RT123" t="e">
            <v>#VALUE!</v>
          </cell>
          <cell r="RU123" t="e">
            <v>#VALUE!</v>
          </cell>
          <cell r="RV123" t="e">
            <v>#VALUE!</v>
          </cell>
          <cell r="RW123" t="e">
            <v>#VALUE!</v>
          </cell>
          <cell r="RX123" t="e">
            <v>#VALUE!</v>
          </cell>
          <cell r="RY123" t="e">
            <v>#VALUE!</v>
          </cell>
          <cell r="RZ123" t="e">
            <v>#VALUE!</v>
          </cell>
          <cell r="SA123" t="e">
            <v>#VALUE!</v>
          </cell>
          <cell r="SB123" t="e">
            <v>#VALUE!</v>
          </cell>
          <cell r="SC123" t="e">
            <v>#VALUE!</v>
          </cell>
          <cell r="SD123" t="e">
            <v>#VALUE!</v>
          </cell>
          <cell r="SE123" t="e">
            <v>#VALUE!</v>
          </cell>
          <cell r="SF123" t="e">
            <v>#VALUE!</v>
          </cell>
          <cell r="SG123" t="e">
            <v>#VALUE!</v>
          </cell>
          <cell r="SH123" t="e">
            <v>#VALUE!</v>
          </cell>
          <cell r="SI123" t="e">
            <v>#VALUE!</v>
          </cell>
          <cell r="SJ123" t="e">
            <v>#VALUE!</v>
          </cell>
          <cell r="SK123" t="e">
            <v>#VALUE!</v>
          </cell>
          <cell r="SL123" t="e">
            <v>#VALUE!</v>
          </cell>
          <cell r="SM123" t="e">
            <v>#VALUE!</v>
          </cell>
          <cell r="SN123" t="e">
            <v>#VALUE!</v>
          </cell>
          <cell r="SO123" t="e">
            <v>#VALUE!</v>
          </cell>
          <cell r="SP123" t="e">
            <v>#VALUE!</v>
          </cell>
          <cell r="SQ123" t="e">
            <v>#VALUE!</v>
          </cell>
          <cell r="SR123" t="e">
            <v>#VALUE!</v>
          </cell>
          <cell r="SS123" t="e">
            <v>#VALUE!</v>
          </cell>
          <cell r="ST123" t="e">
            <v>#VALUE!</v>
          </cell>
          <cell r="SU123" t="e">
            <v>#VALUE!</v>
          </cell>
          <cell r="SV123" t="e">
            <v>#VALUE!</v>
          </cell>
          <cell r="SW123" t="e">
            <v>#VALUE!</v>
          </cell>
          <cell r="SX123" t="e">
            <v>#VALUE!</v>
          </cell>
          <cell r="SY123" t="e">
            <v>#VALUE!</v>
          </cell>
          <cell r="SZ123" t="e">
            <v>#VALUE!</v>
          </cell>
          <cell r="TA123" t="e">
            <v>#VALUE!</v>
          </cell>
          <cell r="TB123" t="e">
            <v>#VALUE!</v>
          </cell>
          <cell r="TC123" t="e">
            <v>#VALUE!</v>
          </cell>
          <cell r="TD123" t="e">
            <v>#VALUE!</v>
          </cell>
          <cell r="TE123" t="e">
            <v>#VALUE!</v>
          </cell>
          <cell r="TF123" t="e">
            <v>#VALUE!</v>
          </cell>
          <cell r="TG123" t="e">
            <v>#VALUE!</v>
          </cell>
          <cell r="TH123" t="e">
            <v>#VALUE!</v>
          </cell>
          <cell r="TI123" t="e">
            <v>#VALUE!</v>
          </cell>
          <cell r="TJ123" t="e">
            <v>#VALUE!</v>
          </cell>
          <cell r="TK123" t="e">
            <v>#VALUE!</v>
          </cell>
          <cell r="TL123" t="e">
            <v>#VALUE!</v>
          </cell>
          <cell r="TM123" t="e">
            <v>#VALUE!</v>
          </cell>
          <cell r="TN123" t="e">
            <v>#VALUE!</v>
          </cell>
          <cell r="TO123" t="e">
            <v>#VALUE!</v>
          </cell>
          <cell r="TP123" t="e">
            <v>#VALUE!</v>
          </cell>
          <cell r="TQ123" t="e">
            <v>#VALUE!</v>
          </cell>
          <cell r="TR123" t="e">
            <v>#VALUE!</v>
          </cell>
          <cell r="TS123" t="e">
            <v>#VALUE!</v>
          </cell>
          <cell r="TT123" t="e">
            <v>#VALUE!</v>
          </cell>
          <cell r="TU123" t="e">
            <v>#VALUE!</v>
          </cell>
          <cell r="TV123" t="e">
            <v>#VALUE!</v>
          </cell>
          <cell r="TW123" t="e">
            <v>#VALUE!</v>
          </cell>
          <cell r="TX123" t="e">
            <v>#VALUE!</v>
          </cell>
          <cell r="TY123" t="e">
            <v>#VALUE!</v>
          </cell>
          <cell r="TZ123" t="e">
            <v>#VALUE!</v>
          </cell>
          <cell r="UA123" t="e">
            <v>#VALUE!</v>
          </cell>
          <cell r="UB123" t="e">
            <v>#VALUE!</v>
          </cell>
          <cell r="UC123" t="e">
            <v>#VALUE!</v>
          </cell>
          <cell r="UD123" t="e">
            <v>#VALUE!</v>
          </cell>
          <cell r="UE123" t="e">
            <v>#VALUE!</v>
          </cell>
          <cell r="UF123" t="e">
            <v>#VALUE!</v>
          </cell>
          <cell r="UG123" t="e">
            <v>#VALUE!</v>
          </cell>
          <cell r="UH123" t="e">
            <v>#VALUE!</v>
          </cell>
          <cell r="UI123" t="e">
            <v>#VALUE!</v>
          </cell>
          <cell r="UJ123" t="e">
            <v>#VALUE!</v>
          </cell>
          <cell r="UK123" t="e">
            <v>#VALUE!</v>
          </cell>
          <cell r="UL123" t="e">
            <v>#VALUE!</v>
          </cell>
          <cell r="UM123" t="e">
            <v>#VALUE!</v>
          </cell>
          <cell r="UN123" t="e">
            <v>#VALUE!</v>
          </cell>
          <cell r="UO123" t="e">
            <v>#VALUE!</v>
          </cell>
          <cell r="UP123" t="e">
            <v>#VALUE!</v>
          </cell>
          <cell r="UQ123" t="e">
            <v>#VALUE!</v>
          </cell>
          <cell r="UR123" t="e">
            <v>#VALUE!</v>
          </cell>
          <cell r="US123" t="e">
            <v>#VALUE!</v>
          </cell>
          <cell r="UT123" t="e">
            <v>#VALUE!</v>
          </cell>
          <cell r="UU123" t="e">
            <v>#VALUE!</v>
          </cell>
          <cell r="UV123" t="e">
            <v>#VALUE!</v>
          </cell>
          <cell r="UW123" t="e">
            <v>#VALUE!</v>
          </cell>
          <cell r="UX123" t="e">
            <v>#VALUE!</v>
          </cell>
          <cell r="UY123" t="e">
            <v>#VALUE!</v>
          </cell>
          <cell r="UZ123" t="e">
            <v>#VALUE!</v>
          </cell>
          <cell r="VA123" t="e">
            <v>#VALUE!</v>
          </cell>
          <cell r="VB123" t="e">
            <v>#VALUE!</v>
          </cell>
          <cell r="VC123" t="e">
            <v>#VALUE!</v>
          </cell>
          <cell r="VD123" t="e">
            <v>#VALUE!</v>
          </cell>
          <cell r="VE123" t="e">
            <v>#VALUE!</v>
          </cell>
          <cell r="VF123" t="e">
            <v>#VALUE!</v>
          </cell>
          <cell r="VG123" t="e">
            <v>#VALUE!</v>
          </cell>
          <cell r="VH123" t="e">
            <v>#VALUE!</v>
          </cell>
          <cell r="VI123" t="e">
            <v>#VALUE!</v>
          </cell>
          <cell r="VJ123" t="e">
            <v>#VALUE!</v>
          </cell>
          <cell r="VK123" t="e">
            <v>#VALUE!</v>
          </cell>
          <cell r="VL123" t="e">
            <v>#VALUE!</v>
          </cell>
          <cell r="VM123" t="e">
            <v>#VALUE!</v>
          </cell>
          <cell r="VN123" t="e">
            <v>#VALUE!</v>
          </cell>
          <cell r="VO123" t="e">
            <v>#VALUE!</v>
          </cell>
          <cell r="VP123" t="e">
            <v>#VALUE!</v>
          </cell>
          <cell r="VQ123" t="e">
            <v>#VALUE!</v>
          </cell>
          <cell r="VR123" t="e">
            <v>#VALUE!</v>
          </cell>
          <cell r="VS123" t="e">
            <v>#VALUE!</v>
          </cell>
          <cell r="VT123" t="e">
            <v>#VALUE!</v>
          </cell>
          <cell r="VU123" t="e">
            <v>#VALUE!</v>
          </cell>
          <cell r="VV123" t="e">
            <v>#VALUE!</v>
          </cell>
          <cell r="VW123" t="e">
            <v>#VALUE!</v>
          </cell>
          <cell r="VX123" t="e">
            <v>#VALUE!</v>
          </cell>
          <cell r="VY123" t="e">
            <v>#VALUE!</v>
          </cell>
          <cell r="VZ123" t="e">
            <v>#VALUE!</v>
          </cell>
          <cell r="WA123" t="e">
            <v>#VALUE!</v>
          </cell>
          <cell r="WB123" t="e">
            <v>#VALUE!</v>
          </cell>
          <cell r="WC123" t="e">
            <v>#VALUE!</v>
          </cell>
          <cell r="WD123" t="e">
            <v>#VALUE!</v>
          </cell>
          <cell r="WE123" t="e">
            <v>#VALUE!</v>
          </cell>
          <cell r="WF123" t="e">
            <v>#VALUE!</v>
          </cell>
          <cell r="WG123" t="e">
            <v>#VALUE!</v>
          </cell>
          <cell r="WH123" t="e">
            <v>#VALUE!</v>
          </cell>
          <cell r="WI123" t="e">
            <v>#VALUE!</v>
          </cell>
          <cell r="WJ123" t="e">
            <v>#VALUE!</v>
          </cell>
          <cell r="WK123" t="e">
            <v>#VALUE!</v>
          </cell>
          <cell r="WL123" t="e">
            <v>#VALUE!</v>
          </cell>
          <cell r="WM123" t="e">
            <v>#VALUE!</v>
          </cell>
          <cell r="WN123" t="e">
            <v>#VALUE!</v>
          </cell>
          <cell r="WO123" t="e">
            <v>#VALUE!</v>
          </cell>
          <cell r="WP123" t="e">
            <v>#VALUE!</v>
          </cell>
          <cell r="WQ123" t="e">
            <v>#VALUE!</v>
          </cell>
          <cell r="WR123" t="e">
            <v>#VALUE!</v>
          </cell>
          <cell r="WS123" t="e">
            <v>#VALUE!</v>
          </cell>
          <cell r="WT123" t="e">
            <v>#VALUE!</v>
          </cell>
          <cell r="WU123" t="e">
            <v>#VALUE!</v>
          </cell>
          <cell r="WV123" t="e">
            <v>#VALUE!</v>
          </cell>
          <cell r="WW123" t="e">
            <v>#VALUE!</v>
          </cell>
          <cell r="WX123" t="e">
            <v>#VALUE!</v>
          </cell>
          <cell r="WY123" t="e">
            <v>#VALUE!</v>
          </cell>
          <cell r="WZ123" t="e">
            <v>#VALUE!</v>
          </cell>
          <cell r="XA123" t="e">
            <v>#VALUE!</v>
          </cell>
          <cell r="XB123" t="e">
            <v>#VALUE!</v>
          </cell>
          <cell r="XC123" t="e">
            <v>#VALUE!</v>
          </cell>
          <cell r="XD123" t="e">
            <v>#VALUE!</v>
          </cell>
          <cell r="XE123" t="e">
            <v>#VALUE!</v>
          </cell>
          <cell r="XF123" t="e">
            <v>#VALUE!</v>
          </cell>
          <cell r="XG123" t="e">
            <v>#VALUE!</v>
          </cell>
          <cell r="XH123" t="e">
            <v>#VALUE!</v>
          </cell>
          <cell r="XI123" t="e">
            <v>#VALUE!</v>
          </cell>
          <cell r="XJ123" t="e">
            <v>#VALUE!</v>
          </cell>
          <cell r="XK123" t="e">
            <v>#VALUE!</v>
          </cell>
          <cell r="XL123" t="e">
            <v>#VALUE!</v>
          </cell>
          <cell r="XM123" t="e">
            <v>#VALUE!</v>
          </cell>
          <cell r="XN123" t="e">
            <v>#VALUE!</v>
          </cell>
          <cell r="XO123" t="e">
            <v>#VALUE!</v>
          </cell>
          <cell r="XP123" t="e">
            <v>#VALUE!</v>
          </cell>
          <cell r="XQ123" t="e">
            <v>#VALUE!</v>
          </cell>
          <cell r="XR123" t="e">
            <v>#VALUE!</v>
          </cell>
          <cell r="XS123" t="e">
            <v>#VALUE!</v>
          </cell>
          <cell r="XT123" t="e">
            <v>#VALUE!</v>
          </cell>
          <cell r="XU123" t="e">
            <v>#VALUE!</v>
          </cell>
          <cell r="XV123" t="e">
            <v>#VALUE!</v>
          </cell>
          <cell r="XW123" t="e">
            <v>#VALUE!</v>
          </cell>
          <cell r="XX123" t="e">
            <v>#VALUE!</v>
          </cell>
          <cell r="XY123" t="e">
            <v>#VALUE!</v>
          </cell>
          <cell r="XZ123" t="e">
            <v>#VALUE!</v>
          </cell>
          <cell r="YA123" t="e">
            <v>#VALUE!</v>
          </cell>
          <cell r="YB123" t="e">
            <v>#VALUE!</v>
          </cell>
          <cell r="YC123" t="e">
            <v>#VALUE!</v>
          </cell>
          <cell r="YD123" t="e">
            <v>#VALUE!</v>
          </cell>
          <cell r="YE123" t="e">
            <v>#VALUE!</v>
          </cell>
          <cell r="YF123" t="e">
            <v>#VALUE!</v>
          </cell>
          <cell r="YG123" t="e">
            <v>#VALUE!</v>
          </cell>
          <cell r="YH123" t="e">
            <v>#VALUE!</v>
          </cell>
          <cell r="YI123" t="e">
            <v>#VALUE!</v>
          </cell>
          <cell r="YJ123" t="e">
            <v>#VALUE!</v>
          </cell>
          <cell r="YK123" t="e">
            <v>#VALUE!</v>
          </cell>
          <cell r="YL123" t="e">
            <v>#VALUE!</v>
          </cell>
          <cell r="YM123" t="e">
            <v>#VALUE!</v>
          </cell>
          <cell r="YN123" t="e">
            <v>#VALUE!</v>
          </cell>
          <cell r="YO123" t="e">
            <v>#VALUE!</v>
          </cell>
          <cell r="YP123" t="e">
            <v>#VALUE!</v>
          </cell>
          <cell r="YQ123" t="e">
            <v>#VALUE!</v>
          </cell>
          <cell r="YR123" t="e">
            <v>#VALUE!</v>
          </cell>
          <cell r="YS123" t="e">
            <v>#VALUE!</v>
          </cell>
          <cell r="YT123" t="e">
            <v>#VALUE!</v>
          </cell>
          <cell r="YU123" t="e">
            <v>#VALUE!</v>
          </cell>
          <cell r="YV123" t="e">
            <v>#VALUE!</v>
          </cell>
          <cell r="YW123" t="e">
            <v>#VALUE!</v>
          </cell>
          <cell r="YX123" t="e">
            <v>#VALUE!</v>
          </cell>
          <cell r="YY123" t="e">
            <v>#VALUE!</v>
          </cell>
          <cell r="YZ123" t="e">
            <v>#VALUE!</v>
          </cell>
          <cell r="ZA123" t="e">
            <v>#VALUE!</v>
          </cell>
          <cell r="ZB123" t="e">
            <v>#VALUE!</v>
          </cell>
          <cell r="ZC123" t="e">
            <v>#VALUE!</v>
          </cell>
          <cell r="ZD123" t="e">
            <v>#VALUE!</v>
          </cell>
          <cell r="ZE123" t="e">
            <v>#VALUE!</v>
          </cell>
          <cell r="ZF123" t="e">
            <v>#VALUE!</v>
          </cell>
          <cell r="ZG123" t="e">
            <v>#VALUE!</v>
          </cell>
          <cell r="ZH123" t="e">
            <v>#VALUE!</v>
          </cell>
          <cell r="ZI123" t="e">
            <v>#VALUE!</v>
          </cell>
          <cell r="ZJ123" t="e">
            <v>#VALUE!</v>
          </cell>
          <cell r="ZK123" t="e">
            <v>#VALUE!</v>
          </cell>
          <cell r="ZL123" t="e">
            <v>#VALUE!</v>
          </cell>
          <cell r="ZM123" t="e">
            <v>#VALUE!</v>
          </cell>
          <cell r="ZN123" t="e">
            <v>#VALUE!</v>
          </cell>
          <cell r="ZO123" t="e">
            <v>#VALUE!</v>
          </cell>
          <cell r="ZP123" t="e">
            <v>#VALUE!</v>
          </cell>
          <cell r="ZQ123" t="e">
            <v>#VALUE!</v>
          </cell>
          <cell r="ZR123" t="e">
            <v>#VALUE!</v>
          </cell>
          <cell r="ZS123" t="e">
            <v>#VALUE!</v>
          </cell>
          <cell r="ZT123" t="e">
            <v>#VALUE!</v>
          </cell>
          <cell r="ZU123" t="e">
            <v>#VALUE!</v>
          </cell>
          <cell r="ZV123" t="e">
            <v>#VALUE!</v>
          </cell>
          <cell r="ZW123" t="e">
            <v>#VALUE!</v>
          </cell>
          <cell r="ZX123" t="e">
            <v>#VALUE!</v>
          </cell>
          <cell r="ZY123" t="e">
            <v>#VALUE!</v>
          </cell>
          <cell r="ZZ123" t="e">
            <v>#VALUE!</v>
          </cell>
          <cell r="AAA123" t="e">
            <v>#VALUE!</v>
          </cell>
          <cell r="AAB123" t="e">
            <v>#VALUE!</v>
          </cell>
          <cell r="AAC123" t="e">
            <v>#VALUE!</v>
          </cell>
          <cell r="AAD123" t="e">
            <v>#VALUE!</v>
          </cell>
          <cell r="AAE123" t="e">
            <v>#VALUE!</v>
          </cell>
          <cell r="AAF123" t="e">
            <v>#VALUE!</v>
          </cell>
          <cell r="AAG123" t="e">
            <v>#VALUE!</v>
          </cell>
          <cell r="AAH123" t="e">
            <v>#VALUE!</v>
          </cell>
          <cell r="AAI123" t="e">
            <v>#VALUE!</v>
          </cell>
          <cell r="AAJ123" t="e">
            <v>#VALUE!</v>
          </cell>
          <cell r="AAK123" t="e">
            <v>#VALUE!</v>
          </cell>
          <cell r="AAL123" t="e">
            <v>#VALUE!</v>
          </cell>
          <cell r="AAM123" t="e">
            <v>#VALUE!</v>
          </cell>
          <cell r="AAN123" t="e">
            <v>#VALUE!</v>
          </cell>
          <cell r="AAO123" t="e">
            <v>#VALUE!</v>
          </cell>
          <cell r="AAP123" t="e">
            <v>#VALUE!</v>
          </cell>
          <cell r="AAQ123" t="e">
            <v>#VALUE!</v>
          </cell>
          <cell r="AAR123" t="e">
            <v>#VALUE!</v>
          </cell>
          <cell r="AAS123" t="e">
            <v>#VALUE!</v>
          </cell>
          <cell r="AAT123" t="e">
            <v>#VALUE!</v>
          </cell>
          <cell r="AAU123" t="e">
            <v>#VALUE!</v>
          </cell>
          <cell r="AAV123" t="e">
            <v>#VALUE!</v>
          </cell>
          <cell r="AAW123" t="e">
            <v>#VALUE!</v>
          </cell>
          <cell r="AAX123" t="e">
            <v>#VALUE!</v>
          </cell>
          <cell r="AAY123" t="e">
            <v>#VALUE!</v>
          </cell>
          <cell r="AAZ123" t="e">
            <v>#VALUE!</v>
          </cell>
          <cell r="ABA123" t="e">
            <v>#VALUE!</v>
          </cell>
          <cell r="ABB123" t="e">
            <v>#VALUE!</v>
          </cell>
          <cell r="ABC123" t="e">
            <v>#VALUE!</v>
          </cell>
          <cell r="ABD123" t="e">
            <v>#VALUE!</v>
          </cell>
          <cell r="ABE123" t="e">
            <v>#VALUE!</v>
          </cell>
          <cell r="ABF123" t="e">
            <v>#VALUE!</v>
          </cell>
          <cell r="ABG123" t="e">
            <v>#VALUE!</v>
          </cell>
          <cell r="ABH123" t="e">
            <v>#VALUE!</v>
          </cell>
          <cell r="ABI123" t="e">
            <v>#VALUE!</v>
          </cell>
          <cell r="ABJ123" t="e">
            <v>#VALUE!</v>
          </cell>
          <cell r="ABK123" t="e">
            <v>#VALUE!</v>
          </cell>
          <cell r="ABL123" t="e">
            <v>#VALUE!</v>
          </cell>
          <cell r="ABM123" t="e">
            <v>#VALUE!</v>
          </cell>
          <cell r="ABN123" t="e">
            <v>#VALUE!</v>
          </cell>
          <cell r="ABO123" t="e">
            <v>#VALUE!</v>
          </cell>
          <cell r="ABP123" t="e">
            <v>#VALUE!</v>
          </cell>
          <cell r="ABQ123" t="e">
            <v>#VALUE!</v>
          </cell>
          <cell r="ABR123" t="e">
            <v>#VALUE!</v>
          </cell>
          <cell r="ABS123" t="e">
            <v>#VALUE!</v>
          </cell>
          <cell r="ABT123" t="e">
            <v>#VALUE!</v>
          </cell>
          <cell r="ABU123" t="e">
            <v>#VALUE!</v>
          </cell>
          <cell r="ABV123" t="e">
            <v>#VALUE!</v>
          </cell>
          <cell r="ABW123" t="e">
            <v>#VALUE!</v>
          </cell>
          <cell r="ABX123" t="e">
            <v>#VALUE!</v>
          </cell>
          <cell r="ABY123" t="e">
            <v>#VALUE!</v>
          </cell>
          <cell r="ABZ123" t="e">
            <v>#VALUE!</v>
          </cell>
          <cell r="ACA123" t="e">
            <v>#VALUE!</v>
          </cell>
          <cell r="ACB123" t="e">
            <v>#VALUE!</v>
          </cell>
          <cell r="ACC123" t="e">
            <v>#VALUE!</v>
          </cell>
          <cell r="ACD123" t="e">
            <v>#VALUE!</v>
          </cell>
          <cell r="ACE123" t="e">
            <v>#VALUE!</v>
          </cell>
          <cell r="ACF123" t="e">
            <v>#VALUE!</v>
          </cell>
          <cell r="ACG123" t="e">
            <v>#VALUE!</v>
          </cell>
          <cell r="ACH123" t="e">
            <v>#VALUE!</v>
          </cell>
          <cell r="ACI123" t="e">
            <v>#VALUE!</v>
          </cell>
          <cell r="ACJ123" t="e">
            <v>#VALUE!</v>
          </cell>
          <cell r="ACK123" t="e">
            <v>#VALUE!</v>
          </cell>
          <cell r="ACL123" t="e">
            <v>#VALUE!</v>
          </cell>
          <cell r="ACM123" t="e">
            <v>#VALUE!</v>
          </cell>
          <cell r="ACN123" t="e">
            <v>#VALUE!</v>
          </cell>
          <cell r="ACO123" t="e">
            <v>#VALUE!</v>
          </cell>
          <cell r="ACP123" t="e">
            <v>#VALUE!</v>
          </cell>
          <cell r="ACQ123" t="e">
            <v>#VALUE!</v>
          </cell>
          <cell r="ACR123" t="e">
            <v>#VALUE!</v>
          </cell>
          <cell r="ACS123" t="e">
            <v>#VALUE!</v>
          </cell>
          <cell r="ACT123" t="e">
            <v>#VALUE!</v>
          </cell>
          <cell r="ACU123" t="e">
            <v>#VALUE!</v>
          </cell>
          <cell r="ACV123" t="e">
            <v>#VALUE!</v>
          </cell>
          <cell r="ACW123" t="e">
            <v>#VALUE!</v>
          </cell>
          <cell r="ACX123" t="e">
            <v>#VALUE!</v>
          </cell>
          <cell r="ACY123" t="e">
            <v>#VALUE!</v>
          </cell>
          <cell r="ACZ123" t="e">
            <v>#VALUE!</v>
          </cell>
          <cell r="ADA123" t="e">
            <v>#VALUE!</v>
          </cell>
          <cell r="ADB123" t="e">
            <v>#VALUE!</v>
          </cell>
          <cell r="ADC123" t="e">
            <v>#VALUE!</v>
          </cell>
          <cell r="ADD123" t="e">
            <v>#VALUE!</v>
          </cell>
          <cell r="ADE123" t="e">
            <v>#VALUE!</v>
          </cell>
          <cell r="ADF123" t="e">
            <v>#VALUE!</v>
          </cell>
          <cell r="ADG123" t="e">
            <v>#VALUE!</v>
          </cell>
          <cell r="ADH123" t="e">
            <v>#VALUE!</v>
          </cell>
          <cell r="ADI123" t="e">
            <v>#VALUE!</v>
          </cell>
          <cell r="ADJ123" t="e">
            <v>#VALUE!</v>
          </cell>
          <cell r="ADK123" t="e">
            <v>#VALUE!</v>
          </cell>
          <cell r="ADL123" t="e">
            <v>#VALUE!</v>
          </cell>
          <cell r="ADM123" t="e">
            <v>#VALUE!</v>
          </cell>
          <cell r="ADN123" t="e">
            <v>#VALUE!</v>
          </cell>
          <cell r="ADO123" t="e">
            <v>#VALUE!</v>
          </cell>
          <cell r="ADP123" t="e">
            <v>#VALUE!</v>
          </cell>
          <cell r="ADQ123" t="e">
            <v>#VALUE!</v>
          </cell>
          <cell r="ADR123" t="e">
            <v>#VALUE!</v>
          </cell>
          <cell r="ADS123" t="e">
            <v>#VALUE!</v>
          </cell>
          <cell r="ADT123" t="e">
            <v>#VALUE!</v>
          </cell>
          <cell r="ADU123" t="e">
            <v>#VALUE!</v>
          </cell>
          <cell r="ADV123" t="e">
            <v>#VALUE!</v>
          </cell>
          <cell r="ADW123" t="e">
            <v>#VALUE!</v>
          </cell>
          <cell r="ADX123" t="e">
            <v>#VALUE!</v>
          </cell>
          <cell r="ADY123" t="e">
            <v>#VALUE!</v>
          </cell>
          <cell r="ADZ123" t="e">
            <v>#VALUE!</v>
          </cell>
          <cell r="AEA123" t="e">
            <v>#VALUE!</v>
          </cell>
          <cell r="AEB123" t="e">
            <v>#VALUE!</v>
          </cell>
          <cell r="AEC123" t="e">
            <v>#VALUE!</v>
          </cell>
          <cell r="AED123" t="e">
            <v>#VALUE!</v>
          </cell>
          <cell r="AEE123" t="e">
            <v>#VALUE!</v>
          </cell>
          <cell r="AEF123" t="e">
            <v>#VALUE!</v>
          </cell>
          <cell r="AEG123" t="e">
            <v>#VALUE!</v>
          </cell>
          <cell r="AEH123" t="e">
            <v>#VALUE!</v>
          </cell>
          <cell r="AEI123" t="e">
            <v>#VALUE!</v>
          </cell>
          <cell r="AEJ123" t="e">
            <v>#VALUE!</v>
          </cell>
          <cell r="AEK123" t="e">
            <v>#VALUE!</v>
          </cell>
          <cell r="AEL123" t="e">
            <v>#VALUE!</v>
          </cell>
          <cell r="AEM123" t="e">
            <v>#VALUE!</v>
          </cell>
          <cell r="AEN123" t="e">
            <v>#VALUE!</v>
          </cell>
          <cell r="AEO123" t="e">
            <v>#VALUE!</v>
          </cell>
          <cell r="AEP123" t="e">
            <v>#VALUE!</v>
          </cell>
          <cell r="AEQ123" t="e">
            <v>#VALUE!</v>
          </cell>
          <cell r="AER123" t="e">
            <v>#VALUE!</v>
          </cell>
          <cell r="AES123" t="e">
            <v>#VALUE!</v>
          </cell>
          <cell r="AET123" t="e">
            <v>#VALUE!</v>
          </cell>
          <cell r="AEU123" t="e">
            <v>#VALUE!</v>
          </cell>
          <cell r="AEV123" t="e">
            <v>#VALUE!</v>
          </cell>
          <cell r="AEW123" t="e">
            <v>#VALUE!</v>
          </cell>
          <cell r="AEX123" t="e">
            <v>#VALUE!</v>
          </cell>
          <cell r="AEY123" t="e">
            <v>#VALUE!</v>
          </cell>
          <cell r="AEZ123" t="e">
            <v>#VALUE!</v>
          </cell>
          <cell r="AFA123" t="e">
            <v>#VALUE!</v>
          </cell>
          <cell r="AFB123" t="e">
            <v>#VALUE!</v>
          </cell>
          <cell r="AFC123" t="e">
            <v>#VALUE!</v>
          </cell>
          <cell r="AFD123" t="e">
            <v>#VALUE!</v>
          </cell>
          <cell r="AFE123" t="e">
            <v>#VALUE!</v>
          </cell>
          <cell r="AFF123" t="e">
            <v>#VALUE!</v>
          </cell>
          <cell r="AFG123" t="e">
            <v>#VALUE!</v>
          </cell>
          <cell r="AFH123" t="e">
            <v>#VALUE!</v>
          </cell>
          <cell r="AFI123" t="e">
            <v>#VALUE!</v>
          </cell>
          <cell r="AFJ123" t="e">
            <v>#VALUE!</v>
          </cell>
          <cell r="AFK123" t="e">
            <v>#VALUE!</v>
          </cell>
          <cell r="AFL123" t="e">
            <v>#VALUE!</v>
          </cell>
          <cell r="AFM123" t="e">
            <v>#VALUE!</v>
          </cell>
          <cell r="AFN123" t="e">
            <v>#VALUE!</v>
          </cell>
          <cell r="AFO123" t="e">
            <v>#VALUE!</v>
          </cell>
          <cell r="AFP123" t="e">
            <v>#VALUE!</v>
          </cell>
          <cell r="AFQ123" t="e">
            <v>#VALUE!</v>
          </cell>
          <cell r="AFR123" t="e">
            <v>#VALUE!</v>
          </cell>
          <cell r="AFS123" t="e">
            <v>#VALUE!</v>
          </cell>
          <cell r="AFT123" t="e">
            <v>#VALUE!</v>
          </cell>
          <cell r="AFU123" t="e">
            <v>#VALUE!</v>
          </cell>
          <cell r="AFV123" t="e">
            <v>#VALUE!</v>
          </cell>
          <cell r="AFW123" t="e">
            <v>#VALUE!</v>
          </cell>
          <cell r="AFX123" t="e">
            <v>#VALUE!</v>
          </cell>
          <cell r="AFY123" t="e">
            <v>#VALUE!</v>
          </cell>
          <cell r="AFZ123" t="e">
            <v>#VALUE!</v>
          </cell>
          <cell r="AGA123" t="e">
            <v>#VALUE!</v>
          </cell>
          <cell r="AGB123" t="e">
            <v>#VALUE!</v>
          </cell>
          <cell r="AGC123" t="e">
            <v>#VALUE!</v>
          </cell>
          <cell r="AGD123" t="e">
            <v>#VALUE!</v>
          </cell>
          <cell r="AGE123" t="e">
            <v>#VALUE!</v>
          </cell>
          <cell r="AGF123" t="e">
            <v>#VALUE!</v>
          </cell>
          <cell r="AGG123" t="e">
            <v>#VALUE!</v>
          </cell>
          <cell r="AGH123" t="e">
            <v>#VALUE!</v>
          </cell>
          <cell r="AGI123" t="e">
            <v>#VALUE!</v>
          </cell>
          <cell r="AGJ123" t="e">
            <v>#VALUE!</v>
          </cell>
          <cell r="AGK123" t="e">
            <v>#VALUE!</v>
          </cell>
          <cell r="AGL123" t="e">
            <v>#VALUE!</v>
          </cell>
          <cell r="AGM123" t="e">
            <v>#VALUE!</v>
          </cell>
          <cell r="AGN123" t="e">
            <v>#VALUE!</v>
          </cell>
          <cell r="AGO123" t="e">
            <v>#VALUE!</v>
          </cell>
          <cell r="AGP123" t="e">
            <v>#VALUE!</v>
          </cell>
          <cell r="AGQ123" t="e">
            <v>#VALUE!</v>
          </cell>
          <cell r="AGR123" t="e">
            <v>#VALUE!</v>
          </cell>
          <cell r="AGS123" t="e">
            <v>#VALUE!</v>
          </cell>
          <cell r="AGT123" t="e">
            <v>#VALUE!</v>
          </cell>
          <cell r="AGU123" t="e">
            <v>#VALUE!</v>
          </cell>
          <cell r="AGV123" t="e">
            <v>#VALUE!</v>
          </cell>
          <cell r="AGW123" t="e">
            <v>#VALUE!</v>
          </cell>
          <cell r="AGX123" t="e">
            <v>#VALUE!</v>
          </cell>
          <cell r="AGY123" t="e">
            <v>#VALUE!</v>
          </cell>
          <cell r="AGZ123" t="e">
            <v>#VALUE!</v>
          </cell>
          <cell r="AHA123" t="e">
            <v>#VALUE!</v>
          </cell>
          <cell r="AHB123" t="e">
            <v>#VALUE!</v>
          </cell>
          <cell r="AHC123" t="e">
            <v>#VALUE!</v>
          </cell>
          <cell r="AHD123" t="e">
            <v>#VALUE!</v>
          </cell>
          <cell r="AHE123" t="e">
            <v>#VALUE!</v>
          </cell>
          <cell r="AHF123" t="e">
            <v>#VALUE!</v>
          </cell>
          <cell r="AHG123" t="e">
            <v>#VALUE!</v>
          </cell>
          <cell r="AHH123" t="e">
            <v>#VALUE!</v>
          </cell>
          <cell r="AHI123" t="e">
            <v>#VALUE!</v>
          </cell>
          <cell r="AHJ123" t="e">
            <v>#VALUE!</v>
          </cell>
          <cell r="AHK123" t="e">
            <v>#VALUE!</v>
          </cell>
          <cell r="AHL123" t="e">
            <v>#VALUE!</v>
          </cell>
          <cell r="AHM123" t="e">
            <v>#VALUE!</v>
          </cell>
          <cell r="AHN123" t="e">
            <v>#VALUE!</v>
          </cell>
          <cell r="AHO123" t="e">
            <v>#VALUE!</v>
          </cell>
          <cell r="AHP123" t="e">
            <v>#VALUE!</v>
          </cell>
          <cell r="AHQ123" t="e">
            <v>#VALUE!</v>
          </cell>
          <cell r="AHR123" t="e">
            <v>#VALUE!</v>
          </cell>
          <cell r="AHS123" t="e">
            <v>#VALUE!</v>
          </cell>
          <cell r="AHT123" t="e">
            <v>#VALUE!</v>
          </cell>
          <cell r="AHU123" t="e">
            <v>#VALUE!</v>
          </cell>
          <cell r="AHV123" t="e">
            <v>#VALUE!</v>
          </cell>
          <cell r="AHW123" t="e">
            <v>#VALUE!</v>
          </cell>
          <cell r="AHX123" t="e">
            <v>#VALUE!</v>
          </cell>
          <cell r="AHY123" t="e">
            <v>#VALUE!</v>
          </cell>
          <cell r="AHZ123" t="e">
            <v>#VALUE!</v>
          </cell>
          <cell r="AIA123" t="e">
            <v>#VALUE!</v>
          </cell>
          <cell r="AIB123" t="e">
            <v>#VALUE!</v>
          </cell>
          <cell r="AIC123" t="e">
            <v>#VALUE!</v>
          </cell>
          <cell r="AID123" t="e">
            <v>#VALUE!</v>
          </cell>
          <cell r="AIE123" t="e">
            <v>#VALUE!</v>
          </cell>
          <cell r="AIF123" t="e">
            <v>#VALUE!</v>
          </cell>
          <cell r="AIG123" t="e">
            <v>#VALUE!</v>
          </cell>
          <cell r="AIH123" t="e">
            <v>#VALUE!</v>
          </cell>
          <cell r="AII123" t="e">
            <v>#VALUE!</v>
          </cell>
          <cell r="AIJ123" t="e">
            <v>#VALUE!</v>
          </cell>
          <cell r="AIK123" t="e">
            <v>#VALUE!</v>
          </cell>
          <cell r="AIL123" t="e">
            <v>#VALUE!</v>
          </cell>
          <cell r="AIM123" t="e">
            <v>#VALUE!</v>
          </cell>
          <cell r="AIN123" t="e">
            <v>#VALUE!</v>
          </cell>
          <cell r="AIO123" t="e">
            <v>#VALUE!</v>
          </cell>
          <cell r="AIP123" t="e">
            <v>#VALUE!</v>
          </cell>
          <cell r="AIQ123" t="e">
            <v>#VALUE!</v>
          </cell>
          <cell r="AIR123" t="e">
            <v>#VALUE!</v>
          </cell>
          <cell r="AIS123" t="e">
            <v>#VALUE!</v>
          </cell>
          <cell r="AIT123" t="e">
            <v>#VALUE!</v>
          </cell>
          <cell r="AIU123" t="e">
            <v>#VALUE!</v>
          </cell>
          <cell r="AIV123" t="e">
            <v>#VALUE!</v>
          </cell>
          <cell r="AIW123" t="e">
            <v>#VALUE!</v>
          </cell>
          <cell r="AIX123" t="e">
            <v>#VALUE!</v>
          </cell>
          <cell r="AIY123" t="e">
            <v>#VALUE!</v>
          </cell>
          <cell r="AIZ123" t="e">
            <v>#VALUE!</v>
          </cell>
          <cell r="AJA123" t="e">
            <v>#VALUE!</v>
          </cell>
          <cell r="AJB123" t="e">
            <v>#VALUE!</v>
          </cell>
          <cell r="AJC123" t="e">
            <v>#VALUE!</v>
          </cell>
          <cell r="AJD123" t="e">
            <v>#VALUE!</v>
          </cell>
          <cell r="AJE123" t="e">
            <v>#VALUE!</v>
          </cell>
          <cell r="AJF123" t="e">
            <v>#VALUE!</v>
          </cell>
          <cell r="AJG123" t="e">
            <v>#VALUE!</v>
          </cell>
          <cell r="AJH123" t="e">
            <v>#VALUE!</v>
          </cell>
          <cell r="AJI123" t="e">
            <v>#VALUE!</v>
          </cell>
          <cell r="AJJ123" t="e">
            <v>#VALUE!</v>
          </cell>
          <cell r="AJK123" t="e">
            <v>#VALUE!</v>
          </cell>
          <cell r="AJL123" t="e">
            <v>#VALUE!</v>
          </cell>
          <cell r="AJM123" t="e">
            <v>#VALUE!</v>
          </cell>
          <cell r="AJN123" t="e">
            <v>#VALUE!</v>
          </cell>
          <cell r="AJO123" t="e">
            <v>#VALUE!</v>
          </cell>
          <cell r="AJP123" t="e">
            <v>#VALUE!</v>
          </cell>
          <cell r="AJQ123" t="e">
            <v>#VALUE!</v>
          </cell>
          <cell r="AJR123" t="e">
            <v>#VALUE!</v>
          </cell>
          <cell r="AJS123" t="e">
            <v>#VALUE!</v>
          </cell>
          <cell r="AJT123" t="e">
            <v>#VALUE!</v>
          </cell>
          <cell r="AJU123" t="e">
            <v>#VALUE!</v>
          </cell>
          <cell r="AJV123" t="e">
            <v>#VALUE!</v>
          </cell>
          <cell r="AJW123" t="e">
            <v>#VALUE!</v>
          </cell>
          <cell r="AJX123" t="e">
            <v>#VALUE!</v>
          </cell>
          <cell r="AJY123" t="e">
            <v>#VALUE!</v>
          </cell>
          <cell r="AJZ123" t="e">
            <v>#VALUE!</v>
          </cell>
          <cell r="AKA123" t="e">
            <v>#VALUE!</v>
          </cell>
          <cell r="AKB123" t="e">
            <v>#VALUE!</v>
          </cell>
          <cell r="AKC123" t="e">
            <v>#VALUE!</v>
          </cell>
          <cell r="AKD123" t="e">
            <v>#VALUE!</v>
          </cell>
          <cell r="AKE123" t="e">
            <v>#VALUE!</v>
          </cell>
          <cell r="AKF123" t="e">
            <v>#VALUE!</v>
          </cell>
          <cell r="AKG123" t="e">
            <v>#VALUE!</v>
          </cell>
          <cell r="AKH123" t="e">
            <v>#VALUE!</v>
          </cell>
          <cell r="AKI123" t="e">
            <v>#VALUE!</v>
          </cell>
          <cell r="AKJ123" t="e">
            <v>#VALUE!</v>
          </cell>
          <cell r="AKK123" t="e">
            <v>#VALUE!</v>
          </cell>
          <cell r="AKL123" t="e">
            <v>#VALUE!</v>
          </cell>
          <cell r="AKM123" t="e">
            <v>#VALUE!</v>
          </cell>
          <cell r="AKN123" t="e">
            <v>#VALUE!</v>
          </cell>
          <cell r="AKO123" t="e">
            <v>#VALUE!</v>
          </cell>
          <cell r="AKP123" t="e">
            <v>#VALUE!</v>
          </cell>
          <cell r="AKQ123" t="e">
            <v>#VALUE!</v>
          </cell>
          <cell r="AKR123" t="e">
            <v>#VALUE!</v>
          </cell>
          <cell r="AKS123" t="e">
            <v>#VALUE!</v>
          </cell>
          <cell r="AKT123" t="e">
            <v>#VALUE!</v>
          </cell>
          <cell r="AKU123" t="e">
            <v>#VALUE!</v>
          </cell>
          <cell r="AKV123" t="e">
            <v>#VALUE!</v>
          </cell>
          <cell r="AKW123" t="e">
            <v>#VALUE!</v>
          </cell>
          <cell r="AKX123" t="e">
            <v>#VALUE!</v>
          </cell>
          <cell r="AKY123" t="e">
            <v>#VALUE!</v>
          </cell>
          <cell r="AKZ123" t="e">
            <v>#VALUE!</v>
          </cell>
          <cell r="ALA123" t="e">
            <v>#VALUE!</v>
          </cell>
          <cell r="ALB123" t="e">
            <v>#VALUE!</v>
          </cell>
          <cell r="ALC123" t="e">
            <v>#VALUE!</v>
          </cell>
          <cell r="ALD123" t="e">
            <v>#VALUE!</v>
          </cell>
          <cell r="ALE123" t="e">
            <v>#VALUE!</v>
          </cell>
          <cell r="ALF123" t="e">
            <v>#VALUE!</v>
          </cell>
          <cell r="ALG123" t="e">
            <v>#VALUE!</v>
          </cell>
          <cell r="ALH123" t="e">
            <v>#VALUE!</v>
          </cell>
          <cell r="ALI123" t="e">
            <v>#VALUE!</v>
          </cell>
          <cell r="ALJ123" t="e">
            <v>#VALUE!</v>
          </cell>
          <cell r="ALK123" t="e">
            <v>#VALUE!</v>
          </cell>
          <cell r="ALL123" t="e">
            <v>#VALUE!</v>
          </cell>
          <cell r="ALM123" t="e">
            <v>#VALUE!</v>
          </cell>
          <cell r="ALN123" t="e">
            <v>#VALUE!</v>
          </cell>
          <cell r="ALO123" t="e">
            <v>#VALUE!</v>
          </cell>
          <cell r="ALP123" t="e">
            <v>#VALUE!</v>
          </cell>
          <cell r="ALQ123" t="e">
            <v>#VALUE!</v>
          </cell>
          <cell r="ALR123" t="e">
            <v>#VALUE!</v>
          </cell>
          <cell r="ALS123" t="e">
            <v>#VALUE!</v>
          </cell>
          <cell r="ALT123" t="e">
            <v>#VALUE!</v>
          </cell>
          <cell r="ALU123" t="e">
            <v>#VALUE!</v>
          </cell>
          <cell r="ALV123" t="e">
            <v>#VALUE!</v>
          </cell>
          <cell r="ALW123" t="e">
            <v>#VALUE!</v>
          </cell>
          <cell r="ALX123" t="e">
            <v>#VALUE!</v>
          </cell>
          <cell r="ALY123" t="e">
            <v>#VALUE!</v>
          </cell>
          <cell r="ALZ123" t="e">
            <v>#VALUE!</v>
          </cell>
          <cell r="AMA123" t="e">
            <v>#VALUE!</v>
          </cell>
          <cell r="AMB123" t="e">
            <v>#VALUE!</v>
          </cell>
          <cell r="AMC123" t="e">
            <v>#VALUE!</v>
          </cell>
          <cell r="AMD123" t="e">
            <v>#VALUE!</v>
          </cell>
          <cell r="AME123" t="e">
            <v>#VALUE!</v>
          </cell>
          <cell r="AMF123" t="e">
            <v>#VALUE!</v>
          </cell>
          <cell r="AMG123" t="e">
            <v>#VALUE!</v>
          </cell>
          <cell r="AMH123" t="e">
            <v>#VALUE!</v>
          </cell>
          <cell r="AMI123" t="e">
            <v>#VALUE!</v>
          </cell>
          <cell r="AMJ123" t="e">
            <v>#VALUE!</v>
          </cell>
          <cell r="AMK123" t="e">
            <v>#VALUE!</v>
          </cell>
          <cell r="AML123" t="e">
            <v>#VALUE!</v>
          </cell>
          <cell r="AMM123" t="e">
            <v>#VALUE!</v>
          </cell>
          <cell r="AMN123" t="e">
            <v>#VALUE!</v>
          </cell>
          <cell r="AMO123" t="e">
            <v>#VALUE!</v>
          </cell>
          <cell r="AMP123" t="e">
            <v>#VALUE!</v>
          </cell>
          <cell r="AMQ123" t="e">
            <v>#VALUE!</v>
          </cell>
          <cell r="AMR123" t="e">
            <v>#VALUE!</v>
          </cell>
          <cell r="AMS123" t="e">
            <v>#VALUE!</v>
          </cell>
          <cell r="AMT123" t="e">
            <v>#VALUE!</v>
          </cell>
          <cell r="AMU123" t="e">
            <v>#VALUE!</v>
          </cell>
          <cell r="AMV123" t="e">
            <v>#VALUE!</v>
          </cell>
          <cell r="AMW123" t="e">
            <v>#VALUE!</v>
          </cell>
          <cell r="AMX123" t="e">
            <v>#VALUE!</v>
          </cell>
          <cell r="AMY123" t="e">
            <v>#VALUE!</v>
          </cell>
          <cell r="AMZ123" t="e">
            <v>#VALUE!</v>
          </cell>
          <cell r="ANA123" t="e">
            <v>#VALUE!</v>
          </cell>
          <cell r="ANB123" t="e">
            <v>#VALUE!</v>
          </cell>
          <cell r="ANC123" t="e">
            <v>#VALUE!</v>
          </cell>
          <cell r="AND123" t="e">
            <v>#VALUE!</v>
          </cell>
          <cell r="ANE123" t="e">
            <v>#VALUE!</v>
          </cell>
          <cell r="ANF123" t="e">
            <v>#VALUE!</v>
          </cell>
          <cell r="ANG123" t="e">
            <v>#VALUE!</v>
          </cell>
          <cell r="ANH123" t="e">
            <v>#VALUE!</v>
          </cell>
          <cell r="ANI123" t="e">
            <v>#VALUE!</v>
          </cell>
          <cell r="ANJ123" t="e">
            <v>#VALUE!</v>
          </cell>
          <cell r="ANK123" t="e">
            <v>#VALUE!</v>
          </cell>
          <cell r="ANL123" t="e">
            <v>#VALUE!</v>
          </cell>
          <cell r="ANM123" t="e">
            <v>#VALUE!</v>
          </cell>
          <cell r="ANN123" t="e">
            <v>#VALUE!</v>
          </cell>
          <cell r="ANO123" t="e">
            <v>#VALUE!</v>
          </cell>
          <cell r="ANP123" t="e">
            <v>#VALUE!</v>
          </cell>
          <cell r="ANQ123" t="e">
            <v>#VALUE!</v>
          </cell>
          <cell r="ANR123" t="e">
            <v>#VALUE!</v>
          </cell>
          <cell r="ANS123" t="e">
            <v>#VALUE!</v>
          </cell>
          <cell r="ANT123" t="e">
            <v>#VALUE!</v>
          </cell>
          <cell r="ANU123" t="e">
            <v>#VALUE!</v>
          </cell>
          <cell r="ANV123" t="e">
            <v>#VALUE!</v>
          </cell>
          <cell r="ANW123" t="e">
            <v>#VALUE!</v>
          </cell>
          <cell r="ANX123" t="e">
            <v>#VALUE!</v>
          </cell>
          <cell r="ANY123" t="e">
            <v>#VALUE!</v>
          </cell>
          <cell r="ANZ123" t="e">
            <v>#VALUE!</v>
          </cell>
          <cell r="AOA123" t="e">
            <v>#VALUE!</v>
          </cell>
          <cell r="AOB123" t="e">
            <v>#VALUE!</v>
          </cell>
          <cell r="AOC123" t="e">
            <v>#VALUE!</v>
          </cell>
          <cell r="AOD123" t="e">
            <v>#VALUE!</v>
          </cell>
          <cell r="AOE123" t="e">
            <v>#VALUE!</v>
          </cell>
          <cell r="AOF123" t="e">
            <v>#VALUE!</v>
          </cell>
          <cell r="AOG123" t="e">
            <v>#VALUE!</v>
          </cell>
          <cell r="AOH123" t="e">
            <v>#VALUE!</v>
          </cell>
          <cell r="AOI123" t="e">
            <v>#VALUE!</v>
          </cell>
          <cell r="AOJ123" t="e">
            <v>#VALUE!</v>
          </cell>
          <cell r="AOK123" t="e">
            <v>#VALUE!</v>
          </cell>
          <cell r="AOL123" t="e">
            <v>#VALUE!</v>
          </cell>
          <cell r="AOM123" t="e">
            <v>#VALUE!</v>
          </cell>
          <cell r="AON123" t="e">
            <v>#VALUE!</v>
          </cell>
          <cell r="AOO123" t="e">
            <v>#VALUE!</v>
          </cell>
          <cell r="AOP123" t="e">
            <v>#VALUE!</v>
          </cell>
          <cell r="AOQ123" t="e">
            <v>#VALUE!</v>
          </cell>
          <cell r="AOR123" t="e">
            <v>#VALUE!</v>
          </cell>
          <cell r="AOS123" t="e">
            <v>#VALUE!</v>
          </cell>
          <cell r="AOT123" t="e">
            <v>#VALUE!</v>
          </cell>
          <cell r="AOU123" t="e">
            <v>#VALUE!</v>
          </cell>
          <cell r="AOV123" t="e">
            <v>#VALUE!</v>
          </cell>
          <cell r="AOW123" t="e">
            <v>#VALUE!</v>
          </cell>
          <cell r="AOX123" t="e">
            <v>#VALUE!</v>
          </cell>
          <cell r="AOY123" t="e">
            <v>#VALUE!</v>
          </cell>
          <cell r="AOZ123" t="e">
            <v>#VALUE!</v>
          </cell>
          <cell r="APA123" t="e">
            <v>#VALUE!</v>
          </cell>
          <cell r="APB123" t="e">
            <v>#VALUE!</v>
          </cell>
          <cell r="APC123" t="e">
            <v>#VALUE!</v>
          </cell>
          <cell r="APD123" t="e">
            <v>#VALUE!</v>
          </cell>
          <cell r="APE123" t="e">
            <v>#VALUE!</v>
          </cell>
          <cell r="APF123" t="e">
            <v>#VALUE!</v>
          </cell>
          <cell r="APG123" t="e">
            <v>#VALUE!</v>
          </cell>
          <cell r="APH123" t="e">
            <v>#VALUE!</v>
          </cell>
          <cell r="API123" t="e">
            <v>#VALUE!</v>
          </cell>
          <cell r="APJ123" t="e">
            <v>#VALUE!</v>
          </cell>
          <cell r="APK123" t="e">
            <v>#VALUE!</v>
          </cell>
          <cell r="APL123" t="e">
            <v>#VALUE!</v>
          </cell>
          <cell r="APM123" t="e">
            <v>#VALUE!</v>
          </cell>
        </row>
        <row r="124">
          <cell r="A124" t="str">
            <v/>
          </cell>
          <cell r="C124" t="e">
            <v>#VALUE!</v>
          </cell>
          <cell r="D124" t="e">
            <v>#VALUE!</v>
          </cell>
          <cell r="E124" t="e">
            <v>#VALUE!</v>
          </cell>
          <cell r="F124" t="e">
            <v>#VALUE!</v>
          </cell>
          <cell r="G124" t="e">
            <v>#VALUE!</v>
          </cell>
          <cell r="H124" t="e">
            <v>#VALUE!</v>
          </cell>
          <cell r="I124" t="e">
            <v>#VALUE!</v>
          </cell>
          <cell r="J124" t="e">
            <v>#VALUE!</v>
          </cell>
          <cell r="K124" t="e">
            <v>#VALUE!</v>
          </cell>
          <cell r="L124" t="e">
            <v>#VALUE!</v>
          </cell>
          <cell r="M124" t="e">
            <v>#VALUE!</v>
          </cell>
          <cell r="N124" t="e">
            <v>#VALUE!</v>
          </cell>
          <cell r="O124" t="e">
            <v>#VALUE!</v>
          </cell>
          <cell r="P124" t="e">
            <v>#VALUE!</v>
          </cell>
          <cell r="Q124" t="e">
            <v>#VALUE!</v>
          </cell>
          <cell r="R124" t="e">
            <v>#VALUE!</v>
          </cell>
          <cell r="S124" t="e">
            <v>#VALUE!</v>
          </cell>
          <cell r="T124" t="e">
            <v>#VALUE!</v>
          </cell>
          <cell r="U124" t="e">
            <v>#VALUE!</v>
          </cell>
          <cell r="V124" t="e">
            <v>#VALUE!</v>
          </cell>
          <cell r="W124" t="e">
            <v>#VALUE!</v>
          </cell>
          <cell r="X124" t="e">
            <v>#VALUE!</v>
          </cell>
          <cell r="Y124" t="e">
            <v>#VALUE!</v>
          </cell>
          <cell r="Z124" t="e">
            <v>#VALUE!</v>
          </cell>
          <cell r="AA124" t="e">
            <v>#VALUE!</v>
          </cell>
          <cell r="AB124" t="e">
            <v>#VALUE!</v>
          </cell>
          <cell r="AC124" t="e">
            <v>#VALUE!</v>
          </cell>
          <cell r="AD124" t="e">
            <v>#VALUE!</v>
          </cell>
          <cell r="AE124" t="e">
            <v>#VALUE!</v>
          </cell>
          <cell r="AF124" t="e">
            <v>#VALUE!</v>
          </cell>
          <cell r="AG124" t="e">
            <v>#VALUE!</v>
          </cell>
          <cell r="AH124" t="e">
            <v>#VALUE!</v>
          </cell>
          <cell r="AI124" t="e">
            <v>#VALUE!</v>
          </cell>
          <cell r="AJ124" t="e">
            <v>#VALUE!</v>
          </cell>
          <cell r="AK124" t="e">
            <v>#VALUE!</v>
          </cell>
          <cell r="AL124" t="e">
            <v>#VALUE!</v>
          </cell>
          <cell r="AM124" t="e">
            <v>#VALUE!</v>
          </cell>
          <cell r="AN124" t="e">
            <v>#VALUE!</v>
          </cell>
          <cell r="AO124" t="e">
            <v>#VALUE!</v>
          </cell>
          <cell r="AP124" t="e">
            <v>#VALUE!</v>
          </cell>
          <cell r="AQ124" t="e">
            <v>#VALUE!</v>
          </cell>
          <cell r="AR124" t="e">
            <v>#VALUE!</v>
          </cell>
          <cell r="AS124" t="e">
            <v>#VALUE!</v>
          </cell>
          <cell r="AT124" t="e">
            <v>#VALUE!</v>
          </cell>
          <cell r="AU124" t="e">
            <v>#VALUE!</v>
          </cell>
          <cell r="AV124" t="e">
            <v>#VALUE!</v>
          </cell>
          <cell r="AW124" t="e">
            <v>#VALUE!</v>
          </cell>
          <cell r="AX124" t="e">
            <v>#VALUE!</v>
          </cell>
          <cell r="AY124" t="e">
            <v>#VALUE!</v>
          </cell>
          <cell r="AZ124" t="e">
            <v>#VALUE!</v>
          </cell>
          <cell r="BA124" t="e">
            <v>#VALUE!</v>
          </cell>
          <cell r="BB124" t="e">
            <v>#VALUE!</v>
          </cell>
          <cell r="BC124" t="e">
            <v>#VALUE!</v>
          </cell>
          <cell r="BD124" t="e">
            <v>#VALUE!</v>
          </cell>
          <cell r="BE124" t="e">
            <v>#VALUE!</v>
          </cell>
          <cell r="BF124" t="e">
            <v>#VALUE!</v>
          </cell>
          <cell r="BG124" t="e">
            <v>#VALUE!</v>
          </cell>
          <cell r="BH124" t="e">
            <v>#VALUE!</v>
          </cell>
          <cell r="BI124" t="e">
            <v>#VALUE!</v>
          </cell>
          <cell r="BJ124" t="e">
            <v>#VALUE!</v>
          </cell>
          <cell r="BK124" t="e">
            <v>#VALUE!</v>
          </cell>
          <cell r="BL124" t="e">
            <v>#VALUE!</v>
          </cell>
          <cell r="BM124" t="e">
            <v>#VALUE!</v>
          </cell>
          <cell r="BN124" t="e">
            <v>#VALUE!</v>
          </cell>
          <cell r="BO124" t="e">
            <v>#VALUE!</v>
          </cell>
          <cell r="BP124" t="e">
            <v>#VALUE!</v>
          </cell>
          <cell r="BQ124" t="e">
            <v>#VALUE!</v>
          </cell>
          <cell r="BR124" t="e">
            <v>#VALUE!</v>
          </cell>
          <cell r="BS124" t="e">
            <v>#VALUE!</v>
          </cell>
          <cell r="BT124" t="e">
            <v>#VALUE!</v>
          </cell>
          <cell r="BU124" t="e">
            <v>#VALUE!</v>
          </cell>
          <cell r="BV124" t="e">
            <v>#VALUE!</v>
          </cell>
          <cell r="BW124" t="e">
            <v>#VALUE!</v>
          </cell>
          <cell r="BX124" t="e">
            <v>#VALUE!</v>
          </cell>
          <cell r="BY124" t="e">
            <v>#VALUE!</v>
          </cell>
          <cell r="BZ124" t="e">
            <v>#VALUE!</v>
          </cell>
          <cell r="CA124" t="e">
            <v>#VALUE!</v>
          </cell>
          <cell r="CB124" t="e">
            <v>#VALUE!</v>
          </cell>
          <cell r="CC124" t="e">
            <v>#VALUE!</v>
          </cell>
          <cell r="CD124" t="e">
            <v>#VALUE!</v>
          </cell>
          <cell r="CE124" t="e">
            <v>#VALUE!</v>
          </cell>
          <cell r="CF124" t="e">
            <v>#VALUE!</v>
          </cell>
          <cell r="CG124" t="e">
            <v>#VALUE!</v>
          </cell>
          <cell r="CH124" t="e">
            <v>#VALUE!</v>
          </cell>
          <cell r="CI124" t="e">
            <v>#VALUE!</v>
          </cell>
          <cell r="CJ124" t="e">
            <v>#VALUE!</v>
          </cell>
          <cell r="CK124" t="e">
            <v>#VALUE!</v>
          </cell>
          <cell r="CL124" t="e">
            <v>#VALUE!</v>
          </cell>
          <cell r="CM124" t="e">
            <v>#VALUE!</v>
          </cell>
          <cell r="CN124" t="e">
            <v>#VALUE!</v>
          </cell>
          <cell r="CO124" t="e">
            <v>#VALUE!</v>
          </cell>
          <cell r="CP124" t="e">
            <v>#VALUE!</v>
          </cell>
          <cell r="CQ124" t="e">
            <v>#VALUE!</v>
          </cell>
          <cell r="CR124" t="e">
            <v>#VALUE!</v>
          </cell>
          <cell r="CS124" t="e">
            <v>#VALUE!</v>
          </cell>
          <cell r="CT124" t="e">
            <v>#VALUE!</v>
          </cell>
          <cell r="CU124" t="e">
            <v>#VALUE!</v>
          </cell>
          <cell r="CV124" t="e">
            <v>#VALUE!</v>
          </cell>
          <cell r="CW124" t="e">
            <v>#VALUE!</v>
          </cell>
          <cell r="CX124" t="e">
            <v>#VALUE!</v>
          </cell>
          <cell r="CY124" t="e">
            <v>#VALUE!</v>
          </cell>
          <cell r="CZ124" t="e">
            <v>#VALUE!</v>
          </cell>
          <cell r="DA124" t="e">
            <v>#VALUE!</v>
          </cell>
          <cell r="DB124" t="e">
            <v>#VALUE!</v>
          </cell>
          <cell r="DC124" t="e">
            <v>#VALUE!</v>
          </cell>
          <cell r="DD124" t="e">
            <v>#VALUE!</v>
          </cell>
          <cell r="DE124" t="e">
            <v>#VALUE!</v>
          </cell>
          <cell r="DF124" t="e">
            <v>#VALUE!</v>
          </cell>
          <cell r="DG124" t="e">
            <v>#VALUE!</v>
          </cell>
          <cell r="DH124" t="e">
            <v>#VALUE!</v>
          </cell>
          <cell r="DI124" t="e">
            <v>#VALUE!</v>
          </cell>
          <cell r="DJ124" t="e">
            <v>#VALUE!</v>
          </cell>
          <cell r="DK124" t="e">
            <v>#VALUE!</v>
          </cell>
          <cell r="DL124" t="e">
            <v>#VALUE!</v>
          </cell>
          <cell r="DM124" t="e">
            <v>#VALUE!</v>
          </cell>
          <cell r="DN124" t="e">
            <v>#VALUE!</v>
          </cell>
          <cell r="DO124" t="e">
            <v>#VALUE!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V124" t="e">
            <v>#VALUE!</v>
          </cell>
          <cell r="DW124" t="e">
            <v>#VALUE!</v>
          </cell>
          <cell r="DX124" t="e">
            <v>#VALUE!</v>
          </cell>
          <cell r="DY124" t="e">
            <v>#VALUE!</v>
          </cell>
          <cell r="DZ124" t="e">
            <v>#VALUE!</v>
          </cell>
          <cell r="EA124" t="e">
            <v>#VALUE!</v>
          </cell>
          <cell r="EB124" t="e">
            <v>#VALUE!</v>
          </cell>
          <cell r="EC124" t="e">
            <v>#VALUE!</v>
          </cell>
          <cell r="ED124" t="e">
            <v>#VALUE!</v>
          </cell>
          <cell r="EE124" t="e">
            <v>#VALUE!</v>
          </cell>
          <cell r="EF124" t="e">
            <v>#VALUE!</v>
          </cell>
          <cell r="EG124" t="e">
            <v>#VALUE!</v>
          </cell>
          <cell r="EH124" t="e">
            <v>#VALUE!</v>
          </cell>
          <cell r="EI124" t="e">
            <v>#VALUE!</v>
          </cell>
          <cell r="EJ124" t="e">
            <v>#VALUE!</v>
          </cell>
          <cell r="EK124" t="e">
            <v>#VALUE!</v>
          </cell>
          <cell r="EL124" t="e">
            <v>#VALUE!</v>
          </cell>
          <cell r="EM124" t="e">
            <v>#VALUE!</v>
          </cell>
          <cell r="EN124" t="e">
            <v>#VALUE!</v>
          </cell>
          <cell r="EO124" t="e">
            <v>#VALUE!</v>
          </cell>
          <cell r="EP124" t="e">
            <v>#VALUE!</v>
          </cell>
          <cell r="EQ124" t="e">
            <v>#VALUE!</v>
          </cell>
          <cell r="ER124" t="e">
            <v>#VALUE!</v>
          </cell>
          <cell r="ES124" t="e">
            <v>#VALUE!</v>
          </cell>
          <cell r="ET124" t="e">
            <v>#VALUE!</v>
          </cell>
          <cell r="EU124" t="e">
            <v>#VALUE!</v>
          </cell>
          <cell r="EV124" t="e">
            <v>#VALUE!</v>
          </cell>
          <cell r="EW124" t="e">
            <v>#VALUE!</v>
          </cell>
          <cell r="EX124" t="e">
            <v>#VALUE!</v>
          </cell>
          <cell r="EY124" t="e">
            <v>#VALUE!</v>
          </cell>
          <cell r="EZ124" t="e">
            <v>#VALUE!</v>
          </cell>
          <cell r="FA124" t="e">
            <v>#VALUE!</v>
          </cell>
          <cell r="FB124" t="e">
            <v>#VALUE!</v>
          </cell>
          <cell r="FC124" t="e">
            <v>#VALUE!</v>
          </cell>
          <cell r="FD124" t="e">
            <v>#VALUE!</v>
          </cell>
          <cell r="FE124" t="e">
            <v>#VALUE!</v>
          </cell>
          <cell r="FF124" t="e">
            <v>#VALUE!</v>
          </cell>
          <cell r="FG124" t="e">
            <v>#VALUE!</v>
          </cell>
          <cell r="FH124" t="e">
            <v>#VALUE!</v>
          </cell>
          <cell r="FI124" t="e">
            <v>#VALUE!</v>
          </cell>
          <cell r="FJ124" t="e">
            <v>#VALUE!</v>
          </cell>
          <cell r="FK124" t="e">
            <v>#VALUE!</v>
          </cell>
          <cell r="FL124" t="e">
            <v>#VALUE!</v>
          </cell>
          <cell r="FM124" t="e">
            <v>#VALUE!</v>
          </cell>
          <cell r="FN124" t="e">
            <v>#VALUE!</v>
          </cell>
          <cell r="FO124" t="e">
            <v>#VALUE!</v>
          </cell>
          <cell r="FP124" t="e">
            <v>#VALUE!</v>
          </cell>
          <cell r="FQ124" t="e">
            <v>#VALUE!</v>
          </cell>
          <cell r="FR124" t="e">
            <v>#VALUE!</v>
          </cell>
          <cell r="FS124" t="e">
            <v>#VALUE!</v>
          </cell>
          <cell r="FT124" t="e">
            <v>#VALUE!</v>
          </cell>
          <cell r="FU124" t="e">
            <v>#VALUE!</v>
          </cell>
          <cell r="FV124" t="e">
            <v>#VALUE!</v>
          </cell>
          <cell r="FW124" t="e">
            <v>#VALUE!</v>
          </cell>
          <cell r="FX124" t="e">
            <v>#VALUE!</v>
          </cell>
          <cell r="FY124" t="e">
            <v>#VALUE!</v>
          </cell>
          <cell r="FZ124" t="e">
            <v>#VALUE!</v>
          </cell>
          <cell r="GA124" t="e">
            <v>#VALUE!</v>
          </cell>
          <cell r="GB124" t="e">
            <v>#VALUE!</v>
          </cell>
          <cell r="GC124" t="e">
            <v>#VALUE!</v>
          </cell>
          <cell r="GD124" t="e">
            <v>#VALUE!</v>
          </cell>
          <cell r="GE124" t="e">
            <v>#VALUE!</v>
          </cell>
          <cell r="GF124" t="e">
            <v>#VALUE!</v>
          </cell>
          <cell r="GG124" t="e">
            <v>#VALUE!</v>
          </cell>
          <cell r="GH124" t="e">
            <v>#VALUE!</v>
          </cell>
          <cell r="GI124" t="e">
            <v>#VALUE!</v>
          </cell>
          <cell r="GJ124" t="e">
            <v>#VALUE!</v>
          </cell>
          <cell r="GK124" t="e">
            <v>#VALUE!</v>
          </cell>
          <cell r="GL124" t="e">
            <v>#VALUE!</v>
          </cell>
          <cell r="GM124" t="e">
            <v>#VALUE!</v>
          </cell>
          <cell r="GN124" t="e">
            <v>#VALUE!</v>
          </cell>
          <cell r="GO124" t="e">
            <v>#VALUE!</v>
          </cell>
          <cell r="GP124" t="e">
            <v>#VALUE!</v>
          </cell>
          <cell r="GQ124" t="e">
            <v>#VALUE!</v>
          </cell>
          <cell r="GR124" t="e">
            <v>#VALUE!</v>
          </cell>
          <cell r="GS124" t="e">
            <v>#VALUE!</v>
          </cell>
          <cell r="GT124" t="e">
            <v>#VALUE!</v>
          </cell>
          <cell r="GU124" t="e">
            <v>#VALUE!</v>
          </cell>
          <cell r="GV124" t="e">
            <v>#VALUE!</v>
          </cell>
          <cell r="GW124" t="e">
            <v>#VALUE!</v>
          </cell>
          <cell r="GX124" t="e">
            <v>#VALUE!</v>
          </cell>
          <cell r="GY124" t="e">
            <v>#VALUE!</v>
          </cell>
          <cell r="GZ124" t="e">
            <v>#VALUE!</v>
          </cell>
          <cell r="HA124" t="e">
            <v>#VALUE!</v>
          </cell>
          <cell r="HB124" t="e">
            <v>#VALUE!</v>
          </cell>
          <cell r="HC124" t="e">
            <v>#VALUE!</v>
          </cell>
          <cell r="HD124" t="e">
            <v>#VALUE!</v>
          </cell>
          <cell r="HE124" t="e">
            <v>#VALUE!</v>
          </cell>
          <cell r="HF124" t="e">
            <v>#VALUE!</v>
          </cell>
          <cell r="HG124" t="e">
            <v>#VALUE!</v>
          </cell>
          <cell r="HH124" t="e">
            <v>#VALUE!</v>
          </cell>
          <cell r="HI124" t="e">
            <v>#VALUE!</v>
          </cell>
          <cell r="HJ124" t="e">
            <v>#VALUE!</v>
          </cell>
          <cell r="HK124" t="e">
            <v>#VALUE!</v>
          </cell>
          <cell r="HL124" t="e">
            <v>#VALUE!</v>
          </cell>
          <cell r="HM124" t="e">
            <v>#VALUE!</v>
          </cell>
          <cell r="HN124" t="e">
            <v>#VALUE!</v>
          </cell>
          <cell r="HO124" t="e">
            <v>#VALUE!</v>
          </cell>
          <cell r="HP124" t="e">
            <v>#VALUE!</v>
          </cell>
          <cell r="HQ124" t="e">
            <v>#VALUE!</v>
          </cell>
          <cell r="HR124" t="e">
            <v>#VALUE!</v>
          </cell>
          <cell r="HS124" t="e">
            <v>#VALUE!</v>
          </cell>
          <cell r="HT124" t="e">
            <v>#VALUE!</v>
          </cell>
          <cell r="HU124" t="e">
            <v>#VALUE!</v>
          </cell>
          <cell r="HV124" t="e">
            <v>#VALUE!</v>
          </cell>
          <cell r="HW124" t="e">
            <v>#VALUE!</v>
          </cell>
          <cell r="HX124" t="e">
            <v>#VALUE!</v>
          </cell>
          <cell r="HY124" t="e">
            <v>#VALUE!</v>
          </cell>
          <cell r="HZ124" t="e">
            <v>#VALUE!</v>
          </cell>
          <cell r="IA124" t="e">
            <v>#VALUE!</v>
          </cell>
          <cell r="IB124" t="e">
            <v>#VALUE!</v>
          </cell>
          <cell r="IC124" t="e">
            <v>#VALUE!</v>
          </cell>
          <cell r="ID124" t="e">
            <v>#VALUE!</v>
          </cell>
          <cell r="IE124" t="e">
            <v>#VALUE!</v>
          </cell>
          <cell r="IF124" t="e">
            <v>#VALUE!</v>
          </cell>
          <cell r="IG124" t="e">
            <v>#VALUE!</v>
          </cell>
          <cell r="IH124" t="e">
            <v>#VALUE!</v>
          </cell>
          <cell r="II124" t="e">
            <v>#VALUE!</v>
          </cell>
          <cell r="IJ124" t="e">
            <v>#VALUE!</v>
          </cell>
          <cell r="IK124" t="e">
            <v>#VALUE!</v>
          </cell>
          <cell r="IL124" t="e">
            <v>#VALUE!</v>
          </cell>
          <cell r="IM124" t="e">
            <v>#VALUE!</v>
          </cell>
          <cell r="IN124" t="e">
            <v>#VALUE!</v>
          </cell>
          <cell r="IO124" t="e">
            <v>#VALUE!</v>
          </cell>
          <cell r="IP124" t="e">
            <v>#VALUE!</v>
          </cell>
          <cell r="IQ124" t="e">
            <v>#VALUE!</v>
          </cell>
          <cell r="IR124" t="e">
            <v>#VALUE!</v>
          </cell>
          <cell r="IS124" t="e">
            <v>#VALUE!</v>
          </cell>
          <cell r="IT124" t="e">
            <v>#VALUE!</v>
          </cell>
          <cell r="IU124" t="e">
            <v>#VALUE!</v>
          </cell>
          <cell r="IV124" t="e">
            <v>#VALUE!</v>
          </cell>
          <cell r="IW124" t="e">
            <v>#VALUE!</v>
          </cell>
          <cell r="IX124" t="e">
            <v>#VALUE!</v>
          </cell>
          <cell r="IY124" t="e">
            <v>#VALUE!</v>
          </cell>
          <cell r="IZ124" t="e">
            <v>#VALUE!</v>
          </cell>
          <cell r="JA124" t="e">
            <v>#VALUE!</v>
          </cell>
          <cell r="JB124" t="e">
            <v>#VALUE!</v>
          </cell>
          <cell r="JC124" t="e">
            <v>#VALUE!</v>
          </cell>
          <cell r="JD124" t="e">
            <v>#VALUE!</v>
          </cell>
          <cell r="JE124" t="e">
            <v>#VALUE!</v>
          </cell>
          <cell r="JF124" t="e">
            <v>#VALUE!</v>
          </cell>
          <cell r="JG124" t="e">
            <v>#VALUE!</v>
          </cell>
          <cell r="JH124" t="e">
            <v>#VALUE!</v>
          </cell>
          <cell r="JI124" t="e">
            <v>#VALUE!</v>
          </cell>
          <cell r="JJ124" t="e">
            <v>#VALUE!</v>
          </cell>
          <cell r="JK124" t="e">
            <v>#VALUE!</v>
          </cell>
          <cell r="JL124" t="e">
            <v>#VALUE!</v>
          </cell>
          <cell r="JM124" t="e">
            <v>#VALUE!</v>
          </cell>
          <cell r="JN124" t="e">
            <v>#VALUE!</v>
          </cell>
          <cell r="JO124" t="e">
            <v>#VALUE!</v>
          </cell>
          <cell r="JP124" t="e">
            <v>#VALUE!</v>
          </cell>
          <cell r="JQ124" t="e">
            <v>#VALUE!</v>
          </cell>
          <cell r="JR124" t="e">
            <v>#VALUE!</v>
          </cell>
          <cell r="JS124" t="e">
            <v>#VALUE!</v>
          </cell>
          <cell r="JT124" t="e">
            <v>#VALUE!</v>
          </cell>
          <cell r="JU124" t="e">
            <v>#VALUE!</v>
          </cell>
          <cell r="JV124" t="e">
            <v>#VALUE!</v>
          </cell>
          <cell r="JW124" t="e">
            <v>#VALUE!</v>
          </cell>
          <cell r="JX124" t="e">
            <v>#VALUE!</v>
          </cell>
          <cell r="JY124" t="e">
            <v>#VALUE!</v>
          </cell>
          <cell r="JZ124" t="e">
            <v>#VALUE!</v>
          </cell>
          <cell r="KA124" t="e">
            <v>#VALUE!</v>
          </cell>
          <cell r="KB124" t="e">
            <v>#VALUE!</v>
          </cell>
          <cell r="KC124" t="e">
            <v>#VALUE!</v>
          </cell>
          <cell r="KD124" t="e">
            <v>#VALUE!</v>
          </cell>
          <cell r="KE124" t="e">
            <v>#VALUE!</v>
          </cell>
          <cell r="KF124" t="e">
            <v>#VALUE!</v>
          </cell>
          <cell r="KG124" t="e">
            <v>#VALUE!</v>
          </cell>
          <cell r="KH124" t="e">
            <v>#VALUE!</v>
          </cell>
          <cell r="KI124" t="e">
            <v>#VALUE!</v>
          </cell>
          <cell r="KJ124" t="e">
            <v>#VALUE!</v>
          </cell>
          <cell r="KK124" t="e">
            <v>#VALUE!</v>
          </cell>
          <cell r="KL124" t="e">
            <v>#VALUE!</v>
          </cell>
          <cell r="KM124" t="e">
            <v>#VALUE!</v>
          </cell>
          <cell r="KN124" t="e">
            <v>#VALUE!</v>
          </cell>
          <cell r="KO124" t="e">
            <v>#VALUE!</v>
          </cell>
          <cell r="KP124" t="e">
            <v>#VALUE!</v>
          </cell>
          <cell r="KQ124" t="e">
            <v>#VALUE!</v>
          </cell>
          <cell r="KR124" t="e">
            <v>#VALUE!</v>
          </cell>
          <cell r="KS124" t="e">
            <v>#VALUE!</v>
          </cell>
          <cell r="KT124" t="e">
            <v>#VALUE!</v>
          </cell>
          <cell r="KU124" t="e">
            <v>#VALUE!</v>
          </cell>
          <cell r="KV124" t="e">
            <v>#VALUE!</v>
          </cell>
          <cell r="KW124" t="e">
            <v>#VALUE!</v>
          </cell>
          <cell r="KX124" t="e">
            <v>#VALUE!</v>
          </cell>
          <cell r="KY124" t="e">
            <v>#VALUE!</v>
          </cell>
          <cell r="KZ124" t="e">
            <v>#VALUE!</v>
          </cell>
          <cell r="LA124" t="e">
            <v>#VALUE!</v>
          </cell>
          <cell r="LB124" t="e">
            <v>#VALUE!</v>
          </cell>
          <cell r="LC124" t="e">
            <v>#VALUE!</v>
          </cell>
          <cell r="LD124" t="e">
            <v>#VALUE!</v>
          </cell>
          <cell r="LE124" t="e">
            <v>#VALUE!</v>
          </cell>
          <cell r="LF124" t="e">
            <v>#VALUE!</v>
          </cell>
          <cell r="LG124" t="e">
            <v>#VALUE!</v>
          </cell>
          <cell r="LH124" t="e">
            <v>#VALUE!</v>
          </cell>
          <cell r="LI124" t="e">
            <v>#VALUE!</v>
          </cell>
          <cell r="LJ124" t="e">
            <v>#VALUE!</v>
          </cell>
          <cell r="LK124" t="e">
            <v>#VALUE!</v>
          </cell>
          <cell r="LL124" t="e">
            <v>#VALUE!</v>
          </cell>
          <cell r="LM124" t="e">
            <v>#VALUE!</v>
          </cell>
          <cell r="LN124" t="e">
            <v>#VALUE!</v>
          </cell>
          <cell r="LO124" t="e">
            <v>#VALUE!</v>
          </cell>
          <cell r="LP124" t="e">
            <v>#VALUE!</v>
          </cell>
          <cell r="LQ124" t="e">
            <v>#VALUE!</v>
          </cell>
          <cell r="LR124" t="e">
            <v>#VALUE!</v>
          </cell>
          <cell r="LS124" t="e">
            <v>#VALUE!</v>
          </cell>
          <cell r="LT124" t="e">
            <v>#VALUE!</v>
          </cell>
          <cell r="LU124" t="e">
            <v>#VALUE!</v>
          </cell>
          <cell r="LV124" t="e">
            <v>#VALUE!</v>
          </cell>
          <cell r="LW124" t="e">
            <v>#VALUE!</v>
          </cell>
          <cell r="LX124" t="e">
            <v>#VALUE!</v>
          </cell>
          <cell r="LY124" t="e">
            <v>#VALUE!</v>
          </cell>
          <cell r="LZ124" t="e">
            <v>#VALUE!</v>
          </cell>
          <cell r="MA124" t="e">
            <v>#VALUE!</v>
          </cell>
          <cell r="MB124" t="e">
            <v>#VALUE!</v>
          </cell>
          <cell r="MC124" t="e">
            <v>#VALUE!</v>
          </cell>
          <cell r="MD124" t="e">
            <v>#VALUE!</v>
          </cell>
          <cell r="ME124" t="e">
            <v>#VALUE!</v>
          </cell>
          <cell r="MF124" t="e">
            <v>#VALUE!</v>
          </cell>
          <cell r="MG124" t="e">
            <v>#VALUE!</v>
          </cell>
          <cell r="MH124" t="e">
            <v>#VALUE!</v>
          </cell>
          <cell r="MI124" t="e">
            <v>#VALUE!</v>
          </cell>
          <cell r="MJ124" t="e">
            <v>#VALUE!</v>
          </cell>
          <cell r="MK124" t="e">
            <v>#VALUE!</v>
          </cell>
          <cell r="ML124" t="e">
            <v>#VALUE!</v>
          </cell>
          <cell r="MM124" t="e">
            <v>#VALUE!</v>
          </cell>
          <cell r="MN124" t="e">
            <v>#VALUE!</v>
          </cell>
          <cell r="MO124" t="e">
            <v>#VALUE!</v>
          </cell>
          <cell r="MP124" t="e">
            <v>#VALUE!</v>
          </cell>
          <cell r="MQ124" t="e">
            <v>#VALUE!</v>
          </cell>
          <cell r="MR124" t="e">
            <v>#VALUE!</v>
          </cell>
          <cell r="MS124" t="e">
            <v>#VALUE!</v>
          </cell>
          <cell r="MT124" t="e">
            <v>#VALUE!</v>
          </cell>
          <cell r="MU124" t="e">
            <v>#VALUE!</v>
          </cell>
          <cell r="MV124" t="e">
            <v>#VALUE!</v>
          </cell>
          <cell r="MW124" t="e">
            <v>#VALUE!</v>
          </cell>
          <cell r="MX124" t="e">
            <v>#VALUE!</v>
          </cell>
          <cell r="MY124" t="e">
            <v>#VALUE!</v>
          </cell>
          <cell r="MZ124" t="e">
            <v>#VALUE!</v>
          </cell>
          <cell r="NA124" t="e">
            <v>#VALUE!</v>
          </cell>
          <cell r="NB124" t="e">
            <v>#VALUE!</v>
          </cell>
          <cell r="NC124" t="e">
            <v>#VALUE!</v>
          </cell>
          <cell r="ND124" t="e">
            <v>#VALUE!</v>
          </cell>
          <cell r="NE124" t="e">
            <v>#VALUE!</v>
          </cell>
          <cell r="NF124" t="e">
            <v>#VALUE!</v>
          </cell>
          <cell r="NG124" t="e">
            <v>#VALUE!</v>
          </cell>
          <cell r="NH124" t="e">
            <v>#VALUE!</v>
          </cell>
          <cell r="NI124" t="e">
            <v>#VALUE!</v>
          </cell>
          <cell r="NJ124" t="e">
            <v>#VALUE!</v>
          </cell>
          <cell r="NK124" t="e">
            <v>#VALUE!</v>
          </cell>
          <cell r="NL124" t="e">
            <v>#VALUE!</v>
          </cell>
          <cell r="NM124" t="e">
            <v>#VALUE!</v>
          </cell>
          <cell r="NN124" t="e">
            <v>#VALUE!</v>
          </cell>
          <cell r="NO124" t="e">
            <v>#VALUE!</v>
          </cell>
          <cell r="NP124" t="e">
            <v>#VALUE!</v>
          </cell>
          <cell r="NQ124" t="e">
            <v>#VALUE!</v>
          </cell>
          <cell r="NR124" t="e">
            <v>#VALUE!</v>
          </cell>
          <cell r="NS124" t="e">
            <v>#VALUE!</v>
          </cell>
          <cell r="NT124" t="e">
            <v>#VALUE!</v>
          </cell>
          <cell r="NU124" t="e">
            <v>#VALUE!</v>
          </cell>
          <cell r="NV124" t="e">
            <v>#VALUE!</v>
          </cell>
          <cell r="NW124" t="e">
            <v>#VALUE!</v>
          </cell>
          <cell r="NX124" t="e">
            <v>#VALUE!</v>
          </cell>
          <cell r="NY124" t="e">
            <v>#VALUE!</v>
          </cell>
          <cell r="NZ124" t="e">
            <v>#VALUE!</v>
          </cell>
          <cell r="OA124" t="e">
            <v>#VALUE!</v>
          </cell>
          <cell r="OB124" t="e">
            <v>#VALUE!</v>
          </cell>
          <cell r="OC124" t="e">
            <v>#VALUE!</v>
          </cell>
          <cell r="OD124" t="e">
            <v>#VALUE!</v>
          </cell>
          <cell r="OE124" t="e">
            <v>#VALUE!</v>
          </cell>
          <cell r="OF124" t="e">
            <v>#VALUE!</v>
          </cell>
          <cell r="OG124" t="e">
            <v>#VALUE!</v>
          </cell>
          <cell r="OH124" t="e">
            <v>#VALUE!</v>
          </cell>
          <cell r="OI124" t="e">
            <v>#VALUE!</v>
          </cell>
          <cell r="OJ124" t="e">
            <v>#VALUE!</v>
          </cell>
          <cell r="OK124" t="e">
            <v>#VALUE!</v>
          </cell>
          <cell r="OL124" t="e">
            <v>#VALUE!</v>
          </cell>
          <cell r="OM124" t="e">
            <v>#VALUE!</v>
          </cell>
          <cell r="ON124" t="e">
            <v>#VALUE!</v>
          </cell>
          <cell r="OO124" t="e">
            <v>#VALUE!</v>
          </cell>
          <cell r="OP124" t="e">
            <v>#VALUE!</v>
          </cell>
          <cell r="OQ124" t="e">
            <v>#VALUE!</v>
          </cell>
          <cell r="OR124" t="e">
            <v>#VALUE!</v>
          </cell>
          <cell r="OS124" t="e">
            <v>#VALUE!</v>
          </cell>
          <cell r="OT124" t="e">
            <v>#VALUE!</v>
          </cell>
          <cell r="OU124" t="e">
            <v>#VALUE!</v>
          </cell>
          <cell r="OV124" t="e">
            <v>#VALUE!</v>
          </cell>
          <cell r="OW124" t="e">
            <v>#VALUE!</v>
          </cell>
          <cell r="OX124" t="e">
            <v>#VALUE!</v>
          </cell>
          <cell r="OY124" t="e">
            <v>#VALUE!</v>
          </cell>
          <cell r="OZ124" t="e">
            <v>#VALUE!</v>
          </cell>
          <cell r="PA124" t="e">
            <v>#VALUE!</v>
          </cell>
          <cell r="PB124" t="e">
            <v>#VALUE!</v>
          </cell>
          <cell r="PC124" t="e">
            <v>#VALUE!</v>
          </cell>
          <cell r="PD124" t="e">
            <v>#VALUE!</v>
          </cell>
          <cell r="PE124" t="e">
            <v>#VALUE!</v>
          </cell>
          <cell r="PF124" t="e">
            <v>#VALUE!</v>
          </cell>
          <cell r="PG124" t="e">
            <v>#VALUE!</v>
          </cell>
          <cell r="PH124" t="e">
            <v>#VALUE!</v>
          </cell>
          <cell r="PI124" t="e">
            <v>#VALUE!</v>
          </cell>
          <cell r="PJ124" t="e">
            <v>#VALUE!</v>
          </cell>
          <cell r="PK124" t="e">
            <v>#VALUE!</v>
          </cell>
          <cell r="PL124" t="e">
            <v>#VALUE!</v>
          </cell>
          <cell r="PM124" t="e">
            <v>#VALUE!</v>
          </cell>
          <cell r="PN124" t="e">
            <v>#VALUE!</v>
          </cell>
          <cell r="PO124" t="e">
            <v>#VALUE!</v>
          </cell>
          <cell r="PP124" t="e">
            <v>#VALUE!</v>
          </cell>
          <cell r="PQ124" t="e">
            <v>#VALUE!</v>
          </cell>
          <cell r="PR124" t="e">
            <v>#VALUE!</v>
          </cell>
          <cell r="PS124" t="e">
            <v>#VALUE!</v>
          </cell>
          <cell r="PT124" t="e">
            <v>#VALUE!</v>
          </cell>
          <cell r="PU124" t="e">
            <v>#VALUE!</v>
          </cell>
          <cell r="PV124" t="e">
            <v>#VALUE!</v>
          </cell>
          <cell r="PW124" t="e">
            <v>#VALUE!</v>
          </cell>
          <cell r="PX124" t="e">
            <v>#VALUE!</v>
          </cell>
          <cell r="PY124" t="e">
            <v>#VALUE!</v>
          </cell>
          <cell r="PZ124" t="e">
            <v>#VALUE!</v>
          </cell>
          <cell r="QA124" t="e">
            <v>#VALUE!</v>
          </cell>
          <cell r="QB124" t="e">
            <v>#VALUE!</v>
          </cell>
          <cell r="QC124" t="e">
            <v>#VALUE!</v>
          </cell>
          <cell r="QD124" t="e">
            <v>#VALUE!</v>
          </cell>
          <cell r="QE124" t="e">
            <v>#VALUE!</v>
          </cell>
          <cell r="QF124" t="e">
            <v>#VALUE!</v>
          </cell>
          <cell r="QG124" t="e">
            <v>#VALUE!</v>
          </cell>
          <cell r="QH124" t="e">
            <v>#VALUE!</v>
          </cell>
          <cell r="QI124" t="e">
            <v>#VALUE!</v>
          </cell>
          <cell r="QJ124" t="e">
            <v>#VALUE!</v>
          </cell>
          <cell r="QK124" t="e">
            <v>#VALUE!</v>
          </cell>
          <cell r="QL124" t="e">
            <v>#VALUE!</v>
          </cell>
          <cell r="QM124" t="e">
            <v>#VALUE!</v>
          </cell>
          <cell r="QN124" t="e">
            <v>#VALUE!</v>
          </cell>
          <cell r="QO124" t="e">
            <v>#VALUE!</v>
          </cell>
          <cell r="QP124" t="e">
            <v>#VALUE!</v>
          </cell>
          <cell r="QQ124" t="e">
            <v>#VALUE!</v>
          </cell>
          <cell r="QR124" t="e">
            <v>#VALUE!</v>
          </cell>
          <cell r="QS124" t="e">
            <v>#VALUE!</v>
          </cell>
          <cell r="QT124" t="e">
            <v>#VALUE!</v>
          </cell>
          <cell r="QU124" t="e">
            <v>#VALUE!</v>
          </cell>
          <cell r="QV124" t="e">
            <v>#VALUE!</v>
          </cell>
          <cell r="QW124" t="e">
            <v>#VALUE!</v>
          </cell>
          <cell r="QX124" t="e">
            <v>#VALUE!</v>
          </cell>
          <cell r="QY124" t="e">
            <v>#VALUE!</v>
          </cell>
          <cell r="QZ124" t="e">
            <v>#VALUE!</v>
          </cell>
          <cell r="RA124" t="e">
            <v>#VALUE!</v>
          </cell>
          <cell r="RB124" t="e">
            <v>#VALUE!</v>
          </cell>
          <cell r="RC124" t="e">
            <v>#VALUE!</v>
          </cell>
          <cell r="RD124" t="e">
            <v>#VALUE!</v>
          </cell>
          <cell r="RE124" t="e">
            <v>#VALUE!</v>
          </cell>
          <cell r="RF124" t="e">
            <v>#VALUE!</v>
          </cell>
          <cell r="RG124" t="e">
            <v>#VALUE!</v>
          </cell>
          <cell r="RH124" t="e">
            <v>#VALUE!</v>
          </cell>
          <cell r="RI124" t="e">
            <v>#VALUE!</v>
          </cell>
          <cell r="RJ124" t="e">
            <v>#VALUE!</v>
          </cell>
          <cell r="RK124" t="e">
            <v>#VALUE!</v>
          </cell>
          <cell r="RL124" t="e">
            <v>#VALUE!</v>
          </cell>
          <cell r="RM124" t="e">
            <v>#VALUE!</v>
          </cell>
          <cell r="RN124" t="e">
            <v>#VALUE!</v>
          </cell>
          <cell r="RO124" t="e">
            <v>#VALUE!</v>
          </cell>
          <cell r="RP124" t="e">
            <v>#VALUE!</v>
          </cell>
          <cell r="RQ124" t="e">
            <v>#VALUE!</v>
          </cell>
          <cell r="RR124" t="e">
            <v>#VALUE!</v>
          </cell>
          <cell r="RS124" t="e">
            <v>#VALUE!</v>
          </cell>
          <cell r="RT124" t="e">
            <v>#VALUE!</v>
          </cell>
          <cell r="RU124" t="e">
            <v>#VALUE!</v>
          </cell>
          <cell r="RV124" t="e">
            <v>#VALUE!</v>
          </cell>
          <cell r="RW124" t="e">
            <v>#VALUE!</v>
          </cell>
          <cell r="RX124" t="e">
            <v>#VALUE!</v>
          </cell>
          <cell r="RY124" t="e">
            <v>#VALUE!</v>
          </cell>
          <cell r="RZ124" t="e">
            <v>#VALUE!</v>
          </cell>
          <cell r="SA124" t="e">
            <v>#VALUE!</v>
          </cell>
          <cell r="SB124" t="e">
            <v>#VALUE!</v>
          </cell>
          <cell r="SC124" t="e">
            <v>#VALUE!</v>
          </cell>
          <cell r="SD124" t="e">
            <v>#VALUE!</v>
          </cell>
          <cell r="SE124" t="e">
            <v>#VALUE!</v>
          </cell>
          <cell r="SF124" t="e">
            <v>#VALUE!</v>
          </cell>
          <cell r="SG124" t="e">
            <v>#VALUE!</v>
          </cell>
          <cell r="SH124" t="e">
            <v>#VALUE!</v>
          </cell>
          <cell r="SI124" t="e">
            <v>#VALUE!</v>
          </cell>
          <cell r="SJ124" t="e">
            <v>#VALUE!</v>
          </cell>
          <cell r="SK124" t="e">
            <v>#VALUE!</v>
          </cell>
          <cell r="SL124" t="e">
            <v>#VALUE!</v>
          </cell>
          <cell r="SM124" t="e">
            <v>#VALUE!</v>
          </cell>
          <cell r="SN124" t="e">
            <v>#VALUE!</v>
          </cell>
          <cell r="SO124" t="e">
            <v>#VALUE!</v>
          </cell>
          <cell r="SP124" t="e">
            <v>#VALUE!</v>
          </cell>
          <cell r="SQ124" t="e">
            <v>#VALUE!</v>
          </cell>
          <cell r="SR124" t="e">
            <v>#VALUE!</v>
          </cell>
          <cell r="SS124" t="e">
            <v>#VALUE!</v>
          </cell>
          <cell r="ST124" t="e">
            <v>#VALUE!</v>
          </cell>
          <cell r="SU124" t="e">
            <v>#VALUE!</v>
          </cell>
          <cell r="SV124" t="e">
            <v>#VALUE!</v>
          </cell>
          <cell r="SW124" t="e">
            <v>#VALUE!</v>
          </cell>
          <cell r="SX124" t="e">
            <v>#VALUE!</v>
          </cell>
          <cell r="SY124" t="e">
            <v>#VALUE!</v>
          </cell>
          <cell r="SZ124" t="e">
            <v>#VALUE!</v>
          </cell>
          <cell r="TA124" t="e">
            <v>#VALUE!</v>
          </cell>
          <cell r="TB124" t="e">
            <v>#VALUE!</v>
          </cell>
          <cell r="TC124" t="e">
            <v>#VALUE!</v>
          </cell>
          <cell r="TD124" t="e">
            <v>#VALUE!</v>
          </cell>
          <cell r="TE124" t="e">
            <v>#VALUE!</v>
          </cell>
          <cell r="TF124" t="e">
            <v>#VALUE!</v>
          </cell>
          <cell r="TG124" t="e">
            <v>#VALUE!</v>
          </cell>
          <cell r="TH124" t="e">
            <v>#VALUE!</v>
          </cell>
          <cell r="TI124" t="e">
            <v>#VALUE!</v>
          </cell>
          <cell r="TJ124" t="e">
            <v>#VALUE!</v>
          </cell>
          <cell r="TK124" t="e">
            <v>#VALUE!</v>
          </cell>
          <cell r="TL124" t="e">
            <v>#VALUE!</v>
          </cell>
          <cell r="TM124" t="e">
            <v>#VALUE!</v>
          </cell>
          <cell r="TN124" t="e">
            <v>#VALUE!</v>
          </cell>
          <cell r="TO124" t="e">
            <v>#VALUE!</v>
          </cell>
          <cell r="TP124" t="e">
            <v>#VALUE!</v>
          </cell>
          <cell r="TQ124" t="e">
            <v>#VALUE!</v>
          </cell>
          <cell r="TR124" t="e">
            <v>#VALUE!</v>
          </cell>
          <cell r="TS124" t="e">
            <v>#VALUE!</v>
          </cell>
          <cell r="TT124" t="e">
            <v>#VALUE!</v>
          </cell>
          <cell r="TU124" t="e">
            <v>#VALUE!</v>
          </cell>
          <cell r="TV124" t="e">
            <v>#VALUE!</v>
          </cell>
          <cell r="TW124" t="e">
            <v>#VALUE!</v>
          </cell>
          <cell r="TX124" t="e">
            <v>#VALUE!</v>
          </cell>
          <cell r="TY124" t="e">
            <v>#VALUE!</v>
          </cell>
          <cell r="TZ124" t="e">
            <v>#VALUE!</v>
          </cell>
          <cell r="UA124" t="e">
            <v>#VALUE!</v>
          </cell>
          <cell r="UB124" t="e">
            <v>#VALUE!</v>
          </cell>
          <cell r="UC124" t="e">
            <v>#VALUE!</v>
          </cell>
          <cell r="UD124" t="e">
            <v>#VALUE!</v>
          </cell>
          <cell r="UE124" t="e">
            <v>#VALUE!</v>
          </cell>
          <cell r="UF124" t="e">
            <v>#VALUE!</v>
          </cell>
          <cell r="UG124" t="e">
            <v>#VALUE!</v>
          </cell>
          <cell r="UH124" t="e">
            <v>#VALUE!</v>
          </cell>
          <cell r="UI124" t="e">
            <v>#VALUE!</v>
          </cell>
          <cell r="UJ124" t="e">
            <v>#VALUE!</v>
          </cell>
          <cell r="UK124" t="e">
            <v>#VALUE!</v>
          </cell>
          <cell r="UL124" t="e">
            <v>#VALUE!</v>
          </cell>
          <cell r="UM124" t="e">
            <v>#VALUE!</v>
          </cell>
          <cell r="UN124" t="e">
            <v>#VALUE!</v>
          </cell>
          <cell r="UO124" t="e">
            <v>#VALUE!</v>
          </cell>
          <cell r="UP124" t="e">
            <v>#VALUE!</v>
          </cell>
          <cell r="UQ124" t="e">
            <v>#VALUE!</v>
          </cell>
          <cell r="UR124" t="e">
            <v>#VALUE!</v>
          </cell>
          <cell r="US124" t="e">
            <v>#VALUE!</v>
          </cell>
          <cell r="UT124" t="e">
            <v>#VALUE!</v>
          </cell>
          <cell r="UU124" t="e">
            <v>#VALUE!</v>
          </cell>
          <cell r="UV124" t="e">
            <v>#VALUE!</v>
          </cell>
          <cell r="UW124" t="e">
            <v>#VALUE!</v>
          </cell>
          <cell r="UX124" t="e">
            <v>#VALUE!</v>
          </cell>
          <cell r="UY124" t="e">
            <v>#VALUE!</v>
          </cell>
          <cell r="UZ124" t="e">
            <v>#VALUE!</v>
          </cell>
          <cell r="VA124" t="e">
            <v>#VALUE!</v>
          </cell>
          <cell r="VB124" t="e">
            <v>#VALUE!</v>
          </cell>
          <cell r="VC124" t="e">
            <v>#VALUE!</v>
          </cell>
          <cell r="VD124" t="e">
            <v>#VALUE!</v>
          </cell>
          <cell r="VE124" t="e">
            <v>#VALUE!</v>
          </cell>
          <cell r="VF124" t="e">
            <v>#VALUE!</v>
          </cell>
          <cell r="VG124" t="e">
            <v>#VALUE!</v>
          </cell>
          <cell r="VH124" t="e">
            <v>#VALUE!</v>
          </cell>
          <cell r="VI124" t="e">
            <v>#VALUE!</v>
          </cell>
          <cell r="VJ124" t="e">
            <v>#VALUE!</v>
          </cell>
          <cell r="VK124" t="e">
            <v>#VALUE!</v>
          </cell>
          <cell r="VL124" t="e">
            <v>#VALUE!</v>
          </cell>
          <cell r="VM124" t="e">
            <v>#VALUE!</v>
          </cell>
          <cell r="VN124" t="e">
            <v>#VALUE!</v>
          </cell>
          <cell r="VO124" t="e">
            <v>#VALUE!</v>
          </cell>
          <cell r="VP124" t="e">
            <v>#VALUE!</v>
          </cell>
          <cell r="VQ124" t="e">
            <v>#VALUE!</v>
          </cell>
          <cell r="VR124" t="e">
            <v>#VALUE!</v>
          </cell>
          <cell r="VS124" t="e">
            <v>#VALUE!</v>
          </cell>
          <cell r="VT124" t="e">
            <v>#VALUE!</v>
          </cell>
          <cell r="VU124" t="e">
            <v>#VALUE!</v>
          </cell>
          <cell r="VV124" t="e">
            <v>#VALUE!</v>
          </cell>
          <cell r="VW124" t="e">
            <v>#VALUE!</v>
          </cell>
          <cell r="VX124" t="e">
            <v>#VALUE!</v>
          </cell>
          <cell r="VY124" t="e">
            <v>#VALUE!</v>
          </cell>
          <cell r="VZ124" t="e">
            <v>#VALUE!</v>
          </cell>
          <cell r="WA124" t="e">
            <v>#VALUE!</v>
          </cell>
          <cell r="WB124" t="e">
            <v>#VALUE!</v>
          </cell>
          <cell r="WC124" t="e">
            <v>#VALUE!</v>
          </cell>
          <cell r="WD124" t="e">
            <v>#VALUE!</v>
          </cell>
          <cell r="WE124" t="e">
            <v>#VALUE!</v>
          </cell>
          <cell r="WF124" t="e">
            <v>#VALUE!</v>
          </cell>
          <cell r="WG124" t="e">
            <v>#VALUE!</v>
          </cell>
          <cell r="WH124" t="e">
            <v>#VALUE!</v>
          </cell>
          <cell r="WI124" t="e">
            <v>#VALUE!</v>
          </cell>
          <cell r="WJ124" t="e">
            <v>#VALUE!</v>
          </cell>
          <cell r="WK124" t="e">
            <v>#VALUE!</v>
          </cell>
          <cell r="WL124" t="e">
            <v>#VALUE!</v>
          </cell>
          <cell r="WM124" t="e">
            <v>#VALUE!</v>
          </cell>
          <cell r="WN124" t="e">
            <v>#VALUE!</v>
          </cell>
          <cell r="WO124" t="e">
            <v>#VALUE!</v>
          </cell>
          <cell r="WP124" t="e">
            <v>#VALUE!</v>
          </cell>
          <cell r="WQ124" t="e">
            <v>#VALUE!</v>
          </cell>
          <cell r="WR124" t="e">
            <v>#VALUE!</v>
          </cell>
          <cell r="WS124" t="e">
            <v>#VALUE!</v>
          </cell>
          <cell r="WT124" t="e">
            <v>#VALUE!</v>
          </cell>
          <cell r="WU124" t="e">
            <v>#VALUE!</v>
          </cell>
          <cell r="WV124" t="e">
            <v>#VALUE!</v>
          </cell>
          <cell r="WW124" t="e">
            <v>#VALUE!</v>
          </cell>
          <cell r="WX124" t="e">
            <v>#VALUE!</v>
          </cell>
          <cell r="WY124" t="e">
            <v>#VALUE!</v>
          </cell>
          <cell r="WZ124" t="e">
            <v>#VALUE!</v>
          </cell>
          <cell r="XA124" t="e">
            <v>#VALUE!</v>
          </cell>
          <cell r="XB124" t="e">
            <v>#VALUE!</v>
          </cell>
          <cell r="XC124" t="e">
            <v>#VALUE!</v>
          </cell>
          <cell r="XD124" t="e">
            <v>#VALUE!</v>
          </cell>
          <cell r="XE124" t="e">
            <v>#VALUE!</v>
          </cell>
          <cell r="XF124" t="e">
            <v>#VALUE!</v>
          </cell>
          <cell r="XG124" t="e">
            <v>#VALUE!</v>
          </cell>
          <cell r="XH124" t="e">
            <v>#VALUE!</v>
          </cell>
          <cell r="XI124" t="e">
            <v>#VALUE!</v>
          </cell>
          <cell r="XJ124" t="e">
            <v>#VALUE!</v>
          </cell>
          <cell r="XK124" t="e">
            <v>#VALUE!</v>
          </cell>
          <cell r="XL124" t="e">
            <v>#VALUE!</v>
          </cell>
          <cell r="XM124" t="e">
            <v>#VALUE!</v>
          </cell>
          <cell r="XN124" t="e">
            <v>#VALUE!</v>
          </cell>
          <cell r="XO124" t="e">
            <v>#VALUE!</v>
          </cell>
          <cell r="XP124" t="e">
            <v>#VALUE!</v>
          </cell>
          <cell r="XQ124" t="e">
            <v>#VALUE!</v>
          </cell>
          <cell r="XR124" t="e">
            <v>#VALUE!</v>
          </cell>
          <cell r="XS124" t="e">
            <v>#VALUE!</v>
          </cell>
          <cell r="XT124" t="e">
            <v>#VALUE!</v>
          </cell>
          <cell r="XU124" t="e">
            <v>#VALUE!</v>
          </cell>
          <cell r="XV124" t="e">
            <v>#VALUE!</v>
          </cell>
          <cell r="XW124" t="e">
            <v>#VALUE!</v>
          </cell>
          <cell r="XX124" t="e">
            <v>#VALUE!</v>
          </cell>
          <cell r="XY124" t="e">
            <v>#VALUE!</v>
          </cell>
          <cell r="XZ124" t="e">
            <v>#VALUE!</v>
          </cell>
          <cell r="YA124" t="e">
            <v>#VALUE!</v>
          </cell>
          <cell r="YB124" t="e">
            <v>#VALUE!</v>
          </cell>
          <cell r="YC124" t="e">
            <v>#VALUE!</v>
          </cell>
          <cell r="YD124" t="e">
            <v>#VALUE!</v>
          </cell>
          <cell r="YE124" t="e">
            <v>#VALUE!</v>
          </cell>
          <cell r="YF124" t="e">
            <v>#VALUE!</v>
          </cell>
          <cell r="YG124" t="e">
            <v>#VALUE!</v>
          </cell>
          <cell r="YH124" t="e">
            <v>#VALUE!</v>
          </cell>
          <cell r="YI124" t="e">
            <v>#VALUE!</v>
          </cell>
          <cell r="YJ124" t="e">
            <v>#VALUE!</v>
          </cell>
          <cell r="YK124" t="e">
            <v>#VALUE!</v>
          </cell>
          <cell r="YL124" t="e">
            <v>#VALUE!</v>
          </cell>
          <cell r="YM124" t="e">
            <v>#VALUE!</v>
          </cell>
          <cell r="YN124" t="e">
            <v>#VALUE!</v>
          </cell>
          <cell r="YO124" t="e">
            <v>#VALUE!</v>
          </cell>
          <cell r="YP124" t="e">
            <v>#VALUE!</v>
          </cell>
          <cell r="YQ124" t="e">
            <v>#VALUE!</v>
          </cell>
          <cell r="YR124" t="e">
            <v>#VALUE!</v>
          </cell>
          <cell r="YS124" t="e">
            <v>#VALUE!</v>
          </cell>
          <cell r="YT124" t="e">
            <v>#VALUE!</v>
          </cell>
          <cell r="YU124" t="e">
            <v>#VALUE!</v>
          </cell>
          <cell r="YV124" t="e">
            <v>#VALUE!</v>
          </cell>
          <cell r="YW124" t="e">
            <v>#VALUE!</v>
          </cell>
          <cell r="YX124" t="e">
            <v>#VALUE!</v>
          </cell>
          <cell r="YY124" t="e">
            <v>#VALUE!</v>
          </cell>
          <cell r="YZ124" t="e">
            <v>#VALUE!</v>
          </cell>
          <cell r="ZA124" t="e">
            <v>#VALUE!</v>
          </cell>
          <cell r="ZB124" t="e">
            <v>#VALUE!</v>
          </cell>
          <cell r="ZC124" t="e">
            <v>#VALUE!</v>
          </cell>
          <cell r="ZD124" t="e">
            <v>#VALUE!</v>
          </cell>
          <cell r="ZE124" t="e">
            <v>#VALUE!</v>
          </cell>
          <cell r="ZF124" t="e">
            <v>#VALUE!</v>
          </cell>
          <cell r="ZG124" t="e">
            <v>#VALUE!</v>
          </cell>
          <cell r="ZH124" t="e">
            <v>#VALUE!</v>
          </cell>
          <cell r="ZI124" t="e">
            <v>#VALUE!</v>
          </cell>
          <cell r="ZJ124" t="e">
            <v>#VALUE!</v>
          </cell>
          <cell r="ZK124" t="e">
            <v>#VALUE!</v>
          </cell>
          <cell r="ZL124" t="e">
            <v>#VALUE!</v>
          </cell>
          <cell r="ZM124" t="e">
            <v>#VALUE!</v>
          </cell>
          <cell r="ZN124" t="e">
            <v>#VALUE!</v>
          </cell>
          <cell r="ZO124" t="e">
            <v>#VALUE!</v>
          </cell>
          <cell r="ZP124" t="e">
            <v>#VALUE!</v>
          </cell>
          <cell r="ZQ124" t="e">
            <v>#VALUE!</v>
          </cell>
          <cell r="ZR124" t="e">
            <v>#VALUE!</v>
          </cell>
          <cell r="ZS124" t="e">
            <v>#VALUE!</v>
          </cell>
          <cell r="ZT124" t="e">
            <v>#VALUE!</v>
          </cell>
          <cell r="ZU124" t="e">
            <v>#VALUE!</v>
          </cell>
          <cell r="ZV124" t="e">
            <v>#VALUE!</v>
          </cell>
          <cell r="ZW124" t="e">
            <v>#VALUE!</v>
          </cell>
          <cell r="ZX124" t="e">
            <v>#VALUE!</v>
          </cell>
          <cell r="ZY124" t="e">
            <v>#VALUE!</v>
          </cell>
          <cell r="ZZ124" t="e">
            <v>#VALUE!</v>
          </cell>
          <cell r="AAA124" t="e">
            <v>#VALUE!</v>
          </cell>
          <cell r="AAB124" t="e">
            <v>#VALUE!</v>
          </cell>
          <cell r="AAC124" t="e">
            <v>#VALUE!</v>
          </cell>
          <cell r="AAD124" t="e">
            <v>#VALUE!</v>
          </cell>
          <cell r="AAE124" t="e">
            <v>#VALUE!</v>
          </cell>
          <cell r="AAF124" t="e">
            <v>#VALUE!</v>
          </cell>
          <cell r="AAG124" t="e">
            <v>#VALUE!</v>
          </cell>
          <cell r="AAH124" t="e">
            <v>#VALUE!</v>
          </cell>
          <cell r="AAI124" t="e">
            <v>#VALUE!</v>
          </cell>
          <cell r="AAJ124" t="e">
            <v>#VALUE!</v>
          </cell>
          <cell r="AAK124" t="e">
            <v>#VALUE!</v>
          </cell>
          <cell r="AAL124" t="e">
            <v>#VALUE!</v>
          </cell>
          <cell r="AAM124" t="e">
            <v>#VALUE!</v>
          </cell>
          <cell r="AAN124" t="e">
            <v>#VALUE!</v>
          </cell>
          <cell r="AAO124" t="e">
            <v>#VALUE!</v>
          </cell>
          <cell r="AAP124" t="e">
            <v>#VALUE!</v>
          </cell>
          <cell r="AAQ124" t="e">
            <v>#VALUE!</v>
          </cell>
          <cell r="AAR124" t="e">
            <v>#VALUE!</v>
          </cell>
          <cell r="AAS124" t="e">
            <v>#VALUE!</v>
          </cell>
          <cell r="AAT124" t="e">
            <v>#VALUE!</v>
          </cell>
          <cell r="AAU124" t="e">
            <v>#VALUE!</v>
          </cell>
          <cell r="AAV124" t="e">
            <v>#VALUE!</v>
          </cell>
          <cell r="AAW124" t="e">
            <v>#VALUE!</v>
          </cell>
          <cell r="AAX124" t="e">
            <v>#VALUE!</v>
          </cell>
          <cell r="AAY124" t="e">
            <v>#VALUE!</v>
          </cell>
          <cell r="AAZ124" t="e">
            <v>#VALUE!</v>
          </cell>
          <cell r="ABA124" t="e">
            <v>#VALUE!</v>
          </cell>
          <cell r="ABB124" t="e">
            <v>#VALUE!</v>
          </cell>
          <cell r="ABC124" t="e">
            <v>#VALUE!</v>
          </cell>
          <cell r="ABD124" t="e">
            <v>#VALUE!</v>
          </cell>
          <cell r="ABE124" t="e">
            <v>#VALUE!</v>
          </cell>
          <cell r="ABF124" t="e">
            <v>#VALUE!</v>
          </cell>
          <cell r="ABG124" t="e">
            <v>#VALUE!</v>
          </cell>
          <cell r="ABH124" t="e">
            <v>#VALUE!</v>
          </cell>
          <cell r="ABI124" t="e">
            <v>#VALUE!</v>
          </cell>
          <cell r="ABJ124" t="e">
            <v>#VALUE!</v>
          </cell>
          <cell r="ABK124" t="e">
            <v>#VALUE!</v>
          </cell>
          <cell r="ABL124" t="e">
            <v>#VALUE!</v>
          </cell>
          <cell r="ABM124" t="e">
            <v>#VALUE!</v>
          </cell>
          <cell r="ABN124" t="e">
            <v>#VALUE!</v>
          </cell>
          <cell r="ABO124" t="e">
            <v>#VALUE!</v>
          </cell>
          <cell r="ABP124" t="e">
            <v>#VALUE!</v>
          </cell>
          <cell r="ABQ124" t="e">
            <v>#VALUE!</v>
          </cell>
          <cell r="ABR124" t="e">
            <v>#VALUE!</v>
          </cell>
          <cell r="ABS124" t="e">
            <v>#VALUE!</v>
          </cell>
          <cell r="ABT124" t="e">
            <v>#VALUE!</v>
          </cell>
          <cell r="ABU124" t="e">
            <v>#VALUE!</v>
          </cell>
          <cell r="ABV124" t="e">
            <v>#VALUE!</v>
          </cell>
          <cell r="ABW124" t="e">
            <v>#VALUE!</v>
          </cell>
          <cell r="ABX124" t="e">
            <v>#VALUE!</v>
          </cell>
          <cell r="ABY124" t="e">
            <v>#VALUE!</v>
          </cell>
          <cell r="ABZ124" t="e">
            <v>#VALUE!</v>
          </cell>
          <cell r="ACA124" t="e">
            <v>#VALUE!</v>
          </cell>
          <cell r="ACB124" t="e">
            <v>#VALUE!</v>
          </cell>
          <cell r="ACC124" t="e">
            <v>#VALUE!</v>
          </cell>
          <cell r="ACD124" t="e">
            <v>#VALUE!</v>
          </cell>
          <cell r="ACE124" t="e">
            <v>#VALUE!</v>
          </cell>
          <cell r="ACF124" t="e">
            <v>#VALUE!</v>
          </cell>
          <cell r="ACG124" t="e">
            <v>#VALUE!</v>
          </cell>
          <cell r="ACH124" t="e">
            <v>#VALUE!</v>
          </cell>
          <cell r="ACI124" t="e">
            <v>#VALUE!</v>
          </cell>
          <cell r="ACJ124" t="e">
            <v>#VALUE!</v>
          </cell>
          <cell r="ACK124" t="e">
            <v>#VALUE!</v>
          </cell>
          <cell r="ACL124" t="e">
            <v>#VALUE!</v>
          </cell>
          <cell r="ACM124" t="e">
            <v>#VALUE!</v>
          </cell>
          <cell r="ACN124" t="e">
            <v>#VALUE!</v>
          </cell>
          <cell r="ACO124" t="e">
            <v>#VALUE!</v>
          </cell>
          <cell r="ACP124" t="e">
            <v>#VALUE!</v>
          </cell>
          <cell r="ACQ124" t="e">
            <v>#VALUE!</v>
          </cell>
          <cell r="ACR124" t="e">
            <v>#VALUE!</v>
          </cell>
          <cell r="ACS124" t="e">
            <v>#VALUE!</v>
          </cell>
          <cell r="ACT124" t="e">
            <v>#VALUE!</v>
          </cell>
          <cell r="ACU124" t="e">
            <v>#VALUE!</v>
          </cell>
          <cell r="ACV124" t="e">
            <v>#VALUE!</v>
          </cell>
          <cell r="ACW124" t="e">
            <v>#VALUE!</v>
          </cell>
          <cell r="ACX124" t="e">
            <v>#VALUE!</v>
          </cell>
          <cell r="ACY124" t="e">
            <v>#VALUE!</v>
          </cell>
          <cell r="ACZ124" t="e">
            <v>#VALUE!</v>
          </cell>
          <cell r="ADA124" t="e">
            <v>#VALUE!</v>
          </cell>
          <cell r="ADB124" t="e">
            <v>#VALUE!</v>
          </cell>
          <cell r="ADC124" t="e">
            <v>#VALUE!</v>
          </cell>
          <cell r="ADD124" t="e">
            <v>#VALUE!</v>
          </cell>
          <cell r="ADE124" t="e">
            <v>#VALUE!</v>
          </cell>
          <cell r="ADF124" t="e">
            <v>#VALUE!</v>
          </cell>
          <cell r="ADG124" t="e">
            <v>#VALUE!</v>
          </cell>
          <cell r="ADH124" t="e">
            <v>#VALUE!</v>
          </cell>
          <cell r="ADI124" t="e">
            <v>#VALUE!</v>
          </cell>
          <cell r="ADJ124" t="e">
            <v>#VALUE!</v>
          </cell>
          <cell r="ADK124" t="e">
            <v>#VALUE!</v>
          </cell>
          <cell r="ADL124" t="e">
            <v>#VALUE!</v>
          </cell>
          <cell r="ADM124" t="e">
            <v>#VALUE!</v>
          </cell>
          <cell r="ADN124" t="e">
            <v>#VALUE!</v>
          </cell>
          <cell r="ADO124" t="e">
            <v>#VALUE!</v>
          </cell>
          <cell r="ADP124" t="e">
            <v>#VALUE!</v>
          </cell>
          <cell r="ADQ124" t="e">
            <v>#VALUE!</v>
          </cell>
          <cell r="ADR124" t="e">
            <v>#VALUE!</v>
          </cell>
          <cell r="ADS124" t="e">
            <v>#VALUE!</v>
          </cell>
          <cell r="ADT124" t="e">
            <v>#VALUE!</v>
          </cell>
          <cell r="ADU124" t="e">
            <v>#VALUE!</v>
          </cell>
          <cell r="ADV124" t="e">
            <v>#VALUE!</v>
          </cell>
          <cell r="ADW124" t="e">
            <v>#VALUE!</v>
          </cell>
          <cell r="ADX124" t="e">
            <v>#VALUE!</v>
          </cell>
          <cell r="ADY124" t="e">
            <v>#VALUE!</v>
          </cell>
          <cell r="ADZ124" t="e">
            <v>#VALUE!</v>
          </cell>
          <cell r="AEA124" t="e">
            <v>#VALUE!</v>
          </cell>
          <cell r="AEB124" t="e">
            <v>#VALUE!</v>
          </cell>
          <cell r="AEC124" t="e">
            <v>#VALUE!</v>
          </cell>
          <cell r="AED124" t="e">
            <v>#VALUE!</v>
          </cell>
          <cell r="AEE124" t="e">
            <v>#VALUE!</v>
          </cell>
          <cell r="AEF124" t="e">
            <v>#VALUE!</v>
          </cell>
          <cell r="AEG124" t="e">
            <v>#VALUE!</v>
          </cell>
          <cell r="AEH124" t="e">
            <v>#VALUE!</v>
          </cell>
          <cell r="AEI124" t="e">
            <v>#VALUE!</v>
          </cell>
          <cell r="AEJ124" t="e">
            <v>#VALUE!</v>
          </cell>
          <cell r="AEK124" t="e">
            <v>#VALUE!</v>
          </cell>
          <cell r="AEL124" t="e">
            <v>#VALUE!</v>
          </cell>
          <cell r="AEM124" t="e">
            <v>#VALUE!</v>
          </cell>
          <cell r="AEN124" t="e">
            <v>#VALUE!</v>
          </cell>
          <cell r="AEO124" t="e">
            <v>#VALUE!</v>
          </cell>
          <cell r="AEP124" t="e">
            <v>#VALUE!</v>
          </cell>
          <cell r="AEQ124" t="e">
            <v>#VALUE!</v>
          </cell>
          <cell r="AER124" t="e">
            <v>#VALUE!</v>
          </cell>
          <cell r="AES124" t="e">
            <v>#VALUE!</v>
          </cell>
          <cell r="AET124" t="e">
            <v>#VALUE!</v>
          </cell>
          <cell r="AEU124" t="e">
            <v>#VALUE!</v>
          </cell>
          <cell r="AEV124" t="e">
            <v>#VALUE!</v>
          </cell>
          <cell r="AEW124" t="e">
            <v>#VALUE!</v>
          </cell>
          <cell r="AEX124" t="e">
            <v>#VALUE!</v>
          </cell>
          <cell r="AEY124" t="e">
            <v>#VALUE!</v>
          </cell>
          <cell r="AEZ124" t="e">
            <v>#VALUE!</v>
          </cell>
          <cell r="AFA124" t="e">
            <v>#VALUE!</v>
          </cell>
          <cell r="AFB124" t="e">
            <v>#VALUE!</v>
          </cell>
          <cell r="AFC124" t="e">
            <v>#VALUE!</v>
          </cell>
          <cell r="AFD124" t="e">
            <v>#VALUE!</v>
          </cell>
          <cell r="AFE124" t="e">
            <v>#VALUE!</v>
          </cell>
          <cell r="AFF124" t="e">
            <v>#VALUE!</v>
          </cell>
          <cell r="AFG124" t="e">
            <v>#VALUE!</v>
          </cell>
          <cell r="AFH124" t="e">
            <v>#VALUE!</v>
          </cell>
          <cell r="AFI124" t="e">
            <v>#VALUE!</v>
          </cell>
          <cell r="AFJ124" t="e">
            <v>#VALUE!</v>
          </cell>
          <cell r="AFK124" t="e">
            <v>#VALUE!</v>
          </cell>
          <cell r="AFL124" t="e">
            <v>#VALUE!</v>
          </cell>
          <cell r="AFM124" t="e">
            <v>#VALUE!</v>
          </cell>
          <cell r="AFN124" t="e">
            <v>#VALUE!</v>
          </cell>
          <cell r="AFO124" t="e">
            <v>#VALUE!</v>
          </cell>
          <cell r="AFP124" t="e">
            <v>#VALUE!</v>
          </cell>
          <cell r="AFQ124" t="e">
            <v>#VALUE!</v>
          </cell>
          <cell r="AFR124" t="e">
            <v>#VALUE!</v>
          </cell>
          <cell r="AFS124" t="e">
            <v>#VALUE!</v>
          </cell>
          <cell r="AFT124" t="e">
            <v>#VALUE!</v>
          </cell>
          <cell r="AFU124" t="e">
            <v>#VALUE!</v>
          </cell>
          <cell r="AFV124" t="e">
            <v>#VALUE!</v>
          </cell>
          <cell r="AFW124" t="e">
            <v>#VALUE!</v>
          </cell>
          <cell r="AFX124" t="e">
            <v>#VALUE!</v>
          </cell>
          <cell r="AFY124" t="e">
            <v>#VALUE!</v>
          </cell>
          <cell r="AFZ124" t="e">
            <v>#VALUE!</v>
          </cell>
          <cell r="AGA124" t="e">
            <v>#VALUE!</v>
          </cell>
          <cell r="AGB124" t="e">
            <v>#VALUE!</v>
          </cell>
          <cell r="AGC124" t="e">
            <v>#VALUE!</v>
          </cell>
          <cell r="AGD124" t="e">
            <v>#VALUE!</v>
          </cell>
          <cell r="AGE124" t="e">
            <v>#VALUE!</v>
          </cell>
          <cell r="AGF124" t="e">
            <v>#VALUE!</v>
          </cell>
          <cell r="AGG124" t="e">
            <v>#VALUE!</v>
          </cell>
          <cell r="AGH124" t="e">
            <v>#VALUE!</v>
          </cell>
          <cell r="AGI124" t="e">
            <v>#VALUE!</v>
          </cell>
          <cell r="AGJ124" t="e">
            <v>#VALUE!</v>
          </cell>
          <cell r="AGK124" t="e">
            <v>#VALUE!</v>
          </cell>
          <cell r="AGL124" t="e">
            <v>#VALUE!</v>
          </cell>
          <cell r="AGM124" t="e">
            <v>#VALUE!</v>
          </cell>
          <cell r="AGN124" t="e">
            <v>#VALUE!</v>
          </cell>
          <cell r="AGO124" t="e">
            <v>#VALUE!</v>
          </cell>
          <cell r="AGP124" t="e">
            <v>#VALUE!</v>
          </cell>
          <cell r="AGQ124" t="e">
            <v>#VALUE!</v>
          </cell>
          <cell r="AGR124" t="e">
            <v>#VALUE!</v>
          </cell>
          <cell r="AGS124" t="e">
            <v>#VALUE!</v>
          </cell>
          <cell r="AGT124" t="e">
            <v>#VALUE!</v>
          </cell>
          <cell r="AGU124" t="e">
            <v>#VALUE!</v>
          </cell>
          <cell r="AGV124" t="e">
            <v>#VALUE!</v>
          </cell>
          <cell r="AGW124" t="e">
            <v>#VALUE!</v>
          </cell>
          <cell r="AGX124" t="e">
            <v>#VALUE!</v>
          </cell>
          <cell r="AGY124" t="e">
            <v>#VALUE!</v>
          </cell>
          <cell r="AGZ124" t="e">
            <v>#VALUE!</v>
          </cell>
          <cell r="AHA124" t="e">
            <v>#VALUE!</v>
          </cell>
          <cell r="AHB124" t="e">
            <v>#VALUE!</v>
          </cell>
          <cell r="AHC124" t="e">
            <v>#VALUE!</v>
          </cell>
          <cell r="AHD124" t="e">
            <v>#VALUE!</v>
          </cell>
          <cell r="AHE124" t="e">
            <v>#VALUE!</v>
          </cell>
          <cell r="AHF124" t="e">
            <v>#VALUE!</v>
          </cell>
          <cell r="AHG124" t="e">
            <v>#VALUE!</v>
          </cell>
          <cell r="AHH124" t="e">
            <v>#VALUE!</v>
          </cell>
          <cell r="AHI124" t="e">
            <v>#VALUE!</v>
          </cell>
          <cell r="AHJ124" t="e">
            <v>#VALUE!</v>
          </cell>
          <cell r="AHK124" t="e">
            <v>#VALUE!</v>
          </cell>
          <cell r="AHL124" t="e">
            <v>#VALUE!</v>
          </cell>
          <cell r="AHM124" t="e">
            <v>#VALUE!</v>
          </cell>
          <cell r="AHN124" t="e">
            <v>#VALUE!</v>
          </cell>
          <cell r="AHO124" t="e">
            <v>#VALUE!</v>
          </cell>
          <cell r="AHP124" t="e">
            <v>#VALUE!</v>
          </cell>
          <cell r="AHQ124" t="e">
            <v>#VALUE!</v>
          </cell>
          <cell r="AHR124" t="e">
            <v>#VALUE!</v>
          </cell>
          <cell r="AHS124" t="e">
            <v>#VALUE!</v>
          </cell>
          <cell r="AHT124" t="e">
            <v>#VALUE!</v>
          </cell>
          <cell r="AHU124" t="e">
            <v>#VALUE!</v>
          </cell>
          <cell r="AHV124" t="e">
            <v>#VALUE!</v>
          </cell>
          <cell r="AHW124" t="e">
            <v>#VALUE!</v>
          </cell>
          <cell r="AHX124" t="e">
            <v>#VALUE!</v>
          </cell>
          <cell r="AHY124" t="e">
            <v>#VALUE!</v>
          </cell>
          <cell r="AHZ124" t="e">
            <v>#VALUE!</v>
          </cell>
          <cell r="AIA124" t="e">
            <v>#VALUE!</v>
          </cell>
          <cell r="AIB124" t="e">
            <v>#VALUE!</v>
          </cell>
          <cell r="AIC124" t="e">
            <v>#VALUE!</v>
          </cell>
          <cell r="AID124" t="e">
            <v>#VALUE!</v>
          </cell>
          <cell r="AIE124" t="e">
            <v>#VALUE!</v>
          </cell>
          <cell r="AIF124" t="e">
            <v>#VALUE!</v>
          </cell>
          <cell r="AIG124" t="e">
            <v>#VALUE!</v>
          </cell>
          <cell r="AIH124" t="e">
            <v>#VALUE!</v>
          </cell>
          <cell r="AII124" t="e">
            <v>#VALUE!</v>
          </cell>
          <cell r="AIJ124" t="e">
            <v>#VALUE!</v>
          </cell>
          <cell r="AIK124" t="e">
            <v>#VALUE!</v>
          </cell>
          <cell r="AIL124" t="e">
            <v>#VALUE!</v>
          </cell>
          <cell r="AIM124" t="e">
            <v>#VALUE!</v>
          </cell>
          <cell r="AIN124" t="e">
            <v>#VALUE!</v>
          </cell>
          <cell r="AIO124" t="e">
            <v>#VALUE!</v>
          </cell>
          <cell r="AIP124" t="e">
            <v>#VALUE!</v>
          </cell>
          <cell r="AIQ124" t="e">
            <v>#VALUE!</v>
          </cell>
          <cell r="AIR124" t="e">
            <v>#VALUE!</v>
          </cell>
          <cell r="AIS124" t="e">
            <v>#VALUE!</v>
          </cell>
          <cell r="AIT124" t="e">
            <v>#VALUE!</v>
          </cell>
          <cell r="AIU124" t="e">
            <v>#VALUE!</v>
          </cell>
          <cell r="AIV124" t="e">
            <v>#VALUE!</v>
          </cell>
          <cell r="AIW124" t="e">
            <v>#VALUE!</v>
          </cell>
          <cell r="AIX124" t="e">
            <v>#VALUE!</v>
          </cell>
          <cell r="AIY124" t="e">
            <v>#VALUE!</v>
          </cell>
          <cell r="AIZ124" t="e">
            <v>#VALUE!</v>
          </cell>
          <cell r="AJA124" t="e">
            <v>#VALUE!</v>
          </cell>
          <cell r="AJB124" t="e">
            <v>#VALUE!</v>
          </cell>
          <cell r="AJC124" t="e">
            <v>#VALUE!</v>
          </cell>
          <cell r="AJD124" t="e">
            <v>#VALUE!</v>
          </cell>
          <cell r="AJE124" t="e">
            <v>#VALUE!</v>
          </cell>
          <cell r="AJF124" t="e">
            <v>#VALUE!</v>
          </cell>
          <cell r="AJG124" t="e">
            <v>#VALUE!</v>
          </cell>
          <cell r="AJH124" t="e">
            <v>#VALUE!</v>
          </cell>
          <cell r="AJI124" t="e">
            <v>#VALUE!</v>
          </cell>
          <cell r="AJJ124" t="e">
            <v>#VALUE!</v>
          </cell>
          <cell r="AJK124" t="e">
            <v>#VALUE!</v>
          </cell>
          <cell r="AJL124" t="e">
            <v>#VALUE!</v>
          </cell>
          <cell r="AJM124" t="e">
            <v>#VALUE!</v>
          </cell>
          <cell r="AJN124" t="e">
            <v>#VALUE!</v>
          </cell>
          <cell r="AJO124" t="e">
            <v>#VALUE!</v>
          </cell>
          <cell r="AJP124" t="e">
            <v>#VALUE!</v>
          </cell>
          <cell r="AJQ124" t="e">
            <v>#VALUE!</v>
          </cell>
          <cell r="AJR124" t="e">
            <v>#VALUE!</v>
          </cell>
          <cell r="AJS124" t="e">
            <v>#VALUE!</v>
          </cell>
          <cell r="AJT124" t="e">
            <v>#VALUE!</v>
          </cell>
          <cell r="AJU124" t="e">
            <v>#VALUE!</v>
          </cell>
          <cell r="AJV124" t="e">
            <v>#VALUE!</v>
          </cell>
          <cell r="AJW124" t="e">
            <v>#VALUE!</v>
          </cell>
          <cell r="AJX124" t="e">
            <v>#VALUE!</v>
          </cell>
          <cell r="AJY124" t="e">
            <v>#VALUE!</v>
          </cell>
          <cell r="AJZ124" t="e">
            <v>#VALUE!</v>
          </cell>
          <cell r="AKA124" t="e">
            <v>#VALUE!</v>
          </cell>
          <cell r="AKB124" t="e">
            <v>#VALUE!</v>
          </cell>
          <cell r="AKC124" t="e">
            <v>#VALUE!</v>
          </cell>
          <cell r="AKD124" t="e">
            <v>#VALUE!</v>
          </cell>
          <cell r="AKE124" t="e">
            <v>#VALUE!</v>
          </cell>
          <cell r="AKF124" t="e">
            <v>#VALUE!</v>
          </cell>
          <cell r="AKG124" t="e">
            <v>#VALUE!</v>
          </cell>
          <cell r="AKH124" t="e">
            <v>#VALUE!</v>
          </cell>
          <cell r="AKI124" t="e">
            <v>#VALUE!</v>
          </cell>
          <cell r="AKJ124" t="e">
            <v>#VALUE!</v>
          </cell>
          <cell r="AKK124" t="e">
            <v>#VALUE!</v>
          </cell>
          <cell r="AKL124" t="e">
            <v>#VALUE!</v>
          </cell>
          <cell r="AKM124" t="e">
            <v>#VALUE!</v>
          </cell>
          <cell r="AKN124" t="e">
            <v>#VALUE!</v>
          </cell>
          <cell r="AKO124" t="e">
            <v>#VALUE!</v>
          </cell>
          <cell r="AKP124" t="e">
            <v>#VALUE!</v>
          </cell>
          <cell r="AKQ124" t="e">
            <v>#VALUE!</v>
          </cell>
          <cell r="AKR124" t="e">
            <v>#VALUE!</v>
          </cell>
          <cell r="AKS124" t="e">
            <v>#VALUE!</v>
          </cell>
          <cell r="AKT124" t="e">
            <v>#VALUE!</v>
          </cell>
          <cell r="AKU124" t="e">
            <v>#VALUE!</v>
          </cell>
          <cell r="AKV124" t="e">
            <v>#VALUE!</v>
          </cell>
          <cell r="AKW124" t="e">
            <v>#VALUE!</v>
          </cell>
          <cell r="AKX124" t="e">
            <v>#VALUE!</v>
          </cell>
          <cell r="AKY124" t="e">
            <v>#VALUE!</v>
          </cell>
          <cell r="AKZ124" t="e">
            <v>#VALUE!</v>
          </cell>
          <cell r="ALA124" t="e">
            <v>#VALUE!</v>
          </cell>
          <cell r="ALB124" t="e">
            <v>#VALUE!</v>
          </cell>
          <cell r="ALC124" t="e">
            <v>#VALUE!</v>
          </cell>
          <cell r="ALD124" t="e">
            <v>#VALUE!</v>
          </cell>
          <cell r="ALE124" t="e">
            <v>#VALUE!</v>
          </cell>
          <cell r="ALF124" t="e">
            <v>#VALUE!</v>
          </cell>
          <cell r="ALG124" t="e">
            <v>#VALUE!</v>
          </cell>
          <cell r="ALH124" t="e">
            <v>#VALUE!</v>
          </cell>
          <cell r="ALI124" t="e">
            <v>#VALUE!</v>
          </cell>
          <cell r="ALJ124" t="e">
            <v>#VALUE!</v>
          </cell>
          <cell r="ALK124" t="e">
            <v>#VALUE!</v>
          </cell>
          <cell r="ALL124" t="e">
            <v>#VALUE!</v>
          </cell>
          <cell r="ALM124" t="e">
            <v>#VALUE!</v>
          </cell>
          <cell r="ALN124" t="e">
            <v>#VALUE!</v>
          </cell>
          <cell r="ALO124" t="e">
            <v>#VALUE!</v>
          </cell>
          <cell r="ALP124" t="e">
            <v>#VALUE!</v>
          </cell>
          <cell r="ALQ124" t="e">
            <v>#VALUE!</v>
          </cell>
          <cell r="ALR124" t="e">
            <v>#VALUE!</v>
          </cell>
          <cell r="ALS124" t="e">
            <v>#VALUE!</v>
          </cell>
          <cell r="ALT124" t="e">
            <v>#VALUE!</v>
          </cell>
          <cell r="ALU124" t="e">
            <v>#VALUE!</v>
          </cell>
          <cell r="ALV124" t="e">
            <v>#VALUE!</v>
          </cell>
          <cell r="ALW124" t="e">
            <v>#VALUE!</v>
          </cell>
          <cell r="ALX124" t="e">
            <v>#VALUE!</v>
          </cell>
          <cell r="ALY124" t="e">
            <v>#VALUE!</v>
          </cell>
          <cell r="ALZ124" t="e">
            <v>#VALUE!</v>
          </cell>
          <cell r="AMA124" t="e">
            <v>#VALUE!</v>
          </cell>
          <cell r="AMB124" t="e">
            <v>#VALUE!</v>
          </cell>
          <cell r="AMC124" t="e">
            <v>#VALUE!</v>
          </cell>
          <cell r="AMD124" t="e">
            <v>#VALUE!</v>
          </cell>
          <cell r="AME124" t="e">
            <v>#VALUE!</v>
          </cell>
          <cell r="AMF124" t="e">
            <v>#VALUE!</v>
          </cell>
          <cell r="AMG124" t="e">
            <v>#VALUE!</v>
          </cell>
          <cell r="AMH124" t="e">
            <v>#VALUE!</v>
          </cell>
          <cell r="AMI124" t="e">
            <v>#VALUE!</v>
          </cell>
          <cell r="AMJ124" t="e">
            <v>#VALUE!</v>
          </cell>
          <cell r="AMK124" t="e">
            <v>#VALUE!</v>
          </cell>
          <cell r="AML124" t="e">
            <v>#VALUE!</v>
          </cell>
          <cell r="AMM124" t="e">
            <v>#VALUE!</v>
          </cell>
          <cell r="AMN124" t="e">
            <v>#VALUE!</v>
          </cell>
          <cell r="AMO124" t="e">
            <v>#VALUE!</v>
          </cell>
          <cell r="AMP124" t="e">
            <v>#VALUE!</v>
          </cell>
          <cell r="AMQ124" t="e">
            <v>#VALUE!</v>
          </cell>
          <cell r="AMR124" t="e">
            <v>#VALUE!</v>
          </cell>
          <cell r="AMS124" t="e">
            <v>#VALUE!</v>
          </cell>
          <cell r="AMT124" t="e">
            <v>#VALUE!</v>
          </cell>
          <cell r="AMU124" t="e">
            <v>#VALUE!</v>
          </cell>
          <cell r="AMV124" t="e">
            <v>#VALUE!</v>
          </cell>
          <cell r="AMW124" t="e">
            <v>#VALUE!</v>
          </cell>
          <cell r="AMX124" t="e">
            <v>#VALUE!</v>
          </cell>
          <cell r="AMY124" t="e">
            <v>#VALUE!</v>
          </cell>
          <cell r="AMZ124" t="e">
            <v>#VALUE!</v>
          </cell>
          <cell r="ANA124" t="e">
            <v>#VALUE!</v>
          </cell>
          <cell r="ANB124" t="e">
            <v>#VALUE!</v>
          </cell>
          <cell r="ANC124" t="e">
            <v>#VALUE!</v>
          </cell>
          <cell r="AND124" t="e">
            <v>#VALUE!</v>
          </cell>
          <cell r="ANE124" t="e">
            <v>#VALUE!</v>
          </cell>
          <cell r="ANF124" t="e">
            <v>#VALUE!</v>
          </cell>
          <cell r="ANG124" t="e">
            <v>#VALUE!</v>
          </cell>
          <cell r="ANH124" t="e">
            <v>#VALUE!</v>
          </cell>
          <cell r="ANI124" t="e">
            <v>#VALUE!</v>
          </cell>
          <cell r="ANJ124" t="e">
            <v>#VALUE!</v>
          </cell>
          <cell r="ANK124" t="e">
            <v>#VALUE!</v>
          </cell>
          <cell r="ANL124" t="e">
            <v>#VALUE!</v>
          </cell>
          <cell r="ANM124" t="e">
            <v>#VALUE!</v>
          </cell>
          <cell r="ANN124" t="e">
            <v>#VALUE!</v>
          </cell>
          <cell r="ANO124" t="e">
            <v>#VALUE!</v>
          </cell>
          <cell r="ANP124" t="e">
            <v>#VALUE!</v>
          </cell>
          <cell r="ANQ124" t="e">
            <v>#VALUE!</v>
          </cell>
          <cell r="ANR124" t="e">
            <v>#VALUE!</v>
          </cell>
          <cell r="ANS124" t="e">
            <v>#VALUE!</v>
          </cell>
          <cell r="ANT124" t="e">
            <v>#VALUE!</v>
          </cell>
          <cell r="ANU124" t="e">
            <v>#VALUE!</v>
          </cell>
          <cell r="ANV124" t="e">
            <v>#VALUE!</v>
          </cell>
          <cell r="ANW124" t="e">
            <v>#VALUE!</v>
          </cell>
          <cell r="ANX124" t="e">
            <v>#VALUE!</v>
          </cell>
          <cell r="ANY124" t="e">
            <v>#VALUE!</v>
          </cell>
          <cell r="ANZ124" t="e">
            <v>#VALUE!</v>
          </cell>
          <cell r="AOA124" t="e">
            <v>#VALUE!</v>
          </cell>
          <cell r="AOB124" t="e">
            <v>#VALUE!</v>
          </cell>
          <cell r="AOC124" t="e">
            <v>#VALUE!</v>
          </cell>
          <cell r="AOD124" t="e">
            <v>#VALUE!</v>
          </cell>
          <cell r="AOE124" t="e">
            <v>#VALUE!</v>
          </cell>
          <cell r="AOF124" t="e">
            <v>#VALUE!</v>
          </cell>
          <cell r="AOG124" t="e">
            <v>#VALUE!</v>
          </cell>
          <cell r="AOH124" t="e">
            <v>#VALUE!</v>
          </cell>
          <cell r="AOI124" t="e">
            <v>#VALUE!</v>
          </cell>
          <cell r="AOJ124" t="e">
            <v>#VALUE!</v>
          </cell>
          <cell r="AOK124" t="e">
            <v>#VALUE!</v>
          </cell>
          <cell r="AOL124" t="e">
            <v>#VALUE!</v>
          </cell>
          <cell r="AOM124" t="e">
            <v>#VALUE!</v>
          </cell>
          <cell r="AON124" t="e">
            <v>#VALUE!</v>
          </cell>
          <cell r="AOO124" t="e">
            <v>#VALUE!</v>
          </cell>
          <cell r="AOP124" t="e">
            <v>#VALUE!</v>
          </cell>
          <cell r="AOQ124" t="e">
            <v>#VALUE!</v>
          </cell>
          <cell r="AOR124" t="e">
            <v>#VALUE!</v>
          </cell>
          <cell r="AOS124" t="e">
            <v>#VALUE!</v>
          </cell>
          <cell r="AOT124" t="e">
            <v>#VALUE!</v>
          </cell>
          <cell r="AOU124" t="e">
            <v>#VALUE!</v>
          </cell>
          <cell r="AOV124" t="e">
            <v>#VALUE!</v>
          </cell>
          <cell r="AOW124" t="e">
            <v>#VALUE!</v>
          </cell>
          <cell r="AOX124" t="e">
            <v>#VALUE!</v>
          </cell>
          <cell r="AOY124" t="e">
            <v>#VALUE!</v>
          </cell>
          <cell r="AOZ124" t="e">
            <v>#VALUE!</v>
          </cell>
          <cell r="APA124" t="e">
            <v>#VALUE!</v>
          </cell>
          <cell r="APB124" t="e">
            <v>#VALUE!</v>
          </cell>
          <cell r="APC124" t="e">
            <v>#VALUE!</v>
          </cell>
          <cell r="APD124" t="e">
            <v>#VALUE!</v>
          </cell>
          <cell r="APE124" t="e">
            <v>#VALUE!</v>
          </cell>
          <cell r="APF124" t="e">
            <v>#VALUE!</v>
          </cell>
          <cell r="APG124" t="e">
            <v>#VALUE!</v>
          </cell>
          <cell r="APH124" t="e">
            <v>#VALUE!</v>
          </cell>
          <cell r="API124" t="e">
            <v>#VALUE!</v>
          </cell>
          <cell r="APJ124" t="e">
            <v>#VALUE!</v>
          </cell>
          <cell r="APK124" t="e">
            <v>#VALUE!</v>
          </cell>
          <cell r="APL124" t="e">
            <v>#VALUE!</v>
          </cell>
          <cell r="APM124" t="e">
            <v>#VALUE!</v>
          </cell>
        </row>
        <row r="125">
          <cell r="A125" t="str">
            <v/>
          </cell>
          <cell r="C125" t="e">
            <v>#VALUE!</v>
          </cell>
          <cell r="D125" t="e">
            <v>#VALUE!</v>
          </cell>
          <cell r="E125" t="e">
            <v>#VALUE!</v>
          </cell>
          <cell r="F125" t="e">
            <v>#VALUE!</v>
          </cell>
          <cell r="G125" t="e">
            <v>#VALUE!</v>
          </cell>
          <cell r="H125" t="e">
            <v>#VALUE!</v>
          </cell>
          <cell r="I125" t="e">
            <v>#VALUE!</v>
          </cell>
          <cell r="J125" t="e">
            <v>#VALUE!</v>
          </cell>
          <cell r="K125" t="e">
            <v>#VALUE!</v>
          </cell>
          <cell r="L125" t="e">
            <v>#VALUE!</v>
          </cell>
          <cell r="M125" t="e">
            <v>#VALUE!</v>
          </cell>
          <cell r="N125" t="e">
            <v>#VALUE!</v>
          </cell>
          <cell r="O125" t="e">
            <v>#VALUE!</v>
          </cell>
          <cell r="P125" t="e">
            <v>#VALUE!</v>
          </cell>
          <cell r="Q125" t="e">
            <v>#VALUE!</v>
          </cell>
          <cell r="R125" t="e">
            <v>#VALUE!</v>
          </cell>
          <cell r="S125" t="e">
            <v>#VALUE!</v>
          </cell>
          <cell r="T125" t="e">
            <v>#VALUE!</v>
          </cell>
          <cell r="U125" t="e">
            <v>#VALUE!</v>
          </cell>
          <cell r="V125" t="e">
            <v>#VALUE!</v>
          </cell>
          <cell r="W125" t="e">
            <v>#VALUE!</v>
          </cell>
          <cell r="X125" t="e">
            <v>#VALUE!</v>
          </cell>
          <cell r="Y125" t="e">
            <v>#VALUE!</v>
          </cell>
          <cell r="Z125" t="e">
            <v>#VALUE!</v>
          </cell>
          <cell r="AA125" t="e">
            <v>#VALUE!</v>
          </cell>
          <cell r="AB125" t="e">
            <v>#VALUE!</v>
          </cell>
          <cell r="AC125" t="e">
            <v>#VALUE!</v>
          </cell>
          <cell r="AD125" t="e">
            <v>#VALUE!</v>
          </cell>
          <cell r="AE125" t="e">
            <v>#VALUE!</v>
          </cell>
          <cell r="AF125" t="e">
            <v>#VALUE!</v>
          </cell>
          <cell r="AG125" t="e">
            <v>#VALUE!</v>
          </cell>
          <cell r="AH125" t="e">
            <v>#VALUE!</v>
          </cell>
          <cell r="AI125" t="e">
            <v>#VALUE!</v>
          </cell>
          <cell r="AJ125" t="e">
            <v>#VALUE!</v>
          </cell>
          <cell r="AK125" t="e">
            <v>#VALUE!</v>
          </cell>
          <cell r="AL125" t="e">
            <v>#VALUE!</v>
          </cell>
          <cell r="AM125" t="e">
            <v>#VALUE!</v>
          </cell>
          <cell r="AN125" t="e">
            <v>#VALUE!</v>
          </cell>
          <cell r="AO125" t="e">
            <v>#VALUE!</v>
          </cell>
          <cell r="AP125" t="e">
            <v>#VALUE!</v>
          </cell>
          <cell r="AQ125" t="e">
            <v>#VALUE!</v>
          </cell>
          <cell r="AR125" t="e">
            <v>#VALUE!</v>
          </cell>
          <cell r="AS125" t="e">
            <v>#VALUE!</v>
          </cell>
          <cell r="AT125" t="e">
            <v>#VALUE!</v>
          </cell>
          <cell r="AU125" t="e">
            <v>#VALUE!</v>
          </cell>
          <cell r="AV125" t="e">
            <v>#VALUE!</v>
          </cell>
          <cell r="AW125" t="e">
            <v>#VALUE!</v>
          </cell>
          <cell r="AX125" t="e">
            <v>#VALUE!</v>
          </cell>
          <cell r="AY125" t="e">
            <v>#VALUE!</v>
          </cell>
          <cell r="AZ125" t="e">
            <v>#VALUE!</v>
          </cell>
          <cell r="BA125" t="e">
            <v>#VALUE!</v>
          </cell>
          <cell r="BB125" t="e">
            <v>#VALUE!</v>
          </cell>
          <cell r="BC125" t="e">
            <v>#VALUE!</v>
          </cell>
          <cell r="BD125" t="e">
            <v>#VALUE!</v>
          </cell>
          <cell r="BE125" t="e">
            <v>#VALUE!</v>
          </cell>
          <cell r="BF125" t="e">
            <v>#VALUE!</v>
          </cell>
          <cell r="BG125" t="e">
            <v>#VALUE!</v>
          </cell>
          <cell r="BH125" t="e">
            <v>#VALUE!</v>
          </cell>
          <cell r="BI125" t="e">
            <v>#VALUE!</v>
          </cell>
          <cell r="BJ125" t="e">
            <v>#VALUE!</v>
          </cell>
          <cell r="BK125" t="e">
            <v>#VALUE!</v>
          </cell>
          <cell r="BL125" t="e">
            <v>#VALUE!</v>
          </cell>
          <cell r="BM125" t="e">
            <v>#VALUE!</v>
          </cell>
          <cell r="BN125" t="e">
            <v>#VALUE!</v>
          </cell>
          <cell r="BO125" t="e">
            <v>#VALUE!</v>
          </cell>
          <cell r="BP125" t="e">
            <v>#VALUE!</v>
          </cell>
          <cell r="BQ125" t="e">
            <v>#VALUE!</v>
          </cell>
          <cell r="BR125" t="e">
            <v>#VALUE!</v>
          </cell>
          <cell r="BS125" t="e">
            <v>#VALUE!</v>
          </cell>
          <cell r="BT125" t="e">
            <v>#VALUE!</v>
          </cell>
          <cell r="BU125" t="e">
            <v>#VALUE!</v>
          </cell>
          <cell r="BV125" t="e">
            <v>#VALUE!</v>
          </cell>
          <cell r="BW125" t="e">
            <v>#VALUE!</v>
          </cell>
          <cell r="BX125" t="e">
            <v>#VALUE!</v>
          </cell>
          <cell r="BY125" t="e">
            <v>#VALUE!</v>
          </cell>
          <cell r="BZ125" t="e">
            <v>#VALUE!</v>
          </cell>
          <cell r="CA125" t="e">
            <v>#VALUE!</v>
          </cell>
          <cell r="CB125" t="e">
            <v>#VALUE!</v>
          </cell>
          <cell r="CC125" t="e">
            <v>#VALUE!</v>
          </cell>
          <cell r="CD125" t="e">
            <v>#VALUE!</v>
          </cell>
          <cell r="CE125" t="e">
            <v>#VALUE!</v>
          </cell>
          <cell r="CF125" t="e">
            <v>#VALUE!</v>
          </cell>
          <cell r="CG125" t="e">
            <v>#VALUE!</v>
          </cell>
          <cell r="CH125" t="e">
            <v>#VALUE!</v>
          </cell>
          <cell r="CI125" t="e">
            <v>#VALUE!</v>
          </cell>
          <cell r="CJ125" t="e">
            <v>#VALUE!</v>
          </cell>
          <cell r="CK125" t="e">
            <v>#VALUE!</v>
          </cell>
          <cell r="CL125" t="e">
            <v>#VALUE!</v>
          </cell>
          <cell r="CM125" t="e">
            <v>#VALUE!</v>
          </cell>
          <cell r="CN125" t="e">
            <v>#VALUE!</v>
          </cell>
          <cell r="CO125" t="e">
            <v>#VALUE!</v>
          </cell>
          <cell r="CP125" t="e">
            <v>#VALUE!</v>
          </cell>
          <cell r="CQ125" t="e">
            <v>#VALUE!</v>
          </cell>
          <cell r="CR125" t="e">
            <v>#VALUE!</v>
          </cell>
          <cell r="CS125" t="e">
            <v>#VALUE!</v>
          </cell>
          <cell r="CT125" t="e">
            <v>#VALUE!</v>
          </cell>
          <cell r="CU125" t="e">
            <v>#VALUE!</v>
          </cell>
          <cell r="CV125" t="e">
            <v>#VALUE!</v>
          </cell>
          <cell r="CW125" t="e">
            <v>#VALUE!</v>
          </cell>
          <cell r="CX125" t="e">
            <v>#VALUE!</v>
          </cell>
          <cell r="CY125" t="e">
            <v>#VALUE!</v>
          </cell>
          <cell r="CZ125" t="e">
            <v>#VALUE!</v>
          </cell>
          <cell r="DA125" t="e">
            <v>#VALUE!</v>
          </cell>
          <cell r="DB125" t="e">
            <v>#VALUE!</v>
          </cell>
          <cell r="DC125" t="e">
            <v>#VALUE!</v>
          </cell>
          <cell r="DD125" t="e">
            <v>#VALUE!</v>
          </cell>
          <cell r="DE125" t="e">
            <v>#VALUE!</v>
          </cell>
          <cell r="DF125" t="e">
            <v>#VALUE!</v>
          </cell>
          <cell r="DG125" t="e">
            <v>#VALUE!</v>
          </cell>
          <cell r="DH125" t="e">
            <v>#VALUE!</v>
          </cell>
          <cell r="DI125" t="e">
            <v>#VALUE!</v>
          </cell>
          <cell r="DJ125" t="e">
            <v>#VALUE!</v>
          </cell>
          <cell r="DK125" t="e">
            <v>#VALUE!</v>
          </cell>
          <cell r="DL125" t="e">
            <v>#VALUE!</v>
          </cell>
          <cell r="DM125" t="e">
            <v>#VALUE!</v>
          </cell>
          <cell r="DN125" t="e">
            <v>#VALUE!</v>
          </cell>
          <cell r="DO125" t="e">
            <v>#VALUE!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V125" t="e">
            <v>#VALUE!</v>
          </cell>
          <cell r="DW125" t="e">
            <v>#VALUE!</v>
          </cell>
          <cell r="DX125" t="e">
            <v>#VALUE!</v>
          </cell>
          <cell r="DY125" t="e">
            <v>#VALUE!</v>
          </cell>
          <cell r="DZ125" t="e">
            <v>#VALUE!</v>
          </cell>
          <cell r="EA125" t="e">
            <v>#VALUE!</v>
          </cell>
          <cell r="EB125" t="e">
            <v>#VALUE!</v>
          </cell>
          <cell r="EC125" t="e">
            <v>#VALUE!</v>
          </cell>
          <cell r="ED125" t="e">
            <v>#VALUE!</v>
          </cell>
          <cell r="EE125" t="e">
            <v>#VALUE!</v>
          </cell>
          <cell r="EF125" t="e">
            <v>#VALUE!</v>
          </cell>
          <cell r="EG125" t="e">
            <v>#VALUE!</v>
          </cell>
          <cell r="EH125" t="e">
            <v>#VALUE!</v>
          </cell>
          <cell r="EI125" t="e">
            <v>#VALUE!</v>
          </cell>
          <cell r="EJ125" t="e">
            <v>#VALUE!</v>
          </cell>
          <cell r="EK125" t="e">
            <v>#VALUE!</v>
          </cell>
          <cell r="EL125" t="e">
            <v>#VALUE!</v>
          </cell>
          <cell r="EM125" t="e">
            <v>#VALUE!</v>
          </cell>
          <cell r="EN125" t="e">
            <v>#VALUE!</v>
          </cell>
          <cell r="EO125" t="e">
            <v>#VALUE!</v>
          </cell>
          <cell r="EP125" t="e">
            <v>#VALUE!</v>
          </cell>
          <cell r="EQ125" t="e">
            <v>#VALUE!</v>
          </cell>
          <cell r="ER125" t="e">
            <v>#VALUE!</v>
          </cell>
          <cell r="ES125" t="e">
            <v>#VALUE!</v>
          </cell>
          <cell r="ET125" t="e">
            <v>#VALUE!</v>
          </cell>
          <cell r="EU125" t="e">
            <v>#VALUE!</v>
          </cell>
          <cell r="EV125" t="e">
            <v>#VALUE!</v>
          </cell>
          <cell r="EW125" t="e">
            <v>#VALUE!</v>
          </cell>
          <cell r="EX125" t="e">
            <v>#VALUE!</v>
          </cell>
          <cell r="EY125" t="e">
            <v>#VALUE!</v>
          </cell>
          <cell r="EZ125" t="e">
            <v>#VALUE!</v>
          </cell>
          <cell r="FA125" t="e">
            <v>#VALUE!</v>
          </cell>
          <cell r="FB125" t="e">
            <v>#VALUE!</v>
          </cell>
          <cell r="FC125" t="e">
            <v>#VALUE!</v>
          </cell>
          <cell r="FD125" t="e">
            <v>#VALUE!</v>
          </cell>
          <cell r="FE125" t="e">
            <v>#VALUE!</v>
          </cell>
          <cell r="FF125" t="e">
            <v>#VALUE!</v>
          </cell>
          <cell r="FG125" t="e">
            <v>#VALUE!</v>
          </cell>
          <cell r="FH125" t="e">
            <v>#VALUE!</v>
          </cell>
          <cell r="FI125" t="e">
            <v>#VALUE!</v>
          </cell>
          <cell r="FJ125" t="e">
            <v>#VALUE!</v>
          </cell>
          <cell r="FK125" t="e">
            <v>#VALUE!</v>
          </cell>
          <cell r="FL125" t="e">
            <v>#VALUE!</v>
          </cell>
          <cell r="FM125" t="e">
            <v>#VALUE!</v>
          </cell>
          <cell r="FN125" t="e">
            <v>#VALUE!</v>
          </cell>
          <cell r="FO125" t="e">
            <v>#VALUE!</v>
          </cell>
          <cell r="FP125" t="e">
            <v>#VALUE!</v>
          </cell>
          <cell r="FQ125" t="e">
            <v>#VALUE!</v>
          </cell>
          <cell r="FR125" t="e">
            <v>#VALUE!</v>
          </cell>
          <cell r="FS125" t="e">
            <v>#VALUE!</v>
          </cell>
          <cell r="FT125" t="e">
            <v>#VALUE!</v>
          </cell>
          <cell r="FU125" t="e">
            <v>#VALUE!</v>
          </cell>
          <cell r="FV125" t="e">
            <v>#VALUE!</v>
          </cell>
          <cell r="FW125" t="e">
            <v>#VALUE!</v>
          </cell>
          <cell r="FX125" t="e">
            <v>#VALUE!</v>
          </cell>
          <cell r="FY125" t="e">
            <v>#VALUE!</v>
          </cell>
          <cell r="FZ125" t="e">
            <v>#VALUE!</v>
          </cell>
          <cell r="GA125" t="e">
            <v>#VALUE!</v>
          </cell>
          <cell r="GB125" t="e">
            <v>#VALUE!</v>
          </cell>
          <cell r="GC125" t="e">
            <v>#VALUE!</v>
          </cell>
          <cell r="GD125" t="e">
            <v>#VALUE!</v>
          </cell>
          <cell r="GE125" t="e">
            <v>#VALUE!</v>
          </cell>
          <cell r="GF125" t="e">
            <v>#VALUE!</v>
          </cell>
          <cell r="GG125" t="e">
            <v>#VALUE!</v>
          </cell>
          <cell r="GH125" t="e">
            <v>#VALUE!</v>
          </cell>
          <cell r="GI125" t="e">
            <v>#VALUE!</v>
          </cell>
          <cell r="GJ125" t="e">
            <v>#VALUE!</v>
          </cell>
          <cell r="GK125" t="e">
            <v>#VALUE!</v>
          </cell>
          <cell r="GL125" t="e">
            <v>#VALUE!</v>
          </cell>
          <cell r="GM125" t="e">
            <v>#VALUE!</v>
          </cell>
          <cell r="GN125" t="e">
            <v>#VALUE!</v>
          </cell>
          <cell r="GO125" t="e">
            <v>#VALUE!</v>
          </cell>
          <cell r="GP125" t="e">
            <v>#VALUE!</v>
          </cell>
          <cell r="GQ125" t="e">
            <v>#VALUE!</v>
          </cell>
          <cell r="GR125" t="e">
            <v>#VALUE!</v>
          </cell>
          <cell r="GS125" t="e">
            <v>#VALUE!</v>
          </cell>
          <cell r="GT125" t="e">
            <v>#VALUE!</v>
          </cell>
          <cell r="GU125" t="e">
            <v>#VALUE!</v>
          </cell>
          <cell r="GV125" t="e">
            <v>#VALUE!</v>
          </cell>
          <cell r="GW125" t="e">
            <v>#VALUE!</v>
          </cell>
          <cell r="GX125" t="e">
            <v>#VALUE!</v>
          </cell>
          <cell r="GY125" t="e">
            <v>#VALUE!</v>
          </cell>
          <cell r="GZ125" t="e">
            <v>#VALUE!</v>
          </cell>
          <cell r="HA125" t="e">
            <v>#VALUE!</v>
          </cell>
          <cell r="HB125" t="e">
            <v>#VALUE!</v>
          </cell>
          <cell r="HC125" t="e">
            <v>#VALUE!</v>
          </cell>
          <cell r="HD125" t="e">
            <v>#VALUE!</v>
          </cell>
          <cell r="HE125" t="e">
            <v>#VALUE!</v>
          </cell>
          <cell r="HF125" t="e">
            <v>#VALUE!</v>
          </cell>
          <cell r="HG125" t="e">
            <v>#VALUE!</v>
          </cell>
          <cell r="HH125" t="e">
            <v>#VALUE!</v>
          </cell>
          <cell r="HI125" t="e">
            <v>#VALUE!</v>
          </cell>
          <cell r="HJ125" t="e">
            <v>#VALUE!</v>
          </cell>
          <cell r="HK125" t="e">
            <v>#VALUE!</v>
          </cell>
          <cell r="HL125" t="e">
            <v>#VALUE!</v>
          </cell>
          <cell r="HM125" t="e">
            <v>#VALUE!</v>
          </cell>
          <cell r="HN125" t="e">
            <v>#VALUE!</v>
          </cell>
          <cell r="HO125" t="e">
            <v>#VALUE!</v>
          </cell>
          <cell r="HP125" t="e">
            <v>#VALUE!</v>
          </cell>
          <cell r="HQ125" t="e">
            <v>#VALUE!</v>
          </cell>
          <cell r="HR125" t="e">
            <v>#VALUE!</v>
          </cell>
          <cell r="HS125" t="e">
            <v>#VALUE!</v>
          </cell>
          <cell r="HT125" t="e">
            <v>#VALUE!</v>
          </cell>
          <cell r="HU125" t="e">
            <v>#VALUE!</v>
          </cell>
          <cell r="HV125" t="e">
            <v>#VALUE!</v>
          </cell>
          <cell r="HW125" t="e">
            <v>#VALUE!</v>
          </cell>
          <cell r="HX125" t="e">
            <v>#VALUE!</v>
          </cell>
          <cell r="HY125" t="e">
            <v>#VALUE!</v>
          </cell>
          <cell r="HZ125" t="e">
            <v>#VALUE!</v>
          </cell>
          <cell r="IA125" t="e">
            <v>#VALUE!</v>
          </cell>
          <cell r="IB125" t="e">
            <v>#VALUE!</v>
          </cell>
          <cell r="IC125" t="e">
            <v>#VALUE!</v>
          </cell>
          <cell r="ID125" t="e">
            <v>#VALUE!</v>
          </cell>
          <cell r="IE125" t="e">
            <v>#VALUE!</v>
          </cell>
          <cell r="IF125" t="e">
            <v>#VALUE!</v>
          </cell>
          <cell r="IG125" t="e">
            <v>#VALUE!</v>
          </cell>
          <cell r="IH125" t="e">
            <v>#VALUE!</v>
          </cell>
          <cell r="II125" t="e">
            <v>#VALUE!</v>
          </cell>
          <cell r="IJ125" t="e">
            <v>#VALUE!</v>
          </cell>
          <cell r="IK125" t="e">
            <v>#VALUE!</v>
          </cell>
          <cell r="IL125" t="e">
            <v>#VALUE!</v>
          </cell>
          <cell r="IM125" t="e">
            <v>#VALUE!</v>
          </cell>
          <cell r="IN125" t="e">
            <v>#VALUE!</v>
          </cell>
          <cell r="IO125" t="e">
            <v>#VALUE!</v>
          </cell>
          <cell r="IP125" t="e">
            <v>#VALUE!</v>
          </cell>
          <cell r="IQ125" t="e">
            <v>#VALUE!</v>
          </cell>
          <cell r="IR125" t="e">
            <v>#VALUE!</v>
          </cell>
          <cell r="IS125" t="e">
            <v>#VALUE!</v>
          </cell>
          <cell r="IT125" t="e">
            <v>#VALUE!</v>
          </cell>
          <cell r="IU125" t="e">
            <v>#VALUE!</v>
          </cell>
          <cell r="IV125" t="e">
            <v>#VALUE!</v>
          </cell>
          <cell r="IW125" t="e">
            <v>#VALUE!</v>
          </cell>
          <cell r="IX125" t="e">
            <v>#VALUE!</v>
          </cell>
          <cell r="IY125" t="e">
            <v>#VALUE!</v>
          </cell>
          <cell r="IZ125" t="e">
            <v>#VALUE!</v>
          </cell>
          <cell r="JA125" t="e">
            <v>#VALUE!</v>
          </cell>
          <cell r="JB125" t="e">
            <v>#VALUE!</v>
          </cell>
          <cell r="JC125" t="e">
            <v>#VALUE!</v>
          </cell>
          <cell r="JD125" t="e">
            <v>#VALUE!</v>
          </cell>
          <cell r="JE125" t="e">
            <v>#VALUE!</v>
          </cell>
          <cell r="JF125" t="e">
            <v>#VALUE!</v>
          </cell>
          <cell r="JG125" t="e">
            <v>#VALUE!</v>
          </cell>
          <cell r="JH125" t="e">
            <v>#VALUE!</v>
          </cell>
          <cell r="JI125" t="e">
            <v>#VALUE!</v>
          </cell>
          <cell r="JJ125" t="e">
            <v>#VALUE!</v>
          </cell>
          <cell r="JK125" t="e">
            <v>#VALUE!</v>
          </cell>
          <cell r="JL125" t="e">
            <v>#VALUE!</v>
          </cell>
          <cell r="JM125" t="e">
            <v>#VALUE!</v>
          </cell>
          <cell r="JN125" t="e">
            <v>#VALUE!</v>
          </cell>
          <cell r="JO125" t="e">
            <v>#VALUE!</v>
          </cell>
          <cell r="JP125" t="e">
            <v>#VALUE!</v>
          </cell>
          <cell r="JQ125" t="e">
            <v>#VALUE!</v>
          </cell>
          <cell r="JR125" t="e">
            <v>#VALUE!</v>
          </cell>
          <cell r="JS125" t="e">
            <v>#VALUE!</v>
          </cell>
          <cell r="JT125" t="e">
            <v>#VALUE!</v>
          </cell>
          <cell r="JU125" t="e">
            <v>#VALUE!</v>
          </cell>
          <cell r="JV125" t="e">
            <v>#VALUE!</v>
          </cell>
          <cell r="JW125" t="e">
            <v>#VALUE!</v>
          </cell>
          <cell r="JX125" t="e">
            <v>#VALUE!</v>
          </cell>
          <cell r="JY125" t="e">
            <v>#VALUE!</v>
          </cell>
          <cell r="JZ125" t="e">
            <v>#VALUE!</v>
          </cell>
          <cell r="KA125" t="e">
            <v>#VALUE!</v>
          </cell>
          <cell r="KB125" t="e">
            <v>#VALUE!</v>
          </cell>
          <cell r="KC125" t="e">
            <v>#VALUE!</v>
          </cell>
          <cell r="KD125" t="e">
            <v>#VALUE!</v>
          </cell>
          <cell r="KE125" t="e">
            <v>#VALUE!</v>
          </cell>
          <cell r="KF125" t="e">
            <v>#VALUE!</v>
          </cell>
          <cell r="KG125" t="e">
            <v>#VALUE!</v>
          </cell>
          <cell r="KH125" t="e">
            <v>#VALUE!</v>
          </cell>
          <cell r="KI125" t="e">
            <v>#VALUE!</v>
          </cell>
          <cell r="KJ125" t="e">
            <v>#VALUE!</v>
          </cell>
          <cell r="KK125" t="e">
            <v>#VALUE!</v>
          </cell>
          <cell r="KL125" t="e">
            <v>#VALUE!</v>
          </cell>
          <cell r="KM125" t="e">
            <v>#VALUE!</v>
          </cell>
          <cell r="KN125" t="e">
            <v>#VALUE!</v>
          </cell>
          <cell r="KO125" t="e">
            <v>#VALUE!</v>
          </cell>
          <cell r="KP125" t="e">
            <v>#VALUE!</v>
          </cell>
          <cell r="KQ125" t="e">
            <v>#VALUE!</v>
          </cell>
          <cell r="KR125" t="e">
            <v>#VALUE!</v>
          </cell>
          <cell r="KS125" t="e">
            <v>#VALUE!</v>
          </cell>
          <cell r="KT125" t="e">
            <v>#VALUE!</v>
          </cell>
          <cell r="KU125" t="e">
            <v>#VALUE!</v>
          </cell>
          <cell r="KV125" t="e">
            <v>#VALUE!</v>
          </cell>
          <cell r="KW125" t="e">
            <v>#VALUE!</v>
          </cell>
          <cell r="KX125" t="e">
            <v>#VALUE!</v>
          </cell>
          <cell r="KY125" t="e">
            <v>#VALUE!</v>
          </cell>
          <cell r="KZ125" t="e">
            <v>#VALUE!</v>
          </cell>
          <cell r="LA125" t="e">
            <v>#VALUE!</v>
          </cell>
          <cell r="LB125" t="e">
            <v>#VALUE!</v>
          </cell>
          <cell r="LC125" t="e">
            <v>#VALUE!</v>
          </cell>
          <cell r="LD125" t="e">
            <v>#VALUE!</v>
          </cell>
          <cell r="LE125" t="e">
            <v>#VALUE!</v>
          </cell>
          <cell r="LF125" t="e">
            <v>#VALUE!</v>
          </cell>
          <cell r="LG125" t="e">
            <v>#VALUE!</v>
          </cell>
          <cell r="LH125" t="e">
            <v>#VALUE!</v>
          </cell>
          <cell r="LI125" t="e">
            <v>#VALUE!</v>
          </cell>
          <cell r="LJ125" t="e">
            <v>#VALUE!</v>
          </cell>
          <cell r="LK125" t="e">
            <v>#VALUE!</v>
          </cell>
          <cell r="LL125" t="e">
            <v>#VALUE!</v>
          </cell>
          <cell r="LM125" t="e">
            <v>#VALUE!</v>
          </cell>
          <cell r="LN125" t="e">
            <v>#VALUE!</v>
          </cell>
          <cell r="LO125" t="e">
            <v>#VALUE!</v>
          </cell>
          <cell r="LP125" t="e">
            <v>#VALUE!</v>
          </cell>
          <cell r="LQ125" t="e">
            <v>#VALUE!</v>
          </cell>
          <cell r="LR125" t="e">
            <v>#VALUE!</v>
          </cell>
          <cell r="LS125" t="e">
            <v>#VALUE!</v>
          </cell>
          <cell r="LT125" t="e">
            <v>#VALUE!</v>
          </cell>
          <cell r="LU125" t="e">
            <v>#VALUE!</v>
          </cell>
          <cell r="LV125" t="e">
            <v>#VALUE!</v>
          </cell>
          <cell r="LW125" t="e">
            <v>#VALUE!</v>
          </cell>
          <cell r="LX125" t="e">
            <v>#VALUE!</v>
          </cell>
          <cell r="LY125" t="e">
            <v>#VALUE!</v>
          </cell>
          <cell r="LZ125" t="e">
            <v>#VALUE!</v>
          </cell>
          <cell r="MA125" t="e">
            <v>#VALUE!</v>
          </cell>
          <cell r="MB125" t="e">
            <v>#VALUE!</v>
          </cell>
          <cell r="MC125" t="e">
            <v>#VALUE!</v>
          </cell>
          <cell r="MD125" t="e">
            <v>#VALUE!</v>
          </cell>
          <cell r="ME125" t="e">
            <v>#VALUE!</v>
          </cell>
          <cell r="MF125" t="e">
            <v>#VALUE!</v>
          </cell>
          <cell r="MG125" t="e">
            <v>#VALUE!</v>
          </cell>
          <cell r="MH125" t="e">
            <v>#VALUE!</v>
          </cell>
          <cell r="MI125" t="e">
            <v>#VALUE!</v>
          </cell>
          <cell r="MJ125" t="e">
            <v>#VALUE!</v>
          </cell>
          <cell r="MK125" t="e">
            <v>#VALUE!</v>
          </cell>
          <cell r="ML125" t="e">
            <v>#VALUE!</v>
          </cell>
          <cell r="MM125" t="e">
            <v>#VALUE!</v>
          </cell>
          <cell r="MN125" t="e">
            <v>#VALUE!</v>
          </cell>
          <cell r="MO125" t="e">
            <v>#VALUE!</v>
          </cell>
          <cell r="MP125" t="e">
            <v>#VALUE!</v>
          </cell>
          <cell r="MQ125" t="e">
            <v>#VALUE!</v>
          </cell>
          <cell r="MR125" t="e">
            <v>#VALUE!</v>
          </cell>
          <cell r="MS125" t="e">
            <v>#VALUE!</v>
          </cell>
          <cell r="MT125" t="e">
            <v>#VALUE!</v>
          </cell>
          <cell r="MU125" t="e">
            <v>#VALUE!</v>
          </cell>
          <cell r="MV125" t="e">
            <v>#VALUE!</v>
          </cell>
          <cell r="MW125" t="e">
            <v>#VALUE!</v>
          </cell>
          <cell r="MX125" t="e">
            <v>#VALUE!</v>
          </cell>
          <cell r="MY125" t="e">
            <v>#VALUE!</v>
          </cell>
          <cell r="MZ125" t="e">
            <v>#VALUE!</v>
          </cell>
          <cell r="NA125" t="e">
            <v>#VALUE!</v>
          </cell>
          <cell r="NB125" t="e">
            <v>#VALUE!</v>
          </cell>
          <cell r="NC125" t="e">
            <v>#VALUE!</v>
          </cell>
          <cell r="ND125" t="e">
            <v>#VALUE!</v>
          </cell>
          <cell r="NE125" t="e">
            <v>#VALUE!</v>
          </cell>
          <cell r="NF125" t="e">
            <v>#VALUE!</v>
          </cell>
          <cell r="NG125" t="e">
            <v>#VALUE!</v>
          </cell>
          <cell r="NH125" t="e">
            <v>#VALUE!</v>
          </cell>
          <cell r="NI125" t="e">
            <v>#VALUE!</v>
          </cell>
          <cell r="NJ125" t="e">
            <v>#VALUE!</v>
          </cell>
          <cell r="NK125" t="e">
            <v>#VALUE!</v>
          </cell>
          <cell r="NL125" t="e">
            <v>#VALUE!</v>
          </cell>
          <cell r="NM125" t="e">
            <v>#VALUE!</v>
          </cell>
          <cell r="NN125" t="e">
            <v>#VALUE!</v>
          </cell>
          <cell r="NO125" t="e">
            <v>#VALUE!</v>
          </cell>
          <cell r="NP125" t="e">
            <v>#VALUE!</v>
          </cell>
          <cell r="NQ125" t="e">
            <v>#VALUE!</v>
          </cell>
          <cell r="NR125" t="e">
            <v>#VALUE!</v>
          </cell>
          <cell r="NS125" t="e">
            <v>#VALUE!</v>
          </cell>
          <cell r="NT125" t="e">
            <v>#VALUE!</v>
          </cell>
          <cell r="NU125" t="e">
            <v>#VALUE!</v>
          </cell>
          <cell r="NV125" t="e">
            <v>#VALUE!</v>
          </cell>
          <cell r="NW125" t="e">
            <v>#VALUE!</v>
          </cell>
          <cell r="NX125" t="e">
            <v>#VALUE!</v>
          </cell>
          <cell r="NY125" t="e">
            <v>#VALUE!</v>
          </cell>
          <cell r="NZ125" t="e">
            <v>#VALUE!</v>
          </cell>
          <cell r="OA125" t="e">
            <v>#VALUE!</v>
          </cell>
          <cell r="OB125" t="e">
            <v>#VALUE!</v>
          </cell>
          <cell r="OC125" t="e">
            <v>#VALUE!</v>
          </cell>
          <cell r="OD125" t="e">
            <v>#VALUE!</v>
          </cell>
          <cell r="OE125" t="e">
            <v>#VALUE!</v>
          </cell>
          <cell r="OF125" t="e">
            <v>#VALUE!</v>
          </cell>
          <cell r="OG125" t="e">
            <v>#VALUE!</v>
          </cell>
          <cell r="OH125" t="e">
            <v>#VALUE!</v>
          </cell>
          <cell r="OI125" t="e">
            <v>#VALUE!</v>
          </cell>
          <cell r="OJ125" t="e">
            <v>#VALUE!</v>
          </cell>
          <cell r="OK125" t="e">
            <v>#VALUE!</v>
          </cell>
          <cell r="OL125" t="e">
            <v>#VALUE!</v>
          </cell>
          <cell r="OM125" t="e">
            <v>#VALUE!</v>
          </cell>
          <cell r="ON125" t="e">
            <v>#VALUE!</v>
          </cell>
          <cell r="OO125" t="e">
            <v>#VALUE!</v>
          </cell>
          <cell r="OP125" t="e">
            <v>#VALUE!</v>
          </cell>
          <cell r="OQ125" t="e">
            <v>#VALUE!</v>
          </cell>
          <cell r="OR125" t="e">
            <v>#VALUE!</v>
          </cell>
          <cell r="OS125" t="e">
            <v>#VALUE!</v>
          </cell>
          <cell r="OT125" t="e">
            <v>#VALUE!</v>
          </cell>
          <cell r="OU125" t="e">
            <v>#VALUE!</v>
          </cell>
          <cell r="OV125" t="e">
            <v>#VALUE!</v>
          </cell>
          <cell r="OW125" t="e">
            <v>#VALUE!</v>
          </cell>
          <cell r="OX125" t="e">
            <v>#VALUE!</v>
          </cell>
          <cell r="OY125" t="e">
            <v>#VALUE!</v>
          </cell>
          <cell r="OZ125" t="e">
            <v>#VALUE!</v>
          </cell>
          <cell r="PA125" t="e">
            <v>#VALUE!</v>
          </cell>
          <cell r="PB125" t="e">
            <v>#VALUE!</v>
          </cell>
          <cell r="PC125" t="e">
            <v>#VALUE!</v>
          </cell>
          <cell r="PD125" t="e">
            <v>#VALUE!</v>
          </cell>
          <cell r="PE125" t="e">
            <v>#VALUE!</v>
          </cell>
          <cell r="PF125" t="e">
            <v>#VALUE!</v>
          </cell>
          <cell r="PG125" t="e">
            <v>#VALUE!</v>
          </cell>
          <cell r="PH125" t="e">
            <v>#VALUE!</v>
          </cell>
          <cell r="PI125" t="e">
            <v>#VALUE!</v>
          </cell>
          <cell r="PJ125" t="e">
            <v>#VALUE!</v>
          </cell>
          <cell r="PK125" t="e">
            <v>#VALUE!</v>
          </cell>
          <cell r="PL125" t="e">
            <v>#VALUE!</v>
          </cell>
          <cell r="PM125" t="e">
            <v>#VALUE!</v>
          </cell>
          <cell r="PN125" t="e">
            <v>#VALUE!</v>
          </cell>
          <cell r="PO125" t="e">
            <v>#VALUE!</v>
          </cell>
          <cell r="PP125" t="e">
            <v>#VALUE!</v>
          </cell>
          <cell r="PQ125" t="e">
            <v>#VALUE!</v>
          </cell>
          <cell r="PR125" t="e">
            <v>#VALUE!</v>
          </cell>
          <cell r="PS125" t="e">
            <v>#VALUE!</v>
          </cell>
          <cell r="PT125" t="e">
            <v>#VALUE!</v>
          </cell>
          <cell r="PU125" t="e">
            <v>#VALUE!</v>
          </cell>
          <cell r="PV125" t="e">
            <v>#VALUE!</v>
          </cell>
          <cell r="PW125" t="e">
            <v>#VALUE!</v>
          </cell>
          <cell r="PX125" t="e">
            <v>#VALUE!</v>
          </cell>
          <cell r="PY125" t="e">
            <v>#VALUE!</v>
          </cell>
          <cell r="PZ125" t="e">
            <v>#VALUE!</v>
          </cell>
          <cell r="QA125" t="e">
            <v>#VALUE!</v>
          </cell>
          <cell r="QB125" t="e">
            <v>#VALUE!</v>
          </cell>
          <cell r="QC125" t="e">
            <v>#VALUE!</v>
          </cell>
          <cell r="QD125" t="e">
            <v>#VALUE!</v>
          </cell>
          <cell r="QE125" t="e">
            <v>#VALUE!</v>
          </cell>
          <cell r="QF125" t="e">
            <v>#VALUE!</v>
          </cell>
          <cell r="QG125" t="e">
            <v>#VALUE!</v>
          </cell>
          <cell r="QH125" t="e">
            <v>#VALUE!</v>
          </cell>
          <cell r="QI125" t="e">
            <v>#VALUE!</v>
          </cell>
          <cell r="QJ125" t="e">
            <v>#VALUE!</v>
          </cell>
          <cell r="QK125" t="e">
            <v>#VALUE!</v>
          </cell>
          <cell r="QL125" t="e">
            <v>#VALUE!</v>
          </cell>
          <cell r="QM125" t="e">
            <v>#VALUE!</v>
          </cell>
          <cell r="QN125" t="e">
            <v>#VALUE!</v>
          </cell>
          <cell r="QO125" t="e">
            <v>#VALUE!</v>
          </cell>
          <cell r="QP125" t="e">
            <v>#VALUE!</v>
          </cell>
          <cell r="QQ125" t="e">
            <v>#VALUE!</v>
          </cell>
          <cell r="QR125" t="e">
            <v>#VALUE!</v>
          </cell>
          <cell r="QS125" t="e">
            <v>#VALUE!</v>
          </cell>
          <cell r="QT125" t="e">
            <v>#VALUE!</v>
          </cell>
          <cell r="QU125" t="e">
            <v>#VALUE!</v>
          </cell>
          <cell r="QV125" t="e">
            <v>#VALUE!</v>
          </cell>
          <cell r="QW125" t="e">
            <v>#VALUE!</v>
          </cell>
          <cell r="QX125" t="e">
            <v>#VALUE!</v>
          </cell>
          <cell r="QY125" t="e">
            <v>#VALUE!</v>
          </cell>
          <cell r="QZ125" t="e">
            <v>#VALUE!</v>
          </cell>
          <cell r="RA125" t="e">
            <v>#VALUE!</v>
          </cell>
          <cell r="RB125" t="e">
            <v>#VALUE!</v>
          </cell>
          <cell r="RC125" t="e">
            <v>#VALUE!</v>
          </cell>
          <cell r="RD125" t="e">
            <v>#VALUE!</v>
          </cell>
          <cell r="RE125" t="e">
            <v>#VALUE!</v>
          </cell>
          <cell r="RF125" t="e">
            <v>#VALUE!</v>
          </cell>
          <cell r="RG125" t="e">
            <v>#VALUE!</v>
          </cell>
          <cell r="RH125" t="e">
            <v>#VALUE!</v>
          </cell>
          <cell r="RI125" t="e">
            <v>#VALUE!</v>
          </cell>
          <cell r="RJ125" t="e">
            <v>#VALUE!</v>
          </cell>
          <cell r="RK125" t="e">
            <v>#VALUE!</v>
          </cell>
          <cell r="RL125" t="e">
            <v>#VALUE!</v>
          </cell>
          <cell r="RM125" t="e">
            <v>#VALUE!</v>
          </cell>
          <cell r="RN125" t="e">
            <v>#VALUE!</v>
          </cell>
          <cell r="RO125" t="e">
            <v>#VALUE!</v>
          </cell>
          <cell r="RP125" t="e">
            <v>#VALUE!</v>
          </cell>
          <cell r="RQ125" t="e">
            <v>#VALUE!</v>
          </cell>
          <cell r="RR125" t="e">
            <v>#VALUE!</v>
          </cell>
          <cell r="RS125" t="e">
            <v>#VALUE!</v>
          </cell>
          <cell r="RT125" t="e">
            <v>#VALUE!</v>
          </cell>
          <cell r="RU125" t="e">
            <v>#VALUE!</v>
          </cell>
          <cell r="RV125" t="e">
            <v>#VALUE!</v>
          </cell>
          <cell r="RW125" t="e">
            <v>#VALUE!</v>
          </cell>
          <cell r="RX125" t="e">
            <v>#VALUE!</v>
          </cell>
          <cell r="RY125" t="e">
            <v>#VALUE!</v>
          </cell>
          <cell r="RZ125" t="e">
            <v>#VALUE!</v>
          </cell>
          <cell r="SA125" t="e">
            <v>#VALUE!</v>
          </cell>
          <cell r="SB125" t="e">
            <v>#VALUE!</v>
          </cell>
          <cell r="SC125" t="e">
            <v>#VALUE!</v>
          </cell>
          <cell r="SD125" t="e">
            <v>#VALUE!</v>
          </cell>
          <cell r="SE125" t="e">
            <v>#VALUE!</v>
          </cell>
          <cell r="SF125" t="e">
            <v>#VALUE!</v>
          </cell>
          <cell r="SG125" t="e">
            <v>#VALUE!</v>
          </cell>
          <cell r="SH125" t="e">
            <v>#VALUE!</v>
          </cell>
          <cell r="SI125" t="e">
            <v>#VALUE!</v>
          </cell>
          <cell r="SJ125" t="e">
            <v>#VALUE!</v>
          </cell>
          <cell r="SK125" t="e">
            <v>#VALUE!</v>
          </cell>
          <cell r="SL125" t="e">
            <v>#VALUE!</v>
          </cell>
          <cell r="SM125" t="e">
            <v>#VALUE!</v>
          </cell>
          <cell r="SN125" t="e">
            <v>#VALUE!</v>
          </cell>
          <cell r="SO125" t="e">
            <v>#VALUE!</v>
          </cell>
          <cell r="SP125" t="e">
            <v>#VALUE!</v>
          </cell>
          <cell r="SQ125" t="e">
            <v>#VALUE!</v>
          </cell>
          <cell r="SR125" t="e">
            <v>#VALUE!</v>
          </cell>
          <cell r="SS125" t="e">
            <v>#VALUE!</v>
          </cell>
          <cell r="ST125" t="e">
            <v>#VALUE!</v>
          </cell>
          <cell r="SU125" t="e">
            <v>#VALUE!</v>
          </cell>
          <cell r="SV125" t="e">
            <v>#VALUE!</v>
          </cell>
          <cell r="SW125" t="e">
            <v>#VALUE!</v>
          </cell>
          <cell r="SX125" t="e">
            <v>#VALUE!</v>
          </cell>
          <cell r="SY125" t="e">
            <v>#VALUE!</v>
          </cell>
          <cell r="SZ125" t="e">
            <v>#VALUE!</v>
          </cell>
          <cell r="TA125" t="e">
            <v>#VALUE!</v>
          </cell>
          <cell r="TB125" t="e">
            <v>#VALUE!</v>
          </cell>
          <cell r="TC125" t="e">
            <v>#VALUE!</v>
          </cell>
          <cell r="TD125" t="e">
            <v>#VALUE!</v>
          </cell>
          <cell r="TE125" t="e">
            <v>#VALUE!</v>
          </cell>
          <cell r="TF125" t="e">
            <v>#VALUE!</v>
          </cell>
          <cell r="TG125" t="e">
            <v>#VALUE!</v>
          </cell>
          <cell r="TH125" t="e">
            <v>#VALUE!</v>
          </cell>
          <cell r="TI125" t="e">
            <v>#VALUE!</v>
          </cell>
          <cell r="TJ125" t="e">
            <v>#VALUE!</v>
          </cell>
          <cell r="TK125" t="e">
            <v>#VALUE!</v>
          </cell>
          <cell r="TL125" t="e">
            <v>#VALUE!</v>
          </cell>
          <cell r="TM125" t="e">
            <v>#VALUE!</v>
          </cell>
          <cell r="TN125" t="e">
            <v>#VALUE!</v>
          </cell>
          <cell r="TO125" t="e">
            <v>#VALUE!</v>
          </cell>
          <cell r="TP125" t="e">
            <v>#VALUE!</v>
          </cell>
          <cell r="TQ125" t="e">
            <v>#VALUE!</v>
          </cell>
          <cell r="TR125" t="e">
            <v>#VALUE!</v>
          </cell>
          <cell r="TS125" t="e">
            <v>#VALUE!</v>
          </cell>
          <cell r="TT125" t="e">
            <v>#VALUE!</v>
          </cell>
          <cell r="TU125" t="e">
            <v>#VALUE!</v>
          </cell>
          <cell r="TV125" t="e">
            <v>#VALUE!</v>
          </cell>
          <cell r="TW125" t="e">
            <v>#VALUE!</v>
          </cell>
          <cell r="TX125" t="e">
            <v>#VALUE!</v>
          </cell>
          <cell r="TY125" t="e">
            <v>#VALUE!</v>
          </cell>
          <cell r="TZ125" t="e">
            <v>#VALUE!</v>
          </cell>
          <cell r="UA125" t="e">
            <v>#VALUE!</v>
          </cell>
          <cell r="UB125" t="e">
            <v>#VALUE!</v>
          </cell>
          <cell r="UC125" t="e">
            <v>#VALUE!</v>
          </cell>
          <cell r="UD125" t="e">
            <v>#VALUE!</v>
          </cell>
          <cell r="UE125" t="e">
            <v>#VALUE!</v>
          </cell>
          <cell r="UF125" t="e">
            <v>#VALUE!</v>
          </cell>
          <cell r="UG125" t="e">
            <v>#VALUE!</v>
          </cell>
          <cell r="UH125" t="e">
            <v>#VALUE!</v>
          </cell>
          <cell r="UI125" t="e">
            <v>#VALUE!</v>
          </cell>
          <cell r="UJ125" t="e">
            <v>#VALUE!</v>
          </cell>
          <cell r="UK125" t="e">
            <v>#VALUE!</v>
          </cell>
          <cell r="UL125" t="e">
            <v>#VALUE!</v>
          </cell>
          <cell r="UM125" t="e">
            <v>#VALUE!</v>
          </cell>
          <cell r="UN125" t="e">
            <v>#VALUE!</v>
          </cell>
          <cell r="UO125" t="e">
            <v>#VALUE!</v>
          </cell>
          <cell r="UP125" t="e">
            <v>#VALUE!</v>
          </cell>
          <cell r="UQ125" t="e">
            <v>#VALUE!</v>
          </cell>
          <cell r="UR125" t="e">
            <v>#VALUE!</v>
          </cell>
          <cell r="US125" t="e">
            <v>#VALUE!</v>
          </cell>
          <cell r="UT125" t="e">
            <v>#VALUE!</v>
          </cell>
          <cell r="UU125" t="e">
            <v>#VALUE!</v>
          </cell>
          <cell r="UV125" t="e">
            <v>#VALUE!</v>
          </cell>
          <cell r="UW125" t="e">
            <v>#VALUE!</v>
          </cell>
          <cell r="UX125" t="e">
            <v>#VALUE!</v>
          </cell>
          <cell r="UY125" t="e">
            <v>#VALUE!</v>
          </cell>
          <cell r="UZ125" t="e">
            <v>#VALUE!</v>
          </cell>
          <cell r="VA125" t="e">
            <v>#VALUE!</v>
          </cell>
          <cell r="VB125" t="e">
            <v>#VALUE!</v>
          </cell>
          <cell r="VC125" t="e">
            <v>#VALUE!</v>
          </cell>
          <cell r="VD125" t="e">
            <v>#VALUE!</v>
          </cell>
          <cell r="VE125" t="e">
            <v>#VALUE!</v>
          </cell>
          <cell r="VF125" t="e">
            <v>#VALUE!</v>
          </cell>
          <cell r="VG125" t="e">
            <v>#VALUE!</v>
          </cell>
          <cell r="VH125" t="e">
            <v>#VALUE!</v>
          </cell>
          <cell r="VI125" t="e">
            <v>#VALUE!</v>
          </cell>
          <cell r="VJ125" t="e">
            <v>#VALUE!</v>
          </cell>
          <cell r="VK125" t="e">
            <v>#VALUE!</v>
          </cell>
          <cell r="VL125" t="e">
            <v>#VALUE!</v>
          </cell>
          <cell r="VM125" t="e">
            <v>#VALUE!</v>
          </cell>
          <cell r="VN125" t="e">
            <v>#VALUE!</v>
          </cell>
          <cell r="VO125" t="e">
            <v>#VALUE!</v>
          </cell>
          <cell r="VP125" t="e">
            <v>#VALUE!</v>
          </cell>
          <cell r="VQ125" t="e">
            <v>#VALUE!</v>
          </cell>
          <cell r="VR125" t="e">
            <v>#VALUE!</v>
          </cell>
          <cell r="VS125" t="e">
            <v>#VALUE!</v>
          </cell>
          <cell r="VT125" t="e">
            <v>#VALUE!</v>
          </cell>
          <cell r="VU125" t="e">
            <v>#VALUE!</v>
          </cell>
          <cell r="VV125" t="e">
            <v>#VALUE!</v>
          </cell>
          <cell r="VW125" t="e">
            <v>#VALUE!</v>
          </cell>
          <cell r="VX125" t="e">
            <v>#VALUE!</v>
          </cell>
          <cell r="VY125" t="e">
            <v>#VALUE!</v>
          </cell>
          <cell r="VZ125" t="e">
            <v>#VALUE!</v>
          </cell>
          <cell r="WA125" t="e">
            <v>#VALUE!</v>
          </cell>
          <cell r="WB125" t="e">
            <v>#VALUE!</v>
          </cell>
          <cell r="WC125" t="e">
            <v>#VALUE!</v>
          </cell>
          <cell r="WD125" t="e">
            <v>#VALUE!</v>
          </cell>
          <cell r="WE125" t="e">
            <v>#VALUE!</v>
          </cell>
          <cell r="WF125" t="e">
            <v>#VALUE!</v>
          </cell>
          <cell r="WG125" t="e">
            <v>#VALUE!</v>
          </cell>
          <cell r="WH125" t="e">
            <v>#VALUE!</v>
          </cell>
          <cell r="WI125" t="e">
            <v>#VALUE!</v>
          </cell>
          <cell r="WJ125" t="e">
            <v>#VALUE!</v>
          </cell>
          <cell r="WK125" t="e">
            <v>#VALUE!</v>
          </cell>
          <cell r="WL125" t="e">
            <v>#VALUE!</v>
          </cell>
          <cell r="WM125" t="e">
            <v>#VALUE!</v>
          </cell>
          <cell r="WN125" t="e">
            <v>#VALUE!</v>
          </cell>
          <cell r="WO125" t="e">
            <v>#VALUE!</v>
          </cell>
          <cell r="WP125" t="e">
            <v>#VALUE!</v>
          </cell>
          <cell r="WQ125" t="e">
            <v>#VALUE!</v>
          </cell>
          <cell r="WR125" t="e">
            <v>#VALUE!</v>
          </cell>
          <cell r="WS125" t="e">
            <v>#VALUE!</v>
          </cell>
          <cell r="WT125" t="e">
            <v>#VALUE!</v>
          </cell>
          <cell r="WU125" t="e">
            <v>#VALUE!</v>
          </cell>
          <cell r="WV125" t="e">
            <v>#VALUE!</v>
          </cell>
          <cell r="WW125" t="e">
            <v>#VALUE!</v>
          </cell>
          <cell r="WX125" t="e">
            <v>#VALUE!</v>
          </cell>
          <cell r="WY125" t="e">
            <v>#VALUE!</v>
          </cell>
          <cell r="WZ125" t="e">
            <v>#VALUE!</v>
          </cell>
          <cell r="XA125" t="e">
            <v>#VALUE!</v>
          </cell>
          <cell r="XB125" t="e">
            <v>#VALUE!</v>
          </cell>
          <cell r="XC125" t="e">
            <v>#VALUE!</v>
          </cell>
          <cell r="XD125" t="e">
            <v>#VALUE!</v>
          </cell>
          <cell r="XE125" t="e">
            <v>#VALUE!</v>
          </cell>
          <cell r="XF125" t="e">
            <v>#VALUE!</v>
          </cell>
          <cell r="XG125" t="e">
            <v>#VALUE!</v>
          </cell>
          <cell r="XH125" t="e">
            <v>#VALUE!</v>
          </cell>
          <cell r="XI125" t="e">
            <v>#VALUE!</v>
          </cell>
          <cell r="XJ125" t="e">
            <v>#VALUE!</v>
          </cell>
          <cell r="XK125" t="e">
            <v>#VALUE!</v>
          </cell>
          <cell r="XL125" t="e">
            <v>#VALUE!</v>
          </cell>
          <cell r="XM125" t="e">
            <v>#VALUE!</v>
          </cell>
          <cell r="XN125" t="e">
            <v>#VALUE!</v>
          </cell>
          <cell r="XO125" t="e">
            <v>#VALUE!</v>
          </cell>
          <cell r="XP125" t="e">
            <v>#VALUE!</v>
          </cell>
          <cell r="XQ125" t="e">
            <v>#VALUE!</v>
          </cell>
          <cell r="XR125" t="e">
            <v>#VALUE!</v>
          </cell>
          <cell r="XS125" t="e">
            <v>#VALUE!</v>
          </cell>
          <cell r="XT125" t="e">
            <v>#VALUE!</v>
          </cell>
          <cell r="XU125" t="e">
            <v>#VALUE!</v>
          </cell>
          <cell r="XV125" t="e">
            <v>#VALUE!</v>
          </cell>
          <cell r="XW125" t="e">
            <v>#VALUE!</v>
          </cell>
          <cell r="XX125" t="e">
            <v>#VALUE!</v>
          </cell>
          <cell r="XY125" t="e">
            <v>#VALUE!</v>
          </cell>
          <cell r="XZ125" t="e">
            <v>#VALUE!</v>
          </cell>
          <cell r="YA125" t="e">
            <v>#VALUE!</v>
          </cell>
          <cell r="YB125" t="e">
            <v>#VALUE!</v>
          </cell>
          <cell r="YC125" t="e">
            <v>#VALUE!</v>
          </cell>
          <cell r="YD125" t="e">
            <v>#VALUE!</v>
          </cell>
          <cell r="YE125" t="e">
            <v>#VALUE!</v>
          </cell>
          <cell r="YF125" t="e">
            <v>#VALUE!</v>
          </cell>
          <cell r="YG125" t="e">
            <v>#VALUE!</v>
          </cell>
          <cell r="YH125" t="e">
            <v>#VALUE!</v>
          </cell>
          <cell r="YI125" t="e">
            <v>#VALUE!</v>
          </cell>
          <cell r="YJ125" t="e">
            <v>#VALUE!</v>
          </cell>
          <cell r="YK125" t="e">
            <v>#VALUE!</v>
          </cell>
          <cell r="YL125" t="e">
            <v>#VALUE!</v>
          </cell>
          <cell r="YM125" t="e">
            <v>#VALUE!</v>
          </cell>
          <cell r="YN125" t="e">
            <v>#VALUE!</v>
          </cell>
          <cell r="YO125" t="e">
            <v>#VALUE!</v>
          </cell>
          <cell r="YP125" t="e">
            <v>#VALUE!</v>
          </cell>
          <cell r="YQ125" t="e">
            <v>#VALUE!</v>
          </cell>
          <cell r="YR125" t="e">
            <v>#VALUE!</v>
          </cell>
          <cell r="YS125" t="e">
            <v>#VALUE!</v>
          </cell>
          <cell r="YT125" t="e">
            <v>#VALUE!</v>
          </cell>
          <cell r="YU125" t="e">
            <v>#VALUE!</v>
          </cell>
          <cell r="YV125" t="e">
            <v>#VALUE!</v>
          </cell>
          <cell r="YW125" t="e">
            <v>#VALUE!</v>
          </cell>
          <cell r="YX125" t="e">
            <v>#VALUE!</v>
          </cell>
          <cell r="YY125" t="e">
            <v>#VALUE!</v>
          </cell>
          <cell r="YZ125" t="e">
            <v>#VALUE!</v>
          </cell>
          <cell r="ZA125" t="e">
            <v>#VALUE!</v>
          </cell>
          <cell r="ZB125" t="e">
            <v>#VALUE!</v>
          </cell>
          <cell r="ZC125" t="e">
            <v>#VALUE!</v>
          </cell>
          <cell r="ZD125" t="e">
            <v>#VALUE!</v>
          </cell>
          <cell r="ZE125" t="e">
            <v>#VALUE!</v>
          </cell>
          <cell r="ZF125" t="e">
            <v>#VALUE!</v>
          </cell>
          <cell r="ZG125" t="e">
            <v>#VALUE!</v>
          </cell>
          <cell r="ZH125" t="e">
            <v>#VALUE!</v>
          </cell>
          <cell r="ZI125" t="e">
            <v>#VALUE!</v>
          </cell>
          <cell r="ZJ125" t="e">
            <v>#VALUE!</v>
          </cell>
          <cell r="ZK125" t="e">
            <v>#VALUE!</v>
          </cell>
          <cell r="ZL125" t="e">
            <v>#VALUE!</v>
          </cell>
          <cell r="ZM125" t="e">
            <v>#VALUE!</v>
          </cell>
          <cell r="ZN125" t="e">
            <v>#VALUE!</v>
          </cell>
          <cell r="ZO125" t="e">
            <v>#VALUE!</v>
          </cell>
          <cell r="ZP125" t="e">
            <v>#VALUE!</v>
          </cell>
          <cell r="ZQ125" t="e">
            <v>#VALUE!</v>
          </cell>
          <cell r="ZR125" t="e">
            <v>#VALUE!</v>
          </cell>
          <cell r="ZS125" t="e">
            <v>#VALUE!</v>
          </cell>
          <cell r="ZT125" t="e">
            <v>#VALUE!</v>
          </cell>
          <cell r="ZU125" t="e">
            <v>#VALUE!</v>
          </cell>
          <cell r="ZV125" t="e">
            <v>#VALUE!</v>
          </cell>
          <cell r="ZW125" t="e">
            <v>#VALUE!</v>
          </cell>
          <cell r="ZX125" t="e">
            <v>#VALUE!</v>
          </cell>
          <cell r="ZY125" t="e">
            <v>#VALUE!</v>
          </cell>
          <cell r="ZZ125" t="e">
            <v>#VALUE!</v>
          </cell>
          <cell r="AAA125" t="e">
            <v>#VALUE!</v>
          </cell>
          <cell r="AAB125" t="e">
            <v>#VALUE!</v>
          </cell>
          <cell r="AAC125" t="e">
            <v>#VALUE!</v>
          </cell>
          <cell r="AAD125" t="e">
            <v>#VALUE!</v>
          </cell>
          <cell r="AAE125" t="e">
            <v>#VALUE!</v>
          </cell>
          <cell r="AAF125" t="e">
            <v>#VALUE!</v>
          </cell>
          <cell r="AAG125" t="e">
            <v>#VALUE!</v>
          </cell>
          <cell r="AAH125" t="e">
            <v>#VALUE!</v>
          </cell>
          <cell r="AAI125" t="e">
            <v>#VALUE!</v>
          </cell>
          <cell r="AAJ125" t="e">
            <v>#VALUE!</v>
          </cell>
          <cell r="AAK125" t="e">
            <v>#VALUE!</v>
          </cell>
          <cell r="AAL125" t="e">
            <v>#VALUE!</v>
          </cell>
          <cell r="AAM125" t="e">
            <v>#VALUE!</v>
          </cell>
          <cell r="AAN125" t="e">
            <v>#VALUE!</v>
          </cell>
          <cell r="AAO125" t="e">
            <v>#VALUE!</v>
          </cell>
          <cell r="AAP125" t="e">
            <v>#VALUE!</v>
          </cell>
          <cell r="AAQ125" t="e">
            <v>#VALUE!</v>
          </cell>
          <cell r="AAR125" t="e">
            <v>#VALUE!</v>
          </cell>
          <cell r="AAS125" t="e">
            <v>#VALUE!</v>
          </cell>
          <cell r="AAT125" t="e">
            <v>#VALUE!</v>
          </cell>
          <cell r="AAU125" t="e">
            <v>#VALUE!</v>
          </cell>
          <cell r="AAV125" t="e">
            <v>#VALUE!</v>
          </cell>
          <cell r="AAW125" t="e">
            <v>#VALUE!</v>
          </cell>
          <cell r="AAX125" t="e">
            <v>#VALUE!</v>
          </cell>
          <cell r="AAY125" t="e">
            <v>#VALUE!</v>
          </cell>
          <cell r="AAZ125" t="e">
            <v>#VALUE!</v>
          </cell>
          <cell r="ABA125" t="e">
            <v>#VALUE!</v>
          </cell>
          <cell r="ABB125" t="e">
            <v>#VALUE!</v>
          </cell>
          <cell r="ABC125" t="e">
            <v>#VALUE!</v>
          </cell>
          <cell r="ABD125" t="e">
            <v>#VALUE!</v>
          </cell>
          <cell r="ABE125" t="e">
            <v>#VALUE!</v>
          </cell>
          <cell r="ABF125" t="e">
            <v>#VALUE!</v>
          </cell>
          <cell r="ABG125" t="e">
            <v>#VALUE!</v>
          </cell>
          <cell r="ABH125" t="e">
            <v>#VALUE!</v>
          </cell>
          <cell r="ABI125" t="e">
            <v>#VALUE!</v>
          </cell>
          <cell r="ABJ125" t="e">
            <v>#VALUE!</v>
          </cell>
          <cell r="ABK125" t="e">
            <v>#VALUE!</v>
          </cell>
          <cell r="ABL125" t="e">
            <v>#VALUE!</v>
          </cell>
          <cell r="ABM125" t="e">
            <v>#VALUE!</v>
          </cell>
          <cell r="ABN125" t="e">
            <v>#VALUE!</v>
          </cell>
          <cell r="ABO125" t="e">
            <v>#VALUE!</v>
          </cell>
          <cell r="ABP125" t="e">
            <v>#VALUE!</v>
          </cell>
          <cell r="ABQ125" t="e">
            <v>#VALUE!</v>
          </cell>
          <cell r="ABR125" t="e">
            <v>#VALUE!</v>
          </cell>
          <cell r="ABS125" t="e">
            <v>#VALUE!</v>
          </cell>
          <cell r="ABT125" t="e">
            <v>#VALUE!</v>
          </cell>
          <cell r="ABU125" t="e">
            <v>#VALUE!</v>
          </cell>
          <cell r="ABV125" t="e">
            <v>#VALUE!</v>
          </cell>
          <cell r="ABW125" t="e">
            <v>#VALUE!</v>
          </cell>
          <cell r="ABX125" t="e">
            <v>#VALUE!</v>
          </cell>
          <cell r="ABY125" t="e">
            <v>#VALUE!</v>
          </cell>
          <cell r="ABZ125" t="e">
            <v>#VALUE!</v>
          </cell>
          <cell r="ACA125" t="e">
            <v>#VALUE!</v>
          </cell>
          <cell r="ACB125" t="e">
            <v>#VALUE!</v>
          </cell>
          <cell r="ACC125" t="e">
            <v>#VALUE!</v>
          </cell>
          <cell r="ACD125" t="e">
            <v>#VALUE!</v>
          </cell>
          <cell r="ACE125" t="e">
            <v>#VALUE!</v>
          </cell>
          <cell r="ACF125" t="e">
            <v>#VALUE!</v>
          </cell>
          <cell r="ACG125" t="e">
            <v>#VALUE!</v>
          </cell>
          <cell r="ACH125" t="e">
            <v>#VALUE!</v>
          </cell>
          <cell r="ACI125" t="e">
            <v>#VALUE!</v>
          </cell>
          <cell r="ACJ125" t="e">
            <v>#VALUE!</v>
          </cell>
          <cell r="ACK125" t="e">
            <v>#VALUE!</v>
          </cell>
          <cell r="ACL125" t="e">
            <v>#VALUE!</v>
          </cell>
          <cell r="ACM125" t="e">
            <v>#VALUE!</v>
          </cell>
          <cell r="ACN125" t="e">
            <v>#VALUE!</v>
          </cell>
          <cell r="ACO125" t="e">
            <v>#VALUE!</v>
          </cell>
          <cell r="ACP125" t="e">
            <v>#VALUE!</v>
          </cell>
          <cell r="ACQ125" t="e">
            <v>#VALUE!</v>
          </cell>
          <cell r="ACR125" t="e">
            <v>#VALUE!</v>
          </cell>
          <cell r="ACS125" t="e">
            <v>#VALUE!</v>
          </cell>
          <cell r="ACT125" t="e">
            <v>#VALUE!</v>
          </cell>
          <cell r="ACU125" t="e">
            <v>#VALUE!</v>
          </cell>
          <cell r="ACV125" t="e">
            <v>#VALUE!</v>
          </cell>
          <cell r="ACW125" t="e">
            <v>#VALUE!</v>
          </cell>
          <cell r="ACX125" t="e">
            <v>#VALUE!</v>
          </cell>
          <cell r="ACY125" t="e">
            <v>#VALUE!</v>
          </cell>
          <cell r="ACZ125" t="e">
            <v>#VALUE!</v>
          </cell>
          <cell r="ADA125" t="e">
            <v>#VALUE!</v>
          </cell>
          <cell r="ADB125" t="e">
            <v>#VALUE!</v>
          </cell>
          <cell r="ADC125" t="e">
            <v>#VALUE!</v>
          </cell>
          <cell r="ADD125" t="e">
            <v>#VALUE!</v>
          </cell>
          <cell r="ADE125" t="e">
            <v>#VALUE!</v>
          </cell>
          <cell r="ADF125" t="e">
            <v>#VALUE!</v>
          </cell>
          <cell r="ADG125" t="e">
            <v>#VALUE!</v>
          </cell>
          <cell r="ADH125" t="e">
            <v>#VALUE!</v>
          </cell>
          <cell r="ADI125" t="e">
            <v>#VALUE!</v>
          </cell>
          <cell r="ADJ125" t="e">
            <v>#VALUE!</v>
          </cell>
          <cell r="ADK125" t="e">
            <v>#VALUE!</v>
          </cell>
          <cell r="ADL125" t="e">
            <v>#VALUE!</v>
          </cell>
          <cell r="ADM125" t="e">
            <v>#VALUE!</v>
          </cell>
          <cell r="ADN125" t="e">
            <v>#VALUE!</v>
          </cell>
          <cell r="ADO125" t="e">
            <v>#VALUE!</v>
          </cell>
          <cell r="ADP125" t="e">
            <v>#VALUE!</v>
          </cell>
          <cell r="ADQ125" t="e">
            <v>#VALUE!</v>
          </cell>
          <cell r="ADR125" t="e">
            <v>#VALUE!</v>
          </cell>
          <cell r="ADS125" t="e">
            <v>#VALUE!</v>
          </cell>
          <cell r="ADT125" t="e">
            <v>#VALUE!</v>
          </cell>
          <cell r="ADU125" t="e">
            <v>#VALUE!</v>
          </cell>
          <cell r="ADV125" t="e">
            <v>#VALUE!</v>
          </cell>
          <cell r="ADW125" t="e">
            <v>#VALUE!</v>
          </cell>
          <cell r="ADX125" t="e">
            <v>#VALUE!</v>
          </cell>
          <cell r="ADY125" t="e">
            <v>#VALUE!</v>
          </cell>
          <cell r="ADZ125" t="e">
            <v>#VALUE!</v>
          </cell>
          <cell r="AEA125" t="e">
            <v>#VALUE!</v>
          </cell>
          <cell r="AEB125" t="e">
            <v>#VALUE!</v>
          </cell>
          <cell r="AEC125" t="e">
            <v>#VALUE!</v>
          </cell>
          <cell r="AED125" t="e">
            <v>#VALUE!</v>
          </cell>
          <cell r="AEE125" t="e">
            <v>#VALUE!</v>
          </cell>
          <cell r="AEF125" t="e">
            <v>#VALUE!</v>
          </cell>
          <cell r="AEG125" t="e">
            <v>#VALUE!</v>
          </cell>
          <cell r="AEH125" t="e">
            <v>#VALUE!</v>
          </cell>
          <cell r="AEI125" t="e">
            <v>#VALUE!</v>
          </cell>
          <cell r="AEJ125" t="e">
            <v>#VALUE!</v>
          </cell>
          <cell r="AEK125" t="e">
            <v>#VALUE!</v>
          </cell>
          <cell r="AEL125" t="e">
            <v>#VALUE!</v>
          </cell>
          <cell r="AEM125" t="e">
            <v>#VALUE!</v>
          </cell>
          <cell r="AEN125" t="e">
            <v>#VALUE!</v>
          </cell>
          <cell r="AEO125" t="e">
            <v>#VALUE!</v>
          </cell>
          <cell r="AEP125" t="e">
            <v>#VALUE!</v>
          </cell>
          <cell r="AEQ125" t="e">
            <v>#VALUE!</v>
          </cell>
          <cell r="AER125" t="e">
            <v>#VALUE!</v>
          </cell>
          <cell r="AES125" t="e">
            <v>#VALUE!</v>
          </cell>
          <cell r="AET125" t="e">
            <v>#VALUE!</v>
          </cell>
          <cell r="AEU125" t="e">
            <v>#VALUE!</v>
          </cell>
          <cell r="AEV125" t="e">
            <v>#VALUE!</v>
          </cell>
          <cell r="AEW125" t="e">
            <v>#VALUE!</v>
          </cell>
          <cell r="AEX125" t="e">
            <v>#VALUE!</v>
          </cell>
          <cell r="AEY125" t="e">
            <v>#VALUE!</v>
          </cell>
          <cell r="AEZ125" t="e">
            <v>#VALUE!</v>
          </cell>
          <cell r="AFA125" t="e">
            <v>#VALUE!</v>
          </cell>
          <cell r="AFB125" t="e">
            <v>#VALUE!</v>
          </cell>
          <cell r="AFC125" t="e">
            <v>#VALUE!</v>
          </cell>
          <cell r="AFD125" t="e">
            <v>#VALUE!</v>
          </cell>
          <cell r="AFE125" t="e">
            <v>#VALUE!</v>
          </cell>
          <cell r="AFF125" t="e">
            <v>#VALUE!</v>
          </cell>
          <cell r="AFG125" t="e">
            <v>#VALUE!</v>
          </cell>
          <cell r="AFH125" t="e">
            <v>#VALUE!</v>
          </cell>
          <cell r="AFI125" t="e">
            <v>#VALUE!</v>
          </cell>
          <cell r="AFJ125" t="e">
            <v>#VALUE!</v>
          </cell>
          <cell r="AFK125" t="e">
            <v>#VALUE!</v>
          </cell>
          <cell r="AFL125" t="e">
            <v>#VALUE!</v>
          </cell>
          <cell r="AFM125" t="e">
            <v>#VALUE!</v>
          </cell>
          <cell r="AFN125" t="e">
            <v>#VALUE!</v>
          </cell>
          <cell r="AFO125" t="e">
            <v>#VALUE!</v>
          </cell>
          <cell r="AFP125" t="e">
            <v>#VALUE!</v>
          </cell>
          <cell r="AFQ125" t="e">
            <v>#VALUE!</v>
          </cell>
          <cell r="AFR125" t="e">
            <v>#VALUE!</v>
          </cell>
          <cell r="AFS125" t="e">
            <v>#VALUE!</v>
          </cell>
          <cell r="AFT125" t="e">
            <v>#VALUE!</v>
          </cell>
          <cell r="AFU125" t="e">
            <v>#VALUE!</v>
          </cell>
          <cell r="AFV125" t="e">
            <v>#VALUE!</v>
          </cell>
          <cell r="AFW125" t="e">
            <v>#VALUE!</v>
          </cell>
          <cell r="AFX125" t="e">
            <v>#VALUE!</v>
          </cell>
          <cell r="AFY125" t="e">
            <v>#VALUE!</v>
          </cell>
          <cell r="AFZ125" t="e">
            <v>#VALUE!</v>
          </cell>
          <cell r="AGA125" t="e">
            <v>#VALUE!</v>
          </cell>
          <cell r="AGB125" t="e">
            <v>#VALUE!</v>
          </cell>
          <cell r="AGC125" t="e">
            <v>#VALUE!</v>
          </cell>
          <cell r="AGD125" t="e">
            <v>#VALUE!</v>
          </cell>
          <cell r="AGE125" t="e">
            <v>#VALUE!</v>
          </cell>
          <cell r="AGF125" t="e">
            <v>#VALUE!</v>
          </cell>
          <cell r="AGG125" t="e">
            <v>#VALUE!</v>
          </cell>
          <cell r="AGH125" t="e">
            <v>#VALUE!</v>
          </cell>
          <cell r="AGI125" t="e">
            <v>#VALUE!</v>
          </cell>
          <cell r="AGJ125" t="e">
            <v>#VALUE!</v>
          </cell>
          <cell r="AGK125" t="e">
            <v>#VALUE!</v>
          </cell>
          <cell r="AGL125" t="e">
            <v>#VALUE!</v>
          </cell>
          <cell r="AGM125" t="e">
            <v>#VALUE!</v>
          </cell>
          <cell r="AGN125" t="e">
            <v>#VALUE!</v>
          </cell>
          <cell r="AGO125" t="e">
            <v>#VALUE!</v>
          </cell>
          <cell r="AGP125" t="e">
            <v>#VALUE!</v>
          </cell>
          <cell r="AGQ125" t="e">
            <v>#VALUE!</v>
          </cell>
          <cell r="AGR125" t="e">
            <v>#VALUE!</v>
          </cell>
          <cell r="AGS125" t="e">
            <v>#VALUE!</v>
          </cell>
          <cell r="AGT125" t="e">
            <v>#VALUE!</v>
          </cell>
          <cell r="AGU125" t="e">
            <v>#VALUE!</v>
          </cell>
          <cell r="AGV125" t="e">
            <v>#VALUE!</v>
          </cell>
          <cell r="AGW125" t="e">
            <v>#VALUE!</v>
          </cell>
          <cell r="AGX125" t="e">
            <v>#VALUE!</v>
          </cell>
          <cell r="AGY125" t="e">
            <v>#VALUE!</v>
          </cell>
          <cell r="AGZ125" t="e">
            <v>#VALUE!</v>
          </cell>
          <cell r="AHA125" t="e">
            <v>#VALUE!</v>
          </cell>
          <cell r="AHB125" t="e">
            <v>#VALUE!</v>
          </cell>
          <cell r="AHC125" t="e">
            <v>#VALUE!</v>
          </cell>
          <cell r="AHD125" t="e">
            <v>#VALUE!</v>
          </cell>
          <cell r="AHE125" t="e">
            <v>#VALUE!</v>
          </cell>
          <cell r="AHF125" t="e">
            <v>#VALUE!</v>
          </cell>
          <cell r="AHG125" t="e">
            <v>#VALUE!</v>
          </cell>
          <cell r="AHH125" t="e">
            <v>#VALUE!</v>
          </cell>
          <cell r="AHI125" t="e">
            <v>#VALUE!</v>
          </cell>
          <cell r="AHJ125" t="e">
            <v>#VALUE!</v>
          </cell>
          <cell r="AHK125" t="e">
            <v>#VALUE!</v>
          </cell>
          <cell r="AHL125" t="e">
            <v>#VALUE!</v>
          </cell>
          <cell r="AHM125" t="e">
            <v>#VALUE!</v>
          </cell>
          <cell r="AHN125" t="e">
            <v>#VALUE!</v>
          </cell>
          <cell r="AHO125" t="e">
            <v>#VALUE!</v>
          </cell>
          <cell r="AHP125" t="e">
            <v>#VALUE!</v>
          </cell>
          <cell r="AHQ125" t="e">
            <v>#VALUE!</v>
          </cell>
          <cell r="AHR125" t="e">
            <v>#VALUE!</v>
          </cell>
          <cell r="AHS125" t="e">
            <v>#VALUE!</v>
          </cell>
          <cell r="AHT125" t="e">
            <v>#VALUE!</v>
          </cell>
          <cell r="AHU125" t="e">
            <v>#VALUE!</v>
          </cell>
          <cell r="AHV125" t="e">
            <v>#VALUE!</v>
          </cell>
          <cell r="AHW125" t="e">
            <v>#VALUE!</v>
          </cell>
          <cell r="AHX125" t="e">
            <v>#VALUE!</v>
          </cell>
          <cell r="AHY125" t="e">
            <v>#VALUE!</v>
          </cell>
          <cell r="AHZ125" t="e">
            <v>#VALUE!</v>
          </cell>
          <cell r="AIA125" t="e">
            <v>#VALUE!</v>
          </cell>
          <cell r="AIB125" t="e">
            <v>#VALUE!</v>
          </cell>
          <cell r="AIC125" t="e">
            <v>#VALUE!</v>
          </cell>
          <cell r="AID125" t="e">
            <v>#VALUE!</v>
          </cell>
          <cell r="AIE125" t="e">
            <v>#VALUE!</v>
          </cell>
          <cell r="AIF125" t="e">
            <v>#VALUE!</v>
          </cell>
          <cell r="AIG125" t="e">
            <v>#VALUE!</v>
          </cell>
          <cell r="AIH125" t="e">
            <v>#VALUE!</v>
          </cell>
          <cell r="AII125" t="e">
            <v>#VALUE!</v>
          </cell>
          <cell r="AIJ125" t="e">
            <v>#VALUE!</v>
          </cell>
          <cell r="AIK125" t="e">
            <v>#VALUE!</v>
          </cell>
          <cell r="AIL125" t="e">
            <v>#VALUE!</v>
          </cell>
          <cell r="AIM125" t="e">
            <v>#VALUE!</v>
          </cell>
          <cell r="AIN125" t="e">
            <v>#VALUE!</v>
          </cell>
          <cell r="AIO125" t="e">
            <v>#VALUE!</v>
          </cell>
          <cell r="AIP125" t="e">
            <v>#VALUE!</v>
          </cell>
          <cell r="AIQ125" t="e">
            <v>#VALUE!</v>
          </cell>
          <cell r="AIR125" t="e">
            <v>#VALUE!</v>
          </cell>
          <cell r="AIS125" t="e">
            <v>#VALUE!</v>
          </cell>
          <cell r="AIT125" t="e">
            <v>#VALUE!</v>
          </cell>
          <cell r="AIU125" t="e">
            <v>#VALUE!</v>
          </cell>
          <cell r="AIV125" t="e">
            <v>#VALUE!</v>
          </cell>
          <cell r="AIW125" t="e">
            <v>#VALUE!</v>
          </cell>
          <cell r="AIX125" t="e">
            <v>#VALUE!</v>
          </cell>
          <cell r="AIY125" t="e">
            <v>#VALUE!</v>
          </cell>
          <cell r="AIZ125" t="e">
            <v>#VALUE!</v>
          </cell>
          <cell r="AJA125" t="e">
            <v>#VALUE!</v>
          </cell>
          <cell r="AJB125" t="e">
            <v>#VALUE!</v>
          </cell>
          <cell r="AJC125" t="e">
            <v>#VALUE!</v>
          </cell>
          <cell r="AJD125" t="e">
            <v>#VALUE!</v>
          </cell>
          <cell r="AJE125" t="e">
            <v>#VALUE!</v>
          </cell>
          <cell r="AJF125" t="e">
            <v>#VALUE!</v>
          </cell>
          <cell r="AJG125" t="e">
            <v>#VALUE!</v>
          </cell>
          <cell r="AJH125" t="e">
            <v>#VALUE!</v>
          </cell>
          <cell r="AJI125" t="e">
            <v>#VALUE!</v>
          </cell>
          <cell r="AJJ125" t="e">
            <v>#VALUE!</v>
          </cell>
          <cell r="AJK125" t="e">
            <v>#VALUE!</v>
          </cell>
          <cell r="AJL125" t="e">
            <v>#VALUE!</v>
          </cell>
          <cell r="AJM125" t="e">
            <v>#VALUE!</v>
          </cell>
          <cell r="AJN125" t="e">
            <v>#VALUE!</v>
          </cell>
          <cell r="AJO125" t="e">
            <v>#VALUE!</v>
          </cell>
          <cell r="AJP125" t="e">
            <v>#VALUE!</v>
          </cell>
          <cell r="AJQ125" t="e">
            <v>#VALUE!</v>
          </cell>
          <cell r="AJR125" t="e">
            <v>#VALUE!</v>
          </cell>
          <cell r="AJS125" t="e">
            <v>#VALUE!</v>
          </cell>
          <cell r="AJT125" t="e">
            <v>#VALUE!</v>
          </cell>
          <cell r="AJU125" t="e">
            <v>#VALUE!</v>
          </cell>
          <cell r="AJV125" t="e">
            <v>#VALUE!</v>
          </cell>
          <cell r="AJW125" t="e">
            <v>#VALUE!</v>
          </cell>
          <cell r="AJX125" t="e">
            <v>#VALUE!</v>
          </cell>
          <cell r="AJY125" t="e">
            <v>#VALUE!</v>
          </cell>
          <cell r="AJZ125" t="e">
            <v>#VALUE!</v>
          </cell>
          <cell r="AKA125" t="e">
            <v>#VALUE!</v>
          </cell>
          <cell r="AKB125" t="e">
            <v>#VALUE!</v>
          </cell>
          <cell r="AKC125" t="e">
            <v>#VALUE!</v>
          </cell>
          <cell r="AKD125" t="e">
            <v>#VALUE!</v>
          </cell>
          <cell r="AKE125" t="e">
            <v>#VALUE!</v>
          </cell>
          <cell r="AKF125" t="e">
            <v>#VALUE!</v>
          </cell>
          <cell r="AKG125" t="e">
            <v>#VALUE!</v>
          </cell>
          <cell r="AKH125" t="e">
            <v>#VALUE!</v>
          </cell>
          <cell r="AKI125" t="e">
            <v>#VALUE!</v>
          </cell>
          <cell r="AKJ125" t="e">
            <v>#VALUE!</v>
          </cell>
          <cell r="AKK125" t="e">
            <v>#VALUE!</v>
          </cell>
          <cell r="AKL125" t="e">
            <v>#VALUE!</v>
          </cell>
          <cell r="AKM125" t="e">
            <v>#VALUE!</v>
          </cell>
          <cell r="AKN125" t="e">
            <v>#VALUE!</v>
          </cell>
          <cell r="AKO125" t="e">
            <v>#VALUE!</v>
          </cell>
          <cell r="AKP125" t="e">
            <v>#VALUE!</v>
          </cell>
          <cell r="AKQ125" t="e">
            <v>#VALUE!</v>
          </cell>
          <cell r="AKR125" t="e">
            <v>#VALUE!</v>
          </cell>
          <cell r="AKS125" t="e">
            <v>#VALUE!</v>
          </cell>
          <cell r="AKT125" t="e">
            <v>#VALUE!</v>
          </cell>
          <cell r="AKU125" t="e">
            <v>#VALUE!</v>
          </cell>
          <cell r="AKV125" t="e">
            <v>#VALUE!</v>
          </cell>
          <cell r="AKW125" t="e">
            <v>#VALUE!</v>
          </cell>
          <cell r="AKX125" t="e">
            <v>#VALUE!</v>
          </cell>
          <cell r="AKY125" t="e">
            <v>#VALUE!</v>
          </cell>
          <cell r="AKZ125" t="e">
            <v>#VALUE!</v>
          </cell>
          <cell r="ALA125" t="e">
            <v>#VALUE!</v>
          </cell>
          <cell r="ALB125" t="e">
            <v>#VALUE!</v>
          </cell>
          <cell r="ALC125" t="e">
            <v>#VALUE!</v>
          </cell>
          <cell r="ALD125" t="e">
            <v>#VALUE!</v>
          </cell>
          <cell r="ALE125" t="e">
            <v>#VALUE!</v>
          </cell>
          <cell r="ALF125" t="e">
            <v>#VALUE!</v>
          </cell>
          <cell r="ALG125" t="e">
            <v>#VALUE!</v>
          </cell>
          <cell r="ALH125" t="e">
            <v>#VALUE!</v>
          </cell>
          <cell r="ALI125" t="e">
            <v>#VALUE!</v>
          </cell>
          <cell r="ALJ125" t="e">
            <v>#VALUE!</v>
          </cell>
          <cell r="ALK125" t="e">
            <v>#VALUE!</v>
          </cell>
          <cell r="ALL125" t="e">
            <v>#VALUE!</v>
          </cell>
          <cell r="ALM125" t="e">
            <v>#VALUE!</v>
          </cell>
          <cell r="ALN125" t="e">
            <v>#VALUE!</v>
          </cell>
          <cell r="ALO125" t="e">
            <v>#VALUE!</v>
          </cell>
          <cell r="ALP125" t="e">
            <v>#VALUE!</v>
          </cell>
          <cell r="ALQ125" t="e">
            <v>#VALUE!</v>
          </cell>
          <cell r="ALR125" t="e">
            <v>#VALUE!</v>
          </cell>
          <cell r="ALS125" t="e">
            <v>#VALUE!</v>
          </cell>
          <cell r="ALT125" t="e">
            <v>#VALUE!</v>
          </cell>
          <cell r="ALU125" t="e">
            <v>#VALUE!</v>
          </cell>
          <cell r="ALV125" t="e">
            <v>#VALUE!</v>
          </cell>
          <cell r="ALW125" t="e">
            <v>#VALUE!</v>
          </cell>
          <cell r="ALX125" t="e">
            <v>#VALUE!</v>
          </cell>
          <cell r="ALY125" t="e">
            <v>#VALUE!</v>
          </cell>
          <cell r="ALZ125" t="e">
            <v>#VALUE!</v>
          </cell>
          <cell r="AMA125" t="e">
            <v>#VALUE!</v>
          </cell>
          <cell r="AMB125" t="e">
            <v>#VALUE!</v>
          </cell>
          <cell r="AMC125" t="e">
            <v>#VALUE!</v>
          </cell>
          <cell r="AMD125" t="e">
            <v>#VALUE!</v>
          </cell>
          <cell r="AME125" t="e">
            <v>#VALUE!</v>
          </cell>
          <cell r="AMF125" t="e">
            <v>#VALUE!</v>
          </cell>
          <cell r="AMG125" t="e">
            <v>#VALUE!</v>
          </cell>
          <cell r="AMH125" t="e">
            <v>#VALUE!</v>
          </cell>
          <cell r="AMI125" t="e">
            <v>#VALUE!</v>
          </cell>
          <cell r="AMJ125" t="e">
            <v>#VALUE!</v>
          </cell>
          <cell r="AMK125" t="e">
            <v>#VALUE!</v>
          </cell>
          <cell r="AML125" t="e">
            <v>#VALUE!</v>
          </cell>
          <cell r="AMM125" t="e">
            <v>#VALUE!</v>
          </cell>
          <cell r="AMN125" t="e">
            <v>#VALUE!</v>
          </cell>
          <cell r="AMO125" t="e">
            <v>#VALUE!</v>
          </cell>
          <cell r="AMP125" t="e">
            <v>#VALUE!</v>
          </cell>
          <cell r="AMQ125" t="e">
            <v>#VALUE!</v>
          </cell>
          <cell r="AMR125" t="e">
            <v>#VALUE!</v>
          </cell>
          <cell r="AMS125" t="e">
            <v>#VALUE!</v>
          </cell>
          <cell r="AMT125" t="e">
            <v>#VALUE!</v>
          </cell>
          <cell r="AMU125" t="e">
            <v>#VALUE!</v>
          </cell>
          <cell r="AMV125" t="e">
            <v>#VALUE!</v>
          </cell>
          <cell r="AMW125" t="e">
            <v>#VALUE!</v>
          </cell>
          <cell r="AMX125" t="e">
            <v>#VALUE!</v>
          </cell>
          <cell r="AMY125" t="e">
            <v>#VALUE!</v>
          </cell>
          <cell r="AMZ125" t="e">
            <v>#VALUE!</v>
          </cell>
          <cell r="ANA125" t="e">
            <v>#VALUE!</v>
          </cell>
          <cell r="ANB125" t="e">
            <v>#VALUE!</v>
          </cell>
          <cell r="ANC125" t="e">
            <v>#VALUE!</v>
          </cell>
          <cell r="AND125" t="e">
            <v>#VALUE!</v>
          </cell>
          <cell r="ANE125" t="e">
            <v>#VALUE!</v>
          </cell>
          <cell r="ANF125" t="e">
            <v>#VALUE!</v>
          </cell>
          <cell r="ANG125" t="e">
            <v>#VALUE!</v>
          </cell>
          <cell r="ANH125" t="e">
            <v>#VALUE!</v>
          </cell>
          <cell r="ANI125" t="e">
            <v>#VALUE!</v>
          </cell>
          <cell r="ANJ125" t="e">
            <v>#VALUE!</v>
          </cell>
          <cell r="ANK125" t="e">
            <v>#VALUE!</v>
          </cell>
          <cell r="ANL125" t="e">
            <v>#VALUE!</v>
          </cell>
          <cell r="ANM125" t="e">
            <v>#VALUE!</v>
          </cell>
          <cell r="ANN125" t="e">
            <v>#VALUE!</v>
          </cell>
          <cell r="ANO125" t="e">
            <v>#VALUE!</v>
          </cell>
          <cell r="ANP125" t="e">
            <v>#VALUE!</v>
          </cell>
          <cell r="ANQ125" t="e">
            <v>#VALUE!</v>
          </cell>
          <cell r="ANR125" t="e">
            <v>#VALUE!</v>
          </cell>
          <cell r="ANS125" t="e">
            <v>#VALUE!</v>
          </cell>
          <cell r="ANT125" t="e">
            <v>#VALUE!</v>
          </cell>
          <cell r="ANU125" t="e">
            <v>#VALUE!</v>
          </cell>
          <cell r="ANV125" t="e">
            <v>#VALUE!</v>
          </cell>
          <cell r="ANW125" t="e">
            <v>#VALUE!</v>
          </cell>
          <cell r="ANX125" t="e">
            <v>#VALUE!</v>
          </cell>
          <cell r="ANY125" t="e">
            <v>#VALUE!</v>
          </cell>
          <cell r="ANZ125" t="e">
            <v>#VALUE!</v>
          </cell>
          <cell r="AOA125" t="e">
            <v>#VALUE!</v>
          </cell>
          <cell r="AOB125" t="e">
            <v>#VALUE!</v>
          </cell>
          <cell r="AOC125" t="e">
            <v>#VALUE!</v>
          </cell>
          <cell r="AOD125" t="e">
            <v>#VALUE!</v>
          </cell>
          <cell r="AOE125" t="e">
            <v>#VALUE!</v>
          </cell>
          <cell r="AOF125" t="e">
            <v>#VALUE!</v>
          </cell>
          <cell r="AOG125" t="e">
            <v>#VALUE!</v>
          </cell>
          <cell r="AOH125" t="e">
            <v>#VALUE!</v>
          </cell>
          <cell r="AOI125" t="e">
            <v>#VALUE!</v>
          </cell>
          <cell r="AOJ125" t="e">
            <v>#VALUE!</v>
          </cell>
          <cell r="AOK125" t="e">
            <v>#VALUE!</v>
          </cell>
          <cell r="AOL125" t="e">
            <v>#VALUE!</v>
          </cell>
          <cell r="AOM125" t="e">
            <v>#VALUE!</v>
          </cell>
          <cell r="AON125" t="e">
            <v>#VALUE!</v>
          </cell>
          <cell r="AOO125" t="e">
            <v>#VALUE!</v>
          </cell>
          <cell r="AOP125" t="e">
            <v>#VALUE!</v>
          </cell>
          <cell r="AOQ125" t="e">
            <v>#VALUE!</v>
          </cell>
          <cell r="AOR125" t="e">
            <v>#VALUE!</v>
          </cell>
          <cell r="AOS125" t="e">
            <v>#VALUE!</v>
          </cell>
          <cell r="AOT125" t="e">
            <v>#VALUE!</v>
          </cell>
          <cell r="AOU125" t="e">
            <v>#VALUE!</v>
          </cell>
          <cell r="AOV125" t="e">
            <v>#VALUE!</v>
          </cell>
          <cell r="AOW125" t="e">
            <v>#VALUE!</v>
          </cell>
          <cell r="AOX125" t="e">
            <v>#VALUE!</v>
          </cell>
          <cell r="AOY125" t="e">
            <v>#VALUE!</v>
          </cell>
          <cell r="AOZ125" t="e">
            <v>#VALUE!</v>
          </cell>
          <cell r="APA125" t="e">
            <v>#VALUE!</v>
          </cell>
          <cell r="APB125" t="e">
            <v>#VALUE!</v>
          </cell>
          <cell r="APC125" t="e">
            <v>#VALUE!</v>
          </cell>
          <cell r="APD125" t="e">
            <v>#VALUE!</v>
          </cell>
          <cell r="APE125" t="e">
            <v>#VALUE!</v>
          </cell>
          <cell r="APF125" t="e">
            <v>#VALUE!</v>
          </cell>
          <cell r="APG125" t="e">
            <v>#VALUE!</v>
          </cell>
          <cell r="APH125" t="e">
            <v>#VALUE!</v>
          </cell>
          <cell r="API125" t="e">
            <v>#VALUE!</v>
          </cell>
          <cell r="APJ125" t="e">
            <v>#VALUE!</v>
          </cell>
          <cell r="APK125" t="e">
            <v>#VALUE!</v>
          </cell>
          <cell r="APL125" t="e">
            <v>#VALUE!</v>
          </cell>
          <cell r="APM125" t="e">
            <v>#VALUE!</v>
          </cell>
        </row>
        <row r="126">
          <cell r="A126" t="str">
            <v/>
          </cell>
          <cell r="C126" t="e">
            <v>#VALUE!</v>
          </cell>
          <cell r="D126" t="e">
            <v>#VALUE!</v>
          </cell>
          <cell r="E126" t="e">
            <v>#VALUE!</v>
          </cell>
          <cell r="F126" t="e">
            <v>#VALUE!</v>
          </cell>
          <cell r="G126" t="e">
            <v>#VALUE!</v>
          </cell>
          <cell r="H126" t="e">
            <v>#VALUE!</v>
          </cell>
          <cell r="I126" t="e">
            <v>#VALUE!</v>
          </cell>
          <cell r="J126" t="e">
            <v>#VALUE!</v>
          </cell>
          <cell r="K126" t="e">
            <v>#VALUE!</v>
          </cell>
          <cell r="L126" t="e">
            <v>#VALUE!</v>
          </cell>
          <cell r="M126" t="e">
            <v>#VALUE!</v>
          </cell>
          <cell r="N126" t="e">
            <v>#VALUE!</v>
          </cell>
          <cell r="O126" t="e">
            <v>#VALUE!</v>
          </cell>
          <cell r="P126" t="e">
            <v>#VALUE!</v>
          </cell>
          <cell r="Q126" t="e">
            <v>#VALUE!</v>
          </cell>
          <cell r="R126" t="e">
            <v>#VALUE!</v>
          </cell>
          <cell r="S126" t="e">
            <v>#VALUE!</v>
          </cell>
          <cell r="T126" t="e">
            <v>#VALUE!</v>
          </cell>
          <cell r="U126" t="e">
            <v>#VALUE!</v>
          </cell>
          <cell r="V126" t="e">
            <v>#VALUE!</v>
          </cell>
          <cell r="W126" t="e">
            <v>#VALUE!</v>
          </cell>
          <cell r="X126" t="e">
            <v>#VALUE!</v>
          </cell>
          <cell r="Y126" t="e">
            <v>#VALUE!</v>
          </cell>
          <cell r="Z126" t="e">
            <v>#VALUE!</v>
          </cell>
          <cell r="AA126" t="e">
            <v>#VALUE!</v>
          </cell>
          <cell r="AB126" t="e">
            <v>#VALUE!</v>
          </cell>
          <cell r="AC126" t="e">
            <v>#VALUE!</v>
          </cell>
          <cell r="AD126" t="e">
            <v>#VALUE!</v>
          </cell>
          <cell r="AE126" t="e">
            <v>#VALUE!</v>
          </cell>
          <cell r="AF126" t="e">
            <v>#VALUE!</v>
          </cell>
          <cell r="AG126" t="e">
            <v>#VALUE!</v>
          </cell>
          <cell r="AH126" t="e">
            <v>#VALUE!</v>
          </cell>
          <cell r="AI126" t="e">
            <v>#VALUE!</v>
          </cell>
          <cell r="AJ126" t="e">
            <v>#VALUE!</v>
          </cell>
          <cell r="AK126" t="e">
            <v>#VALUE!</v>
          </cell>
          <cell r="AL126" t="e">
            <v>#VALUE!</v>
          </cell>
          <cell r="AM126" t="e">
            <v>#VALUE!</v>
          </cell>
          <cell r="AN126" t="e">
            <v>#VALUE!</v>
          </cell>
          <cell r="AO126" t="e">
            <v>#VALUE!</v>
          </cell>
          <cell r="AP126" t="e">
            <v>#VALUE!</v>
          </cell>
          <cell r="AQ126" t="e">
            <v>#VALUE!</v>
          </cell>
          <cell r="AR126" t="e">
            <v>#VALUE!</v>
          </cell>
          <cell r="AS126" t="e">
            <v>#VALUE!</v>
          </cell>
          <cell r="AT126" t="e">
            <v>#VALUE!</v>
          </cell>
          <cell r="AU126" t="e">
            <v>#VALUE!</v>
          </cell>
          <cell r="AV126" t="e">
            <v>#VALUE!</v>
          </cell>
          <cell r="AW126" t="e">
            <v>#VALUE!</v>
          </cell>
          <cell r="AX126" t="e">
            <v>#VALUE!</v>
          </cell>
          <cell r="AY126" t="e">
            <v>#VALUE!</v>
          </cell>
          <cell r="AZ126" t="e">
            <v>#VALUE!</v>
          </cell>
          <cell r="BA126" t="e">
            <v>#VALUE!</v>
          </cell>
          <cell r="BB126" t="e">
            <v>#VALUE!</v>
          </cell>
          <cell r="BC126" t="e">
            <v>#VALUE!</v>
          </cell>
          <cell r="BD126" t="e">
            <v>#VALUE!</v>
          </cell>
          <cell r="BE126" t="e">
            <v>#VALUE!</v>
          </cell>
          <cell r="BF126" t="e">
            <v>#VALUE!</v>
          </cell>
          <cell r="BG126" t="e">
            <v>#VALUE!</v>
          </cell>
          <cell r="BH126" t="e">
            <v>#VALUE!</v>
          </cell>
          <cell r="BI126" t="e">
            <v>#VALUE!</v>
          </cell>
          <cell r="BJ126" t="e">
            <v>#VALUE!</v>
          </cell>
          <cell r="BK126" t="e">
            <v>#VALUE!</v>
          </cell>
          <cell r="BL126" t="e">
            <v>#VALUE!</v>
          </cell>
          <cell r="BM126" t="e">
            <v>#VALUE!</v>
          </cell>
          <cell r="BN126" t="e">
            <v>#VALUE!</v>
          </cell>
          <cell r="BO126" t="e">
            <v>#VALUE!</v>
          </cell>
          <cell r="BP126" t="e">
            <v>#VALUE!</v>
          </cell>
          <cell r="BQ126" t="e">
            <v>#VALUE!</v>
          </cell>
          <cell r="BR126" t="e">
            <v>#VALUE!</v>
          </cell>
          <cell r="BS126" t="e">
            <v>#VALUE!</v>
          </cell>
          <cell r="BT126" t="e">
            <v>#VALUE!</v>
          </cell>
          <cell r="BU126" t="e">
            <v>#VALUE!</v>
          </cell>
          <cell r="BV126" t="e">
            <v>#VALUE!</v>
          </cell>
          <cell r="BW126" t="e">
            <v>#VALUE!</v>
          </cell>
          <cell r="BX126" t="e">
            <v>#VALUE!</v>
          </cell>
          <cell r="BY126" t="e">
            <v>#VALUE!</v>
          </cell>
          <cell r="BZ126" t="e">
            <v>#VALUE!</v>
          </cell>
          <cell r="CA126" t="e">
            <v>#VALUE!</v>
          </cell>
          <cell r="CB126" t="e">
            <v>#VALUE!</v>
          </cell>
          <cell r="CC126" t="e">
            <v>#VALUE!</v>
          </cell>
          <cell r="CD126" t="e">
            <v>#VALUE!</v>
          </cell>
          <cell r="CE126" t="e">
            <v>#VALUE!</v>
          </cell>
          <cell r="CF126" t="e">
            <v>#VALUE!</v>
          </cell>
          <cell r="CG126" t="e">
            <v>#VALUE!</v>
          </cell>
          <cell r="CH126" t="e">
            <v>#VALUE!</v>
          </cell>
          <cell r="CI126" t="e">
            <v>#VALUE!</v>
          </cell>
          <cell r="CJ126" t="e">
            <v>#VALUE!</v>
          </cell>
          <cell r="CK126" t="e">
            <v>#VALUE!</v>
          </cell>
          <cell r="CL126" t="e">
            <v>#VALUE!</v>
          </cell>
          <cell r="CM126" t="e">
            <v>#VALUE!</v>
          </cell>
          <cell r="CN126" t="e">
            <v>#VALUE!</v>
          </cell>
          <cell r="CO126" t="e">
            <v>#VALUE!</v>
          </cell>
          <cell r="CP126" t="e">
            <v>#VALUE!</v>
          </cell>
          <cell r="CQ126" t="e">
            <v>#VALUE!</v>
          </cell>
          <cell r="CR126" t="e">
            <v>#VALUE!</v>
          </cell>
          <cell r="CS126" t="e">
            <v>#VALUE!</v>
          </cell>
          <cell r="CT126" t="e">
            <v>#VALUE!</v>
          </cell>
          <cell r="CU126" t="e">
            <v>#VALUE!</v>
          </cell>
          <cell r="CV126" t="e">
            <v>#VALUE!</v>
          </cell>
          <cell r="CW126" t="e">
            <v>#VALUE!</v>
          </cell>
          <cell r="CX126" t="e">
            <v>#VALUE!</v>
          </cell>
          <cell r="CY126" t="e">
            <v>#VALUE!</v>
          </cell>
          <cell r="CZ126" t="e">
            <v>#VALUE!</v>
          </cell>
          <cell r="DA126" t="e">
            <v>#VALUE!</v>
          </cell>
          <cell r="DB126" t="e">
            <v>#VALUE!</v>
          </cell>
          <cell r="DC126" t="e">
            <v>#VALUE!</v>
          </cell>
          <cell r="DD126" t="e">
            <v>#VALUE!</v>
          </cell>
          <cell r="DE126" t="e">
            <v>#VALUE!</v>
          </cell>
          <cell r="DF126" t="e">
            <v>#VALUE!</v>
          </cell>
          <cell r="DG126" t="e">
            <v>#VALUE!</v>
          </cell>
          <cell r="DH126" t="e">
            <v>#VALUE!</v>
          </cell>
          <cell r="DI126" t="e">
            <v>#VALUE!</v>
          </cell>
          <cell r="DJ126" t="e">
            <v>#VALUE!</v>
          </cell>
          <cell r="DK126" t="e">
            <v>#VALUE!</v>
          </cell>
          <cell r="DL126" t="e">
            <v>#VALUE!</v>
          </cell>
          <cell r="DM126" t="e">
            <v>#VALUE!</v>
          </cell>
          <cell r="DN126" t="e">
            <v>#VALUE!</v>
          </cell>
          <cell r="DO126" t="e">
            <v>#VALUE!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V126" t="e">
            <v>#VALUE!</v>
          </cell>
          <cell r="DW126" t="e">
            <v>#VALUE!</v>
          </cell>
          <cell r="DX126" t="e">
            <v>#VALUE!</v>
          </cell>
          <cell r="DY126" t="e">
            <v>#VALUE!</v>
          </cell>
          <cell r="DZ126" t="e">
            <v>#VALUE!</v>
          </cell>
          <cell r="EA126" t="e">
            <v>#VALUE!</v>
          </cell>
          <cell r="EB126" t="e">
            <v>#VALUE!</v>
          </cell>
          <cell r="EC126" t="e">
            <v>#VALUE!</v>
          </cell>
          <cell r="ED126" t="e">
            <v>#VALUE!</v>
          </cell>
          <cell r="EE126" t="e">
            <v>#VALUE!</v>
          </cell>
          <cell r="EF126" t="e">
            <v>#VALUE!</v>
          </cell>
          <cell r="EG126" t="e">
            <v>#VALUE!</v>
          </cell>
          <cell r="EH126" t="e">
            <v>#VALUE!</v>
          </cell>
          <cell r="EI126" t="e">
            <v>#VALUE!</v>
          </cell>
          <cell r="EJ126" t="e">
            <v>#VALUE!</v>
          </cell>
          <cell r="EK126" t="e">
            <v>#VALUE!</v>
          </cell>
          <cell r="EL126" t="e">
            <v>#VALUE!</v>
          </cell>
          <cell r="EM126" t="e">
            <v>#VALUE!</v>
          </cell>
          <cell r="EN126" t="e">
            <v>#VALUE!</v>
          </cell>
          <cell r="EO126" t="e">
            <v>#VALUE!</v>
          </cell>
          <cell r="EP126" t="e">
            <v>#VALUE!</v>
          </cell>
          <cell r="EQ126" t="e">
            <v>#VALUE!</v>
          </cell>
          <cell r="ER126" t="e">
            <v>#VALUE!</v>
          </cell>
          <cell r="ES126" t="e">
            <v>#VALUE!</v>
          </cell>
          <cell r="ET126" t="e">
            <v>#VALUE!</v>
          </cell>
          <cell r="EU126" t="e">
            <v>#VALUE!</v>
          </cell>
          <cell r="EV126" t="e">
            <v>#VALUE!</v>
          </cell>
          <cell r="EW126" t="e">
            <v>#VALUE!</v>
          </cell>
          <cell r="EX126" t="e">
            <v>#VALUE!</v>
          </cell>
          <cell r="EY126" t="e">
            <v>#VALUE!</v>
          </cell>
          <cell r="EZ126" t="e">
            <v>#VALUE!</v>
          </cell>
          <cell r="FA126" t="e">
            <v>#VALUE!</v>
          </cell>
          <cell r="FB126" t="e">
            <v>#VALUE!</v>
          </cell>
          <cell r="FC126" t="e">
            <v>#VALUE!</v>
          </cell>
          <cell r="FD126" t="e">
            <v>#VALUE!</v>
          </cell>
          <cell r="FE126" t="e">
            <v>#VALUE!</v>
          </cell>
          <cell r="FF126" t="e">
            <v>#VALUE!</v>
          </cell>
          <cell r="FG126" t="e">
            <v>#VALUE!</v>
          </cell>
          <cell r="FH126" t="e">
            <v>#VALUE!</v>
          </cell>
          <cell r="FI126" t="e">
            <v>#VALUE!</v>
          </cell>
          <cell r="FJ126" t="e">
            <v>#VALUE!</v>
          </cell>
          <cell r="FK126" t="e">
            <v>#VALUE!</v>
          </cell>
          <cell r="FL126" t="e">
            <v>#VALUE!</v>
          </cell>
          <cell r="FM126" t="e">
            <v>#VALUE!</v>
          </cell>
          <cell r="FN126" t="e">
            <v>#VALUE!</v>
          </cell>
          <cell r="FO126" t="e">
            <v>#VALUE!</v>
          </cell>
          <cell r="FP126" t="e">
            <v>#VALUE!</v>
          </cell>
          <cell r="FQ126" t="e">
            <v>#VALUE!</v>
          </cell>
          <cell r="FR126" t="e">
            <v>#VALUE!</v>
          </cell>
          <cell r="FS126" t="e">
            <v>#VALUE!</v>
          </cell>
          <cell r="FT126" t="e">
            <v>#VALUE!</v>
          </cell>
          <cell r="FU126" t="e">
            <v>#VALUE!</v>
          </cell>
          <cell r="FV126" t="e">
            <v>#VALUE!</v>
          </cell>
          <cell r="FW126" t="e">
            <v>#VALUE!</v>
          </cell>
          <cell r="FX126" t="e">
            <v>#VALUE!</v>
          </cell>
          <cell r="FY126" t="e">
            <v>#VALUE!</v>
          </cell>
          <cell r="FZ126" t="e">
            <v>#VALUE!</v>
          </cell>
          <cell r="GA126" t="e">
            <v>#VALUE!</v>
          </cell>
          <cell r="GB126" t="e">
            <v>#VALUE!</v>
          </cell>
          <cell r="GC126" t="e">
            <v>#VALUE!</v>
          </cell>
          <cell r="GD126" t="e">
            <v>#VALUE!</v>
          </cell>
          <cell r="GE126" t="e">
            <v>#VALUE!</v>
          </cell>
          <cell r="GF126" t="e">
            <v>#VALUE!</v>
          </cell>
          <cell r="GG126" t="e">
            <v>#VALUE!</v>
          </cell>
          <cell r="GH126" t="e">
            <v>#VALUE!</v>
          </cell>
          <cell r="GI126" t="e">
            <v>#VALUE!</v>
          </cell>
          <cell r="GJ126" t="e">
            <v>#VALUE!</v>
          </cell>
          <cell r="GK126" t="e">
            <v>#VALUE!</v>
          </cell>
          <cell r="GL126" t="e">
            <v>#VALUE!</v>
          </cell>
          <cell r="GM126" t="e">
            <v>#VALUE!</v>
          </cell>
          <cell r="GN126" t="e">
            <v>#VALUE!</v>
          </cell>
          <cell r="GO126" t="e">
            <v>#VALUE!</v>
          </cell>
          <cell r="GP126" t="e">
            <v>#VALUE!</v>
          </cell>
          <cell r="GQ126" t="e">
            <v>#VALUE!</v>
          </cell>
          <cell r="GR126" t="e">
            <v>#VALUE!</v>
          </cell>
          <cell r="GS126" t="e">
            <v>#VALUE!</v>
          </cell>
          <cell r="GT126" t="e">
            <v>#VALUE!</v>
          </cell>
          <cell r="GU126" t="e">
            <v>#VALUE!</v>
          </cell>
          <cell r="GV126" t="e">
            <v>#VALUE!</v>
          </cell>
          <cell r="GW126" t="e">
            <v>#VALUE!</v>
          </cell>
          <cell r="GX126" t="e">
            <v>#VALUE!</v>
          </cell>
          <cell r="GY126" t="e">
            <v>#VALUE!</v>
          </cell>
          <cell r="GZ126" t="e">
            <v>#VALUE!</v>
          </cell>
          <cell r="HA126" t="e">
            <v>#VALUE!</v>
          </cell>
          <cell r="HB126" t="e">
            <v>#VALUE!</v>
          </cell>
          <cell r="HC126" t="e">
            <v>#VALUE!</v>
          </cell>
          <cell r="HD126" t="e">
            <v>#VALUE!</v>
          </cell>
          <cell r="HE126" t="e">
            <v>#VALUE!</v>
          </cell>
          <cell r="HF126" t="e">
            <v>#VALUE!</v>
          </cell>
          <cell r="HG126" t="e">
            <v>#VALUE!</v>
          </cell>
          <cell r="HH126" t="e">
            <v>#VALUE!</v>
          </cell>
          <cell r="HI126" t="e">
            <v>#VALUE!</v>
          </cell>
          <cell r="HJ126" t="e">
            <v>#VALUE!</v>
          </cell>
          <cell r="HK126" t="e">
            <v>#VALUE!</v>
          </cell>
          <cell r="HL126" t="e">
            <v>#VALUE!</v>
          </cell>
          <cell r="HM126" t="e">
            <v>#VALUE!</v>
          </cell>
          <cell r="HN126" t="e">
            <v>#VALUE!</v>
          </cell>
          <cell r="HO126" t="e">
            <v>#VALUE!</v>
          </cell>
          <cell r="HP126" t="e">
            <v>#VALUE!</v>
          </cell>
          <cell r="HQ126" t="e">
            <v>#VALUE!</v>
          </cell>
          <cell r="HR126" t="e">
            <v>#VALUE!</v>
          </cell>
          <cell r="HS126" t="e">
            <v>#VALUE!</v>
          </cell>
          <cell r="HT126" t="e">
            <v>#VALUE!</v>
          </cell>
          <cell r="HU126" t="e">
            <v>#VALUE!</v>
          </cell>
          <cell r="HV126" t="e">
            <v>#VALUE!</v>
          </cell>
          <cell r="HW126" t="e">
            <v>#VALUE!</v>
          </cell>
          <cell r="HX126" t="e">
            <v>#VALUE!</v>
          </cell>
          <cell r="HY126" t="e">
            <v>#VALUE!</v>
          </cell>
          <cell r="HZ126" t="e">
            <v>#VALUE!</v>
          </cell>
          <cell r="IA126" t="e">
            <v>#VALUE!</v>
          </cell>
          <cell r="IB126" t="e">
            <v>#VALUE!</v>
          </cell>
          <cell r="IC126" t="e">
            <v>#VALUE!</v>
          </cell>
          <cell r="ID126" t="e">
            <v>#VALUE!</v>
          </cell>
          <cell r="IE126" t="e">
            <v>#VALUE!</v>
          </cell>
          <cell r="IF126" t="e">
            <v>#VALUE!</v>
          </cell>
          <cell r="IG126" t="e">
            <v>#VALUE!</v>
          </cell>
          <cell r="IH126" t="e">
            <v>#VALUE!</v>
          </cell>
          <cell r="II126" t="e">
            <v>#VALUE!</v>
          </cell>
          <cell r="IJ126" t="e">
            <v>#VALUE!</v>
          </cell>
          <cell r="IK126" t="e">
            <v>#VALUE!</v>
          </cell>
          <cell r="IL126" t="e">
            <v>#VALUE!</v>
          </cell>
          <cell r="IM126" t="e">
            <v>#VALUE!</v>
          </cell>
          <cell r="IN126" t="e">
            <v>#VALUE!</v>
          </cell>
          <cell r="IO126" t="e">
            <v>#VALUE!</v>
          </cell>
          <cell r="IP126" t="e">
            <v>#VALUE!</v>
          </cell>
          <cell r="IQ126" t="e">
            <v>#VALUE!</v>
          </cell>
          <cell r="IR126" t="e">
            <v>#VALUE!</v>
          </cell>
          <cell r="IS126" t="e">
            <v>#VALUE!</v>
          </cell>
          <cell r="IT126" t="e">
            <v>#VALUE!</v>
          </cell>
          <cell r="IU126" t="e">
            <v>#VALUE!</v>
          </cell>
          <cell r="IV126" t="e">
            <v>#VALUE!</v>
          </cell>
          <cell r="IW126" t="e">
            <v>#VALUE!</v>
          </cell>
          <cell r="IX126" t="e">
            <v>#VALUE!</v>
          </cell>
          <cell r="IY126" t="e">
            <v>#VALUE!</v>
          </cell>
          <cell r="IZ126" t="e">
            <v>#VALUE!</v>
          </cell>
          <cell r="JA126" t="e">
            <v>#VALUE!</v>
          </cell>
          <cell r="JB126" t="e">
            <v>#VALUE!</v>
          </cell>
          <cell r="JC126" t="e">
            <v>#VALUE!</v>
          </cell>
          <cell r="JD126" t="e">
            <v>#VALUE!</v>
          </cell>
          <cell r="JE126" t="e">
            <v>#VALUE!</v>
          </cell>
          <cell r="JF126" t="e">
            <v>#VALUE!</v>
          </cell>
          <cell r="JG126" t="e">
            <v>#VALUE!</v>
          </cell>
          <cell r="JH126" t="e">
            <v>#VALUE!</v>
          </cell>
          <cell r="JI126" t="e">
            <v>#VALUE!</v>
          </cell>
          <cell r="JJ126" t="e">
            <v>#VALUE!</v>
          </cell>
          <cell r="JK126" t="e">
            <v>#VALUE!</v>
          </cell>
          <cell r="JL126" t="e">
            <v>#VALUE!</v>
          </cell>
          <cell r="JM126" t="e">
            <v>#VALUE!</v>
          </cell>
          <cell r="JN126" t="e">
            <v>#VALUE!</v>
          </cell>
          <cell r="JO126" t="e">
            <v>#VALUE!</v>
          </cell>
          <cell r="JP126" t="e">
            <v>#VALUE!</v>
          </cell>
          <cell r="JQ126" t="e">
            <v>#VALUE!</v>
          </cell>
          <cell r="JR126" t="e">
            <v>#VALUE!</v>
          </cell>
          <cell r="JS126" t="e">
            <v>#VALUE!</v>
          </cell>
          <cell r="JT126" t="e">
            <v>#VALUE!</v>
          </cell>
          <cell r="JU126" t="e">
            <v>#VALUE!</v>
          </cell>
          <cell r="JV126" t="e">
            <v>#VALUE!</v>
          </cell>
          <cell r="JW126" t="e">
            <v>#VALUE!</v>
          </cell>
          <cell r="JX126" t="e">
            <v>#VALUE!</v>
          </cell>
          <cell r="JY126" t="e">
            <v>#VALUE!</v>
          </cell>
          <cell r="JZ126" t="e">
            <v>#VALUE!</v>
          </cell>
          <cell r="KA126" t="e">
            <v>#VALUE!</v>
          </cell>
          <cell r="KB126" t="e">
            <v>#VALUE!</v>
          </cell>
          <cell r="KC126" t="e">
            <v>#VALUE!</v>
          </cell>
          <cell r="KD126" t="e">
            <v>#VALUE!</v>
          </cell>
          <cell r="KE126" t="e">
            <v>#VALUE!</v>
          </cell>
          <cell r="KF126" t="e">
            <v>#VALUE!</v>
          </cell>
          <cell r="KG126" t="e">
            <v>#VALUE!</v>
          </cell>
          <cell r="KH126" t="e">
            <v>#VALUE!</v>
          </cell>
          <cell r="KI126" t="e">
            <v>#VALUE!</v>
          </cell>
          <cell r="KJ126" t="e">
            <v>#VALUE!</v>
          </cell>
          <cell r="KK126" t="e">
            <v>#VALUE!</v>
          </cell>
          <cell r="KL126" t="e">
            <v>#VALUE!</v>
          </cell>
          <cell r="KM126" t="e">
            <v>#VALUE!</v>
          </cell>
          <cell r="KN126" t="e">
            <v>#VALUE!</v>
          </cell>
          <cell r="KO126" t="e">
            <v>#VALUE!</v>
          </cell>
          <cell r="KP126" t="e">
            <v>#VALUE!</v>
          </cell>
          <cell r="KQ126" t="e">
            <v>#VALUE!</v>
          </cell>
          <cell r="KR126" t="e">
            <v>#VALUE!</v>
          </cell>
          <cell r="KS126" t="e">
            <v>#VALUE!</v>
          </cell>
          <cell r="KT126" t="e">
            <v>#VALUE!</v>
          </cell>
          <cell r="KU126" t="e">
            <v>#VALUE!</v>
          </cell>
          <cell r="KV126" t="e">
            <v>#VALUE!</v>
          </cell>
          <cell r="KW126" t="e">
            <v>#VALUE!</v>
          </cell>
          <cell r="KX126" t="e">
            <v>#VALUE!</v>
          </cell>
          <cell r="KY126" t="e">
            <v>#VALUE!</v>
          </cell>
          <cell r="KZ126" t="e">
            <v>#VALUE!</v>
          </cell>
          <cell r="LA126" t="e">
            <v>#VALUE!</v>
          </cell>
          <cell r="LB126" t="e">
            <v>#VALUE!</v>
          </cell>
          <cell r="LC126" t="e">
            <v>#VALUE!</v>
          </cell>
          <cell r="LD126" t="e">
            <v>#VALUE!</v>
          </cell>
          <cell r="LE126" t="e">
            <v>#VALUE!</v>
          </cell>
          <cell r="LF126" t="e">
            <v>#VALUE!</v>
          </cell>
          <cell r="LG126" t="e">
            <v>#VALUE!</v>
          </cell>
          <cell r="LH126" t="e">
            <v>#VALUE!</v>
          </cell>
          <cell r="LI126" t="e">
            <v>#VALUE!</v>
          </cell>
          <cell r="LJ126" t="e">
            <v>#VALUE!</v>
          </cell>
          <cell r="LK126" t="e">
            <v>#VALUE!</v>
          </cell>
          <cell r="LL126" t="e">
            <v>#VALUE!</v>
          </cell>
          <cell r="LM126" t="e">
            <v>#VALUE!</v>
          </cell>
          <cell r="LN126" t="e">
            <v>#VALUE!</v>
          </cell>
          <cell r="LO126" t="e">
            <v>#VALUE!</v>
          </cell>
          <cell r="LP126" t="e">
            <v>#VALUE!</v>
          </cell>
          <cell r="LQ126" t="e">
            <v>#VALUE!</v>
          </cell>
          <cell r="LR126" t="e">
            <v>#VALUE!</v>
          </cell>
          <cell r="LS126" t="e">
            <v>#VALUE!</v>
          </cell>
          <cell r="LT126" t="e">
            <v>#VALUE!</v>
          </cell>
          <cell r="LU126" t="e">
            <v>#VALUE!</v>
          </cell>
          <cell r="LV126" t="e">
            <v>#VALUE!</v>
          </cell>
          <cell r="LW126" t="e">
            <v>#VALUE!</v>
          </cell>
          <cell r="LX126" t="e">
            <v>#VALUE!</v>
          </cell>
          <cell r="LY126" t="e">
            <v>#VALUE!</v>
          </cell>
          <cell r="LZ126" t="e">
            <v>#VALUE!</v>
          </cell>
          <cell r="MA126" t="e">
            <v>#VALUE!</v>
          </cell>
          <cell r="MB126" t="e">
            <v>#VALUE!</v>
          </cell>
          <cell r="MC126" t="e">
            <v>#VALUE!</v>
          </cell>
          <cell r="MD126" t="e">
            <v>#VALUE!</v>
          </cell>
          <cell r="ME126" t="e">
            <v>#VALUE!</v>
          </cell>
          <cell r="MF126" t="e">
            <v>#VALUE!</v>
          </cell>
          <cell r="MG126" t="e">
            <v>#VALUE!</v>
          </cell>
          <cell r="MH126" t="e">
            <v>#VALUE!</v>
          </cell>
          <cell r="MI126" t="e">
            <v>#VALUE!</v>
          </cell>
          <cell r="MJ126" t="e">
            <v>#VALUE!</v>
          </cell>
          <cell r="MK126" t="e">
            <v>#VALUE!</v>
          </cell>
          <cell r="ML126" t="e">
            <v>#VALUE!</v>
          </cell>
          <cell r="MM126" t="e">
            <v>#VALUE!</v>
          </cell>
          <cell r="MN126" t="e">
            <v>#VALUE!</v>
          </cell>
          <cell r="MO126" t="e">
            <v>#VALUE!</v>
          </cell>
          <cell r="MP126" t="e">
            <v>#VALUE!</v>
          </cell>
          <cell r="MQ126" t="e">
            <v>#VALUE!</v>
          </cell>
          <cell r="MR126" t="e">
            <v>#VALUE!</v>
          </cell>
          <cell r="MS126" t="e">
            <v>#VALUE!</v>
          </cell>
          <cell r="MT126" t="e">
            <v>#VALUE!</v>
          </cell>
          <cell r="MU126" t="e">
            <v>#VALUE!</v>
          </cell>
          <cell r="MV126" t="e">
            <v>#VALUE!</v>
          </cell>
          <cell r="MW126" t="e">
            <v>#VALUE!</v>
          </cell>
          <cell r="MX126" t="e">
            <v>#VALUE!</v>
          </cell>
          <cell r="MY126" t="e">
            <v>#VALUE!</v>
          </cell>
          <cell r="MZ126" t="e">
            <v>#VALUE!</v>
          </cell>
          <cell r="NA126" t="e">
            <v>#VALUE!</v>
          </cell>
          <cell r="NB126" t="e">
            <v>#VALUE!</v>
          </cell>
          <cell r="NC126" t="e">
            <v>#VALUE!</v>
          </cell>
          <cell r="ND126" t="e">
            <v>#VALUE!</v>
          </cell>
          <cell r="NE126" t="e">
            <v>#VALUE!</v>
          </cell>
          <cell r="NF126" t="e">
            <v>#VALUE!</v>
          </cell>
          <cell r="NG126" t="e">
            <v>#VALUE!</v>
          </cell>
          <cell r="NH126" t="e">
            <v>#VALUE!</v>
          </cell>
          <cell r="NI126" t="e">
            <v>#VALUE!</v>
          </cell>
          <cell r="NJ126" t="e">
            <v>#VALUE!</v>
          </cell>
          <cell r="NK126" t="e">
            <v>#VALUE!</v>
          </cell>
          <cell r="NL126" t="e">
            <v>#VALUE!</v>
          </cell>
          <cell r="NM126" t="e">
            <v>#VALUE!</v>
          </cell>
          <cell r="NN126" t="e">
            <v>#VALUE!</v>
          </cell>
          <cell r="NO126" t="e">
            <v>#VALUE!</v>
          </cell>
          <cell r="NP126" t="e">
            <v>#VALUE!</v>
          </cell>
          <cell r="NQ126" t="e">
            <v>#VALUE!</v>
          </cell>
          <cell r="NR126" t="e">
            <v>#VALUE!</v>
          </cell>
          <cell r="NS126" t="e">
            <v>#VALUE!</v>
          </cell>
          <cell r="NT126" t="e">
            <v>#VALUE!</v>
          </cell>
          <cell r="NU126" t="e">
            <v>#VALUE!</v>
          </cell>
          <cell r="NV126" t="e">
            <v>#VALUE!</v>
          </cell>
          <cell r="NW126" t="e">
            <v>#VALUE!</v>
          </cell>
          <cell r="NX126" t="e">
            <v>#VALUE!</v>
          </cell>
          <cell r="NY126" t="e">
            <v>#VALUE!</v>
          </cell>
          <cell r="NZ126" t="e">
            <v>#VALUE!</v>
          </cell>
          <cell r="OA126" t="e">
            <v>#VALUE!</v>
          </cell>
          <cell r="OB126" t="e">
            <v>#VALUE!</v>
          </cell>
          <cell r="OC126" t="e">
            <v>#VALUE!</v>
          </cell>
          <cell r="OD126" t="e">
            <v>#VALUE!</v>
          </cell>
          <cell r="OE126" t="e">
            <v>#VALUE!</v>
          </cell>
          <cell r="OF126" t="e">
            <v>#VALUE!</v>
          </cell>
          <cell r="OG126" t="e">
            <v>#VALUE!</v>
          </cell>
          <cell r="OH126" t="e">
            <v>#VALUE!</v>
          </cell>
          <cell r="OI126" t="e">
            <v>#VALUE!</v>
          </cell>
          <cell r="OJ126" t="e">
            <v>#VALUE!</v>
          </cell>
          <cell r="OK126" t="e">
            <v>#VALUE!</v>
          </cell>
          <cell r="OL126" t="e">
            <v>#VALUE!</v>
          </cell>
          <cell r="OM126" t="e">
            <v>#VALUE!</v>
          </cell>
          <cell r="ON126" t="e">
            <v>#VALUE!</v>
          </cell>
          <cell r="OO126" t="e">
            <v>#VALUE!</v>
          </cell>
          <cell r="OP126" t="e">
            <v>#VALUE!</v>
          </cell>
          <cell r="OQ126" t="e">
            <v>#VALUE!</v>
          </cell>
          <cell r="OR126" t="e">
            <v>#VALUE!</v>
          </cell>
          <cell r="OS126" t="e">
            <v>#VALUE!</v>
          </cell>
          <cell r="OT126" t="e">
            <v>#VALUE!</v>
          </cell>
          <cell r="OU126" t="e">
            <v>#VALUE!</v>
          </cell>
          <cell r="OV126" t="e">
            <v>#VALUE!</v>
          </cell>
          <cell r="OW126" t="e">
            <v>#VALUE!</v>
          </cell>
          <cell r="OX126" t="e">
            <v>#VALUE!</v>
          </cell>
          <cell r="OY126" t="e">
            <v>#VALUE!</v>
          </cell>
          <cell r="OZ126" t="e">
            <v>#VALUE!</v>
          </cell>
          <cell r="PA126" t="e">
            <v>#VALUE!</v>
          </cell>
          <cell r="PB126" t="e">
            <v>#VALUE!</v>
          </cell>
          <cell r="PC126" t="e">
            <v>#VALUE!</v>
          </cell>
          <cell r="PD126" t="e">
            <v>#VALUE!</v>
          </cell>
          <cell r="PE126" t="e">
            <v>#VALUE!</v>
          </cell>
          <cell r="PF126" t="e">
            <v>#VALUE!</v>
          </cell>
          <cell r="PG126" t="e">
            <v>#VALUE!</v>
          </cell>
          <cell r="PH126" t="e">
            <v>#VALUE!</v>
          </cell>
          <cell r="PI126" t="e">
            <v>#VALUE!</v>
          </cell>
          <cell r="PJ126" t="e">
            <v>#VALUE!</v>
          </cell>
          <cell r="PK126" t="e">
            <v>#VALUE!</v>
          </cell>
          <cell r="PL126" t="e">
            <v>#VALUE!</v>
          </cell>
          <cell r="PM126" t="e">
            <v>#VALUE!</v>
          </cell>
          <cell r="PN126" t="e">
            <v>#VALUE!</v>
          </cell>
          <cell r="PO126" t="e">
            <v>#VALUE!</v>
          </cell>
          <cell r="PP126" t="e">
            <v>#VALUE!</v>
          </cell>
          <cell r="PQ126" t="e">
            <v>#VALUE!</v>
          </cell>
          <cell r="PR126" t="e">
            <v>#VALUE!</v>
          </cell>
          <cell r="PS126" t="e">
            <v>#VALUE!</v>
          </cell>
          <cell r="PT126" t="e">
            <v>#VALUE!</v>
          </cell>
          <cell r="PU126" t="e">
            <v>#VALUE!</v>
          </cell>
          <cell r="PV126" t="e">
            <v>#VALUE!</v>
          </cell>
          <cell r="PW126" t="e">
            <v>#VALUE!</v>
          </cell>
          <cell r="PX126" t="e">
            <v>#VALUE!</v>
          </cell>
          <cell r="PY126" t="e">
            <v>#VALUE!</v>
          </cell>
          <cell r="PZ126" t="e">
            <v>#VALUE!</v>
          </cell>
          <cell r="QA126" t="e">
            <v>#VALUE!</v>
          </cell>
          <cell r="QB126" t="e">
            <v>#VALUE!</v>
          </cell>
          <cell r="QC126" t="e">
            <v>#VALUE!</v>
          </cell>
          <cell r="QD126" t="e">
            <v>#VALUE!</v>
          </cell>
          <cell r="QE126" t="e">
            <v>#VALUE!</v>
          </cell>
          <cell r="QF126" t="e">
            <v>#VALUE!</v>
          </cell>
          <cell r="QG126" t="e">
            <v>#VALUE!</v>
          </cell>
          <cell r="QH126" t="e">
            <v>#VALUE!</v>
          </cell>
          <cell r="QI126" t="e">
            <v>#VALUE!</v>
          </cell>
          <cell r="QJ126" t="e">
            <v>#VALUE!</v>
          </cell>
          <cell r="QK126" t="e">
            <v>#VALUE!</v>
          </cell>
          <cell r="QL126" t="e">
            <v>#VALUE!</v>
          </cell>
          <cell r="QM126" t="e">
            <v>#VALUE!</v>
          </cell>
          <cell r="QN126" t="e">
            <v>#VALUE!</v>
          </cell>
          <cell r="QO126" t="e">
            <v>#VALUE!</v>
          </cell>
          <cell r="QP126" t="e">
            <v>#VALUE!</v>
          </cell>
          <cell r="QQ126" t="e">
            <v>#VALUE!</v>
          </cell>
          <cell r="QR126" t="e">
            <v>#VALUE!</v>
          </cell>
          <cell r="QS126" t="e">
            <v>#VALUE!</v>
          </cell>
          <cell r="QT126" t="e">
            <v>#VALUE!</v>
          </cell>
          <cell r="QU126" t="e">
            <v>#VALUE!</v>
          </cell>
          <cell r="QV126" t="e">
            <v>#VALUE!</v>
          </cell>
          <cell r="QW126" t="e">
            <v>#VALUE!</v>
          </cell>
          <cell r="QX126" t="e">
            <v>#VALUE!</v>
          </cell>
          <cell r="QY126" t="e">
            <v>#VALUE!</v>
          </cell>
          <cell r="QZ126" t="e">
            <v>#VALUE!</v>
          </cell>
          <cell r="RA126" t="e">
            <v>#VALUE!</v>
          </cell>
          <cell r="RB126" t="e">
            <v>#VALUE!</v>
          </cell>
          <cell r="RC126" t="e">
            <v>#VALUE!</v>
          </cell>
          <cell r="RD126" t="e">
            <v>#VALUE!</v>
          </cell>
          <cell r="RE126" t="e">
            <v>#VALUE!</v>
          </cell>
          <cell r="RF126" t="e">
            <v>#VALUE!</v>
          </cell>
          <cell r="RG126" t="e">
            <v>#VALUE!</v>
          </cell>
          <cell r="RH126" t="e">
            <v>#VALUE!</v>
          </cell>
          <cell r="RI126" t="e">
            <v>#VALUE!</v>
          </cell>
          <cell r="RJ126" t="e">
            <v>#VALUE!</v>
          </cell>
          <cell r="RK126" t="e">
            <v>#VALUE!</v>
          </cell>
          <cell r="RL126" t="e">
            <v>#VALUE!</v>
          </cell>
          <cell r="RM126" t="e">
            <v>#VALUE!</v>
          </cell>
          <cell r="RN126" t="e">
            <v>#VALUE!</v>
          </cell>
          <cell r="RO126" t="e">
            <v>#VALUE!</v>
          </cell>
          <cell r="RP126" t="e">
            <v>#VALUE!</v>
          </cell>
          <cell r="RQ126" t="e">
            <v>#VALUE!</v>
          </cell>
          <cell r="RR126" t="e">
            <v>#VALUE!</v>
          </cell>
          <cell r="RS126" t="e">
            <v>#VALUE!</v>
          </cell>
          <cell r="RT126" t="e">
            <v>#VALUE!</v>
          </cell>
          <cell r="RU126" t="e">
            <v>#VALUE!</v>
          </cell>
          <cell r="RV126" t="e">
            <v>#VALUE!</v>
          </cell>
          <cell r="RW126" t="e">
            <v>#VALUE!</v>
          </cell>
          <cell r="RX126" t="e">
            <v>#VALUE!</v>
          </cell>
          <cell r="RY126" t="e">
            <v>#VALUE!</v>
          </cell>
          <cell r="RZ126" t="e">
            <v>#VALUE!</v>
          </cell>
          <cell r="SA126" t="e">
            <v>#VALUE!</v>
          </cell>
          <cell r="SB126" t="e">
            <v>#VALUE!</v>
          </cell>
          <cell r="SC126" t="e">
            <v>#VALUE!</v>
          </cell>
          <cell r="SD126" t="e">
            <v>#VALUE!</v>
          </cell>
          <cell r="SE126" t="e">
            <v>#VALUE!</v>
          </cell>
          <cell r="SF126" t="e">
            <v>#VALUE!</v>
          </cell>
          <cell r="SG126" t="e">
            <v>#VALUE!</v>
          </cell>
          <cell r="SH126" t="e">
            <v>#VALUE!</v>
          </cell>
          <cell r="SI126" t="e">
            <v>#VALUE!</v>
          </cell>
          <cell r="SJ126" t="e">
            <v>#VALUE!</v>
          </cell>
          <cell r="SK126" t="e">
            <v>#VALUE!</v>
          </cell>
          <cell r="SL126" t="e">
            <v>#VALUE!</v>
          </cell>
          <cell r="SM126" t="e">
            <v>#VALUE!</v>
          </cell>
          <cell r="SN126" t="e">
            <v>#VALUE!</v>
          </cell>
          <cell r="SO126" t="e">
            <v>#VALUE!</v>
          </cell>
          <cell r="SP126" t="e">
            <v>#VALUE!</v>
          </cell>
          <cell r="SQ126" t="e">
            <v>#VALUE!</v>
          </cell>
          <cell r="SR126" t="e">
            <v>#VALUE!</v>
          </cell>
          <cell r="SS126" t="e">
            <v>#VALUE!</v>
          </cell>
          <cell r="ST126" t="e">
            <v>#VALUE!</v>
          </cell>
          <cell r="SU126" t="e">
            <v>#VALUE!</v>
          </cell>
          <cell r="SV126" t="e">
            <v>#VALUE!</v>
          </cell>
          <cell r="SW126" t="e">
            <v>#VALUE!</v>
          </cell>
          <cell r="SX126" t="e">
            <v>#VALUE!</v>
          </cell>
          <cell r="SY126" t="e">
            <v>#VALUE!</v>
          </cell>
          <cell r="SZ126" t="e">
            <v>#VALUE!</v>
          </cell>
          <cell r="TA126" t="e">
            <v>#VALUE!</v>
          </cell>
          <cell r="TB126" t="e">
            <v>#VALUE!</v>
          </cell>
          <cell r="TC126" t="e">
            <v>#VALUE!</v>
          </cell>
          <cell r="TD126" t="e">
            <v>#VALUE!</v>
          </cell>
          <cell r="TE126" t="e">
            <v>#VALUE!</v>
          </cell>
          <cell r="TF126" t="e">
            <v>#VALUE!</v>
          </cell>
          <cell r="TG126" t="e">
            <v>#VALUE!</v>
          </cell>
          <cell r="TH126" t="e">
            <v>#VALUE!</v>
          </cell>
          <cell r="TI126" t="e">
            <v>#VALUE!</v>
          </cell>
          <cell r="TJ126" t="e">
            <v>#VALUE!</v>
          </cell>
          <cell r="TK126" t="e">
            <v>#VALUE!</v>
          </cell>
          <cell r="TL126" t="e">
            <v>#VALUE!</v>
          </cell>
          <cell r="TM126" t="e">
            <v>#VALUE!</v>
          </cell>
          <cell r="TN126" t="e">
            <v>#VALUE!</v>
          </cell>
          <cell r="TO126" t="e">
            <v>#VALUE!</v>
          </cell>
          <cell r="TP126" t="e">
            <v>#VALUE!</v>
          </cell>
          <cell r="TQ126" t="e">
            <v>#VALUE!</v>
          </cell>
          <cell r="TR126" t="e">
            <v>#VALUE!</v>
          </cell>
          <cell r="TS126" t="e">
            <v>#VALUE!</v>
          </cell>
          <cell r="TT126" t="e">
            <v>#VALUE!</v>
          </cell>
          <cell r="TU126" t="e">
            <v>#VALUE!</v>
          </cell>
          <cell r="TV126" t="e">
            <v>#VALUE!</v>
          </cell>
          <cell r="TW126" t="e">
            <v>#VALUE!</v>
          </cell>
          <cell r="TX126" t="e">
            <v>#VALUE!</v>
          </cell>
          <cell r="TY126" t="e">
            <v>#VALUE!</v>
          </cell>
          <cell r="TZ126" t="e">
            <v>#VALUE!</v>
          </cell>
          <cell r="UA126" t="e">
            <v>#VALUE!</v>
          </cell>
          <cell r="UB126" t="e">
            <v>#VALUE!</v>
          </cell>
          <cell r="UC126" t="e">
            <v>#VALUE!</v>
          </cell>
          <cell r="UD126" t="e">
            <v>#VALUE!</v>
          </cell>
          <cell r="UE126" t="e">
            <v>#VALUE!</v>
          </cell>
          <cell r="UF126" t="e">
            <v>#VALUE!</v>
          </cell>
          <cell r="UG126" t="e">
            <v>#VALUE!</v>
          </cell>
          <cell r="UH126" t="e">
            <v>#VALUE!</v>
          </cell>
          <cell r="UI126" t="e">
            <v>#VALUE!</v>
          </cell>
          <cell r="UJ126" t="e">
            <v>#VALUE!</v>
          </cell>
          <cell r="UK126" t="e">
            <v>#VALUE!</v>
          </cell>
          <cell r="UL126" t="e">
            <v>#VALUE!</v>
          </cell>
          <cell r="UM126" t="e">
            <v>#VALUE!</v>
          </cell>
          <cell r="UN126" t="e">
            <v>#VALUE!</v>
          </cell>
          <cell r="UO126" t="e">
            <v>#VALUE!</v>
          </cell>
          <cell r="UP126" t="e">
            <v>#VALUE!</v>
          </cell>
          <cell r="UQ126" t="e">
            <v>#VALUE!</v>
          </cell>
          <cell r="UR126" t="e">
            <v>#VALUE!</v>
          </cell>
          <cell r="US126" t="e">
            <v>#VALUE!</v>
          </cell>
          <cell r="UT126" t="e">
            <v>#VALUE!</v>
          </cell>
          <cell r="UU126" t="e">
            <v>#VALUE!</v>
          </cell>
          <cell r="UV126" t="e">
            <v>#VALUE!</v>
          </cell>
          <cell r="UW126" t="e">
            <v>#VALUE!</v>
          </cell>
          <cell r="UX126" t="e">
            <v>#VALUE!</v>
          </cell>
          <cell r="UY126" t="e">
            <v>#VALUE!</v>
          </cell>
          <cell r="UZ126" t="e">
            <v>#VALUE!</v>
          </cell>
          <cell r="VA126" t="e">
            <v>#VALUE!</v>
          </cell>
          <cell r="VB126" t="e">
            <v>#VALUE!</v>
          </cell>
          <cell r="VC126" t="e">
            <v>#VALUE!</v>
          </cell>
          <cell r="VD126" t="e">
            <v>#VALUE!</v>
          </cell>
          <cell r="VE126" t="e">
            <v>#VALUE!</v>
          </cell>
          <cell r="VF126" t="e">
            <v>#VALUE!</v>
          </cell>
          <cell r="VG126" t="e">
            <v>#VALUE!</v>
          </cell>
          <cell r="VH126" t="e">
            <v>#VALUE!</v>
          </cell>
          <cell r="VI126" t="e">
            <v>#VALUE!</v>
          </cell>
          <cell r="VJ126" t="e">
            <v>#VALUE!</v>
          </cell>
          <cell r="VK126" t="e">
            <v>#VALUE!</v>
          </cell>
          <cell r="VL126" t="e">
            <v>#VALUE!</v>
          </cell>
          <cell r="VM126" t="e">
            <v>#VALUE!</v>
          </cell>
          <cell r="VN126" t="e">
            <v>#VALUE!</v>
          </cell>
          <cell r="VO126" t="e">
            <v>#VALUE!</v>
          </cell>
          <cell r="VP126" t="e">
            <v>#VALUE!</v>
          </cell>
          <cell r="VQ126" t="e">
            <v>#VALUE!</v>
          </cell>
          <cell r="VR126" t="e">
            <v>#VALUE!</v>
          </cell>
          <cell r="VS126" t="e">
            <v>#VALUE!</v>
          </cell>
          <cell r="VT126" t="e">
            <v>#VALUE!</v>
          </cell>
          <cell r="VU126" t="e">
            <v>#VALUE!</v>
          </cell>
          <cell r="VV126" t="e">
            <v>#VALUE!</v>
          </cell>
          <cell r="VW126" t="e">
            <v>#VALUE!</v>
          </cell>
          <cell r="VX126" t="e">
            <v>#VALUE!</v>
          </cell>
          <cell r="VY126" t="e">
            <v>#VALUE!</v>
          </cell>
          <cell r="VZ126" t="e">
            <v>#VALUE!</v>
          </cell>
          <cell r="WA126" t="e">
            <v>#VALUE!</v>
          </cell>
          <cell r="WB126" t="e">
            <v>#VALUE!</v>
          </cell>
          <cell r="WC126" t="e">
            <v>#VALUE!</v>
          </cell>
          <cell r="WD126" t="e">
            <v>#VALUE!</v>
          </cell>
          <cell r="WE126" t="e">
            <v>#VALUE!</v>
          </cell>
          <cell r="WF126" t="e">
            <v>#VALUE!</v>
          </cell>
          <cell r="WG126" t="e">
            <v>#VALUE!</v>
          </cell>
          <cell r="WH126" t="e">
            <v>#VALUE!</v>
          </cell>
          <cell r="WI126" t="e">
            <v>#VALUE!</v>
          </cell>
          <cell r="WJ126" t="e">
            <v>#VALUE!</v>
          </cell>
          <cell r="WK126" t="e">
            <v>#VALUE!</v>
          </cell>
          <cell r="WL126" t="e">
            <v>#VALUE!</v>
          </cell>
          <cell r="WM126" t="e">
            <v>#VALUE!</v>
          </cell>
          <cell r="WN126" t="e">
            <v>#VALUE!</v>
          </cell>
          <cell r="WO126" t="e">
            <v>#VALUE!</v>
          </cell>
          <cell r="WP126" t="e">
            <v>#VALUE!</v>
          </cell>
          <cell r="WQ126" t="e">
            <v>#VALUE!</v>
          </cell>
          <cell r="WR126" t="e">
            <v>#VALUE!</v>
          </cell>
          <cell r="WS126" t="e">
            <v>#VALUE!</v>
          </cell>
          <cell r="WT126" t="e">
            <v>#VALUE!</v>
          </cell>
          <cell r="WU126" t="e">
            <v>#VALUE!</v>
          </cell>
          <cell r="WV126" t="e">
            <v>#VALUE!</v>
          </cell>
          <cell r="WW126" t="e">
            <v>#VALUE!</v>
          </cell>
          <cell r="WX126" t="e">
            <v>#VALUE!</v>
          </cell>
          <cell r="WY126" t="e">
            <v>#VALUE!</v>
          </cell>
          <cell r="WZ126" t="e">
            <v>#VALUE!</v>
          </cell>
          <cell r="XA126" t="e">
            <v>#VALUE!</v>
          </cell>
          <cell r="XB126" t="e">
            <v>#VALUE!</v>
          </cell>
          <cell r="XC126" t="e">
            <v>#VALUE!</v>
          </cell>
          <cell r="XD126" t="e">
            <v>#VALUE!</v>
          </cell>
          <cell r="XE126" t="e">
            <v>#VALUE!</v>
          </cell>
          <cell r="XF126" t="e">
            <v>#VALUE!</v>
          </cell>
          <cell r="XG126" t="e">
            <v>#VALUE!</v>
          </cell>
          <cell r="XH126" t="e">
            <v>#VALUE!</v>
          </cell>
          <cell r="XI126" t="e">
            <v>#VALUE!</v>
          </cell>
          <cell r="XJ126" t="e">
            <v>#VALUE!</v>
          </cell>
          <cell r="XK126" t="e">
            <v>#VALUE!</v>
          </cell>
          <cell r="XL126" t="e">
            <v>#VALUE!</v>
          </cell>
          <cell r="XM126" t="e">
            <v>#VALUE!</v>
          </cell>
          <cell r="XN126" t="e">
            <v>#VALUE!</v>
          </cell>
          <cell r="XO126" t="e">
            <v>#VALUE!</v>
          </cell>
          <cell r="XP126" t="e">
            <v>#VALUE!</v>
          </cell>
          <cell r="XQ126" t="e">
            <v>#VALUE!</v>
          </cell>
          <cell r="XR126" t="e">
            <v>#VALUE!</v>
          </cell>
          <cell r="XS126" t="e">
            <v>#VALUE!</v>
          </cell>
          <cell r="XT126" t="e">
            <v>#VALUE!</v>
          </cell>
          <cell r="XU126" t="e">
            <v>#VALUE!</v>
          </cell>
          <cell r="XV126" t="e">
            <v>#VALUE!</v>
          </cell>
          <cell r="XW126" t="e">
            <v>#VALUE!</v>
          </cell>
          <cell r="XX126" t="e">
            <v>#VALUE!</v>
          </cell>
          <cell r="XY126" t="e">
            <v>#VALUE!</v>
          </cell>
          <cell r="XZ126" t="e">
            <v>#VALUE!</v>
          </cell>
          <cell r="YA126" t="e">
            <v>#VALUE!</v>
          </cell>
          <cell r="YB126" t="e">
            <v>#VALUE!</v>
          </cell>
          <cell r="YC126" t="e">
            <v>#VALUE!</v>
          </cell>
          <cell r="YD126" t="e">
            <v>#VALUE!</v>
          </cell>
          <cell r="YE126" t="e">
            <v>#VALUE!</v>
          </cell>
          <cell r="YF126" t="e">
            <v>#VALUE!</v>
          </cell>
          <cell r="YG126" t="e">
            <v>#VALUE!</v>
          </cell>
          <cell r="YH126" t="e">
            <v>#VALUE!</v>
          </cell>
          <cell r="YI126" t="e">
            <v>#VALUE!</v>
          </cell>
          <cell r="YJ126" t="e">
            <v>#VALUE!</v>
          </cell>
          <cell r="YK126" t="e">
            <v>#VALUE!</v>
          </cell>
          <cell r="YL126" t="e">
            <v>#VALUE!</v>
          </cell>
          <cell r="YM126" t="e">
            <v>#VALUE!</v>
          </cell>
          <cell r="YN126" t="e">
            <v>#VALUE!</v>
          </cell>
          <cell r="YO126" t="e">
            <v>#VALUE!</v>
          </cell>
          <cell r="YP126" t="e">
            <v>#VALUE!</v>
          </cell>
          <cell r="YQ126" t="e">
            <v>#VALUE!</v>
          </cell>
          <cell r="YR126" t="e">
            <v>#VALUE!</v>
          </cell>
          <cell r="YS126" t="e">
            <v>#VALUE!</v>
          </cell>
          <cell r="YT126" t="e">
            <v>#VALUE!</v>
          </cell>
          <cell r="YU126" t="e">
            <v>#VALUE!</v>
          </cell>
          <cell r="YV126" t="e">
            <v>#VALUE!</v>
          </cell>
          <cell r="YW126" t="e">
            <v>#VALUE!</v>
          </cell>
          <cell r="YX126" t="e">
            <v>#VALUE!</v>
          </cell>
          <cell r="YY126" t="e">
            <v>#VALUE!</v>
          </cell>
          <cell r="YZ126" t="e">
            <v>#VALUE!</v>
          </cell>
          <cell r="ZA126" t="e">
            <v>#VALUE!</v>
          </cell>
          <cell r="ZB126" t="e">
            <v>#VALUE!</v>
          </cell>
          <cell r="ZC126" t="e">
            <v>#VALUE!</v>
          </cell>
          <cell r="ZD126" t="e">
            <v>#VALUE!</v>
          </cell>
          <cell r="ZE126" t="e">
            <v>#VALUE!</v>
          </cell>
          <cell r="ZF126" t="e">
            <v>#VALUE!</v>
          </cell>
          <cell r="ZG126" t="e">
            <v>#VALUE!</v>
          </cell>
          <cell r="ZH126" t="e">
            <v>#VALUE!</v>
          </cell>
          <cell r="ZI126" t="e">
            <v>#VALUE!</v>
          </cell>
          <cell r="ZJ126" t="e">
            <v>#VALUE!</v>
          </cell>
          <cell r="ZK126" t="e">
            <v>#VALUE!</v>
          </cell>
          <cell r="ZL126" t="e">
            <v>#VALUE!</v>
          </cell>
          <cell r="ZM126" t="e">
            <v>#VALUE!</v>
          </cell>
          <cell r="ZN126" t="e">
            <v>#VALUE!</v>
          </cell>
          <cell r="ZO126" t="e">
            <v>#VALUE!</v>
          </cell>
          <cell r="ZP126" t="e">
            <v>#VALUE!</v>
          </cell>
          <cell r="ZQ126" t="e">
            <v>#VALUE!</v>
          </cell>
          <cell r="ZR126" t="e">
            <v>#VALUE!</v>
          </cell>
          <cell r="ZS126" t="e">
            <v>#VALUE!</v>
          </cell>
          <cell r="ZT126" t="e">
            <v>#VALUE!</v>
          </cell>
          <cell r="ZU126" t="e">
            <v>#VALUE!</v>
          </cell>
          <cell r="ZV126" t="e">
            <v>#VALUE!</v>
          </cell>
          <cell r="ZW126" t="e">
            <v>#VALUE!</v>
          </cell>
          <cell r="ZX126" t="e">
            <v>#VALUE!</v>
          </cell>
          <cell r="ZY126" t="e">
            <v>#VALUE!</v>
          </cell>
          <cell r="ZZ126" t="e">
            <v>#VALUE!</v>
          </cell>
          <cell r="AAA126" t="e">
            <v>#VALUE!</v>
          </cell>
          <cell r="AAB126" t="e">
            <v>#VALUE!</v>
          </cell>
          <cell r="AAC126" t="e">
            <v>#VALUE!</v>
          </cell>
          <cell r="AAD126" t="e">
            <v>#VALUE!</v>
          </cell>
          <cell r="AAE126" t="e">
            <v>#VALUE!</v>
          </cell>
          <cell r="AAF126" t="e">
            <v>#VALUE!</v>
          </cell>
          <cell r="AAG126" t="e">
            <v>#VALUE!</v>
          </cell>
          <cell r="AAH126" t="e">
            <v>#VALUE!</v>
          </cell>
          <cell r="AAI126" t="e">
            <v>#VALUE!</v>
          </cell>
          <cell r="AAJ126" t="e">
            <v>#VALUE!</v>
          </cell>
          <cell r="AAK126" t="e">
            <v>#VALUE!</v>
          </cell>
          <cell r="AAL126" t="e">
            <v>#VALUE!</v>
          </cell>
          <cell r="AAM126" t="e">
            <v>#VALUE!</v>
          </cell>
          <cell r="AAN126" t="e">
            <v>#VALUE!</v>
          </cell>
          <cell r="AAO126" t="e">
            <v>#VALUE!</v>
          </cell>
          <cell r="AAP126" t="e">
            <v>#VALUE!</v>
          </cell>
          <cell r="AAQ126" t="e">
            <v>#VALUE!</v>
          </cell>
          <cell r="AAR126" t="e">
            <v>#VALUE!</v>
          </cell>
          <cell r="AAS126" t="e">
            <v>#VALUE!</v>
          </cell>
          <cell r="AAT126" t="e">
            <v>#VALUE!</v>
          </cell>
          <cell r="AAU126" t="e">
            <v>#VALUE!</v>
          </cell>
          <cell r="AAV126" t="e">
            <v>#VALUE!</v>
          </cell>
          <cell r="AAW126" t="e">
            <v>#VALUE!</v>
          </cell>
          <cell r="AAX126" t="e">
            <v>#VALUE!</v>
          </cell>
          <cell r="AAY126" t="e">
            <v>#VALUE!</v>
          </cell>
          <cell r="AAZ126" t="e">
            <v>#VALUE!</v>
          </cell>
          <cell r="ABA126" t="e">
            <v>#VALUE!</v>
          </cell>
          <cell r="ABB126" t="e">
            <v>#VALUE!</v>
          </cell>
          <cell r="ABC126" t="e">
            <v>#VALUE!</v>
          </cell>
          <cell r="ABD126" t="e">
            <v>#VALUE!</v>
          </cell>
          <cell r="ABE126" t="e">
            <v>#VALUE!</v>
          </cell>
          <cell r="ABF126" t="e">
            <v>#VALUE!</v>
          </cell>
          <cell r="ABG126" t="e">
            <v>#VALUE!</v>
          </cell>
          <cell r="ABH126" t="e">
            <v>#VALUE!</v>
          </cell>
          <cell r="ABI126" t="e">
            <v>#VALUE!</v>
          </cell>
          <cell r="ABJ126" t="e">
            <v>#VALUE!</v>
          </cell>
          <cell r="ABK126" t="e">
            <v>#VALUE!</v>
          </cell>
          <cell r="ABL126" t="e">
            <v>#VALUE!</v>
          </cell>
          <cell r="ABM126" t="e">
            <v>#VALUE!</v>
          </cell>
          <cell r="ABN126" t="e">
            <v>#VALUE!</v>
          </cell>
          <cell r="ABO126" t="e">
            <v>#VALUE!</v>
          </cell>
          <cell r="ABP126" t="e">
            <v>#VALUE!</v>
          </cell>
          <cell r="ABQ126" t="e">
            <v>#VALUE!</v>
          </cell>
          <cell r="ABR126" t="e">
            <v>#VALUE!</v>
          </cell>
          <cell r="ABS126" t="e">
            <v>#VALUE!</v>
          </cell>
          <cell r="ABT126" t="e">
            <v>#VALUE!</v>
          </cell>
          <cell r="ABU126" t="e">
            <v>#VALUE!</v>
          </cell>
          <cell r="ABV126" t="e">
            <v>#VALUE!</v>
          </cell>
          <cell r="ABW126" t="e">
            <v>#VALUE!</v>
          </cell>
          <cell r="ABX126" t="e">
            <v>#VALUE!</v>
          </cell>
          <cell r="ABY126" t="e">
            <v>#VALUE!</v>
          </cell>
          <cell r="ABZ126" t="e">
            <v>#VALUE!</v>
          </cell>
          <cell r="ACA126" t="e">
            <v>#VALUE!</v>
          </cell>
          <cell r="ACB126" t="e">
            <v>#VALUE!</v>
          </cell>
          <cell r="ACC126" t="e">
            <v>#VALUE!</v>
          </cell>
          <cell r="ACD126" t="e">
            <v>#VALUE!</v>
          </cell>
          <cell r="ACE126" t="e">
            <v>#VALUE!</v>
          </cell>
          <cell r="ACF126" t="e">
            <v>#VALUE!</v>
          </cell>
          <cell r="ACG126" t="e">
            <v>#VALUE!</v>
          </cell>
          <cell r="ACH126" t="e">
            <v>#VALUE!</v>
          </cell>
          <cell r="ACI126" t="e">
            <v>#VALUE!</v>
          </cell>
          <cell r="ACJ126" t="e">
            <v>#VALUE!</v>
          </cell>
          <cell r="ACK126" t="e">
            <v>#VALUE!</v>
          </cell>
          <cell r="ACL126" t="e">
            <v>#VALUE!</v>
          </cell>
          <cell r="ACM126" t="e">
            <v>#VALUE!</v>
          </cell>
          <cell r="ACN126" t="e">
            <v>#VALUE!</v>
          </cell>
          <cell r="ACO126" t="e">
            <v>#VALUE!</v>
          </cell>
          <cell r="ACP126" t="e">
            <v>#VALUE!</v>
          </cell>
          <cell r="ACQ126" t="e">
            <v>#VALUE!</v>
          </cell>
          <cell r="ACR126" t="e">
            <v>#VALUE!</v>
          </cell>
          <cell r="ACS126" t="e">
            <v>#VALUE!</v>
          </cell>
          <cell r="ACT126" t="e">
            <v>#VALUE!</v>
          </cell>
          <cell r="ACU126" t="e">
            <v>#VALUE!</v>
          </cell>
          <cell r="ACV126" t="e">
            <v>#VALUE!</v>
          </cell>
          <cell r="ACW126" t="e">
            <v>#VALUE!</v>
          </cell>
          <cell r="ACX126" t="e">
            <v>#VALUE!</v>
          </cell>
          <cell r="ACY126" t="e">
            <v>#VALUE!</v>
          </cell>
          <cell r="ACZ126" t="e">
            <v>#VALUE!</v>
          </cell>
          <cell r="ADA126" t="e">
            <v>#VALUE!</v>
          </cell>
          <cell r="ADB126" t="e">
            <v>#VALUE!</v>
          </cell>
          <cell r="ADC126" t="e">
            <v>#VALUE!</v>
          </cell>
          <cell r="ADD126" t="e">
            <v>#VALUE!</v>
          </cell>
          <cell r="ADE126" t="e">
            <v>#VALUE!</v>
          </cell>
          <cell r="ADF126" t="e">
            <v>#VALUE!</v>
          </cell>
          <cell r="ADG126" t="e">
            <v>#VALUE!</v>
          </cell>
          <cell r="ADH126" t="e">
            <v>#VALUE!</v>
          </cell>
          <cell r="ADI126" t="e">
            <v>#VALUE!</v>
          </cell>
          <cell r="ADJ126" t="e">
            <v>#VALUE!</v>
          </cell>
          <cell r="ADK126" t="e">
            <v>#VALUE!</v>
          </cell>
          <cell r="ADL126" t="e">
            <v>#VALUE!</v>
          </cell>
          <cell r="ADM126" t="e">
            <v>#VALUE!</v>
          </cell>
          <cell r="ADN126" t="e">
            <v>#VALUE!</v>
          </cell>
          <cell r="ADO126" t="e">
            <v>#VALUE!</v>
          </cell>
          <cell r="ADP126" t="e">
            <v>#VALUE!</v>
          </cell>
          <cell r="ADQ126" t="e">
            <v>#VALUE!</v>
          </cell>
          <cell r="ADR126" t="e">
            <v>#VALUE!</v>
          </cell>
          <cell r="ADS126" t="e">
            <v>#VALUE!</v>
          </cell>
          <cell r="ADT126" t="e">
            <v>#VALUE!</v>
          </cell>
          <cell r="ADU126" t="e">
            <v>#VALUE!</v>
          </cell>
          <cell r="ADV126" t="e">
            <v>#VALUE!</v>
          </cell>
          <cell r="ADW126" t="e">
            <v>#VALUE!</v>
          </cell>
          <cell r="ADX126" t="e">
            <v>#VALUE!</v>
          </cell>
          <cell r="ADY126" t="e">
            <v>#VALUE!</v>
          </cell>
          <cell r="ADZ126" t="e">
            <v>#VALUE!</v>
          </cell>
          <cell r="AEA126" t="e">
            <v>#VALUE!</v>
          </cell>
          <cell r="AEB126" t="e">
            <v>#VALUE!</v>
          </cell>
          <cell r="AEC126" t="e">
            <v>#VALUE!</v>
          </cell>
          <cell r="AED126" t="e">
            <v>#VALUE!</v>
          </cell>
          <cell r="AEE126" t="e">
            <v>#VALUE!</v>
          </cell>
          <cell r="AEF126" t="e">
            <v>#VALUE!</v>
          </cell>
          <cell r="AEG126" t="e">
            <v>#VALUE!</v>
          </cell>
          <cell r="AEH126" t="e">
            <v>#VALUE!</v>
          </cell>
          <cell r="AEI126" t="e">
            <v>#VALUE!</v>
          </cell>
          <cell r="AEJ126" t="e">
            <v>#VALUE!</v>
          </cell>
          <cell r="AEK126" t="e">
            <v>#VALUE!</v>
          </cell>
          <cell r="AEL126" t="e">
            <v>#VALUE!</v>
          </cell>
          <cell r="AEM126" t="e">
            <v>#VALUE!</v>
          </cell>
          <cell r="AEN126" t="e">
            <v>#VALUE!</v>
          </cell>
          <cell r="AEO126" t="e">
            <v>#VALUE!</v>
          </cell>
          <cell r="AEP126" t="e">
            <v>#VALUE!</v>
          </cell>
          <cell r="AEQ126" t="e">
            <v>#VALUE!</v>
          </cell>
          <cell r="AER126" t="e">
            <v>#VALUE!</v>
          </cell>
          <cell r="AES126" t="e">
            <v>#VALUE!</v>
          </cell>
          <cell r="AET126" t="e">
            <v>#VALUE!</v>
          </cell>
          <cell r="AEU126" t="e">
            <v>#VALUE!</v>
          </cell>
          <cell r="AEV126" t="e">
            <v>#VALUE!</v>
          </cell>
          <cell r="AEW126" t="e">
            <v>#VALUE!</v>
          </cell>
          <cell r="AEX126" t="e">
            <v>#VALUE!</v>
          </cell>
          <cell r="AEY126" t="e">
            <v>#VALUE!</v>
          </cell>
          <cell r="AEZ126" t="e">
            <v>#VALUE!</v>
          </cell>
          <cell r="AFA126" t="e">
            <v>#VALUE!</v>
          </cell>
          <cell r="AFB126" t="e">
            <v>#VALUE!</v>
          </cell>
          <cell r="AFC126" t="e">
            <v>#VALUE!</v>
          </cell>
          <cell r="AFD126" t="e">
            <v>#VALUE!</v>
          </cell>
          <cell r="AFE126" t="e">
            <v>#VALUE!</v>
          </cell>
          <cell r="AFF126" t="e">
            <v>#VALUE!</v>
          </cell>
          <cell r="AFG126" t="e">
            <v>#VALUE!</v>
          </cell>
          <cell r="AFH126" t="e">
            <v>#VALUE!</v>
          </cell>
          <cell r="AFI126" t="e">
            <v>#VALUE!</v>
          </cell>
          <cell r="AFJ126" t="e">
            <v>#VALUE!</v>
          </cell>
          <cell r="AFK126" t="e">
            <v>#VALUE!</v>
          </cell>
          <cell r="AFL126" t="e">
            <v>#VALUE!</v>
          </cell>
          <cell r="AFM126" t="e">
            <v>#VALUE!</v>
          </cell>
          <cell r="AFN126" t="e">
            <v>#VALUE!</v>
          </cell>
          <cell r="AFO126" t="e">
            <v>#VALUE!</v>
          </cell>
          <cell r="AFP126" t="e">
            <v>#VALUE!</v>
          </cell>
          <cell r="AFQ126" t="e">
            <v>#VALUE!</v>
          </cell>
          <cell r="AFR126" t="e">
            <v>#VALUE!</v>
          </cell>
          <cell r="AFS126" t="e">
            <v>#VALUE!</v>
          </cell>
          <cell r="AFT126" t="e">
            <v>#VALUE!</v>
          </cell>
          <cell r="AFU126" t="e">
            <v>#VALUE!</v>
          </cell>
          <cell r="AFV126" t="e">
            <v>#VALUE!</v>
          </cell>
          <cell r="AFW126" t="e">
            <v>#VALUE!</v>
          </cell>
          <cell r="AFX126" t="e">
            <v>#VALUE!</v>
          </cell>
          <cell r="AFY126" t="e">
            <v>#VALUE!</v>
          </cell>
          <cell r="AFZ126" t="e">
            <v>#VALUE!</v>
          </cell>
          <cell r="AGA126" t="e">
            <v>#VALUE!</v>
          </cell>
          <cell r="AGB126" t="e">
            <v>#VALUE!</v>
          </cell>
          <cell r="AGC126" t="e">
            <v>#VALUE!</v>
          </cell>
          <cell r="AGD126" t="e">
            <v>#VALUE!</v>
          </cell>
          <cell r="AGE126" t="e">
            <v>#VALUE!</v>
          </cell>
          <cell r="AGF126" t="e">
            <v>#VALUE!</v>
          </cell>
          <cell r="AGG126" t="e">
            <v>#VALUE!</v>
          </cell>
          <cell r="AGH126" t="e">
            <v>#VALUE!</v>
          </cell>
          <cell r="AGI126" t="e">
            <v>#VALUE!</v>
          </cell>
          <cell r="AGJ126" t="e">
            <v>#VALUE!</v>
          </cell>
          <cell r="AGK126" t="e">
            <v>#VALUE!</v>
          </cell>
          <cell r="AGL126" t="e">
            <v>#VALUE!</v>
          </cell>
          <cell r="AGM126" t="e">
            <v>#VALUE!</v>
          </cell>
          <cell r="AGN126" t="e">
            <v>#VALUE!</v>
          </cell>
          <cell r="AGO126" t="e">
            <v>#VALUE!</v>
          </cell>
          <cell r="AGP126" t="e">
            <v>#VALUE!</v>
          </cell>
          <cell r="AGQ126" t="e">
            <v>#VALUE!</v>
          </cell>
          <cell r="AGR126" t="e">
            <v>#VALUE!</v>
          </cell>
          <cell r="AGS126" t="e">
            <v>#VALUE!</v>
          </cell>
          <cell r="AGT126" t="e">
            <v>#VALUE!</v>
          </cell>
          <cell r="AGU126" t="e">
            <v>#VALUE!</v>
          </cell>
          <cell r="AGV126" t="e">
            <v>#VALUE!</v>
          </cell>
          <cell r="AGW126" t="e">
            <v>#VALUE!</v>
          </cell>
          <cell r="AGX126" t="e">
            <v>#VALUE!</v>
          </cell>
          <cell r="AGY126" t="e">
            <v>#VALUE!</v>
          </cell>
          <cell r="AGZ126" t="e">
            <v>#VALUE!</v>
          </cell>
          <cell r="AHA126" t="e">
            <v>#VALUE!</v>
          </cell>
          <cell r="AHB126" t="e">
            <v>#VALUE!</v>
          </cell>
          <cell r="AHC126" t="e">
            <v>#VALUE!</v>
          </cell>
          <cell r="AHD126" t="e">
            <v>#VALUE!</v>
          </cell>
          <cell r="AHE126" t="e">
            <v>#VALUE!</v>
          </cell>
          <cell r="AHF126" t="e">
            <v>#VALUE!</v>
          </cell>
          <cell r="AHG126" t="e">
            <v>#VALUE!</v>
          </cell>
          <cell r="AHH126" t="e">
            <v>#VALUE!</v>
          </cell>
          <cell r="AHI126" t="e">
            <v>#VALUE!</v>
          </cell>
          <cell r="AHJ126" t="e">
            <v>#VALUE!</v>
          </cell>
          <cell r="AHK126" t="e">
            <v>#VALUE!</v>
          </cell>
          <cell r="AHL126" t="e">
            <v>#VALUE!</v>
          </cell>
          <cell r="AHM126" t="e">
            <v>#VALUE!</v>
          </cell>
          <cell r="AHN126" t="e">
            <v>#VALUE!</v>
          </cell>
          <cell r="AHO126" t="e">
            <v>#VALUE!</v>
          </cell>
          <cell r="AHP126" t="e">
            <v>#VALUE!</v>
          </cell>
          <cell r="AHQ126" t="e">
            <v>#VALUE!</v>
          </cell>
          <cell r="AHR126" t="e">
            <v>#VALUE!</v>
          </cell>
          <cell r="AHS126" t="e">
            <v>#VALUE!</v>
          </cell>
          <cell r="AHT126" t="e">
            <v>#VALUE!</v>
          </cell>
          <cell r="AHU126" t="e">
            <v>#VALUE!</v>
          </cell>
          <cell r="AHV126" t="e">
            <v>#VALUE!</v>
          </cell>
          <cell r="AHW126" t="e">
            <v>#VALUE!</v>
          </cell>
          <cell r="AHX126" t="e">
            <v>#VALUE!</v>
          </cell>
          <cell r="AHY126" t="e">
            <v>#VALUE!</v>
          </cell>
          <cell r="AHZ126" t="e">
            <v>#VALUE!</v>
          </cell>
          <cell r="AIA126" t="e">
            <v>#VALUE!</v>
          </cell>
          <cell r="AIB126" t="e">
            <v>#VALUE!</v>
          </cell>
          <cell r="AIC126" t="e">
            <v>#VALUE!</v>
          </cell>
          <cell r="AID126" t="e">
            <v>#VALUE!</v>
          </cell>
          <cell r="AIE126" t="e">
            <v>#VALUE!</v>
          </cell>
          <cell r="AIF126" t="e">
            <v>#VALUE!</v>
          </cell>
          <cell r="AIG126" t="e">
            <v>#VALUE!</v>
          </cell>
          <cell r="AIH126" t="e">
            <v>#VALUE!</v>
          </cell>
          <cell r="AII126" t="e">
            <v>#VALUE!</v>
          </cell>
          <cell r="AIJ126" t="e">
            <v>#VALUE!</v>
          </cell>
          <cell r="AIK126" t="e">
            <v>#VALUE!</v>
          </cell>
          <cell r="AIL126" t="e">
            <v>#VALUE!</v>
          </cell>
          <cell r="AIM126" t="e">
            <v>#VALUE!</v>
          </cell>
          <cell r="AIN126" t="e">
            <v>#VALUE!</v>
          </cell>
          <cell r="AIO126" t="e">
            <v>#VALUE!</v>
          </cell>
          <cell r="AIP126" t="e">
            <v>#VALUE!</v>
          </cell>
          <cell r="AIQ126" t="e">
            <v>#VALUE!</v>
          </cell>
          <cell r="AIR126" t="e">
            <v>#VALUE!</v>
          </cell>
          <cell r="AIS126" t="e">
            <v>#VALUE!</v>
          </cell>
          <cell r="AIT126" t="e">
            <v>#VALUE!</v>
          </cell>
          <cell r="AIU126" t="e">
            <v>#VALUE!</v>
          </cell>
          <cell r="AIV126" t="e">
            <v>#VALUE!</v>
          </cell>
          <cell r="AIW126" t="e">
            <v>#VALUE!</v>
          </cell>
          <cell r="AIX126" t="e">
            <v>#VALUE!</v>
          </cell>
          <cell r="AIY126" t="e">
            <v>#VALUE!</v>
          </cell>
          <cell r="AIZ126" t="e">
            <v>#VALUE!</v>
          </cell>
          <cell r="AJA126" t="e">
            <v>#VALUE!</v>
          </cell>
          <cell r="AJB126" t="e">
            <v>#VALUE!</v>
          </cell>
          <cell r="AJC126" t="e">
            <v>#VALUE!</v>
          </cell>
          <cell r="AJD126" t="e">
            <v>#VALUE!</v>
          </cell>
          <cell r="AJE126" t="e">
            <v>#VALUE!</v>
          </cell>
          <cell r="AJF126" t="e">
            <v>#VALUE!</v>
          </cell>
          <cell r="AJG126" t="e">
            <v>#VALUE!</v>
          </cell>
          <cell r="AJH126" t="e">
            <v>#VALUE!</v>
          </cell>
          <cell r="AJI126" t="e">
            <v>#VALUE!</v>
          </cell>
          <cell r="AJJ126" t="e">
            <v>#VALUE!</v>
          </cell>
          <cell r="AJK126" t="e">
            <v>#VALUE!</v>
          </cell>
          <cell r="AJL126" t="e">
            <v>#VALUE!</v>
          </cell>
          <cell r="AJM126" t="e">
            <v>#VALUE!</v>
          </cell>
          <cell r="AJN126" t="e">
            <v>#VALUE!</v>
          </cell>
          <cell r="AJO126" t="e">
            <v>#VALUE!</v>
          </cell>
          <cell r="AJP126" t="e">
            <v>#VALUE!</v>
          </cell>
          <cell r="AJQ126" t="e">
            <v>#VALUE!</v>
          </cell>
          <cell r="AJR126" t="e">
            <v>#VALUE!</v>
          </cell>
          <cell r="AJS126" t="e">
            <v>#VALUE!</v>
          </cell>
          <cell r="AJT126" t="e">
            <v>#VALUE!</v>
          </cell>
          <cell r="AJU126" t="e">
            <v>#VALUE!</v>
          </cell>
          <cell r="AJV126" t="e">
            <v>#VALUE!</v>
          </cell>
          <cell r="AJW126" t="e">
            <v>#VALUE!</v>
          </cell>
          <cell r="AJX126" t="e">
            <v>#VALUE!</v>
          </cell>
          <cell r="AJY126" t="e">
            <v>#VALUE!</v>
          </cell>
          <cell r="AJZ126" t="e">
            <v>#VALUE!</v>
          </cell>
          <cell r="AKA126" t="e">
            <v>#VALUE!</v>
          </cell>
          <cell r="AKB126" t="e">
            <v>#VALUE!</v>
          </cell>
          <cell r="AKC126" t="e">
            <v>#VALUE!</v>
          </cell>
          <cell r="AKD126" t="e">
            <v>#VALUE!</v>
          </cell>
          <cell r="AKE126" t="e">
            <v>#VALUE!</v>
          </cell>
          <cell r="AKF126" t="e">
            <v>#VALUE!</v>
          </cell>
          <cell r="AKG126" t="e">
            <v>#VALUE!</v>
          </cell>
          <cell r="AKH126" t="e">
            <v>#VALUE!</v>
          </cell>
          <cell r="AKI126" t="e">
            <v>#VALUE!</v>
          </cell>
          <cell r="AKJ126" t="e">
            <v>#VALUE!</v>
          </cell>
          <cell r="AKK126" t="e">
            <v>#VALUE!</v>
          </cell>
          <cell r="AKL126" t="e">
            <v>#VALUE!</v>
          </cell>
          <cell r="AKM126" t="e">
            <v>#VALUE!</v>
          </cell>
          <cell r="AKN126" t="e">
            <v>#VALUE!</v>
          </cell>
          <cell r="AKO126" t="e">
            <v>#VALUE!</v>
          </cell>
          <cell r="AKP126" t="e">
            <v>#VALUE!</v>
          </cell>
          <cell r="AKQ126" t="e">
            <v>#VALUE!</v>
          </cell>
          <cell r="AKR126" t="e">
            <v>#VALUE!</v>
          </cell>
          <cell r="AKS126" t="e">
            <v>#VALUE!</v>
          </cell>
          <cell r="AKT126" t="e">
            <v>#VALUE!</v>
          </cell>
          <cell r="AKU126" t="e">
            <v>#VALUE!</v>
          </cell>
          <cell r="AKV126" t="e">
            <v>#VALUE!</v>
          </cell>
          <cell r="AKW126" t="e">
            <v>#VALUE!</v>
          </cell>
          <cell r="AKX126" t="e">
            <v>#VALUE!</v>
          </cell>
          <cell r="AKY126" t="e">
            <v>#VALUE!</v>
          </cell>
          <cell r="AKZ126" t="e">
            <v>#VALUE!</v>
          </cell>
          <cell r="ALA126" t="e">
            <v>#VALUE!</v>
          </cell>
          <cell r="ALB126" t="e">
            <v>#VALUE!</v>
          </cell>
          <cell r="ALC126" t="e">
            <v>#VALUE!</v>
          </cell>
          <cell r="ALD126" t="e">
            <v>#VALUE!</v>
          </cell>
          <cell r="ALE126" t="e">
            <v>#VALUE!</v>
          </cell>
          <cell r="ALF126" t="e">
            <v>#VALUE!</v>
          </cell>
          <cell r="ALG126" t="e">
            <v>#VALUE!</v>
          </cell>
          <cell r="ALH126" t="e">
            <v>#VALUE!</v>
          </cell>
          <cell r="ALI126" t="e">
            <v>#VALUE!</v>
          </cell>
          <cell r="ALJ126" t="e">
            <v>#VALUE!</v>
          </cell>
          <cell r="ALK126" t="e">
            <v>#VALUE!</v>
          </cell>
          <cell r="ALL126" t="e">
            <v>#VALUE!</v>
          </cell>
          <cell r="ALM126" t="e">
            <v>#VALUE!</v>
          </cell>
          <cell r="ALN126" t="e">
            <v>#VALUE!</v>
          </cell>
          <cell r="ALO126" t="e">
            <v>#VALUE!</v>
          </cell>
          <cell r="ALP126" t="e">
            <v>#VALUE!</v>
          </cell>
          <cell r="ALQ126" t="e">
            <v>#VALUE!</v>
          </cell>
          <cell r="ALR126" t="e">
            <v>#VALUE!</v>
          </cell>
          <cell r="ALS126" t="e">
            <v>#VALUE!</v>
          </cell>
          <cell r="ALT126" t="e">
            <v>#VALUE!</v>
          </cell>
          <cell r="ALU126" t="e">
            <v>#VALUE!</v>
          </cell>
          <cell r="ALV126" t="e">
            <v>#VALUE!</v>
          </cell>
          <cell r="ALW126" t="e">
            <v>#VALUE!</v>
          </cell>
          <cell r="ALX126" t="e">
            <v>#VALUE!</v>
          </cell>
          <cell r="ALY126" t="e">
            <v>#VALUE!</v>
          </cell>
          <cell r="ALZ126" t="e">
            <v>#VALUE!</v>
          </cell>
          <cell r="AMA126" t="e">
            <v>#VALUE!</v>
          </cell>
          <cell r="AMB126" t="e">
            <v>#VALUE!</v>
          </cell>
          <cell r="AMC126" t="e">
            <v>#VALUE!</v>
          </cell>
          <cell r="AMD126" t="e">
            <v>#VALUE!</v>
          </cell>
          <cell r="AME126" t="e">
            <v>#VALUE!</v>
          </cell>
          <cell r="AMF126" t="e">
            <v>#VALUE!</v>
          </cell>
          <cell r="AMG126" t="e">
            <v>#VALUE!</v>
          </cell>
          <cell r="AMH126" t="e">
            <v>#VALUE!</v>
          </cell>
          <cell r="AMI126" t="e">
            <v>#VALUE!</v>
          </cell>
          <cell r="AMJ126" t="e">
            <v>#VALUE!</v>
          </cell>
          <cell r="AMK126" t="e">
            <v>#VALUE!</v>
          </cell>
          <cell r="AML126" t="e">
            <v>#VALUE!</v>
          </cell>
          <cell r="AMM126" t="e">
            <v>#VALUE!</v>
          </cell>
          <cell r="AMN126" t="e">
            <v>#VALUE!</v>
          </cell>
          <cell r="AMO126" t="e">
            <v>#VALUE!</v>
          </cell>
          <cell r="AMP126" t="e">
            <v>#VALUE!</v>
          </cell>
          <cell r="AMQ126" t="e">
            <v>#VALUE!</v>
          </cell>
          <cell r="AMR126" t="e">
            <v>#VALUE!</v>
          </cell>
          <cell r="AMS126" t="e">
            <v>#VALUE!</v>
          </cell>
          <cell r="AMT126" t="e">
            <v>#VALUE!</v>
          </cell>
          <cell r="AMU126" t="e">
            <v>#VALUE!</v>
          </cell>
          <cell r="AMV126" t="e">
            <v>#VALUE!</v>
          </cell>
          <cell r="AMW126" t="e">
            <v>#VALUE!</v>
          </cell>
          <cell r="AMX126" t="e">
            <v>#VALUE!</v>
          </cell>
          <cell r="AMY126" t="e">
            <v>#VALUE!</v>
          </cell>
          <cell r="AMZ126" t="e">
            <v>#VALUE!</v>
          </cell>
          <cell r="ANA126" t="e">
            <v>#VALUE!</v>
          </cell>
          <cell r="ANB126" t="e">
            <v>#VALUE!</v>
          </cell>
          <cell r="ANC126" t="e">
            <v>#VALUE!</v>
          </cell>
          <cell r="AND126" t="e">
            <v>#VALUE!</v>
          </cell>
          <cell r="ANE126" t="e">
            <v>#VALUE!</v>
          </cell>
          <cell r="ANF126" t="e">
            <v>#VALUE!</v>
          </cell>
          <cell r="ANG126" t="e">
            <v>#VALUE!</v>
          </cell>
          <cell r="ANH126" t="e">
            <v>#VALUE!</v>
          </cell>
          <cell r="ANI126" t="e">
            <v>#VALUE!</v>
          </cell>
          <cell r="ANJ126" t="e">
            <v>#VALUE!</v>
          </cell>
          <cell r="ANK126" t="e">
            <v>#VALUE!</v>
          </cell>
          <cell r="ANL126" t="e">
            <v>#VALUE!</v>
          </cell>
          <cell r="ANM126" t="e">
            <v>#VALUE!</v>
          </cell>
          <cell r="ANN126" t="e">
            <v>#VALUE!</v>
          </cell>
          <cell r="ANO126" t="e">
            <v>#VALUE!</v>
          </cell>
          <cell r="ANP126" t="e">
            <v>#VALUE!</v>
          </cell>
          <cell r="ANQ126" t="e">
            <v>#VALUE!</v>
          </cell>
          <cell r="ANR126" t="e">
            <v>#VALUE!</v>
          </cell>
          <cell r="ANS126" t="e">
            <v>#VALUE!</v>
          </cell>
          <cell r="ANT126" t="e">
            <v>#VALUE!</v>
          </cell>
          <cell r="ANU126" t="e">
            <v>#VALUE!</v>
          </cell>
          <cell r="ANV126" t="e">
            <v>#VALUE!</v>
          </cell>
          <cell r="ANW126" t="e">
            <v>#VALUE!</v>
          </cell>
          <cell r="ANX126" t="e">
            <v>#VALUE!</v>
          </cell>
          <cell r="ANY126" t="e">
            <v>#VALUE!</v>
          </cell>
          <cell r="ANZ126" t="e">
            <v>#VALUE!</v>
          </cell>
          <cell r="AOA126" t="e">
            <v>#VALUE!</v>
          </cell>
          <cell r="AOB126" t="e">
            <v>#VALUE!</v>
          </cell>
          <cell r="AOC126" t="e">
            <v>#VALUE!</v>
          </cell>
          <cell r="AOD126" t="e">
            <v>#VALUE!</v>
          </cell>
          <cell r="AOE126" t="e">
            <v>#VALUE!</v>
          </cell>
          <cell r="AOF126" t="e">
            <v>#VALUE!</v>
          </cell>
          <cell r="AOG126" t="e">
            <v>#VALUE!</v>
          </cell>
          <cell r="AOH126" t="e">
            <v>#VALUE!</v>
          </cell>
          <cell r="AOI126" t="e">
            <v>#VALUE!</v>
          </cell>
          <cell r="AOJ126" t="e">
            <v>#VALUE!</v>
          </cell>
          <cell r="AOK126" t="e">
            <v>#VALUE!</v>
          </cell>
          <cell r="AOL126" t="e">
            <v>#VALUE!</v>
          </cell>
          <cell r="AOM126" t="e">
            <v>#VALUE!</v>
          </cell>
          <cell r="AON126" t="e">
            <v>#VALUE!</v>
          </cell>
          <cell r="AOO126" t="e">
            <v>#VALUE!</v>
          </cell>
          <cell r="AOP126" t="e">
            <v>#VALUE!</v>
          </cell>
          <cell r="AOQ126" t="e">
            <v>#VALUE!</v>
          </cell>
          <cell r="AOR126" t="e">
            <v>#VALUE!</v>
          </cell>
          <cell r="AOS126" t="e">
            <v>#VALUE!</v>
          </cell>
          <cell r="AOT126" t="e">
            <v>#VALUE!</v>
          </cell>
          <cell r="AOU126" t="e">
            <v>#VALUE!</v>
          </cell>
          <cell r="AOV126" t="e">
            <v>#VALUE!</v>
          </cell>
          <cell r="AOW126" t="e">
            <v>#VALUE!</v>
          </cell>
          <cell r="AOX126" t="e">
            <v>#VALUE!</v>
          </cell>
          <cell r="AOY126" t="e">
            <v>#VALUE!</v>
          </cell>
          <cell r="AOZ126" t="e">
            <v>#VALUE!</v>
          </cell>
          <cell r="APA126" t="e">
            <v>#VALUE!</v>
          </cell>
          <cell r="APB126" t="e">
            <v>#VALUE!</v>
          </cell>
          <cell r="APC126" t="e">
            <v>#VALUE!</v>
          </cell>
          <cell r="APD126" t="e">
            <v>#VALUE!</v>
          </cell>
          <cell r="APE126" t="e">
            <v>#VALUE!</v>
          </cell>
          <cell r="APF126" t="e">
            <v>#VALUE!</v>
          </cell>
          <cell r="APG126" t="e">
            <v>#VALUE!</v>
          </cell>
          <cell r="APH126" t="e">
            <v>#VALUE!</v>
          </cell>
          <cell r="API126" t="e">
            <v>#VALUE!</v>
          </cell>
          <cell r="APJ126" t="e">
            <v>#VALUE!</v>
          </cell>
          <cell r="APK126" t="e">
            <v>#VALUE!</v>
          </cell>
          <cell r="APL126" t="e">
            <v>#VALUE!</v>
          </cell>
          <cell r="APM126" t="e">
            <v>#VALUE!</v>
          </cell>
        </row>
        <row r="127">
          <cell r="A127" t="str">
            <v/>
          </cell>
          <cell r="C127" t="e">
            <v>#VALUE!</v>
          </cell>
          <cell r="D127" t="e">
            <v>#VALUE!</v>
          </cell>
          <cell r="E127" t="e">
            <v>#VALUE!</v>
          </cell>
          <cell r="F127" t="e">
            <v>#VALUE!</v>
          </cell>
          <cell r="G127" t="e">
            <v>#VALUE!</v>
          </cell>
          <cell r="H127" t="e">
            <v>#VALUE!</v>
          </cell>
          <cell r="I127" t="e">
            <v>#VALUE!</v>
          </cell>
          <cell r="J127" t="e">
            <v>#VALUE!</v>
          </cell>
          <cell r="K127" t="e">
            <v>#VALUE!</v>
          </cell>
          <cell r="L127" t="e">
            <v>#VALUE!</v>
          </cell>
          <cell r="M127" t="e">
            <v>#VALUE!</v>
          </cell>
          <cell r="N127" t="e">
            <v>#VALUE!</v>
          </cell>
          <cell r="O127" t="e">
            <v>#VALUE!</v>
          </cell>
          <cell r="P127" t="e">
            <v>#VALUE!</v>
          </cell>
          <cell r="Q127" t="e">
            <v>#VALUE!</v>
          </cell>
          <cell r="R127" t="e">
            <v>#VALUE!</v>
          </cell>
          <cell r="S127" t="e">
            <v>#VALUE!</v>
          </cell>
          <cell r="T127" t="e">
            <v>#VALUE!</v>
          </cell>
          <cell r="U127" t="e">
            <v>#VALUE!</v>
          </cell>
          <cell r="V127" t="e">
            <v>#VALUE!</v>
          </cell>
          <cell r="W127" t="e">
            <v>#VALUE!</v>
          </cell>
          <cell r="X127" t="e">
            <v>#VALUE!</v>
          </cell>
          <cell r="Y127" t="e">
            <v>#VALUE!</v>
          </cell>
          <cell r="Z127" t="e">
            <v>#VALUE!</v>
          </cell>
          <cell r="AA127" t="e">
            <v>#VALUE!</v>
          </cell>
          <cell r="AB127" t="e">
            <v>#VALUE!</v>
          </cell>
          <cell r="AC127" t="e">
            <v>#VALUE!</v>
          </cell>
          <cell r="AD127" t="e">
            <v>#VALUE!</v>
          </cell>
          <cell r="AE127" t="e">
            <v>#VALUE!</v>
          </cell>
          <cell r="AF127" t="e">
            <v>#VALUE!</v>
          </cell>
          <cell r="AG127" t="e">
            <v>#VALUE!</v>
          </cell>
          <cell r="AH127" t="e">
            <v>#VALUE!</v>
          </cell>
          <cell r="AI127" t="e">
            <v>#VALUE!</v>
          </cell>
          <cell r="AJ127" t="e">
            <v>#VALUE!</v>
          </cell>
          <cell r="AK127" t="e">
            <v>#VALUE!</v>
          </cell>
          <cell r="AL127" t="e">
            <v>#VALUE!</v>
          </cell>
          <cell r="AM127" t="e">
            <v>#VALUE!</v>
          </cell>
          <cell r="AN127" t="e">
            <v>#VALUE!</v>
          </cell>
          <cell r="AO127" t="e">
            <v>#VALUE!</v>
          </cell>
          <cell r="AP127" t="e">
            <v>#VALUE!</v>
          </cell>
          <cell r="AQ127" t="e">
            <v>#VALUE!</v>
          </cell>
          <cell r="AR127" t="e">
            <v>#VALUE!</v>
          </cell>
          <cell r="AS127" t="e">
            <v>#VALUE!</v>
          </cell>
          <cell r="AT127" t="e">
            <v>#VALUE!</v>
          </cell>
          <cell r="AU127" t="e">
            <v>#VALUE!</v>
          </cell>
          <cell r="AV127" t="e">
            <v>#VALUE!</v>
          </cell>
          <cell r="AW127" t="e">
            <v>#VALUE!</v>
          </cell>
          <cell r="AX127" t="e">
            <v>#VALUE!</v>
          </cell>
          <cell r="AY127" t="e">
            <v>#VALUE!</v>
          </cell>
          <cell r="AZ127" t="e">
            <v>#VALUE!</v>
          </cell>
          <cell r="BA127" t="e">
            <v>#VALUE!</v>
          </cell>
          <cell r="BB127" t="e">
            <v>#VALUE!</v>
          </cell>
          <cell r="BC127" t="e">
            <v>#VALUE!</v>
          </cell>
          <cell r="BD127" t="e">
            <v>#VALUE!</v>
          </cell>
          <cell r="BE127" t="e">
            <v>#VALUE!</v>
          </cell>
          <cell r="BF127" t="e">
            <v>#VALUE!</v>
          </cell>
          <cell r="BG127" t="e">
            <v>#VALUE!</v>
          </cell>
          <cell r="BH127" t="e">
            <v>#VALUE!</v>
          </cell>
          <cell r="BI127" t="e">
            <v>#VALUE!</v>
          </cell>
          <cell r="BJ127" t="e">
            <v>#VALUE!</v>
          </cell>
          <cell r="BK127" t="e">
            <v>#VALUE!</v>
          </cell>
          <cell r="BL127" t="e">
            <v>#VALUE!</v>
          </cell>
          <cell r="BM127" t="e">
            <v>#VALUE!</v>
          </cell>
          <cell r="BN127" t="e">
            <v>#VALUE!</v>
          </cell>
          <cell r="BO127" t="e">
            <v>#VALUE!</v>
          </cell>
          <cell r="BP127" t="e">
            <v>#VALUE!</v>
          </cell>
          <cell r="BQ127" t="e">
            <v>#VALUE!</v>
          </cell>
          <cell r="BR127" t="e">
            <v>#VALUE!</v>
          </cell>
          <cell r="BS127" t="e">
            <v>#VALUE!</v>
          </cell>
          <cell r="BT127" t="e">
            <v>#VALUE!</v>
          </cell>
          <cell r="BU127" t="e">
            <v>#VALUE!</v>
          </cell>
          <cell r="BV127" t="e">
            <v>#VALUE!</v>
          </cell>
          <cell r="BW127" t="e">
            <v>#VALUE!</v>
          </cell>
          <cell r="BX127" t="e">
            <v>#VALUE!</v>
          </cell>
          <cell r="BY127" t="e">
            <v>#VALUE!</v>
          </cell>
          <cell r="BZ127" t="e">
            <v>#VALUE!</v>
          </cell>
          <cell r="CA127" t="e">
            <v>#VALUE!</v>
          </cell>
          <cell r="CB127" t="e">
            <v>#VALUE!</v>
          </cell>
          <cell r="CC127" t="e">
            <v>#VALUE!</v>
          </cell>
          <cell r="CD127" t="e">
            <v>#VALUE!</v>
          </cell>
          <cell r="CE127" t="e">
            <v>#VALUE!</v>
          </cell>
          <cell r="CF127" t="e">
            <v>#VALUE!</v>
          </cell>
          <cell r="CG127" t="e">
            <v>#VALUE!</v>
          </cell>
          <cell r="CH127" t="e">
            <v>#VALUE!</v>
          </cell>
          <cell r="CI127" t="e">
            <v>#VALUE!</v>
          </cell>
          <cell r="CJ127" t="e">
            <v>#VALUE!</v>
          </cell>
          <cell r="CK127" t="e">
            <v>#VALUE!</v>
          </cell>
          <cell r="CL127" t="e">
            <v>#VALUE!</v>
          </cell>
          <cell r="CM127" t="e">
            <v>#VALUE!</v>
          </cell>
          <cell r="CN127" t="e">
            <v>#VALUE!</v>
          </cell>
          <cell r="CO127" t="e">
            <v>#VALUE!</v>
          </cell>
          <cell r="CP127" t="e">
            <v>#VALUE!</v>
          </cell>
          <cell r="CQ127" t="e">
            <v>#VALUE!</v>
          </cell>
          <cell r="CR127" t="e">
            <v>#VALUE!</v>
          </cell>
          <cell r="CS127" t="e">
            <v>#VALUE!</v>
          </cell>
          <cell r="CT127" t="e">
            <v>#VALUE!</v>
          </cell>
          <cell r="CU127" t="e">
            <v>#VALUE!</v>
          </cell>
          <cell r="CV127" t="e">
            <v>#VALUE!</v>
          </cell>
          <cell r="CW127" t="e">
            <v>#VALUE!</v>
          </cell>
          <cell r="CX127" t="e">
            <v>#VALUE!</v>
          </cell>
          <cell r="CY127" t="e">
            <v>#VALUE!</v>
          </cell>
          <cell r="CZ127" t="e">
            <v>#VALUE!</v>
          </cell>
          <cell r="DA127" t="e">
            <v>#VALUE!</v>
          </cell>
          <cell r="DB127" t="e">
            <v>#VALUE!</v>
          </cell>
          <cell r="DC127" t="e">
            <v>#VALUE!</v>
          </cell>
          <cell r="DD127" t="e">
            <v>#VALUE!</v>
          </cell>
          <cell r="DE127" t="e">
            <v>#VALUE!</v>
          </cell>
          <cell r="DF127" t="e">
            <v>#VALUE!</v>
          </cell>
          <cell r="DG127" t="e">
            <v>#VALUE!</v>
          </cell>
          <cell r="DH127" t="e">
            <v>#VALUE!</v>
          </cell>
          <cell r="DI127" t="e">
            <v>#VALUE!</v>
          </cell>
          <cell r="DJ127" t="e">
            <v>#VALUE!</v>
          </cell>
          <cell r="DK127" t="e">
            <v>#VALUE!</v>
          </cell>
          <cell r="DL127" t="e">
            <v>#VALUE!</v>
          </cell>
          <cell r="DM127" t="e">
            <v>#VALUE!</v>
          </cell>
          <cell r="DN127" t="e">
            <v>#VALUE!</v>
          </cell>
          <cell r="DO127" t="e">
            <v>#VALUE!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V127" t="e">
            <v>#VALUE!</v>
          </cell>
          <cell r="DW127" t="e">
            <v>#VALUE!</v>
          </cell>
          <cell r="DX127" t="e">
            <v>#VALUE!</v>
          </cell>
          <cell r="DY127" t="e">
            <v>#VALUE!</v>
          </cell>
          <cell r="DZ127" t="e">
            <v>#VALUE!</v>
          </cell>
          <cell r="EA127" t="e">
            <v>#VALUE!</v>
          </cell>
          <cell r="EB127" t="e">
            <v>#VALUE!</v>
          </cell>
          <cell r="EC127" t="e">
            <v>#VALUE!</v>
          </cell>
          <cell r="ED127" t="e">
            <v>#VALUE!</v>
          </cell>
          <cell r="EE127" t="e">
            <v>#VALUE!</v>
          </cell>
          <cell r="EF127" t="e">
            <v>#VALUE!</v>
          </cell>
          <cell r="EG127" t="e">
            <v>#VALUE!</v>
          </cell>
          <cell r="EH127" t="e">
            <v>#VALUE!</v>
          </cell>
          <cell r="EI127" t="e">
            <v>#VALUE!</v>
          </cell>
          <cell r="EJ127" t="e">
            <v>#VALUE!</v>
          </cell>
          <cell r="EK127" t="e">
            <v>#VALUE!</v>
          </cell>
          <cell r="EL127" t="e">
            <v>#VALUE!</v>
          </cell>
          <cell r="EM127" t="e">
            <v>#VALUE!</v>
          </cell>
          <cell r="EN127" t="e">
            <v>#VALUE!</v>
          </cell>
          <cell r="EO127" t="e">
            <v>#VALUE!</v>
          </cell>
          <cell r="EP127" t="e">
            <v>#VALUE!</v>
          </cell>
          <cell r="EQ127" t="e">
            <v>#VALUE!</v>
          </cell>
          <cell r="ER127" t="e">
            <v>#VALUE!</v>
          </cell>
          <cell r="ES127" t="e">
            <v>#VALUE!</v>
          </cell>
          <cell r="ET127" t="e">
            <v>#VALUE!</v>
          </cell>
          <cell r="EU127" t="e">
            <v>#VALUE!</v>
          </cell>
          <cell r="EV127" t="e">
            <v>#VALUE!</v>
          </cell>
          <cell r="EW127" t="e">
            <v>#VALUE!</v>
          </cell>
          <cell r="EX127" t="e">
            <v>#VALUE!</v>
          </cell>
          <cell r="EY127" t="e">
            <v>#VALUE!</v>
          </cell>
          <cell r="EZ127" t="e">
            <v>#VALUE!</v>
          </cell>
          <cell r="FA127" t="e">
            <v>#VALUE!</v>
          </cell>
          <cell r="FB127" t="e">
            <v>#VALUE!</v>
          </cell>
          <cell r="FC127" t="e">
            <v>#VALUE!</v>
          </cell>
          <cell r="FD127" t="e">
            <v>#VALUE!</v>
          </cell>
          <cell r="FE127" t="e">
            <v>#VALUE!</v>
          </cell>
          <cell r="FF127" t="e">
            <v>#VALUE!</v>
          </cell>
          <cell r="FG127" t="e">
            <v>#VALUE!</v>
          </cell>
          <cell r="FH127" t="e">
            <v>#VALUE!</v>
          </cell>
          <cell r="FI127" t="e">
            <v>#VALUE!</v>
          </cell>
          <cell r="FJ127" t="e">
            <v>#VALUE!</v>
          </cell>
          <cell r="FK127" t="e">
            <v>#VALUE!</v>
          </cell>
          <cell r="FL127" t="e">
            <v>#VALUE!</v>
          </cell>
          <cell r="FM127" t="e">
            <v>#VALUE!</v>
          </cell>
          <cell r="FN127" t="e">
            <v>#VALUE!</v>
          </cell>
          <cell r="FO127" t="e">
            <v>#VALUE!</v>
          </cell>
          <cell r="FP127" t="e">
            <v>#VALUE!</v>
          </cell>
          <cell r="FQ127" t="e">
            <v>#VALUE!</v>
          </cell>
          <cell r="FR127" t="e">
            <v>#VALUE!</v>
          </cell>
          <cell r="FS127" t="e">
            <v>#VALUE!</v>
          </cell>
          <cell r="FT127" t="e">
            <v>#VALUE!</v>
          </cell>
          <cell r="FU127" t="e">
            <v>#VALUE!</v>
          </cell>
          <cell r="FV127" t="e">
            <v>#VALUE!</v>
          </cell>
          <cell r="FW127" t="e">
            <v>#VALUE!</v>
          </cell>
          <cell r="FX127" t="e">
            <v>#VALUE!</v>
          </cell>
          <cell r="FY127" t="e">
            <v>#VALUE!</v>
          </cell>
          <cell r="FZ127" t="e">
            <v>#VALUE!</v>
          </cell>
          <cell r="GA127" t="e">
            <v>#VALUE!</v>
          </cell>
          <cell r="GB127" t="e">
            <v>#VALUE!</v>
          </cell>
          <cell r="GC127" t="e">
            <v>#VALUE!</v>
          </cell>
          <cell r="GD127" t="e">
            <v>#VALUE!</v>
          </cell>
          <cell r="GE127" t="e">
            <v>#VALUE!</v>
          </cell>
          <cell r="GF127" t="e">
            <v>#VALUE!</v>
          </cell>
          <cell r="GG127" t="e">
            <v>#VALUE!</v>
          </cell>
          <cell r="GH127" t="e">
            <v>#VALUE!</v>
          </cell>
          <cell r="GI127" t="e">
            <v>#VALUE!</v>
          </cell>
          <cell r="GJ127" t="e">
            <v>#VALUE!</v>
          </cell>
          <cell r="GK127" t="e">
            <v>#VALUE!</v>
          </cell>
          <cell r="GL127" t="e">
            <v>#VALUE!</v>
          </cell>
          <cell r="GM127" t="e">
            <v>#VALUE!</v>
          </cell>
          <cell r="GN127" t="e">
            <v>#VALUE!</v>
          </cell>
          <cell r="GO127" t="e">
            <v>#VALUE!</v>
          </cell>
          <cell r="GP127" t="e">
            <v>#VALUE!</v>
          </cell>
          <cell r="GQ127" t="e">
            <v>#VALUE!</v>
          </cell>
          <cell r="GR127" t="e">
            <v>#VALUE!</v>
          </cell>
          <cell r="GS127" t="e">
            <v>#VALUE!</v>
          </cell>
          <cell r="GT127" t="e">
            <v>#VALUE!</v>
          </cell>
          <cell r="GU127" t="e">
            <v>#VALUE!</v>
          </cell>
          <cell r="GV127" t="e">
            <v>#VALUE!</v>
          </cell>
          <cell r="GW127" t="e">
            <v>#VALUE!</v>
          </cell>
          <cell r="GX127" t="e">
            <v>#VALUE!</v>
          </cell>
          <cell r="GY127" t="e">
            <v>#VALUE!</v>
          </cell>
          <cell r="GZ127" t="e">
            <v>#VALUE!</v>
          </cell>
          <cell r="HA127" t="e">
            <v>#VALUE!</v>
          </cell>
          <cell r="HB127" t="e">
            <v>#VALUE!</v>
          </cell>
          <cell r="HC127" t="e">
            <v>#VALUE!</v>
          </cell>
          <cell r="HD127" t="e">
            <v>#VALUE!</v>
          </cell>
          <cell r="HE127" t="e">
            <v>#VALUE!</v>
          </cell>
          <cell r="HF127" t="e">
            <v>#VALUE!</v>
          </cell>
          <cell r="HG127" t="e">
            <v>#VALUE!</v>
          </cell>
          <cell r="HH127" t="e">
            <v>#VALUE!</v>
          </cell>
          <cell r="HI127" t="e">
            <v>#VALUE!</v>
          </cell>
          <cell r="HJ127" t="e">
            <v>#VALUE!</v>
          </cell>
          <cell r="HK127" t="e">
            <v>#VALUE!</v>
          </cell>
          <cell r="HL127" t="e">
            <v>#VALUE!</v>
          </cell>
          <cell r="HM127" t="e">
            <v>#VALUE!</v>
          </cell>
          <cell r="HN127" t="e">
            <v>#VALUE!</v>
          </cell>
          <cell r="HO127" t="e">
            <v>#VALUE!</v>
          </cell>
          <cell r="HP127" t="e">
            <v>#VALUE!</v>
          </cell>
          <cell r="HQ127" t="e">
            <v>#VALUE!</v>
          </cell>
          <cell r="HR127" t="e">
            <v>#VALUE!</v>
          </cell>
          <cell r="HS127" t="e">
            <v>#VALUE!</v>
          </cell>
          <cell r="HT127" t="e">
            <v>#VALUE!</v>
          </cell>
          <cell r="HU127" t="e">
            <v>#VALUE!</v>
          </cell>
          <cell r="HV127" t="e">
            <v>#VALUE!</v>
          </cell>
          <cell r="HW127" t="e">
            <v>#VALUE!</v>
          </cell>
          <cell r="HX127" t="e">
            <v>#VALUE!</v>
          </cell>
          <cell r="HY127" t="e">
            <v>#VALUE!</v>
          </cell>
          <cell r="HZ127" t="e">
            <v>#VALUE!</v>
          </cell>
          <cell r="IA127" t="e">
            <v>#VALUE!</v>
          </cell>
          <cell r="IB127" t="e">
            <v>#VALUE!</v>
          </cell>
          <cell r="IC127" t="e">
            <v>#VALUE!</v>
          </cell>
          <cell r="ID127" t="e">
            <v>#VALUE!</v>
          </cell>
          <cell r="IE127" t="e">
            <v>#VALUE!</v>
          </cell>
          <cell r="IF127" t="e">
            <v>#VALUE!</v>
          </cell>
          <cell r="IG127" t="e">
            <v>#VALUE!</v>
          </cell>
          <cell r="IH127" t="e">
            <v>#VALUE!</v>
          </cell>
          <cell r="II127" t="e">
            <v>#VALUE!</v>
          </cell>
          <cell r="IJ127" t="e">
            <v>#VALUE!</v>
          </cell>
          <cell r="IK127" t="e">
            <v>#VALUE!</v>
          </cell>
          <cell r="IL127" t="e">
            <v>#VALUE!</v>
          </cell>
          <cell r="IM127" t="e">
            <v>#VALUE!</v>
          </cell>
          <cell r="IN127" t="e">
            <v>#VALUE!</v>
          </cell>
          <cell r="IO127" t="e">
            <v>#VALUE!</v>
          </cell>
          <cell r="IP127" t="e">
            <v>#VALUE!</v>
          </cell>
          <cell r="IQ127" t="e">
            <v>#VALUE!</v>
          </cell>
          <cell r="IR127" t="e">
            <v>#VALUE!</v>
          </cell>
          <cell r="IS127" t="e">
            <v>#VALUE!</v>
          </cell>
          <cell r="IT127" t="e">
            <v>#VALUE!</v>
          </cell>
          <cell r="IU127" t="e">
            <v>#VALUE!</v>
          </cell>
          <cell r="IV127" t="e">
            <v>#VALUE!</v>
          </cell>
          <cell r="IW127" t="e">
            <v>#VALUE!</v>
          </cell>
          <cell r="IX127" t="e">
            <v>#VALUE!</v>
          </cell>
          <cell r="IY127" t="e">
            <v>#VALUE!</v>
          </cell>
          <cell r="IZ127" t="e">
            <v>#VALUE!</v>
          </cell>
          <cell r="JA127" t="e">
            <v>#VALUE!</v>
          </cell>
          <cell r="JB127" t="e">
            <v>#VALUE!</v>
          </cell>
          <cell r="JC127" t="e">
            <v>#VALUE!</v>
          </cell>
          <cell r="JD127" t="e">
            <v>#VALUE!</v>
          </cell>
          <cell r="JE127" t="e">
            <v>#VALUE!</v>
          </cell>
          <cell r="JF127" t="e">
            <v>#VALUE!</v>
          </cell>
          <cell r="JG127" t="e">
            <v>#VALUE!</v>
          </cell>
          <cell r="JH127" t="e">
            <v>#VALUE!</v>
          </cell>
          <cell r="JI127" t="e">
            <v>#VALUE!</v>
          </cell>
          <cell r="JJ127" t="e">
            <v>#VALUE!</v>
          </cell>
          <cell r="JK127" t="e">
            <v>#VALUE!</v>
          </cell>
          <cell r="JL127" t="e">
            <v>#VALUE!</v>
          </cell>
          <cell r="JM127" t="e">
            <v>#VALUE!</v>
          </cell>
          <cell r="JN127" t="e">
            <v>#VALUE!</v>
          </cell>
          <cell r="JO127" t="e">
            <v>#VALUE!</v>
          </cell>
          <cell r="JP127" t="e">
            <v>#VALUE!</v>
          </cell>
          <cell r="JQ127" t="e">
            <v>#VALUE!</v>
          </cell>
          <cell r="JR127" t="e">
            <v>#VALUE!</v>
          </cell>
          <cell r="JS127" t="e">
            <v>#VALUE!</v>
          </cell>
          <cell r="JT127" t="e">
            <v>#VALUE!</v>
          </cell>
          <cell r="JU127" t="e">
            <v>#VALUE!</v>
          </cell>
          <cell r="JV127" t="e">
            <v>#VALUE!</v>
          </cell>
          <cell r="JW127" t="e">
            <v>#VALUE!</v>
          </cell>
          <cell r="JX127" t="e">
            <v>#VALUE!</v>
          </cell>
          <cell r="JY127" t="e">
            <v>#VALUE!</v>
          </cell>
          <cell r="JZ127" t="e">
            <v>#VALUE!</v>
          </cell>
          <cell r="KA127" t="e">
            <v>#VALUE!</v>
          </cell>
          <cell r="KB127" t="e">
            <v>#VALUE!</v>
          </cell>
          <cell r="KC127" t="e">
            <v>#VALUE!</v>
          </cell>
          <cell r="KD127" t="e">
            <v>#VALUE!</v>
          </cell>
          <cell r="KE127" t="e">
            <v>#VALUE!</v>
          </cell>
          <cell r="KF127" t="e">
            <v>#VALUE!</v>
          </cell>
          <cell r="KG127" t="e">
            <v>#VALUE!</v>
          </cell>
          <cell r="KH127" t="e">
            <v>#VALUE!</v>
          </cell>
          <cell r="KI127" t="e">
            <v>#VALUE!</v>
          </cell>
          <cell r="KJ127" t="e">
            <v>#VALUE!</v>
          </cell>
          <cell r="KK127" t="e">
            <v>#VALUE!</v>
          </cell>
          <cell r="KL127" t="e">
            <v>#VALUE!</v>
          </cell>
          <cell r="KM127" t="e">
            <v>#VALUE!</v>
          </cell>
          <cell r="KN127" t="e">
            <v>#VALUE!</v>
          </cell>
          <cell r="KO127" t="e">
            <v>#VALUE!</v>
          </cell>
          <cell r="KP127" t="e">
            <v>#VALUE!</v>
          </cell>
          <cell r="KQ127" t="e">
            <v>#VALUE!</v>
          </cell>
          <cell r="KR127" t="e">
            <v>#VALUE!</v>
          </cell>
          <cell r="KS127" t="e">
            <v>#VALUE!</v>
          </cell>
          <cell r="KT127" t="e">
            <v>#VALUE!</v>
          </cell>
          <cell r="KU127" t="e">
            <v>#VALUE!</v>
          </cell>
          <cell r="KV127" t="e">
            <v>#VALUE!</v>
          </cell>
          <cell r="KW127" t="e">
            <v>#VALUE!</v>
          </cell>
          <cell r="KX127" t="e">
            <v>#VALUE!</v>
          </cell>
          <cell r="KY127" t="e">
            <v>#VALUE!</v>
          </cell>
          <cell r="KZ127" t="e">
            <v>#VALUE!</v>
          </cell>
          <cell r="LA127" t="e">
            <v>#VALUE!</v>
          </cell>
          <cell r="LB127" t="e">
            <v>#VALUE!</v>
          </cell>
          <cell r="LC127" t="e">
            <v>#VALUE!</v>
          </cell>
          <cell r="LD127" t="e">
            <v>#VALUE!</v>
          </cell>
          <cell r="LE127" t="e">
            <v>#VALUE!</v>
          </cell>
          <cell r="LF127" t="e">
            <v>#VALUE!</v>
          </cell>
          <cell r="LG127" t="e">
            <v>#VALUE!</v>
          </cell>
          <cell r="LH127" t="e">
            <v>#VALUE!</v>
          </cell>
          <cell r="LI127" t="e">
            <v>#VALUE!</v>
          </cell>
          <cell r="LJ127" t="e">
            <v>#VALUE!</v>
          </cell>
          <cell r="LK127" t="e">
            <v>#VALUE!</v>
          </cell>
          <cell r="LL127" t="e">
            <v>#VALUE!</v>
          </cell>
          <cell r="LM127" t="e">
            <v>#VALUE!</v>
          </cell>
          <cell r="LN127" t="e">
            <v>#VALUE!</v>
          </cell>
          <cell r="LO127" t="e">
            <v>#VALUE!</v>
          </cell>
          <cell r="LP127" t="e">
            <v>#VALUE!</v>
          </cell>
          <cell r="LQ127" t="e">
            <v>#VALUE!</v>
          </cell>
          <cell r="LR127" t="e">
            <v>#VALUE!</v>
          </cell>
          <cell r="LS127" t="e">
            <v>#VALUE!</v>
          </cell>
          <cell r="LT127" t="e">
            <v>#VALUE!</v>
          </cell>
          <cell r="LU127" t="e">
            <v>#VALUE!</v>
          </cell>
          <cell r="LV127" t="e">
            <v>#VALUE!</v>
          </cell>
          <cell r="LW127" t="e">
            <v>#VALUE!</v>
          </cell>
          <cell r="LX127" t="e">
            <v>#VALUE!</v>
          </cell>
          <cell r="LY127" t="e">
            <v>#VALUE!</v>
          </cell>
          <cell r="LZ127" t="e">
            <v>#VALUE!</v>
          </cell>
          <cell r="MA127" t="e">
            <v>#VALUE!</v>
          </cell>
          <cell r="MB127" t="e">
            <v>#VALUE!</v>
          </cell>
          <cell r="MC127" t="e">
            <v>#VALUE!</v>
          </cell>
          <cell r="MD127" t="e">
            <v>#VALUE!</v>
          </cell>
          <cell r="ME127" t="e">
            <v>#VALUE!</v>
          </cell>
          <cell r="MF127" t="e">
            <v>#VALUE!</v>
          </cell>
          <cell r="MG127" t="e">
            <v>#VALUE!</v>
          </cell>
          <cell r="MH127" t="e">
            <v>#VALUE!</v>
          </cell>
          <cell r="MI127" t="e">
            <v>#VALUE!</v>
          </cell>
          <cell r="MJ127" t="e">
            <v>#VALUE!</v>
          </cell>
          <cell r="MK127" t="e">
            <v>#VALUE!</v>
          </cell>
          <cell r="ML127" t="e">
            <v>#VALUE!</v>
          </cell>
          <cell r="MM127" t="e">
            <v>#VALUE!</v>
          </cell>
          <cell r="MN127" t="e">
            <v>#VALUE!</v>
          </cell>
          <cell r="MO127" t="e">
            <v>#VALUE!</v>
          </cell>
          <cell r="MP127" t="e">
            <v>#VALUE!</v>
          </cell>
          <cell r="MQ127" t="e">
            <v>#VALUE!</v>
          </cell>
          <cell r="MR127" t="e">
            <v>#VALUE!</v>
          </cell>
          <cell r="MS127" t="e">
            <v>#VALUE!</v>
          </cell>
          <cell r="MT127" t="e">
            <v>#VALUE!</v>
          </cell>
          <cell r="MU127" t="e">
            <v>#VALUE!</v>
          </cell>
          <cell r="MV127" t="e">
            <v>#VALUE!</v>
          </cell>
          <cell r="MW127" t="e">
            <v>#VALUE!</v>
          </cell>
          <cell r="MX127" t="e">
            <v>#VALUE!</v>
          </cell>
          <cell r="MY127" t="e">
            <v>#VALUE!</v>
          </cell>
          <cell r="MZ127" t="e">
            <v>#VALUE!</v>
          </cell>
          <cell r="NA127" t="e">
            <v>#VALUE!</v>
          </cell>
          <cell r="NB127" t="e">
            <v>#VALUE!</v>
          </cell>
          <cell r="NC127" t="e">
            <v>#VALUE!</v>
          </cell>
          <cell r="ND127" t="e">
            <v>#VALUE!</v>
          </cell>
          <cell r="NE127" t="e">
            <v>#VALUE!</v>
          </cell>
          <cell r="NF127" t="e">
            <v>#VALUE!</v>
          </cell>
          <cell r="NG127" t="e">
            <v>#VALUE!</v>
          </cell>
          <cell r="NH127" t="e">
            <v>#VALUE!</v>
          </cell>
          <cell r="NI127" t="e">
            <v>#VALUE!</v>
          </cell>
          <cell r="NJ127" t="e">
            <v>#VALUE!</v>
          </cell>
          <cell r="NK127" t="e">
            <v>#VALUE!</v>
          </cell>
          <cell r="NL127" t="e">
            <v>#VALUE!</v>
          </cell>
          <cell r="NM127" t="e">
            <v>#VALUE!</v>
          </cell>
          <cell r="NN127" t="e">
            <v>#VALUE!</v>
          </cell>
          <cell r="NO127" t="e">
            <v>#VALUE!</v>
          </cell>
          <cell r="NP127" t="e">
            <v>#VALUE!</v>
          </cell>
          <cell r="NQ127" t="e">
            <v>#VALUE!</v>
          </cell>
          <cell r="NR127" t="e">
            <v>#VALUE!</v>
          </cell>
          <cell r="NS127" t="e">
            <v>#VALUE!</v>
          </cell>
          <cell r="NT127" t="e">
            <v>#VALUE!</v>
          </cell>
          <cell r="NU127" t="e">
            <v>#VALUE!</v>
          </cell>
          <cell r="NV127" t="e">
            <v>#VALUE!</v>
          </cell>
          <cell r="NW127" t="e">
            <v>#VALUE!</v>
          </cell>
          <cell r="NX127" t="e">
            <v>#VALUE!</v>
          </cell>
          <cell r="NY127" t="e">
            <v>#VALUE!</v>
          </cell>
          <cell r="NZ127" t="e">
            <v>#VALUE!</v>
          </cell>
          <cell r="OA127" t="e">
            <v>#VALUE!</v>
          </cell>
          <cell r="OB127" t="e">
            <v>#VALUE!</v>
          </cell>
          <cell r="OC127" t="e">
            <v>#VALUE!</v>
          </cell>
          <cell r="OD127" t="e">
            <v>#VALUE!</v>
          </cell>
          <cell r="OE127" t="e">
            <v>#VALUE!</v>
          </cell>
          <cell r="OF127" t="e">
            <v>#VALUE!</v>
          </cell>
          <cell r="OG127" t="e">
            <v>#VALUE!</v>
          </cell>
          <cell r="OH127" t="e">
            <v>#VALUE!</v>
          </cell>
          <cell r="OI127" t="e">
            <v>#VALUE!</v>
          </cell>
          <cell r="OJ127" t="e">
            <v>#VALUE!</v>
          </cell>
          <cell r="OK127" t="e">
            <v>#VALUE!</v>
          </cell>
          <cell r="OL127" t="e">
            <v>#VALUE!</v>
          </cell>
          <cell r="OM127" t="e">
            <v>#VALUE!</v>
          </cell>
          <cell r="ON127" t="e">
            <v>#VALUE!</v>
          </cell>
          <cell r="OO127" t="e">
            <v>#VALUE!</v>
          </cell>
          <cell r="OP127" t="e">
            <v>#VALUE!</v>
          </cell>
          <cell r="OQ127" t="e">
            <v>#VALUE!</v>
          </cell>
          <cell r="OR127" t="e">
            <v>#VALUE!</v>
          </cell>
          <cell r="OS127" t="e">
            <v>#VALUE!</v>
          </cell>
          <cell r="OT127" t="e">
            <v>#VALUE!</v>
          </cell>
          <cell r="OU127" t="e">
            <v>#VALUE!</v>
          </cell>
          <cell r="OV127" t="e">
            <v>#VALUE!</v>
          </cell>
          <cell r="OW127" t="e">
            <v>#VALUE!</v>
          </cell>
          <cell r="OX127" t="e">
            <v>#VALUE!</v>
          </cell>
          <cell r="OY127" t="e">
            <v>#VALUE!</v>
          </cell>
          <cell r="OZ127" t="e">
            <v>#VALUE!</v>
          </cell>
          <cell r="PA127" t="e">
            <v>#VALUE!</v>
          </cell>
          <cell r="PB127" t="e">
            <v>#VALUE!</v>
          </cell>
          <cell r="PC127" t="e">
            <v>#VALUE!</v>
          </cell>
          <cell r="PD127" t="e">
            <v>#VALUE!</v>
          </cell>
          <cell r="PE127" t="e">
            <v>#VALUE!</v>
          </cell>
          <cell r="PF127" t="e">
            <v>#VALUE!</v>
          </cell>
          <cell r="PG127" t="e">
            <v>#VALUE!</v>
          </cell>
          <cell r="PH127" t="e">
            <v>#VALUE!</v>
          </cell>
          <cell r="PI127" t="e">
            <v>#VALUE!</v>
          </cell>
          <cell r="PJ127" t="e">
            <v>#VALUE!</v>
          </cell>
          <cell r="PK127" t="e">
            <v>#VALUE!</v>
          </cell>
          <cell r="PL127" t="e">
            <v>#VALUE!</v>
          </cell>
          <cell r="PM127" t="e">
            <v>#VALUE!</v>
          </cell>
          <cell r="PN127" t="e">
            <v>#VALUE!</v>
          </cell>
          <cell r="PO127" t="e">
            <v>#VALUE!</v>
          </cell>
          <cell r="PP127" t="e">
            <v>#VALUE!</v>
          </cell>
          <cell r="PQ127" t="e">
            <v>#VALUE!</v>
          </cell>
          <cell r="PR127" t="e">
            <v>#VALUE!</v>
          </cell>
          <cell r="PS127" t="e">
            <v>#VALUE!</v>
          </cell>
          <cell r="PT127" t="e">
            <v>#VALUE!</v>
          </cell>
          <cell r="PU127" t="e">
            <v>#VALUE!</v>
          </cell>
          <cell r="PV127" t="e">
            <v>#VALUE!</v>
          </cell>
          <cell r="PW127" t="e">
            <v>#VALUE!</v>
          </cell>
          <cell r="PX127" t="e">
            <v>#VALUE!</v>
          </cell>
          <cell r="PY127" t="e">
            <v>#VALUE!</v>
          </cell>
          <cell r="PZ127" t="e">
            <v>#VALUE!</v>
          </cell>
          <cell r="QA127" t="e">
            <v>#VALUE!</v>
          </cell>
          <cell r="QB127" t="e">
            <v>#VALUE!</v>
          </cell>
          <cell r="QC127" t="e">
            <v>#VALUE!</v>
          </cell>
          <cell r="QD127" t="e">
            <v>#VALUE!</v>
          </cell>
          <cell r="QE127" t="e">
            <v>#VALUE!</v>
          </cell>
          <cell r="QF127" t="e">
            <v>#VALUE!</v>
          </cell>
          <cell r="QG127" t="e">
            <v>#VALUE!</v>
          </cell>
          <cell r="QH127" t="e">
            <v>#VALUE!</v>
          </cell>
          <cell r="QI127" t="e">
            <v>#VALUE!</v>
          </cell>
          <cell r="QJ127" t="e">
            <v>#VALUE!</v>
          </cell>
          <cell r="QK127" t="e">
            <v>#VALUE!</v>
          </cell>
          <cell r="QL127" t="e">
            <v>#VALUE!</v>
          </cell>
          <cell r="QM127" t="e">
            <v>#VALUE!</v>
          </cell>
          <cell r="QN127" t="e">
            <v>#VALUE!</v>
          </cell>
          <cell r="QO127" t="e">
            <v>#VALUE!</v>
          </cell>
          <cell r="QP127" t="e">
            <v>#VALUE!</v>
          </cell>
          <cell r="QQ127" t="e">
            <v>#VALUE!</v>
          </cell>
          <cell r="QR127" t="e">
            <v>#VALUE!</v>
          </cell>
          <cell r="QS127" t="e">
            <v>#VALUE!</v>
          </cell>
          <cell r="QT127" t="e">
            <v>#VALUE!</v>
          </cell>
          <cell r="QU127" t="e">
            <v>#VALUE!</v>
          </cell>
          <cell r="QV127" t="e">
            <v>#VALUE!</v>
          </cell>
          <cell r="QW127" t="e">
            <v>#VALUE!</v>
          </cell>
          <cell r="QX127" t="e">
            <v>#VALUE!</v>
          </cell>
          <cell r="QY127" t="e">
            <v>#VALUE!</v>
          </cell>
          <cell r="QZ127" t="e">
            <v>#VALUE!</v>
          </cell>
          <cell r="RA127" t="e">
            <v>#VALUE!</v>
          </cell>
          <cell r="RB127" t="e">
            <v>#VALUE!</v>
          </cell>
          <cell r="RC127" t="e">
            <v>#VALUE!</v>
          </cell>
          <cell r="RD127" t="e">
            <v>#VALUE!</v>
          </cell>
          <cell r="RE127" t="e">
            <v>#VALUE!</v>
          </cell>
          <cell r="RF127" t="e">
            <v>#VALUE!</v>
          </cell>
          <cell r="RG127" t="e">
            <v>#VALUE!</v>
          </cell>
          <cell r="RH127" t="e">
            <v>#VALUE!</v>
          </cell>
          <cell r="RI127" t="e">
            <v>#VALUE!</v>
          </cell>
          <cell r="RJ127" t="e">
            <v>#VALUE!</v>
          </cell>
          <cell r="RK127" t="e">
            <v>#VALUE!</v>
          </cell>
          <cell r="RL127" t="e">
            <v>#VALUE!</v>
          </cell>
          <cell r="RM127" t="e">
            <v>#VALUE!</v>
          </cell>
          <cell r="RN127" t="e">
            <v>#VALUE!</v>
          </cell>
          <cell r="RO127" t="e">
            <v>#VALUE!</v>
          </cell>
          <cell r="RP127" t="e">
            <v>#VALUE!</v>
          </cell>
          <cell r="RQ127" t="e">
            <v>#VALUE!</v>
          </cell>
          <cell r="RR127" t="e">
            <v>#VALUE!</v>
          </cell>
          <cell r="RS127" t="e">
            <v>#VALUE!</v>
          </cell>
          <cell r="RT127" t="e">
            <v>#VALUE!</v>
          </cell>
          <cell r="RU127" t="e">
            <v>#VALUE!</v>
          </cell>
          <cell r="RV127" t="e">
            <v>#VALUE!</v>
          </cell>
          <cell r="RW127" t="e">
            <v>#VALUE!</v>
          </cell>
          <cell r="RX127" t="e">
            <v>#VALUE!</v>
          </cell>
          <cell r="RY127" t="e">
            <v>#VALUE!</v>
          </cell>
          <cell r="RZ127" t="e">
            <v>#VALUE!</v>
          </cell>
          <cell r="SA127" t="e">
            <v>#VALUE!</v>
          </cell>
          <cell r="SB127" t="e">
            <v>#VALUE!</v>
          </cell>
          <cell r="SC127" t="e">
            <v>#VALUE!</v>
          </cell>
          <cell r="SD127" t="e">
            <v>#VALUE!</v>
          </cell>
          <cell r="SE127" t="e">
            <v>#VALUE!</v>
          </cell>
          <cell r="SF127" t="e">
            <v>#VALUE!</v>
          </cell>
          <cell r="SG127" t="e">
            <v>#VALUE!</v>
          </cell>
          <cell r="SH127" t="e">
            <v>#VALUE!</v>
          </cell>
          <cell r="SI127" t="e">
            <v>#VALUE!</v>
          </cell>
          <cell r="SJ127" t="e">
            <v>#VALUE!</v>
          </cell>
          <cell r="SK127" t="e">
            <v>#VALUE!</v>
          </cell>
          <cell r="SL127" t="e">
            <v>#VALUE!</v>
          </cell>
          <cell r="SM127" t="e">
            <v>#VALUE!</v>
          </cell>
          <cell r="SN127" t="e">
            <v>#VALUE!</v>
          </cell>
          <cell r="SO127" t="e">
            <v>#VALUE!</v>
          </cell>
          <cell r="SP127" t="e">
            <v>#VALUE!</v>
          </cell>
          <cell r="SQ127" t="e">
            <v>#VALUE!</v>
          </cell>
          <cell r="SR127" t="e">
            <v>#VALUE!</v>
          </cell>
          <cell r="SS127" t="e">
            <v>#VALUE!</v>
          </cell>
          <cell r="ST127" t="e">
            <v>#VALUE!</v>
          </cell>
          <cell r="SU127" t="e">
            <v>#VALUE!</v>
          </cell>
          <cell r="SV127" t="e">
            <v>#VALUE!</v>
          </cell>
          <cell r="SW127" t="e">
            <v>#VALUE!</v>
          </cell>
          <cell r="SX127" t="e">
            <v>#VALUE!</v>
          </cell>
          <cell r="SY127" t="e">
            <v>#VALUE!</v>
          </cell>
          <cell r="SZ127" t="e">
            <v>#VALUE!</v>
          </cell>
          <cell r="TA127" t="e">
            <v>#VALUE!</v>
          </cell>
          <cell r="TB127" t="e">
            <v>#VALUE!</v>
          </cell>
          <cell r="TC127" t="e">
            <v>#VALUE!</v>
          </cell>
          <cell r="TD127" t="e">
            <v>#VALUE!</v>
          </cell>
          <cell r="TE127" t="e">
            <v>#VALUE!</v>
          </cell>
          <cell r="TF127" t="e">
            <v>#VALUE!</v>
          </cell>
          <cell r="TG127" t="e">
            <v>#VALUE!</v>
          </cell>
          <cell r="TH127" t="e">
            <v>#VALUE!</v>
          </cell>
          <cell r="TI127" t="e">
            <v>#VALUE!</v>
          </cell>
          <cell r="TJ127" t="e">
            <v>#VALUE!</v>
          </cell>
          <cell r="TK127" t="e">
            <v>#VALUE!</v>
          </cell>
          <cell r="TL127" t="e">
            <v>#VALUE!</v>
          </cell>
          <cell r="TM127" t="e">
            <v>#VALUE!</v>
          </cell>
          <cell r="TN127" t="e">
            <v>#VALUE!</v>
          </cell>
          <cell r="TO127" t="e">
            <v>#VALUE!</v>
          </cell>
          <cell r="TP127" t="e">
            <v>#VALUE!</v>
          </cell>
          <cell r="TQ127" t="e">
            <v>#VALUE!</v>
          </cell>
          <cell r="TR127" t="e">
            <v>#VALUE!</v>
          </cell>
          <cell r="TS127" t="e">
            <v>#VALUE!</v>
          </cell>
          <cell r="TT127" t="e">
            <v>#VALUE!</v>
          </cell>
          <cell r="TU127" t="e">
            <v>#VALUE!</v>
          </cell>
          <cell r="TV127" t="e">
            <v>#VALUE!</v>
          </cell>
          <cell r="TW127" t="e">
            <v>#VALUE!</v>
          </cell>
          <cell r="TX127" t="e">
            <v>#VALUE!</v>
          </cell>
          <cell r="TY127" t="e">
            <v>#VALUE!</v>
          </cell>
          <cell r="TZ127" t="e">
            <v>#VALUE!</v>
          </cell>
          <cell r="UA127" t="e">
            <v>#VALUE!</v>
          </cell>
          <cell r="UB127" t="e">
            <v>#VALUE!</v>
          </cell>
          <cell r="UC127" t="e">
            <v>#VALUE!</v>
          </cell>
          <cell r="UD127" t="e">
            <v>#VALUE!</v>
          </cell>
          <cell r="UE127" t="e">
            <v>#VALUE!</v>
          </cell>
          <cell r="UF127" t="e">
            <v>#VALUE!</v>
          </cell>
          <cell r="UG127" t="e">
            <v>#VALUE!</v>
          </cell>
          <cell r="UH127" t="e">
            <v>#VALUE!</v>
          </cell>
          <cell r="UI127" t="e">
            <v>#VALUE!</v>
          </cell>
          <cell r="UJ127" t="e">
            <v>#VALUE!</v>
          </cell>
          <cell r="UK127" t="e">
            <v>#VALUE!</v>
          </cell>
          <cell r="UL127" t="e">
            <v>#VALUE!</v>
          </cell>
          <cell r="UM127" t="e">
            <v>#VALUE!</v>
          </cell>
          <cell r="UN127" t="e">
            <v>#VALUE!</v>
          </cell>
          <cell r="UO127" t="e">
            <v>#VALUE!</v>
          </cell>
          <cell r="UP127" t="e">
            <v>#VALUE!</v>
          </cell>
          <cell r="UQ127" t="e">
            <v>#VALUE!</v>
          </cell>
          <cell r="UR127" t="e">
            <v>#VALUE!</v>
          </cell>
          <cell r="US127" t="e">
            <v>#VALUE!</v>
          </cell>
          <cell r="UT127" t="e">
            <v>#VALUE!</v>
          </cell>
          <cell r="UU127" t="e">
            <v>#VALUE!</v>
          </cell>
          <cell r="UV127" t="e">
            <v>#VALUE!</v>
          </cell>
          <cell r="UW127" t="e">
            <v>#VALUE!</v>
          </cell>
          <cell r="UX127" t="e">
            <v>#VALUE!</v>
          </cell>
          <cell r="UY127" t="e">
            <v>#VALUE!</v>
          </cell>
          <cell r="UZ127" t="e">
            <v>#VALUE!</v>
          </cell>
          <cell r="VA127" t="e">
            <v>#VALUE!</v>
          </cell>
          <cell r="VB127" t="e">
            <v>#VALUE!</v>
          </cell>
          <cell r="VC127" t="e">
            <v>#VALUE!</v>
          </cell>
          <cell r="VD127" t="e">
            <v>#VALUE!</v>
          </cell>
          <cell r="VE127" t="e">
            <v>#VALUE!</v>
          </cell>
          <cell r="VF127" t="e">
            <v>#VALUE!</v>
          </cell>
          <cell r="VG127" t="e">
            <v>#VALUE!</v>
          </cell>
          <cell r="VH127" t="e">
            <v>#VALUE!</v>
          </cell>
          <cell r="VI127" t="e">
            <v>#VALUE!</v>
          </cell>
          <cell r="VJ127" t="e">
            <v>#VALUE!</v>
          </cell>
          <cell r="VK127" t="e">
            <v>#VALUE!</v>
          </cell>
          <cell r="VL127" t="e">
            <v>#VALUE!</v>
          </cell>
          <cell r="VM127" t="e">
            <v>#VALUE!</v>
          </cell>
          <cell r="VN127" t="e">
            <v>#VALUE!</v>
          </cell>
          <cell r="VO127" t="e">
            <v>#VALUE!</v>
          </cell>
          <cell r="VP127" t="e">
            <v>#VALUE!</v>
          </cell>
          <cell r="VQ127" t="e">
            <v>#VALUE!</v>
          </cell>
          <cell r="VR127" t="e">
            <v>#VALUE!</v>
          </cell>
          <cell r="VS127" t="e">
            <v>#VALUE!</v>
          </cell>
          <cell r="VT127" t="e">
            <v>#VALUE!</v>
          </cell>
          <cell r="VU127" t="e">
            <v>#VALUE!</v>
          </cell>
          <cell r="VV127" t="e">
            <v>#VALUE!</v>
          </cell>
          <cell r="VW127" t="e">
            <v>#VALUE!</v>
          </cell>
          <cell r="VX127" t="e">
            <v>#VALUE!</v>
          </cell>
          <cell r="VY127" t="e">
            <v>#VALUE!</v>
          </cell>
          <cell r="VZ127" t="e">
            <v>#VALUE!</v>
          </cell>
          <cell r="WA127" t="e">
            <v>#VALUE!</v>
          </cell>
          <cell r="WB127" t="e">
            <v>#VALUE!</v>
          </cell>
          <cell r="WC127" t="e">
            <v>#VALUE!</v>
          </cell>
          <cell r="WD127" t="e">
            <v>#VALUE!</v>
          </cell>
          <cell r="WE127" t="e">
            <v>#VALUE!</v>
          </cell>
          <cell r="WF127" t="e">
            <v>#VALUE!</v>
          </cell>
          <cell r="WG127" t="e">
            <v>#VALUE!</v>
          </cell>
          <cell r="WH127" t="e">
            <v>#VALUE!</v>
          </cell>
          <cell r="WI127" t="e">
            <v>#VALUE!</v>
          </cell>
          <cell r="WJ127" t="e">
            <v>#VALUE!</v>
          </cell>
          <cell r="WK127" t="e">
            <v>#VALUE!</v>
          </cell>
          <cell r="WL127" t="e">
            <v>#VALUE!</v>
          </cell>
          <cell r="WM127" t="e">
            <v>#VALUE!</v>
          </cell>
          <cell r="WN127" t="e">
            <v>#VALUE!</v>
          </cell>
          <cell r="WO127" t="e">
            <v>#VALUE!</v>
          </cell>
          <cell r="WP127" t="e">
            <v>#VALUE!</v>
          </cell>
          <cell r="WQ127" t="e">
            <v>#VALUE!</v>
          </cell>
          <cell r="WR127" t="e">
            <v>#VALUE!</v>
          </cell>
          <cell r="WS127" t="e">
            <v>#VALUE!</v>
          </cell>
          <cell r="WT127" t="e">
            <v>#VALUE!</v>
          </cell>
          <cell r="WU127" t="e">
            <v>#VALUE!</v>
          </cell>
          <cell r="WV127" t="e">
            <v>#VALUE!</v>
          </cell>
          <cell r="WW127" t="e">
            <v>#VALUE!</v>
          </cell>
          <cell r="WX127" t="e">
            <v>#VALUE!</v>
          </cell>
          <cell r="WY127" t="e">
            <v>#VALUE!</v>
          </cell>
          <cell r="WZ127" t="e">
            <v>#VALUE!</v>
          </cell>
          <cell r="XA127" t="e">
            <v>#VALUE!</v>
          </cell>
          <cell r="XB127" t="e">
            <v>#VALUE!</v>
          </cell>
          <cell r="XC127" t="e">
            <v>#VALUE!</v>
          </cell>
          <cell r="XD127" t="e">
            <v>#VALUE!</v>
          </cell>
          <cell r="XE127" t="e">
            <v>#VALUE!</v>
          </cell>
          <cell r="XF127" t="e">
            <v>#VALUE!</v>
          </cell>
          <cell r="XG127" t="e">
            <v>#VALUE!</v>
          </cell>
          <cell r="XH127" t="e">
            <v>#VALUE!</v>
          </cell>
          <cell r="XI127" t="e">
            <v>#VALUE!</v>
          </cell>
          <cell r="XJ127" t="e">
            <v>#VALUE!</v>
          </cell>
          <cell r="XK127" t="e">
            <v>#VALUE!</v>
          </cell>
          <cell r="XL127" t="e">
            <v>#VALUE!</v>
          </cell>
          <cell r="XM127" t="e">
            <v>#VALUE!</v>
          </cell>
          <cell r="XN127" t="e">
            <v>#VALUE!</v>
          </cell>
          <cell r="XO127" t="e">
            <v>#VALUE!</v>
          </cell>
          <cell r="XP127" t="e">
            <v>#VALUE!</v>
          </cell>
          <cell r="XQ127" t="e">
            <v>#VALUE!</v>
          </cell>
          <cell r="XR127" t="e">
            <v>#VALUE!</v>
          </cell>
          <cell r="XS127" t="e">
            <v>#VALUE!</v>
          </cell>
          <cell r="XT127" t="e">
            <v>#VALUE!</v>
          </cell>
          <cell r="XU127" t="e">
            <v>#VALUE!</v>
          </cell>
          <cell r="XV127" t="e">
            <v>#VALUE!</v>
          </cell>
          <cell r="XW127" t="e">
            <v>#VALUE!</v>
          </cell>
          <cell r="XX127" t="e">
            <v>#VALUE!</v>
          </cell>
          <cell r="XY127" t="e">
            <v>#VALUE!</v>
          </cell>
          <cell r="XZ127" t="e">
            <v>#VALUE!</v>
          </cell>
          <cell r="YA127" t="e">
            <v>#VALUE!</v>
          </cell>
          <cell r="YB127" t="e">
            <v>#VALUE!</v>
          </cell>
          <cell r="YC127" t="e">
            <v>#VALUE!</v>
          </cell>
          <cell r="YD127" t="e">
            <v>#VALUE!</v>
          </cell>
          <cell r="YE127" t="e">
            <v>#VALUE!</v>
          </cell>
          <cell r="YF127" t="e">
            <v>#VALUE!</v>
          </cell>
          <cell r="YG127" t="e">
            <v>#VALUE!</v>
          </cell>
          <cell r="YH127" t="e">
            <v>#VALUE!</v>
          </cell>
          <cell r="YI127" t="e">
            <v>#VALUE!</v>
          </cell>
          <cell r="YJ127" t="e">
            <v>#VALUE!</v>
          </cell>
          <cell r="YK127" t="e">
            <v>#VALUE!</v>
          </cell>
          <cell r="YL127" t="e">
            <v>#VALUE!</v>
          </cell>
          <cell r="YM127" t="e">
            <v>#VALUE!</v>
          </cell>
          <cell r="YN127" t="e">
            <v>#VALUE!</v>
          </cell>
          <cell r="YO127" t="e">
            <v>#VALUE!</v>
          </cell>
          <cell r="YP127" t="e">
            <v>#VALUE!</v>
          </cell>
          <cell r="YQ127" t="e">
            <v>#VALUE!</v>
          </cell>
          <cell r="YR127" t="e">
            <v>#VALUE!</v>
          </cell>
          <cell r="YS127" t="e">
            <v>#VALUE!</v>
          </cell>
          <cell r="YT127" t="e">
            <v>#VALUE!</v>
          </cell>
          <cell r="YU127" t="e">
            <v>#VALUE!</v>
          </cell>
          <cell r="YV127" t="e">
            <v>#VALUE!</v>
          </cell>
          <cell r="YW127" t="e">
            <v>#VALUE!</v>
          </cell>
          <cell r="YX127" t="e">
            <v>#VALUE!</v>
          </cell>
          <cell r="YY127" t="e">
            <v>#VALUE!</v>
          </cell>
          <cell r="YZ127" t="e">
            <v>#VALUE!</v>
          </cell>
          <cell r="ZA127" t="e">
            <v>#VALUE!</v>
          </cell>
          <cell r="ZB127" t="e">
            <v>#VALUE!</v>
          </cell>
          <cell r="ZC127" t="e">
            <v>#VALUE!</v>
          </cell>
          <cell r="ZD127" t="e">
            <v>#VALUE!</v>
          </cell>
          <cell r="ZE127" t="e">
            <v>#VALUE!</v>
          </cell>
          <cell r="ZF127" t="e">
            <v>#VALUE!</v>
          </cell>
          <cell r="ZG127" t="e">
            <v>#VALUE!</v>
          </cell>
          <cell r="ZH127" t="e">
            <v>#VALUE!</v>
          </cell>
          <cell r="ZI127" t="e">
            <v>#VALUE!</v>
          </cell>
          <cell r="ZJ127" t="e">
            <v>#VALUE!</v>
          </cell>
          <cell r="ZK127" t="e">
            <v>#VALUE!</v>
          </cell>
          <cell r="ZL127" t="e">
            <v>#VALUE!</v>
          </cell>
          <cell r="ZM127" t="e">
            <v>#VALUE!</v>
          </cell>
          <cell r="ZN127" t="e">
            <v>#VALUE!</v>
          </cell>
          <cell r="ZO127" t="e">
            <v>#VALUE!</v>
          </cell>
          <cell r="ZP127" t="e">
            <v>#VALUE!</v>
          </cell>
          <cell r="ZQ127" t="e">
            <v>#VALUE!</v>
          </cell>
          <cell r="ZR127" t="e">
            <v>#VALUE!</v>
          </cell>
          <cell r="ZS127" t="e">
            <v>#VALUE!</v>
          </cell>
          <cell r="ZT127" t="e">
            <v>#VALUE!</v>
          </cell>
          <cell r="ZU127" t="e">
            <v>#VALUE!</v>
          </cell>
          <cell r="ZV127" t="e">
            <v>#VALUE!</v>
          </cell>
          <cell r="ZW127" t="e">
            <v>#VALUE!</v>
          </cell>
          <cell r="ZX127" t="e">
            <v>#VALUE!</v>
          </cell>
          <cell r="ZY127" t="e">
            <v>#VALUE!</v>
          </cell>
          <cell r="ZZ127" t="e">
            <v>#VALUE!</v>
          </cell>
          <cell r="AAA127" t="e">
            <v>#VALUE!</v>
          </cell>
          <cell r="AAB127" t="e">
            <v>#VALUE!</v>
          </cell>
          <cell r="AAC127" t="e">
            <v>#VALUE!</v>
          </cell>
          <cell r="AAD127" t="e">
            <v>#VALUE!</v>
          </cell>
          <cell r="AAE127" t="e">
            <v>#VALUE!</v>
          </cell>
          <cell r="AAF127" t="e">
            <v>#VALUE!</v>
          </cell>
          <cell r="AAG127" t="e">
            <v>#VALUE!</v>
          </cell>
          <cell r="AAH127" t="e">
            <v>#VALUE!</v>
          </cell>
          <cell r="AAI127" t="e">
            <v>#VALUE!</v>
          </cell>
          <cell r="AAJ127" t="e">
            <v>#VALUE!</v>
          </cell>
          <cell r="AAK127" t="e">
            <v>#VALUE!</v>
          </cell>
          <cell r="AAL127" t="e">
            <v>#VALUE!</v>
          </cell>
          <cell r="AAM127" t="e">
            <v>#VALUE!</v>
          </cell>
          <cell r="AAN127" t="e">
            <v>#VALUE!</v>
          </cell>
          <cell r="AAO127" t="e">
            <v>#VALUE!</v>
          </cell>
          <cell r="AAP127" t="e">
            <v>#VALUE!</v>
          </cell>
          <cell r="AAQ127" t="e">
            <v>#VALUE!</v>
          </cell>
          <cell r="AAR127" t="e">
            <v>#VALUE!</v>
          </cell>
          <cell r="AAS127" t="e">
            <v>#VALUE!</v>
          </cell>
          <cell r="AAT127" t="e">
            <v>#VALUE!</v>
          </cell>
          <cell r="AAU127" t="e">
            <v>#VALUE!</v>
          </cell>
          <cell r="AAV127" t="e">
            <v>#VALUE!</v>
          </cell>
          <cell r="AAW127" t="e">
            <v>#VALUE!</v>
          </cell>
          <cell r="AAX127" t="e">
            <v>#VALUE!</v>
          </cell>
          <cell r="AAY127" t="e">
            <v>#VALUE!</v>
          </cell>
          <cell r="AAZ127" t="e">
            <v>#VALUE!</v>
          </cell>
          <cell r="ABA127" t="e">
            <v>#VALUE!</v>
          </cell>
          <cell r="ABB127" t="e">
            <v>#VALUE!</v>
          </cell>
          <cell r="ABC127" t="e">
            <v>#VALUE!</v>
          </cell>
          <cell r="ABD127" t="e">
            <v>#VALUE!</v>
          </cell>
          <cell r="ABE127" t="e">
            <v>#VALUE!</v>
          </cell>
          <cell r="ABF127" t="e">
            <v>#VALUE!</v>
          </cell>
          <cell r="ABG127" t="e">
            <v>#VALUE!</v>
          </cell>
          <cell r="ABH127" t="e">
            <v>#VALUE!</v>
          </cell>
          <cell r="ABI127" t="e">
            <v>#VALUE!</v>
          </cell>
          <cell r="ABJ127" t="e">
            <v>#VALUE!</v>
          </cell>
          <cell r="ABK127" t="e">
            <v>#VALUE!</v>
          </cell>
          <cell r="ABL127" t="e">
            <v>#VALUE!</v>
          </cell>
          <cell r="ABM127" t="e">
            <v>#VALUE!</v>
          </cell>
          <cell r="ABN127" t="e">
            <v>#VALUE!</v>
          </cell>
          <cell r="ABO127" t="e">
            <v>#VALUE!</v>
          </cell>
          <cell r="ABP127" t="e">
            <v>#VALUE!</v>
          </cell>
          <cell r="ABQ127" t="e">
            <v>#VALUE!</v>
          </cell>
          <cell r="ABR127" t="e">
            <v>#VALUE!</v>
          </cell>
          <cell r="ABS127" t="e">
            <v>#VALUE!</v>
          </cell>
          <cell r="ABT127" t="e">
            <v>#VALUE!</v>
          </cell>
          <cell r="ABU127" t="e">
            <v>#VALUE!</v>
          </cell>
          <cell r="ABV127" t="e">
            <v>#VALUE!</v>
          </cell>
          <cell r="ABW127" t="e">
            <v>#VALUE!</v>
          </cell>
          <cell r="ABX127" t="e">
            <v>#VALUE!</v>
          </cell>
          <cell r="ABY127" t="e">
            <v>#VALUE!</v>
          </cell>
          <cell r="ABZ127" t="e">
            <v>#VALUE!</v>
          </cell>
          <cell r="ACA127" t="e">
            <v>#VALUE!</v>
          </cell>
          <cell r="ACB127" t="e">
            <v>#VALUE!</v>
          </cell>
          <cell r="ACC127" t="e">
            <v>#VALUE!</v>
          </cell>
          <cell r="ACD127" t="e">
            <v>#VALUE!</v>
          </cell>
          <cell r="ACE127" t="e">
            <v>#VALUE!</v>
          </cell>
          <cell r="ACF127" t="e">
            <v>#VALUE!</v>
          </cell>
          <cell r="ACG127" t="e">
            <v>#VALUE!</v>
          </cell>
          <cell r="ACH127" t="e">
            <v>#VALUE!</v>
          </cell>
          <cell r="ACI127" t="e">
            <v>#VALUE!</v>
          </cell>
          <cell r="ACJ127" t="e">
            <v>#VALUE!</v>
          </cell>
          <cell r="ACK127" t="e">
            <v>#VALUE!</v>
          </cell>
          <cell r="ACL127" t="e">
            <v>#VALUE!</v>
          </cell>
          <cell r="ACM127" t="e">
            <v>#VALUE!</v>
          </cell>
          <cell r="ACN127" t="e">
            <v>#VALUE!</v>
          </cell>
          <cell r="ACO127" t="e">
            <v>#VALUE!</v>
          </cell>
          <cell r="ACP127" t="e">
            <v>#VALUE!</v>
          </cell>
          <cell r="ACQ127" t="e">
            <v>#VALUE!</v>
          </cell>
          <cell r="ACR127" t="e">
            <v>#VALUE!</v>
          </cell>
          <cell r="ACS127" t="e">
            <v>#VALUE!</v>
          </cell>
          <cell r="ACT127" t="e">
            <v>#VALUE!</v>
          </cell>
          <cell r="ACU127" t="e">
            <v>#VALUE!</v>
          </cell>
          <cell r="ACV127" t="e">
            <v>#VALUE!</v>
          </cell>
          <cell r="ACW127" t="e">
            <v>#VALUE!</v>
          </cell>
          <cell r="ACX127" t="e">
            <v>#VALUE!</v>
          </cell>
          <cell r="ACY127" t="e">
            <v>#VALUE!</v>
          </cell>
          <cell r="ACZ127" t="e">
            <v>#VALUE!</v>
          </cell>
          <cell r="ADA127" t="e">
            <v>#VALUE!</v>
          </cell>
          <cell r="ADB127" t="e">
            <v>#VALUE!</v>
          </cell>
          <cell r="ADC127" t="e">
            <v>#VALUE!</v>
          </cell>
          <cell r="ADD127" t="e">
            <v>#VALUE!</v>
          </cell>
          <cell r="ADE127" t="e">
            <v>#VALUE!</v>
          </cell>
          <cell r="ADF127" t="e">
            <v>#VALUE!</v>
          </cell>
          <cell r="ADG127" t="e">
            <v>#VALUE!</v>
          </cell>
          <cell r="ADH127" t="e">
            <v>#VALUE!</v>
          </cell>
          <cell r="ADI127" t="e">
            <v>#VALUE!</v>
          </cell>
          <cell r="ADJ127" t="e">
            <v>#VALUE!</v>
          </cell>
          <cell r="ADK127" t="e">
            <v>#VALUE!</v>
          </cell>
          <cell r="ADL127" t="e">
            <v>#VALUE!</v>
          </cell>
          <cell r="ADM127" t="e">
            <v>#VALUE!</v>
          </cell>
          <cell r="ADN127" t="e">
            <v>#VALUE!</v>
          </cell>
          <cell r="ADO127" t="e">
            <v>#VALUE!</v>
          </cell>
          <cell r="ADP127" t="e">
            <v>#VALUE!</v>
          </cell>
          <cell r="ADQ127" t="e">
            <v>#VALUE!</v>
          </cell>
          <cell r="ADR127" t="e">
            <v>#VALUE!</v>
          </cell>
          <cell r="ADS127" t="e">
            <v>#VALUE!</v>
          </cell>
          <cell r="ADT127" t="e">
            <v>#VALUE!</v>
          </cell>
          <cell r="ADU127" t="e">
            <v>#VALUE!</v>
          </cell>
          <cell r="ADV127" t="e">
            <v>#VALUE!</v>
          </cell>
          <cell r="ADW127" t="e">
            <v>#VALUE!</v>
          </cell>
          <cell r="ADX127" t="e">
            <v>#VALUE!</v>
          </cell>
          <cell r="ADY127" t="e">
            <v>#VALUE!</v>
          </cell>
          <cell r="ADZ127" t="e">
            <v>#VALUE!</v>
          </cell>
          <cell r="AEA127" t="e">
            <v>#VALUE!</v>
          </cell>
          <cell r="AEB127" t="e">
            <v>#VALUE!</v>
          </cell>
          <cell r="AEC127" t="e">
            <v>#VALUE!</v>
          </cell>
          <cell r="AED127" t="e">
            <v>#VALUE!</v>
          </cell>
          <cell r="AEE127" t="e">
            <v>#VALUE!</v>
          </cell>
          <cell r="AEF127" t="e">
            <v>#VALUE!</v>
          </cell>
          <cell r="AEG127" t="e">
            <v>#VALUE!</v>
          </cell>
          <cell r="AEH127" t="e">
            <v>#VALUE!</v>
          </cell>
          <cell r="AEI127" t="e">
            <v>#VALUE!</v>
          </cell>
          <cell r="AEJ127" t="e">
            <v>#VALUE!</v>
          </cell>
          <cell r="AEK127" t="e">
            <v>#VALUE!</v>
          </cell>
          <cell r="AEL127" t="e">
            <v>#VALUE!</v>
          </cell>
          <cell r="AEM127" t="e">
            <v>#VALUE!</v>
          </cell>
          <cell r="AEN127" t="e">
            <v>#VALUE!</v>
          </cell>
          <cell r="AEO127" t="e">
            <v>#VALUE!</v>
          </cell>
          <cell r="AEP127" t="e">
            <v>#VALUE!</v>
          </cell>
          <cell r="AEQ127" t="e">
            <v>#VALUE!</v>
          </cell>
          <cell r="AER127" t="e">
            <v>#VALUE!</v>
          </cell>
          <cell r="AES127" t="e">
            <v>#VALUE!</v>
          </cell>
          <cell r="AET127" t="e">
            <v>#VALUE!</v>
          </cell>
          <cell r="AEU127" t="e">
            <v>#VALUE!</v>
          </cell>
          <cell r="AEV127" t="e">
            <v>#VALUE!</v>
          </cell>
          <cell r="AEW127" t="e">
            <v>#VALUE!</v>
          </cell>
          <cell r="AEX127" t="e">
            <v>#VALUE!</v>
          </cell>
          <cell r="AEY127" t="e">
            <v>#VALUE!</v>
          </cell>
          <cell r="AEZ127" t="e">
            <v>#VALUE!</v>
          </cell>
          <cell r="AFA127" t="e">
            <v>#VALUE!</v>
          </cell>
          <cell r="AFB127" t="e">
            <v>#VALUE!</v>
          </cell>
          <cell r="AFC127" t="e">
            <v>#VALUE!</v>
          </cell>
          <cell r="AFD127" t="e">
            <v>#VALUE!</v>
          </cell>
          <cell r="AFE127" t="e">
            <v>#VALUE!</v>
          </cell>
          <cell r="AFF127" t="e">
            <v>#VALUE!</v>
          </cell>
          <cell r="AFG127" t="e">
            <v>#VALUE!</v>
          </cell>
          <cell r="AFH127" t="e">
            <v>#VALUE!</v>
          </cell>
          <cell r="AFI127" t="e">
            <v>#VALUE!</v>
          </cell>
          <cell r="AFJ127" t="e">
            <v>#VALUE!</v>
          </cell>
          <cell r="AFK127" t="e">
            <v>#VALUE!</v>
          </cell>
          <cell r="AFL127" t="e">
            <v>#VALUE!</v>
          </cell>
          <cell r="AFM127" t="e">
            <v>#VALUE!</v>
          </cell>
          <cell r="AFN127" t="e">
            <v>#VALUE!</v>
          </cell>
          <cell r="AFO127" t="e">
            <v>#VALUE!</v>
          </cell>
          <cell r="AFP127" t="e">
            <v>#VALUE!</v>
          </cell>
          <cell r="AFQ127" t="e">
            <v>#VALUE!</v>
          </cell>
          <cell r="AFR127" t="e">
            <v>#VALUE!</v>
          </cell>
          <cell r="AFS127" t="e">
            <v>#VALUE!</v>
          </cell>
          <cell r="AFT127" t="e">
            <v>#VALUE!</v>
          </cell>
          <cell r="AFU127" t="e">
            <v>#VALUE!</v>
          </cell>
          <cell r="AFV127" t="e">
            <v>#VALUE!</v>
          </cell>
          <cell r="AFW127" t="e">
            <v>#VALUE!</v>
          </cell>
          <cell r="AFX127" t="e">
            <v>#VALUE!</v>
          </cell>
          <cell r="AFY127" t="e">
            <v>#VALUE!</v>
          </cell>
          <cell r="AFZ127" t="e">
            <v>#VALUE!</v>
          </cell>
          <cell r="AGA127" t="e">
            <v>#VALUE!</v>
          </cell>
          <cell r="AGB127" t="e">
            <v>#VALUE!</v>
          </cell>
          <cell r="AGC127" t="e">
            <v>#VALUE!</v>
          </cell>
          <cell r="AGD127" t="e">
            <v>#VALUE!</v>
          </cell>
          <cell r="AGE127" t="e">
            <v>#VALUE!</v>
          </cell>
          <cell r="AGF127" t="e">
            <v>#VALUE!</v>
          </cell>
          <cell r="AGG127" t="e">
            <v>#VALUE!</v>
          </cell>
          <cell r="AGH127" t="e">
            <v>#VALUE!</v>
          </cell>
          <cell r="AGI127" t="e">
            <v>#VALUE!</v>
          </cell>
          <cell r="AGJ127" t="e">
            <v>#VALUE!</v>
          </cell>
          <cell r="AGK127" t="e">
            <v>#VALUE!</v>
          </cell>
          <cell r="AGL127" t="e">
            <v>#VALUE!</v>
          </cell>
          <cell r="AGM127" t="e">
            <v>#VALUE!</v>
          </cell>
          <cell r="AGN127" t="e">
            <v>#VALUE!</v>
          </cell>
          <cell r="AGO127" t="e">
            <v>#VALUE!</v>
          </cell>
          <cell r="AGP127" t="e">
            <v>#VALUE!</v>
          </cell>
          <cell r="AGQ127" t="e">
            <v>#VALUE!</v>
          </cell>
          <cell r="AGR127" t="e">
            <v>#VALUE!</v>
          </cell>
          <cell r="AGS127" t="e">
            <v>#VALUE!</v>
          </cell>
          <cell r="AGT127" t="e">
            <v>#VALUE!</v>
          </cell>
          <cell r="AGU127" t="e">
            <v>#VALUE!</v>
          </cell>
          <cell r="AGV127" t="e">
            <v>#VALUE!</v>
          </cell>
          <cell r="AGW127" t="e">
            <v>#VALUE!</v>
          </cell>
          <cell r="AGX127" t="e">
            <v>#VALUE!</v>
          </cell>
          <cell r="AGY127" t="e">
            <v>#VALUE!</v>
          </cell>
          <cell r="AGZ127" t="e">
            <v>#VALUE!</v>
          </cell>
          <cell r="AHA127" t="e">
            <v>#VALUE!</v>
          </cell>
          <cell r="AHB127" t="e">
            <v>#VALUE!</v>
          </cell>
          <cell r="AHC127" t="e">
            <v>#VALUE!</v>
          </cell>
          <cell r="AHD127" t="e">
            <v>#VALUE!</v>
          </cell>
          <cell r="AHE127" t="e">
            <v>#VALUE!</v>
          </cell>
          <cell r="AHF127" t="e">
            <v>#VALUE!</v>
          </cell>
          <cell r="AHG127" t="e">
            <v>#VALUE!</v>
          </cell>
          <cell r="AHH127" t="e">
            <v>#VALUE!</v>
          </cell>
          <cell r="AHI127" t="e">
            <v>#VALUE!</v>
          </cell>
          <cell r="AHJ127" t="e">
            <v>#VALUE!</v>
          </cell>
          <cell r="AHK127" t="e">
            <v>#VALUE!</v>
          </cell>
          <cell r="AHL127" t="e">
            <v>#VALUE!</v>
          </cell>
          <cell r="AHM127" t="e">
            <v>#VALUE!</v>
          </cell>
          <cell r="AHN127" t="e">
            <v>#VALUE!</v>
          </cell>
          <cell r="AHO127" t="e">
            <v>#VALUE!</v>
          </cell>
          <cell r="AHP127" t="e">
            <v>#VALUE!</v>
          </cell>
          <cell r="AHQ127" t="e">
            <v>#VALUE!</v>
          </cell>
          <cell r="AHR127" t="e">
            <v>#VALUE!</v>
          </cell>
          <cell r="AHS127" t="e">
            <v>#VALUE!</v>
          </cell>
          <cell r="AHT127" t="e">
            <v>#VALUE!</v>
          </cell>
          <cell r="AHU127" t="e">
            <v>#VALUE!</v>
          </cell>
          <cell r="AHV127" t="e">
            <v>#VALUE!</v>
          </cell>
          <cell r="AHW127" t="e">
            <v>#VALUE!</v>
          </cell>
          <cell r="AHX127" t="e">
            <v>#VALUE!</v>
          </cell>
          <cell r="AHY127" t="e">
            <v>#VALUE!</v>
          </cell>
          <cell r="AHZ127" t="e">
            <v>#VALUE!</v>
          </cell>
          <cell r="AIA127" t="e">
            <v>#VALUE!</v>
          </cell>
          <cell r="AIB127" t="e">
            <v>#VALUE!</v>
          </cell>
          <cell r="AIC127" t="e">
            <v>#VALUE!</v>
          </cell>
          <cell r="AID127" t="e">
            <v>#VALUE!</v>
          </cell>
          <cell r="AIE127" t="e">
            <v>#VALUE!</v>
          </cell>
          <cell r="AIF127" t="e">
            <v>#VALUE!</v>
          </cell>
          <cell r="AIG127" t="e">
            <v>#VALUE!</v>
          </cell>
          <cell r="AIH127" t="e">
            <v>#VALUE!</v>
          </cell>
          <cell r="AII127" t="e">
            <v>#VALUE!</v>
          </cell>
          <cell r="AIJ127" t="e">
            <v>#VALUE!</v>
          </cell>
          <cell r="AIK127" t="e">
            <v>#VALUE!</v>
          </cell>
          <cell r="AIL127" t="e">
            <v>#VALUE!</v>
          </cell>
          <cell r="AIM127" t="e">
            <v>#VALUE!</v>
          </cell>
          <cell r="AIN127" t="e">
            <v>#VALUE!</v>
          </cell>
          <cell r="AIO127" t="e">
            <v>#VALUE!</v>
          </cell>
          <cell r="AIP127" t="e">
            <v>#VALUE!</v>
          </cell>
          <cell r="AIQ127" t="e">
            <v>#VALUE!</v>
          </cell>
          <cell r="AIR127" t="e">
            <v>#VALUE!</v>
          </cell>
          <cell r="AIS127" t="e">
            <v>#VALUE!</v>
          </cell>
          <cell r="AIT127" t="e">
            <v>#VALUE!</v>
          </cell>
          <cell r="AIU127" t="e">
            <v>#VALUE!</v>
          </cell>
          <cell r="AIV127" t="e">
            <v>#VALUE!</v>
          </cell>
          <cell r="AIW127" t="e">
            <v>#VALUE!</v>
          </cell>
          <cell r="AIX127" t="e">
            <v>#VALUE!</v>
          </cell>
          <cell r="AIY127" t="e">
            <v>#VALUE!</v>
          </cell>
          <cell r="AIZ127" t="e">
            <v>#VALUE!</v>
          </cell>
          <cell r="AJA127" t="e">
            <v>#VALUE!</v>
          </cell>
          <cell r="AJB127" t="e">
            <v>#VALUE!</v>
          </cell>
          <cell r="AJC127" t="e">
            <v>#VALUE!</v>
          </cell>
          <cell r="AJD127" t="e">
            <v>#VALUE!</v>
          </cell>
          <cell r="AJE127" t="e">
            <v>#VALUE!</v>
          </cell>
          <cell r="AJF127" t="e">
            <v>#VALUE!</v>
          </cell>
          <cell r="AJG127" t="e">
            <v>#VALUE!</v>
          </cell>
          <cell r="AJH127" t="e">
            <v>#VALUE!</v>
          </cell>
          <cell r="AJI127" t="e">
            <v>#VALUE!</v>
          </cell>
          <cell r="AJJ127" t="e">
            <v>#VALUE!</v>
          </cell>
          <cell r="AJK127" t="e">
            <v>#VALUE!</v>
          </cell>
          <cell r="AJL127" t="e">
            <v>#VALUE!</v>
          </cell>
          <cell r="AJM127" t="e">
            <v>#VALUE!</v>
          </cell>
          <cell r="AJN127" t="e">
            <v>#VALUE!</v>
          </cell>
          <cell r="AJO127" t="e">
            <v>#VALUE!</v>
          </cell>
          <cell r="AJP127" t="e">
            <v>#VALUE!</v>
          </cell>
          <cell r="AJQ127" t="e">
            <v>#VALUE!</v>
          </cell>
          <cell r="AJR127" t="e">
            <v>#VALUE!</v>
          </cell>
          <cell r="AJS127" t="e">
            <v>#VALUE!</v>
          </cell>
          <cell r="AJT127" t="e">
            <v>#VALUE!</v>
          </cell>
          <cell r="AJU127" t="e">
            <v>#VALUE!</v>
          </cell>
          <cell r="AJV127" t="e">
            <v>#VALUE!</v>
          </cell>
          <cell r="AJW127" t="e">
            <v>#VALUE!</v>
          </cell>
          <cell r="AJX127" t="e">
            <v>#VALUE!</v>
          </cell>
          <cell r="AJY127" t="e">
            <v>#VALUE!</v>
          </cell>
          <cell r="AJZ127" t="e">
            <v>#VALUE!</v>
          </cell>
          <cell r="AKA127" t="e">
            <v>#VALUE!</v>
          </cell>
          <cell r="AKB127" t="e">
            <v>#VALUE!</v>
          </cell>
          <cell r="AKC127" t="e">
            <v>#VALUE!</v>
          </cell>
          <cell r="AKD127" t="e">
            <v>#VALUE!</v>
          </cell>
          <cell r="AKE127" t="e">
            <v>#VALUE!</v>
          </cell>
          <cell r="AKF127" t="e">
            <v>#VALUE!</v>
          </cell>
          <cell r="AKG127" t="e">
            <v>#VALUE!</v>
          </cell>
          <cell r="AKH127" t="e">
            <v>#VALUE!</v>
          </cell>
          <cell r="AKI127" t="e">
            <v>#VALUE!</v>
          </cell>
          <cell r="AKJ127" t="e">
            <v>#VALUE!</v>
          </cell>
          <cell r="AKK127" t="e">
            <v>#VALUE!</v>
          </cell>
          <cell r="AKL127" t="e">
            <v>#VALUE!</v>
          </cell>
          <cell r="AKM127" t="e">
            <v>#VALUE!</v>
          </cell>
          <cell r="AKN127" t="e">
            <v>#VALUE!</v>
          </cell>
          <cell r="AKO127" t="e">
            <v>#VALUE!</v>
          </cell>
          <cell r="AKP127" t="e">
            <v>#VALUE!</v>
          </cell>
          <cell r="AKQ127" t="e">
            <v>#VALUE!</v>
          </cell>
          <cell r="AKR127" t="e">
            <v>#VALUE!</v>
          </cell>
          <cell r="AKS127" t="e">
            <v>#VALUE!</v>
          </cell>
          <cell r="AKT127" t="e">
            <v>#VALUE!</v>
          </cell>
          <cell r="AKU127" t="e">
            <v>#VALUE!</v>
          </cell>
          <cell r="AKV127" t="e">
            <v>#VALUE!</v>
          </cell>
          <cell r="AKW127" t="e">
            <v>#VALUE!</v>
          </cell>
          <cell r="AKX127" t="e">
            <v>#VALUE!</v>
          </cell>
          <cell r="AKY127" t="e">
            <v>#VALUE!</v>
          </cell>
          <cell r="AKZ127" t="e">
            <v>#VALUE!</v>
          </cell>
          <cell r="ALA127" t="e">
            <v>#VALUE!</v>
          </cell>
          <cell r="ALB127" t="e">
            <v>#VALUE!</v>
          </cell>
          <cell r="ALC127" t="e">
            <v>#VALUE!</v>
          </cell>
          <cell r="ALD127" t="e">
            <v>#VALUE!</v>
          </cell>
          <cell r="ALE127" t="e">
            <v>#VALUE!</v>
          </cell>
          <cell r="ALF127" t="e">
            <v>#VALUE!</v>
          </cell>
          <cell r="ALG127" t="e">
            <v>#VALUE!</v>
          </cell>
          <cell r="ALH127" t="e">
            <v>#VALUE!</v>
          </cell>
          <cell r="ALI127" t="e">
            <v>#VALUE!</v>
          </cell>
          <cell r="ALJ127" t="e">
            <v>#VALUE!</v>
          </cell>
          <cell r="ALK127" t="e">
            <v>#VALUE!</v>
          </cell>
          <cell r="ALL127" t="e">
            <v>#VALUE!</v>
          </cell>
          <cell r="ALM127" t="e">
            <v>#VALUE!</v>
          </cell>
          <cell r="ALN127" t="e">
            <v>#VALUE!</v>
          </cell>
          <cell r="ALO127" t="e">
            <v>#VALUE!</v>
          </cell>
          <cell r="ALP127" t="e">
            <v>#VALUE!</v>
          </cell>
          <cell r="ALQ127" t="e">
            <v>#VALUE!</v>
          </cell>
          <cell r="ALR127" t="e">
            <v>#VALUE!</v>
          </cell>
          <cell r="ALS127" t="e">
            <v>#VALUE!</v>
          </cell>
          <cell r="ALT127" t="e">
            <v>#VALUE!</v>
          </cell>
          <cell r="ALU127" t="e">
            <v>#VALUE!</v>
          </cell>
          <cell r="ALV127" t="e">
            <v>#VALUE!</v>
          </cell>
          <cell r="ALW127" t="e">
            <v>#VALUE!</v>
          </cell>
          <cell r="ALX127" t="e">
            <v>#VALUE!</v>
          </cell>
          <cell r="ALY127" t="e">
            <v>#VALUE!</v>
          </cell>
          <cell r="ALZ127" t="e">
            <v>#VALUE!</v>
          </cell>
          <cell r="AMA127" t="e">
            <v>#VALUE!</v>
          </cell>
          <cell r="AMB127" t="e">
            <v>#VALUE!</v>
          </cell>
          <cell r="AMC127" t="e">
            <v>#VALUE!</v>
          </cell>
          <cell r="AMD127" t="e">
            <v>#VALUE!</v>
          </cell>
          <cell r="AME127" t="e">
            <v>#VALUE!</v>
          </cell>
          <cell r="AMF127" t="e">
            <v>#VALUE!</v>
          </cell>
          <cell r="AMG127" t="e">
            <v>#VALUE!</v>
          </cell>
          <cell r="AMH127" t="e">
            <v>#VALUE!</v>
          </cell>
          <cell r="AMI127" t="e">
            <v>#VALUE!</v>
          </cell>
          <cell r="AMJ127" t="e">
            <v>#VALUE!</v>
          </cell>
          <cell r="AMK127" t="e">
            <v>#VALUE!</v>
          </cell>
          <cell r="AML127" t="e">
            <v>#VALUE!</v>
          </cell>
          <cell r="AMM127" t="e">
            <v>#VALUE!</v>
          </cell>
          <cell r="AMN127" t="e">
            <v>#VALUE!</v>
          </cell>
          <cell r="AMO127" t="e">
            <v>#VALUE!</v>
          </cell>
          <cell r="AMP127" t="e">
            <v>#VALUE!</v>
          </cell>
          <cell r="AMQ127" t="e">
            <v>#VALUE!</v>
          </cell>
          <cell r="AMR127" t="e">
            <v>#VALUE!</v>
          </cell>
          <cell r="AMS127" t="e">
            <v>#VALUE!</v>
          </cell>
          <cell r="AMT127" t="e">
            <v>#VALUE!</v>
          </cell>
          <cell r="AMU127" t="e">
            <v>#VALUE!</v>
          </cell>
          <cell r="AMV127" t="e">
            <v>#VALUE!</v>
          </cell>
          <cell r="AMW127" t="e">
            <v>#VALUE!</v>
          </cell>
          <cell r="AMX127" t="e">
            <v>#VALUE!</v>
          </cell>
          <cell r="AMY127" t="e">
            <v>#VALUE!</v>
          </cell>
          <cell r="AMZ127" t="e">
            <v>#VALUE!</v>
          </cell>
          <cell r="ANA127" t="e">
            <v>#VALUE!</v>
          </cell>
          <cell r="ANB127" t="e">
            <v>#VALUE!</v>
          </cell>
          <cell r="ANC127" t="e">
            <v>#VALUE!</v>
          </cell>
          <cell r="AND127" t="e">
            <v>#VALUE!</v>
          </cell>
          <cell r="ANE127" t="e">
            <v>#VALUE!</v>
          </cell>
          <cell r="ANF127" t="e">
            <v>#VALUE!</v>
          </cell>
          <cell r="ANG127" t="e">
            <v>#VALUE!</v>
          </cell>
          <cell r="ANH127" t="e">
            <v>#VALUE!</v>
          </cell>
          <cell r="ANI127" t="e">
            <v>#VALUE!</v>
          </cell>
          <cell r="ANJ127" t="e">
            <v>#VALUE!</v>
          </cell>
          <cell r="ANK127" t="e">
            <v>#VALUE!</v>
          </cell>
          <cell r="ANL127" t="e">
            <v>#VALUE!</v>
          </cell>
          <cell r="ANM127" t="e">
            <v>#VALUE!</v>
          </cell>
          <cell r="ANN127" t="e">
            <v>#VALUE!</v>
          </cell>
          <cell r="ANO127" t="e">
            <v>#VALUE!</v>
          </cell>
          <cell r="ANP127" t="e">
            <v>#VALUE!</v>
          </cell>
          <cell r="ANQ127" t="e">
            <v>#VALUE!</v>
          </cell>
          <cell r="ANR127" t="e">
            <v>#VALUE!</v>
          </cell>
          <cell r="ANS127" t="e">
            <v>#VALUE!</v>
          </cell>
          <cell r="ANT127" t="e">
            <v>#VALUE!</v>
          </cell>
          <cell r="ANU127" t="e">
            <v>#VALUE!</v>
          </cell>
          <cell r="ANV127" t="e">
            <v>#VALUE!</v>
          </cell>
          <cell r="ANW127" t="e">
            <v>#VALUE!</v>
          </cell>
          <cell r="ANX127" t="e">
            <v>#VALUE!</v>
          </cell>
          <cell r="ANY127" t="e">
            <v>#VALUE!</v>
          </cell>
          <cell r="ANZ127" t="e">
            <v>#VALUE!</v>
          </cell>
          <cell r="AOA127" t="e">
            <v>#VALUE!</v>
          </cell>
          <cell r="AOB127" t="e">
            <v>#VALUE!</v>
          </cell>
          <cell r="AOC127" t="e">
            <v>#VALUE!</v>
          </cell>
          <cell r="AOD127" t="e">
            <v>#VALUE!</v>
          </cell>
          <cell r="AOE127" t="e">
            <v>#VALUE!</v>
          </cell>
          <cell r="AOF127" t="e">
            <v>#VALUE!</v>
          </cell>
          <cell r="AOG127" t="e">
            <v>#VALUE!</v>
          </cell>
          <cell r="AOH127" t="e">
            <v>#VALUE!</v>
          </cell>
          <cell r="AOI127" t="e">
            <v>#VALUE!</v>
          </cell>
          <cell r="AOJ127" t="e">
            <v>#VALUE!</v>
          </cell>
          <cell r="AOK127" t="e">
            <v>#VALUE!</v>
          </cell>
          <cell r="AOL127" t="e">
            <v>#VALUE!</v>
          </cell>
          <cell r="AOM127" t="e">
            <v>#VALUE!</v>
          </cell>
          <cell r="AON127" t="e">
            <v>#VALUE!</v>
          </cell>
          <cell r="AOO127" t="e">
            <v>#VALUE!</v>
          </cell>
          <cell r="AOP127" t="e">
            <v>#VALUE!</v>
          </cell>
          <cell r="AOQ127" t="e">
            <v>#VALUE!</v>
          </cell>
          <cell r="AOR127" t="e">
            <v>#VALUE!</v>
          </cell>
          <cell r="AOS127" t="e">
            <v>#VALUE!</v>
          </cell>
          <cell r="AOT127" t="e">
            <v>#VALUE!</v>
          </cell>
          <cell r="AOU127" t="e">
            <v>#VALUE!</v>
          </cell>
          <cell r="AOV127" t="e">
            <v>#VALUE!</v>
          </cell>
          <cell r="AOW127" t="e">
            <v>#VALUE!</v>
          </cell>
          <cell r="AOX127" t="e">
            <v>#VALUE!</v>
          </cell>
          <cell r="AOY127" t="e">
            <v>#VALUE!</v>
          </cell>
          <cell r="AOZ127" t="e">
            <v>#VALUE!</v>
          </cell>
          <cell r="APA127" t="e">
            <v>#VALUE!</v>
          </cell>
          <cell r="APB127" t="e">
            <v>#VALUE!</v>
          </cell>
          <cell r="APC127" t="e">
            <v>#VALUE!</v>
          </cell>
          <cell r="APD127" t="e">
            <v>#VALUE!</v>
          </cell>
          <cell r="APE127" t="e">
            <v>#VALUE!</v>
          </cell>
          <cell r="APF127" t="e">
            <v>#VALUE!</v>
          </cell>
          <cell r="APG127" t="e">
            <v>#VALUE!</v>
          </cell>
          <cell r="APH127" t="e">
            <v>#VALUE!</v>
          </cell>
          <cell r="API127" t="e">
            <v>#VALUE!</v>
          </cell>
          <cell r="APJ127" t="e">
            <v>#VALUE!</v>
          </cell>
          <cell r="APK127" t="e">
            <v>#VALUE!</v>
          </cell>
          <cell r="APL127" t="e">
            <v>#VALUE!</v>
          </cell>
          <cell r="APM127" t="e">
            <v>#VALUE!</v>
          </cell>
        </row>
        <row r="128">
          <cell r="A128" t="str">
            <v/>
          </cell>
          <cell r="C128" t="e">
            <v>#VALUE!</v>
          </cell>
          <cell r="D128" t="e">
            <v>#VALUE!</v>
          </cell>
          <cell r="E128" t="e">
            <v>#VALUE!</v>
          </cell>
          <cell r="F128" t="e">
            <v>#VALUE!</v>
          </cell>
          <cell r="G128" t="e">
            <v>#VALUE!</v>
          </cell>
          <cell r="H128" t="e">
            <v>#VALUE!</v>
          </cell>
          <cell r="I128" t="e">
            <v>#VALUE!</v>
          </cell>
          <cell r="J128" t="e">
            <v>#VALUE!</v>
          </cell>
          <cell r="K128" t="e">
            <v>#VALUE!</v>
          </cell>
          <cell r="L128" t="e">
            <v>#VALUE!</v>
          </cell>
          <cell r="M128" t="e">
            <v>#VALUE!</v>
          </cell>
          <cell r="N128" t="e">
            <v>#VALUE!</v>
          </cell>
          <cell r="O128" t="e">
            <v>#VALUE!</v>
          </cell>
          <cell r="P128" t="e">
            <v>#VALUE!</v>
          </cell>
          <cell r="Q128" t="e">
            <v>#VALUE!</v>
          </cell>
          <cell r="R128" t="e">
            <v>#VALUE!</v>
          </cell>
          <cell r="S128" t="e">
            <v>#VALUE!</v>
          </cell>
          <cell r="T128" t="e">
            <v>#VALUE!</v>
          </cell>
          <cell r="U128" t="e">
            <v>#VALUE!</v>
          </cell>
          <cell r="V128" t="e">
            <v>#VALUE!</v>
          </cell>
          <cell r="W128" t="e">
            <v>#VALUE!</v>
          </cell>
          <cell r="X128" t="e">
            <v>#VALUE!</v>
          </cell>
          <cell r="Y128" t="e">
            <v>#VALUE!</v>
          </cell>
          <cell r="Z128" t="e">
            <v>#VALUE!</v>
          </cell>
          <cell r="AA128" t="e">
            <v>#VALUE!</v>
          </cell>
          <cell r="AB128" t="e">
            <v>#VALUE!</v>
          </cell>
          <cell r="AC128" t="e">
            <v>#VALUE!</v>
          </cell>
          <cell r="AD128" t="e">
            <v>#VALUE!</v>
          </cell>
          <cell r="AE128" t="e">
            <v>#VALUE!</v>
          </cell>
          <cell r="AF128" t="e">
            <v>#VALUE!</v>
          </cell>
          <cell r="AG128" t="e">
            <v>#VALUE!</v>
          </cell>
          <cell r="AH128" t="e">
            <v>#VALUE!</v>
          </cell>
          <cell r="AI128" t="e">
            <v>#VALUE!</v>
          </cell>
          <cell r="AJ128" t="e">
            <v>#VALUE!</v>
          </cell>
          <cell r="AK128" t="e">
            <v>#VALUE!</v>
          </cell>
          <cell r="AL128" t="e">
            <v>#VALUE!</v>
          </cell>
          <cell r="AM128" t="e">
            <v>#VALUE!</v>
          </cell>
          <cell r="AN128" t="e">
            <v>#VALUE!</v>
          </cell>
          <cell r="AO128" t="e">
            <v>#VALUE!</v>
          </cell>
          <cell r="AP128" t="e">
            <v>#VALUE!</v>
          </cell>
          <cell r="AQ128" t="e">
            <v>#VALUE!</v>
          </cell>
          <cell r="AR128" t="e">
            <v>#VALUE!</v>
          </cell>
          <cell r="AS128" t="e">
            <v>#VALUE!</v>
          </cell>
          <cell r="AT128" t="e">
            <v>#VALUE!</v>
          </cell>
          <cell r="AU128" t="e">
            <v>#VALUE!</v>
          </cell>
          <cell r="AV128" t="e">
            <v>#VALUE!</v>
          </cell>
          <cell r="AW128" t="e">
            <v>#VALUE!</v>
          </cell>
          <cell r="AX128" t="e">
            <v>#VALUE!</v>
          </cell>
          <cell r="AY128" t="e">
            <v>#VALUE!</v>
          </cell>
          <cell r="AZ128" t="e">
            <v>#VALUE!</v>
          </cell>
          <cell r="BA128" t="e">
            <v>#VALUE!</v>
          </cell>
          <cell r="BB128" t="e">
            <v>#VALUE!</v>
          </cell>
          <cell r="BC128" t="e">
            <v>#VALUE!</v>
          </cell>
          <cell r="BD128" t="e">
            <v>#VALUE!</v>
          </cell>
          <cell r="BE128" t="e">
            <v>#VALUE!</v>
          </cell>
          <cell r="BF128" t="e">
            <v>#VALUE!</v>
          </cell>
          <cell r="BG128" t="e">
            <v>#VALUE!</v>
          </cell>
          <cell r="BH128" t="e">
            <v>#VALUE!</v>
          </cell>
          <cell r="BI128" t="e">
            <v>#VALUE!</v>
          </cell>
          <cell r="BJ128" t="e">
            <v>#VALUE!</v>
          </cell>
          <cell r="BK128" t="e">
            <v>#VALUE!</v>
          </cell>
          <cell r="BL128" t="e">
            <v>#VALUE!</v>
          </cell>
          <cell r="BM128" t="e">
            <v>#VALUE!</v>
          </cell>
          <cell r="BN128" t="e">
            <v>#VALUE!</v>
          </cell>
          <cell r="BO128" t="e">
            <v>#VALUE!</v>
          </cell>
          <cell r="BP128" t="e">
            <v>#VALUE!</v>
          </cell>
          <cell r="BQ128" t="e">
            <v>#VALUE!</v>
          </cell>
          <cell r="BR128" t="e">
            <v>#VALUE!</v>
          </cell>
          <cell r="BS128" t="e">
            <v>#VALUE!</v>
          </cell>
          <cell r="BT128" t="e">
            <v>#VALUE!</v>
          </cell>
          <cell r="BU128" t="e">
            <v>#VALUE!</v>
          </cell>
          <cell r="BV128" t="e">
            <v>#VALUE!</v>
          </cell>
          <cell r="BW128" t="e">
            <v>#VALUE!</v>
          </cell>
          <cell r="BX128" t="e">
            <v>#VALUE!</v>
          </cell>
          <cell r="BY128" t="e">
            <v>#VALUE!</v>
          </cell>
          <cell r="BZ128" t="e">
            <v>#VALUE!</v>
          </cell>
          <cell r="CA128" t="e">
            <v>#VALUE!</v>
          </cell>
          <cell r="CB128" t="e">
            <v>#VALUE!</v>
          </cell>
          <cell r="CC128" t="e">
            <v>#VALUE!</v>
          </cell>
          <cell r="CD128" t="e">
            <v>#VALUE!</v>
          </cell>
          <cell r="CE128" t="e">
            <v>#VALUE!</v>
          </cell>
          <cell r="CF128" t="e">
            <v>#VALUE!</v>
          </cell>
          <cell r="CG128" t="e">
            <v>#VALUE!</v>
          </cell>
          <cell r="CH128" t="e">
            <v>#VALUE!</v>
          </cell>
          <cell r="CI128" t="e">
            <v>#VALUE!</v>
          </cell>
          <cell r="CJ128" t="e">
            <v>#VALUE!</v>
          </cell>
          <cell r="CK128" t="e">
            <v>#VALUE!</v>
          </cell>
          <cell r="CL128" t="e">
            <v>#VALUE!</v>
          </cell>
          <cell r="CM128" t="e">
            <v>#VALUE!</v>
          </cell>
          <cell r="CN128" t="e">
            <v>#VALUE!</v>
          </cell>
          <cell r="CO128" t="e">
            <v>#VALUE!</v>
          </cell>
          <cell r="CP128" t="e">
            <v>#VALUE!</v>
          </cell>
          <cell r="CQ128" t="e">
            <v>#VALUE!</v>
          </cell>
          <cell r="CR128" t="e">
            <v>#VALUE!</v>
          </cell>
          <cell r="CS128" t="e">
            <v>#VALUE!</v>
          </cell>
          <cell r="CT128" t="e">
            <v>#VALUE!</v>
          </cell>
          <cell r="CU128" t="e">
            <v>#VALUE!</v>
          </cell>
          <cell r="CV128" t="e">
            <v>#VALUE!</v>
          </cell>
          <cell r="CW128" t="e">
            <v>#VALUE!</v>
          </cell>
          <cell r="CX128" t="e">
            <v>#VALUE!</v>
          </cell>
          <cell r="CY128" t="e">
            <v>#VALUE!</v>
          </cell>
          <cell r="CZ128" t="e">
            <v>#VALUE!</v>
          </cell>
          <cell r="DA128" t="e">
            <v>#VALUE!</v>
          </cell>
          <cell r="DB128" t="e">
            <v>#VALUE!</v>
          </cell>
          <cell r="DC128" t="e">
            <v>#VALUE!</v>
          </cell>
          <cell r="DD128" t="e">
            <v>#VALUE!</v>
          </cell>
          <cell r="DE128" t="e">
            <v>#VALUE!</v>
          </cell>
          <cell r="DF128" t="e">
            <v>#VALUE!</v>
          </cell>
          <cell r="DG128" t="e">
            <v>#VALUE!</v>
          </cell>
          <cell r="DH128" t="e">
            <v>#VALUE!</v>
          </cell>
          <cell r="DI128" t="e">
            <v>#VALUE!</v>
          </cell>
          <cell r="DJ128" t="e">
            <v>#VALUE!</v>
          </cell>
          <cell r="DK128" t="e">
            <v>#VALUE!</v>
          </cell>
          <cell r="DL128" t="e">
            <v>#VALUE!</v>
          </cell>
          <cell r="DM128" t="e">
            <v>#VALUE!</v>
          </cell>
          <cell r="DN128" t="e">
            <v>#VALUE!</v>
          </cell>
          <cell r="DO128" t="e">
            <v>#VALUE!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V128" t="e">
            <v>#VALUE!</v>
          </cell>
          <cell r="DW128" t="e">
            <v>#VALUE!</v>
          </cell>
          <cell r="DX128" t="e">
            <v>#VALUE!</v>
          </cell>
          <cell r="DY128" t="e">
            <v>#VALUE!</v>
          </cell>
          <cell r="DZ128" t="e">
            <v>#VALUE!</v>
          </cell>
          <cell r="EA128" t="e">
            <v>#VALUE!</v>
          </cell>
          <cell r="EB128" t="e">
            <v>#VALUE!</v>
          </cell>
          <cell r="EC128" t="e">
            <v>#VALUE!</v>
          </cell>
          <cell r="ED128" t="e">
            <v>#VALUE!</v>
          </cell>
          <cell r="EE128" t="e">
            <v>#VALUE!</v>
          </cell>
          <cell r="EF128" t="e">
            <v>#VALUE!</v>
          </cell>
          <cell r="EG128" t="e">
            <v>#VALUE!</v>
          </cell>
          <cell r="EH128" t="e">
            <v>#VALUE!</v>
          </cell>
          <cell r="EI128" t="e">
            <v>#VALUE!</v>
          </cell>
          <cell r="EJ128" t="e">
            <v>#VALUE!</v>
          </cell>
          <cell r="EK128" t="e">
            <v>#VALUE!</v>
          </cell>
          <cell r="EL128" t="e">
            <v>#VALUE!</v>
          </cell>
          <cell r="EM128" t="e">
            <v>#VALUE!</v>
          </cell>
          <cell r="EN128" t="e">
            <v>#VALUE!</v>
          </cell>
          <cell r="EO128" t="e">
            <v>#VALUE!</v>
          </cell>
          <cell r="EP128" t="e">
            <v>#VALUE!</v>
          </cell>
          <cell r="EQ128" t="e">
            <v>#VALUE!</v>
          </cell>
          <cell r="ER128" t="e">
            <v>#VALUE!</v>
          </cell>
          <cell r="ES128" t="e">
            <v>#VALUE!</v>
          </cell>
          <cell r="ET128" t="e">
            <v>#VALUE!</v>
          </cell>
          <cell r="EU128" t="e">
            <v>#VALUE!</v>
          </cell>
          <cell r="EV128" t="e">
            <v>#VALUE!</v>
          </cell>
          <cell r="EW128" t="e">
            <v>#VALUE!</v>
          </cell>
          <cell r="EX128" t="e">
            <v>#VALUE!</v>
          </cell>
          <cell r="EY128" t="e">
            <v>#VALUE!</v>
          </cell>
          <cell r="EZ128" t="e">
            <v>#VALUE!</v>
          </cell>
          <cell r="FA128" t="e">
            <v>#VALUE!</v>
          </cell>
          <cell r="FB128" t="e">
            <v>#VALUE!</v>
          </cell>
          <cell r="FC128" t="e">
            <v>#VALUE!</v>
          </cell>
          <cell r="FD128" t="e">
            <v>#VALUE!</v>
          </cell>
          <cell r="FE128" t="e">
            <v>#VALUE!</v>
          </cell>
          <cell r="FF128" t="e">
            <v>#VALUE!</v>
          </cell>
          <cell r="FG128" t="e">
            <v>#VALUE!</v>
          </cell>
          <cell r="FH128" t="e">
            <v>#VALUE!</v>
          </cell>
          <cell r="FI128" t="e">
            <v>#VALUE!</v>
          </cell>
          <cell r="FJ128" t="e">
            <v>#VALUE!</v>
          </cell>
          <cell r="FK128" t="e">
            <v>#VALUE!</v>
          </cell>
          <cell r="FL128" t="e">
            <v>#VALUE!</v>
          </cell>
          <cell r="FM128" t="e">
            <v>#VALUE!</v>
          </cell>
          <cell r="FN128" t="e">
            <v>#VALUE!</v>
          </cell>
          <cell r="FO128" t="e">
            <v>#VALUE!</v>
          </cell>
          <cell r="FP128" t="e">
            <v>#VALUE!</v>
          </cell>
          <cell r="FQ128" t="e">
            <v>#VALUE!</v>
          </cell>
          <cell r="FR128" t="e">
            <v>#VALUE!</v>
          </cell>
          <cell r="FS128" t="e">
            <v>#VALUE!</v>
          </cell>
          <cell r="FT128" t="e">
            <v>#VALUE!</v>
          </cell>
          <cell r="FU128" t="e">
            <v>#VALUE!</v>
          </cell>
          <cell r="FV128" t="e">
            <v>#VALUE!</v>
          </cell>
          <cell r="FW128" t="e">
            <v>#VALUE!</v>
          </cell>
          <cell r="FX128" t="e">
            <v>#VALUE!</v>
          </cell>
          <cell r="FY128" t="e">
            <v>#VALUE!</v>
          </cell>
          <cell r="FZ128" t="e">
            <v>#VALUE!</v>
          </cell>
          <cell r="GA128" t="e">
            <v>#VALUE!</v>
          </cell>
          <cell r="GB128" t="e">
            <v>#VALUE!</v>
          </cell>
          <cell r="GC128" t="e">
            <v>#VALUE!</v>
          </cell>
          <cell r="GD128" t="e">
            <v>#VALUE!</v>
          </cell>
          <cell r="GE128" t="e">
            <v>#VALUE!</v>
          </cell>
          <cell r="GF128" t="e">
            <v>#VALUE!</v>
          </cell>
          <cell r="GG128" t="e">
            <v>#VALUE!</v>
          </cell>
          <cell r="GH128" t="e">
            <v>#VALUE!</v>
          </cell>
          <cell r="GI128" t="e">
            <v>#VALUE!</v>
          </cell>
          <cell r="GJ128" t="e">
            <v>#VALUE!</v>
          </cell>
          <cell r="GK128" t="e">
            <v>#VALUE!</v>
          </cell>
          <cell r="GL128" t="e">
            <v>#VALUE!</v>
          </cell>
          <cell r="GM128" t="e">
            <v>#VALUE!</v>
          </cell>
          <cell r="GN128" t="e">
            <v>#VALUE!</v>
          </cell>
          <cell r="GO128" t="e">
            <v>#VALUE!</v>
          </cell>
          <cell r="GP128" t="e">
            <v>#VALUE!</v>
          </cell>
          <cell r="GQ128" t="e">
            <v>#VALUE!</v>
          </cell>
          <cell r="GR128" t="e">
            <v>#VALUE!</v>
          </cell>
          <cell r="GS128" t="e">
            <v>#VALUE!</v>
          </cell>
          <cell r="GT128" t="e">
            <v>#VALUE!</v>
          </cell>
          <cell r="GU128" t="e">
            <v>#VALUE!</v>
          </cell>
          <cell r="GV128" t="e">
            <v>#VALUE!</v>
          </cell>
          <cell r="GW128" t="e">
            <v>#VALUE!</v>
          </cell>
          <cell r="GX128" t="e">
            <v>#VALUE!</v>
          </cell>
          <cell r="GY128" t="e">
            <v>#VALUE!</v>
          </cell>
          <cell r="GZ128" t="e">
            <v>#VALUE!</v>
          </cell>
          <cell r="HA128" t="e">
            <v>#VALUE!</v>
          </cell>
          <cell r="HB128" t="e">
            <v>#VALUE!</v>
          </cell>
          <cell r="HC128" t="e">
            <v>#VALUE!</v>
          </cell>
          <cell r="HD128" t="e">
            <v>#VALUE!</v>
          </cell>
          <cell r="HE128" t="e">
            <v>#VALUE!</v>
          </cell>
          <cell r="HF128" t="e">
            <v>#VALUE!</v>
          </cell>
          <cell r="HG128" t="e">
            <v>#VALUE!</v>
          </cell>
          <cell r="HH128" t="e">
            <v>#VALUE!</v>
          </cell>
          <cell r="HI128" t="e">
            <v>#VALUE!</v>
          </cell>
          <cell r="HJ128" t="e">
            <v>#VALUE!</v>
          </cell>
          <cell r="HK128" t="e">
            <v>#VALUE!</v>
          </cell>
          <cell r="HL128" t="e">
            <v>#VALUE!</v>
          </cell>
          <cell r="HM128" t="e">
            <v>#VALUE!</v>
          </cell>
          <cell r="HN128" t="e">
            <v>#VALUE!</v>
          </cell>
          <cell r="HO128" t="e">
            <v>#VALUE!</v>
          </cell>
          <cell r="HP128" t="e">
            <v>#VALUE!</v>
          </cell>
          <cell r="HQ128" t="e">
            <v>#VALUE!</v>
          </cell>
          <cell r="HR128" t="e">
            <v>#VALUE!</v>
          </cell>
          <cell r="HS128" t="e">
            <v>#VALUE!</v>
          </cell>
          <cell r="HT128" t="e">
            <v>#VALUE!</v>
          </cell>
          <cell r="HU128" t="e">
            <v>#VALUE!</v>
          </cell>
          <cell r="HV128" t="e">
            <v>#VALUE!</v>
          </cell>
          <cell r="HW128" t="e">
            <v>#VALUE!</v>
          </cell>
          <cell r="HX128" t="e">
            <v>#VALUE!</v>
          </cell>
          <cell r="HY128" t="e">
            <v>#VALUE!</v>
          </cell>
          <cell r="HZ128" t="e">
            <v>#VALUE!</v>
          </cell>
          <cell r="IA128" t="e">
            <v>#VALUE!</v>
          </cell>
          <cell r="IB128" t="e">
            <v>#VALUE!</v>
          </cell>
          <cell r="IC128" t="e">
            <v>#VALUE!</v>
          </cell>
          <cell r="ID128" t="e">
            <v>#VALUE!</v>
          </cell>
          <cell r="IE128" t="e">
            <v>#VALUE!</v>
          </cell>
          <cell r="IF128" t="e">
            <v>#VALUE!</v>
          </cell>
          <cell r="IG128" t="e">
            <v>#VALUE!</v>
          </cell>
          <cell r="IH128" t="e">
            <v>#VALUE!</v>
          </cell>
          <cell r="II128" t="e">
            <v>#VALUE!</v>
          </cell>
          <cell r="IJ128" t="e">
            <v>#VALUE!</v>
          </cell>
          <cell r="IK128" t="e">
            <v>#VALUE!</v>
          </cell>
          <cell r="IL128" t="e">
            <v>#VALUE!</v>
          </cell>
          <cell r="IM128" t="e">
            <v>#VALUE!</v>
          </cell>
          <cell r="IN128" t="e">
            <v>#VALUE!</v>
          </cell>
          <cell r="IO128" t="e">
            <v>#VALUE!</v>
          </cell>
          <cell r="IP128" t="e">
            <v>#VALUE!</v>
          </cell>
          <cell r="IQ128" t="e">
            <v>#VALUE!</v>
          </cell>
          <cell r="IR128" t="e">
            <v>#VALUE!</v>
          </cell>
          <cell r="IS128" t="e">
            <v>#VALUE!</v>
          </cell>
          <cell r="IT128" t="e">
            <v>#VALUE!</v>
          </cell>
          <cell r="IU128" t="e">
            <v>#VALUE!</v>
          </cell>
          <cell r="IV128" t="e">
            <v>#VALUE!</v>
          </cell>
          <cell r="IW128" t="e">
            <v>#VALUE!</v>
          </cell>
          <cell r="IX128" t="e">
            <v>#VALUE!</v>
          </cell>
          <cell r="IY128" t="e">
            <v>#VALUE!</v>
          </cell>
          <cell r="IZ128" t="e">
            <v>#VALUE!</v>
          </cell>
          <cell r="JA128" t="e">
            <v>#VALUE!</v>
          </cell>
          <cell r="JB128" t="e">
            <v>#VALUE!</v>
          </cell>
          <cell r="JC128" t="e">
            <v>#VALUE!</v>
          </cell>
          <cell r="JD128" t="e">
            <v>#VALUE!</v>
          </cell>
          <cell r="JE128" t="e">
            <v>#VALUE!</v>
          </cell>
          <cell r="JF128" t="e">
            <v>#VALUE!</v>
          </cell>
          <cell r="JG128" t="e">
            <v>#VALUE!</v>
          </cell>
          <cell r="JH128" t="e">
            <v>#VALUE!</v>
          </cell>
          <cell r="JI128" t="e">
            <v>#VALUE!</v>
          </cell>
          <cell r="JJ128" t="e">
            <v>#VALUE!</v>
          </cell>
          <cell r="JK128" t="e">
            <v>#VALUE!</v>
          </cell>
          <cell r="JL128" t="e">
            <v>#VALUE!</v>
          </cell>
          <cell r="JM128" t="e">
            <v>#VALUE!</v>
          </cell>
          <cell r="JN128" t="e">
            <v>#VALUE!</v>
          </cell>
          <cell r="JO128" t="e">
            <v>#VALUE!</v>
          </cell>
          <cell r="JP128" t="e">
            <v>#VALUE!</v>
          </cell>
          <cell r="JQ128" t="e">
            <v>#VALUE!</v>
          </cell>
          <cell r="JR128" t="e">
            <v>#VALUE!</v>
          </cell>
          <cell r="JS128" t="e">
            <v>#VALUE!</v>
          </cell>
          <cell r="JT128" t="e">
            <v>#VALUE!</v>
          </cell>
          <cell r="JU128" t="e">
            <v>#VALUE!</v>
          </cell>
          <cell r="JV128" t="e">
            <v>#VALUE!</v>
          </cell>
          <cell r="JW128" t="e">
            <v>#VALUE!</v>
          </cell>
          <cell r="JX128" t="e">
            <v>#VALUE!</v>
          </cell>
          <cell r="JY128" t="e">
            <v>#VALUE!</v>
          </cell>
          <cell r="JZ128" t="e">
            <v>#VALUE!</v>
          </cell>
          <cell r="KA128" t="e">
            <v>#VALUE!</v>
          </cell>
          <cell r="KB128" t="e">
            <v>#VALUE!</v>
          </cell>
          <cell r="KC128" t="e">
            <v>#VALUE!</v>
          </cell>
          <cell r="KD128" t="e">
            <v>#VALUE!</v>
          </cell>
          <cell r="KE128" t="e">
            <v>#VALUE!</v>
          </cell>
          <cell r="KF128" t="e">
            <v>#VALUE!</v>
          </cell>
          <cell r="KG128" t="e">
            <v>#VALUE!</v>
          </cell>
          <cell r="KH128" t="e">
            <v>#VALUE!</v>
          </cell>
          <cell r="KI128" t="e">
            <v>#VALUE!</v>
          </cell>
          <cell r="KJ128" t="e">
            <v>#VALUE!</v>
          </cell>
          <cell r="KK128" t="e">
            <v>#VALUE!</v>
          </cell>
          <cell r="KL128" t="e">
            <v>#VALUE!</v>
          </cell>
          <cell r="KM128" t="e">
            <v>#VALUE!</v>
          </cell>
          <cell r="KN128" t="e">
            <v>#VALUE!</v>
          </cell>
          <cell r="KO128" t="e">
            <v>#VALUE!</v>
          </cell>
          <cell r="KP128" t="e">
            <v>#VALUE!</v>
          </cell>
          <cell r="KQ128" t="e">
            <v>#VALUE!</v>
          </cell>
          <cell r="KR128" t="e">
            <v>#VALUE!</v>
          </cell>
          <cell r="KS128" t="e">
            <v>#VALUE!</v>
          </cell>
          <cell r="KT128" t="e">
            <v>#VALUE!</v>
          </cell>
          <cell r="KU128" t="e">
            <v>#VALUE!</v>
          </cell>
          <cell r="KV128" t="e">
            <v>#VALUE!</v>
          </cell>
          <cell r="KW128" t="e">
            <v>#VALUE!</v>
          </cell>
          <cell r="KX128" t="e">
            <v>#VALUE!</v>
          </cell>
          <cell r="KY128" t="e">
            <v>#VALUE!</v>
          </cell>
          <cell r="KZ128" t="e">
            <v>#VALUE!</v>
          </cell>
          <cell r="LA128" t="e">
            <v>#VALUE!</v>
          </cell>
          <cell r="LB128" t="e">
            <v>#VALUE!</v>
          </cell>
          <cell r="LC128" t="e">
            <v>#VALUE!</v>
          </cell>
          <cell r="LD128" t="e">
            <v>#VALUE!</v>
          </cell>
          <cell r="LE128" t="e">
            <v>#VALUE!</v>
          </cell>
          <cell r="LF128" t="e">
            <v>#VALUE!</v>
          </cell>
          <cell r="LG128" t="e">
            <v>#VALUE!</v>
          </cell>
          <cell r="LH128" t="e">
            <v>#VALUE!</v>
          </cell>
          <cell r="LI128" t="e">
            <v>#VALUE!</v>
          </cell>
          <cell r="LJ128" t="e">
            <v>#VALUE!</v>
          </cell>
          <cell r="LK128" t="e">
            <v>#VALUE!</v>
          </cell>
          <cell r="LL128" t="e">
            <v>#VALUE!</v>
          </cell>
          <cell r="LM128" t="e">
            <v>#VALUE!</v>
          </cell>
          <cell r="LN128" t="e">
            <v>#VALUE!</v>
          </cell>
          <cell r="LO128" t="e">
            <v>#VALUE!</v>
          </cell>
          <cell r="LP128" t="e">
            <v>#VALUE!</v>
          </cell>
          <cell r="LQ128" t="e">
            <v>#VALUE!</v>
          </cell>
          <cell r="LR128" t="e">
            <v>#VALUE!</v>
          </cell>
          <cell r="LS128" t="e">
            <v>#VALUE!</v>
          </cell>
          <cell r="LT128" t="e">
            <v>#VALUE!</v>
          </cell>
          <cell r="LU128" t="e">
            <v>#VALUE!</v>
          </cell>
          <cell r="LV128" t="e">
            <v>#VALUE!</v>
          </cell>
          <cell r="LW128" t="e">
            <v>#VALUE!</v>
          </cell>
          <cell r="LX128" t="e">
            <v>#VALUE!</v>
          </cell>
          <cell r="LY128" t="e">
            <v>#VALUE!</v>
          </cell>
          <cell r="LZ128" t="e">
            <v>#VALUE!</v>
          </cell>
          <cell r="MA128" t="e">
            <v>#VALUE!</v>
          </cell>
          <cell r="MB128" t="e">
            <v>#VALUE!</v>
          </cell>
          <cell r="MC128" t="e">
            <v>#VALUE!</v>
          </cell>
          <cell r="MD128" t="e">
            <v>#VALUE!</v>
          </cell>
          <cell r="ME128" t="e">
            <v>#VALUE!</v>
          </cell>
          <cell r="MF128" t="e">
            <v>#VALUE!</v>
          </cell>
          <cell r="MG128" t="e">
            <v>#VALUE!</v>
          </cell>
          <cell r="MH128" t="e">
            <v>#VALUE!</v>
          </cell>
          <cell r="MI128" t="e">
            <v>#VALUE!</v>
          </cell>
          <cell r="MJ128" t="e">
            <v>#VALUE!</v>
          </cell>
          <cell r="MK128" t="e">
            <v>#VALUE!</v>
          </cell>
          <cell r="ML128" t="e">
            <v>#VALUE!</v>
          </cell>
          <cell r="MM128" t="e">
            <v>#VALUE!</v>
          </cell>
          <cell r="MN128" t="e">
            <v>#VALUE!</v>
          </cell>
          <cell r="MO128" t="e">
            <v>#VALUE!</v>
          </cell>
          <cell r="MP128" t="e">
            <v>#VALUE!</v>
          </cell>
          <cell r="MQ128" t="e">
            <v>#VALUE!</v>
          </cell>
          <cell r="MR128" t="e">
            <v>#VALUE!</v>
          </cell>
          <cell r="MS128" t="e">
            <v>#VALUE!</v>
          </cell>
          <cell r="MT128" t="e">
            <v>#VALUE!</v>
          </cell>
          <cell r="MU128" t="e">
            <v>#VALUE!</v>
          </cell>
          <cell r="MV128" t="e">
            <v>#VALUE!</v>
          </cell>
          <cell r="MW128" t="e">
            <v>#VALUE!</v>
          </cell>
          <cell r="MX128" t="e">
            <v>#VALUE!</v>
          </cell>
          <cell r="MY128" t="e">
            <v>#VALUE!</v>
          </cell>
          <cell r="MZ128" t="e">
            <v>#VALUE!</v>
          </cell>
          <cell r="NA128" t="e">
            <v>#VALUE!</v>
          </cell>
          <cell r="NB128" t="e">
            <v>#VALUE!</v>
          </cell>
          <cell r="NC128" t="e">
            <v>#VALUE!</v>
          </cell>
          <cell r="ND128" t="e">
            <v>#VALUE!</v>
          </cell>
          <cell r="NE128" t="e">
            <v>#VALUE!</v>
          </cell>
          <cell r="NF128" t="e">
            <v>#VALUE!</v>
          </cell>
          <cell r="NG128" t="e">
            <v>#VALUE!</v>
          </cell>
          <cell r="NH128" t="e">
            <v>#VALUE!</v>
          </cell>
          <cell r="NI128" t="e">
            <v>#VALUE!</v>
          </cell>
          <cell r="NJ128" t="e">
            <v>#VALUE!</v>
          </cell>
          <cell r="NK128" t="e">
            <v>#VALUE!</v>
          </cell>
          <cell r="NL128" t="e">
            <v>#VALUE!</v>
          </cell>
          <cell r="NM128" t="e">
            <v>#VALUE!</v>
          </cell>
          <cell r="NN128" t="e">
            <v>#VALUE!</v>
          </cell>
          <cell r="NO128" t="e">
            <v>#VALUE!</v>
          </cell>
          <cell r="NP128" t="e">
            <v>#VALUE!</v>
          </cell>
          <cell r="NQ128" t="e">
            <v>#VALUE!</v>
          </cell>
          <cell r="NR128" t="e">
            <v>#VALUE!</v>
          </cell>
          <cell r="NS128" t="e">
            <v>#VALUE!</v>
          </cell>
          <cell r="NT128" t="e">
            <v>#VALUE!</v>
          </cell>
          <cell r="NU128" t="e">
            <v>#VALUE!</v>
          </cell>
          <cell r="NV128" t="e">
            <v>#VALUE!</v>
          </cell>
          <cell r="NW128" t="e">
            <v>#VALUE!</v>
          </cell>
          <cell r="NX128" t="e">
            <v>#VALUE!</v>
          </cell>
          <cell r="NY128" t="e">
            <v>#VALUE!</v>
          </cell>
          <cell r="NZ128" t="e">
            <v>#VALUE!</v>
          </cell>
          <cell r="OA128" t="e">
            <v>#VALUE!</v>
          </cell>
          <cell r="OB128" t="e">
            <v>#VALUE!</v>
          </cell>
          <cell r="OC128" t="e">
            <v>#VALUE!</v>
          </cell>
          <cell r="OD128" t="e">
            <v>#VALUE!</v>
          </cell>
          <cell r="OE128" t="e">
            <v>#VALUE!</v>
          </cell>
          <cell r="OF128" t="e">
            <v>#VALUE!</v>
          </cell>
          <cell r="OG128" t="e">
            <v>#VALUE!</v>
          </cell>
          <cell r="OH128" t="e">
            <v>#VALUE!</v>
          </cell>
          <cell r="OI128" t="e">
            <v>#VALUE!</v>
          </cell>
          <cell r="OJ128" t="e">
            <v>#VALUE!</v>
          </cell>
          <cell r="OK128" t="e">
            <v>#VALUE!</v>
          </cell>
          <cell r="OL128" t="e">
            <v>#VALUE!</v>
          </cell>
          <cell r="OM128" t="e">
            <v>#VALUE!</v>
          </cell>
          <cell r="ON128" t="e">
            <v>#VALUE!</v>
          </cell>
          <cell r="OO128" t="e">
            <v>#VALUE!</v>
          </cell>
          <cell r="OP128" t="e">
            <v>#VALUE!</v>
          </cell>
          <cell r="OQ128" t="e">
            <v>#VALUE!</v>
          </cell>
          <cell r="OR128" t="e">
            <v>#VALUE!</v>
          </cell>
          <cell r="OS128" t="e">
            <v>#VALUE!</v>
          </cell>
          <cell r="OT128" t="e">
            <v>#VALUE!</v>
          </cell>
          <cell r="OU128" t="e">
            <v>#VALUE!</v>
          </cell>
          <cell r="OV128" t="e">
            <v>#VALUE!</v>
          </cell>
          <cell r="OW128" t="e">
            <v>#VALUE!</v>
          </cell>
          <cell r="OX128" t="e">
            <v>#VALUE!</v>
          </cell>
          <cell r="OY128" t="e">
            <v>#VALUE!</v>
          </cell>
          <cell r="OZ128" t="e">
            <v>#VALUE!</v>
          </cell>
          <cell r="PA128" t="e">
            <v>#VALUE!</v>
          </cell>
          <cell r="PB128" t="e">
            <v>#VALUE!</v>
          </cell>
          <cell r="PC128" t="e">
            <v>#VALUE!</v>
          </cell>
          <cell r="PD128" t="e">
            <v>#VALUE!</v>
          </cell>
          <cell r="PE128" t="e">
            <v>#VALUE!</v>
          </cell>
          <cell r="PF128" t="e">
            <v>#VALUE!</v>
          </cell>
          <cell r="PG128" t="e">
            <v>#VALUE!</v>
          </cell>
          <cell r="PH128" t="e">
            <v>#VALUE!</v>
          </cell>
          <cell r="PI128" t="e">
            <v>#VALUE!</v>
          </cell>
          <cell r="PJ128" t="e">
            <v>#VALUE!</v>
          </cell>
          <cell r="PK128" t="e">
            <v>#VALUE!</v>
          </cell>
          <cell r="PL128" t="e">
            <v>#VALUE!</v>
          </cell>
          <cell r="PM128" t="e">
            <v>#VALUE!</v>
          </cell>
          <cell r="PN128" t="e">
            <v>#VALUE!</v>
          </cell>
          <cell r="PO128" t="e">
            <v>#VALUE!</v>
          </cell>
          <cell r="PP128" t="e">
            <v>#VALUE!</v>
          </cell>
          <cell r="PQ128" t="e">
            <v>#VALUE!</v>
          </cell>
          <cell r="PR128" t="e">
            <v>#VALUE!</v>
          </cell>
          <cell r="PS128" t="e">
            <v>#VALUE!</v>
          </cell>
          <cell r="PT128" t="e">
            <v>#VALUE!</v>
          </cell>
          <cell r="PU128" t="e">
            <v>#VALUE!</v>
          </cell>
          <cell r="PV128" t="e">
            <v>#VALUE!</v>
          </cell>
          <cell r="PW128" t="e">
            <v>#VALUE!</v>
          </cell>
          <cell r="PX128" t="e">
            <v>#VALUE!</v>
          </cell>
          <cell r="PY128" t="e">
            <v>#VALUE!</v>
          </cell>
          <cell r="PZ128" t="e">
            <v>#VALUE!</v>
          </cell>
          <cell r="QA128" t="e">
            <v>#VALUE!</v>
          </cell>
          <cell r="QB128" t="e">
            <v>#VALUE!</v>
          </cell>
          <cell r="QC128" t="e">
            <v>#VALUE!</v>
          </cell>
          <cell r="QD128" t="e">
            <v>#VALUE!</v>
          </cell>
          <cell r="QE128" t="e">
            <v>#VALUE!</v>
          </cell>
          <cell r="QF128" t="e">
            <v>#VALUE!</v>
          </cell>
          <cell r="QG128" t="e">
            <v>#VALUE!</v>
          </cell>
          <cell r="QH128" t="e">
            <v>#VALUE!</v>
          </cell>
          <cell r="QI128" t="e">
            <v>#VALUE!</v>
          </cell>
          <cell r="QJ128" t="e">
            <v>#VALUE!</v>
          </cell>
          <cell r="QK128" t="e">
            <v>#VALUE!</v>
          </cell>
          <cell r="QL128" t="e">
            <v>#VALUE!</v>
          </cell>
          <cell r="QM128" t="e">
            <v>#VALUE!</v>
          </cell>
          <cell r="QN128" t="e">
            <v>#VALUE!</v>
          </cell>
          <cell r="QO128" t="e">
            <v>#VALUE!</v>
          </cell>
          <cell r="QP128" t="e">
            <v>#VALUE!</v>
          </cell>
          <cell r="QQ128" t="e">
            <v>#VALUE!</v>
          </cell>
          <cell r="QR128" t="e">
            <v>#VALUE!</v>
          </cell>
          <cell r="QS128" t="e">
            <v>#VALUE!</v>
          </cell>
          <cell r="QT128" t="e">
            <v>#VALUE!</v>
          </cell>
          <cell r="QU128" t="e">
            <v>#VALUE!</v>
          </cell>
          <cell r="QV128" t="e">
            <v>#VALUE!</v>
          </cell>
          <cell r="QW128" t="e">
            <v>#VALUE!</v>
          </cell>
          <cell r="QX128" t="e">
            <v>#VALUE!</v>
          </cell>
          <cell r="QY128" t="e">
            <v>#VALUE!</v>
          </cell>
          <cell r="QZ128" t="e">
            <v>#VALUE!</v>
          </cell>
          <cell r="RA128" t="e">
            <v>#VALUE!</v>
          </cell>
          <cell r="RB128" t="e">
            <v>#VALUE!</v>
          </cell>
          <cell r="RC128" t="e">
            <v>#VALUE!</v>
          </cell>
          <cell r="RD128" t="e">
            <v>#VALUE!</v>
          </cell>
          <cell r="RE128" t="e">
            <v>#VALUE!</v>
          </cell>
          <cell r="RF128" t="e">
            <v>#VALUE!</v>
          </cell>
          <cell r="RG128" t="e">
            <v>#VALUE!</v>
          </cell>
          <cell r="RH128" t="e">
            <v>#VALUE!</v>
          </cell>
          <cell r="RI128" t="e">
            <v>#VALUE!</v>
          </cell>
          <cell r="RJ128" t="e">
            <v>#VALUE!</v>
          </cell>
          <cell r="RK128" t="e">
            <v>#VALUE!</v>
          </cell>
          <cell r="RL128" t="e">
            <v>#VALUE!</v>
          </cell>
          <cell r="RM128" t="e">
            <v>#VALUE!</v>
          </cell>
          <cell r="RN128" t="e">
            <v>#VALUE!</v>
          </cell>
          <cell r="RO128" t="e">
            <v>#VALUE!</v>
          </cell>
          <cell r="RP128" t="e">
            <v>#VALUE!</v>
          </cell>
          <cell r="RQ128" t="e">
            <v>#VALUE!</v>
          </cell>
          <cell r="RR128" t="e">
            <v>#VALUE!</v>
          </cell>
          <cell r="RS128" t="e">
            <v>#VALUE!</v>
          </cell>
          <cell r="RT128" t="e">
            <v>#VALUE!</v>
          </cell>
          <cell r="RU128" t="e">
            <v>#VALUE!</v>
          </cell>
          <cell r="RV128" t="e">
            <v>#VALUE!</v>
          </cell>
          <cell r="RW128" t="e">
            <v>#VALUE!</v>
          </cell>
          <cell r="RX128" t="e">
            <v>#VALUE!</v>
          </cell>
          <cell r="RY128" t="e">
            <v>#VALUE!</v>
          </cell>
          <cell r="RZ128" t="e">
            <v>#VALUE!</v>
          </cell>
          <cell r="SA128" t="e">
            <v>#VALUE!</v>
          </cell>
          <cell r="SB128" t="e">
            <v>#VALUE!</v>
          </cell>
          <cell r="SC128" t="e">
            <v>#VALUE!</v>
          </cell>
          <cell r="SD128" t="e">
            <v>#VALUE!</v>
          </cell>
          <cell r="SE128" t="e">
            <v>#VALUE!</v>
          </cell>
          <cell r="SF128" t="e">
            <v>#VALUE!</v>
          </cell>
          <cell r="SG128" t="e">
            <v>#VALUE!</v>
          </cell>
          <cell r="SH128" t="e">
            <v>#VALUE!</v>
          </cell>
          <cell r="SI128" t="e">
            <v>#VALUE!</v>
          </cell>
          <cell r="SJ128" t="e">
            <v>#VALUE!</v>
          </cell>
          <cell r="SK128" t="e">
            <v>#VALUE!</v>
          </cell>
          <cell r="SL128" t="e">
            <v>#VALUE!</v>
          </cell>
          <cell r="SM128" t="e">
            <v>#VALUE!</v>
          </cell>
          <cell r="SN128" t="e">
            <v>#VALUE!</v>
          </cell>
          <cell r="SO128" t="e">
            <v>#VALUE!</v>
          </cell>
          <cell r="SP128" t="e">
            <v>#VALUE!</v>
          </cell>
          <cell r="SQ128" t="e">
            <v>#VALUE!</v>
          </cell>
          <cell r="SR128" t="e">
            <v>#VALUE!</v>
          </cell>
          <cell r="SS128" t="e">
            <v>#VALUE!</v>
          </cell>
          <cell r="ST128" t="e">
            <v>#VALUE!</v>
          </cell>
          <cell r="SU128" t="e">
            <v>#VALUE!</v>
          </cell>
          <cell r="SV128" t="e">
            <v>#VALUE!</v>
          </cell>
          <cell r="SW128" t="e">
            <v>#VALUE!</v>
          </cell>
          <cell r="SX128" t="e">
            <v>#VALUE!</v>
          </cell>
          <cell r="SY128" t="e">
            <v>#VALUE!</v>
          </cell>
          <cell r="SZ128" t="e">
            <v>#VALUE!</v>
          </cell>
          <cell r="TA128" t="e">
            <v>#VALUE!</v>
          </cell>
          <cell r="TB128" t="e">
            <v>#VALUE!</v>
          </cell>
          <cell r="TC128" t="e">
            <v>#VALUE!</v>
          </cell>
          <cell r="TD128" t="e">
            <v>#VALUE!</v>
          </cell>
          <cell r="TE128" t="e">
            <v>#VALUE!</v>
          </cell>
          <cell r="TF128" t="e">
            <v>#VALUE!</v>
          </cell>
          <cell r="TG128" t="e">
            <v>#VALUE!</v>
          </cell>
          <cell r="TH128" t="e">
            <v>#VALUE!</v>
          </cell>
          <cell r="TI128" t="e">
            <v>#VALUE!</v>
          </cell>
          <cell r="TJ128" t="e">
            <v>#VALUE!</v>
          </cell>
          <cell r="TK128" t="e">
            <v>#VALUE!</v>
          </cell>
          <cell r="TL128" t="e">
            <v>#VALUE!</v>
          </cell>
          <cell r="TM128" t="e">
            <v>#VALUE!</v>
          </cell>
          <cell r="TN128" t="e">
            <v>#VALUE!</v>
          </cell>
          <cell r="TO128" t="e">
            <v>#VALUE!</v>
          </cell>
          <cell r="TP128" t="e">
            <v>#VALUE!</v>
          </cell>
          <cell r="TQ128" t="e">
            <v>#VALUE!</v>
          </cell>
          <cell r="TR128" t="e">
            <v>#VALUE!</v>
          </cell>
          <cell r="TS128" t="e">
            <v>#VALUE!</v>
          </cell>
          <cell r="TT128" t="e">
            <v>#VALUE!</v>
          </cell>
          <cell r="TU128" t="e">
            <v>#VALUE!</v>
          </cell>
          <cell r="TV128" t="e">
            <v>#VALUE!</v>
          </cell>
          <cell r="TW128" t="e">
            <v>#VALUE!</v>
          </cell>
          <cell r="TX128" t="e">
            <v>#VALUE!</v>
          </cell>
          <cell r="TY128" t="e">
            <v>#VALUE!</v>
          </cell>
          <cell r="TZ128" t="e">
            <v>#VALUE!</v>
          </cell>
          <cell r="UA128" t="e">
            <v>#VALUE!</v>
          </cell>
          <cell r="UB128" t="e">
            <v>#VALUE!</v>
          </cell>
          <cell r="UC128" t="e">
            <v>#VALUE!</v>
          </cell>
          <cell r="UD128" t="e">
            <v>#VALUE!</v>
          </cell>
          <cell r="UE128" t="e">
            <v>#VALUE!</v>
          </cell>
          <cell r="UF128" t="e">
            <v>#VALUE!</v>
          </cell>
          <cell r="UG128" t="e">
            <v>#VALUE!</v>
          </cell>
          <cell r="UH128" t="e">
            <v>#VALUE!</v>
          </cell>
          <cell r="UI128" t="e">
            <v>#VALUE!</v>
          </cell>
          <cell r="UJ128" t="e">
            <v>#VALUE!</v>
          </cell>
          <cell r="UK128" t="e">
            <v>#VALUE!</v>
          </cell>
          <cell r="UL128" t="e">
            <v>#VALUE!</v>
          </cell>
          <cell r="UM128" t="e">
            <v>#VALUE!</v>
          </cell>
          <cell r="UN128" t="e">
            <v>#VALUE!</v>
          </cell>
          <cell r="UO128" t="e">
            <v>#VALUE!</v>
          </cell>
          <cell r="UP128" t="e">
            <v>#VALUE!</v>
          </cell>
          <cell r="UQ128" t="e">
            <v>#VALUE!</v>
          </cell>
          <cell r="UR128" t="e">
            <v>#VALUE!</v>
          </cell>
          <cell r="US128" t="e">
            <v>#VALUE!</v>
          </cell>
          <cell r="UT128" t="e">
            <v>#VALUE!</v>
          </cell>
          <cell r="UU128" t="e">
            <v>#VALUE!</v>
          </cell>
          <cell r="UV128" t="e">
            <v>#VALUE!</v>
          </cell>
          <cell r="UW128" t="e">
            <v>#VALUE!</v>
          </cell>
          <cell r="UX128" t="e">
            <v>#VALUE!</v>
          </cell>
          <cell r="UY128" t="e">
            <v>#VALUE!</v>
          </cell>
          <cell r="UZ128" t="e">
            <v>#VALUE!</v>
          </cell>
          <cell r="VA128" t="e">
            <v>#VALUE!</v>
          </cell>
          <cell r="VB128" t="e">
            <v>#VALUE!</v>
          </cell>
          <cell r="VC128" t="e">
            <v>#VALUE!</v>
          </cell>
          <cell r="VD128" t="e">
            <v>#VALUE!</v>
          </cell>
          <cell r="VE128" t="e">
            <v>#VALUE!</v>
          </cell>
          <cell r="VF128" t="e">
            <v>#VALUE!</v>
          </cell>
          <cell r="VG128" t="e">
            <v>#VALUE!</v>
          </cell>
          <cell r="VH128" t="e">
            <v>#VALUE!</v>
          </cell>
          <cell r="VI128" t="e">
            <v>#VALUE!</v>
          </cell>
          <cell r="VJ128" t="e">
            <v>#VALUE!</v>
          </cell>
          <cell r="VK128" t="e">
            <v>#VALUE!</v>
          </cell>
          <cell r="VL128" t="e">
            <v>#VALUE!</v>
          </cell>
          <cell r="VM128" t="e">
            <v>#VALUE!</v>
          </cell>
          <cell r="VN128" t="e">
            <v>#VALUE!</v>
          </cell>
          <cell r="VO128" t="e">
            <v>#VALUE!</v>
          </cell>
          <cell r="VP128" t="e">
            <v>#VALUE!</v>
          </cell>
          <cell r="VQ128" t="e">
            <v>#VALUE!</v>
          </cell>
          <cell r="VR128" t="e">
            <v>#VALUE!</v>
          </cell>
          <cell r="VS128" t="e">
            <v>#VALUE!</v>
          </cell>
          <cell r="VT128" t="e">
            <v>#VALUE!</v>
          </cell>
          <cell r="VU128" t="e">
            <v>#VALUE!</v>
          </cell>
          <cell r="VV128" t="e">
            <v>#VALUE!</v>
          </cell>
          <cell r="VW128" t="e">
            <v>#VALUE!</v>
          </cell>
          <cell r="VX128" t="e">
            <v>#VALUE!</v>
          </cell>
          <cell r="VY128" t="e">
            <v>#VALUE!</v>
          </cell>
          <cell r="VZ128" t="e">
            <v>#VALUE!</v>
          </cell>
          <cell r="WA128" t="e">
            <v>#VALUE!</v>
          </cell>
          <cell r="WB128" t="e">
            <v>#VALUE!</v>
          </cell>
          <cell r="WC128" t="e">
            <v>#VALUE!</v>
          </cell>
          <cell r="WD128" t="e">
            <v>#VALUE!</v>
          </cell>
          <cell r="WE128" t="e">
            <v>#VALUE!</v>
          </cell>
          <cell r="WF128" t="e">
            <v>#VALUE!</v>
          </cell>
          <cell r="WG128" t="e">
            <v>#VALUE!</v>
          </cell>
          <cell r="WH128" t="e">
            <v>#VALUE!</v>
          </cell>
          <cell r="WI128" t="e">
            <v>#VALUE!</v>
          </cell>
          <cell r="WJ128" t="e">
            <v>#VALUE!</v>
          </cell>
          <cell r="WK128" t="e">
            <v>#VALUE!</v>
          </cell>
          <cell r="WL128" t="e">
            <v>#VALUE!</v>
          </cell>
          <cell r="WM128" t="e">
            <v>#VALUE!</v>
          </cell>
          <cell r="WN128" t="e">
            <v>#VALUE!</v>
          </cell>
          <cell r="WO128" t="e">
            <v>#VALUE!</v>
          </cell>
          <cell r="WP128" t="e">
            <v>#VALUE!</v>
          </cell>
          <cell r="WQ128" t="e">
            <v>#VALUE!</v>
          </cell>
          <cell r="WR128" t="e">
            <v>#VALUE!</v>
          </cell>
          <cell r="WS128" t="e">
            <v>#VALUE!</v>
          </cell>
          <cell r="WT128" t="e">
            <v>#VALUE!</v>
          </cell>
          <cell r="WU128" t="e">
            <v>#VALUE!</v>
          </cell>
          <cell r="WV128" t="e">
            <v>#VALUE!</v>
          </cell>
          <cell r="WW128" t="e">
            <v>#VALUE!</v>
          </cell>
          <cell r="WX128" t="e">
            <v>#VALUE!</v>
          </cell>
          <cell r="WY128" t="e">
            <v>#VALUE!</v>
          </cell>
          <cell r="WZ128" t="e">
            <v>#VALUE!</v>
          </cell>
          <cell r="XA128" t="e">
            <v>#VALUE!</v>
          </cell>
          <cell r="XB128" t="e">
            <v>#VALUE!</v>
          </cell>
          <cell r="XC128" t="e">
            <v>#VALUE!</v>
          </cell>
          <cell r="XD128" t="e">
            <v>#VALUE!</v>
          </cell>
          <cell r="XE128" t="e">
            <v>#VALUE!</v>
          </cell>
          <cell r="XF128" t="e">
            <v>#VALUE!</v>
          </cell>
          <cell r="XG128" t="e">
            <v>#VALUE!</v>
          </cell>
          <cell r="XH128" t="e">
            <v>#VALUE!</v>
          </cell>
          <cell r="XI128" t="e">
            <v>#VALUE!</v>
          </cell>
          <cell r="XJ128" t="e">
            <v>#VALUE!</v>
          </cell>
          <cell r="XK128" t="e">
            <v>#VALUE!</v>
          </cell>
          <cell r="XL128" t="e">
            <v>#VALUE!</v>
          </cell>
          <cell r="XM128" t="e">
            <v>#VALUE!</v>
          </cell>
          <cell r="XN128" t="e">
            <v>#VALUE!</v>
          </cell>
          <cell r="XO128" t="e">
            <v>#VALUE!</v>
          </cell>
          <cell r="XP128" t="e">
            <v>#VALUE!</v>
          </cell>
          <cell r="XQ128" t="e">
            <v>#VALUE!</v>
          </cell>
          <cell r="XR128" t="e">
            <v>#VALUE!</v>
          </cell>
          <cell r="XS128" t="e">
            <v>#VALUE!</v>
          </cell>
          <cell r="XT128" t="e">
            <v>#VALUE!</v>
          </cell>
          <cell r="XU128" t="e">
            <v>#VALUE!</v>
          </cell>
          <cell r="XV128" t="e">
            <v>#VALUE!</v>
          </cell>
          <cell r="XW128" t="e">
            <v>#VALUE!</v>
          </cell>
          <cell r="XX128" t="e">
            <v>#VALUE!</v>
          </cell>
          <cell r="XY128" t="e">
            <v>#VALUE!</v>
          </cell>
          <cell r="XZ128" t="e">
            <v>#VALUE!</v>
          </cell>
          <cell r="YA128" t="e">
            <v>#VALUE!</v>
          </cell>
          <cell r="YB128" t="e">
            <v>#VALUE!</v>
          </cell>
          <cell r="YC128" t="e">
            <v>#VALUE!</v>
          </cell>
          <cell r="YD128" t="e">
            <v>#VALUE!</v>
          </cell>
          <cell r="YE128" t="e">
            <v>#VALUE!</v>
          </cell>
          <cell r="YF128" t="e">
            <v>#VALUE!</v>
          </cell>
          <cell r="YG128" t="e">
            <v>#VALUE!</v>
          </cell>
          <cell r="YH128" t="e">
            <v>#VALUE!</v>
          </cell>
          <cell r="YI128" t="e">
            <v>#VALUE!</v>
          </cell>
          <cell r="YJ128" t="e">
            <v>#VALUE!</v>
          </cell>
          <cell r="YK128" t="e">
            <v>#VALUE!</v>
          </cell>
          <cell r="YL128" t="e">
            <v>#VALUE!</v>
          </cell>
          <cell r="YM128" t="e">
            <v>#VALUE!</v>
          </cell>
          <cell r="YN128" t="e">
            <v>#VALUE!</v>
          </cell>
          <cell r="YO128" t="e">
            <v>#VALUE!</v>
          </cell>
          <cell r="YP128" t="e">
            <v>#VALUE!</v>
          </cell>
          <cell r="YQ128" t="e">
            <v>#VALUE!</v>
          </cell>
          <cell r="YR128" t="e">
            <v>#VALUE!</v>
          </cell>
          <cell r="YS128" t="e">
            <v>#VALUE!</v>
          </cell>
          <cell r="YT128" t="e">
            <v>#VALUE!</v>
          </cell>
          <cell r="YU128" t="e">
            <v>#VALUE!</v>
          </cell>
          <cell r="YV128" t="e">
            <v>#VALUE!</v>
          </cell>
          <cell r="YW128" t="e">
            <v>#VALUE!</v>
          </cell>
          <cell r="YX128" t="e">
            <v>#VALUE!</v>
          </cell>
          <cell r="YY128" t="e">
            <v>#VALUE!</v>
          </cell>
          <cell r="YZ128" t="e">
            <v>#VALUE!</v>
          </cell>
          <cell r="ZA128" t="e">
            <v>#VALUE!</v>
          </cell>
          <cell r="ZB128" t="e">
            <v>#VALUE!</v>
          </cell>
          <cell r="ZC128" t="e">
            <v>#VALUE!</v>
          </cell>
          <cell r="ZD128" t="e">
            <v>#VALUE!</v>
          </cell>
          <cell r="ZE128" t="e">
            <v>#VALUE!</v>
          </cell>
          <cell r="ZF128" t="e">
            <v>#VALUE!</v>
          </cell>
          <cell r="ZG128" t="e">
            <v>#VALUE!</v>
          </cell>
          <cell r="ZH128" t="e">
            <v>#VALUE!</v>
          </cell>
          <cell r="ZI128" t="e">
            <v>#VALUE!</v>
          </cell>
          <cell r="ZJ128" t="e">
            <v>#VALUE!</v>
          </cell>
          <cell r="ZK128" t="e">
            <v>#VALUE!</v>
          </cell>
          <cell r="ZL128" t="e">
            <v>#VALUE!</v>
          </cell>
          <cell r="ZM128" t="e">
            <v>#VALUE!</v>
          </cell>
          <cell r="ZN128" t="e">
            <v>#VALUE!</v>
          </cell>
          <cell r="ZO128" t="e">
            <v>#VALUE!</v>
          </cell>
          <cell r="ZP128" t="e">
            <v>#VALUE!</v>
          </cell>
          <cell r="ZQ128" t="e">
            <v>#VALUE!</v>
          </cell>
          <cell r="ZR128" t="e">
            <v>#VALUE!</v>
          </cell>
          <cell r="ZS128" t="e">
            <v>#VALUE!</v>
          </cell>
          <cell r="ZT128" t="e">
            <v>#VALUE!</v>
          </cell>
          <cell r="ZU128" t="e">
            <v>#VALUE!</v>
          </cell>
          <cell r="ZV128" t="e">
            <v>#VALUE!</v>
          </cell>
          <cell r="ZW128" t="e">
            <v>#VALUE!</v>
          </cell>
          <cell r="ZX128" t="e">
            <v>#VALUE!</v>
          </cell>
          <cell r="ZY128" t="e">
            <v>#VALUE!</v>
          </cell>
          <cell r="ZZ128" t="e">
            <v>#VALUE!</v>
          </cell>
          <cell r="AAA128" t="e">
            <v>#VALUE!</v>
          </cell>
          <cell r="AAB128" t="e">
            <v>#VALUE!</v>
          </cell>
          <cell r="AAC128" t="e">
            <v>#VALUE!</v>
          </cell>
          <cell r="AAD128" t="e">
            <v>#VALUE!</v>
          </cell>
          <cell r="AAE128" t="e">
            <v>#VALUE!</v>
          </cell>
          <cell r="AAF128" t="e">
            <v>#VALUE!</v>
          </cell>
          <cell r="AAG128" t="e">
            <v>#VALUE!</v>
          </cell>
          <cell r="AAH128" t="e">
            <v>#VALUE!</v>
          </cell>
          <cell r="AAI128" t="e">
            <v>#VALUE!</v>
          </cell>
          <cell r="AAJ128" t="e">
            <v>#VALUE!</v>
          </cell>
          <cell r="AAK128" t="e">
            <v>#VALUE!</v>
          </cell>
          <cell r="AAL128" t="e">
            <v>#VALUE!</v>
          </cell>
          <cell r="AAM128" t="e">
            <v>#VALUE!</v>
          </cell>
          <cell r="AAN128" t="e">
            <v>#VALUE!</v>
          </cell>
          <cell r="AAO128" t="e">
            <v>#VALUE!</v>
          </cell>
          <cell r="AAP128" t="e">
            <v>#VALUE!</v>
          </cell>
          <cell r="AAQ128" t="e">
            <v>#VALUE!</v>
          </cell>
          <cell r="AAR128" t="e">
            <v>#VALUE!</v>
          </cell>
          <cell r="AAS128" t="e">
            <v>#VALUE!</v>
          </cell>
          <cell r="AAT128" t="e">
            <v>#VALUE!</v>
          </cell>
          <cell r="AAU128" t="e">
            <v>#VALUE!</v>
          </cell>
          <cell r="AAV128" t="e">
            <v>#VALUE!</v>
          </cell>
          <cell r="AAW128" t="e">
            <v>#VALUE!</v>
          </cell>
          <cell r="AAX128" t="e">
            <v>#VALUE!</v>
          </cell>
          <cell r="AAY128" t="e">
            <v>#VALUE!</v>
          </cell>
          <cell r="AAZ128" t="e">
            <v>#VALUE!</v>
          </cell>
          <cell r="ABA128" t="e">
            <v>#VALUE!</v>
          </cell>
          <cell r="ABB128" t="e">
            <v>#VALUE!</v>
          </cell>
          <cell r="ABC128" t="e">
            <v>#VALUE!</v>
          </cell>
          <cell r="ABD128" t="e">
            <v>#VALUE!</v>
          </cell>
          <cell r="ABE128" t="e">
            <v>#VALUE!</v>
          </cell>
          <cell r="ABF128" t="e">
            <v>#VALUE!</v>
          </cell>
          <cell r="ABG128" t="e">
            <v>#VALUE!</v>
          </cell>
          <cell r="ABH128" t="e">
            <v>#VALUE!</v>
          </cell>
          <cell r="ABI128" t="e">
            <v>#VALUE!</v>
          </cell>
          <cell r="ABJ128" t="e">
            <v>#VALUE!</v>
          </cell>
          <cell r="ABK128" t="e">
            <v>#VALUE!</v>
          </cell>
          <cell r="ABL128" t="e">
            <v>#VALUE!</v>
          </cell>
          <cell r="ABM128" t="e">
            <v>#VALUE!</v>
          </cell>
          <cell r="ABN128" t="e">
            <v>#VALUE!</v>
          </cell>
          <cell r="ABO128" t="e">
            <v>#VALUE!</v>
          </cell>
          <cell r="ABP128" t="e">
            <v>#VALUE!</v>
          </cell>
          <cell r="ABQ128" t="e">
            <v>#VALUE!</v>
          </cell>
          <cell r="ABR128" t="e">
            <v>#VALUE!</v>
          </cell>
          <cell r="ABS128" t="e">
            <v>#VALUE!</v>
          </cell>
          <cell r="ABT128" t="e">
            <v>#VALUE!</v>
          </cell>
          <cell r="ABU128" t="e">
            <v>#VALUE!</v>
          </cell>
          <cell r="ABV128" t="e">
            <v>#VALUE!</v>
          </cell>
          <cell r="ABW128" t="e">
            <v>#VALUE!</v>
          </cell>
          <cell r="ABX128" t="e">
            <v>#VALUE!</v>
          </cell>
          <cell r="ABY128" t="e">
            <v>#VALUE!</v>
          </cell>
          <cell r="ABZ128" t="e">
            <v>#VALUE!</v>
          </cell>
          <cell r="ACA128" t="e">
            <v>#VALUE!</v>
          </cell>
          <cell r="ACB128" t="e">
            <v>#VALUE!</v>
          </cell>
          <cell r="ACC128" t="e">
            <v>#VALUE!</v>
          </cell>
          <cell r="ACD128" t="e">
            <v>#VALUE!</v>
          </cell>
          <cell r="ACE128" t="e">
            <v>#VALUE!</v>
          </cell>
          <cell r="ACF128" t="e">
            <v>#VALUE!</v>
          </cell>
          <cell r="ACG128" t="e">
            <v>#VALUE!</v>
          </cell>
          <cell r="ACH128" t="e">
            <v>#VALUE!</v>
          </cell>
          <cell r="ACI128" t="e">
            <v>#VALUE!</v>
          </cell>
          <cell r="ACJ128" t="e">
            <v>#VALUE!</v>
          </cell>
          <cell r="ACK128" t="e">
            <v>#VALUE!</v>
          </cell>
          <cell r="ACL128" t="e">
            <v>#VALUE!</v>
          </cell>
          <cell r="ACM128" t="e">
            <v>#VALUE!</v>
          </cell>
          <cell r="ACN128" t="e">
            <v>#VALUE!</v>
          </cell>
          <cell r="ACO128" t="e">
            <v>#VALUE!</v>
          </cell>
          <cell r="ACP128" t="e">
            <v>#VALUE!</v>
          </cell>
          <cell r="ACQ128" t="e">
            <v>#VALUE!</v>
          </cell>
          <cell r="ACR128" t="e">
            <v>#VALUE!</v>
          </cell>
          <cell r="ACS128" t="e">
            <v>#VALUE!</v>
          </cell>
          <cell r="ACT128" t="e">
            <v>#VALUE!</v>
          </cell>
          <cell r="ACU128" t="e">
            <v>#VALUE!</v>
          </cell>
          <cell r="ACV128" t="e">
            <v>#VALUE!</v>
          </cell>
          <cell r="ACW128" t="e">
            <v>#VALUE!</v>
          </cell>
          <cell r="ACX128" t="e">
            <v>#VALUE!</v>
          </cell>
          <cell r="ACY128" t="e">
            <v>#VALUE!</v>
          </cell>
          <cell r="ACZ128" t="e">
            <v>#VALUE!</v>
          </cell>
          <cell r="ADA128" t="e">
            <v>#VALUE!</v>
          </cell>
          <cell r="ADB128" t="e">
            <v>#VALUE!</v>
          </cell>
          <cell r="ADC128" t="e">
            <v>#VALUE!</v>
          </cell>
          <cell r="ADD128" t="e">
            <v>#VALUE!</v>
          </cell>
          <cell r="ADE128" t="e">
            <v>#VALUE!</v>
          </cell>
          <cell r="ADF128" t="e">
            <v>#VALUE!</v>
          </cell>
          <cell r="ADG128" t="e">
            <v>#VALUE!</v>
          </cell>
          <cell r="ADH128" t="e">
            <v>#VALUE!</v>
          </cell>
          <cell r="ADI128" t="e">
            <v>#VALUE!</v>
          </cell>
          <cell r="ADJ128" t="e">
            <v>#VALUE!</v>
          </cell>
          <cell r="ADK128" t="e">
            <v>#VALUE!</v>
          </cell>
          <cell r="ADL128" t="e">
            <v>#VALUE!</v>
          </cell>
          <cell r="ADM128" t="e">
            <v>#VALUE!</v>
          </cell>
          <cell r="ADN128" t="e">
            <v>#VALUE!</v>
          </cell>
          <cell r="ADO128" t="e">
            <v>#VALUE!</v>
          </cell>
          <cell r="ADP128" t="e">
            <v>#VALUE!</v>
          </cell>
          <cell r="ADQ128" t="e">
            <v>#VALUE!</v>
          </cell>
          <cell r="ADR128" t="e">
            <v>#VALUE!</v>
          </cell>
          <cell r="ADS128" t="e">
            <v>#VALUE!</v>
          </cell>
          <cell r="ADT128" t="e">
            <v>#VALUE!</v>
          </cell>
          <cell r="ADU128" t="e">
            <v>#VALUE!</v>
          </cell>
          <cell r="ADV128" t="e">
            <v>#VALUE!</v>
          </cell>
          <cell r="ADW128" t="e">
            <v>#VALUE!</v>
          </cell>
          <cell r="ADX128" t="e">
            <v>#VALUE!</v>
          </cell>
          <cell r="ADY128" t="e">
            <v>#VALUE!</v>
          </cell>
          <cell r="ADZ128" t="e">
            <v>#VALUE!</v>
          </cell>
          <cell r="AEA128" t="e">
            <v>#VALUE!</v>
          </cell>
          <cell r="AEB128" t="e">
            <v>#VALUE!</v>
          </cell>
          <cell r="AEC128" t="e">
            <v>#VALUE!</v>
          </cell>
          <cell r="AED128" t="e">
            <v>#VALUE!</v>
          </cell>
          <cell r="AEE128" t="e">
            <v>#VALUE!</v>
          </cell>
          <cell r="AEF128" t="e">
            <v>#VALUE!</v>
          </cell>
          <cell r="AEG128" t="e">
            <v>#VALUE!</v>
          </cell>
          <cell r="AEH128" t="e">
            <v>#VALUE!</v>
          </cell>
          <cell r="AEI128" t="e">
            <v>#VALUE!</v>
          </cell>
          <cell r="AEJ128" t="e">
            <v>#VALUE!</v>
          </cell>
          <cell r="AEK128" t="e">
            <v>#VALUE!</v>
          </cell>
          <cell r="AEL128" t="e">
            <v>#VALUE!</v>
          </cell>
          <cell r="AEM128" t="e">
            <v>#VALUE!</v>
          </cell>
          <cell r="AEN128" t="e">
            <v>#VALUE!</v>
          </cell>
          <cell r="AEO128" t="e">
            <v>#VALUE!</v>
          </cell>
          <cell r="AEP128" t="e">
            <v>#VALUE!</v>
          </cell>
          <cell r="AEQ128" t="e">
            <v>#VALUE!</v>
          </cell>
          <cell r="AER128" t="e">
            <v>#VALUE!</v>
          </cell>
          <cell r="AES128" t="e">
            <v>#VALUE!</v>
          </cell>
          <cell r="AET128" t="e">
            <v>#VALUE!</v>
          </cell>
          <cell r="AEU128" t="e">
            <v>#VALUE!</v>
          </cell>
          <cell r="AEV128" t="e">
            <v>#VALUE!</v>
          </cell>
          <cell r="AEW128" t="e">
            <v>#VALUE!</v>
          </cell>
          <cell r="AEX128" t="e">
            <v>#VALUE!</v>
          </cell>
          <cell r="AEY128" t="e">
            <v>#VALUE!</v>
          </cell>
          <cell r="AEZ128" t="e">
            <v>#VALUE!</v>
          </cell>
          <cell r="AFA128" t="e">
            <v>#VALUE!</v>
          </cell>
          <cell r="AFB128" t="e">
            <v>#VALUE!</v>
          </cell>
          <cell r="AFC128" t="e">
            <v>#VALUE!</v>
          </cell>
          <cell r="AFD128" t="e">
            <v>#VALUE!</v>
          </cell>
          <cell r="AFE128" t="e">
            <v>#VALUE!</v>
          </cell>
          <cell r="AFF128" t="e">
            <v>#VALUE!</v>
          </cell>
          <cell r="AFG128" t="e">
            <v>#VALUE!</v>
          </cell>
          <cell r="AFH128" t="e">
            <v>#VALUE!</v>
          </cell>
          <cell r="AFI128" t="e">
            <v>#VALUE!</v>
          </cell>
          <cell r="AFJ128" t="e">
            <v>#VALUE!</v>
          </cell>
          <cell r="AFK128" t="e">
            <v>#VALUE!</v>
          </cell>
          <cell r="AFL128" t="e">
            <v>#VALUE!</v>
          </cell>
          <cell r="AFM128" t="e">
            <v>#VALUE!</v>
          </cell>
          <cell r="AFN128" t="e">
            <v>#VALUE!</v>
          </cell>
          <cell r="AFO128" t="e">
            <v>#VALUE!</v>
          </cell>
          <cell r="AFP128" t="e">
            <v>#VALUE!</v>
          </cell>
          <cell r="AFQ128" t="e">
            <v>#VALUE!</v>
          </cell>
          <cell r="AFR128" t="e">
            <v>#VALUE!</v>
          </cell>
          <cell r="AFS128" t="e">
            <v>#VALUE!</v>
          </cell>
          <cell r="AFT128" t="e">
            <v>#VALUE!</v>
          </cell>
          <cell r="AFU128" t="e">
            <v>#VALUE!</v>
          </cell>
          <cell r="AFV128" t="e">
            <v>#VALUE!</v>
          </cell>
          <cell r="AFW128" t="e">
            <v>#VALUE!</v>
          </cell>
          <cell r="AFX128" t="e">
            <v>#VALUE!</v>
          </cell>
          <cell r="AFY128" t="e">
            <v>#VALUE!</v>
          </cell>
          <cell r="AFZ128" t="e">
            <v>#VALUE!</v>
          </cell>
          <cell r="AGA128" t="e">
            <v>#VALUE!</v>
          </cell>
          <cell r="AGB128" t="e">
            <v>#VALUE!</v>
          </cell>
          <cell r="AGC128" t="e">
            <v>#VALUE!</v>
          </cell>
          <cell r="AGD128" t="e">
            <v>#VALUE!</v>
          </cell>
          <cell r="AGE128" t="e">
            <v>#VALUE!</v>
          </cell>
          <cell r="AGF128" t="e">
            <v>#VALUE!</v>
          </cell>
          <cell r="AGG128" t="e">
            <v>#VALUE!</v>
          </cell>
          <cell r="AGH128" t="e">
            <v>#VALUE!</v>
          </cell>
          <cell r="AGI128" t="e">
            <v>#VALUE!</v>
          </cell>
          <cell r="AGJ128" t="e">
            <v>#VALUE!</v>
          </cell>
          <cell r="AGK128" t="e">
            <v>#VALUE!</v>
          </cell>
          <cell r="AGL128" t="e">
            <v>#VALUE!</v>
          </cell>
          <cell r="AGM128" t="e">
            <v>#VALUE!</v>
          </cell>
          <cell r="AGN128" t="e">
            <v>#VALUE!</v>
          </cell>
          <cell r="AGO128" t="e">
            <v>#VALUE!</v>
          </cell>
          <cell r="AGP128" t="e">
            <v>#VALUE!</v>
          </cell>
          <cell r="AGQ128" t="e">
            <v>#VALUE!</v>
          </cell>
          <cell r="AGR128" t="e">
            <v>#VALUE!</v>
          </cell>
          <cell r="AGS128" t="e">
            <v>#VALUE!</v>
          </cell>
          <cell r="AGT128" t="e">
            <v>#VALUE!</v>
          </cell>
          <cell r="AGU128" t="e">
            <v>#VALUE!</v>
          </cell>
          <cell r="AGV128" t="e">
            <v>#VALUE!</v>
          </cell>
          <cell r="AGW128" t="e">
            <v>#VALUE!</v>
          </cell>
          <cell r="AGX128" t="e">
            <v>#VALUE!</v>
          </cell>
          <cell r="AGY128" t="e">
            <v>#VALUE!</v>
          </cell>
          <cell r="AGZ128" t="e">
            <v>#VALUE!</v>
          </cell>
          <cell r="AHA128" t="e">
            <v>#VALUE!</v>
          </cell>
          <cell r="AHB128" t="e">
            <v>#VALUE!</v>
          </cell>
          <cell r="AHC128" t="e">
            <v>#VALUE!</v>
          </cell>
          <cell r="AHD128" t="e">
            <v>#VALUE!</v>
          </cell>
          <cell r="AHE128" t="e">
            <v>#VALUE!</v>
          </cell>
          <cell r="AHF128" t="e">
            <v>#VALUE!</v>
          </cell>
          <cell r="AHG128" t="e">
            <v>#VALUE!</v>
          </cell>
          <cell r="AHH128" t="e">
            <v>#VALUE!</v>
          </cell>
          <cell r="AHI128" t="e">
            <v>#VALUE!</v>
          </cell>
          <cell r="AHJ128" t="e">
            <v>#VALUE!</v>
          </cell>
          <cell r="AHK128" t="e">
            <v>#VALUE!</v>
          </cell>
          <cell r="AHL128" t="e">
            <v>#VALUE!</v>
          </cell>
          <cell r="AHM128" t="e">
            <v>#VALUE!</v>
          </cell>
          <cell r="AHN128" t="e">
            <v>#VALUE!</v>
          </cell>
          <cell r="AHO128" t="e">
            <v>#VALUE!</v>
          </cell>
          <cell r="AHP128" t="e">
            <v>#VALUE!</v>
          </cell>
          <cell r="AHQ128" t="e">
            <v>#VALUE!</v>
          </cell>
          <cell r="AHR128" t="e">
            <v>#VALUE!</v>
          </cell>
          <cell r="AHS128" t="e">
            <v>#VALUE!</v>
          </cell>
          <cell r="AHT128" t="e">
            <v>#VALUE!</v>
          </cell>
          <cell r="AHU128" t="e">
            <v>#VALUE!</v>
          </cell>
          <cell r="AHV128" t="e">
            <v>#VALUE!</v>
          </cell>
          <cell r="AHW128" t="e">
            <v>#VALUE!</v>
          </cell>
          <cell r="AHX128" t="e">
            <v>#VALUE!</v>
          </cell>
          <cell r="AHY128" t="e">
            <v>#VALUE!</v>
          </cell>
          <cell r="AHZ128" t="e">
            <v>#VALUE!</v>
          </cell>
          <cell r="AIA128" t="e">
            <v>#VALUE!</v>
          </cell>
          <cell r="AIB128" t="e">
            <v>#VALUE!</v>
          </cell>
          <cell r="AIC128" t="e">
            <v>#VALUE!</v>
          </cell>
          <cell r="AID128" t="e">
            <v>#VALUE!</v>
          </cell>
          <cell r="AIE128" t="e">
            <v>#VALUE!</v>
          </cell>
          <cell r="AIF128" t="e">
            <v>#VALUE!</v>
          </cell>
          <cell r="AIG128" t="e">
            <v>#VALUE!</v>
          </cell>
          <cell r="AIH128" t="e">
            <v>#VALUE!</v>
          </cell>
          <cell r="AII128" t="e">
            <v>#VALUE!</v>
          </cell>
          <cell r="AIJ128" t="e">
            <v>#VALUE!</v>
          </cell>
          <cell r="AIK128" t="e">
            <v>#VALUE!</v>
          </cell>
          <cell r="AIL128" t="e">
            <v>#VALUE!</v>
          </cell>
          <cell r="AIM128" t="e">
            <v>#VALUE!</v>
          </cell>
          <cell r="AIN128" t="e">
            <v>#VALUE!</v>
          </cell>
          <cell r="AIO128" t="e">
            <v>#VALUE!</v>
          </cell>
          <cell r="AIP128" t="e">
            <v>#VALUE!</v>
          </cell>
          <cell r="AIQ128" t="e">
            <v>#VALUE!</v>
          </cell>
          <cell r="AIR128" t="e">
            <v>#VALUE!</v>
          </cell>
          <cell r="AIS128" t="e">
            <v>#VALUE!</v>
          </cell>
          <cell r="AIT128" t="e">
            <v>#VALUE!</v>
          </cell>
          <cell r="AIU128" t="e">
            <v>#VALUE!</v>
          </cell>
          <cell r="AIV128" t="e">
            <v>#VALUE!</v>
          </cell>
          <cell r="AIW128" t="e">
            <v>#VALUE!</v>
          </cell>
          <cell r="AIX128" t="e">
            <v>#VALUE!</v>
          </cell>
          <cell r="AIY128" t="e">
            <v>#VALUE!</v>
          </cell>
          <cell r="AIZ128" t="e">
            <v>#VALUE!</v>
          </cell>
          <cell r="AJA128" t="e">
            <v>#VALUE!</v>
          </cell>
          <cell r="AJB128" t="e">
            <v>#VALUE!</v>
          </cell>
          <cell r="AJC128" t="e">
            <v>#VALUE!</v>
          </cell>
          <cell r="AJD128" t="e">
            <v>#VALUE!</v>
          </cell>
          <cell r="AJE128" t="e">
            <v>#VALUE!</v>
          </cell>
          <cell r="AJF128" t="e">
            <v>#VALUE!</v>
          </cell>
          <cell r="AJG128" t="e">
            <v>#VALUE!</v>
          </cell>
          <cell r="AJH128" t="e">
            <v>#VALUE!</v>
          </cell>
          <cell r="AJI128" t="e">
            <v>#VALUE!</v>
          </cell>
          <cell r="AJJ128" t="e">
            <v>#VALUE!</v>
          </cell>
          <cell r="AJK128" t="e">
            <v>#VALUE!</v>
          </cell>
          <cell r="AJL128" t="e">
            <v>#VALUE!</v>
          </cell>
          <cell r="AJM128" t="e">
            <v>#VALUE!</v>
          </cell>
          <cell r="AJN128" t="e">
            <v>#VALUE!</v>
          </cell>
          <cell r="AJO128" t="e">
            <v>#VALUE!</v>
          </cell>
          <cell r="AJP128" t="e">
            <v>#VALUE!</v>
          </cell>
          <cell r="AJQ128" t="e">
            <v>#VALUE!</v>
          </cell>
          <cell r="AJR128" t="e">
            <v>#VALUE!</v>
          </cell>
          <cell r="AJS128" t="e">
            <v>#VALUE!</v>
          </cell>
          <cell r="AJT128" t="e">
            <v>#VALUE!</v>
          </cell>
          <cell r="AJU128" t="e">
            <v>#VALUE!</v>
          </cell>
          <cell r="AJV128" t="e">
            <v>#VALUE!</v>
          </cell>
          <cell r="AJW128" t="e">
            <v>#VALUE!</v>
          </cell>
          <cell r="AJX128" t="e">
            <v>#VALUE!</v>
          </cell>
          <cell r="AJY128" t="e">
            <v>#VALUE!</v>
          </cell>
          <cell r="AJZ128" t="e">
            <v>#VALUE!</v>
          </cell>
          <cell r="AKA128" t="e">
            <v>#VALUE!</v>
          </cell>
          <cell r="AKB128" t="e">
            <v>#VALUE!</v>
          </cell>
          <cell r="AKC128" t="e">
            <v>#VALUE!</v>
          </cell>
          <cell r="AKD128" t="e">
            <v>#VALUE!</v>
          </cell>
          <cell r="AKE128" t="e">
            <v>#VALUE!</v>
          </cell>
          <cell r="AKF128" t="e">
            <v>#VALUE!</v>
          </cell>
          <cell r="AKG128" t="e">
            <v>#VALUE!</v>
          </cell>
          <cell r="AKH128" t="e">
            <v>#VALUE!</v>
          </cell>
          <cell r="AKI128" t="e">
            <v>#VALUE!</v>
          </cell>
          <cell r="AKJ128" t="e">
            <v>#VALUE!</v>
          </cell>
          <cell r="AKK128" t="e">
            <v>#VALUE!</v>
          </cell>
          <cell r="AKL128" t="e">
            <v>#VALUE!</v>
          </cell>
          <cell r="AKM128" t="e">
            <v>#VALUE!</v>
          </cell>
          <cell r="AKN128" t="e">
            <v>#VALUE!</v>
          </cell>
          <cell r="AKO128" t="e">
            <v>#VALUE!</v>
          </cell>
          <cell r="AKP128" t="e">
            <v>#VALUE!</v>
          </cell>
          <cell r="AKQ128" t="e">
            <v>#VALUE!</v>
          </cell>
          <cell r="AKR128" t="e">
            <v>#VALUE!</v>
          </cell>
          <cell r="AKS128" t="e">
            <v>#VALUE!</v>
          </cell>
          <cell r="AKT128" t="e">
            <v>#VALUE!</v>
          </cell>
          <cell r="AKU128" t="e">
            <v>#VALUE!</v>
          </cell>
          <cell r="AKV128" t="e">
            <v>#VALUE!</v>
          </cell>
          <cell r="AKW128" t="e">
            <v>#VALUE!</v>
          </cell>
          <cell r="AKX128" t="e">
            <v>#VALUE!</v>
          </cell>
          <cell r="AKY128" t="e">
            <v>#VALUE!</v>
          </cell>
          <cell r="AKZ128" t="e">
            <v>#VALUE!</v>
          </cell>
          <cell r="ALA128" t="e">
            <v>#VALUE!</v>
          </cell>
          <cell r="ALB128" t="e">
            <v>#VALUE!</v>
          </cell>
          <cell r="ALC128" t="e">
            <v>#VALUE!</v>
          </cell>
          <cell r="ALD128" t="e">
            <v>#VALUE!</v>
          </cell>
          <cell r="ALE128" t="e">
            <v>#VALUE!</v>
          </cell>
          <cell r="ALF128" t="e">
            <v>#VALUE!</v>
          </cell>
          <cell r="ALG128" t="e">
            <v>#VALUE!</v>
          </cell>
          <cell r="ALH128" t="e">
            <v>#VALUE!</v>
          </cell>
          <cell r="ALI128" t="e">
            <v>#VALUE!</v>
          </cell>
          <cell r="ALJ128" t="e">
            <v>#VALUE!</v>
          </cell>
          <cell r="ALK128" t="e">
            <v>#VALUE!</v>
          </cell>
          <cell r="ALL128" t="e">
            <v>#VALUE!</v>
          </cell>
          <cell r="ALM128" t="e">
            <v>#VALUE!</v>
          </cell>
          <cell r="ALN128" t="e">
            <v>#VALUE!</v>
          </cell>
          <cell r="ALO128" t="e">
            <v>#VALUE!</v>
          </cell>
          <cell r="ALP128" t="e">
            <v>#VALUE!</v>
          </cell>
          <cell r="ALQ128" t="e">
            <v>#VALUE!</v>
          </cell>
          <cell r="ALR128" t="e">
            <v>#VALUE!</v>
          </cell>
          <cell r="ALS128" t="e">
            <v>#VALUE!</v>
          </cell>
          <cell r="ALT128" t="e">
            <v>#VALUE!</v>
          </cell>
          <cell r="ALU128" t="e">
            <v>#VALUE!</v>
          </cell>
          <cell r="ALV128" t="e">
            <v>#VALUE!</v>
          </cell>
          <cell r="ALW128" t="e">
            <v>#VALUE!</v>
          </cell>
          <cell r="ALX128" t="e">
            <v>#VALUE!</v>
          </cell>
          <cell r="ALY128" t="e">
            <v>#VALUE!</v>
          </cell>
          <cell r="ALZ128" t="e">
            <v>#VALUE!</v>
          </cell>
          <cell r="AMA128" t="e">
            <v>#VALUE!</v>
          </cell>
          <cell r="AMB128" t="e">
            <v>#VALUE!</v>
          </cell>
          <cell r="AMC128" t="e">
            <v>#VALUE!</v>
          </cell>
          <cell r="AMD128" t="e">
            <v>#VALUE!</v>
          </cell>
          <cell r="AME128" t="e">
            <v>#VALUE!</v>
          </cell>
          <cell r="AMF128" t="e">
            <v>#VALUE!</v>
          </cell>
          <cell r="AMG128" t="e">
            <v>#VALUE!</v>
          </cell>
          <cell r="AMH128" t="e">
            <v>#VALUE!</v>
          </cell>
          <cell r="AMI128" t="e">
            <v>#VALUE!</v>
          </cell>
          <cell r="AMJ128" t="e">
            <v>#VALUE!</v>
          </cell>
          <cell r="AMK128" t="e">
            <v>#VALUE!</v>
          </cell>
          <cell r="AML128" t="e">
            <v>#VALUE!</v>
          </cell>
          <cell r="AMM128" t="e">
            <v>#VALUE!</v>
          </cell>
          <cell r="AMN128" t="e">
            <v>#VALUE!</v>
          </cell>
          <cell r="AMO128" t="e">
            <v>#VALUE!</v>
          </cell>
          <cell r="AMP128" t="e">
            <v>#VALUE!</v>
          </cell>
          <cell r="AMQ128" t="e">
            <v>#VALUE!</v>
          </cell>
          <cell r="AMR128" t="e">
            <v>#VALUE!</v>
          </cell>
          <cell r="AMS128" t="e">
            <v>#VALUE!</v>
          </cell>
          <cell r="AMT128" t="e">
            <v>#VALUE!</v>
          </cell>
          <cell r="AMU128" t="e">
            <v>#VALUE!</v>
          </cell>
          <cell r="AMV128" t="e">
            <v>#VALUE!</v>
          </cell>
          <cell r="AMW128" t="e">
            <v>#VALUE!</v>
          </cell>
          <cell r="AMX128" t="e">
            <v>#VALUE!</v>
          </cell>
          <cell r="AMY128" t="e">
            <v>#VALUE!</v>
          </cell>
          <cell r="AMZ128" t="e">
            <v>#VALUE!</v>
          </cell>
          <cell r="ANA128" t="e">
            <v>#VALUE!</v>
          </cell>
          <cell r="ANB128" t="e">
            <v>#VALUE!</v>
          </cell>
          <cell r="ANC128" t="e">
            <v>#VALUE!</v>
          </cell>
          <cell r="AND128" t="e">
            <v>#VALUE!</v>
          </cell>
          <cell r="ANE128" t="e">
            <v>#VALUE!</v>
          </cell>
          <cell r="ANF128" t="e">
            <v>#VALUE!</v>
          </cell>
          <cell r="ANG128" t="e">
            <v>#VALUE!</v>
          </cell>
          <cell r="ANH128" t="e">
            <v>#VALUE!</v>
          </cell>
          <cell r="ANI128" t="e">
            <v>#VALUE!</v>
          </cell>
          <cell r="ANJ128" t="e">
            <v>#VALUE!</v>
          </cell>
          <cell r="ANK128" t="e">
            <v>#VALUE!</v>
          </cell>
          <cell r="ANL128" t="e">
            <v>#VALUE!</v>
          </cell>
          <cell r="ANM128" t="e">
            <v>#VALUE!</v>
          </cell>
          <cell r="ANN128" t="e">
            <v>#VALUE!</v>
          </cell>
          <cell r="ANO128" t="e">
            <v>#VALUE!</v>
          </cell>
          <cell r="ANP128" t="e">
            <v>#VALUE!</v>
          </cell>
          <cell r="ANQ128" t="e">
            <v>#VALUE!</v>
          </cell>
          <cell r="ANR128" t="e">
            <v>#VALUE!</v>
          </cell>
          <cell r="ANS128" t="e">
            <v>#VALUE!</v>
          </cell>
          <cell r="ANT128" t="e">
            <v>#VALUE!</v>
          </cell>
          <cell r="ANU128" t="e">
            <v>#VALUE!</v>
          </cell>
          <cell r="ANV128" t="e">
            <v>#VALUE!</v>
          </cell>
          <cell r="ANW128" t="e">
            <v>#VALUE!</v>
          </cell>
          <cell r="ANX128" t="e">
            <v>#VALUE!</v>
          </cell>
          <cell r="ANY128" t="e">
            <v>#VALUE!</v>
          </cell>
          <cell r="ANZ128" t="e">
            <v>#VALUE!</v>
          </cell>
          <cell r="AOA128" t="e">
            <v>#VALUE!</v>
          </cell>
          <cell r="AOB128" t="e">
            <v>#VALUE!</v>
          </cell>
          <cell r="AOC128" t="e">
            <v>#VALUE!</v>
          </cell>
          <cell r="AOD128" t="e">
            <v>#VALUE!</v>
          </cell>
          <cell r="AOE128" t="e">
            <v>#VALUE!</v>
          </cell>
          <cell r="AOF128" t="e">
            <v>#VALUE!</v>
          </cell>
          <cell r="AOG128" t="e">
            <v>#VALUE!</v>
          </cell>
          <cell r="AOH128" t="e">
            <v>#VALUE!</v>
          </cell>
          <cell r="AOI128" t="e">
            <v>#VALUE!</v>
          </cell>
          <cell r="AOJ128" t="e">
            <v>#VALUE!</v>
          </cell>
          <cell r="AOK128" t="e">
            <v>#VALUE!</v>
          </cell>
          <cell r="AOL128" t="e">
            <v>#VALUE!</v>
          </cell>
          <cell r="AOM128" t="e">
            <v>#VALUE!</v>
          </cell>
          <cell r="AON128" t="e">
            <v>#VALUE!</v>
          </cell>
          <cell r="AOO128" t="e">
            <v>#VALUE!</v>
          </cell>
          <cell r="AOP128" t="e">
            <v>#VALUE!</v>
          </cell>
          <cell r="AOQ128" t="e">
            <v>#VALUE!</v>
          </cell>
          <cell r="AOR128" t="e">
            <v>#VALUE!</v>
          </cell>
          <cell r="AOS128" t="e">
            <v>#VALUE!</v>
          </cell>
          <cell r="AOT128" t="e">
            <v>#VALUE!</v>
          </cell>
          <cell r="AOU128" t="e">
            <v>#VALUE!</v>
          </cell>
          <cell r="AOV128" t="e">
            <v>#VALUE!</v>
          </cell>
          <cell r="AOW128" t="e">
            <v>#VALUE!</v>
          </cell>
          <cell r="AOX128" t="e">
            <v>#VALUE!</v>
          </cell>
          <cell r="AOY128" t="e">
            <v>#VALUE!</v>
          </cell>
          <cell r="AOZ128" t="e">
            <v>#VALUE!</v>
          </cell>
          <cell r="APA128" t="e">
            <v>#VALUE!</v>
          </cell>
          <cell r="APB128" t="e">
            <v>#VALUE!</v>
          </cell>
          <cell r="APC128" t="e">
            <v>#VALUE!</v>
          </cell>
          <cell r="APD128" t="e">
            <v>#VALUE!</v>
          </cell>
          <cell r="APE128" t="e">
            <v>#VALUE!</v>
          </cell>
          <cell r="APF128" t="e">
            <v>#VALUE!</v>
          </cell>
          <cell r="APG128" t="e">
            <v>#VALUE!</v>
          </cell>
          <cell r="APH128" t="e">
            <v>#VALUE!</v>
          </cell>
          <cell r="API128" t="e">
            <v>#VALUE!</v>
          </cell>
          <cell r="APJ128" t="e">
            <v>#VALUE!</v>
          </cell>
          <cell r="APK128" t="e">
            <v>#VALUE!</v>
          </cell>
          <cell r="APL128" t="e">
            <v>#VALUE!</v>
          </cell>
          <cell r="APM128" t="e">
            <v>#VALUE!</v>
          </cell>
        </row>
        <row r="129">
          <cell r="A129" t="str">
            <v/>
          </cell>
          <cell r="C129" t="e">
            <v>#VALUE!</v>
          </cell>
          <cell r="D129" t="e">
            <v>#VALUE!</v>
          </cell>
          <cell r="E129" t="e">
            <v>#VALUE!</v>
          </cell>
          <cell r="F129" t="e">
            <v>#VALUE!</v>
          </cell>
          <cell r="G129" t="e">
            <v>#VALUE!</v>
          </cell>
          <cell r="H129" t="e">
            <v>#VALUE!</v>
          </cell>
          <cell r="I129" t="e">
            <v>#VALUE!</v>
          </cell>
          <cell r="J129" t="e">
            <v>#VALUE!</v>
          </cell>
          <cell r="K129" t="e">
            <v>#VALUE!</v>
          </cell>
          <cell r="L129" t="e">
            <v>#VALUE!</v>
          </cell>
          <cell r="M129" t="e">
            <v>#VALUE!</v>
          </cell>
          <cell r="N129" t="e">
            <v>#VALUE!</v>
          </cell>
          <cell r="O129" t="e">
            <v>#VALUE!</v>
          </cell>
          <cell r="P129" t="e">
            <v>#VALUE!</v>
          </cell>
          <cell r="Q129" t="e">
            <v>#VALUE!</v>
          </cell>
          <cell r="R129" t="e">
            <v>#VALUE!</v>
          </cell>
          <cell r="S129" t="e">
            <v>#VALUE!</v>
          </cell>
          <cell r="T129" t="e">
            <v>#VALUE!</v>
          </cell>
          <cell r="U129" t="e">
            <v>#VALUE!</v>
          </cell>
          <cell r="V129" t="e">
            <v>#VALUE!</v>
          </cell>
          <cell r="W129" t="e">
            <v>#VALUE!</v>
          </cell>
          <cell r="X129" t="e">
            <v>#VALUE!</v>
          </cell>
          <cell r="Y129" t="e">
            <v>#VALUE!</v>
          </cell>
          <cell r="Z129" t="e">
            <v>#VALUE!</v>
          </cell>
          <cell r="AA129" t="e">
            <v>#VALUE!</v>
          </cell>
          <cell r="AB129" t="e">
            <v>#VALUE!</v>
          </cell>
          <cell r="AC129" t="e">
            <v>#VALUE!</v>
          </cell>
          <cell r="AD129" t="e">
            <v>#VALUE!</v>
          </cell>
          <cell r="AE129" t="e">
            <v>#VALUE!</v>
          </cell>
          <cell r="AF129" t="e">
            <v>#VALUE!</v>
          </cell>
          <cell r="AG129" t="e">
            <v>#VALUE!</v>
          </cell>
          <cell r="AH129" t="e">
            <v>#VALUE!</v>
          </cell>
          <cell r="AI129" t="e">
            <v>#VALUE!</v>
          </cell>
          <cell r="AJ129" t="e">
            <v>#VALUE!</v>
          </cell>
          <cell r="AK129" t="e">
            <v>#VALUE!</v>
          </cell>
          <cell r="AL129" t="e">
            <v>#VALUE!</v>
          </cell>
          <cell r="AM129" t="e">
            <v>#VALUE!</v>
          </cell>
          <cell r="AN129" t="e">
            <v>#VALUE!</v>
          </cell>
          <cell r="AO129" t="e">
            <v>#VALUE!</v>
          </cell>
          <cell r="AP129" t="e">
            <v>#VALUE!</v>
          </cell>
          <cell r="AQ129" t="e">
            <v>#VALUE!</v>
          </cell>
          <cell r="AR129" t="e">
            <v>#VALUE!</v>
          </cell>
          <cell r="AS129" t="e">
            <v>#VALUE!</v>
          </cell>
          <cell r="AT129" t="e">
            <v>#VALUE!</v>
          </cell>
          <cell r="AU129" t="e">
            <v>#VALUE!</v>
          </cell>
          <cell r="AV129" t="e">
            <v>#VALUE!</v>
          </cell>
          <cell r="AW129" t="e">
            <v>#VALUE!</v>
          </cell>
          <cell r="AX129" t="e">
            <v>#VALUE!</v>
          </cell>
          <cell r="AY129" t="e">
            <v>#VALUE!</v>
          </cell>
          <cell r="AZ129" t="e">
            <v>#VALUE!</v>
          </cell>
          <cell r="BA129" t="e">
            <v>#VALUE!</v>
          </cell>
          <cell r="BB129" t="e">
            <v>#VALUE!</v>
          </cell>
          <cell r="BC129" t="e">
            <v>#VALUE!</v>
          </cell>
          <cell r="BD129" t="e">
            <v>#VALUE!</v>
          </cell>
          <cell r="BE129" t="e">
            <v>#VALUE!</v>
          </cell>
          <cell r="BF129" t="e">
            <v>#VALUE!</v>
          </cell>
          <cell r="BG129" t="e">
            <v>#VALUE!</v>
          </cell>
          <cell r="BH129" t="e">
            <v>#VALUE!</v>
          </cell>
          <cell r="BI129" t="e">
            <v>#VALUE!</v>
          </cell>
          <cell r="BJ129" t="e">
            <v>#VALUE!</v>
          </cell>
          <cell r="BK129" t="e">
            <v>#VALUE!</v>
          </cell>
          <cell r="BL129" t="e">
            <v>#VALUE!</v>
          </cell>
          <cell r="BM129" t="e">
            <v>#VALUE!</v>
          </cell>
          <cell r="BN129" t="e">
            <v>#VALUE!</v>
          </cell>
          <cell r="BO129" t="e">
            <v>#VALUE!</v>
          </cell>
          <cell r="BP129" t="e">
            <v>#VALUE!</v>
          </cell>
          <cell r="BQ129" t="e">
            <v>#VALUE!</v>
          </cell>
          <cell r="BR129" t="e">
            <v>#VALUE!</v>
          </cell>
          <cell r="BS129" t="e">
            <v>#VALUE!</v>
          </cell>
          <cell r="BT129" t="e">
            <v>#VALUE!</v>
          </cell>
          <cell r="BU129" t="e">
            <v>#VALUE!</v>
          </cell>
          <cell r="BV129" t="e">
            <v>#VALUE!</v>
          </cell>
          <cell r="BW129" t="e">
            <v>#VALUE!</v>
          </cell>
          <cell r="BX129" t="e">
            <v>#VALUE!</v>
          </cell>
          <cell r="BY129" t="e">
            <v>#VALUE!</v>
          </cell>
          <cell r="BZ129" t="e">
            <v>#VALUE!</v>
          </cell>
          <cell r="CA129" t="e">
            <v>#VALUE!</v>
          </cell>
          <cell r="CB129" t="e">
            <v>#VALUE!</v>
          </cell>
          <cell r="CC129" t="e">
            <v>#VALUE!</v>
          </cell>
          <cell r="CD129" t="e">
            <v>#VALUE!</v>
          </cell>
          <cell r="CE129" t="e">
            <v>#VALUE!</v>
          </cell>
          <cell r="CF129" t="e">
            <v>#VALUE!</v>
          </cell>
          <cell r="CG129" t="e">
            <v>#VALUE!</v>
          </cell>
          <cell r="CH129" t="e">
            <v>#VALUE!</v>
          </cell>
          <cell r="CI129" t="e">
            <v>#VALUE!</v>
          </cell>
          <cell r="CJ129" t="e">
            <v>#VALUE!</v>
          </cell>
          <cell r="CK129" t="e">
            <v>#VALUE!</v>
          </cell>
          <cell r="CL129" t="e">
            <v>#VALUE!</v>
          </cell>
          <cell r="CM129" t="e">
            <v>#VALUE!</v>
          </cell>
          <cell r="CN129" t="e">
            <v>#VALUE!</v>
          </cell>
          <cell r="CO129" t="e">
            <v>#VALUE!</v>
          </cell>
          <cell r="CP129" t="e">
            <v>#VALUE!</v>
          </cell>
          <cell r="CQ129" t="e">
            <v>#VALUE!</v>
          </cell>
          <cell r="CR129" t="e">
            <v>#VALUE!</v>
          </cell>
          <cell r="CS129" t="e">
            <v>#VALUE!</v>
          </cell>
          <cell r="CT129" t="e">
            <v>#VALUE!</v>
          </cell>
          <cell r="CU129" t="e">
            <v>#VALUE!</v>
          </cell>
          <cell r="CV129" t="e">
            <v>#VALUE!</v>
          </cell>
          <cell r="CW129" t="e">
            <v>#VALUE!</v>
          </cell>
          <cell r="CX129" t="e">
            <v>#VALUE!</v>
          </cell>
          <cell r="CY129" t="e">
            <v>#VALUE!</v>
          </cell>
          <cell r="CZ129" t="e">
            <v>#VALUE!</v>
          </cell>
          <cell r="DA129" t="e">
            <v>#VALUE!</v>
          </cell>
          <cell r="DB129" t="e">
            <v>#VALUE!</v>
          </cell>
          <cell r="DC129" t="e">
            <v>#VALUE!</v>
          </cell>
          <cell r="DD129" t="e">
            <v>#VALUE!</v>
          </cell>
          <cell r="DE129" t="e">
            <v>#VALUE!</v>
          </cell>
          <cell r="DF129" t="e">
            <v>#VALUE!</v>
          </cell>
          <cell r="DG129" t="e">
            <v>#VALUE!</v>
          </cell>
          <cell r="DH129" t="e">
            <v>#VALUE!</v>
          </cell>
          <cell r="DI129" t="e">
            <v>#VALUE!</v>
          </cell>
          <cell r="DJ129" t="e">
            <v>#VALUE!</v>
          </cell>
          <cell r="DK129" t="e">
            <v>#VALUE!</v>
          </cell>
          <cell r="DL129" t="e">
            <v>#VALUE!</v>
          </cell>
          <cell r="DM129" t="e">
            <v>#VALUE!</v>
          </cell>
          <cell r="DN129" t="e">
            <v>#VALUE!</v>
          </cell>
          <cell r="DO129" t="e">
            <v>#VALUE!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V129" t="e">
            <v>#VALUE!</v>
          </cell>
          <cell r="DW129" t="e">
            <v>#VALUE!</v>
          </cell>
          <cell r="DX129" t="e">
            <v>#VALUE!</v>
          </cell>
          <cell r="DY129" t="e">
            <v>#VALUE!</v>
          </cell>
          <cell r="DZ129" t="e">
            <v>#VALUE!</v>
          </cell>
          <cell r="EA129" t="e">
            <v>#VALUE!</v>
          </cell>
          <cell r="EB129" t="e">
            <v>#VALUE!</v>
          </cell>
          <cell r="EC129" t="e">
            <v>#VALUE!</v>
          </cell>
          <cell r="ED129" t="e">
            <v>#VALUE!</v>
          </cell>
          <cell r="EE129" t="e">
            <v>#VALUE!</v>
          </cell>
          <cell r="EF129" t="e">
            <v>#VALUE!</v>
          </cell>
          <cell r="EG129" t="e">
            <v>#VALUE!</v>
          </cell>
          <cell r="EH129" t="e">
            <v>#VALUE!</v>
          </cell>
          <cell r="EI129" t="e">
            <v>#VALUE!</v>
          </cell>
          <cell r="EJ129" t="e">
            <v>#VALUE!</v>
          </cell>
          <cell r="EK129" t="e">
            <v>#VALUE!</v>
          </cell>
          <cell r="EL129" t="e">
            <v>#VALUE!</v>
          </cell>
          <cell r="EM129" t="e">
            <v>#VALUE!</v>
          </cell>
          <cell r="EN129" t="e">
            <v>#VALUE!</v>
          </cell>
          <cell r="EO129" t="e">
            <v>#VALUE!</v>
          </cell>
          <cell r="EP129" t="e">
            <v>#VALUE!</v>
          </cell>
          <cell r="EQ129" t="e">
            <v>#VALUE!</v>
          </cell>
          <cell r="ER129" t="e">
            <v>#VALUE!</v>
          </cell>
          <cell r="ES129" t="e">
            <v>#VALUE!</v>
          </cell>
          <cell r="ET129" t="e">
            <v>#VALUE!</v>
          </cell>
          <cell r="EU129" t="e">
            <v>#VALUE!</v>
          </cell>
          <cell r="EV129" t="e">
            <v>#VALUE!</v>
          </cell>
          <cell r="EW129" t="e">
            <v>#VALUE!</v>
          </cell>
          <cell r="EX129" t="e">
            <v>#VALUE!</v>
          </cell>
          <cell r="EY129" t="e">
            <v>#VALUE!</v>
          </cell>
          <cell r="EZ129" t="e">
            <v>#VALUE!</v>
          </cell>
          <cell r="FA129" t="e">
            <v>#VALUE!</v>
          </cell>
          <cell r="FB129" t="e">
            <v>#VALUE!</v>
          </cell>
          <cell r="FC129" t="e">
            <v>#VALUE!</v>
          </cell>
          <cell r="FD129" t="e">
            <v>#VALUE!</v>
          </cell>
          <cell r="FE129" t="e">
            <v>#VALUE!</v>
          </cell>
          <cell r="FF129" t="e">
            <v>#VALUE!</v>
          </cell>
          <cell r="FG129" t="e">
            <v>#VALUE!</v>
          </cell>
          <cell r="FH129" t="e">
            <v>#VALUE!</v>
          </cell>
          <cell r="FI129" t="e">
            <v>#VALUE!</v>
          </cell>
          <cell r="FJ129" t="e">
            <v>#VALUE!</v>
          </cell>
          <cell r="FK129" t="e">
            <v>#VALUE!</v>
          </cell>
          <cell r="FL129" t="e">
            <v>#VALUE!</v>
          </cell>
          <cell r="FM129" t="e">
            <v>#VALUE!</v>
          </cell>
          <cell r="FN129" t="e">
            <v>#VALUE!</v>
          </cell>
          <cell r="FO129" t="e">
            <v>#VALUE!</v>
          </cell>
          <cell r="FP129" t="e">
            <v>#VALUE!</v>
          </cell>
          <cell r="FQ129" t="e">
            <v>#VALUE!</v>
          </cell>
          <cell r="FR129" t="e">
            <v>#VALUE!</v>
          </cell>
          <cell r="FS129" t="e">
            <v>#VALUE!</v>
          </cell>
          <cell r="FT129" t="e">
            <v>#VALUE!</v>
          </cell>
          <cell r="FU129" t="e">
            <v>#VALUE!</v>
          </cell>
          <cell r="FV129" t="e">
            <v>#VALUE!</v>
          </cell>
          <cell r="FW129" t="e">
            <v>#VALUE!</v>
          </cell>
          <cell r="FX129" t="e">
            <v>#VALUE!</v>
          </cell>
          <cell r="FY129" t="e">
            <v>#VALUE!</v>
          </cell>
          <cell r="FZ129" t="e">
            <v>#VALUE!</v>
          </cell>
          <cell r="GA129" t="e">
            <v>#VALUE!</v>
          </cell>
          <cell r="GB129" t="e">
            <v>#VALUE!</v>
          </cell>
          <cell r="GC129" t="e">
            <v>#VALUE!</v>
          </cell>
          <cell r="GD129" t="e">
            <v>#VALUE!</v>
          </cell>
          <cell r="GE129" t="e">
            <v>#VALUE!</v>
          </cell>
          <cell r="GF129" t="e">
            <v>#VALUE!</v>
          </cell>
          <cell r="GG129" t="e">
            <v>#VALUE!</v>
          </cell>
          <cell r="GH129" t="e">
            <v>#VALUE!</v>
          </cell>
          <cell r="GI129" t="e">
            <v>#VALUE!</v>
          </cell>
          <cell r="GJ129" t="e">
            <v>#VALUE!</v>
          </cell>
          <cell r="GK129" t="e">
            <v>#VALUE!</v>
          </cell>
          <cell r="GL129" t="e">
            <v>#VALUE!</v>
          </cell>
          <cell r="GM129" t="e">
            <v>#VALUE!</v>
          </cell>
          <cell r="GN129" t="e">
            <v>#VALUE!</v>
          </cell>
          <cell r="GO129" t="e">
            <v>#VALUE!</v>
          </cell>
          <cell r="GP129" t="e">
            <v>#VALUE!</v>
          </cell>
          <cell r="GQ129" t="e">
            <v>#VALUE!</v>
          </cell>
          <cell r="GR129" t="e">
            <v>#VALUE!</v>
          </cell>
          <cell r="GS129" t="e">
            <v>#VALUE!</v>
          </cell>
          <cell r="GT129" t="e">
            <v>#VALUE!</v>
          </cell>
          <cell r="GU129" t="e">
            <v>#VALUE!</v>
          </cell>
          <cell r="GV129" t="e">
            <v>#VALUE!</v>
          </cell>
          <cell r="GW129" t="e">
            <v>#VALUE!</v>
          </cell>
          <cell r="GX129" t="e">
            <v>#VALUE!</v>
          </cell>
          <cell r="GY129" t="e">
            <v>#VALUE!</v>
          </cell>
          <cell r="GZ129" t="e">
            <v>#VALUE!</v>
          </cell>
          <cell r="HA129" t="e">
            <v>#VALUE!</v>
          </cell>
          <cell r="HB129" t="e">
            <v>#VALUE!</v>
          </cell>
          <cell r="HC129" t="e">
            <v>#VALUE!</v>
          </cell>
          <cell r="HD129" t="e">
            <v>#VALUE!</v>
          </cell>
          <cell r="HE129" t="e">
            <v>#VALUE!</v>
          </cell>
          <cell r="HF129" t="e">
            <v>#VALUE!</v>
          </cell>
          <cell r="HG129" t="e">
            <v>#VALUE!</v>
          </cell>
          <cell r="HH129" t="e">
            <v>#VALUE!</v>
          </cell>
          <cell r="HI129" t="e">
            <v>#VALUE!</v>
          </cell>
          <cell r="HJ129" t="e">
            <v>#VALUE!</v>
          </cell>
          <cell r="HK129" t="e">
            <v>#VALUE!</v>
          </cell>
          <cell r="HL129" t="e">
            <v>#VALUE!</v>
          </cell>
          <cell r="HM129" t="e">
            <v>#VALUE!</v>
          </cell>
          <cell r="HN129" t="e">
            <v>#VALUE!</v>
          </cell>
          <cell r="HO129" t="e">
            <v>#VALUE!</v>
          </cell>
          <cell r="HP129" t="e">
            <v>#VALUE!</v>
          </cell>
          <cell r="HQ129" t="e">
            <v>#VALUE!</v>
          </cell>
          <cell r="HR129" t="e">
            <v>#VALUE!</v>
          </cell>
          <cell r="HS129" t="e">
            <v>#VALUE!</v>
          </cell>
          <cell r="HT129" t="e">
            <v>#VALUE!</v>
          </cell>
          <cell r="HU129" t="e">
            <v>#VALUE!</v>
          </cell>
          <cell r="HV129" t="e">
            <v>#VALUE!</v>
          </cell>
          <cell r="HW129" t="e">
            <v>#VALUE!</v>
          </cell>
          <cell r="HX129" t="e">
            <v>#VALUE!</v>
          </cell>
          <cell r="HY129" t="e">
            <v>#VALUE!</v>
          </cell>
          <cell r="HZ129" t="e">
            <v>#VALUE!</v>
          </cell>
          <cell r="IA129" t="e">
            <v>#VALUE!</v>
          </cell>
          <cell r="IB129" t="e">
            <v>#VALUE!</v>
          </cell>
          <cell r="IC129" t="e">
            <v>#VALUE!</v>
          </cell>
          <cell r="ID129" t="e">
            <v>#VALUE!</v>
          </cell>
          <cell r="IE129" t="e">
            <v>#VALUE!</v>
          </cell>
          <cell r="IF129" t="e">
            <v>#VALUE!</v>
          </cell>
          <cell r="IG129" t="e">
            <v>#VALUE!</v>
          </cell>
          <cell r="IH129" t="e">
            <v>#VALUE!</v>
          </cell>
          <cell r="II129" t="e">
            <v>#VALUE!</v>
          </cell>
          <cell r="IJ129" t="e">
            <v>#VALUE!</v>
          </cell>
          <cell r="IK129" t="e">
            <v>#VALUE!</v>
          </cell>
          <cell r="IL129" t="e">
            <v>#VALUE!</v>
          </cell>
          <cell r="IM129" t="e">
            <v>#VALUE!</v>
          </cell>
          <cell r="IN129" t="e">
            <v>#VALUE!</v>
          </cell>
          <cell r="IO129" t="e">
            <v>#VALUE!</v>
          </cell>
          <cell r="IP129" t="e">
            <v>#VALUE!</v>
          </cell>
          <cell r="IQ129" t="e">
            <v>#VALUE!</v>
          </cell>
          <cell r="IR129" t="e">
            <v>#VALUE!</v>
          </cell>
          <cell r="IS129" t="e">
            <v>#VALUE!</v>
          </cell>
          <cell r="IT129" t="e">
            <v>#VALUE!</v>
          </cell>
          <cell r="IU129" t="e">
            <v>#VALUE!</v>
          </cell>
          <cell r="IV129" t="e">
            <v>#VALUE!</v>
          </cell>
          <cell r="IW129" t="e">
            <v>#VALUE!</v>
          </cell>
          <cell r="IX129" t="e">
            <v>#VALUE!</v>
          </cell>
          <cell r="IY129" t="e">
            <v>#VALUE!</v>
          </cell>
          <cell r="IZ129" t="e">
            <v>#VALUE!</v>
          </cell>
          <cell r="JA129" t="e">
            <v>#VALUE!</v>
          </cell>
          <cell r="JB129" t="e">
            <v>#VALUE!</v>
          </cell>
          <cell r="JC129" t="e">
            <v>#VALUE!</v>
          </cell>
          <cell r="JD129" t="e">
            <v>#VALUE!</v>
          </cell>
          <cell r="JE129" t="e">
            <v>#VALUE!</v>
          </cell>
          <cell r="JF129" t="e">
            <v>#VALUE!</v>
          </cell>
          <cell r="JG129" t="e">
            <v>#VALUE!</v>
          </cell>
          <cell r="JH129" t="e">
            <v>#VALUE!</v>
          </cell>
          <cell r="JI129" t="e">
            <v>#VALUE!</v>
          </cell>
          <cell r="JJ129" t="e">
            <v>#VALUE!</v>
          </cell>
          <cell r="JK129" t="e">
            <v>#VALUE!</v>
          </cell>
          <cell r="JL129" t="e">
            <v>#VALUE!</v>
          </cell>
          <cell r="JM129" t="e">
            <v>#VALUE!</v>
          </cell>
          <cell r="JN129" t="e">
            <v>#VALUE!</v>
          </cell>
          <cell r="JO129" t="e">
            <v>#VALUE!</v>
          </cell>
          <cell r="JP129" t="e">
            <v>#VALUE!</v>
          </cell>
          <cell r="JQ129" t="e">
            <v>#VALUE!</v>
          </cell>
          <cell r="JR129" t="e">
            <v>#VALUE!</v>
          </cell>
          <cell r="JS129" t="e">
            <v>#VALUE!</v>
          </cell>
          <cell r="JT129" t="e">
            <v>#VALUE!</v>
          </cell>
          <cell r="JU129" t="e">
            <v>#VALUE!</v>
          </cell>
          <cell r="JV129" t="e">
            <v>#VALUE!</v>
          </cell>
          <cell r="JW129" t="e">
            <v>#VALUE!</v>
          </cell>
          <cell r="JX129" t="e">
            <v>#VALUE!</v>
          </cell>
          <cell r="JY129" t="e">
            <v>#VALUE!</v>
          </cell>
          <cell r="JZ129" t="e">
            <v>#VALUE!</v>
          </cell>
          <cell r="KA129" t="e">
            <v>#VALUE!</v>
          </cell>
          <cell r="KB129" t="e">
            <v>#VALUE!</v>
          </cell>
          <cell r="KC129" t="e">
            <v>#VALUE!</v>
          </cell>
          <cell r="KD129" t="e">
            <v>#VALUE!</v>
          </cell>
          <cell r="KE129" t="e">
            <v>#VALUE!</v>
          </cell>
          <cell r="KF129" t="e">
            <v>#VALUE!</v>
          </cell>
          <cell r="KG129" t="e">
            <v>#VALUE!</v>
          </cell>
          <cell r="KH129" t="e">
            <v>#VALUE!</v>
          </cell>
          <cell r="KI129" t="e">
            <v>#VALUE!</v>
          </cell>
          <cell r="KJ129" t="e">
            <v>#VALUE!</v>
          </cell>
          <cell r="KK129" t="e">
            <v>#VALUE!</v>
          </cell>
          <cell r="KL129" t="e">
            <v>#VALUE!</v>
          </cell>
          <cell r="KM129" t="e">
            <v>#VALUE!</v>
          </cell>
          <cell r="KN129" t="e">
            <v>#VALUE!</v>
          </cell>
          <cell r="KO129" t="e">
            <v>#VALUE!</v>
          </cell>
          <cell r="KP129" t="e">
            <v>#VALUE!</v>
          </cell>
          <cell r="KQ129" t="e">
            <v>#VALUE!</v>
          </cell>
          <cell r="KR129" t="e">
            <v>#VALUE!</v>
          </cell>
          <cell r="KS129" t="e">
            <v>#VALUE!</v>
          </cell>
          <cell r="KT129" t="e">
            <v>#VALUE!</v>
          </cell>
          <cell r="KU129" t="e">
            <v>#VALUE!</v>
          </cell>
          <cell r="KV129" t="e">
            <v>#VALUE!</v>
          </cell>
          <cell r="KW129" t="e">
            <v>#VALUE!</v>
          </cell>
          <cell r="KX129" t="e">
            <v>#VALUE!</v>
          </cell>
          <cell r="KY129" t="e">
            <v>#VALUE!</v>
          </cell>
          <cell r="KZ129" t="e">
            <v>#VALUE!</v>
          </cell>
          <cell r="LA129" t="e">
            <v>#VALUE!</v>
          </cell>
          <cell r="LB129" t="e">
            <v>#VALUE!</v>
          </cell>
          <cell r="LC129" t="e">
            <v>#VALUE!</v>
          </cell>
          <cell r="LD129" t="e">
            <v>#VALUE!</v>
          </cell>
          <cell r="LE129" t="e">
            <v>#VALUE!</v>
          </cell>
          <cell r="LF129" t="e">
            <v>#VALUE!</v>
          </cell>
          <cell r="LG129" t="e">
            <v>#VALUE!</v>
          </cell>
          <cell r="LH129" t="e">
            <v>#VALUE!</v>
          </cell>
          <cell r="LI129" t="e">
            <v>#VALUE!</v>
          </cell>
          <cell r="LJ129" t="e">
            <v>#VALUE!</v>
          </cell>
          <cell r="LK129" t="e">
            <v>#VALUE!</v>
          </cell>
          <cell r="LL129" t="e">
            <v>#VALUE!</v>
          </cell>
          <cell r="LM129" t="e">
            <v>#VALUE!</v>
          </cell>
          <cell r="LN129" t="e">
            <v>#VALUE!</v>
          </cell>
          <cell r="LO129" t="e">
            <v>#VALUE!</v>
          </cell>
          <cell r="LP129" t="e">
            <v>#VALUE!</v>
          </cell>
          <cell r="LQ129" t="e">
            <v>#VALUE!</v>
          </cell>
          <cell r="LR129" t="e">
            <v>#VALUE!</v>
          </cell>
          <cell r="LS129" t="e">
            <v>#VALUE!</v>
          </cell>
          <cell r="LT129" t="e">
            <v>#VALUE!</v>
          </cell>
          <cell r="LU129" t="e">
            <v>#VALUE!</v>
          </cell>
          <cell r="LV129" t="e">
            <v>#VALUE!</v>
          </cell>
          <cell r="LW129" t="e">
            <v>#VALUE!</v>
          </cell>
          <cell r="LX129" t="e">
            <v>#VALUE!</v>
          </cell>
          <cell r="LY129" t="e">
            <v>#VALUE!</v>
          </cell>
          <cell r="LZ129" t="e">
            <v>#VALUE!</v>
          </cell>
          <cell r="MA129" t="e">
            <v>#VALUE!</v>
          </cell>
          <cell r="MB129" t="e">
            <v>#VALUE!</v>
          </cell>
          <cell r="MC129" t="e">
            <v>#VALUE!</v>
          </cell>
          <cell r="MD129" t="e">
            <v>#VALUE!</v>
          </cell>
          <cell r="ME129" t="e">
            <v>#VALUE!</v>
          </cell>
          <cell r="MF129" t="e">
            <v>#VALUE!</v>
          </cell>
          <cell r="MG129" t="e">
            <v>#VALUE!</v>
          </cell>
          <cell r="MH129" t="e">
            <v>#VALUE!</v>
          </cell>
          <cell r="MI129" t="e">
            <v>#VALUE!</v>
          </cell>
          <cell r="MJ129" t="e">
            <v>#VALUE!</v>
          </cell>
          <cell r="MK129" t="e">
            <v>#VALUE!</v>
          </cell>
          <cell r="ML129" t="e">
            <v>#VALUE!</v>
          </cell>
          <cell r="MM129" t="e">
            <v>#VALUE!</v>
          </cell>
          <cell r="MN129" t="e">
            <v>#VALUE!</v>
          </cell>
          <cell r="MO129" t="e">
            <v>#VALUE!</v>
          </cell>
          <cell r="MP129" t="e">
            <v>#VALUE!</v>
          </cell>
          <cell r="MQ129" t="e">
            <v>#VALUE!</v>
          </cell>
          <cell r="MR129" t="e">
            <v>#VALUE!</v>
          </cell>
          <cell r="MS129" t="e">
            <v>#VALUE!</v>
          </cell>
          <cell r="MT129" t="e">
            <v>#VALUE!</v>
          </cell>
          <cell r="MU129" t="e">
            <v>#VALUE!</v>
          </cell>
          <cell r="MV129" t="e">
            <v>#VALUE!</v>
          </cell>
          <cell r="MW129" t="e">
            <v>#VALUE!</v>
          </cell>
          <cell r="MX129" t="e">
            <v>#VALUE!</v>
          </cell>
          <cell r="MY129" t="e">
            <v>#VALUE!</v>
          </cell>
          <cell r="MZ129" t="e">
            <v>#VALUE!</v>
          </cell>
          <cell r="NA129" t="e">
            <v>#VALUE!</v>
          </cell>
          <cell r="NB129" t="e">
            <v>#VALUE!</v>
          </cell>
          <cell r="NC129" t="e">
            <v>#VALUE!</v>
          </cell>
          <cell r="ND129" t="e">
            <v>#VALUE!</v>
          </cell>
          <cell r="NE129" t="e">
            <v>#VALUE!</v>
          </cell>
          <cell r="NF129" t="e">
            <v>#VALUE!</v>
          </cell>
          <cell r="NG129" t="e">
            <v>#VALUE!</v>
          </cell>
          <cell r="NH129" t="e">
            <v>#VALUE!</v>
          </cell>
          <cell r="NI129" t="e">
            <v>#VALUE!</v>
          </cell>
          <cell r="NJ129" t="e">
            <v>#VALUE!</v>
          </cell>
          <cell r="NK129" t="e">
            <v>#VALUE!</v>
          </cell>
          <cell r="NL129" t="e">
            <v>#VALUE!</v>
          </cell>
          <cell r="NM129" t="e">
            <v>#VALUE!</v>
          </cell>
          <cell r="NN129" t="e">
            <v>#VALUE!</v>
          </cell>
          <cell r="NO129" t="e">
            <v>#VALUE!</v>
          </cell>
          <cell r="NP129" t="e">
            <v>#VALUE!</v>
          </cell>
          <cell r="NQ129" t="e">
            <v>#VALUE!</v>
          </cell>
          <cell r="NR129" t="e">
            <v>#VALUE!</v>
          </cell>
          <cell r="NS129" t="e">
            <v>#VALUE!</v>
          </cell>
          <cell r="NT129" t="e">
            <v>#VALUE!</v>
          </cell>
          <cell r="NU129" t="e">
            <v>#VALUE!</v>
          </cell>
          <cell r="NV129" t="e">
            <v>#VALUE!</v>
          </cell>
          <cell r="NW129" t="e">
            <v>#VALUE!</v>
          </cell>
          <cell r="NX129" t="e">
            <v>#VALUE!</v>
          </cell>
          <cell r="NY129" t="e">
            <v>#VALUE!</v>
          </cell>
          <cell r="NZ129" t="e">
            <v>#VALUE!</v>
          </cell>
          <cell r="OA129" t="e">
            <v>#VALUE!</v>
          </cell>
          <cell r="OB129" t="e">
            <v>#VALUE!</v>
          </cell>
          <cell r="OC129" t="e">
            <v>#VALUE!</v>
          </cell>
          <cell r="OD129" t="e">
            <v>#VALUE!</v>
          </cell>
          <cell r="OE129" t="e">
            <v>#VALUE!</v>
          </cell>
          <cell r="OF129" t="e">
            <v>#VALUE!</v>
          </cell>
          <cell r="OG129" t="e">
            <v>#VALUE!</v>
          </cell>
          <cell r="OH129" t="e">
            <v>#VALUE!</v>
          </cell>
          <cell r="OI129" t="e">
            <v>#VALUE!</v>
          </cell>
          <cell r="OJ129" t="e">
            <v>#VALUE!</v>
          </cell>
          <cell r="OK129" t="e">
            <v>#VALUE!</v>
          </cell>
          <cell r="OL129" t="e">
            <v>#VALUE!</v>
          </cell>
          <cell r="OM129" t="e">
            <v>#VALUE!</v>
          </cell>
          <cell r="ON129" t="e">
            <v>#VALUE!</v>
          </cell>
          <cell r="OO129" t="e">
            <v>#VALUE!</v>
          </cell>
          <cell r="OP129" t="e">
            <v>#VALUE!</v>
          </cell>
          <cell r="OQ129" t="e">
            <v>#VALUE!</v>
          </cell>
          <cell r="OR129" t="e">
            <v>#VALUE!</v>
          </cell>
          <cell r="OS129" t="e">
            <v>#VALUE!</v>
          </cell>
          <cell r="OT129" t="e">
            <v>#VALUE!</v>
          </cell>
          <cell r="OU129" t="e">
            <v>#VALUE!</v>
          </cell>
          <cell r="OV129" t="e">
            <v>#VALUE!</v>
          </cell>
          <cell r="OW129" t="e">
            <v>#VALUE!</v>
          </cell>
          <cell r="OX129" t="e">
            <v>#VALUE!</v>
          </cell>
          <cell r="OY129" t="e">
            <v>#VALUE!</v>
          </cell>
          <cell r="OZ129" t="e">
            <v>#VALUE!</v>
          </cell>
          <cell r="PA129" t="e">
            <v>#VALUE!</v>
          </cell>
          <cell r="PB129" t="e">
            <v>#VALUE!</v>
          </cell>
          <cell r="PC129" t="e">
            <v>#VALUE!</v>
          </cell>
          <cell r="PD129" t="e">
            <v>#VALUE!</v>
          </cell>
          <cell r="PE129" t="e">
            <v>#VALUE!</v>
          </cell>
          <cell r="PF129" t="e">
            <v>#VALUE!</v>
          </cell>
          <cell r="PG129" t="e">
            <v>#VALUE!</v>
          </cell>
          <cell r="PH129" t="e">
            <v>#VALUE!</v>
          </cell>
          <cell r="PI129" t="e">
            <v>#VALUE!</v>
          </cell>
          <cell r="PJ129" t="e">
            <v>#VALUE!</v>
          </cell>
          <cell r="PK129" t="e">
            <v>#VALUE!</v>
          </cell>
          <cell r="PL129" t="e">
            <v>#VALUE!</v>
          </cell>
          <cell r="PM129" t="e">
            <v>#VALUE!</v>
          </cell>
          <cell r="PN129" t="e">
            <v>#VALUE!</v>
          </cell>
          <cell r="PO129" t="e">
            <v>#VALUE!</v>
          </cell>
          <cell r="PP129" t="e">
            <v>#VALUE!</v>
          </cell>
          <cell r="PQ129" t="e">
            <v>#VALUE!</v>
          </cell>
          <cell r="PR129" t="e">
            <v>#VALUE!</v>
          </cell>
          <cell r="PS129" t="e">
            <v>#VALUE!</v>
          </cell>
          <cell r="PT129" t="e">
            <v>#VALUE!</v>
          </cell>
          <cell r="PU129" t="e">
            <v>#VALUE!</v>
          </cell>
          <cell r="PV129" t="e">
            <v>#VALUE!</v>
          </cell>
          <cell r="PW129" t="e">
            <v>#VALUE!</v>
          </cell>
          <cell r="PX129" t="e">
            <v>#VALUE!</v>
          </cell>
          <cell r="PY129" t="e">
            <v>#VALUE!</v>
          </cell>
          <cell r="PZ129" t="e">
            <v>#VALUE!</v>
          </cell>
          <cell r="QA129" t="e">
            <v>#VALUE!</v>
          </cell>
          <cell r="QB129" t="e">
            <v>#VALUE!</v>
          </cell>
          <cell r="QC129" t="e">
            <v>#VALUE!</v>
          </cell>
          <cell r="QD129" t="e">
            <v>#VALUE!</v>
          </cell>
          <cell r="QE129" t="e">
            <v>#VALUE!</v>
          </cell>
          <cell r="QF129" t="e">
            <v>#VALUE!</v>
          </cell>
          <cell r="QG129" t="e">
            <v>#VALUE!</v>
          </cell>
          <cell r="QH129" t="e">
            <v>#VALUE!</v>
          </cell>
          <cell r="QI129" t="e">
            <v>#VALUE!</v>
          </cell>
          <cell r="QJ129" t="e">
            <v>#VALUE!</v>
          </cell>
          <cell r="QK129" t="e">
            <v>#VALUE!</v>
          </cell>
          <cell r="QL129" t="e">
            <v>#VALUE!</v>
          </cell>
          <cell r="QM129" t="e">
            <v>#VALUE!</v>
          </cell>
          <cell r="QN129" t="e">
            <v>#VALUE!</v>
          </cell>
          <cell r="QO129" t="e">
            <v>#VALUE!</v>
          </cell>
          <cell r="QP129" t="e">
            <v>#VALUE!</v>
          </cell>
          <cell r="QQ129" t="e">
            <v>#VALUE!</v>
          </cell>
          <cell r="QR129" t="e">
            <v>#VALUE!</v>
          </cell>
          <cell r="QS129" t="e">
            <v>#VALUE!</v>
          </cell>
          <cell r="QT129" t="e">
            <v>#VALUE!</v>
          </cell>
          <cell r="QU129" t="e">
            <v>#VALUE!</v>
          </cell>
          <cell r="QV129" t="e">
            <v>#VALUE!</v>
          </cell>
          <cell r="QW129" t="e">
            <v>#VALUE!</v>
          </cell>
          <cell r="QX129" t="e">
            <v>#VALUE!</v>
          </cell>
          <cell r="QY129" t="e">
            <v>#VALUE!</v>
          </cell>
          <cell r="QZ129" t="e">
            <v>#VALUE!</v>
          </cell>
          <cell r="RA129" t="e">
            <v>#VALUE!</v>
          </cell>
          <cell r="RB129" t="e">
            <v>#VALUE!</v>
          </cell>
          <cell r="RC129" t="e">
            <v>#VALUE!</v>
          </cell>
          <cell r="RD129" t="e">
            <v>#VALUE!</v>
          </cell>
          <cell r="RE129" t="e">
            <v>#VALUE!</v>
          </cell>
          <cell r="RF129" t="e">
            <v>#VALUE!</v>
          </cell>
          <cell r="RG129" t="e">
            <v>#VALUE!</v>
          </cell>
          <cell r="RH129" t="e">
            <v>#VALUE!</v>
          </cell>
          <cell r="RI129" t="e">
            <v>#VALUE!</v>
          </cell>
          <cell r="RJ129" t="e">
            <v>#VALUE!</v>
          </cell>
          <cell r="RK129" t="e">
            <v>#VALUE!</v>
          </cell>
          <cell r="RL129" t="e">
            <v>#VALUE!</v>
          </cell>
          <cell r="RM129" t="e">
            <v>#VALUE!</v>
          </cell>
          <cell r="RN129" t="e">
            <v>#VALUE!</v>
          </cell>
          <cell r="RO129" t="e">
            <v>#VALUE!</v>
          </cell>
          <cell r="RP129" t="e">
            <v>#VALUE!</v>
          </cell>
          <cell r="RQ129" t="e">
            <v>#VALUE!</v>
          </cell>
          <cell r="RR129" t="e">
            <v>#VALUE!</v>
          </cell>
          <cell r="RS129" t="e">
            <v>#VALUE!</v>
          </cell>
          <cell r="RT129" t="e">
            <v>#VALUE!</v>
          </cell>
          <cell r="RU129" t="e">
            <v>#VALUE!</v>
          </cell>
          <cell r="RV129" t="e">
            <v>#VALUE!</v>
          </cell>
          <cell r="RW129" t="e">
            <v>#VALUE!</v>
          </cell>
          <cell r="RX129" t="e">
            <v>#VALUE!</v>
          </cell>
          <cell r="RY129" t="e">
            <v>#VALUE!</v>
          </cell>
          <cell r="RZ129" t="e">
            <v>#VALUE!</v>
          </cell>
          <cell r="SA129" t="e">
            <v>#VALUE!</v>
          </cell>
          <cell r="SB129" t="e">
            <v>#VALUE!</v>
          </cell>
          <cell r="SC129" t="e">
            <v>#VALUE!</v>
          </cell>
          <cell r="SD129" t="e">
            <v>#VALUE!</v>
          </cell>
          <cell r="SE129" t="e">
            <v>#VALUE!</v>
          </cell>
          <cell r="SF129" t="e">
            <v>#VALUE!</v>
          </cell>
          <cell r="SG129" t="e">
            <v>#VALUE!</v>
          </cell>
          <cell r="SH129" t="e">
            <v>#VALUE!</v>
          </cell>
          <cell r="SI129" t="e">
            <v>#VALUE!</v>
          </cell>
          <cell r="SJ129" t="e">
            <v>#VALUE!</v>
          </cell>
          <cell r="SK129" t="e">
            <v>#VALUE!</v>
          </cell>
          <cell r="SL129" t="e">
            <v>#VALUE!</v>
          </cell>
          <cell r="SM129" t="e">
            <v>#VALUE!</v>
          </cell>
          <cell r="SN129" t="e">
            <v>#VALUE!</v>
          </cell>
          <cell r="SO129" t="e">
            <v>#VALUE!</v>
          </cell>
          <cell r="SP129" t="e">
            <v>#VALUE!</v>
          </cell>
          <cell r="SQ129" t="e">
            <v>#VALUE!</v>
          </cell>
          <cell r="SR129" t="e">
            <v>#VALUE!</v>
          </cell>
          <cell r="SS129" t="e">
            <v>#VALUE!</v>
          </cell>
          <cell r="ST129" t="e">
            <v>#VALUE!</v>
          </cell>
          <cell r="SU129" t="e">
            <v>#VALUE!</v>
          </cell>
          <cell r="SV129" t="e">
            <v>#VALUE!</v>
          </cell>
          <cell r="SW129" t="e">
            <v>#VALUE!</v>
          </cell>
          <cell r="SX129" t="e">
            <v>#VALUE!</v>
          </cell>
          <cell r="SY129" t="e">
            <v>#VALUE!</v>
          </cell>
          <cell r="SZ129" t="e">
            <v>#VALUE!</v>
          </cell>
          <cell r="TA129" t="e">
            <v>#VALUE!</v>
          </cell>
          <cell r="TB129" t="e">
            <v>#VALUE!</v>
          </cell>
          <cell r="TC129" t="e">
            <v>#VALUE!</v>
          </cell>
          <cell r="TD129" t="e">
            <v>#VALUE!</v>
          </cell>
          <cell r="TE129" t="e">
            <v>#VALUE!</v>
          </cell>
          <cell r="TF129" t="e">
            <v>#VALUE!</v>
          </cell>
          <cell r="TG129" t="e">
            <v>#VALUE!</v>
          </cell>
          <cell r="TH129" t="e">
            <v>#VALUE!</v>
          </cell>
          <cell r="TI129" t="e">
            <v>#VALUE!</v>
          </cell>
          <cell r="TJ129" t="e">
            <v>#VALUE!</v>
          </cell>
          <cell r="TK129" t="e">
            <v>#VALUE!</v>
          </cell>
          <cell r="TL129" t="e">
            <v>#VALUE!</v>
          </cell>
          <cell r="TM129" t="e">
            <v>#VALUE!</v>
          </cell>
          <cell r="TN129" t="e">
            <v>#VALUE!</v>
          </cell>
          <cell r="TO129" t="e">
            <v>#VALUE!</v>
          </cell>
          <cell r="TP129" t="e">
            <v>#VALUE!</v>
          </cell>
          <cell r="TQ129" t="e">
            <v>#VALUE!</v>
          </cell>
          <cell r="TR129" t="e">
            <v>#VALUE!</v>
          </cell>
          <cell r="TS129" t="e">
            <v>#VALUE!</v>
          </cell>
          <cell r="TT129" t="e">
            <v>#VALUE!</v>
          </cell>
          <cell r="TU129" t="e">
            <v>#VALUE!</v>
          </cell>
          <cell r="TV129" t="e">
            <v>#VALUE!</v>
          </cell>
          <cell r="TW129" t="e">
            <v>#VALUE!</v>
          </cell>
          <cell r="TX129" t="e">
            <v>#VALUE!</v>
          </cell>
          <cell r="TY129" t="e">
            <v>#VALUE!</v>
          </cell>
          <cell r="TZ129" t="e">
            <v>#VALUE!</v>
          </cell>
          <cell r="UA129" t="e">
            <v>#VALUE!</v>
          </cell>
          <cell r="UB129" t="e">
            <v>#VALUE!</v>
          </cell>
          <cell r="UC129" t="e">
            <v>#VALUE!</v>
          </cell>
          <cell r="UD129" t="e">
            <v>#VALUE!</v>
          </cell>
          <cell r="UE129" t="e">
            <v>#VALUE!</v>
          </cell>
          <cell r="UF129" t="e">
            <v>#VALUE!</v>
          </cell>
          <cell r="UG129" t="e">
            <v>#VALUE!</v>
          </cell>
          <cell r="UH129" t="e">
            <v>#VALUE!</v>
          </cell>
          <cell r="UI129" t="e">
            <v>#VALUE!</v>
          </cell>
          <cell r="UJ129" t="e">
            <v>#VALUE!</v>
          </cell>
          <cell r="UK129" t="e">
            <v>#VALUE!</v>
          </cell>
          <cell r="UL129" t="e">
            <v>#VALUE!</v>
          </cell>
          <cell r="UM129" t="e">
            <v>#VALUE!</v>
          </cell>
          <cell r="UN129" t="e">
            <v>#VALUE!</v>
          </cell>
          <cell r="UO129" t="e">
            <v>#VALUE!</v>
          </cell>
          <cell r="UP129" t="e">
            <v>#VALUE!</v>
          </cell>
          <cell r="UQ129" t="e">
            <v>#VALUE!</v>
          </cell>
          <cell r="UR129" t="e">
            <v>#VALUE!</v>
          </cell>
          <cell r="US129" t="e">
            <v>#VALUE!</v>
          </cell>
          <cell r="UT129" t="e">
            <v>#VALUE!</v>
          </cell>
          <cell r="UU129" t="e">
            <v>#VALUE!</v>
          </cell>
          <cell r="UV129" t="e">
            <v>#VALUE!</v>
          </cell>
          <cell r="UW129" t="e">
            <v>#VALUE!</v>
          </cell>
          <cell r="UX129" t="e">
            <v>#VALUE!</v>
          </cell>
          <cell r="UY129" t="e">
            <v>#VALUE!</v>
          </cell>
          <cell r="UZ129" t="e">
            <v>#VALUE!</v>
          </cell>
          <cell r="VA129" t="e">
            <v>#VALUE!</v>
          </cell>
          <cell r="VB129" t="e">
            <v>#VALUE!</v>
          </cell>
          <cell r="VC129" t="e">
            <v>#VALUE!</v>
          </cell>
          <cell r="VD129" t="e">
            <v>#VALUE!</v>
          </cell>
          <cell r="VE129" t="e">
            <v>#VALUE!</v>
          </cell>
          <cell r="VF129" t="e">
            <v>#VALUE!</v>
          </cell>
          <cell r="VG129" t="e">
            <v>#VALUE!</v>
          </cell>
          <cell r="VH129" t="e">
            <v>#VALUE!</v>
          </cell>
          <cell r="VI129" t="e">
            <v>#VALUE!</v>
          </cell>
          <cell r="VJ129" t="e">
            <v>#VALUE!</v>
          </cell>
          <cell r="VK129" t="e">
            <v>#VALUE!</v>
          </cell>
          <cell r="VL129" t="e">
            <v>#VALUE!</v>
          </cell>
          <cell r="VM129" t="e">
            <v>#VALUE!</v>
          </cell>
          <cell r="VN129" t="e">
            <v>#VALUE!</v>
          </cell>
          <cell r="VO129" t="e">
            <v>#VALUE!</v>
          </cell>
          <cell r="VP129" t="e">
            <v>#VALUE!</v>
          </cell>
          <cell r="VQ129" t="e">
            <v>#VALUE!</v>
          </cell>
          <cell r="VR129" t="e">
            <v>#VALUE!</v>
          </cell>
          <cell r="VS129" t="e">
            <v>#VALUE!</v>
          </cell>
          <cell r="VT129" t="e">
            <v>#VALUE!</v>
          </cell>
          <cell r="VU129" t="e">
            <v>#VALUE!</v>
          </cell>
          <cell r="VV129" t="e">
            <v>#VALUE!</v>
          </cell>
          <cell r="VW129" t="e">
            <v>#VALUE!</v>
          </cell>
          <cell r="VX129" t="e">
            <v>#VALUE!</v>
          </cell>
          <cell r="VY129" t="e">
            <v>#VALUE!</v>
          </cell>
          <cell r="VZ129" t="e">
            <v>#VALUE!</v>
          </cell>
          <cell r="WA129" t="e">
            <v>#VALUE!</v>
          </cell>
          <cell r="WB129" t="e">
            <v>#VALUE!</v>
          </cell>
          <cell r="WC129" t="e">
            <v>#VALUE!</v>
          </cell>
          <cell r="WD129" t="e">
            <v>#VALUE!</v>
          </cell>
          <cell r="WE129" t="e">
            <v>#VALUE!</v>
          </cell>
          <cell r="WF129" t="e">
            <v>#VALUE!</v>
          </cell>
          <cell r="WG129" t="e">
            <v>#VALUE!</v>
          </cell>
          <cell r="WH129" t="e">
            <v>#VALUE!</v>
          </cell>
          <cell r="WI129" t="e">
            <v>#VALUE!</v>
          </cell>
          <cell r="WJ129" t="e">
            <v>#VALUE!</v>
          </cell>
          <cell r="WK129" t="e">
            <v>#VALUE!</v>
          </cell>
          <cell r="WL129" t="e">
            <v>#VALUE!</v>
          </cell>
          <cell r="WM129" t="e">
            <v>#VALUE!</v>
          </cell>
          <cell r="WN129" t="e">
            <v>#VALUE!</v>
          </cell>
          <cell r="WO129" t="e">
            <v>#VALUE!</v>
          </cell>
          <cell r="WP129" t="e">
            <v>#VALUE!</v>
          </cell>
          <cell r="WQ129" t="e">
            <v>#VALUE!</v>
          </cell>
          <cell r="WR129" t="e">
            <v>#VALUE!</v>
          </cell>
          <cell r="WS129" t="e">
            <v>#VALUE!</v>
          </cell>
          <cell r="WT129" t="e">
            <v>#VALUE!</v>
          </cell>
          <cell r="WU129" t="e">
            <v>#VALUE!</v>
          </cell>
          <cell r="WV129" t="e">
            <v>#VALUE!</v>
          </cell>
          <cell r="WW129" t="e">
            <v>#VALUE!</v>
          </cell>
          <cell r="WX129" t="e">
            <v>#VALUE!</v>
          </cell>
          <cell r="WY129" t="e">
            <v>#VALUE!</v>
          </cell>
          <cell r="WZ129" t="e">
            <v>#VALUE!</v>
          </cell>
          <cell r="XA129" t="e">
            <v>#VALUE!</v>
          </cell>
          <cell r="XB129" t="e">
            <v>#VALUE!</v>
          </cell>
          <cell r="XC129" t="e">
            <v>#VALUE!</v>
          </cell>
          <cell r="XD129" t="e">
            <v>#VALUE!</v>
          </cell>
          <cell r="XE129" t="e">
            <v>#VALUE!</v>
          </cell>
          <cell r="XF129" t="e">
            <v>#VALUE!</v>
          </cell>
          <cell r="XG129" t="e">
            <v>#VALUE!</v>
          </cell>
          <cell r="XH129" t="e">
            <v>#VALUE!</v>
          </cell>
          <cell r="XI129" t="e">
            <v>#VALUE!</v>
          </cell>
          <cell r="XJ129" t="e">
            <v>#VALUE!</v>
          </cell>
          <cell r="XK129" t="e">
            <v>#VALUE!</v>
          </cell>
          <cell r="XL129" t="e">
            <v>#VALUE!</v>
          </cell>
          <cell r="XM129" t="e">
            <v>#VALUE!</v>
          </cell>
          <cell r="XN129" t="e">
            <v>#VALUE!</v>
          </cell>
          <cell r="XO129" t="e">
            <v>#VALUE!</v>
          </cell>
          <cell r="XP129" t="e">
            <v>#VALUE!</v>
          </cell>
          <cell r="XQ129" t="e">
            <v>#VALUE!</v>
          </cell>
          <cell r="XR129" t="e">
            <v>#VALUE!</v>
          </cell>
          <cell r="XS129" t="e">
            <v>#VALUE!</v>
          </cell>
          <cell r="XT129" t="e">
            <v>#VALUE!</v>
          </cell>
          <cell r="XU129" t="e">
            <v>#VALUE!</v>
          </cell>
          <cell r="XV129" t="e">
            <v>#VALUE!</v>
          </cell>
          <cell r="XW129" t="e">
            <v>#VALUE!</v>
          </cell>
          <cell r="XX129" t="e">
            <v>#VALUE!</v>
          </cell>
          <cell r="XY129" t="e">
            <v>#VALUE!</v>
          </cell>
          <cell r="XZ129" t="e">
            <v>#VALUE!</v>
          </cell>
          <cell r="YA129" t="e">
            <v>#VALUE!</v>
          </cell>
          <cell r="YB129" t="e">
            <v>#VALUE!</v>
          </cell>
          <cell r="YC129" t="e">
            <v>#VALUE!</v>
          </cell>
          <cell r="YD129" t="e">
            <v>#VALUE!</v>
          </cell>
          <cell r="YE129" t="e">
            <v>#VALUE!</v>
          </cell>
          <cell r="YF129" t="e">
            <v>#VALUE!</v>
          </cell>
          <cell r="YG129" t="e">
            <v>#VALUE!</v>
          </cell>
          <cell r="YH129" t="e">
            <v>#VALUE!</v>
          </cell>
          <cell r="YI129" t="e">
            <v>#VALUE!</v>
          </cell>
          <cell r="YJ129" t="e">
            <v>#VALUE!</v>
          </cell>
          <cell r="YK129" t="e">
            <v>#VALUE!</v>
          </cell>
          <cell r="YL129" t="e">
            <v>#VALUE!</v>
          </cell>
          <cell r="YM129" t="e">
            <v>#VALUE!</v>
          </cell>
          <cell r="YN129" t="e">
            <v>#VALUE!</v>
          </cell>
          <cell r="YO129" t="e">
            <v>#VALUE!</v>
          </cell>
          <cell r="YP129" t="e">
            <v>#VALUE!</v>
          </cell>
          <cell r="YQ129" t="e">
            <v>#VALUE!</v>
          </cell>
          <cell r="YR129" t="e">
            <v>#VALUE!</v>
          </cell>
          <cell r="YS129" t="e">
            <v>#VALUE!</v>
          </cell>
          <cell r="YT129" t="e">
            <v>#VALUE!</v>
          </cell>
          <cell r="YU129" t="e">
            <v>#VALUE!</v>
          </cell>
          <cell r="YV129" t="e">
            <v>#VALUE!</v>
          </cell>
          <cell r="YW129" t="e">
            <v>#VALUE!</v>
          </cell>
          <cell r="YX129" t="e">
            <v>#VALUE!</v>
          </cell>
          <cell r="YY129" t="e">
            <v>#VALUE!</v>
          </cell>
          <cell r="YZ129" t="e">
            <v>#VALUE!</v>
          </cell>
          <cell r="ZA129" t="e">
            <v>#VALUE!</v>
          </cell>
          <cell r="ZB129" t="e">
            <v>#VALUE!</v>
          </cell>
          <cell r="ZC129" t="e">
            <v>#VALUE!</v>
          </cell>
          <cell r="ZD129" t="e">
            <v>#VALUE!</v>
          </cell>
          <cell r="ZE129" t="e">
            <v>#VALUE!</v>
          </cell>
          <cell r="ZF129" t="e">
            <v>#VALUE!</v>
          </cell>
          <cell r="ZG129" t="e">
            <v>#VALUE!</v>
          </cell>
          <cell r="ZH129" t="e">
            <v>#VALUE!</v>
          </cell>
          <cell r="ZI129" t="e">
            <v>#VALUE!</v>
          </cell>
          <cell r="ZJ129" t="e">
            <v>#VALUE!</v>
          </cell>
          <cell r="ZK129" t="e">
            <v>#VALUE!</v>
          </cell>
          <cell r="ZL129" t="e">
            <v>#VALUE!</v>
          </cell>
          <cell r="ZM129" t="e">
            <v>#VALUE!</v>
          </cell>
          <cell r="ZN129" t="e">
            <v>#VALUE!</v>
          </cell>
          <cell r="ZO129" t="e">
            <v>#VALUE!</v>
          </cell>
          <cell r="ZP129" t="e">
            <v>#VALUE!</v>
          </cell>
          <cell r="ZQ129" t="e">
            <v>#VALUE!</v>
          </cell>
          <cell r="ZR129" t="e">
            <v>#VALUE!</v>
          </cell>
          <cell r="ZS129" t="e">
            <v>#VALUE!</v>
          </cell>
          <cell r="ZT129" t="e">
            <v>#VALUE!</v>
          </cell>
          <cell r="ZU129" t="e">
            <v>#VALUE!</v>
          </cell>
          <cell r="ZV129" t="e">
            <v>#VALUE!</v>
          </cell>
          <cell r="ZW129" t="e">
            <v>#VALUE!</v>
          </cell>
          <cell r="ZX129" t="e">
            <v>#VALUE!</v>
          </cell>
          <cell r="ZY129" t="e">
            <v>#VALUE!</v>
          </cell>
          <cell r="ZZ129" t="e">
            <v>#VALUE!</v>
          </cell>
          <cell r="AAA129" t="e">
            <v>#VALUE!</v>
          </cell>
          <cell r="AAB129" t="e">
            <v>#VALUE!</v>
          </cell>
          <cell r="AAC129" t="e">
            <v>#VALUE!</v>
          </cell>
          <cell r="AAD129" t="e">
            <v>#VALUE!</v>
          </cell>
          <cell r="AAE129" t="e">
            <v>#VALUE!</v>
          </cell>
          <cell r="AAF129" t="e">
            <v>#VALUE!</v>
          </cell>
          <cell r="AAG129" t="e">
            <v>#VALUE!</v>
          </cell>
          <cell r="AAH129" t="e">
            <v>#VALUE!</v>
          </cell>
          <cell r="AAI129" t="e">
            <v>#VALUE!</v>
          </cell>
          <cell r="AAJ129" t="e">
            <v>#VALUE!</v>
          </cell>
          <cell r="AAK129" t="e">
            <v>#VALUE!</v>
          </cell>
          <cell r="AAL129" t="e">
            <v>#VALUE!</v>
          </cell>
          <cell r="AAM129" t="e">
            <v>#VALUE!</v>
          </cell>
          <cell r="AAN129" t="e">
            <v>#VALUE!</v>
          </cell>
          <cell r="AAO129" t="e">
            <v>#VALUE!</v>
          </cell>
          <cell r="AAP129" t="e">
            <v>#VALUE!</v>
          </cell>
          <cell r="AAQ129" t="e">
            <v>#VALUE!</v>
          </cell>
          <cell r="AAR129" t="e">
            <v>#VALUE!</v>
          </cell>
          <cell r="AAS129" t="e">
            <v>#VALUE!</v>
          </cell>
          <cell r="AAT129" t="e">
            <v>#VALUE!</v>
          </cell>
          <cell r="AAU129" t="e">
            <v>#VALUE!</v>
          </cell>
          <cell r="AAV129" t="e">
            <v>#VALUE!</v>
          </cell>
          <cell r="AAW129" t="e">
            <v>#VALUE!</v>
          </cell>
          <cell r="AAX129" t="e">
            <v>#VALUE!</v>
          </cell>
          <cell r="AAY129" t="e">
            <v>#VALUE!</v>
          </cell>
          <cell r="AAZ129" t="e">
            <v>#VALUE!</v>
          </cell>
          <cell r="ABA129" t="e">
            <v>#VALUE!</v>
          </cell>
          <cell r="ABB129" t="e">
            <v>#VALUE!</v>
          </cell>
          <cell r="ABC129" t="e">
            <v>#VALUE!</v>
          </cell>
          <cell r="ABD129" t="e">
            <v>#VALUE!</v>
          </cell>
          <cell r="ABE129" t="e">
            <v>#VALUE!</v>
          </cell>
          <cell r="ABF129" t="e">
            <v>#VALUE!</v>
          </cell>
          <cell r="ABG129" t="e">
            <v>#VALUE!</v>
          </cell>
          <cell r="ABH129" t="e">
            <v>#VALUE!</v>
          </cell>
          <cell r="ABI129" t="e">
            <v>#VALUE!</v>
          </cell>
          <cell r="ABJ129" t="e">
            <v>#VALUE!</v>
          </cell>
          <cell r="ABK129" t="e">
            <v>#VALUE!</v>
          </cell>
          <cell r="ABL129" t="e">
            <v>#VALUE!</v>
          </cell>
          <cell r="ABM129" t="e">
            <v>#VALUE!</v>
          </cell>
          <cell r="ABN129" t="e">
            <v>#VALUE!</v>
          </cell>
          <cell r="ABO129" t="e">
            <v>#VALUE!</v>
          </cell>
          <cell r="ABP129" t="e">
            <v>#VALUE!</v>
          </cell>
          <cell r="ABQ129" t="e">
            <v>#VALUE!</v>
          </cell>
          <cell r="ABR129" t="e">
            <v>#VALUE!</v>
          </cell>
          <cell r="ABS129" t="e">
            <v>#VALUE!</v>
          </cell>
          <cell r="ABT129" t="e">
            <v>#VALUE!</v>
          </cell>
          <cell r="ABU129" t="e">
            <v>#VALUE!</v>
          </cell>
          <cell r="ABV129" t="e">
            <v>#VALUE!</v>
          </cell>
          <cell r="ABW129" t="e">
            <v>#VALUE!</v>
          </cell>
          <cell r="ABX129" t="e">
            <v>#VALUE!</v>
          </cell>
          <cell r="ABY129" t="e">
            <v>#VALUE!</v>
          </cell>
          <cell r="ABZ129" t="e">
            <v>#VALUE!</v>
          </cell>
          <cell r="ACA129" t="e">
            <v>#VALUE!</v>
          </cell>
          <cell r="ACB129" t="e">
            <v>#VALUE!</v>
          </cell>
          <cell r="ACC129" t="e">
            <v>#VALUE!</v>
          </cell>
          <cell r="ACD129" t="e">
            <v>#VALUE!</v>
          </cell>
          <cell r="ACE129" t="e">
            <v>#VALUE!</v>
          </cell>
          <cell r="ACF129" t="e">
            <v>#VALUE!</v>
          </cell>
          <cell r="ACG129" t="e">
            <v>#VALUE!</v>
          </cell>
          <cell r="ACH129" t="e">
            <v>#VALUE!</v>
          </cell>
          <cell r="ACI129" t="e">
            <v>#VALUE!</v>
          </cell>
          <cell r="ACJ129" t="e">
            <v>#VALUE!</v>
          </cell>
          <cell r="ACK129" t="e">
            <v>#VALUE!</v>
          </cell>
          <cell r="ACL129" t="e">
            <v>#VALUE!</v>
          </cell>
          <cell r="ACM129" t="e">
            <v>#VALUE!</v>
          </cell>
          <cell r="ACN129" t="e">
            <v>#VALUE!</v>
          </cell>
          <cell r="ACO129" t="e">
            <v>#VALUE!</v>
          </cell>
          <cell r="ACP129" t="e">
            <v>#VALUE!</v>
          </cell>
          <cell r="ACQ129" t="e">
            <v>#VALUE!</v>
          </cell>
          <cell r="ACR129" t="e">
            <v>#VALUE!</v>
          </cell>
          <cell r="ACS129" t="e">
            <v>#VALUE!</v>
          </cell>
          <cell r="ACT129" t="e">
            <v>#VALUE!</v>
          </cell>
          <cell r="ACU129" t="e">
            <v>#VALUE!</v>
          </cell>
          <cell r="ACV129" t="e">
            <v>#VALUE!</v>
          </cell>
          <cell r="ACW129" t="e">
            <v>#VALUE!</v>
          </cell>
          <cell r="ACX129" t="e">
            <v>#VALUE!</v>
          </cell>
          <cell r="ACY129" t="e">
            <v>#VALUE!</v>
          </cell>
          <cell r="ACZ129" t="e">
            <v>#VALUE!</v>
          </cell>
          <cell r="ADA129" t="e">
            <v>#VALUE!</v>
          </cell>
          <cell r="ADB129" t="e">
            <v>#VALUE!</v>
          </cell>
          <cell r="ADC129" t="e">
            <v>#VALUE!</v>
          </cell>
          <cell r="ADD129" t="e">
            <v>#VALUE!</v>
          </cell>
          <cell r="ADE129" t="e">
            <v>#VALUE!</v>
          </cell>
          <cell r="ADF129" t="e">
            <v>#VALUE!</v>
          </cell>
          <cell r="ADG129" t="e">
            <v>#VALUE!</v>
          </cell>
          <cell r="ADH129" t="e">
            <v>#VALUE!</v>
          </cell>
          <cell r="ADI129" t="e">
            <v>#VALUE!</v>
          </cell>
          <cell r="ADJ129" t="e">
            <v>#VALUE!</v>
          </cell>
          <cell r="ADK129" t="e">
            <v>#VALUE!</v>
          </cell>
          <cell r="ADL129" t="e">
            <v>#VALUE!</v>
          </cell>
          <cell r="ADM129" t="e">
            <v>#VALUE!</v>
          </cell>
          <cell r="ADN129" t="e">
            <v>#VALUE!</v>
          </cell>
          <cell r="ADO129" t="e">
            <v>#VALUE!</v>
          </cell>
          <cell r="ADP129" t="e">
            <v>#VALUE!</v>
          </cell>
          <cell r="ADQ129" t="e">
            <v>#VALUE!</v>
          </cell>
          <cell r="ADR129" t="e">
            <v>#VALUE!</v>
          </cell>
          <cell r="ADS129" t="e">
            <v>#VALUE!</v>
          </cell>
          <cell r="ADT129" t="e">
            <v>#VALUE!</v>
          </cell>
          <cell r="ADU129" t="e">
            <v>#VALUE!</v>
          </cell>
          <cell r="ADV129" t="e">
            <v>#VALUE!</v>
          </cell>
          <cell r="ADW129" t="e">
            <v>#VALUE!</v>
          </cell>
          <cell r="ADX129" t="e">
            <v>#VALUE!</v>
          </cell>
          <cell r="ADY129" t="e">
            <v>#VALUE!</v>
          </cell>
          <cell r="ADZ129" t="e">
            <v>#VALUE!</v>
          </cell>
          <cell r="AEA129" t="e">
            <v>#VALUE!</v>
          </cell>
          <cell r="AEB129" t="e">
            <v>#VALUE!</v>
          </cell>
          <cell r="AEC129" t="e">
            <v>#VALUE!</v>
          </cell>
          <cell r="AED129" t="e">
            <v>#VALUE!</v>
          </cell>
          <cell r="AEE129" t="e">
            <v>#VALUE!</v>
          </cell>
          <cell r="AEF129" t="e">
            <v>#VALUE!</v>
          </cell>
          <cell r="AEG129" t="e">
            <v>#VALUE!</v>
          </cell>
          <cell r="AEH129" t="e">
            <v>#VALUE!</v>
          </cell>
          <cell r="AEI129" t="e">
            <v>#VALUE!</v>
          </cell>
          <cell r="AEJ129" t="e">
            <v>#VALUE!</v>
          </cell>
          <cell r="AEK129" t="e">
            <v>#VALUE!</v>
          </cell>
          <cell r="AEL129" t="e">
            <v>#VALUE!</v>
          </cell>
          <cell r="AEM129" t="e">
            <v>#VALUE!</v>
          </cell>
          <cell r="AEN129" t="e">
            <v>#VALUE!</v>
          </cell>
          <cell r="AEO129" t="e">
            <v>#VALUE!</v>
          </cell>
          <cell r="AEP129" t="e">
            <v>#VALUE!</v>
          </cell>
          <cell r="AEQ129" t="e">
            <v>#VALUE!</v>
          </cell>
          <cell r="AER129" t="e">
            <v>#VALUE!</v>
          </cell>
          <cell r="AES129" t="e">
            <v>#VALUE!</v>
          </cell>
          <cell r="AET129" t="e">
            <v>#VALUE!</v>
          </cell>
          <cell r="AEU129" t="e">
            <v>#VALUE!</v>
          </cell>
          <cell r="AEV129" t="e">
            <v>#VALUE!</v>
          </cell>
          <cell r="AEW129" t="e">
            <v>#VALUE!</v>
          </cell>
          <cell r="AEX129" t="e">
            <v>#VALUE!</v>
          </cell>
          <cell r="AEY129" t="e">
            <v>#VALUE!</v>
          </cell>
          <cell r="AEZ129" t="e">
            <v>#VALUE!</v>
          </cell>
          <cell r="AFA129" t="e">
            <v>#VALUE!</v>
          </cell>
          <cell r="AFB129" t="e">
            <v>#VALUE!</v>
          </cell>
          <cell r="AFC129" t="e">
            <v>#VALUE!</v>
          </cell>
          <cell r="AFD129" t="e">
            <v>#VALUE!</v>
          </cell>
          <cell r="AFE129" t="e">
            <v>#VALUE!</v>
          </cell>
          <cell r="AFF129" t="e">
            <v>#VALUE!</v>
          </cell>
          <cell r="AFG129" t="e">
            <v>#VALUE!</v>
          </cell>
          <cell r="AFH129" t="e">
            <v>#VALUE!</v>
          </cell>
          <cell r="AFI129" t="e">
            <v>#VALUE!</v>
          </cell>
          <cell r="AFJ129" t="e">
            <v>#VALUE!</v>
          </cell>
          <cell r="AFK129" t="e">
            <v>#VALUE!</v>
          </cell>
          <cell r="AFL129" t="e">
            <v>#VALUE!</v>
          </cell>
          <cell r="AFM129" t="e">
            <v>#VALUE!</v>
          </cell>
          <cell r="AFN129" t="e">
            <v>#VALUE!</v>
          </cell>
          <cell r="AFO129" t="e">
            <v>#VALUE!</v>
          </cell>
          <cell r="AFP129" t="e">
            <v>#VALUE!</v>
          </cell>
          <cell r="AFQ129" t="e">
            <v>#VALUE!</v>
          </cell>
          <cell r="AFR129" t="e">
            <v>#VALUE!</v>
          </cell>
          <cell r="AFS129" t="e">
            <v>#VALUE!</v>
          </cell>
          <cell r="AFT129" t="e">
            <v>#VALUE!</v>
          </cell>
          <cell r="AFU129" t="e">
            <v>#VALUE!</v>
          </cell>
          <cell r="AFV129" t="e">
            <v>#VALUE!</v>
          </cell>
          <cell r="AFW129" t="e">
            <v>#VALUE!</v>
          </cell>
          <cell r="AFX129" t="e">
            <v>#VALUE!</v>
          </cell>
          <cell r="AFY129" t="e">
            <v>#VALUE!</v>
          </cell>
          <cell r="AFZ129" t="e">
            <v>#VALUE!</v>
          </cell>
          <cell r="AGA129" t="e">
            <v>#VALUE!</v>
          </cell>
          <cell r="AGB129" t="e">
            <v>#VALUE!</v>
          </cell>
          <cell r="AGC129" t="e">
            <v>#VALUE!</v>
          </cell>
          <cell r="AGD129" t="e">
            <v>#VALUE!</v>
          </cell>
          <cell r="AGE129" t="e">
            <v>#VALUE!</v>
          </cell>
          <cell r="AGF129" t="e">
            <v>#VALUE!</v>
          </cell>
          <cell r="AGG129" t="e">
            <v>#VALUE!</v>
          </cell>
          <cell r="AGH129" t="e">
            <v>#VALUE!</v>
          </cell>
          <cell r="AGI129" t="e">
            <v>#VALUE!</v>
          </cell>
          <cell r="AGJ129" t="e">
            <v>#VALUE!</v>
          </cell>
          <cell r="AGK129" t="e">
            <v>#VALUE!</v>
          </cell>
          <cell r="AGL129" t="e">
            <v>#VALUE!</v>
          </cell>
          <cell r="AGM129" t="e">
            <v>#VALUE!</v>
          </cell>
          <cell r="AGN129" t="e">
            <v>#VALUE!</v>
          </cell>
          <cell r="AGO129" t="e">
            <v>#VALUE!</v>
          </cell>
          <cell r="AGP129" t="e">
            <v>#VALUE!</v>
          </cell>
          <cell r="AGQ129" t="e">
            <v>#VALUE!</v>
          </cell>
          <cell r="AGR129" t="e">
            <v>#VALUE!</v>
          </cell>
          <cell r="AGS129" t="e">
            <v>#VALUE!</v>
          </cell>
          <cell r="AGT129" t="e">
            <v>#VALUE!</v>
          </cell>
          <cell r="AGU129" t="e">
            <v>#VALUE!</v>
          </cell>
          <cell r="AGV129" t="e">
            <v>#VALUE!</v>
          </cell>
          <cell r="AGW129" t="e">
            <v>#VALUE!</v>
          </cell>
          <cell r="AGX129" t="e">
            <v>#VALUE!</v>
          </cell>
          <cell r="AGY129" t="e">
            <v>#VALUE!</v>
          </cell>
          <cell r="AGZ129" t="e">
            <v>#VALUE!</v>
          </cell>
          <cell r="AHA129" t="e">
            <v>#VALUE!</v>
          </cell>
          <cell r="AHB129" t="e">
            <v>#VALUE!</v>
          </cell>
          <cell r="AHC129" t="e">
            <v>#VALUE!</v>
          </cell>
          <cell r="AHD129" t="e">
            <v>#VALUE!</v>
          </cell>
          <cell r="AHE129" t="e">
            <v>#VALUE!</v>
          </cell>
          <cell r="AHF129" t="e">
            <v>#VALUE!</v>
          </cell>
          <cell r="AHG129" t="e">
            <v>#VALUE!</v>
          </cell>
          <cell r="AHH129" t="e">
            <v>#VALUE!</v>
          </cell>
          <cell r="AHI129" t="e">
            <v>#VALUE!</v>
          </cell>
          <cell r="AHJ129" t="e">
            <v>#VALUE!</v>
          </cell>
          <cell r="AHK129" t="e">
            <v>#VALUE!</v>
          </cell>
          <cell r="AHL129" t="e">
            <v>#VALUE!</v>
          </cell>
          <cell r="AHM129" t="e">
            <v>#VALUE!</v>
          </cell>
          <cell r="AHN129" t="e">
            <v>#VALUE!</v>
          </cell>
          <cell r="AHO129" t="e">
            <v>#VALUE!</v>
          </cell>
          <cell r="AHP129" t="e">
            <v>#VALUE!</v>
          </cell>
          <cell r="AHQ129" t="e">
            <v>#VALUE!</v>
          </cell>
          <cell r="AHR129" t="e">
            <v>#VALUE!</v>
          </cell>
          <cell r="AHS129" t="e">
            <v>#VALUE!</v>
          </cell>
          <cell r="AHT129" t="e">
            <v>#VALUE!</v>
          </cell>
          <cell r="AHU129" t="e">
            <v>#VALUE!</v>
          </cell>
          <cell r="AHV129" t="e">
            <v>#VALUE!</v>
          </cell>
          <cell r="AHW129" t="e">
            <v>#VALUE!</v>
          </cell>
          <cell r="AHX129" t="e">
            <v>#VALUE!</v>
          </cell>
          <cell r="AHY129" t="e">
            <v>#VALUE!</v>
          </cell>
          <cell r="AHZ129" t="e">
            <v>#VALUE!</v>
          </cell>
          <cell r="AIA129" t="e">
            <v>#VALUE!</v>
          </cell>
          <cell r="AIB129" t="e">
            <v>#VALUE!</v>
          </cell>
          <cell r="AIC129" t="e">
            <v>#VALUE!</v>
          </cell>
          <cell r="AID129" t="e">
            <v>#VALUE!</v>
          </cell>
          <cell r="AIE129" t="e">
            <v>#VALUE!</v>
          </cell>
          <cell r="AIF129" t="e">
            <v>#VALUE!</v>
          </cell>
          <cell r="AIG129" t="e">
            <v>#VALUE!</v>
          </cell>
          <cell r="AIH129" t="e">
            <v>#VALUE!</v>
          </cell>
          <cell r="AII129" t="e">
            <v>#VALUE!</v>
          </cell>
          <cell r="AIJ129" t="e">
            <v>#VALUE!</v>
          </cell>
          <cell r="AIK129" t="e">
            <v>#VALUE!</v>
          </cell>
          <cell r="AIL129" t="e">
            <v>#VALUE!</v>
          </cell>
          <cell r="AIM129" t="e">
            <v>#VALUE!</v>
          </cell>
          <cell r="AIN129" t="e">
            <v>#VALUE!</v>
          </cell>
          <cell r="AIO129" t="e">
            <v>#VALUE!</v>
          </cell>
          <cell r="AIP129" t="e">
            <v>#VALUE!</v>
          </cell>
          <cell r="AIQ129" t="e">
            <v>#VALUE!</v>
          </cell>
          <cell r="AIR129" t="e">
            <v>#VALUE!</v>
          </cell>
          <cell r="AIS129" t="e">
            <v>#VALUE!</v>
          </cell>
          <cell r="AIT129" t="e">
            <v>#VALUE!</v>
          </cell>
          <cell r="AIU129" t="e">
            <v>#VALUE!</v>
          </cell>
          <cell r="AIV129" t="e">
            <v>#VALUE!</v>
          </cell>
          <cell r="AIW129" t="e">
            <v>#VALUE!</v>
          </cell>
          <cell r="AIX129" t="e">
            <v>#VALUE!</v>
          </cell>
          <cell r="AIY129" t="e">
            <v>#VALUE!</v>
          </cell>
          <cell r="AIZ129" t="e">
            <v>#VALUE!</v>
          </cell>
          <cell r="AJA129" t="e">
            <v>#VALUE!</v>
          </cell>
          <cell r="AJB129" t="e">
            <v>#VALUE!</v>
          </cell>
          <cell r="AJC129" t="e">
            <v>#VALUE!</v>
          </cell>
          <cell r="AJD129" t="e">
            <v>#VALUE!</v>
          </cell>
          <cell r="AJE129" t="e">
            <v>#VALUE!</v>
          </cell>
          <cell r="AJF129" t="e">
            <v>#VALUE!</v>
          </cell>
          <cell r="AJG129" t="e">
            <v>#VALUE!</v>
          </cell>
          <cell r="AJH129" t="e">
            <v>#VALUE!</v>
          </cell>
          <cell r="AJI129" t="e">
            <v>#VALUE!</v>
          </cell>
          <cell r="AJJ129" t="e">
            <v>#VALUE!</v>
          </cell>
          <cell r="AJK129" t="e">
            <v>#VALUE!</v>
          </cell>
          <cell r="AJL129" t="e">
            <v>#VALUE!</v>
          </cell>
          <cell r="AJM129" t="e">
            <v>#VALUE!</v>
          </cell>
          <cell r="AJN129" t="e">
            <v>#VALUE!</v>
          </cell>
          <cell r="AJO129" t="e">
            <v>#VALUE!</v>
          </cell>
          <cell r="AJP129" t="e">
            <v>#VALUE!</v>
          </cell>
          <cell r="AJQ129" t="e">
            <v>#VALUE!</v>
          </cell>
          <cell r="AJR129" t="e">
            <v>#VALUE!</v>
          </cell>
          <cell r="AJS129" t="e">
            <v>#VALUE!</v>
          </cell>
          <cell r="AJT129" t="e">
            <v>#VALUE!</v>
          </cell>
          <cell r="AJU129" t="e">
            <v>#VALUE!</v>
          </cell>
          <cell r="AJV129" t="e">
            <v>#VALUE!</v>
          </cell>
          <cell r="AJW129" t="e">
            <v>#VALUE!</v>
          </cell>
          <cell r="AJX129" t="e">
            <v>#VALUE!</v>
          </cell>
          <cell r="AJY129" t="e">
            <v>#VALUE!</v>
          </cell>
          <cell r="AJZ129" t="e">
            <v>#VALUE!</v>
          </cell>
          <cell r="AKA129" t="e">
            <v>#VALUE!</v>
          </cell>
          <cell r="AKB129" t="e">
            <v>#VALUE!</v>
          </cell>
          <cell r="AKC129" t="e">
            <v>#VALUE!</v>
          </cell>
          <cell r="AKD129" t="e">
            <v>#VALUE!</v>
          </cell>
          <cell r="AKE129" t="e">
            <v>#VALUE!</v>
          </cell>
          <cell r="AKF129" t="e">
            <v>#VALUE!</v>
          </cell>
          <cell r="AKG129" t="e">
            <v>#VALUE!</v>
          </cell>
          <cell r="AKH129" t="e">
            <v>#VALUE!</v>
          </cell>
          <cell r="AKI129" t="e">
            <v>#VALUE!</v>
          </cell>
          <cell r="AKJ129" t="e">
            <v>#VALUE!</v>
          </cell>
          <cell r="AKK129" t="e">
            <v>#VALUE!</v>
          </cell>
          <cell r="AKL129" t="e">
            <v>#VALUE!</v>
          </cell>
          <cell r="AKM129" t="e">
            <v>#VALUE!</v>
          </cell>
          <cell r="AKN129" t="e">
            <v>#VALUE!</v>
          </cell>
          <cell r="AKO129" t="e">
            <v>#VALUE!</v>
          </cell>
          <cell r="AKP129" t="e">
            <v>#VALUE!</v>
          </cell>
          <cell r="AKQ129" t="e">
            <v>#VALUE!</v>
          </cell>
          <cell r="AKR129" t="e">
            <v>#VALUE!</v>
          </cell>
          <cell r="AKS129" t="e">
            <v>#VALUE!</v>
          </cell>
          <cell r="AKT129" t="e">
            <v>#VALUE!</v>
          </cell>
          <cell r="AKU129" t="e">
            <v>#VALUE!</v>
          </cell>
          <cell r="AKV129" t="e">
            <v>#VALUE!</v>
          </cell>
          <cell r="AKW129" t="e">
            <v>#VALUE!</v>
          </cell>
          <cell r="AKX129" t="e">
            <v>#VALUE!</v>
          </cell>
          <cell r="AKY129" t="e">
            <v>#VALUE!</v>
          </cell>
          <cell r="AKZ129" t="e">
            <v>#VALUE!</v>
          </cell>
          <cell r="ALA129" t="e">
            <v>#VALUE!</v>
          </cell>
          <cell r="ALB129" t="e">
            <v>#VALUE!</v>
          </cell>
          <cell r="ALC129" t="e">
            <v>#VALUE!</v>
          </cell>
          <cell r="ALD129" t="e">
            <v>#VALUE!</v>
          </cell>
          <cell r="ALE129" t="e">
            <v>#VALUE!</v>
          </cell>
          <cell r="ALF129" t="e">
            <v>#VALUE!</v>
          </cell>
          <cell r="ALG129" t="e">
            <v>#VALUE!</v>
          </cell>
          <cell r="ALH129" t="e">
            <v>#VALUE!</v>
          </cell>
          <cell r="ALI129" t="e">
            <v>#VALUE!</v>
          </cell>
          <cell r="ALJ129" t="e">
            <v>#VALUE!</v>
          </cell>
          <cell r="ALK129" t="e">
            <v>#VALUE!</v>
          </cell>
          <cell r="ALL129" t="e">
            <v>#VALUE!</v>
          </cell>
          <cell r="ALM129" t="e">
            <v>#VALUE!</v>
          </cell>
          <cell r="ALN129" t="e">
            <v>#VALUE!</v>
          </cell>
          <cell r="ALO129" t="e">
            <v>#VALUE!</v>
          </cell>
          <cell r="ALP129" t="e">
            <v>#VALUE!</v>
          </cell>
          <cell r="ALQ129" t="e">
            <v>#VALUE!</v>
          </cell>
          <cell r="ALR129" t="e">
            <v>#VALUE!</v>
          </cell>
          <cell r="ALS129" t="e">
            <v>#VALUE!</v>
          </cell>
          <cell r="ALT129" t="e">
            <v>#VALUE!</v>
          </cell>
          <cell r="ALU129" t="e">
            <v>#VALUE!</v>
          </cell>
          <cell r="ALV129" t="e">
            <v>#VALUE!</v>
          </cell>
          <cell r="ALW129" t="e">
            <v>#VALUE!</v>
          </cell>
          <cell r="ALX129" t="e">
            <v>#VALUE!</v>
          </cell>
          <cell r="ALY129" t="e">
            <v>#VALUE!</v>
          </cell>
          <cell r="ALZ129" t="e">
            <v>#VALUE!</v>
          </cell>
          <cell r="AMA129" t="e">
            <v>#VALUE!</v>
          </cell>
          <cell r="AMB129" t="e">
            <v>#VALUE!</v>
          </cell>
          <cell r="AMC129" t="e">
            <v>#VALUE!</v>
          </cell>
          <cell r="AMD129" t="e">
            <v>#VALUE!</v>
          </cell>
          <cell r="AME129" t="e">
            <v>#VALUE!</v>
          </cell>
          <cell r="AMF129" t="e">
            <v>#VALUE!</v>
          </cell>
          <cell r="AMG129" t="e">
            <v>#VALUE!</v>
          </cell>
          <cell r="AMH129" t="e">
            <v>#VALUE!</v>
          </cell>
          <cell r="AMI129" t="e">
            <v>#VALUE!</v>
          </cell>
          <cell r="AMJ129" t="e">
            <v>#VALUE!</v>
          </cell>
          <cell r="AMK129" t="e">
            <v>#VALUE!</v>
          </cell>
          <cell r="AML129" t="e">
            <v>#VALUE!</v>
          </cell>
          <cell r="AMM129" t="e">
            <v>#VALUE!</v>
          </cell>
          <cell r="AMN129" t="e">
            <v>#VALUE!</v>
          </cell>
          <cell r="AMO129" t="e">
            <v>#VALUE!</v>
          </cell>
          <cell r="AMP129" t="e">
            <v>#VALUE!</v>
          </cell>
          <cell r="AMQ129" t="e">
            <v>#VALUE!</v>
          </cell>
          <cell r="AMR129" t="e">
            <v>#VALUE!</v>
          </cell>
          <cell r="AMS129" t="e">
            <v>#VALUE!</v>
          </cell>
          <cell r="AMT129" t="e">
            <v>#VALUE!</v>
          </cell>
          <cell r="AMU129" t="e">
            <v>#VALUE!</v>
          </cell>
          <cell r="AMV129" t="e">
            <v>#VALUE!</v>
          </cell>
          <cell r="AMW129" t="e">
            <v>#VALUE!</v>
          </cell>
          <cell r="AMX129" t="e">
            <v>#VALUE!</v>
          </cell>
          <cell r="AMY129" t="e">
            <v>#VALUE!</v>
          </cell>
          <cell r="AMZ129" t="e">
            <v>#VALUE!</v>
          </cell>
          <cell r="ANA129" t="e">
            <v>#VALUE!</v>
          </cell>
          <cell r="ANB129" t="e">
            <v>#VALUE!</v>
          </cell>
          <cell r="ANC129" t="e">
            <v>#VALUE!</v>
          </cell>
          <cell r="AND129" t="e">
            <v>#VALUE!</v>
          </cell>
          <cell r="ANE129" t="e">
            <v>#VALUE!</v>
          </cell>
          <cell r="ANF129" t="e">
            <v>#VALUE!</v>
          </cell>
          <cell r="ANG129" t="e">
            <v>#VALUE!</v>
          </cell>
          <cell r="ANH129" t="e">
            <v>#VALUE!</v>
          </cell>
          <cell r="ANI129" t="e">
            <v>#VALUE!</v>
          </cell>
          <cell r="ANJ129" t="e">
            <v>#VALUE!</v>
          </cell>
          <cell r="ANK129" t="e">
            <v>#VALUE!</v>
          </cell>
          <cell r="ANL129" t="e">
            <v>#VALUE!</v>
          </cell>
          <cell r="ANM129" t="e">
            <v>#VALUE!</v>
          </cell>
          <cell r="ANN129" t="e">
            <v>#VALUE!</v>
          </cell>
          <cell r="ANO129" t="e">
            <v>#VALUE!</v>
          </cell>
          <cell r="ANP129" t="e">
            <v>#VALUE!</v>
          </cell>
          <cell r="ANQ129" t="e">
            <v>#VALUE!</v>
          </cell>
          <cell r="ANR129" t="e">
            <v>#VALUE!</v>
          </cell>
          <cell r="ANS129" t="e">
            <v>#VALUE!</v>
          </cell>
          <cell r="ANT129" t="e">
            <v>#VALUE!</v>
          </cell>
          <cell r="ANU129" t="e">
            <v>#VALUE!</v>
          </cell>
          <cell r="ANV129" t="e">
            <v>#VALUE!</v>
          </cell>
          <cell r="ANW129" t="e">
            <v>#VALUE!</v>
          </cell>
          <cell r="ANX129" t="e">
            <v>#VALUE!</v>
          </cell>
          <cell r="ANY129" t="e">
            <v>#VALUE!</v>
          </cell>
          <cell r="ANZ129" t="e">
            <v>#VALUE!</v>
          </cell>
          <cell r="AOA129" t="e">
            <v>#VALUE!</v>
          </cell>
          <cell r="AOB129" t="e">
            <v>#VALUE!</v>
          </cell>
          <cell r="AOC129" t="e">
            <v>#VALUE!</v>
          </cell>
          <cell r="AOD129" t="e">
            <v>#VALUE!</v>
          </cell>
          <cell r="AOE129" t="e">
            <v>#VALUE!</v>
          </cell>
          <cell r="AOF129" t="e">
            <v>#VALUE!</v>
          </cell>
          <cell r="AOG129" t="e">
            <v>#VALUE!</v>
          </cell>
          <cell r="AOH129" t="e">
            <v>#VALUE!</v>
          </cell>
          <cell r="AOI129" t="e">
            <v>#VALUE!</v>
          </cell>
          <cell r="AOJ129" t="e">
            <v>#VALUE!</v>
          </cell>
          <cell r="AOK129" t="e">
            <v>#VALUE!</v>
          </cell>
          <cell r="AOL129" t="e">
            <v>#VALUE!</v>
          </cell>
          <cell r="AOM129" t="e">
            <v>#VALUE!</v>
          </cell>
          <cell r="AON129" t="e">
            <v>#VALUE!</v>
          </cell>
          <cell r="AOO129" t="e">
            <v>#VALUE!</v>
          </cell>
          <cell r="AOP129" t="e">
            <v>#VALUE!</v>
          </cell>
          <cell r="AOQ129" t="e">
            <v>#VALUE!</v>
          </cell>
          <cell r="AOR129" t="e">
            <v>#VALUE!</v>
          </cell>
          <cell r="AOS129" t="e">
            <v>#VALUE!</v>
          </cell>
          <cell r="AOT129" t="e">
            <v>#VALUE!</v>
          </cell>
          <cell r="AOU129" t="e">
            <v>#VALUE!</v>
          </cell>
          <cell r="AOV129" t="e">
            <v>#VALUE!</v>
          </cell>
          <cell r="AOW129" t="e">
            <v>#VALUE!</v>
          </cell>
          <cell r="AOX129" t="e">
            <v>#VALUE!</v>
          </cell>
          <cell r="AOY129" t="e">
            <v>#VALUE!</v>
          </cell>
          <cell r="AOZ129" t="e">
            <v>#VALUE!</v>
          </cell>
          <cell r="APA129" t="e">
            <v>#VALUE!</v>
          </cell>
          <cell r="APB129" t="e">
            <v>#VALUE!</v>
          </cell>
          <cell r="APC129" t="e">
            <v>#VALUE!</v>
          </cell>
          <cell r="APD129" t="e">
            <v>#VALUE!</v>
          </cell>
          <cell r="APE129" t="e">
            <v>#VALUE!</v>
          </cell>
          <cell r="APF129" t="e">
            <v>#VALUE!</v>
          </cell>
          <cell r="APG129" t="e">
            <v>#VALUE!</v>
          </cell>
          <cell r="APH129" t="e">
            <v>#VALUE!</v>
          </cell>
          <cell r="API129" t="e">
            <v>#VALUE!</v>
          </cell>
          <cell r="APJ129" t="e">
            <v>#VALUE!</v>
          </cell>
          <cell r="APK129" t="e">
            <v>#VALUE!</v>
          </cell>
          <cell r="APL129" t="e">
            <v>#VALUE!</v>
          </cell>
          <cell r="APM129" t="e">
            <v>#VALUE!</v>
          </cell>
        </row>
        <row r="130">
          <cell r="A130" t="e">
            <v>#N/A</v>
          </cell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G130" t="e">
            <v>#N/A</v>
          </cell>
          <cell r="H130" t="e">
            <v>#N/A</v>
          </cell>
          <cell r="I130" t="e">
            <v>#N/A</v>
          </cell>
          <cell r="J130" t="e">
            <v>#N/A</v>
          </cell>
          <cell r="K130" t="e">
            <v>#N/A</v>
          </cell>
          <cell r="L130" t="e">
            <v>#N/A</v>
          </cell>
          <cell r="M130" t="e">
            <v>#N/A</v>
          </cell>
          <cell r="N130" t="e">
            <v>#N/A</v>
          </cell>
          <cell r="O130" t="e">
            <v>#N/A</v>
          </cell>
          <cell r="P130" t="e">
            <v>#N/A</v>
          </cell>
          <cell r="Q130" t="e">
            <v>#N/A</v>
          </cell>
          <cell r="R130" t="e">
            <v>#N/A</v>
          </cell>
          <cell r="S130" t="e">
            <v>#N/A</v>
          </cell>
          <cell r="T130" t="e">
            <v>#N/A</v>
          </cell>
          <cell r="U130" t="e">
            <v>#N/A</v>
          </cell>
          <cell r="V130" t="e">
            <v>#N/A</v>
          </cell>
          <cell r="W130" t="e">
            <v>#N/A</v>
          </cell>
          <cell r="X130" t="e">
            <v>#N/A</v>
          </cell>
          <cell r="Y130" t="e">
            <v>#N/A</v>
          </cell>
          <cell r="Z130" t="e">
            <v>#N/A</v>
          </cell>
          <cell r="AA130" t="e">
            <v>#N/A</v>
          </cell>
          <cell r="AB130" t="e">
            <v>#N/A</v>
          </cell>
          <cell r="AC130" t="e">
            <v>#N/A</v>
          </cell>
          <cell r="AD130" t="e">
            <v>#N/A</v>
          </cell>
          <cell r="AE130" t="e">
            <v>#N/A</v>
          </cell>
          <cell r="AF130" t="e">
            <v>#N/A</v>
          </cell>
          <cell r="AG130" t="e">
            <v>#N/A</v>
          </cell>
          <cell r="AH130" t="e">
            <v>#N/A</v>
          </cell>
          <cell r="AI130" t="e">
            <v>#N/A</v>
          </cell>
          <cell r="AJ130" t="e">
            <v>#N/A</v>
          </cell>
          <cell r="AK130" t="e">
            <v>#N/A</v>
          </cell>
          <cell r="AL130" t="e">
            <v>#N/A</v>
          </cell>
          <cell r="AM130" t="e">
            <v>#N/A</v>
          </cell>
          <cell r="AN130" t="e">
            <v>#N/A</v>
          </cell>
          <cell r="AO130" t="e">
            <v>#N/A</v>
          </cell>
          <cell r="AP130" t="e">
            <v>#N/A</v>
          </cell>
          <cell r="AQ130" t="e">
            <v>#N/A</v>
          </cell>
          <cell r="AR130" t="e">
            <v>#N/A</v>
          </cell>
          <cell r="AS130" t="e">
            <v>#N/A</v>
          </cell>
          <cell r="AT130" t="e">
            <v>#N/A</v>
          </cell>
          <cell r="AU130" t="e">
            <v>#N/A</v>
          </cell>
          <cell r="AV130" t="e">
            <v>#N/A</v>
          </cell>
          <cell r="AW130" t="e">
            <v>#N/A</v>
          </cell>
          <cell r="AX130" t="e">
            <v>#N/A</v>
          </cell>
          <cell r="AY130" t="e">
            <v>#N/A</v>
          </cell>
          <cell r="AZ130" t="e">
            <v>#N/A</v>
          </cell>
          <cell r="BA130" t="e">
            <v>#N/A</v>
          </cell>
          <cell r="BB130" t="e">
            <v>#N/A</v>
          </cell>
          <cell r="BC130" t="e">
            <v>#N/A</v>
          </cell>
          <cell r="BD130" t="e">
            <v>#N/A</v>
          </cell>
          <cell r="BE130" t="e">
            <v>#N/A</v>
          </cell>
          <cell r="BF130" t="e">
            <v>#N/A</v>
          </cell>
          <cell r="BG130" t="e">
            <v>#N/A</v>
          </cell>
          <cell r="BH130" t="e">
            <v>#N/A</v>
          </cell>
          <cell r="BI130" t="e">
            <v>#N/A</v>
          </cell>
          <cell r="BJ130" t="e">
            <v>#N/A</v>
          </cell>
          <cell r="BK130" t="e">
            <v>#N/A</v>
          </cell>
          <cell r="BL130" t="e">
            <v>#N/A</v>
          </cell>
          <cell r="BM130" t="e">
            <v>#N/A</v>
          </cell>
          <cell r="BN130" t="e">
            <v>#N/A</v>
          </cell>
          <cell r="BO130" t="e">
            <v>#N/A</v>
          </cell>
          <cell r="BP130" t="e">
            <v>#N/A</v>
          </cell>
          <cell r="BQ130" t="e">
            <v>#N/A</v>
          </cell>
          <cell r="BR130" t="e">
            <v>#N/A</v>
          </cell>
          <cell r="BS130" t="e">
            <v>#N/A</v>
          </cell>
          <cell r="BT130" t="e">
            <v>#N/A</v>
          </cell>
          <cell r="BU130" t="e">
            <v>#N/A</v>
          </cell>
          <cell r="BV130" t="e">
            <v>#N/A</v>
          </cell>
          <cell r="BW130" t="e">
            <v>#N/A</v>
          </cell>
          <cell r="BX130" t="e">
            <v>#N/A</v>
          </cell>
          <cell r="BY130" t="e">
            <v>#N/A</v>
          </cell>
          <cell r="BZ130" t="e">
            <v>#N/A</v>
          </cell>
          <cell r="CA130" t="e">
            <v>#N/A</v>
          </cell>
          <cell r="CB130" t="e">
            <v>#N/A</v>
          </cell>
          <cell r="CC130" t="e">
            <v>#N/A</v>
          </cell>
          <cell r="CD130" t="e">
            <v>#N/A</v>
          </cell>
          <cell r="CE130" t="e">
            <v>#N/A</v>
          </cell>
          <cell r="CF130" t="e">
            <v>#N/A</v>
          </cell>
          <cell r="CG130" t="e">
            <v>#N/A</v>
          </cell>
          <cell r="CH130" t="e">
            <v>#N/A</v>
          </cell>
          <cell r="CI130" t="e">
            <v>#N/A</v>
          </cell>
          <cell r="CJ130" t="e">
            <v>#N/A</v>
          </cell>
          <cell r="CK130" t="e">
            <v>#N/A</v>
          </cell>
          <cell r="CL130" t="e">
            <v>#N/A</v>
          </cell>
          <cell r="CM130" t="e">
            <v>#N/A</v>
          </cell>
          <cell r="CN130" t="e">
            <v>#N/A</v>
          </cell>
          <cell r="CO130" t="e">
            <v>#N/A</v>
          </cell>
          <cell r="CP130" t="e">
            <v>#N/A</v>
          </cell>
          <cell r="CQ130" t="e">
            <v>#N/A</v>
          </cell>
          <cell r="CR130" t="e">
            <v>#N/A</v>
          </cell>
          <cell r="CS130" t="e">
            <v>#N/A</v>
          </cell>
          <cell r="CT130" t="e">
            <v>#N/A</v>
          </cell>
          <cell r="CU130" t="e">
            <v>#N/A</v>
          </cell>
          <cell r="CV130" t="e">
            <v>#N/A</v>
          </cell>
          <cell r="CW130" t="e">
            <v>#N/A</v>
          </cell>
          <cell r="CX130" t="e">
            <v>#N/A</v>
          </cell>
          <cell r="CY130" t="e">
            <v>#N/A</v>
          </cell>
          <cell r="CZ130" t="e">
            <v>#N/A</v>
          </cell>
          <cell r="DA130" t="e">
            <v>#N/A</v>
          </cell>
          <cell r="DB130" t="e">
            <v>#N/A</v>
          </cell>
          <cell r="DC130" t="e">
            <v>#N/A</v>
          </cell>
          <cell r="DD130" t="e">
            <v>#N/A</v>
          </cell>
          <cell r="DE130" t="e">
            <v>#N/A</v>
          </cell>
          <cell r="DF130" t="e">
            <v>#N/A</v>
          </cell>
          <cell r="DG130" t="e">
            <v>#N/A</v>
          </cell>
          <cell r="DH130" t="e">
            <v>#N/A</v>
          </cell>
          <cell r="DI130" t="e">
            <v>#N/A</v>
          </cell>
          <cell r="DJ130" t="e">
            <v>#N/A</v>
          </cell>
          <cell r="DK130" t="e">
            <v>#N/A</v>
          </cell>
          <cell r="DL130" t="e">
            <v>#N/A</v>
          </cell>
          <cell r="DM130" t="e">
            <v>#N/A</v>
          </cell>
          <cell r="DN130" t="e">
            <v>#N/A</v>
          </cell>
          <cell r="DO130" t="e">
            <v>#N/A</v>
          </cell>
          <cell r="DP130" t="e">
            <v>#N/A</v>
          </cell>
          <cell r="DQ130" t="e">
            <v>#N/A</v>
          </cell>
          <cell r="DR130" t="e">
            <v>#N/A</v>
          </cell>
          <cell r="DS130" t="e">
            <v>#N/A</v>
          </cell>
          <cell r="DT130" t="e">
            <v>#N/A</v>
          </cell>
          <cell r="DU130" t="e">
            <v>#N/A</v>
          </cell>
          <cell r="DV130" t="e">
            <v>#N/A</v>
          </cell>
          <cell r="DW130" t="e">
            <v>#N/A</v>
          </cell>
          <cell r="DX130" t="e">
            <v>#N/A</v>
          </cell>
          <cell r="DY130" t="e">
            <v>#N/A</v>
          </cell>
          <cell r="DZ130" t="e">
            <v>#N/A</v>
          </cell>
          <cell r="EA130" t="e">
            <v>#N/A</v>
          </cell>
          <cell r="EB130" t="e">
            <v>#N/A</v>
          </cell>
          <cell r="EC130" t="e">
            <v>#N/A</v>
          </cell>
          <cell r="ED130" t="e">
            <v>#N/A</v>
          </cell>
          <cell r="EE130" t="e">
            <v>#N/A</v>
          </cell>
          <cell r="EF130" t="e">
            <v>#N/A</v>
          </cell>
          <cell r="EG130" t="e">
            <v>#N/A</v>
          </cell>
          <cell r="EH130" t="e">
            <v>#N/A</v>
          </cell>
          <cell r="EI130" t="e">
            <v>#N/A</v>
          </cell>
          <cell r="EJ130" t="e">
            <v>#N/A</v>
          </cell>
          <cell r="EK130" t="e">
            <v>#N/A</v>
          </cell>
          <cell r="EL130" t="e">
            <v>#N/A</v>
          </cell>
          <cell r="EM130" t="e">
            <v>#N/A</v>
          </cell>
          <cell r="EN130" t="e">
            <v>#N/A</v>
          </cell>
          <cell r="EO130" t="e">
            <v>#N/A</v>
          </cell>
          <cell r="EP130" t="e">
            <v>#N/A</v>
          </cell>
          <cell r="EQ130" t="e">
            <v>#N/A</v>
          </cell>
          <cell r="ER130" t="e">
            <v>#N/A</v>
          </cell>
          <cell r="ES130" t="e">
            <v>#N/A</v>
          </cell>
          <cell r="ET130" t="e">
            <v>#N/A</v>
          </cell>
          <cell r="EU130" t="e">
            <v>#N/A</v>
          </cell>
          <cell r="EV130" t="e">
            <v>#N/A</v>
          </cell>
          <cell r="EW130" t="e">
            <v>#N/A</v>
          </cell>
          <cell r="EX130" t="e">
            <v>#N/A</v>
          </cell>
          <cell r="EY130" t="e">
            <v>#N/A</v>
          </cell>
          <cell r="EZ130" t="e">
            <v>#N/A</v>
          </cell>
          <cell r="FA130" t="e">
            <v>#N/A</v>
          </cell>
          <cell r="FB130" t="e">
            <v>#N/A</v>
          </cell>
          <cell r="FC130" t="e">
            <v>#N/A</v>
          </cell>
          <cell r="FD130" t="e">
            <v>#N/A</v>
          </cell>
          <cell r="FE130" t="e">
            <v>#N/A</v>
          </cell>
          <cell r="FF130" t="e">
            <v>#N/A</v>
          </cell>
          <cell r="FG130" t="e">
            <v>#N/A</v>
          </cell>
          <cell r="FH130" t="e">
            <v>#N/A</v>
          </cell>
          <cell r="FI130" t="e">
            <v>#N/A</v>
          </cell>
          <cell r="FJ130" t="e">
            <v>#N/A</v>
          </cell>
          <cell r="FK130" t="e">
            <v>#N/A</v>
          </cell>
          <cell r="FL130" t="e">
            <v>#N/A</v>
          </cell>
          <cell r="FM130" t="e">
            <v>#N/A</v>
          </cell>
          <cell r="FN130" t="e">
            <v>#N/A</v>
          </cell>
          <cell r="FO130" t="e">
            <v>#N/A</v>
          </cell>
          <cell r="FP130" t="e">
            <v>#N/A</v>
          </cell>
          <cell r="FQ130" t="e">
            <v>#N/A</v>
          </cell>
          <cell r="FR130" t="e">
            <v>#N/A</v>
          </cell>
          <cell r="FS130" t="e">
            <v>#N/A</v>
          </cell>
          <cell r="FT130" t="e">
            <v>#N/A</v>
          </cell>
          <cell r="FU130" t="e">
            <v>#N/A</v>
          </cell>
          <cell r="FV130" t="e">
            <v>#N/A</v>
          </cell>
          <cell r="FW130" t="e">
            <v>#N/A</v>
          </cell>
          <cell r="FX130" t="e">
            <v>#N/A</v>
          </cell>
          <cell r="FY130" t="e">
            <v>#N/A</v>
          </cell>
          <cell r="FZ130" t="e">
            <v>#N/A</v>
          </cell>
          <cell r="GA130" t="e">
            <v>#N/A</v>
          </cell>
          <cell r="GB130" t="e">
            <v>#N/A</v>
          </cell>
          <cell r="GC130" t="e">
            <v>#N/A</v>
          </cell>
          <cell r="GD130" t="e">
            <v>#N/A</v>
          </cell>
          <cell r="GE130" t="e">
            <v>#N/A</v>
          </cell>
          <cell r="GF130" t="e">
            <v>#N/A</v>
          </cell>
          <cell r="GG130" t="e">
            <v>#N/A</v>
          </cell>
          <cell r="GH130" t="e">
            <v>#N/A</v>
          </cell>
          <cell r="GI130" t="e">
            <v>#N/A</v>
          </cell>
          <cell r="GJ130" t="e">
            <v>#N/A</v>
          </cell>
          <cell r="GK130" t="e">
            <v>#N/A</v>
          </cell>
          <cell r="GL130" t="e">
            <v>#N/A</v>
          </cell>
          <cell r="GM130" t="e">
            <v>#N/A</v>
          </cell>
          <cell r="GN130" t="e">
            <v>#N/A</v>
          </cell>
          <cell r="GO130" t="e">
            <v>#N/A</v>
          </cell>
          <cell r="GP130" t="e">
            <v>#N/A</v>
          </cell>
          <cell r="GQ130" t="e">
            <v>#N/A</v>
          </cell>
          <cell r="GR130" t="e">
            <v>#N/A</v>
          </cell>
          <cell r="GS130" t="e">
            <v>#N/A</v>
          </cell>
          <cell r="GT130" t="e">
            <v>#N/A</v>
          </cell>
          <cell r="GU130" t="e">
            <v>#N/A</v>
          </cell>
          <cell r="GV130" t="e">
            <v>#N/A</v>
          </cell>
          <cell r="GW130" t="e">
            <v>#N/A</v>
          </cell>
          <cell r="GX130" t="e">
            <v>#N/A</v>
          </cell>
          <cell r="GY130" t="e">
            <v>#N/A</v>
          </cell>
          <cell r="GZ130" t="e">
            <v>#N/A</v>
          </cell>
          <cell r="HA130" t="e">
            <v>#N/A</v>
          </cell>
          <cell r="HB130" t="e">
            <v>#N/A</v>
          </cell>
          <cell r="HC130" t="e">
            <v>#N/A</v>
          </cell>
          <cell r="HD130" t="e">
            <v>#N/A</v>
          </cell>
          <cell r="HE130" t="e">
            <v>#N/A</v>
          </cell>
          <cell r="HF130" t="e">
            <v>#N/A</v>
          </cell>
          <cell r="HG130" t="e">
            <v>#N/A</v>
          </cell>
          <cell r="HH130" t="e">
            <v>#N/A</v>
          </cell>
          <cell r="HI130" t="e">
            <v>#N/A</v>
          </cell>
          <cell r="HJ130" t="e">
            <v>#N/A</v>
          </cell>
          <cell r="HK130" t="e">
            <v>#N/A</v>
          </cell>
          <cell r="HL130" t="e">
            <v>#N/A</v>
          </cell>
          <cell r="HM130" t="e">
            <v>#N/A</v>
          </cell>
          <cell r="HN130" t="e">
            <v>#N/A</v>
          </cell>
          <cell r="HO130" t="e">
            <v>#N/A</v>
          </cell>
          <cell r="HP130" t="e">
            <v>#N/A</v>
          </cell>
          <cell r="HQ130" t="e">
            <v>#N/A</v>
          </cell>
          <cell r="HR130" t="e">
            <v>#N/A</v>
          </cell>
          <cell r="HS130" t="e">
            <v>#N/A</v>
          </cell>
          <cell r="HT130" t="e">
            <v>#N/A</v>
          </cell>
          <cell r="HU130" t="e">
            <v>#N/A</v>
          </cell>
          <cell r="HV130" t="e">
            <v>#N/A</v>
          </cell>
          <cell r="HW130" t="e">
            <v>#N/A</v>
          </cell>
          <cell r="HX130" t="e">
            <v>#N/A</v>
          </cell>
          <cell r="HY130" t="e">
            <v>#N/A</v>
          </cell>
          <cell r="HZ130" t="e">
            <v>#N/A</v>
          </cell>
          <cell r="IA130" t="e">
            <v>#N/A</v>
          </cell>
          <cell r="IB130" t="e">
            <v>#N/A</v>
          </cell>
          <cell r="IC130" t="e">
            <v>#N/A</v>
          </cell>
          <cell r="ID130" t="e">
            <v>#N/A</v>
          </cell>
          <cell r="IE130" t="e">
            <v>#N/A</v>
          </cell>
          <cell r="IF130" t="e">
            <v>#N/A</v>
          </cell>
          <cell r="IG130" t="e">
            <v>#N/A</v>
          </cell>
          <cell r="IH130" t="e">
            <v>#N/A</v>
          </cell>
          <cell r="II130" t="e">
            <v>#N/A</v>
          </cell>
          <cell r="IJ130" t="e">
            <v>#N/A</v>
          </cell>
          <cell r="IK130" t="e">
            <v>#N/A</v>
          </cell>
          <cell r="IL130" t="e">
            <v>#N/A</v>
          </cell>
          <cell r="IM130" t="e">
            <v>#N/A</v>
          </cell>
          <cell r="IN130" t="e">
            <v>#N/A</v>
          </cell>
          <cell r="IO130" t="e">
            <v>#N/A</v>
          </cell>
          <cell r="IP130" t="e">
            <v>#N/A</v>
          </cell>
          <cell r="IQ130" t="e">
            <v>#N/A</v>
          </cell>
          <cell r="IR130" t="e">
            <v>#N/A</v>
          </cell>
          <cell r="IS130" t="e">
            <v>#N/A</v>
          </cell>
          <cell r="IT130" t="e">
            <v>#N/A</v>
          </cell>
          <cell r="IU130" t="e">
            <v>#N/A</v>
          </cell>
          <cell r="IV130" t="e">
            <v>#N/A</v>
          </cell>
          <cell r="IW130" t="e">
            <v>#N/A</v>
          </cell>
          <cell r="IX130" t="e">
            <v>#N/A</v>
          </cell>
          <cell r="IY130" t="e">
            <v>#N/A</v>
          </cell>
          <cell r="IZ130" t="e">
            <v>#N/A</v>
          </cell>
          <cell r="JA130" t="e">
            <v>#N/A</v>
          </cell>
          <cell r="JB130" t="e">
            <v>#N/A</v>
          </cell>
          <cell r="JC130" t="e">
            <v>#N/A</v>
          </cell>
          <cell r="JD130" t="e">
            <v>#N/A</v>
          </cell>
          <cell r="JE130" t="e">
            <v>#N/A</v>
          </cell>
          <cell r="JF130" t="e">
            <v>#N/A</v>
          </cell>
          <cell r="JG130" t="e">
            <v>#N/A</v>
          </cell>
          <cell r="JH130" t="e">
            <v>#N/A</v>
          </cell>
          <cell r="JI130" t="e">
            <v>#N/A</v>
          </cell>
          <cell r="JJ130" t="e">
            <v>#N/A</v>
          </cell>
          <cell r="JK130" t="e">
            <v>#N/A</v>
          </cell>
          <cell r="JL130" t="e">
            <v>#N/A</v>
          </cell>
          <cell r="JM130" t="e">
            <v>#N/A</v>
          </cell>
          <cell r="JN130" t="e">
            <v>#N/A</v>
          </cell>
          <cell r="JO130" t="e">
            <v>#N/A</v>
          </cell>
          <cell r="JP130" t="e">
            <v>#N/A</v>
          </cell>
          <cell r="JQ130" t="e">
            <v>#N/A</v>
          </cell>
          <cell r="JR130" t="e">
            <v>#N/A</v>
          </cell>
          <cell r="JS130" t="e">
            <v>#N/A</v>
          </cell>
          <cell r="JT130" t="e">
            <v>#N/A</v>
          </cell>
          <cell r="JU130" t="e">
            <v>#N/A</v>
          </cell>
          <cell r="JV130" t="e">
            <v>#N/A</v>
          </cell>
          <cell r="JW130" t="e">
            <v>#N/A</v>
          </cell>
          <cell r="JX130" t="e">
            <v>#N/A</v>
          </cell>
          <cell r="JY130" t="e">
            <v>#N/A</v>
          </cell>
          <cell r="JZ130" t="e">
            <v>#N/A</v>
          </cell>
          <cell r="KA130" t="e">
            <v>#N/A</v>
          </cell>
          <cell r="KB130" t="e">
            <v>#N/A</v>
          </cell>
          <cell r="KC130" t="e">
            <v>#N/A</v>
          </cell>
          <cell r="KD130" t="e">
            <v>#N/A</v>
          </cell>
          <cell r="KE130" t="e">
            <v>#N/A</v>
          </cell>
          <cell r="KF130" t="e">
            <v>#N/A</v>
          </cell>
          <cell r="KG130" t="e">
            <v>#N/A</v>
          </cell>
          <cell r="KH130" t="e">
            <v>#N/A</v>
          </cell>
          <cell r="KI130" t="e">
            <v>#N/A</v>
          </cell>
          <cell r="KJ130" t="e">
            <v>#N/A</v>
          </cell>
          <cell r="KK130" t="e">
            <v>#N/A</v>
          </cell>
          <cell r="KL130" t="e">
            <v>#N/A</v>
          </cell>
          <cell r="KM130" t="e">
            <v>#N/A</v>
          </cell>
          <cell r="KN130" t="e">
            <v>#N/A</v>
          </cell>
          <cell r="KO130" t="e">
            <v>#N/A</v>
          </cell>
          <cell r="KP130" t="e">
            <v>#N/A</v>
          </cell>
          <cell r="KQ130" t="e">
            <v>#N/A</v>
          </cell>
          <cell r="KR130" t="e">
            <v>#N/A</v>
          </cell>
          <cell r="KS130" t="e">
            <v>#N/A</v>
          </cell>
          <cell r="KT130" t="e">
            <v>#N/A</v>
          </cell>
          <cell r="KU130" t="e">
            <v>#N/A</v>
          </cell>
          <cell r="KV130" t="e">
            <v>#N/A</v>
          </cell>
          <cell r="KW130" t="e">
            <v>#N/A</v>
          </cell>
          <cell r="KX130" t="e">
            <v>#N/A</v>
          </cell>
          <cell r="KY130" t="e">
            <v>#N/A</v>
          </cell>
          <cell r="KZ130" t="e">
            <v>#N/A</v>
          </cell>
          <cell r="LA130" t="e">
            <v>#N/A</v>
          </cell>
          <cell r="LB130" t="e">
            <v>#N/A</v>
          </cell>
          <cell r="LC130" t="e">
            <v>#N/A</v>
          </cell>
          <cell r="LD130" t="e">
            <v>#N/A</v>
          </cell>
          <cell r="LE130" t="e">
            <v>#N/A</v>
          </cell>
          <cell r="LF130" t="e">
            <v>#N/A</v>
          </cell>
          <cell r="LG130" t="e">
            <v>#N/A</v>
          </cell>
          <cell r="LH130" t="e">
            <v>#N/A</v>
          </cell>
          <cell r="LI130" t="e">
            <v>#N/A</v>
          </cell>
          <cell r="LJ130" t="e">
            <v>#N/A</v>
          </cell>
          <cell r="LK130" t="e">
            <v>#N/A</v>
          </cell>
          <cell r="LL130" t="e">
            <v>#N/A</v>
          </cell>
          <cell r="LM130" t="e">
            <v>#N/A</v>
          </cell>
          <cell r="LN130" t="e">
            <v>#N/A</v>
          </cell>
          <cell r="LO130" t="e">
            <v>#N/A</v>
          </cell>
          <cell r="LP130" t="e">
            <v>#N/A</v>
          </cell>
          <cell r="LQ130" t="e">
            <v>#N/A</v>
          </cell>
          <cell r="LR130" t="e">
            <v>#N/A</v>
          </cell>
          <cell r="LS130" t="e">
            <v>#N/A</v>
          </cell>
          <cell r="LT130" t="e">
            <v>#N/A</v>
          </cell>
          <cell r="LU130" t="e">
            <v>#N/A</v>
          </cell>
          <cell r="LV130" t="e">
            <v>#N/A</v>
          </cell>
          <cell r="LW130" t="e">
            <v>#N/A</v>
          </cell>
          <cell r="LX130" t="e">
            <v>#N/A</v>
          </cell>
          <cell r="LY130" t="e">
            <v>#N/A</v>
          </cell>
          <cell r="LZ130" t="e">
            <v>#N/A</v>
          </cell>
          <cell r="MA130" t="e">
            <v>#N/A</v>
          </cell>
          <cell r="MB130" t="e">
            <v>#N/A</v>
          </cell>
          <cell r="MC130" t="e">
            <v>#N/A</v>
          </cell>
          <cell r="MD130" t="e">
            <v>#N/A</v>
          </cell>
          <cell r="ME130" t="e">
            <v>#N/A</v>
          </cell>
          <cell r="MF130" t="e">
            <v>#N/A</v>
          </cell>
          <cell r="MG130" t="e">
            <v>#N/A</v>
          </cell>
          <cell r="MH130" t="e">
            <v>#N/A</v>
          </cell>
          <cell r="MI130" t="e">
            <v>#N/A</v>
          </cell>
          <cell r="MJ130" t="e">
            <v>#N/A</v>
          </cell>
          <cell r="MK130" t="e">
            <v>#N/A</v>
          </cell>
          <cell r="ML130" t="e">
            <v>#N/A</v>
          </cell>
          <cell r="MM130" t="e">
            <v>#N/A</v>
          </cell>
          <cell r="MN130" t="e">
            <v>#N/A</v>
          </cell>
          <cell r="MO130" t="e">
            <v>#N/A</v>
          </cell>
          <cell r="MP130" t="e">
            <v>#N/A</v>
          </cell>
          <cell r="MQ130" t="e">
            <v>#N/A</v>
          </cell>
          <cell r="MR130" t="e">
            <v>#N/A</v>
          </cell>
          <cell r="MS130" t="e">
            <v>#N/A</v>
          </cell>
          <cell r="MT130" t="e">
            <v>#N/A</v>
          </cell>
          <cell r="MU130" t="e">
            <v>#N/A</v>
          </cell>
          <cell r="MV130" t="e">
            <v>#N/A</v>
          </cell>
          <cell r="MW130" t="e">
            <v>#N/A</v>
          </cell>
          <cell r="MX130" t="e">
            <v>#N/A</v>
          </cell>
          <cell r="MY130" t="e">
            <v>#N/A</v>
          </cell>
          <cell r="MZ130" t="e">
            <v>#N/A</v>
          </cell>
          <cell r="NA130" t="e">
            <v>#N/A</v>
          </cell>
          <cell r="NB130" t="e">
            <v>#N/A</v>
          </cell>
          <cell r="NC130" t="e">
            <v>#N/A</v>
          </cell>
          <cell r="ND130" t="e">
            <v>#N/A</v>
          </cell>
          <cell r="NE130" t="e">
            <v>#N/A</v>
          </cell>
          <cell r="NF130" t="e">
            <v>#N/A</v>
          </cell>
          <cell r="NG130" t="e">
            <v>#N/A</v>
          </cell>
          <cell r="NH130" t="e">
            <v>#N/A</v>
          </cell>
          <cell r="NI130" t="e">
            <v>#N/A</v>
          </cell>
          <cell r="NJ130" t="e">
            <v>#N/A</v>
          </cell>
          <cell r="NK130" t="e">
            <v>#N/A</v>
          </cell>
          <cell r="NL130" t="e">
            <v>#N/A</v>
          </cell>
          <cell r="NM130" t="e">
            <v>#N/A</v>
          </cell>
          <cell r="NN130" t="e">
            <v>#N/A</v>
          </cell>
          <cell r="NO130" t="e">
            <v>#N/A</v>
          </cell>
          <cell r="NP130" t="e">
            <v>#N/A</v>
          </cell>
          <cell r="NQ130" t="e">
            <v>#N/A</v>
          </cell>
          <cell r="NR130" t="e">
            <v>#N/A</v>
          </cell>
          <cell r="NS130" t="e">
            <v>#N/A</v>
          </cell>
          <cell r="NT130" t="e">
            <v>#N/A</v>
          </cell>
          <cell r="NU130" t="e">
            <v>#N/A</v>
          </cell>
          <cell r="NV130" t="e">
            <v>#N/A</v>
          </cell>
          <cell r="NW130" t="e">
            <v>#N/A</v>
          </cell>
          <cell r="NX130" t="e">
            <v>#N/A</v>
          </cell>
          <cell r="NY130" t="e">
            <v>#N/A</v>
          </cell>
          <cell r="NZ130" t="e">
            <v>#N/A</v>
          </cell>
          <cell r="OA130" t="e">
            <v>#N/A</v>
          </cell>
          <cell r="OB130" t="e">
            <v>#N/A</v>
          </cell>
          <cell r="OC130" t="e">
            <v>#N/A</v>
          </cell>
          <cell r="OD130" t="e">
            <v>#N/A</v>
          </cell>
          <cell r="OE130" t="e">
            <v>#N/A</v>
          </cell>
          <cell r="OF130" t="e">
            <v>#N/A</v>
          </cell>
          <cell r="OG130" t="e">
            <v>#N/A</v>
          </cell>
          <cell r="OH130" t="e">
            <v>#N/A</v>
          </cell>
          <cell r="OI130" t="e">
            <v>#N/A</v>
          </cell>
          <cell r="OJ130" t="e">
            <v>#N/A</v>
          </cell>
          <cell r="OK130" t="e">
            <v>#N/A</v>
          </cell>
          <cell r="OL130" t="e">
            <v>#N/A</v>
          </cell>
          <cell r="OM130" t="e">
            <v>#N/A</v>
          </cell>
          <cell r="ON130" t="e">
            <v>#N/A</v>
          </cell>
          <cell r="OO130" t="e">
            <v>#N/A</v>
          </cell>
          <cell r="OP130" t="e">
            <v>#N/A</v>
          </cell>
          <cell r="OQ130" t="e">
            <v>#N/A</v>
          </cell>
          <cell r="OR130" t="e">
            <v>#N/A</v>
          </cell>
          <cell r="OS130" t="e">
            <v>#N/A</v>
          </cell>
          <cell r="OT130" t="e">
            <v>#N/A</v>
          </cell>
          <cell r="OU130" t="e">
            <v>#N/A</v>
          </cell>
          <cell r="OV130" t="e">
            <v>#N/A</v>
          </cell>
          <cell r="OW130" t="e">
            <v>#N/A</v>
          </cell>
          <cell r="OX130" t="e">
            <v>#N/A</v>
          </cell>
          <cell r="OY130" t="e">
            <v>#N/A</v>
          </cell>
          <cell r="OZ130" t="e">
            <v>#N/A</v>
          </cell>
          <cell r="PA130" t="e">
            <v>#N/A</v>
          </cell>
          <cell r="PB130" t="e">
            <v>#N/A</v>
          </cell>
          <cell r="PC130" t="e">
            <v>#N/A</v>
          </cell>
          <cell r="PD130" t="e">
            <v>#N/A</v>
          </cell>
          <cell r="PE130" t="e">
            <v>#N/A</v>
          </cell>
          <cell r="PF130" t="e">
            <v>#N/A</v>
          </cell>
          <cell r="PG130" t="e">
            <v>#N/A</v>
          </cell>
          <cell r="PH130" t="e">
            <v>#N/A</v>
          </cell>
          <cell r="PI130" t="e">
            <v>#N/A</v>
          </cell>
          <cell r="PJ130" t="e">
            <v>#N/A</v>
          </cell>
          <cell r="PK130" t="e">
            <v>#N/A</v>
          </cell>
          <cell r="PL130" t="e">
            <v>#N/A</v>
          </cell>
          <cell r="PM130" t="e">
            <v>#N/A</v>
          </cell>
          <cell r="PN130" t="e">
            <v>#N/A</v>
          </cell>
          <cell r="PO130" t="e">
            <v>#N/A</v>
          </cell>
          <cell r="PP130" t="e">
            <v>#N/A</v>
          </cell>
          <cell r="PQ130" t="e">
            <v>#N/A</v>
          </cell>
          <cell r="PR130" t="e">
            <v>#N/A</v>
          </cell>
          <cell r="PS130" t="e">
            <v>#N/A</v>
          </cell>
          <cell r="PT130" t="e">
            <v>#N/A</v>
          </cell>
          <cell r="PU130" t="e">
            <v>#N/A</v>
          </cell>
          <cell r="PV130" t="e">
            <v>#N/A</v>
          </cell>
          <cell r="PW130" t="e">
            <v>#N/A</v>
          </cell>
          <cell r="PX130" t="e">
            <v>#N/A</v>
          </cell>
          <cell r="PY130" t="e">
            <v>#N/A</v>
          </cell>
          <cell r="PZ130" t="e">
            <v>#N/A</v>
          </cell>
          <cell r="QA130" t="e">
            <v>#N/A</v>
          </cell>
          <cell r="QB130" t="e">
            <v>#N/A</v>
          </cell>
          <cell r="QC130" t="e">
            <v>#N/A</v>
          </cell>
          <cell r="QD130" t="e">
            <v>#N/A</v>
          </cell>
          <cell r="QE130" t="e">
            <v>#N/A</v>
          </cell>
          <cell r="QF130" t="e">
            <v>#N/A</v>
          </cell>
          <cell r="QG130" t="e">
            <v>#N/A</v>
          </cell>
          <cell r="QH130" t="e">
            <v>#N/A</v>
          </cell>
          <cell r="QI130" t="e">
            <v>#N/A</v>
          </cell>
          <cell r="QJ130" t="e">
            <v>#N/A</v>
          </cell>
          <cell r="QK130" t="e">
            <v>#N/A</v>
          </cell>
          <cell r="QL130" t="e">
            <v>#N/A</v>
          </cell>
          <cell r="QM130" t="e">
            <v>#N/A</v>
          </cell>
          <cell r="QN130" t="e">
            <v>#N/A</v>
          </cell>
          <cell r="QO130" t="e">
            <v>#N/A</v>
          </cell>
          <cell r="QP130" t="e">
            <v>#N/A</v>
          </cell>
          <cell r="QQ130" t="e">
            <v>#N/A</v>
          </cell>
          <cell r="QR130" t="e">
            <v>#N/A</v>
          </cell>
          <cell r="QS130" t="e">
            <v>#N/A</v>
          </cell>
          <cell r="QT130" t="e">
            <v>#N/A</v>
          </cell>
          <cell r="QU130" t="e">
            <v>#N/A</v>
          </cell>
          <cell r="QV130" t="e">
            <v>#N/A</v>
          </cell>
          <cell r="QW130" t="e">
            <v>#N/A</v>
          </cell>
          <cell r="QX130" t="e">
            <v>#N/A</v>
          </cell>
          <cell r="QY130" t="e">
            <v>#N/A</v>
          </cell>
          <cell r="QZ130" t="e">
            <v>#N/A</v>
          </cell>
          <cell r="RA130" t="e">
            <v>#N/A</v>
          </cell>
          <cell r="RB130" t="e">
            <v>#N/A</v>
          </cell>
          <cell r="RC130" t="e">
            <v>#N/A</v>
          </cell>
          <cell r="RD130" t="e">
            <v>#N/A</v>
          </cell>
          <cell r="RE130" t="e">
            <v>#N/A</v>
          </cell>
          <cell r="RF130" t="e">
            <v>#N/A</v>
          </cell>
          <cell r="RG130" t="e">
            <v>#N/A</v>
          </cell>
          <cell r="RH130" t="e">
            <v>#N/A</v>
          </cell>
          <cell r="RI130" t="e">
            <v>#N/A</v>
          </cell>
          <cell r="RJ130" t="e">
            <v>#N/A</v>
          </cell>
          <cell r="RK130" t="e">
            <v>#N/A</v>
          </cell>
          <cell r="RL130" t="e">
            <v>#N/A</v>
          </cell>
          <cell r="RM130" t="e">
            <v>#N/A</v>
          </cell>
          <cell r="RN130" t="e">
            <v>#N/A</v>
          </cell>
          <cell r="RO130" t="e">
            <v>#N/A</v>
          </cell>
          <cell r="RP130" t="e">
            <v>#N/A</v>
          </cell>
          <cell r="RQ130" t="e">
            <v>#N/A</v>
          </cell>
          <cell r="RR130" t="e">
            <v>#N/A</v>
          </cell>
          <cell r="RS130" t="e">
            <v>#N/A</v>
          </cell>
          <cell r="RT130" t="e">
            <v>#N/A</v>
          </cell>
          <cell r="RU130" t="e">
            <v>#N/A</v>
          </cell>
          <cell r="RV130" t="e">
            <v>#N/A</v>
          </cell>
          <cell r="RW130" t="e">
            <v>#N/A</v>
          </cell>
          <cell r="RX130" t="e">
            <v>#N/A</v>
          </cell>
          <cell r="RY130" t="e">
            <v>#N/A</v>
          </cell>
          <cell r="RZ130" t="e">
            <v>#N/A</v>
          </cell>
          <cell r="SA130" t="e">
            <v>#N/A</v>
          </cell>
          <cell r="SB130" t="e">
            <v>#N/A</v>
          </cell>
          <cell r="SC130" t="e">
            <v>#N/A</v>
          </cell>
          <cell r="SD130" t="e">
            <v>#N/A</v>
          </cell>
          <cell r="SE130" t="e">
            <v>#N/A</v>
          </cell>
          <cell r="SF130" t="e">
            <v>#N/A</v>
          </cell>
          <cell r="SG130" t="e">
            <v>#N/A</v>
          </cell>
          <cell r="SH130" t="e">
            <v>#N/A</v>
          </cell>
          <cell r="SI130" t="e">
            <v>#N/A</v>
          </cell>
          <cell r="SJ130" t="e">
            <v>#N/A</v>
          </cell>
          <cell r="SK130" t="e">
            <v>#N/A</v>
          </cell>
          <cell r="SL130" t="e">
            <v>#N/A</v>
          </cell>
          <cell r="SM130" t="e">
            <v>#N/A</v>
          </cell>
          <cell r="SN130" t="e">
            <v>#N/A</v>
          </cell>
          <cell r="SO130" t="e">
            <v>#N/A</v>
          </cell>
          <cell r="SP130" t="e">
            <v>#N/A</v>
          </cell>
          <cell r="SQ130" t="e">
            <v>#N/A</v>
          </cell>
          <cell r="SR130" t="e">
            <v>#N/A</v>
          </cell>
          <cell r="SS130" t="e">
            <v>#N/A</v>
          </cell>
          <cell r="ST130" t="e">
            <v>#N/A</v>
          </cell>
          <cell r="SU130" t="e">
            <v>#N/A</v>
          </cell>
          <cell r="SV130" t="e">
            <v>#N/A</v>
          </cell>
          <cell r="SW130" t="e">
            <v>#N/A</v>
          </cell>
          <cell r="SX130" t="e">
            <v>#N/A</v>
          </cell>
          <cell r="SY130" t="e">
            <v>#N/A</v>
          </cell>
          <cell r="SZ130" t="e">
            <v>#N/A</v>
          </cell>
          <cell r="TA130" t="e">
            <v>#N/A</v>
          </cell>
          <cell r="TB130" t="e">
            <v>#N/A</v>
          </cell>
          <cell r="TC130" t="e">
            <v>#N/A</v>
          </cell>
          <cell r="TD130" t="e">
            <v>#N/A</v>
          </cell>
          <cell r="TE130" t="e">
            <v>#N/A</v>
          </cell>
          <cell r="TF130" t="e">
            <v>#N/A</v>
          </cell>
          <cell r="TG130" t="e">
            <v>#N/A</v>
          </cell>
          <cell r="TH130" t="e">
            <v>#N/A</v>
          </cell>
          <cell r="TI130" t="e">
            <v>#N/A</v>
          </cell>
          <cell r="TJ130" t="e">
            <v>#N/A</v>
          </cell>
          <cell r="TK130" t="e">
            <v>#N/A</v>
          </cell>
          <cell r="TL130" t="e">
            <v>#N/A</v>
          </cell>
          <cell r="TM130" t="e">
            <v>#N/A</v>
          </cell>
          <cell r="TN130" t="e">
            <v>#N/A</v>
          </cell>
          <cell r="TO130" t="e">
            <v>#N/A</v>
          </cell>
          <cell r="TP130" t="e">
            <v>#N/A</v>
          </cell>
          <cell r="TQ130" t="e">
            <v>#N/A</v>
          </cell>
          <cell r="TR130" t="e">
            <v>#N/A</v>
          </cell>
          <cell r="TS130" t="e">
            <v>#N/A</v>
          </cell>
          <cell r="TT130" t="e">
            <v>#N/A</v>
          </cell>
          <cell r="TU130" t="e">
            <v>#N/A</v>
          </cell>
          <cell r="TV130" t="e">
            <v>#N/A</v>
          </cell>
          <cell r="TW130" t="e">
            <v>#N/A</v>
          </cell>
          <cell r="TX130" t="e">
            <v>#N/A</v>
          </cell>
          <cell r="TY130" t="e">
            <v>#N/A</v>
          </cell>
          <cell r="TZ130" t="e">
            <v>#N/A</v>
          </cell>
          <cell r="UA130" t="e">
            <v>#N/A</v>
          </cell>
          <cell r="UB130" t="e">
            <v>#N/A</v>
          </cell>
          <cell r="UC130" t="e">
            <v>#N/A</v>
          </cell>
          <cell r="UD130" t="e">
            <v>#N/A</v>
          </cell>
          <cell r="UE130" t="e">
            <v>#N/A</v>
          </cell>
          <cell r="UF130" t="e">
            <v>#N/A</v>
          </cell>
          <cell r="UG130" t="e">
            <v>#N/A</v>
          </cell>
          <cell r="UH130" t="e">
            <v>#N/A</v>
          </cell>
          <cell r="UI130" t="e">
            <v>#N/A</v>
          </cell>
          <cell r="UJ130" t="e">
            <v>#N/A</v>
          </cell>
          <cell r="UK130" t="e">
            <v>#N/A</v>
          </cell>
          <cell r="UL130" t="e">
            <v>#N/A</v>
          </cell>
          <cell r="UM130" t="e">
            <v>#N/A</v>
          </cell>
          <cell r="UN130" t="e">
            <v>#N/A</v>
          </cell>
          <cell r="UO130" t="e">
            <v>#N/A</v>
          </cell>
          <cell r="UP130" t="e">
            <v>#N/A</v>
          </cell>
          <cell r="UQ130" t="e">
            <v>#N/A</v>
          </cell>
          <cell r="UR130" t="e">
            <v>#N/A</v>
          </cell>
          <cell r="US130" t="e">
            <v>#N/A</v>
          </cell>
          <cell r="UT130" t="e">
            <v>#N/A</v>
          </cell>
          <cell r="UU130" t="e">
            <v>#N/A</v>
          </cell>
          <cell r="UV130" t="e">
            <v>#N/A</v>
          </cell>
          <cell r="UW130" t="e">
            <v>#N/A</v>
          </cell>
          <cell r="UX130" t="e">
            <v>#N/A</v>
          </cell>
          <cell r="UY130" t="e">
            <v>#N/A</v>
          </cell>
          <cell r="UZ130" t="e">
            <v>#N/A</v>
          </cell>
          <cell r="VA130" t="e">
            <v>#N/A</v>
          </cell>
          <cell r="VB130" t="e">
            <v>#N/A</v>
          </cell>
          <cell r="VC130" t="e">
            <v>#N/A</v>
          </cell>
          <cell r="VD130" t="e">
            <v>#N/A</v>
          </cell>
          <cell r="VE130" t="e">
            <v>#N/A</v>
          </cell>
          <cell r="VF130" t="e">
            <v>#N/A</v>
          </cell>
          <cell r="VG130" t="e">
            <v>#N/A</v>
          </cell>
          <cell r="VH130" t="e">
            <v>#N/A</v>
          </cell>
          <cell r="VI130" t="e">
            <v>#N/A</v>
          </cell>
          <cell r="VJ130" t="e">
            <v>#N/A</v>
          </cell>
          <cell r="VK130" t="e">
            <v>#N/A</v>
          </cell>
          <cell r="VL130" t="e">
            <v>#N/A</v>
          </cell>
          <cell r="VM130" t="e">
            <v>#N/A</v>
          </cell>
          <cell r="VN130" t="e">
            <v>#N/A</v>
          </cell>
          <cell r="VO130" t="e">
            <v>#N/A</v>
          </cell>
          <cell r="VP130" t="e">
            <v>#N/A</v>
          </cell>
          <cell r="VQ130" t="e">
            <v>#N/A</v>
          </cell>
          <cell r="VR130" t="e">
            <v>#N/A</v>
          </cell>
          <cell r="VS130" t="e">
            <v>#N/A</v>
          </cell>
          <cell r="VT130" t="e">
            <v>#N/A</v>
          </cell>
          <cell r="VU130" t="e">
            <v>#N/A</v>
          </cell>
          <cell r="VV130" t="e">
            <v>#N/A</v>
          </cell>
          <cell r="VW130" t="e">
            <v>#N/A</v>
          </cell>
          <cell r="VX130" t="e">
            <v>#N/A</v>
          </cell>
          <cell r="VY130" t="e">
            <v>#N/A</v>
          </cell>
          <cell r="VZ130" t="e">
            <v>#N/A</v>
          </cell>
          <cell r="WA130" t="e">
            <v>#N/A</v>
          </cell>
          <cell r="WB130" t="e">
            <v>#N/A</v>
          </cell>
          <cell r="WC130" t="e">
            <v>#N/A</v>
          </cell>
          <cell r="WD130" t="e">
            <v>#N/A</v>
          </cell>
          <cell r="WE130" t="e">
            <v>#N/A</v>
          </cell>
          <cell r="WF130" t="e">
            <v>#N/A</v>
          </cell>
          <cell r="WG130" t="e">
            <v>#N/A</v>
          </cell>
          <cell r="WH130" t="e">
            <v>#N/A</v>
          </cell>
          <cell r="WI130" t="e">
            <v>#N/A</v>
          </cell>
          <cell r="WJ130" t="e">
            <v>#N/A</v>
          </cell>
          <cell r="WK130" t="e">
            <v>#N/A</v>
          </cell>
          <cell r="WL130" t="e">
            <v>#N/A</v>
          </cell>
          <cell r="WM130" t="e">
            <v>#N/A</v>
          </cell>
          <cell r="WN130" t="e">
            <v>#N/A</v>
          </cell>
          <cell r="WO130" t="e">
            <v>#N/A</v>
          </cell>
          <cell r="WP130" t="e">
            <v>#N/A</v>
          </cell>
          <cell r="WQ130" t="e">
            <v>#N/A</v>
          </cell>
          <cell r="WR130" t="e">
            <v>#N/A</v>
          </cell>
          <cell r="WS130" t="e">
            <v>#N/A</v>
          </cell>
          <cell r="WT130" t="e">
            <v>#N/A</v>
          </cell>
          <cell r="WU130" t="e">
            <v>#N/A</v>
          </cell>
          <cell r="WV130" t="e">
            <v>#N/A</v>
          </cell>
          <cell r="WW130" t="e">
            <v>#N/A</v>
          </cell>
          <cell r="WX130" t="e">
            <v>#N/A</v>
          </cell>
          <cell r="WY130" t="e">
            <v>#N/A</v>
          </cell>
          <cell r="WZ130" t="e">
            <v>#N/A</v>
          </cell>
          <cell r="XA130" t="e">
            <v>#N/A</v>
          </cell>
          <cell r="XB130" t="e">
            <v>#N/A</v>
          </cell>
          <cell r="XC130" t="e">
            <v>#N/A</v>
          </cell>
          <cell r="XD130" t="e">
            <v>#N/A</v>
          </cell>
          <cell r="XE130" t="e">
            <v>#N/A</v>
          </cell>
          <cell r="XF130" t="e">
            <v>#N/A</v>
          </cell>
          <cell r="XG130" t="e">
            <v>#N/A</v>
          </cell>
          <cell r="XH130" t="e">
            <v>#N/A</v>
          </cell>
          <cell r="XI130" t="e">
            <v>#N/A</v>
          </cell>
          <cell r="XJ130" t="e">
            <v>#N/A</v>
          </cell>
          <cell r="XK130" t="e">
            <v>#N/A</v>
          </cell>
          <cell r="XL130" t="e">
            <v>#N/A</v>
          </cell>
          <cell r="XM130" t="e">
            <v>#N/A</v>
          </cell>
          <cell r="XN130" t="e">
            <v>#N/A</v>
          </cell>
          <cell r="XO130" t="e">
            <v>#N/A</v>
          </cell>
          <cell r="XP130" t="e">
            <v>#N/A</v>
          </cell>
          <cell r="XQ130" t="e">
            <v>#N/A</v>
          </cell>
          <cell r="XR130" t="e">
            <v>#N/A</v>
          </cell>
          <cell r="XS130" t="e">
            <v>#N/A</v>
          </cell>
          <cell r="XT130" t="e">
            <v>#N/A</v>
          </cell>
          <cell r="XU130" t="e">
            <v>#N/A</v>
          </cell>
          <cell r="XV130" t="e">
            <v>#N/A</v>
          </cell>
          <cell r="XW130" t="e">
            <v>#N/A</v>
          </cell>
          <cell r="XX130" t="e">
            <v>#N/A</v>
          </cell>
          <cell r="XY130" t="e">
            <v>#N/A</v>
          </cell>
          <cell r="XZ130" t="e">
            <v>#N/A</v>
          </cell>
          <cell r="YA130" t="e">
            <v>#N/A</v>
          </cell>
          <cell r="YB130" t="e">
            <v>#N/A</v>
          </cell>
          <cell r="YC130" t="e">
            <v>#N/A</v>
          </cell>
          <cell r="YD130" t="e">
            <v>#N/A</v>
          </cell>
          <cell r="YE130" t="e">
            <v>#N/A</v>
          </cell>
          <cell r="YF130" t="e">
            <v>#N/A</v>
          </cell>
          <cell r="YG130" t="e">
            <v>#N/A</v>
          </cell>
          <cell r="YH130" t="e">
            <v>#N/A</v>
          </cell>
          <cell r="YI130" t="e">
            <v>#N/A</v>
          </cell>
          <cell r="YJ130" t="e">
            <v>#N/A</v>
          </cell>
          <cell r="YK130" t="e">
            <v>#N/A</v>
          </cell>
          <cell r="YL130" t="e">
            <v>#N/A</v>
          </cell>
          <cell r="YM130" t="e">
            <v>#N/A</v>
          </cell>
          <cell r="YN130" t="e">
            <v>#N/A</v>
          </cell>
          <cell r="YO130" t="e">
            <v>#N/A</v>
          </cell>
          <cell r="YP130" t="e">
            <v>#N/A</v>
          </cell>
          <cell r="YQ130" t="e">
            <v>#N/A</v>
          </cell>
          <cell r="YR130" t="e">
            <v>#N/A</v>
          </cell>
          <cell r="YS130" t="e">
            <v>#N/A</v>
          </cell>
          <cell r="YT130" t="e">
            <v>#N/A</v>
          </cell>
          <cell r="YU130" t="e">
            <v>#N/A</v>
          </cell>
          <cell r="YV130" t="e">
            <v>#N/A</v>
          </cell>
          <cell r="YW130" t="e">
            <v>#N/A</v>
          </cell>
          <cell r="YX130" t="e">
            <v>#N/A</v>
          </cell>
          <cell r="YY130" t="e">
            <v>#N/A</v>
          </cell>
          <cell r="YZ130" t="e">
            <v>#N/A</v>
          </cell>
          <cell r="ZA130" t="e">
            <v>#N/A</v>
          </cell>
          <cell r="ZB130" t="e">
            <v>#N/A</v>
          </cell>
          <cell r="ZC130" t="e">
            <v>#N/A</v>
          </cell>
          <cell r="ZD130" t="e">
            <v>#N/A</v>
          </cell>
          <cell r="ZE130" t="e">
            <v>#N/A</v>
          </cell>
          <cell r="ZF130" t="e">
            <v>#N/A</v>
          </cell>
          <cell r="ZG130" t="e">
            <v>#N/A</v>
          </cell>
          <cell r="ZH130" t="e">
            <v>#N/A</v>
          </cell>
          <cell r="ZI130" t="e">
            <v>#N/A</v>
          </cell>
          <cell r="ZJ130" t="e">
            <v>#N/A</v>
          </cell>
          <cell r="ZK130" t="e">
            <v>#N/A</v>
          </cell>
          <cell r="ZL130" t="e">
            <v>#N/A</v>
          </cell>
          <cell r="ZM130" t="e">
            <v>#N/A</v>
          </cell>
          <cell r="ZN130" t="e">
            <v>#N/A</v>
          </cell>
          <cell r="ZO130" t="e">
            <v>#N/A</v>
          </cell>
          <cell r="ZP130" t="e">
            <v>#N/A</v>
          </cell>
          <cell r="ZQ130" t="e">
            <v>#N/A</v>
          </cell>
          <cell r="ZR130" t="e">
            <v>#N/A</v>
          </cell>
          <cell r="ZS130" t="e">
            <v>#N/A</v>
          </cell>
          <cell r="ZT130" t="e">
            <v>#N/A</v>
          </cell>
          <cell r="ZU130" t="e">
            <v>#N/A</v>
          </cell>
          <cell r="ZV130" t="e">
            <v>#N/A</v>
          </cell>
          <cell r="ZW130" t="e">
            <v>#N/A</v>
          </cell>
          <cell r="ZX130" t="e">
            <v>#N/A</v>
          </cell>
          <cell r="ZY130" t="e">
            <v>#N/A</v>
          </cell>
          <cell r="ZZ130" t="e">
            <v>#N/A</v>
          </cell>
          <cell r="AAA130" t="e">
            <v>#N/A</v>
          </cell>
          <cell r="AAB130" t="e">
            <v>#N/A</v>
          </cell>
          <cell r="AAC130" t="e">
            <v>#N/A</v>
          </cell>
          <cell r="AAD130" t="e">
            <v>#N/A</v>
          </cell>
          <cell r="AAE130" t="e">
            <v>#N/A</v>
          </cell>
          <cell r="AAF130" t="e">
            <v>#N/A</v>
          </cell>
          <cell r="AAG130" t="e">
            <v>#N/A</v>
          </cell>
          <cell r="AAH130" t="e">
            <v>#N/A</v>
          </cell>
          <cell r="AAI130" t="e">
            <v>#N/A</v>
          </cell>
          <cell r="AAJ130" t="e">
            <v>#N/A</v>
          </cell>
          <cell r="AAK130" t="e">
            <v>#N/A</v>
          </cell>
          <cell r="AAL130" t="e">
            <v>#N/A</v>
          </cell>
          <cell r="AAM130" t="e">
            <v>#N/A</v>
          </cell>
          <cell r="AAN130" t="e">
            <v>#N/A</v>
          </cell>
          <cell r="AAO130" t="e">
            <v>#N/A</v>
          </cell>
          <cell r="AAP130" t="e">
            <v>#N/A</v>
          </cell>
          <cell r="AAQ130" t="e">
            <v>#N/A</v>
          </cell>
          <cell r="AAR130" t="e">
            <v>#N/A</v>
          </cell>
          <cell r="AAS130" t="e">
            <v>#N/A</v>
          </cell>
          <cell r="AAT130" t="e">
            <v>#N/A</v>
          </cell>
          <cell r="AAU130" t="e">
            <v>#N/A</v>
          </cell>
          <cell r="AAV130" t="e">
            <v>#N/A</v>
          </cell>
          <cell r="AAW130" t="e">
            <v>#N/A</v>
          </cell>
          <cell r="AAX130" t="e">
            <v>#N/A</v>
          </cell>
          <cell r="AAY130" t="e">
            <v>#N/A</v>
          </cell>
          <cell r="AAZ130" t="e">
            <v>#N/A</v>
          </cell>
          <cell r="ABA130" t="e">
            <v>#N/A</v>
          </cell>
          <cell r="ABB130" t="e">
            <v>#N/A</v>
          </cell>
          <cell r="ABC130" t="e">
            <v>#N/A</v>
          </cell>
          <cell r="ABD130" t="e">
            <v>#N/A</v>
          </cell>
          <cell r="ABE130" t="e">
            <v>#N/A</v>
          </cell>
          <cell r="ABF130" t="e">
            <v>#N/A</v>
          </cell>
          <cell r="ABG130" t="e">
            <v>#N/A</v>
          </cell>
          <cell r="ABH130" t="e">
            <v>#N/A</v>
          </cell>
          <cell r="ABI130" t="e">
            <v>#N/A</v>
          </cell>
          <cell r="ABJ130" t="e">
            <v>#N/A</v>
          </cell>
          <cell r="ABK130" t="e">
            <v>#N/A</v>
          </cell>
          <cell r="ABL130" t="e">
            <v>#N/A</v>
          </cell>
          <cell r="ABM130" t="e">
            <v>#N/A</v>
          </cell>
          <cell r="ABN130" t="e">
            <v>#N/A</v>
          </cell>
          <cell r="ABO130" t="e">
            <v>#N/A</v>
          </cell>
          <cell r="ABP130" t="e">
            <v>#N/A</v>
          </cell>
          <cell r="ABQ130" t="e">
            <v>#N/A</v>
          </cell>
          <cell r="ABR130" t="e">
            <v>#N/A</v>
          </cell>
          <cell r="ABS130" t="e">
            <v>#N/A</v>
          </cell>
          <cell r="ABT130" t="e">
            <v>#N/A</v>
          </cell>
          <cell r="ABU130" t="e">
            <v>#N/A</v>
          </cell>
          <cell r="ABV130" t="e">
            <v>#N/A</v>
          </cell>
          <cell r="ABW130" t="e">
            <v>#N/A</v>
          </cell>
          <cell r="ABX130" t="e">
            <v>#N/A</v>
          </cell>
          <cell r="ABY130" t="e">
            <v>#N/A</v>
          </cell>
          <cell r="ABZ130" t="e">
            <v>#N/A</v>
          </cell>
          <cell r="ACA130" t="e">
            <v>#N/A</v>
          </cell>
          <cell r="ACB130" t="e">
            <v>#N/A</v>
          </cell>
          <cell r="ACC130" t="e">
            <v>#N/A</v>
          </cell>
          <cell r="ACD130" t="e">
            <v>#N/A</v>
          </cell>
          <cell r="ACE130" t="e">
            <v>#N/A</v>
          </cell>
          <cell r="ACF130" t="e">
            <v>#N/A</v>
          </cell>
          <cell r="ACG130" t="e">
            <v>#N/A</v>
          </cell>
          <cell r="ACH130" t="e">
            <v>#N/A</v>
          </cell>
          <cell r="ACI130" t="e">
            <v>#N/A</v>
          </cell>
          <cell r="ACJ130" t="e">
            <v>#N/A</v>
          </cell>
          <cell r="ACK130" t="e">
            <v>#N/A</v>
          </cell>
          <cell r="ACL130" t="e">
            <v>#N/A</v>
          </cell>
          <cell r="ACM130" t="e">
            <v>#N/A</v>
          </cell>
          <cell r="ACN130" t="e">
            <v>#N/A</v>
          </cell>
          <cell r="ACO130" t="e">
            <v>#N/A</v>
          </cell>
          <cell r="ACP130" t="e">
            <v>#N/A</v>
          </cell>
          <cell r="ACQ130" t="e">
            <v>#N/A</v>
          </cell>
          <cell r="ACR130" t="e">
            <v>#N/A</v>
          </cell>
          <cell r="ACS130" t="e">
            <v>#N/A</v>
          </cell>
          <cell r="ACT130" t="e">
            <v>#N/A</v>
          </cell>
          <cell r="ACU130" t="e">
            <v>#N/A</v>
          </cell>
          <cell r="ACV130" t="e">
            <v>#N/A</v>
          </cell>
          <cell r="ACW130" t="e">
            <v>#N/A</v>
          </cell>
          <cell r="ACX130" t="e">
            <v>#N/A</v>
          </cell>
          <cell r="ACY130" t="e">
            <v>#N/A</v>
          </cell>
          <cell r="ACZ130" t="e">
            <v>#N/A</v>
          </cell>
          <cell r="ADA130" t="e">
            <v>#N/A</v>
          </cell>
          <cell r="ADB130" t="e">
            <v>#N/A</v>
          </cell>
          <cell r="ADC130" t="e">
            <v>#N/A</v>
          </cell>
          <cell r="ADD130" t="e">
            <v>#N/A</v>
          </cell>
          <cell r="ADE130" t="e">
            <v>#N/A</v>
          </cell>
          <cell r="ADF130" t="e">
            <v>#N/A</v>
          </cell>
          <cell r="ADG130" t="e">
            <v>#N/A</v>
          </cell>
          <cell r="ADH130" t="e">
            <v>#N/A</v>
          </cell>
          <cell r="ADI130" t="e">
            <v>#N/A</v>
          </cell>
          <cell r="ADJ130" t="e">
            <v>#N/A</v>
          </cell>
          <cell r="ADK130" t="e">
            <v>#N/A</v>
          </cell>
          <cell r="ADL130" t="e">
            <v>#N/A</v>
          </cell>
          <cell r="ADM130" t="e">
            <v>#N/A</v>
          </cell>
          <cell r="ADN130" t="e">
            <v>#N/A</v>
          </cell>
          <cell r="ADO130" t="e">
            <v>#N/A</v>
          </cell>
          <cell r="ADP130" t="e">
            <v>#N/A</v>
          </cell>
          <cell r="ADQ130" t="e">
            <v>#N/A</v>
          </cell>
          <cell r="ADR130" t="e">
            <v>#N/A</v>
          </cell>
          <cell r="ADS130" t="e">
            <v>#N/A</v>
          </cell>
          <cell r="ADT130" t="e">
            <v>#N/A</v>
          </cell>
          <cell r="ADU130" t="e">
            <v>#N/A</v>
          </cell>
          <cell r="ADV130" t="e">
            <v>#N/A</v>
          </cell>
          <cell r="ADW130" t="e">
            <v>#N/A</v>
          </cell>
          <cell r="ADX130" t="e">
            <v>#N/A</v>
          </cell>
          <cell r="ADY130" t="e">
            <v>#N/A</v>
          </cell>
          <cell r="ADZ130" t="e">
            <v>#N/A</v>
          </cell>
          <cell r="AEA130" t="e">
            <v>#N/A</v>
          </cell>
          <cell r="AEB130" t="e">
            <v>#N/A</v>
          </cell>
          <cell r="AEC130" t="e">
            <v>#N/A</v>
          </cell>
          <cell r="AED130" t="e">
            <v>#N/A</v>
          </cell>
          <cell r="AEE130" t="e">
            <v>#N/A</v>
          </cell>
          <cell r="AEF130" t="e">
            <v>#N/A</v>
          </cell>
          <cell r="AEG130" t="e">
            <v>#N/A</v>
          </cell>
          <cell r="AEH130" t="e">
            <v>#N/A</v>
          </cell>
          <cell r="AEI130" t="e">
            <v>#N/A</v>
          </cell>
          <cell r="AEJ130" t="e">
            <v>#N/A</v>
          </cell>
          <cell r="AEK130" t="e">
            <v>#N/A</v>
          </cell>
          <cell r="AEL130" t="e">
            <v>#N/A</v>
          </cell>
          <cell r="AEM130" t="e">
            <v>#N/A</v>
          </cell>
          <cell r="AEN130" t="e">
            <v>#N/A</v>
          </cell>
          <cell r="AEO130" t="e">
            <v>#N/A</v>
          </cell>
          <cell r="AEP130" t="e">
            <v>#N/A</v>
          </cell>
          <cell r="AEQ130" t="e">
            <v>#N/A</v>
          </cell>
          <cell r="AER130" t="e">
            <v>#N/A</v>
          </cell>
          <cell r="AES130" t="e">
            <v>#N/A</v>
          </cell>
          <cell r="AET130" t="e">
            <v>#N/A</v>
          </cell>
          <cell r="AEU130" t="e">
            <v>#N/A</v>
          </cell>
          <cell r="AEV130" t="e">
            <v>#N/A</v>
          </cell>
          <cell r="AEW130" t="e">
            <v>#N/A</v>
          </cell>
          <cell r="AEX130" t="e">
            <v>#N/A</v>
          </cell>
          <cell r="AEY130" t="e">
            <v>#N/A</v>
          </cell>
          <cell r="AEZ130" t="e">
            <v>#N/A</v>
          </cell>
          <cell r="AFA130" t="e">
            <v>#N/A</v>
          </cell>
          <cell r="AFB130" t="e">
            <v>#N/A</v>
          </cell>
          <cell r="AFC130" t="e">
            <v>#N/A</v>
          </cell>
          <cell r="AFD130" t="e">
            <v>#N/A</v>
          </cell>
          <cell r="AFE130" t="e">
            <v>#N/A</v>
          </cell>
          <cell r="AFF130" t="e">
            <v>#N/A</v>
          </cell>
          <cell r="AFG130" t="e">
            <v>#N/A</v>
          </cell>
          <cell r="AFH130" t="e">
            <v>#N/A</v>
          </cell>
          <cell r="AFI130" t="e">
            <v>#N/A</v>
          </cell>
          <cell r="AFJ130" t="e">
            <v>#N/A</v>
          </cell>
          <cell r="AFK130" t="e">
            <v>#N/A</v>
          </cell>
          <cell r="AFL130" t="e">
            <v>#N/A</v>
          </cell>
          <cell r="AFM130" t="e">
            <v>#N/A</v>
          </cell>
          <cell r="AFN130" t="e">
            <v>#N/A</v>
          </cell>
          <cell r="AFO130" t="e">
            <v>#N/A</v>
          </cell>
          <cell r="AFP130" t="e">
            <v>#N/A</v>
          </cell>
          <cell r="AFQ130" t="e">
            <v>#N/A</v>
          </cell>
          <cell r="AFR130" t="e">
            <v>#N/A</v>
          </cell>
          <cell r="AFS130" t="e">
            <v>#N/A</v>
          </cell>
          <cell r="AFT130" t="e">
            <v>#N/A</v>
          </cell>
          <cell r="AFU130" t="e">
            <v>#N/A</v>
          </cell>
          <cell r="AFV130" t="e">
            <v>#N/A</v>
          </cell>
          <cell r="AFW130" t="e">
            <v>#N/A</v>
          </cell>
          <cell r="AFX130" t="e">
            <v>#N/A</v>
          </cell>
          <cell r="AFY130" t="e">
            <v>#N/A</v>
          </cell>
          <cell r="AFZ130" t="e">
            <v>#N/A</v>
          </cell>
          <cell r="AGA130" t="e">
            <v>#N/A</v>
          </cell>
          <cell r="AGB130" t="e">
            <v>#N/A</v>
          </cell>
          <cell r="AGC130" t="e">
            <v>#N/A</v>
          </cell>
          <cell r="AGD130" t="e">
            <v>#N/A</v>
          </cell>
          <cell r="AGE130" t="e">
            <v>#N/A</v>
          </cell>
          <cell r="AGF130" t="e">
            <v>#N/A</v>
          </cell>
          <cell r="AGG130" t="e">
            <v>#N/A</v>
          </cell>
          <cell r="AGH130" t="e">
            <v>#N/A</v>
          </cell>
          <cell r="AGI130" t="e">
            <v>#N/A</v>
          </cell>
          <cell r="AGJ130" t="e">
            <v>#N/A</v>
          </cell>
          <cell r="AGK130" t="e">
            <v>#N/A</v>
          </cell>
          <cell r="AGL130" t="e">
            <v>#N/A</v>
          </cell>
          <cell r="AGM130" t="e">
            <v>#N/A</v>
          </cell>
          <cell r="AGN130" t="e">
            <v>#N/A</v>
          </cell>
          <cell r="AGO130" t="e">
            <v>#N/A</v>
          </cell>
          <cell r="AGP130" t="e">
            <v>#N/A</v>
          </cell>
          <cell r="AGQ130" t="e">
            <v>#N/A</v>
          </cell>
          <cell r="AGR130" t="e">
            <v>#N/A</v>
          </cell>
          <cell r="AGS130" t="e">
            <v>#N/A</v>
          </cell>
          <cell r="AGT130" t="e">
            <v>#N/A</v>
          </cell>
          <cell r="AGU130" t="e">
            <v>#N/A</v>
          </cell>
          <cell r="AGV130" t="e">
            <v>#N/A</v>
          </cell>
          <cell r="AGW130" t="e">
            <v>#N/A</v>
          </cell>
          <cell r="AGX130" t="e">
            <v>#N/A</v>
          </cell>
          <cell r="AGY130" t="e">
            <v>#N/A</v>
          </cell>
          <cell r="AGZ130" t="e">
            <v>#N/A</v>
          </cell>
          <cell r="AHA130" t="e">
            <v>#N/A</v>
          </cell>
          <cell r="AHB130" t="e">
            <v>#N/A</v>
          </cell>
          <cell r="AHC130" t="e">
            <v>#N/A</v>
          </cell>
          <cell r="AHD130" t="e">
            <v>#N/A</v>
          </cell>
          <cell r="AHE130" t="e">
            <v>#N/A</v>
          </cell>
          <cell r="AHF130" t="e">
            <v>#N/A</v>
          </cell>
          <cell r="AHG130" t="e">
            <v>#N/A</v>
          </cell>
          <cell r="AHH130" t="e">
            <v>#N/A</v>
          </cell>
          <cell r="AHI130" t="e">
            <v>#N/A</v>
          </cell>
          <cell r="AHJ130" t="e">
            <v>#N/A</v>
          </cell>
          <cell r="AHK130" t="e">
            <v>#N/A</v>
          </cell>
          <cell r="AHL130" t="e">
            <v>#N/A</v>
          </cell>
          <cell r="AHM130" t="e">
            <v>#N/A</v>
          </cell>
          <cell r="AHN130" t="e">
            <v>#N/A</v>
          </cell>
          <cell r="AHO130" t="e">
            <v>#N/A</v>
          </cell>
          <cell r="AHP130" t="e">
            <v>#N/A</v>
          </cell>
          <cell r="AHQ130" t="e">
            <v>#N/A</v>
          </cell>
          <cell r="AHR130" t="e">
            <v>#N/A</v>
          </cell>
          <cell r="AHS130" t="e">
            <v>#N/A</v>
          </cell>
          <cell r="AHT130" t="e">
            <v>#N/A</v>
          </cell>
          <cell r="AHU130" t="e">
            <v>#N/A</v>
          </cell>
          <cell r="AHV130" t="e">
            <v>#N/A</v>
          </cell>
          <cell r="AHW130" t="e">
            <v>#N/A</v>
          </cell>
          <cell r="AHX130" t="e">
            <v>#N/A</v>
          </cell>
          <cell r="AHY130" t="e">
            <v>#N/A</v>
          </cell>
          <cell r="AHZ130" t="e">
            <v>#N/A</v>
          </cell>
          <cell r="AIA130" t="e">
            <v>#N/A</v>
          </cell>
          <cell r="AIB130" t="e">
            <v>#N/A</v>
          </cell>
          <cell r="AIC130" t="e">
            <v>#N/A</v>
          </cell>
          <cell r="AID130" t="e">
            <v>#N/A</v>
          </cell>
          <cell r="AIE130" t="e">
            <v>#N/A</v>
          </cell>
          <cell r="AIF130" t="e">
            <v>#N/A</v>
          </cell>
          <cell r="AIG130" t="e">
            <v>#N/A</v>
          </cell>
          <cell r="AIH130" t="e">
            <v>#N/A</v>
          </cell>
          <cell r="AII130" t="e">
            <v>#N/A</v>
          </cell>
          <cell r="AIJ130" t="e">
            <v>#N/A</v>
          </cell>
          <cell r="AIK130" t="e">
            <v>#N/A</v>
          </cell>
          <cell r="AIL130" t="e">
            <v>#N/A</v>
          </cell>
          <cell r="AIM130" t="e">
            <v>#N/A</v>
          </cell>
          <cell r="AIN130" t="e">
            <v>#N/A</v>
          </cell>
          <cell r="AIO130" t="e">
            <v>#N/A</v>
          </cell>
          <cell r="AIP130" t="e">
            <v>#N/A</v>
          </cell>
          <cell r="AIQ130" t="e">
            <v>#N/A</v>
          </cell>
          <cell r="AIR130" t="e">
            <v>#N/A</v>
          </cell>
          <cell r="AIS130" t="e">
            <v>#N/A</v>
          </cell>
          <cell r="AIT130" t="e">
            <v>#N/A</v>
          </cell>
          <cell r="AIU130" t="e">
            <v>#N/A</v>
          </cell>
          <cell r="AIV130" t="e">
            <v>#N/A</v>
          </cell>
          <cell r="AIW130" t="e">
            <v>#N/A</v>
          </cell>
          <cell r="AIX130" t="e">
            <v>#N/A</v>
          </cell>
          <cell r="AIY130" t="e">
            <v>#N/A</v>
          </cell>
          <cell r="AIZ130" t="e">
            <v>#N/A</v>
          </cell>
          <cell r="AJA130" t="e">
            <v>#N/A</v>
          </cell>
          <cell r="AJB130" t="e">
            <v>#N/A</v>
          </cell>
          <cell r="AJC130" t="e">
            <v>#N/A</v>
          </cell>
          <cell r="AJD130" t="e">
            <v>#N/A</v>
          </cell>
          <cell r="AJE130" t="e">
            <v>#N/A</v>
          </cell>
          <cell r="AJF130" t="e">
            <v>#N/A</v>
          </cell>
          <cell r="AJG130" t="e">
            <v>#N/A</v>
          </cell>
          <cell r="AJH130" t="e">
            <v>#N/A</v>
          </cell>
          <cell r="AJI130" t="e">
            <v>#N/A</v>
          </cell>
          <cell r="AJJ130" t="e">
            <v>#N/A</v>
          </cell>
          <cell r="AJK130" t="e">
            <v>#N/A</v>
          </cell>
          <cell r="AJL130" t="e">
            <v>#N/A</v>
          </cell>
          <cell r="AJM130" t="e">
            <v>#N/A</v>
          </cell>
          <cell r="AJN130" t="e">
            <v>#N/A</v>
          </cell>
          <cell r="AJO130" t="e">
            <v>#N/A</v>
          </cell>
          <cell r="AJP130" t="e">
            <v>#N/A</v>
          </cell>
          <cell r="AJQ130" t="e">
            <v>#N/A</v>
          </cell>
          <cell r="AJR130" t="e">
            <v>#N/A</v>
          </cell>
          <cell r="AJS130" t="e">
            <v>#N/A</v>
          </cell>
          <cell r="AJT130" t="e">
            <v>#N/A</v>
          </cell>
          <cell r="AJU130" t="e">
            <v>#N/A</v>
          </cell>
          <cell r="AJV130" t="e">
            <v>#N/A</v>
          </cell>
          <cell r="AJW130" t="e">
            <v>#N/A</v>
          </cell>
          <cell r="AJX130" t="e">
            <v>#N/A</v>
          </cell>
          <cell r="AJY130" t="e">
            <v>#N/A</v>
          </cell>
          <cell r="AJZ130" t="e">
            <v>#N/A</v>
          </cell>
          <cell r="AKA130" t="e">
            <v>#N/A</v>
          </cell>
          <cell r="AKB130" t="e">
            <v>#N/A</v>
          </cell>
          <cell r="AKC130" t="e">
            <v>#N/A</v>
          </cell>
          <cell r="AKD130" t="e">
            <v>#N/A</v>
          </cell>
          <cell r="AKE130" t="e">
            <v>#N/A</v>
          </cell>
          <cell r="AKF130" t="e">
            <v>#N/A</v>
          </cell>
          <cell r="AKG130" t="e">
            <v>#N/A</v>
          </cell>
          <cell r="AKH130" t="e">
            <v>#N/A</v>
          </cell>
          <cell r="AKI130" t="e">
            <v>#N/A</v>
          </cell>
          <cell r="AKJ130" t="e">
            <v>#N/A</v>
          </cell>
          <cell r="AKK130" t="e">
            <v>#N/A</v>
          </cell>
          <cell r="AKL130" t="e">
            <v>#N/A</v>
          </cell>
          <cell r="AKM130" t="e">
            <v>#N/A</v>
          </cell>
          <cell r="AKN130" t="e">
            <v>#N/A</v>
          </cell>
          <cell r="AKO130" t="e">
            <v>#N/A</v>
          </cell>
          <cell r="AKP130" t="e">
            <v>#N/A</v>
          </cell>
          <cell r="AKQ130" t="e">
            <v>#N/A</v>
          </cell>
          <cell r="AKR130" t="e">
            <v>#N/A</v>
          </cell>
          <cell r="AKS130" t="e">
            <v>#N/A</v>
          </cell>
          <cell r="AKT130" t="e">
            <v>#N/A</v>
          </cell>
          <cell r="AKU130" t="e">
            <v>#N/A</v>
          </cell>
          <cell r="AKV130" t="e">
            <v>#N/A</v>
          </cell>
          <cell r="AKW130" t="e">
            <v>#N/A</v>
          </cell>
          <cell r="AKX130" t="e">
            <v>#N/A</v>
          </cell>
          <cell r="AKY130" t="e">
            <v>#N/A</v>
          </cell>
          <cell r="AKZ130" t="e">
            <v>#N/A</v>
          </cell>
          <cell r="ALA130" t="e">
            <v>#N/A</v>
          </cell>
          <cell r="ALB130" t="e">
            <v>#N/A</v>
          </cell>
          <cell r="ALC130" t="e">
            <v>#N/A</v>
          </cell>
          <cell r="ALD130" t="e">
            <v>#N/A</v>
          </cell>
          <cell r="ALE130" t="e">
            <v>#N/A</v>
          </cell>
          <cell r="ALF130" t="e">
            <v>#N/A</v>
          </cell>
          <cell r="ALG130" t="e">
            <v>#N/A</v>
          </cell>
          <cell r="ALH130" t="e">
            <v>#N/A</v>
          </cell>
          <cell r="ALI130" t="e">
            <v>#N/A</v>
          </cell>
          <cell r="ALJ130" t="e">
            <v>#N/A</v>
          </cell>
          <cell r="ALK130" t="e">
            <v>#N/A</v>
          </cell>
          <cell r="ALL130" t="e">
            <v>#N/A</v>
          </cell>
          <cell r="ALM130" t="e">
            <v>#N/A</v>
          </cell>
          <cell r="ALN130" t="e">
            <v>#N/A</v>
          </cell>
          <cell r="ALO130" t="e">
            <v>#N/A</v>
          </cell>
          <cell r="ALP130" t="e">
            <v>#N/A</v>
          </cell>
          <cell r="ALQ130" t="e">
            <v>#N/A</v>
          </cell>
          <cell r="ALR130" t="e">
            <v>#N/A</v>
          </cell>
          <cell r="ALS130" t="e">
            <v>#N/A</v>
          </cell>
          <cell r="ALT130" t="e">
            <v>#N/A</v>
          </cell>
          <cell r="ALU130" t="e">
            <v>#N/A</v>
          </cell>
          <cell r="ALV130" t="e">
            <v>#N/A</v>
          </cell>
          <cell r="ALW130" t="e">
            <v>#N/A</v>
          </cell>
          <cell r="ALX130" t="e">
            <v>#N/A</v>
          </cell>
          <cell r="ALY130" t="e">
            <v>#N/A</v>
          </cell>
          <cell r="ALZ130" t="e">
            <v>#N/A</v>
          </cell>
          <cell r="AMA130" t="e">
            <v>#N/A</v>
          </cell>
          <cell r="AMB130" t="e">
            <v>#N/A</v>
          </cell>
          <cell r="AMC130" t="e">
            <v>#N/A</v>
          </cell>
          <cell r="AMD130" t="e">
            <v>#N/A</v>
          </cell>
          <cell r="AME130" t="e">
            <v>#N/A</v>
          </cell>
          <cell r="AMF130" t="e">
            <v>#N/A</v>
          </cell>
          <cell r="AMG130" t="e">
            <v>#N/A</v>
          </cell>
          <cell r="AMH130" t="e">
            <v>#N/A</v>
          </cell>
          <cell r="AMI130" t="e">
            <v>#N/A</v>
          </cell>
          <cell r="AMJ130" t="e">
            <v>#N/A</v>
          </cell>
          <cell r="AMK130" t="e">
            <v>#N/A</v>
          </cell>
          <cell r="AML130" t="e">
            <v>#N/A</v>
          </cell>
          <cell r="AMM130" t="e">
            <v>#N/A</v>
          </cell>
          <cell r="AMN130" t="e">
            <v>#N/A</v>
          </cell>
          <cell r="AMO130" t="e">
            <v>#N/A</v>
          </cell>
          <cell r="AMP130" t="e">
            <v>#N/A</v>
          </cell>
          <cell r="AMQ130" t="e">
            <v>#N/A</v>
          </cell>
          <cell r="AMR130" t="e">
            <v>#N/A</v>
          </cell>
          <cell r="AMS130" t="e">
            <v>#N/A</v>
          </cell>
          <cell r="AMT130" t="e">
            <v>#N/A</v>
          </cell>
          <cell r="AMU130" t="e">
            <v>#N/A</v>
          </cell>
          <cell r="AMV130" t="e">
            <v>#N/A</v>
          </cell>
          <cell r="AMW130" t="e">
            <v>#N/A</v>
          </cell>
          <cell r="AMX130" t="e">
            <v>#N/A</v>
          </cell>
          <cell r="AMY130" t="e">
            <v>#N/A</v>
          </cell>
          <cell r="AMZ130" t="e">
            <v>#N/A</v>
          </cell>
          <cell r="ANA130" t="e">
            <v>#N/A</v>
          </cell>
          <cell r="ANB130" t="e">
            <v>#N/A</v>
          </cell>
          <cell r="ANC130" t="e">
            <v>#N/A</v>
          </cell>
          <cell r="AND130" t="e">
            <v>#N/A</v>
          </cell>
          <cell r="ANE130" t="e">
            <v>#N/A</v>
          </cell>
          <cell r="ANF130" t="e">
            <v>#N/A</v>
          </cell>
          <cell r="ANG130" t="e">
            <v>#N/A</v>
          </cell>
          <cell r="ANH130" t="e">
            <v>#N/A</v>
          </cell>
          <cell r="ANI130" t="e">
            <v>#N/A</v>
          </cell>
          <cell r="ANJ130" t="e">
            <v>#N/A</v>
          </cell>
          <cell r="ANK130" t="e">
            <v>#N/A</v>
          </cell>
          <cell r="ANL130" t="e">
            <v>#N/A</v>
          </cell>
          <cell r="ANM130" t="e">
            <v>#N/A</v>
          </cell>
          <cell r="ANN130" t="e">
            <v>#N/A</v>
          </cell>
          <cell r="ANO130" t="e">
            <v>#N/A</v>
          </cell>
          <cell r="ANP130" t="e">
            <v>#N/A</v>
          </cell>
          <cell r="ANQ130" t="e">
            <v>#N/A</v>
          </cell>
          <cell r="ANR130" t="e">
            <v>#N/A</v>
          </cell>
          <cell r="ANS130" t="e">
            <v>#N/A</v>
          </cell>
          <cell r="ANT130" t="e">
            <v>#N/A</v>
          </cell>
          <cell r="ANU130" t="e">
            <v>#N/A</v>
          </cell>
          <cell r="ANV130" t="e">
            <v>#N/A</v>
          </cell>
          <cell r="ANW130" t="e">
            <v>#N/A</v>
          </cell>
          <cell r="ANX130" t="e">
            <v>#N/A</v>
          </cell>
          <cell r="ANY130" t="e">
            <v>#N/A</v>
          </cell>
          <cell r="ANZ130" t="e">
            <v>#N/A</v>
          </cell>
          <cell r="AOA130" t="e">
            <v>#N/A</v>
          </cell>
          <cell r="AOB130" t="e">
            <v>#N/A</v>
          </cell>
          <cell r="AOC130" t="e">
            <v>#N/A</v>
          </cell>
          <cell r="AOD130" t="e">
            <v>#N/A</v>
          </cell>
          <cell r="AOE130" t="e">
            <v>#N/A</v>
          </cell>
          <cell r="AOF130" t="e">
            <v>#N/A</v>
          </cell>
          <cell r="AOG130" t="e">
            <v>#N/A</v>
          </cell>
          <cell r="AOH130" t="e">
            <v>#N/A</v>
          </cell>
          <cell r="AOI130" t="e">
            <v>#N/A</v>
          </cell>
          <cell r="AOJ130" t="e">
            <v>#N/A</v>
          </cell>
          <cell r="AOK130" t="e">
            <v>#N/A</v>
          </cell>
          <cell r="AOL130" t="e">
            <v>#N/A</v>
          </cell>
          <cell r="AOM130" t="e">
            <v>#N/A</v>
          </cell>
          <cell r="AON130" t="e">
            <v>#N/A</v>
          </cell>
          <cell r="AOO130" t="e">
            <v>#N/A</v>
          </cell>
          <cell r="AOP130" t="e">
            <v>#N/A</v>
          </cell>
          <cell r="AOQ130" t="e">
            <v>#N/A</v>
          </cell>
          <cell r="AOR130" t="e">
            <v>#N/A</v>
          </cell>
          <cell r="AOS130" t="e">
            <v>#N/A</v>
          </cell>
          <cell r="AOT130" t="e">
            <v>#N/A</v>
          </cell>
          <cell r="AOU130" t="e">
            <v>#N/A</v>
          </cell>
          <cell r="AOV130" t="e">
            <v>#N/A</v>
          </cell>
          <cell r="AOW130" t="e">
            <v>#N/A</v>
          </cell>
          <cell r="AOX130" t="e">
            <v>#N/A</v>
          </cell>
          <cell r="AOY130" t="e">
            <v>#N/A</v>
          </cell>
          <cell r="AOZ130" t="e">
            <v>#N/A</v>
          </cell>
          <cell r="APA130" t="e">
            <v>#N/A</v>
          </cell>
          <cell r="APB130" t="e">
            <v>#N/A</v>
          </cell>
          <cell r="APC130" t="e">
            <v>#N/A</v>
          </cell>
          <cell r="APD130" t="e">
            <v>#N/A</v>
          </cell>
          <cell r="APE130" t="e">
            <v>#N/A</v>
          </cell>
          <cell r="APF130" t="e">
            <v>#N/A</v>
          </cell>
          <cell r="APG130" t="e">
            <v>#N/A</v>
          </cell>
          <cell r="APH130" t="e">
            <v>#N/A</v>
          </cell>
          <cell r="API130" t="e">
            <v>#N/A</v>
          </cell>
          <cell r="APJ130" t="e">
            <v>#N/A</v>
          </cell>
          <cell r="APK130" t="e">
            <v>#N/A</v>
          </cell>
          <cell r="APL130" t="e">
            <v>#N/A</v>
          </cell>
          <cell r="APM130" t="e">
            <v>#N/A</v>
          </cell>
        </row>
        <row r="131">
          <cell r="A131" t="e">
            <v>#VALUE!</v>
          </cell>
          <cell r="C131" t="e">
            <v>#VALUE!</v>
          </cell>
          <cell r="D131" t="e">
            <v>#VALUE!</v>
          </cell>
          <cell r="E131" t="e">
            <v>#VALUE!</v>
          </cell>
          <cell r="F131" t="e">
            <v>#VALUE!</v>
          </cell>
          <cell r="G131" t="e">
            <v>#VALUE!</v>
          </cell>
          <cell r="H131" t="e">
            <v>#VALUE!</v>
          </cell>
          <cell r="I131" t="e">
            <v>#VALUE!</v>
          </cell>
          <cell r="J131" t="e">
            <v>#VALUE!</v>
          </cell>
          <cell r="K131" t="e">
            <v>#VALUE!</v>
          </cell>
          <cell r="L131" t="e">
            <v>#VALUE!</v>
          </cell>
          <cell r="M131" t="e">
            <v>#VALUE!</v>
          </cell>
          <cell r="N131" t="e">
            <v>#VALUE!</v>
          </cell>
          <cell r="O131" t="e">
            <v>#VALUE!</v>
          </cell>
          <cell r="P131" t="e">
            <v>#VALUE!</v>
          </cell>
          <cell r="Q131" t="e">
            <v>#VALUE!</v>
          </cell>
          <cell r="R131" t="e">
            <v>#VALUE!</v>
          </cell>
          <cell r="S131" t="e">
            <v>#VALUE!</v>
          </cell>
          <cell r="T131" t="e">
            <v>#VALUE!</v>
          </cell>
          <cell r="U131" t="e">
            <v>#VALUE!</v>
          </cell>
          <cell r="V131" t="e">
            <v>#VALUE!</v>
          </cell>
          <cell r="W131" t="e">
            <v>#VALUE!</v>
          </cell>
          <cell r="X131" t="e">
            <v>#VALUE!</v>
          </cell>
          <cell r="Y131" t="e">
            <v>#VALUE!</v>
          </cell>
          <cell r="Z131" t="e">
            <v>#VALUE!</v>
          </cell>
          <cell r="AA131" t="e">
            <v>#VALUE!</v>
          </cell>
          <cell r="AB131" t="e">
            <v>#VALUE!</v>
          </cell>
          <cell r="AC131" t="e">
            <v>#VALUE!</v>
          </cell>
          <cell r="AD131" t="e">
            <v>#VALUE!</v>
          </cell>
          <cell r="AE131" t="e">
            <v>#VALUE!</v>
          </cell>
          <cell r="AF131" t="e">
            <v>#VALUE!</v>
          </cell>
          <cell r="AG131" t="e">
            <v>#VALUE!</v>
          </cell>
          <cell r="AH131" t="e">
            <v>#VALUE!</v>
          </cell>
          <cell r="AI131" t="e">
            <v>#VALUE!</v>
          </cell>
          <cell r="AJ131" t="e">
            <v>#VALUE!</v>
          </cell>
          <cell r="AK131" t="e">
            <v>#VALUE!</v>
          </cell>
          <cell r="AL131" t="e">
            <v>#VALUE!</v>
          </cell>
          <cell r="AM131" t="e">
            <v>#VALUE!</v>
          </cell>
          <cell r="AN131" t="e">
            <v>#VALUE!</v>
          </cell>
          <cell r="AO131" t="e">
            <v>#VALUE!</v>
          </cell>
          <cell r="AP131" t="e">
            <v>#VALUE!</v>
          </cell>
          <cell r="AQ131" t="e">
            <v>#VALUE!</v>
          </cell>
          <cell r="AR131" t="e">
            <v>#VALUE!</v>
          </cell>
          <cell r="AS131" t="e">
            <v>#VALUE!</v>
          </cell>
          <cell r="AT131" t="e">
            <v>#VALUE!</v>
          </cell>
          <cell r="AU131" t="e">
            <v>#VALUE!</v>
          </cell>
          <cell r="AV131" t="e">
            <v>#VALUE!</v>
          </cell>
          <cell r="AW131" t="e">
            <v>#VALUE!</v>
          </cell>
          <cell r="AX131" t="e">
            <v>#VALUE!</v>
          </cell>
          <cell r="AY131" t="e">
            <v>#VALUE!</v>
          </cell>
          <cell r="AZ131" t="e">
            <v>#VALUE!</v>
          </cell>
          <cell r="BA131" t="e">
            <v>#VALUE!</v>
          </cell>
          <cell r="BB131" t="e">
            <v>#VALUE!</v>
          </cell>
          <cell r="BC131" t="e">
            <v>#VALUE!</v>
          </cell>
          <cell r="BD131" t="e">
            <v>#VALUE!</v>
          </cell>
          <cell r="BE131" t="e">
            <v>#VALUE!</v>
          </cell>
          <cell r="BF131" t="e">
            <v>#VALUE!</v>
          </cell>
          <cell r="BG131" t="e">
            <v>#VALUE!</v>
          </cell>
          <cell r="BH131" t="e">
            <v>#VALUE!</v>
          </cell>
          <cell r="BI131" t="e">
            <v>#VALUE!</v>
          </cell>
          <cell r="BJ131" t="e">
            <v>#VALUE!</v>
          </cell>
          <cell r="BK131" t="e">
            <v>#VALUE!</v>
          </cell>
          <cell r="BL131" t="e">
            <v>#VALUE!</v>
          </cell>
          <cell r="BM131" t="e">
            <v>#VALUE!</v>
          </cell>
          <cell r="BN131" t="e">
            <v>#VALUE!</v>
          </cell>
          <cell r="BO131" t="e">
            <v>#VALUE!</v>
          </cell>
          <cell r="BP131" t="e">
            <v>#VALUE!</v>
          </cell>
          <cell r="BQ131" t="e">
            <v>#VALUE!</v>
          </cell>
          <cell r="BR131" t="e">
            <v>#VALUE!</v>
          </cell>
          <cell r="BS131" t="e">
            <v>#VALUE!</v>
          </cell>
          <cell r="BT131" t="e">
            <v>#VALUE!</v>
          </cell>
          <cell r="BU131" t="e">
            <v>#VALUE!</v>
          </cell>
          <cell r="BV131" t="e">
            <v>#VALUE!</v>
          </cell>
          <cell r="BW131" t="e">
            <v>#VALUE!</v>
          </cell>
          <cell r="BX131" t="e">
            <v>#VALUE!</v>
          </cell>
          <cell r="BY131" t="e">
            <v>#VALUE!</v>
          </cell>
          <cell r="BZ131" t="e">
            <v>#VALUE!</v>
          </cell>
          <cell r="CA131" t="e">
            <v>#VALUE!</v>
          </cell>
          <cell r="CB131" t="e">
            <v>#VALUE!</v>
          </cell>
          <cell r="CC131" t="e">
            <v>#VALUE!</v>
          </cell>
          <cell r="CD131" t="e">
            <v>#VALUE!</v>
          </cell>
          <cell r="CE131" t="e">
            <v>#VALUE!</v>
          </cell>
          <cell r="CF131" t="e">
            <v>#VALUE!</v>
          </cell>
          <cell r="CG131" t="e">
            <v>#VALUE!</v>
          </cell>
          <cell r="CH131" t="e">
            <v>#VALUE!</v>
          </cell>
          <cell r="CI131" t="e">
            <v>#VALUE!</v>
          </cell>
          <cell r="CJ131" t="e">
            <v>#VALUE!</v>
          </cell>
          <cell r="CK131" t="e">
            <v>#VALUE!</v>
          </cell>
          <cell r="CL131" t="e">
            <v>#VALUE!</v>
          </cell>
          <cell r="CM131" t="e">
            <v>#VALUE!</v>
          </cell>
          <cell r="CN131" t="e">
            <v>#VALUE!</v>
          </cell>
          <cell r="CO131" t="e">
            <v>#VALUE!</v>
          </cell>
          <cell r="CP131" t="e">
            <v>#VALUE!</v>
          </cell>
          <cell r="CQ131" t="e">
            <v>#VALUE!</v>
          </cell>
          <cell r="CR131" t="e">
            <v>#VALUE!</v>
          </cell>
          <cell r="CS131" t="e">
            <v>#VALUE!</v>
          </cell>
          <cell r="CT131" t="e">
            <v>#VALUE!</v>
          </cell>
          <cell r="CU131" t="e">
            <v>#VALUE!</v>
          </cell>
          <cell r="CV131" t="e">
            <v>#VALUE!</v>
          </cell>
          <cell r="CW131" t="e">
            <v>#VALUE!</v>
          </cell>
          <cell r="CX131" t="e">
            <v>#VALUE!</v>
          </cell>
          <cell r="CY131" t="e">
            <v>#VALUE!</v>
          </cell>
          <cell r="CZ131" t="e">
            <v>#VALUE!</v>
          </cell>
          <cell r="DA131" t="e">
            <v>#VALUE!</v>
          </cell>
          <cell r="DB131" t="e">
            <v>#VALUE!</v>
          </cell>
          <cell r="DC131" t="e">
            <v>#VALUE!</v>
          </cell>
          <cell r="DD131" t="e">
            <v>#VALUE!</v>
          </cell>
          <cell r="DE131" t="e">
            <v>#VALUE!</v>
          </cell>
          <cell r="DF131" t="e">
            <v>#VALUE!</v>
          </cell>
          <cell r="DG131" t="e">
            <v>#VALUE!</v>
          </cell>
          <cell r="DH131" t="e">
            <v>#VALUE!</v>
          </cell>
          <cell r="DI131" t="e">
            <v>#VALUE!</v>
          </cell>
          <cell r="DJ131" t="e">
            <v>#VALUE!</v>
          </cell>
          <cell r="DK131" t="e">
            <v>#VALUE!</v>
          </cell>
          <cell r="DL131" t="e">
            <v>#VALUE!</v>
          </cell>
          <cell r="DM131" t="e">
            <v>#VALUE!</v>
          </cell>
          <cell r="DN131" t="e">
            <v>#VALUE!</v>
          </cell>
          <cell r="DO131" t="e">
            <v>#VALUE!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V131" t="e">
            <v>#VALUE!</v>
          </cell>
          <cell r="DW131" t="e">
            <v>#VALUE!</v>
          </cell>
          <cell r="DX131" t="e">
            <v>#VALUE!</v>
          </cell>
          <cell r="DY131" t="e">
            <v>#VALUE!</v>
          </cell>
          <cell r="DZ131" t="e">
            <v>#VALUE!</v>
          </cell>
          <cell r="EA131" t="e">
            <v>#VALUE!</v>
          </cell>
          <cell r="EB131" t="e">
            <v>#VALUE!</v>
          </cell>
          <cell r="EC131" t="e">
            <v>#VALUE!</v>
          </cell>
          <cell r="ED131" t="e">
            <v>#VALUE!</v>
          </cell>
          <cell r="EE131" t="e">
            <v>#VALUE!</v>
          </cell>
          <cell r="EF131" t="e">
            <v>#VALUE!</v>
          </cell>
          <cell r="EG131" t="e">
            <v>#VALUE!</v>
          </cell>
          <cell r="EH131" t="e">
            <v>#VALUE!</v>
          </cell>
          <cell r="EI131" t="e">
            <v>#VALUE!</v>
          </cell>
          <cell r="EJ131" t="e">
            <v>#VALUE!</v>
          </cell>
          <cell r="EK131" t="e">
            <v>#VALUE!</v>
          </cell>
          <cell r="EL131" t="e">
            <v>#VALUE!</v>
          </cell>
          <cell r="EM131" t="e">
            <v>#VALUE!</v>
          </cell>
          <cell r="EN131" t="e">
            <v>#VALUE!</v>
          </cell>
          <cell r="EO131" t="e">
            <v>#VALUE!</v>
          </cell>
          <cell r="EP131" t="e">
            <v>#VALUE!</v>
          </cell>
          <cell r="EQ131" t="e">
            <v>#VALUE!</v>
          </cell>
          <cell r="ER131" t="e">
            <v>#VALUE!</v>
          </cell>
          <cell r="ES131" t="e">
            <v>#VALUE!</v>
          </cell>
          <cell r="ET131" t="e">
            <v>#VALUE!</v>
          </cell>
          <cell r="EU131" t="e">
            <v>#VALUE!</v>
          </cell>
          <cell r="EV131" t="e">
            <v>#VALUE!</v>
          </cell>
          <cell r="EW131" t="e">
            <v>#VALUE!</v>
          </cell>
          <cell r="EX131" t="e">
            <v>#VALUE!</v>
          </cell>
          <cell r="EY131" t="e">
            <v>#VALUE!</v>
          </cell>
          <cell r="EZ131" t="e">
            <v>#VALUE!</v>
          </cell>
          <cell r="FA131" t="e">
            <v>#VALUE!</v>
          </cell>
          <cell r="FB131" t="e">
            <v>#VALUE!</v>
          </cell>
          <cell r="FC131" t="e">
            <v>#VALUE!</v>
          </cell>
          <cell r="FD131" t="e">
            <v>#VALUE!</v>
          </cell>
          <cell r="FE131" t="e">
            <v>#VALUE!</v>
          </cell>
          <cell r="FF131" t="e">
            <v>#VALUE!</v>
          </cell>
          <cell r="FG131" t="e">
            <v>#VALUE!</v>
          </cell>
          <cell r="FH131" t="e">
            <v>#VALUE!</v>
          </cell>
          <cell r="FI131" t="e">
            <v>#VALUE!</v>
          </cell>
          <cell r="FJ131" t="e">
            <v>#VALUE!</v>
          </cell>
          <cell r="FK131" t="e">
            <v>#VALUE!</v>
          </cell>
          <cell r="FL131" t="e">
            <v>#VALUE!</v>
          </cell>
          <cell r="FM131" t="e">
            <v>#VALUE!</v>
          </cell>
          <cell r="FN131" t="e">
            <v>#VALUE!</v>
          </cell>
          <cell r="FO131" t="e">
            <v>#VALUE!</v>
          </cell>
          <cell r="FP131" t="e">
            <v>#VALUE!</v>
          </cell>
          <cell r="FQ131" t="e">
            <v>#VALUE!</v>
          </cell>
          <cell r="FR131" t="e">
            <v>#VALUE!</v>
          </cell>
          <cell r="FS131" t="e">
            <v>#VALUE!</v>
          </cell>
          <cell r="FT131" t="e">
            <v>#VALUE!</v>
          </cell>
          <cell r="FU131" t="e">
            <v>#VALUE!</v>
          </cell>
          <cell r="FV131" t="e">
            <v>#VALUE!</v>
          </cell>
          <cell r="FW131" t="e">
            <v>#VALUE!</v>
          </cell>
          <cell r="FX131" t="e">
            <v>#VALUE!</v>
          </cell>
          <cell r="FY131" t="e">
            <v>#VALUE!</v>
          </cell>
          <cell r="FZ131" t="e">
            <v>#VALUE!</v>
          </cell>
          <cell r="GA131" t="e">
            <v>#VALUE!</v>
          </cell>
          <cell r="GB131" t="e">
            <v>#VALUE!</v>
          </cell>
          <cell r="GC131" t="e">
            <v>#VALUE!</v>
          </cell>
          <cell r="GD131" t="e">
            <v>#VALUE!</v>
          </cell>
          <cell r="GE131" t="e">
            <v>#VALUE!</v>
          </cell>
          <cell r="GF131" t="e">
            <v>#VALUE!</v>
          </cell>
          <cell r="GG131" t="e">
            <v>#VALUE!</v>
          </cell>
          <cell r="GH131" t="e">
            <v>#VALUE!</v>
          </cell>
          <cell r="GI131" t="e">
            <v>#VALUE!</v>
          </cell>
          <cell r="GJ131" t="e">
            <v>#VALUE!</v>
          </cell>
          <cell r="GK131" t="e">
            <v>#VALUE!</v>
          </cell>
          <cell r="GL131" t="e">
            <v>#VALUE!</v>
          </cell>
          <cell r="GM131" t="e">
            <v>#VALUE!</v>
          </cell>
          <cell r="GN131" t="e">
            <v>#VALUE!</v>
          </cell>
          <cell r="GO131" t="e">
            <v>#VALUE!</v>
          </cell>
          <cell r="GP131" t="e">
            <v>#VALUE!</v>
          </cell>
          <cell r="GQ131" t="e">
            <v>#VALUE!</v>
          </cell>
          <cell r="GR131" t="e">
            <v>#VALUE!</v>
          </cell>
          <cell r="GS131" t="e">
            <v>#VALUE!</v>
          </cell>
          <cell r="GT131" t="e">
            <v>#VALUE!</v>
          </cell>
          <cell r="GU131" t="e">
            <v>#VALUE!</v>
          </cell>
          <cell r="GV131" t="e">
            <v>#VALUE!</v>
          </cell>
          <cell r="GW131" t="e">
            <v>#VALUE!</v>
          </cell>
          <cell r="GX131" t="e">
            <v>#VALUE!</v>
          </cell>
          <cell r="GY131" t="e">
            <v>#VALUE!</v>
          </cell>
          <cell r="GZ131" t="e">
            <v>#VALUE!</v>
          </cell>
          <cell r="HA131" t="e">
            <v>#VALUE!</v>
          </cell>
          <cell r="HB131" t="e">
            <v>#VALUE!</v>
          </cell>
          <cell r="HC131" t="e">
            <v>#VALUE!</v>
          </cell>
          <cell r="HD131" t="e">
            <v>#VALUE!</v>
          </cell>
          <cell r="HE131" t="e">
            <v>#VALUE!</v>
          </cell>
          <cell r="HF131" t="e">
            <v>#VALUE!</v>
          </cell>
          <cell r="HG131" t="e">
            <v>#VALUE!</v>
          </cell>
          <cell r="HH131" t="e">
            <v>#VALUE!</v>
          </cell>
          <cell r="HI131" t="e">
            <v>#VALUE!</v>
          </cell>
          <cell r="HJ131" t="e">
            <v>#VALUE!</v>
          </cell>
          <cell r="HK131" t="e">
            <v>#VALUE!</v>
          </cell>
          <cell r="HL131" t="e">
            <v>#VALUE!</v>
          </cell>
          <cell r="HM131" t="e">
            <v>#VALUE!</v>
          </cell>
          <cell r="HN131" t="e">
            <v>#VALUE!</v>
          </cell>
          <cell r="HO131" t="e">
            <v>#VALUE!</v>
          </cell>
          <cell r="HP131" t="e">
            <v>#VALUE!</v>
          </cell>
          <cell r="HQ131" t="e">
            <v>#VALUE!</v>
          </cell>
          <cell r="HR131" t="e">
            <v>#VALUE!</v>
          </cell>
          <cell r="HS131" t="e">
            <v>#VALUE!</v>
          </cell>
          <cell r="HT131" t="e">
            <v>#VALUE!</v>
          </cell>
          <cell r="HU131" t="e">
            <v>#VALUE!</v>
          </cell>
          <cell r="HV131" t="e">
            <v>#VALUE!</v>
          </cell>
          <cell r="HW131" t="e">
            <v>#VALUE!</v>
          </cell>
          <cell r="HX131" t="e">
            <v>#VALUE!</v>
          </cell>
          <cell r="HY131" t="e">
            <v>#VALUE!</v>
          </cell>
          <cell r="HZ131" t="e">
            <v>#VALUE!</v>
          </cell>
          <cell r="IA131" t="e">
            <v>#VALUE!</v>
          </cell>
          <cell r="IB131" t="e">
            <v>#VALUE!</v>
          </cell>
          <cell r="IC131" t="e">
            <v>#VALUE!</v>
          </cell>
          <cell r="ID131" t="e">
            <v>#VALUE!</v>
          </cell>
          <cell r="IE131" t="e">
            <v>#VALUE!</v>
          </cell>
          <cell r="IF131" t="e">
            <v>#VALUE!</v>
          </cell>
          <cell r="IG131" t="e">
            <v>#VALUE!</v>
          </cell>
          <cell r="IH131" t="e">
            <v>#VALUE!</v>
          </cell>
          <cell r="II131" t="e">
            <v>#VALUE!</v>
          </cell>
          <cell r="IJ131" t="e">
            <v>#VALUE!</v>
          </cell>
          <cell r="IK131" t="e">
            <v>#VALUE!</v>
          </cell>
          <cell r="IL131" t="e">
            <v>#VALUE!</v>
          </cell>
          <cell r="IM131" t="e">
            <v>#VALUE!</v>
          </cell>
          <cell r="IN131" t="e">
            <v>#VALUE!</v>
          </cell>
          <cell r="IO131" t="e">
            <v>#VALUE!</v>
          </cell>
          <cell r="IP131" t="e">
            <v>#VALUE!</v>
          </cell>
          <cell r="IQ131" t="e">
            <v>#VALUE!</v>
          </cell>
          <cell r="IR131" t="e">
            <v>#VALUE!</v>
          </cell>
          <cell r="IS131" t="e">
            <v>#VALUE!</v>
          </cell>
          <cell r="IT131" t="e">
            <v>#VALUE!</v>
          </cell>
          <cell r="IU131" t="e">
            <v>#VALUE!</v>
          </cell>
          <cell r="IV131" t="e">
            <v>#VALUE!</v>
          </cell>
          <cell r="IW131" t="e">
            <v>#VALUE!</v>
          </cell>
          <cell r="IX131" t="e">
            <v>#VALUE!</v>
          </cell>
          <cell r="IY131" t="e">
            <v>#VALUE!</v>
          </cell>
          <cell r="IZ131" t="e">
            <v>#VALUE!</v>
          </cell>
          <cell r="JA131" t="e">
            <v>#VALUE!</v>
          </cell>
          <cell r="JB131" t="e">
            <v>#VALUE!</v>
          </cell>
          <cell r="JC131" t="e">
            <v>#VALUE!</v>
          </cell>
          <cell r="JD131" t="e">
            <v>#VALUE!</v>
          </cell>
          <cell r="JE131" t="e">
            <v>#VALUE!</v>
          </cell>
          <cell r="JF131" t="e">
            <v>#VALUE!</v>
          </cell>
          <cell r="JG131" t="e">
            <v>#VALUE!</v>
          </cell>
          <cell r="JH131" t="e">
            <v>#VALUE!</v>
          </cell>
          <cell r="JI131" t="e">
            <v>#VALUE!</v>
          </cell>
          <cell r="JJ131" t="e">
            <v>#VALUE!</v>
          </cell>
          <cell r="JK131" t="e">
            <v>#VALUE!</v>
          </cell>
          <cell r="JL131" t="e">
            <v>#VALUE!</v>
          </cell>
          <cell r="JM131" t="e">
            <v>#VALUE!</v>
          </cell>
          <cell r="JN131" t="e">
            <v>#VALUE!</v>
          </cell>
          <cell r="JO131" t="e">
            <v>#VALUE!</v>
          </cell>
          <cell r="JP131" t="e">
            <v>#VALUE!</v>
          </cell>
          <cell r="JQ131" t="e">
            <v>#VALUE!</v>
          </cell>
          <cell r="JR131" t="e">
            <v>#VALUE!</v>
          </cell>
          <cell r="JS131" t="e">
            <v>#VALUE!</v>
          </cell>
          <cell r="JT131" t="e">
            <v>#VALUE!</v>
          </cell>
          <cell r="JU131" t="e">
            <v>#VALUE!</v>
          </cell>
          <cell r="JV131" t="e">
            <v>#VALUE!</v>
          </cell>
          <cell r="JW131" t="e">
            <v>#VALUE!</v>
          </cell>
          <cell r="JX131" t="e">
            <v>#VALUE!</v>
          </cell>
          <cell r="JY131" t="e">
            <v>#VALUE!</v>
          </cell>
          <cell r="JZ131" t="e">
            <v>#VALUE!</v>
          </cell>
          <cell r="KA131" t="e">
            <v>#VALUE!</v>
          </cell>
          <cell r="KB131" t="e">
            <v>#VALUE!</v>
          </cell>
          <cell r="KC131" t="e">
            <v>#VALUE!</v>
          </cell>
          <cell r="KD131" t="e">
            <v>#VALUE!</v>
          </cell>
          <cell r="KE131" t="e">
            <v>#VALUE!</v>
          </cell>
          <cell r="KF131" t="e">
            <v>#VALUE!</v>
          </cell>
          <cell r="KG131" t="e">
            <v>#VALUE!</v>
          </cell>
          <cell r="KH131" t="e">
            <v>#VALUE!</v>
          </cell>
          <cell r="KI131" t="e">
            <v>#VALUE!</v>
          </cell>
          <cell r="KJ131" t="e">
            <v>#VALUE!</v>
          </cell>
          <cell r="KK131" t="e">
            <v>#VALUE!</v>
          </cell>
          <cell r="KL131" t="e">
            <v>#VALUE!</v>
          </cell>
          <cell r="KM131" t="e">
            <v>#VALUE!</v>
          </cell>
          <cell r="KN131" t="e">
            <v>#VALUE!</v>
          </cell>
          <cell r="KO131" t="e">
            <v>#VALUE!</v>
          </cell>
          <cell r="KP131" t="e">
            <v>#VALUE!</v>
          </cell>
          <cell r="KQ131" t="e">
            <v>#VALUE!</v>
          </cell>
          <cell r="KR131" t="e">
            <v>#VALUE!</v>
          </cell>
          <cell r="KS131" t="e">
            <v>#VALUE!</v>
          </cell>
          <cell r="KT131" t="e">
            <v>#VALUE!</v>
          </cell>
          <cell r="KU131" t="e">
            <v>#VALUE!</v>
          </cell>
          <cell r="KV131" t="e">
            <v>#VALUE!</v>
          </cell>
          <cell r="KW131" t="e">
            <v>#VALUE!</v>
          </cell>
          <cell r="KX131" t="e">
            <v>#VALUE!</v>
          </cell>
          <cell r="KY131" t="e">
            <v>#VALUE!</v>
          </cell>
          <cell r="KZ131" t="e">
            <v>#VALUE!</v>
          </cell>
          <cell r="LA131" t="e">
            <v>#VALUE!</v>
          </cell>
          <cell r="LB131" t="e">
            <v>#VALUE!</v>
          </cell>
          <cell r="LC131" t="e">
            <v>#VALUE!</v>
          </cell>
          <cell r="LD131" t="e">
            <v>#VALUE!</v>
          </cell>
          <cell r="LE131" t="e">
            <v>#VALUE!</v>
          </cell>
          <cell r="LF131" t="e">
            <v>#VALUE!</v>
          </cell>
          <cell r="LG131" t="e">
            <v>#VALUE!</v>
          </cell>
          <cell r="LH131" t="e">
            <v>#VALUE!</v>
          </cell>
          <cell r="LI131" t="e">
            <v>#VALUE!</v>
          </cell>
          <cell r="LJ131" t="e">
            <v>#VALUE!</v>
          </cell>
          <cell r="LK131" t="e">
            <v>#VALUE!</v>
          </cell>
          <cell r="LL131" t="e">
            <v>#VALUE!</v>
          </cell>
          <cell r="LM131" t="e">
            <v>#VALUE!</v>
          </cell>
          <cell r="LN131" t="e">
            <v>#VALUE!</v>
          </cell>
          <cell r="LO131" t="e">
            <v>#VALUE!</v>
          </cell>
          <cell r="LP131" t="e">
            <v>#VALUE!</v>
          </cell>
          <cell r="LQ131" t="e">
            <v>#VALUE!</v>
          </cell>
          <cell r="LR131" t="e">
            <v>#VALUE!</v>
          </cell>
          <cell r="LS131" t="e">
            <v>#VALUE!</v>
          </cell>
          <cell r="LT131" t="e">
            <v>#VALUE!</v>
          </cell>
          <cell r="LU131" t="e">
            <v>#VALUE!</v>
          </cell>
          <cell r="LV131" t="e">
            <v>#VALUE!</v>
          </cell>
          <cell r="LW131" t="e">
            <v>#VALUE!</v>
          </cell>
          <cell r="LX131" t="e">
            <v>#VALUE!</v>
          </cell>
          <cell r="LY131" t="e">
            <v>#VALUE!</v>
          </cell>
          <cell r="LZ131" t="e">
            <v>#VALUE!</v>
          </cell>
          <cell r="MA131" t="e">
            <v>#VALUE!</v>
          </cell>
          <cell r="MB131" t="e">
            <v>#VALUE!</v>
          </cell>
          <cell r="MC131" t="e">
            <v>#VALUE!</v>
          </cell>
          <cell r="MD131" t="e">
            <v>#VALUE!</v>
          </cell>
          <cell r="ME131" t="e">
            <v>#VALUE!</v>
          </cell>
          <cell r="MF131" t="e">
            <v>#VALUE!</v>
          </cell>
          <cell r="MG131" t="e">
            <v>#VALUE!</v>
          </cell>
          <cell r="MH131" t="e">
            <v>#VALUE!</v>
          </cell>
          <cell r="MI131" t="e">
            <v>#VALUE!</v>
          </cell>
          <cell r="MJ131" t="e">
            <v>#VALUE!</v>
          </cell>
          <cell r="MK131" t="e">
            <v>#VALUE!</v>
          </cell>
          <cell r="ML131" t="e">
            <v>#VALUE!</v>
          </cell>
          <cell r="MM131" t="e">
            <v>#VALUE!</v>
          </cell>
          <cell r="MN131" t="e">
            <v>#VALUE!</v>
          </cell>
          <cell r="MO131" t="e">
            <v>#VALUE!</v>
          </cell>
          <cell r="MP131" t="e">
            <v>#VALUE!</v>
          </cell>
          <cell r="MQ131" t="e">
            <v>#VALUE!</v>
          </cell>
          <cell r="MR131" t="e">
            <v>#VALUE!</v>
          </cell>
          <cell r="MS131" t="e">
            <v>#VALUE!</v>
          </cell>
          <cell r="MT131" t="e">
            <v>#VALUE!</v>
          </cell>
          <cell r="MU131" t="e">
            <v>#VALUE!</v>
          </cell>
          <cell r="MV131" t="e">
            <v>#VALUE!</v>
          </cell>
          <cell r="MW131" t="e">
            <v>#VALUE!</v>
          </cell>
          <cell r="MX131" t="e">
            <v>#VALUE!</v>
          </cell>
          <cell r="MY131" t="e">
            <v>#VALUE!</v>
          </cell>
          <cell r="MZ131" t="e">
            <v>#VALUE!</v>
          </cell>
          <cell r="NA131" t="e">
            <v>#VALUE!</v>
          </cell>
          <cell r="NB131" t="e">
            <v>#VALUE!</v>
          </cell>
          <cell r="NC131" t="e">
            <v>#VALUE!</v>
          </cell>
          <cell r="ND131" t="e">
            <v>#VALUE!</v>
          </cell>
          <cell r="NE131" t="e">
            <v>#VALUE!</v>
          </cell>
          <cell r="NF131" t="e">
            <v>#VALUE!</v>
          </cell>
          <cell r="NG131" t="e">
            <v>#VALUE!</v>
          </cell>
          <cell r="NH131" t="e">
            <v>#VALUE!</v>
          </cell>
          <cell r="NI131" t="e">
            <v>#VALUE!</v>
          </cell>
          <cell r="NJ131" t="e">
            <v>#VALUE!</v>
          </cell>
          <cell r="NK131" t="e">
            <v>#VALUE!</v>
          </cell>
          <cell r="NL131" t="e">
            <v>#VALUE!</v>
          </cell>
          <cell r="NM131" t="e">
            <v>#VALUE!</v>
          </cell>
          <cell r="NN131" t="e">
            <v>#VALUE!</v>
          </cell>
          <cell r="NO131" t="e">
            <v>#VALUE!</v>
          </cell>
          <cell r="NP131" t="e">
            <v>#VALUE!</v>
          </cell>
          <cell r="NQ131" t="e">
            <v>#VALUE!</v>
          </cell>
          <cell r="NR131" t="e">
            <v>#VALUE!</v>
          </cell>
          <cell r="NS131" t="e">
            <v>#VALUE!</v>
          </cell>
          <cell r="NT131" t="e">
            <v>#VALUE!</v>
          </cell>
          <cell r="NU131" t="e">
            <v>#VALUE!</v>
          </cell>
          <cell r="NV131" t="e">
            <v>#VALUE!</v>
          </cell>
          <cell r="NW131" t="e">
            <v>#VALUE!</v>
          </cell>
          <cell r="NX131" t="e">
            <v>#VALUE!</v>
          </cell>
          <cell r="NY131" t="e">
            <v>#VALUE!</v>
          </cell>
          <cell r="NZ131" t="e">
            <v>#VALUE!</v>
          </cell>
          <cell r="OA131" t="e">
            <v>#VALUE!</v>
          </cell>
          <cell r="OB131" t="e">
            <v>#VALUE!</v>
          </cell>
          <cell r="OC131" t="e">
            <v>#VALUE!</v>
          </cell>
          <cell r="OD131" t="e">
            <v>#VALUE!</v>
          </cell>
          <cell r="OE131" t="e">
            <v>#VALUE!</v>
          </cell>
          <cell r="OF131" t="e">
            <v>#VALUE!</v>
          </cell>
          <cell r="OG131" t="e">
            <v>#VALUE!</v>
          </cell>
          <cell r="OH131" t="e">
            <v>#VALUE!</v>
          </cell>
          <cell r="OI131" t="e">
            <v>#VALUE!</v>
          </cell>
          <cell r="OJ131" t="e">
            <v>#VALUE!</v>
          </cell>
          <cell r="OK131" t="e">
            <v>#VALUE!</v>
          </cell>
          <cell r="OL131" t="e">
            <v>#VALUE!</v>
          </cell>
          <cell r="OM131" t="e">
            <v>#VALUE!</v>
          </cell>
          <cell r="ON131" t="e">
            <v>#VALUE!</v>
          </cell>
          <cell r="OO131" t="e">
            <v>#VALUE!</v>
          </cell>
          <cell r="OP131" t="e">
            <v>#VALUE!</v>
          </cell>
          <cell r="OQ131" t="e">
            <v>#VALUE!</v>
          </cell>
          <cell r="OR131" t="e">
            <v>#VALUE!</v>
          </cell>
          <cell r="OS131" t="e">
            <v>#VALUE!</v>
          </cell>
          <cell r="OT131" t="e">
            <v>#VALUE!</v>
          </cell>
          <cell r="OU131" t="e">
            <v>#VALUE!</v>
          </cell>
          <cell r="OV131" t="e">
            <v>#VALUE!</v>
          </cell>
          <cell r="OW131" t="e">
            <v>#VALUE!</v>
          </cell>
          <cell r="OX131" t="e">
            <v>#VALUE!</v>
          </cell>
          <cell r="OY131" t="e">
            <v>#VALUE!</v>
          </cell>
          <cell r="OZ131" t="e">
            <v>#VALUE!</v>
          </cell>
          <cell r="PA131" t="e">
            <v>#VALUE!</v>
          </cell>
          <cell r="PB131" t="e">
            <v>#VALUE!</v>
          </cell>
          <cell r="PC131" t="e">
            <v>#VALUE!</v>
          </cell>
          <cell r="PD131" t="e">
            <v>#VALUE!</v>
          </cell>
          <cell r="PE131" t="e">
            <v>#VALUE!</v>
          </cell>
          <cell r="PF131" t="e">
            <v>#VALUE!</v>
          </cell>
          <cell r="PG131" t="e">
            <v>#VALUE!</v>
          </cell>
          <cell r="PH131" t="e">
            <v>#VALUE!</v>
          </cell>
          <cell r="PI131" t="e">
            <v>#VALUE!</v>
          </cell>
          <cell r="PJ131" t="e">
            <v>#VALUE!</v>
          </cell>
          <cell r="PK131" t="e">
            <v>#VALUE!</v>
          </cell>
          <cell r="PL131" t="e">
            <v>#VALUE!</v>
          </cell>
          <cell r="PM131" t="e">
            <v>#VALUE!</v>
          </cell>
          <cell r="PN131" t="e">
            <v>#VALUE!</v>
          </cell>
          <cell r="PO131" t="e">
            <v>#VALUE!</v>
          </cell>
          <cell r="PP131" t="e">
            <v>#VALUE!</v>
          </cell>
          <cell r="PQ131" t="e">
            <v>#VALUE!</v>
          </cell>
          <cell r="PR131" t="e">
            <v>#VALUE!</v>
          </cell>
          <cell r="PS131" t="e">
            <v>#VALUE!</v>
          </cell>
          <cell r="PT131" t="e">
            <v>#VALUE!</v>
          </cell>
          <cell r="PU131" t="e">
            <v>#VALUE!</v>
          </cell>
          <cell r="PV131" t="e">
            <v>#VALUE!</v>
          </cell>
          <cell r="PW131" t="e">
            <v>#VALUE!</v>
          </cell>
          <cell r="PX131" t="e">
            <v>#VALUE!</v>
          </cell>
          <cell r="PY131" t="e">
            <v>#VALUE!</v>
          </cell>
          <cell r="PZ131" t="e">
            <v>#VALUE!</v>
          </cell>
          <cell r="QA131" t="e">
            <v>#VALUE!</v>
          </cell>
          <cell r="QB131" t="e">
            <v>#VALUE!</v>
          </cell>
          <cell r="QC131" t="e">
            <v>#VALUE!</v>
          </cell>
          <cell r="QD131" t="e">
            <v>#VALUE!</v>
          </cell>
          <cell r="QE131" t="e">
            <v>#VALUE!</v>
          </cell>
          <cell r="QF131" t="e">
            <v>#VALUE!</v>
          </cell>
          <cell r="QG131" t="e">
            <v>#VALUE!</v>
          </cell>
          <cell r="QH131" t="e">
            <v>#VALUE!</v>
          </cell>
          <cell r="QI131" t="e">
            <v>#VALUE!</v>
          </cell>
          <cell r="QJ131" t="e">
            <v>#VALUE!</v>
          </cell>
          <cell r="QK131" t="e">
            <v>#VALUE!</v>
          </cell>
          <cell r="QL131" t="e">
            <v>#VALUE!</v>
          </cell>
          <cell r="QM131" t="e">
            <v>#VALUE!</v>
          </cell>
          <cell r="QN131" t="e">
            <v>#VALUE!</v>
          </cell>
          <cell r="QO131" t="e">
            <v>#VALUE!</v>
          </cell>
          <cell r="QP131" t="e">
            <v>#VALUE!</v>
          </cell>
          <cell r="QQ131" t="e">
            <v>#VALUE!</v>
          </cell>
          <cell r="QR131" t="e">
            <v>#VALUE!</v>
          </cell>
          <cell r="QS131" t="e">
            <v>#VALUE!</v>
          </cell>
          <cell r="QT131" t="e">
            <v>#VALUE!</v>
          </cell>
          <cell r="QU131" t="e">
            <v>#VALUE!</v>
          </cell>
          <cell r="QV131" t="e">
            <v>#VALUE!</v>
          </cell>
          <cell r="QW131" t="e">
            <v>#VALUE!</v>
          </cell>
          <cell r="QX131" t="e">
            <v>#VALUE!</v>
          </cell>
          <cell r="QY131" t="e">
            <v>#VALUE!</v>
          </cell>
          <cell r="QZ131" t="e">
            <v>#VALUE!</v>
          </cell>
          <cell r="RA131" t="e">
            <v>#VALUE!</v>
          </cell>
          <cell r="RB131" t="e">
            <v>#VALUE!</v>
          </cell>
          <cell r="RC131" t="e">
            <v>#VALUE!</v>
          </cell>
          <cell r="RD131" t="e">
            <v>#VALUE!</v>
          </cell>
          <cell r="RE131" t="e">
            <v>#VALUE!</v>
          </cell>
          <cell r="RF131" t="e">
            <v>#VALUE!</v>
          </cell>
          <cell r="RG131" t="e">
            <v>#VALUE!</v>
          </cell>
          <cell r="RH131" t="e">
            <v>#VALUE!</v>
          </cell>
          <cell r="RI131" t="e">
            <v>#VALUE!</v>
          </cell>
          <cell r="RJ131" t="e">
            <v>#VALUE!</v>
          </cell>
          <cell r="RK131" t="e">
            <v>#VALUE!</v>
          </cell>
          <cell r="RL131" t="e">
            <v>#VALUE!</v>
          </cell>
          <cell r="RM131" t="e">
            <v>#VALUE!</v>
          </cell>
          <cell r="RN131" t="e">
            <v>#VALUE!</v>
          </cell>
          <cell r="RO131" t="e">
            <v>#VALUE!</v>
          </cell>
          <cell r="RP131" t="e">
            <v>#VALUE!</v>
          </cell>
          <cell r="RQ131" t="e">
            <v>#VALUE!</v>
          </cell>
          <cell r="RR131" t="e">
            <v>#VALUE!</v>
          </cell>
          <cell r="RS131" t="e">
            <v>#VALUE!</v>
          </cell>
          <cell r="RT131" t="e">
            <v>#VALUE!</v>
          </cell>
          <cell r="RU131" t="e">
            <v>#VALUE!</v>
          </cell>
          <cell r="RV131" t="e">
            <v>#VALUE!</v>
          </cell>
          <cell r="RW131" t="e">
            <v>#VALUE!</v>
          </cell>
          <cell r="RX131" t="e">
            <v>#VALUE!</v>
          </cell>
          <cell r="RY131" t="e">
            <v>#VALUE!</v>
          </cell>
          <cell r="RZ131" t="e">
            <v>#VALUE!</v>
          </cell>
          <cell r="SA131" t="e">
            <v>#VALUE!</v>
          </cell>
          <cell r="SB131" t="e">
            <v>#VALUE!</v>
          </cell>
          <cell r="SC131" t="e">
            <v>#VALUE!</v>
          </cell>
          <cell r="SD131" t="e">
            <v>#VALUE!</v>
          </cell>
          <cell r="SE131" t="e">
            <v>#VALUE!</v>
          </cell>
          <cell r="SF131" t="e">
            <v>#VALUE!</v>
          </cell>
          <cell r="SG131" t="e">
            <v>#VALUE!</v>
          </cell>
          <cell r="SH131" t="e">
            <v>#VALUE!</v>
          </cell>
          <cell r="SI131" t="e">
            <v>#VALUE!</v>
          </cell>
          <cell r="SJ131" t="e">
            <v>#VALUE!</v>
          </cell>
          <cell r="SK131" t="e">
            <v>#VALUE!</v>
          </cell>
          <cell r="SL131" t="e">
            <v>#VALUE!</v>
          </cell>
          <cell r="SM131" t="e">
            <v>#VALUE!</v>
          </cell>
          <cell r="SN131" t="e">
            <v>#VALUE!</v>
          </cell>
          <cell r="SO131" t="e">
            <v>#VALUE!</v>
          </cell>
          <cell r="SP131" t="e">
            <v>#VALUE!</v>
          </cell>
          <cell r="SQ131" t="e">
            <v>#VALUE!</v>
          </cell>
          <cell r="SR131" t="e">
            <v>#VALUE!</v>
          </cell>
          <cell r="SS131" t="e">
            <v>#VALUE!</v>
          </cell>
          <cell r="ST131" t="e">
            <v>#VALUE!</v>
          </cell>
          <cell r="SU131" t="e">
            <v>#VALUE!</v>
          </cell>
          <cell r="SV131" t="e">
            <v>#VALUE!</v>
          </cell>
          <cell r="SW131" t="e">
            <v>#VALUE!</v>
          </cell>
          <cell r="SX131" t="e">
            <v>#VALUE!</v>
          </cell>
          <cell r="SY131" t="e">
            <v>#VALUE!</v>
          </cell>
          <cell r="SZ131" t="e">
            <v>#VALUE!</v>
          </cell>
          <cell r="TA131" t="e">
            <v>#VALUE!</v>
          </cell>
          <cell r="TB131" t="e">
            <v>#VALUE!</v>
          </cell>
          <cell r="TC131" t="e">
            <v>#VALUE!</v>
          </cell>
          <cell r="TD131" t="e">
            <v>#VALUE!</v>
          </cell>
          <cell r="TE131" t="e">
            <v>#VALUE!</v>
          </cell>
          <cell r="TF131" t="e">
            <v>#VALUE!</v>
          </cell>
          <cell r="TG131" t="e">
            <v>#VALUE!</v>
          </cell>
          <cell r="TH131" t="e">
            <v>#VALUE!</v>
          </cell>
          <cell r="TI131" t="e">
            <v>#VALUE!</v>
          </cell>
          <cell r="TJ131" t="e">
            <v>#VALUE!</v>
          </cell>
          <cell r="TK131" t="e">
            <v>#VALUE!</v>
          </cell>
          <cell r="TL131" t="e">
            <v>#VALUE!</v>
          </cell>
          <cell r="TM131" t="e">
            <v>#VALUE!</v>
          </cell>
          <cell r="TN131" t="e">
            <v>#VALUE!</v>
          </cell>
          <cell r="TO131" t="e">
            <v>#VALUE!</v>
          </cell>
          <cell r="TP131" t="e">
            <v>#VALUE!</v>
          </cell>
          <cell r="TQ131" t="e">
            <v>#VALUE!</v>
          </cell>
          <cell r="TR131" t="e">
            <v>#VALUE!</v>
          </cell>
          <cell r="TS131" t="e">
            <v>#VALUE!</v>
          </cell>
          <cell r="TT131" t="e">
            <v>#VALUE!</v>
          </cell>
          <cell r="TU131" t="e">
            <v>#VALUE!</v>
          </cell>
          <cell r="TV131" t="e">
            <v>#VALUE!</v>
          </cell>
          <cell r="TW131" t="e">
            <v>#VALUE!</v>
          </cell>
          <cell r="TX131" t="e">
            <v>#VALUE!</v>
          </cell>
          <cell r="TY131" t="e">
            <v>#VALUE!</v>
          </cell>
          <cell r="TZ131" t="e">
            <v>#VALUE!</v>
          </cell>
          <cell r="UA131" t="e">
            <v>#VALUE!</v>
          </cell>
          <cell r="UB131" t="e">
            <v>#VALUE!</v>
          </cell>
          <cell r="UC131" t="e">
            <v>#VALUE!</v>
          </cell>
          <cell r="UD131" t="e">
            <v>#VALUE!</v>
          </cell>
          <cell r="UE131" t="e">
            <v>#VALUE!</v>
          </cell>
          <cell r="UF131" t="e">
            <v>#VALUE!</v>
          </cell>
          <cell r="UG131" t="e">
            <v>#VALUE!</v>
          </cell>
          <cell r="UH131" t="e">
            <v>#VALUE!</v>
          </cell>
          <cell r="UI131" t="e">
            <v>#VALUE!</v>
          </cell>
          <cell r="UJ131" t="e">
            <v>#VALUE!</v>
          </cell>
          <cell r="UK131" t="e">
            <v>#VALUE!</v>
          </cell>
          <cell r="UL131" t="e">
            <v>#VALUE!</v>
          </cell>
          <cell r="UM131" t="e">
            <v>#VALUE!</v>
          </cell>
          <cell r="UN131" t="e">
            <v>#VALUE!</v>
          </cell>
          <cell r="UO131" t="e">
            <v>#VALUE!</v>
          </cell>
          <cell r="UP131" t="e">
            <v>#VALUE!</v>
          </cell>
          <cell r="UQ131" t="e">
            <v>#VALUE!</v>
          </cell>
          <cell r="UR131" t="e">
            <v>#VALUE!</v>
          </cell>
          <cell r="US131" t="e">
            <v>#VALUE!</v>
          </cell>
          <cell r="UT131" t="e">
            <v>#VALUE!</v>
          </cell>
          <cell r="UU131" t="e">
            <v>#VALUE!</v>
          </cell>
          <cell r="UV131" t="e">
            <v>#VALUE!</v>
          </cell>
          <cell r="UW131" t="e">
            <v>#VALUE!</v>
          </cell>
          <cell r="UX131" t="e">
            <v>#VALUE!</v>
          </cell>
          <cell r="UY131" t="e">
            <v>#VALUE!</v>
          </cell>
          <cell r="UZ131" t="e">
            <v>#VALUE!</v>
          </cell>
          <cell r="VA131" t="e">
            <v>#VALUE!</v>
          </cell>
          <cell r="VB131" t="e">
            <v>#VALUE!</v>
          </cell>
          <cell r="VC131" t="e">
            <v>#VALUE!</v>
          </cell>
          <cell r="VD131" t="e">
            <v>#VALUE!</v>
          </cell>
          <cell r="VE131" t="e">
            <v>#VALUE!</v>
          </cell>
          <cell r="VF131" t="e">
            <v>#VALUE!</v>
          </cell>
          <cell r="VG131" t="e">
            <v>#VALUE!</v>
          </cell>
          <cell r="VH131" t="e">
            <v>#VALUE!</v>
          </cell>
          <cell r="VI131" t="e">
            <v>#VALUE!</v>
          </cell>
          <cell r="VJ131" t="e">
            <v>#VALUE!</v>
          </cell>
          <cell r="VK131" t="e">
            <v>#VALUE!</v>
          </cell>
          <cell r="VL131" t="e">
            <v>#VALUE!</v>
          </cell>
          <cell r="VM131" t="e">
            <v>#VALUE!</v>
          </cell>
          <cell r="VN131" t="e">
            <v>#VALUE!</v>
          </cell>
          <cell r="VO131" t="e">
            <v>#VALUE!</v>
          </cell>
          <cell r="VP131" t="e">
            <v>#VALUE!</v>
          </cell>
          <cell r="VQ131" t="e">
            <v>#VALUE!</v>
          </cell>
          <cell r="VR131" t="e">
            <v>#VALUE!</v>
          </cell>
          <cell r="VS131" t="e">
            <v>#VALUE!</v>
          </cell>
          <cell r="VT131" t="e">
            <v>#VALUE!</v>
          </cell>
          <cell r="VU131" t="e">
            <v>#VALUE!</v>
          </cell>
          <cell r="VV131" t="e">
            <v>#VALUE!</v>
          </cell>
          <cell r="VW131" t="e">
            <v>#VALUE!</v>
          </cell>
          <cell r="VX131" t="e">
            <v>#VALUE!</v>
          </cell>
          <cell r="VY131" t="e">
            <v>#VALUE!</v>
          </cell>
          <cell r="VZ131" t="e">
            <v>#VALUE!</v>
          </cell>
          <cell r="WA131" t="e">
            <v>#VALUE!</v>
          </cell>
          <cell r="WB131" t="e">
            <v>#VALUE!</v>
          </cell>
          <cell r="WC131" t="e">
            <v>#VALUE!</v>
          </cell>
          <cell r="WD131" t="e">
            <v>#VALUE!</v>
          </cell>
          <cell r="WE131" t="e">
            <v>#VALUE!</v>
          </cell>
          <cell r="WF131" t="e">
            <v>#VALUE!</v>
          </cell>
          <cell r="WG131" t="e">
            <v>#VALUE!</v>
          </cell>
          <cell r="WH131" t="e">
            <v>#VALUE!</v>
          </cell>
          <cell r="WI131" t="e">
            <v>#VALUE!</v>
          </cell>
          <cell r="WJ131" t="e">
            <v>#VALUE!</v>
          </cell>
          <cell r="WK131" t="e">
            <v>#VALUE!</v>
          </cell>
          <cell r="WL131" t="e">
            <v>#VALUE!</v>
          </cell>
          <cell r="WM131" t="e">
            <v>#VALUE!</v>
          </cell>
          <cell r="WN131" t="e">
            <v>#VALUE!</v>
          </cell>
          <cell r="WO131" t="e">
            <v>#VALUE!</v>
          </cell>
          <cell r="WP131" t="e">
            <v>#VALUE!</v>
          </cell>
          <cell r="WQ131" t="e">
            <v>#VALUE!</v>
          </cell>
          <cell r="WR131" t="e">
            <v>#VALUE!</v>
          </cell>
          <cell r="WS131" t="e">
            <v>#VALUE!</v>
          </cell>
          <cell r="WT131" t="e">
            <v>#VALUE!</v>
          </cell>
          <cell r="WU131" t="e">
            <v>#VALUE!</v>
          </cell>
          <cell r="WV131" t="e">
            <v>#VALUE!</v>
          </cell>
          <cell r="WW131" t="e">
            <v>#VALUE!</v>
          </cell>
          <cell r="WX131" t="e">
            <v>#VALUE!</v>
          </cell>
          <cell r="WY131" t="e">
            <v>#VALUE!</v>
          </cell>
          <cell r="WZ131" t="e">
            <v>#VALUE!</v>
          </cell>
          <cell r="XA131" t="e">
            <v>#VALUE!</v>
          </cell>
          <cell r="XB131" t="e">
            <v>#VALUE!</v>
          </cell>
          <cell r="XC131" t="e">
            <v>#VALUE!</v>
          </cell>
          <cell r="XD131" t="e">
            <v>#VALUE!</v>
          </cell>
          <cell r="XE131" t="e">
            <v>#VALUE!</v>
          </cell>
          <cell r="XF131" t="e">
            <v>#VALUE!</v>
          </cell>
          <cell r="XG131" t="e">
            <v>#VALUE!</v>
          </cell>
          <cell r="XH131" t="e">
            <v>#VALUE!</v>
          </cell>
          <cell r="XI131" t="e">
            <v>#VALUE!</v>
          </cell>
          <cell r="XJ131" t="e">
            <v>#VALUE!</v>
          </cell>
          <cell r="XK131" t="e">
            <v>#VALUE!</v>
          </cell>
          <cell r="XL131" t="e">
            <v>#VALUE!</v>
          </cell>
          <cell r="XM131" t="e">
            <v>#VALUE!</v>
          </cell>
          <cell r="XN131" t="e">
            <v>#VALUE!</v>
          </cell>
          <cell r="XO131" t="e">
            <v>#VALUE!</v>
          </cell>
          <cell r="XP131" t="e">
            <v>#VALUE!</v>
          </cell>
          <cell r="XQ131" t="e">
            <v>#VALUE!</v>
          </cell>
          <cell r="XR131" t="e">
            <v>#VALUE!</v>
          </cell>
          <cell r="XS131" t="e">
            <v>#VALUE!</v>
          </cell>
          <cell r="XT131" t="e">
            <v>#VALUE!</v>
          </cell>
          <cell r="XU131" t="e">
            <v>#VALUE!</v>
          </cell>
          <cell r="XV131" t="e">
            <v>#VALUE!</v>
          </cell>
          <cell r="XW131" t="e">
            <v>#VALUE!</v>
          </cell>
          <cell r="XX131" t="e">
            <v>#VALUE!</v>
          </cell>
          <cell r="XY131" t="e">
            <v>#VALUE!</v>
          </cell>
          <cell r="XZ131" t="e">
            <v>#VALUE!</v>
          </cell>
          <cell r="YA131" t="e">
            <v>#VALUE!</v>
          </cell>
          <cell r="YB131" t="e">
            <v>#VALUE!</v>
          </cell>
          <cell r="YC131" t="e">
            <v>#VALUE!</v>
          </cell>
          <cell r="YD131" t="e">
            <v>#VALUE!</v>
          </cell>
          <cell r="YE131" t="e">
            <v>#VALUE!</v>
          </cell>
          <cell r="YF131" t="e">
            <v>#VALUE!</v>
          </cell>
          <cell r="YG131" t="e">
            <v>#VALUE!</v>
          </cell>
          <cell r="YH131" t="e">
            <v>#VALUE!</v>
          </cell>
          <cell r="YI131" t="e">
            <v>#VALUE!</v>
          </cell>
          <cell r="YJ131" t="e">
            <v>#VALUE!</v>
          </cell>
          <cell r="YK131" t="e">
            <v>#VALUE!</v>
          </cell>
          <cell r="YL131" t="e">
            <v>#VALUE!</v>
          </cell>
          <cell r="YM131" t="e">
            <v>#VALUE!</v>
          </cell>
          <cell r="YN131" t="e">
            <v>#VALUE!</v>
          </cell>
          <cell r="YO131" t="e">
            <v>#VALUE!</v>
          </cell>
          <cell r="YP131" t="e">
            <v>#VALUE!</v>
          </cell>
          <cell r="YQ131" t="e">
            <v>#VALUE!</v>
          </cell>
          <cell r="YR131" t="e">
            <v>#VALUE!</v>
          </cell>
          <cell r="YS131" t="e">
            <v>#VALUE!</v>
          </cell>
          <cell r="YT131" t="e">
            <v>#VALUE!</v>
          </cell>
          <cell r="YU131" t="e">
            <v>#VALUE!</v>
          </cell>
          <cell r="YV131" t="e">
            <v>#VALUE!</v>
          </cell>
          <cell r="YW131" t="e">
            <v>#VALUE!</v>
          </cell>
          <cell r="YX131" t="e">
            <v>#VALUE!</v>
          </cell>
          <cell r="YY131" t="e">
            <v>#VALUE!</v>
          </cell>
          <cell r="YZ131" t="e">
            <v>#VALUE!</v>
          </cell>
          <cell r="ZA131" t="e">
            <v>#VALUE!</v>
          </cell>
          <cell r="ZB131" t="e">
            <v>#VALUE!</v>
          </cell>
          <cell r="ZC131" t="e">
            <v>#VALUE!</v>
          </cell>
          <cell r="ZD131" t="e">
            <v>#VALUE!</v>
          </cell>
          <cell r="ZE131" t="e">
            <v>#VALUE!</v>
          </cell>
          <cell r="ZF131" t="e">
            <v>#VALUE!</v>
          </cell>
          <cell r="ZG131" t="e">
            <v>#VALUE!</v>
          </cell>
          <cell r="ZH131" t="e">
            <v>#VALUE!</v>
          </cell>
          <cell r="ZI131" t="e">
            <v>#VALUE!</v>
          </cell>
          <cell r="ZJ131" t="e">
            <v>#VALUE!</v>
          </cell>
          <cell r="ZK131" t="e">
            <v>#VALUE!</v>
          </cell>
          <cell r="ZL131" t="e">
            <v>#VALUE!</v>
          </cell>
          <cell r="ZM131" t="e">
            <v>#VALUE!</v>
          </cell>
          <cell r="ZN131" t="e">
            <v>#VALUE!</v>
          </cell>
          <cell r="ZO131" t="e">
            <v>#VALUE!</v>
          </cell>
          <cell r="ZP131" t="e">
            <v>#VALUE!</v>
          </cell>
          <cell r="ZQ131" t="e">
            <v>#VALUE!</v>
          </cell>
          <cell r="ZR131" t="e">
            <v>#VALUE!</v>
          </cell>
          <cell r="ZS131" t="e">
            <v>#VALUE!</v>
          </cell>
          <cell r="ZT131" t="e">
            <v>#VALUE!</v>
          </cell>
          <cell r="ZU131" t="e">
            <v>#VALUE!</v>
          </cell>
          <cell r="ZV131" t="e">
            <v>#VALUE!</v>
          </cell>
          <cell r="ZW131" t="e">
            <v>#VALUE!</v>
          </cell>
          <cell r="ZX131" t="e">
            <v>#VALUE!</v>
          </cell>
          <cell r="ZY131" t="e">
            <v>#VALUE!</v>
          </cell>
          <cell r="ZZ131" t="e">
            <v>#VALUE!</v>
          </cell>
          <cell r="AAA131" t="e">
            <v>#VALUE!</v>
          </cell>
          <cell r="AAB131" t="e">
            <v>#VALUE!</v>
          </cell>
          <cell r="AAC131" t="e">
            <v>#VALUE!</v>
          </cell>
          <cell r="AAD131" t="e">
            <v>#VALUE!</v>
          </cell>
          <cell r="AAE131" t="e">
            <v>#VALUE!</v>
          </cell>
          <cell r="AAF131" t="e">
            <v>#VALUE!</v>
          </cell>
          <cell r="AAG131" t="e">
            <v>#VALUE!</v>
          </cell>
          <cell r="AAH131" t="e">
            <v>#VALUE!</v>
          </cell>
          <cell r="AAI131" t="e">
            <v>#VALUE!</v>
          </cell>
          <cell r="AAJ131" t="e">
            <v>#VALUE!</v>
          </cell>
          <cell r="AAK131" t="e">
            <v>#VALUE!</v>
          </cell>
          <cell r="AAL131" t="e">
            <v>#VALUE!</v>
          </cell>
          <cell r="AAM131" t="e">
            <v>#VALUE!</v>
          </cell>
          <cell r="AAN131" t="e">
            <v>#VALUE!</v>
          </cell>
          <cell r="AAO131" t="e">
            <v>#VALUE!</v>
          </cell>
          <cell r="AAP131" t="e">
            <v>#VALUE!</v>
          </cell>
          <cell r="AAQ131" t="e">
            <v>#VALUE!</v>
          </cell>
          <cell r="AAR131" t="e">
            <v>#VALUE!</v>
          </cell>
          <cell r="AAS131" t="e">
            <v>#VALUE!</v>
          </cell>
          <cell r="AAT131" t="e">
            <v>#VALUE!</v>
          </cell>
          <cell r="AAU131" t="e">
            <v>#VALUE!</v>
          </cell>
          <cell r="AAV131" t="e">
            <v>#VALUE!</v>
          </cell>
          <cell r="AAW131" t="e">
            <v>#VALUE!</v>
          </cell>
          <cell r="AAX131" t="e">
            <v>#VALUE!</v>
          </cell>
          <cell r="AAY131" t="e">
            <v>#VALUE!</v>
          </cell>
          <cell r="AAZ131" t="e">
            <v>#VALUE!</v>
          </cell>
          <cell r="ABA131" t="e">
            <v>#VALUE!</v>
          </cell>
          <cell r="ABB131" t="e">
            <v>#VALUE!</v>
          </cell>
          <cell r="ABC131" t="e">
            <v>#VALUE!</v>
          </cell>
          <cell r="ABD131" t="e">
            <v>#VALUE!</v>
          </cell>
          <cell r="ABE131" t="e">
            <v>#VALUE!</v>
          </cell>
          <cell r="ABF131" t="e">
            <v>#VALUE!</v>
          </cell>
          <cell r="ABG131" t="e">
            <v>#VALUE!</v>
          </cell>
          <cell r="ABH131" t="e">
            <v>#VALUE!</v>
          </cell>
          <cell r="ABI131" t="e">
            <v>#VALUE!</v>
          </cell>
          <cell r="ABJ131" t="e">
            <v>#VALUE!</v>
          </cell>
          <cell r="ABK131" t="e">
            <v>#VALUE!</v>
          </cell>
          <cell r="ABL131" t="e">
            <v>#VALUE!</v>
          </cell>
          <cell r="ABM131" t="e">
            <v>#VALUE!</v>
          </cell>
          <cell r="ABN131" t="e">
            <v>#VALUE!</v>
          </cell>
          <cell r="ABO131" t="e">
            <v>#VALUE!</v>
          </cell>
          <cell r="ABP131" t="e">
            <v>#VALUE!</v>
          </cell>
          <cell r="ABQ131" t="e">
            <v>#VALUE!</v>
          </cell>
          <cell r="ABR131" t="e">
            <v>#VALUE!</v>
          </cell>
          <cell r="ABS131" t="e">
            <v>#VALUE!</v>
          </cell>
          <cell r="ABT131" t="e">
            <v>#VALUE!</v>
          </cell>
          <cell r="ABU131" t="e">
            <v>#VALUE!</v>
          </cell>
          <cell r="ABV131" t="e">
            <v>#VALUE!</v>
          </cell>
          <cell r="ABW131" t="e">
            <v>#VALUE!</v>
          </cell>
          <cell r="ABX131" t="e">
            <v>#VALUE!</v>
          </cell>
          <cell r="ABY131" t="e">
            <v>#VALUE!</v>
          </cell>
          <cell r="ABZ131" t="e">
            <v>#VALUE!</v>
          </cell>
          <cell r="ACA131" t="e">
            <v>#VALUE!</v>
          </cell>
          <cell r="ACB131" t="e">
            <v>#VALUE!</v>
          </cell>
          <cell r="ACC131" t="e">
            <v>#VALUE!</v>
          </cell>
          <cell r="ACD131" t="e">
            <v>#VALUE!</v>
          </cell>
          <cell r="ACE131" t="e">
            <v>#VALUE!</v>
          </cell>
          <cell r="ACF131" t="e">
            <v>#VALUE!</v>
          </cell>
          <cell r="ACG131" t="e">
            <v>#VALUE!</v>
          </cell>
          <cell r="ACH131" t="e">
            <v>#VALUE!</v>
          </cell>
          <cell r="ACI131" t="e">
            <v>#VALUE!</v>
          </cell>
          <cell r="ACJ131" t="e">
            <v>#VALUE!</v>
          </cell>
          <cell r="ACK131" t="e">
            <v>#VALUE!</v>
          </cell>
          <cell r="ACL131" t="e">
            <v>#VALUE!</v>
          </cell>
          <cell r="ACM131" t="e">
            <v>#VALUE!</v>
          </cell>
          <cell r="ACN131" t="e">
            <v>#VALUE!</v>
          </cell>
          <cell r="ACO131" t="e">
            <v>#VALUE!</v>
          </cell>
          <cell r="ACP131" t="e">
            <v>#VALUE!</v>
          </cell>
          <cell r="ACQ131" t="e">
            <v>#VALUE!</v>
          </cell>
          <cell r="ACR131" t="e">
            <v>#VALUE!</v>
          </cell>
          <cell r="ACS131" t="e">
            <v>#VALUE!</v>
          </cell>
          <cell r="ACT131" t="e">
            <v>#VALUE!</v>
          </cell>
          <cell r="ACU131" t="e">
            <v>#VALUE!</v>
          </cell>
          <cell r="ACV131" t="e">
            <v>#VALUE!</v>
          </cell>
          <cell r="ACW131" t="e">
            <v>#VALUE!</v>
          </cell>
          <cell r="ACX131" t="e">
            <v>#VALUE!</v>
          </cell>
          <cell r="ACY131" t="e">
            <v>#VALUE!</v>
          </cell>
          <cell r="ACZ131" t="e">
            <v>#VALUE!</v>
          </cell>
          <cell r="ADA131" t="e">
            <v>#VALUE!</v>
          </cell>
          <cell r="ADB131" t="e">
            <v>#VALUE!</v>
          </cell>
          <cell r="ADC131" t="e">
            <v>#VALUE!</v>
          </cell>
          <cell r="ADD131" t="e">
            <v>#VALUE!</v>
          </cell>
          <cell r="ADE131" t="e">
            <v>#VALUE!</v>
          </cell>
          <cell r="ADF131" t="e">
            <v>#VALUE!</v>
          </cell>
          <cell r="ADG131" t="e">
            <v>#VALUE!</v>
          </cell>
          <cell r="ADH131" t="e">
            <v>#VALUE!</v>
          </cell>
          <cell r="ADI131" t="e">
            <v>#VALUE!</v>
          </cell>
          <cell r="ADJ131" t="e">
            <v>#VALUE!</v>
          </cell>
          <cell r="ADK131" t="e">
            <v>#VALUE!</v>
          </cell>
          <cell r="ADL131" t="e">
            <v>#VALUE!</v>
          </cell>
          <cell r="ADM131" t="e">
            <v>#VALUE!</v>
          </cell>
          <cell r="ADN131" t="e">
            <v>#VALUE!</v>
          </cell>
          <cell r="ADO131" t="e">
            <v>#VALUE!</v>
          </cell>
          <cell r="ADP131" t="e">
            <v>#VALUE!</v>
          </cell>
          <cell r="ADQ131" t="e">
            <v>#VALUE!</v>
          </cell>
          <cell r="ADR131" t="e">
            <v>#VALUE!</v>
          </cell>
          <cell r="ADS131" t="e">
            <v>#VALUE!</v>
          </cell>
          <cell r="ADT131" t="e">
            <v>#VALUE!</v>
          </cell>
          <cell r="ADU131" t="e">
            <v>#VALUE!</v>
          </cell>
          <cell r="ADV131" t="e">
            <v>#VALUE!</v>
          </cell>
          <cell r="ADW131" t="e">
            <v>#VALUE!</v>
          </cell>
          <cell r="ADX131" t="e">
            <v>#VALUE!</v>
          </cell>
          <cell r="ADY131" t="e">
            <v>#VALUE!</v>
          </cell>
          <cell r="ADZ131" t="e">
            <v>#VALUE!</v>
          </cell>
          <cell r="AEA131" t="e">
            <v>#VALUE!</v>
          </cell>
          <cell r="AEB131" t="e">
            <v>#VALUE!</v>
          </cell>
          <cell r="AEC131" t="e">
            <v>#VALUE!</v>
          </cell>
          <cell r="AED131" t="e">
            <v>#VALUE!</v>
          </cell>
          <cell r="AEE131" t="e">
            <v>#VALUE!</v>
          </cell>
          <cell r="AEF131" t="e">
            <v>#VALUE!</v>
          </cell>
          <cell r="AEG131" t="e">
            <v>#VALUE!</v>
          </cell>
          <cell r="AEH131" t="e">
            <v>#VALUE!</v>
          </cell>
          <cell r="AEI131" t="e">
            <v>#VALUE!</v>
          </cell>
          <cell r="AEJ131" t="e">
            <v>#VALUE!</v>
          </cell>
          <cell r="AEK131" t="e">
            <v>#VALUE!</v>
          </cell>
          <cell r="AEL131" t="e">
            <v>#VALUE!</v>
          </cell>
          <cell r="AEM131" t="e">
            <v>#VALUE!</v>
          </cell>
          <cell r="AEN131" t="e">
            <v>#VALUE!</v>
          </cell>
          <cell r="AEO131" t="e">
            <v>#VALUE!</v>
          </cell>
          <cell r="AEP131" t="e">
            <v>#VALUE!</v>
          </cell>
          <cell r="AEQ131" t="e">
            <v>#VALUE!</v>
          </cell>
          <cell r="AER131" t="e">
            <v>#VALUE!</v>
          </cell>
          <cell r="AES131" t="e">
            <v>#VALUE!</v>
          </cell>
          <cell r="AET131" t="e">
            <v>#VALUE!</v>
          </cell>
          <cell r="AEU131" t="e">
            <v>#VALUE!</v>
          </cell>
          <cell r="AEV131" t="e">
            <v>#VALUE!</v>
          </cell>
          <cell r="AEW131" t="e">
            <v>#VALUE!</v>
          </cell>
          <cell r="AEX131" t="e">
            <v>#VALUE!</v>
          </cell>
          <cell r="AEY131" t="e">
            <v>#VALUE!</v>
          </cell>
          <cell r="AEZ131" t="e">
            <v>#VALUE!</v>
          </cell>
          <cell r="AFA131" t="e">
            <v>#VALUE!</v>
          </cell>
          <cell r="AFB131" t="e">
            <v>#VALUE!</v>
          </cell>
          <cell r="AFC131" t="e">
            <v>#VALUE!</v>
          </cell>
          <cell r="AFD131" t="e">
            <v>#VALUE!</v>
          </cell>
          <cell r="AFE131" t="e">
            <v>#VALUE!</v>
          </cell>
          <cell r="AFF131" t="e">
            <v>#VALUE!</v>
          </cell>
          <cell r="AFG131" t="e">
            <v>#VALUE!</v>
          </cell>
          <cell r="AFH131" t="e">
            <v>#VALUE!</v>
          </cell>
          <cell r="AFI131" t="e">
            <v>#VALUE!</v>
          </cell>
          <cell r="AFJ131" t="e">
            <v>#VALUE!</v>
          </cell>
          <cell r="AFK131" t="e">
            <v>#VALUE!</v>
          </cell>
          <cell r="AFL131" t="e">
            <v>#VALUE!</v>
          </cell>
          <cell r="AFM131" t="e">
            <v>#VALUE!</v>
          </cell>
          <cell r="AFN131" t="e">
            <v>#VALUE!</v>
          </cell>
          <cell r="AFO131" t="e">
            <v>#VALUE!</v>
          </cell>
          <cell r="AFP131" t="e">
            <v>#VALUE!</v>
          </cell>
          <cell r="AFQ131" t="e">
            <v>#VALUE!</v>
          </cell>
          <cell r="AFR131" t="e">
            <v>#VALUE!</v>
          </cell>
          <cell r="AFS131" t="e">
            <v>#VALUE!</v>
          </cell>
          <cell r="AFT131" t="e">
            <v>#VALUE!</v>
          </cell>
          <cell r="AFU131" t="e">
            <v>#VALUE!</v>
          </cell>
          <cell r="AFV131" t="e">
            <v>#VALUE!</v>
          </cell>
          <cell r="AFW131" t="e">
            <v>#VALUE!</v>
          </cell>
          <cell r="AFX131" t="e">
            <v>#VALUE!</v>
          </cell>
          <cell r="AFY131" t="e">
            <v>#VALUE!</v>
          </cell>
          <cell r="AFZ131" t="e">
            <v>#VALUE!</v>
          </cell>
          <cell r="AGA131" t="e">
            <v>#VALUE!</v>
          </cell>
          <cell r="AGB131" t="e">
            <v>#VALUE!</v>
          </cell>
          <cell r="AGC131" t="e">
            <v>#VALUE!</v>
          </cell>
          <cell r="AGD131" t="e">
            <v>#VALUE!</v>
          </cell>
          <cell r="AGE131" t="e">
            <v>#VALUE!</v>
          </cell>
          <cell r="AGF131" t="e">
            <v>#VALUE!</v>
          </cell>
          <cell r="AGG131" t="e">
            <v>#VALUE!</v>
          </cell>
          <cell r="AGH131" t="e">
            <v>#VALUE!</v>
          </cell>
          <cell r="AGI131" t="e">
            <v>#VALUE!</v>
          </cell>
          <cell r="AGJ131" t="e">
            <v>#VALUE!</v>
          </cell>
          <cell r="AGK131" t="e">
            <v>#VALUE!</v>
          </cell>
          <cell r="AGL131" t="e">
            <v>#VALUE!</v>
          </cell>
          <cell r="AGM131" t="e">
            <v>#VALUE!</v>
          </cell>
          <cell r="AGN131" t="e">
            <v>#VALUE!</v>
          </cell>
          <cell r="AGO131" t="e">
            <v>#VALUE!</v>
          </cell>
          <cell r="AGP131" t="e">
            <v>#VALUE!</v>
          </cell>
          <cell r="AGQ131" t="e">
            <v>#VALUE!</v>
          </cell>
          <cell r="AGR131" t="e">
            <v>#VALUE!</v>
          </cell>
          <cell r="AGS131" t="e">
            <v>#VALUE!</v>
          </cell>
          <cell r="AGT131" t="e">
            <v>#VALUE!</v>
          </cell>
          <cell r="AGU131" t="e">
            <v>#VALUE!</v>
          </cell>
          <cell r="AGV131" t="e">
            <v>#VALUE!</v>
          </cell>
          <cell r="AGW131" t="e">
            <v>#VALUE!</v>
          </cell>
          <cell r="AGX131" t="e">
            <v>#VALUE!</v>
          </cell>
          <cell r="AGY131" t="e">
            <v>#VALUE!</v>
          </cell>
          <cell r="AGZ131" t="e">
            <v>#VALUE!</v>
          </cell>
          <cell r="AHA131" t="e">
            <v>#VALUE!</v>
          </cell>
          <cell r="AHB131" t="e">
            <v>#VALUE!</v>
          </cell>
          <cell r="AHC131" t="e">
            <v>#VALUE!</v>
          </cell>
          <cell r="AHD131" t="e">
            <v>#VALUE!</v>
          </cell>
          <cell r="AHE131" t="e">
            <v>#VALUE!</v>
          </cell>
          <cell r="AHF131" t="e">
            <v>#VALUE!</v>
          </cell>
          <cell r="AHG131" t="e">
            <v>#VALUE!</v>
          </cell>
          <cell r="AHH131" t="e">
            <v>#VALUE!</v>
          </cell>
          <cell r="AHI131" t="e">
            <v>#VALUE!</v>
          </cell>
          <cell r="AHJ131" t="e">
            <v>#VALUE!</v>
          </cell>
          <cell r="AHK131" t="e">
            <v>#VALUE!</v>
          </cell>
          <cell r="AHL131" t="e">
            <v>#VALUE!</v>
          </cell>
          <cell r="AHM131" t="e">
            <v>#VALUE!</v>
          </cell>
          <cell r="AHN131" t="e">
            <v>#VALUE!</v>
          </cell>
          <cell r="AHO131" t="e">
            <v>#VALUE!</v>
          </cell>
          <cell r="AHP131" t="e">
            <v>#VALUE!</v>
          </cell>
          <cell r="AHQ131" t="e">
            <v>#VALUE!</v>
          </cell>
          <cell r="AHR131" t="e">
            <v>#VALUE!</v>
          </cell>
          <cell r="AHS131" t="e">
            <v>#VALUE!</v>
          </cell>
          <cell r="AHT131" t="e">
            <v>#VALUE!</v>
          </cell>
          <cell r="AHU131" t="e">
            <v>#VALUE!</v>
          </cell>
          <cell r="AHV131" t="e">
            <v>#VALUE!</v>
          </cell>
          <cell r="AHW131" t="e">
            <v>#VALUE!</v>
          </cell>
          <cell r="AHX131" t="e">
            <v>#VALUE!</v>
          </cell>
          <cell r="AHY131" t="e">
            <v>#VALUE!</v>
          </cell>
          <cell r="AHZ131" t="e">
            <v>#VALUE!</v>
          </cell>
          <cell r="AIA131" t="e">
            <v>#VALUE!</v>
          </cell>
          <cell r="AIB131" t="e">
            <v>#VALUE!</v>
          </cell>
          <cell r="AIC131" t="e">
            <v>#VALUE!</v>
          </cell>
          <cell r="AID131" t="e">
            <v>#VALUE!</v>
          </cell>
          <cell r="AIE131" t="e">
            <v>#VALUE!</v>
          </cell>
          <cell r="AIF131" t="e">
            <v>#VALUE!</v>
          </cell>
          <cell r="AIG131" t="e">
            <v>#VALUE!</v>
          </cell>
          <cell r="AIH131" t="e">
            <v>#VALUE!</v>
          </cell>
          <cell r="AII131" t="e">
            <v>#VALUE!</v>
          </cell>
          <cell r="AIJ131" t="e">
            <v>#VALUE!</v>
          </cell>
          <cell r="AIK131" t="e">
            <v>#VALUE!</v>
          </cell>
          <cell r="AIL131" t="e">
            <v>#VALUE!</v>
          </cell>
          <cell r="AIM131" t="e">
            <v>#VALUE!</v>
          </cell>
          <cell r="AIN131" t="e">
            <v>#VALUE!</v>
          </cell>
          <cell r="AIO131" t="e">
            <v>#VALUE!</v>
          </cell>
          <cell r="AIP131" t="e">
            <v>#VALUE!</v>
          </cell>
          <cell r="AIQ131" t="e">
            <v>#VALUE!</v>
          </cell>
          <cell r="AIR131" t="e">
            <v>#VALUE!</v>
          </cell>
          <cell r="AIS131" t="e">
            <v>#VALUE!</v>
          </cell>
          <cell r="AIT131" t="e">
            <v>#VALUE!</v>
          </cell>
          <cell r="AIU131" t="e">
            <v>#VALUE!</v>
          </cell>
          <cell r="AIV131" t="e">
            <v>#VALUE!</v>
          </cell>
          <cell r="AIW131" t="e">
            <v>#VALUE!</v>
          </cell>
          <cell r="AIX131" t="e">
            <v>#VALUE!</v>
          </cell>
          <cell r="AIY131" t="e">
            <v>#VALUE!</v>
          </cell>
          <cell r="AIZ131" t="e">
            <v>#VALUE!</v>
          </cell>
          <cell r="AJA131" t="e">
            <v>#VALUE!</v>
          </cell>
          <cell r="AJB131" t="e">
            <v>#VALUE!</v>
          </cell>
          <cell r="AJC131" t="e">
            <v>#VALUE!</v>
          </cell>
          <cell r="AJD131" t="e">
            <v>#VALUE!</v>
          </cell>
          <cell r="AJE131" t="e">
            <v>#VALUE!</v>
          </cell>
          <cell r="AJF131" t="e">
            <v>#VALUE!</v>
          </cell>
          <cell r="AJG131" t="e">
            <v>#VALUE!</v>
          </cell>
          <cell r="AJH131" t="e">
            <v>#VALUE!</v>
          </cell>
          <cell r="AJI131" t="e">
            <v>#VALUE!</v>
          </cell>
          <cell r="AJJ131" t="e">
            <v>#VALUE!</v>
          </cell>
          <cell r="AJK131" t="e">
            <v>#VALUE!</v>
          </cell>
          <cell r="AJL131" t="e">
            <v>#VALUE!</v>
          </cell>
          <cell r="AJM131" t="e">
            <v>#VALUE!</v>
          </cell>
          <cell r="AJN131" t="e">
            <v>#VALUE!</v>
          </cell>
          <cell r="AJO131" t="e">
            <v>#VALUE!</v>
          </cell>
          <cell r="AJP131" t="e">
            <v>#VALUE!</v>
          </cell>
          <cell r="AJQ131" t="e">
            <v>#VALUE!</v>
          </cell>
          <cell r="AJR131" t="e">
            <v>#VALUE!</v>
          </cell>
          <cell r="AJS131" t="e">
            <v>#VALUE!</v>
          </cell>
          <cell r="AJT131" t="e">
            <v>#VALUE!</v>
          </cell>
          <cell r="AJU131" t="e">
            <v>#VALUE!</v>
          </cell>
          <cell r="AJV131" t="e">
            <v>#VALUE!</v>
          </cell>
          <cell r="AJW131" t="e">
            <v>#VALUE!</v>
          </cell>
          <cell r="AJX131" t="e">
            <v>#VALUE!</v>
          </cell>
          <cell r="AJY131" t="e">
            <v>#VALUE!</v>
          </cell>
          <cell r="AJZ131" t="e">
            <v>#VALUE!</v>
          </cell>
          <cell r="AKA131" t="e">
            <v>#VALUE!</v>
          </cell>
          <cell r="AKB131" t="e">
            <v>#VALUE!</v>
          </cell>
          <cell r="AKC131" t="e">
            <v>#VALUE!</v>
          </cell>
          <cell r="AKD131" t="e">
            <v>#VALUE!</v>
          </cell>
          <cell r="AKE131" t="e">
            <v>#VALUE!</v>
          </cell>
          <cell r="AKF131" t="e">
            <v>#VALUE!</v>
          </cell>
          <cell r="AKG131" t="e">
            <v>#VALUE!</v>
          </cell>
          <cell r="AKH131" t="e">
            <v>#VALUE!</v>
          </cell>
          <cell r="AKI131" t="e">
            <v>#VALUE!</v>
          </cell>
          <cell r="AKJ131" t="e">
            <v>#VALUE!</v>
          </cell>
          <cell r="AKK131" t="e">
            <v>#VALUE!</v>
          </cell>
          <cell r="AKL131" t="e">
            <v>#VALUE!</v>
          </cell>
          <cell r="AKM131" t="e">
            <v>#VALUE!</v>
          </cell>
          <cell r="AKN131" t="e">
            <v>#VALUE!</v>
          </cell>
          <cell r="AKO131" t="e">
            <v>#VALUE!</v>
          </cell>
          <cell r="AKP131" t="e">
            <v>#VALUE!</v>
          </cell>
          <cell r="AKQ131" t="e">
            <v>#VALUE!</v>
          </cell>
          <cell r="AKR131" t="e">
            <v>#VALUE!</v>
          </cell>
          <cell r="AKS131" t="e">
            <v>#VALUE!</v>
          </cell>
          <cell r="AKT131" t="e">
            <v>#VALUE!</v>
          </cell>
          <cell r="AKU131" t="e">
            <v>#VALUE!</v>
          </cell>
          <cell r="AKV131" t="e">
            <v>#VALUE!</v>
          </cell>
          <cell r="AKW131" t="e">
            <v>#VALUE!</v>
          </cell>
          <cell r="AKX131" t="e">
            <v>#VALUE!</v>
          </cell>
          <cell r="AKY131" t="e">
            <v>#VALUE!</v>
          </cell>
          <cell r="AKZ131" t="e">
            <v>#VALUE!</v>
          </cell>
          <cell r="ALA131" t="e">
            <v>#VALUE!</v>
          </cell>
          <cell r="ALB131" t="e">
            <v>#VALUE!</v>
          </cell>
          <cell r="ALC131" t="e">
            <v>#VALUE!</v>
          </cell>
          <cell r="ALD131" t="e">
            <v>#VALUE!</v>
          </cell>
          <cell r="ALE131" t="e">
            <v>#VALUE!</v>
          </cell>
          <cell r="ALF131" t="e">
            <v>#VALUE!</v>
          </cell>
          <cell r="ALG131" t="e">
            <v>#VALUE!</v>
          </cell>
          <cell r="ALH131" t="e">
            <v>#VALUE!</v>
          </cell>
          <cell r="ALI131" t="e">
            <v>#VALUE!</v>
          </cell>
          <cell r="ALJ131" t="e">
            <v>#VALUE!</v>
          </cell>
          <cell r="ALK131" t="e">
            <v>#VALUE!</v>
          </cell>
          <cell r="ALL131" t="e">
            <v>#VALUE!</v>
          </cell>
          <cell r="ALM131" t="e">
            <v>#VALUE!</v>
          </cell>
          <cell r="ALN131" t="e">
            <v>#VALUE!</v>
          </cell>
          <cell r="ALO131" t="e">
            <v>#VALUE!</v>
          </cell>
          <cell r="ALP131" t="e">
            <v>#VALUE!</v>
          </cell>
          <cell r="ALQ131" t="e">
            <v>#VALUE!</v>
          </cell>
          <cell r="ALR131" t="e">
            <v>#VALUE!</v>
          </cell>
          <cell r="ALS131" t="e">
            <v>#VALUE!</v>
          </cell>
          <cell r="ALT131" t="e">
            <v>#VALUE!</v>
          </cell>
          <cell r="ALU131" t="e">
            <v>#VALUE!</v>
          </cell>
          <cell r="ALV131" t="e">
            <v>#VALUE!</v>
          </cell>
          <cell r="ALW131" t="e">
            <v>#VALUE!</v>
          </cell>
          <cell r="ALX131" t="e">
            <v>#VALUE!</v>
          </cell>
          <cell r="ALY131" t="e">
            <v>#VALUE!</v>
          </cell>
          <cell r="ALZ131" t="e">
            <v>#VALUE!</v>
          </cell>
          <cell r="AMA131" t="e">
            <v>#VALUE!</v>
          </cell>
          <cell r="AMB131" t="e">
            <v>#VALUE!</v>
          </cell>
          <cell r="AMC131" t="e">
            <v>#VALUE!</v>
          </cell>
          <cell r="AMD131" t="e">
            <v>#VALUE!</v>
          </cell>
          <cell r="AME131" t="e">
            <v>#VALUE!</v>
          </cell>
          <cell r="AMF131" t="e">
            <v>#VALUE!</v>
          </cell>
          <cell r="AMG131" t="e">
            <v>#VALUE!</v>
          </cell>
          <cell r="AMH131" t="e">
            <v>#VALUE!</v>
          </cell>
          <cell r="AMI131" t="e">
            <v>#VALUE!</v>
          </cell>
          <cell r="AMJ131" t="e">
            <v>#VALUE!</v>
          </cell>
          <cell r="AMK131" t="e">
            <v>#VALUE!</v>
          </cell>
          <cell r="AML131" t="e">
            <v>#VALUE!</v>
          </cell>
          <cell r="AMM131" t="e">
            <v>#VALUE!</v>
          </cell>
          <cell r="AMN131" t="e">
            <v>#VALUE!</v>
          </cell>
          <cell r="AMO131" t="e">
            <v>#VALUE!</v>
          </cell>
          <cell r="AMP131" t="e">
            <v>#VALUE!</v>
          </cell>
          <cell r="AMQ131" t="e">
            <v>#VALUE!</v>
          </cell>
          <cell r="AMR131" t="e">
            <v>#VALUE!</v>
          </cell>
          <cell r="AMS131" t="e">
            <v>#VALUE!</v>
          </cell>
          <cell r="AMT131" t="e">
            <v>#VALUE!</v>
          </cell>
          <cell r="AMU131" t="e">
            <v>#VALUE!</v>
          </cell>
          <cell r="AMV131" t="e">
            <v>#VALUE!</v>
          </cell>
          <cell r="AMW131" t="e">
            <v>#VALUE!</v>
          </cell>
          <cell r="AMX131" t="e">
            <v>#VALUE!</v>
          </cell>
          <cell r="AMY131" t="e">
            <v>#VALUE!</v>
          </cell>
          <cell r="AMZ131" t="e">
            <v>#VALUE!</v>
          </cell>
          <cell r="ANA131" t="e">
            <v>#VALUE!</v>
          </cell>
          <cell r="ANB131" t="e">
            <v>#VALUE!</v>
          </cell>
          <cell r="ANC131" t="e">
            <v>#VALUE!</v>
          </cell>
          <cell r="AND131" t="e">
            <v>#VALUE!</v>
          </cell>
          <cell r="ANE131" t="e">
            <v>#VALUE!</v>
          </cell>
          <cell r="ANF131" t="e">
            <v>#VALUE!</v>
          </cell>
          <cell r="ANG131" t="e">
            <v>#VALUE!</v>
          </cell>
          <cell r="ANH131" t="e">
            <v>#VALUE!</v>
          </cell>
          <cell r="ANI131" t="e">
            <v>#VALUE!</v>
          </cell>
          <cell r="ANJ131" t="e">
            <v>#VALUE!</v>
          </cell>
          <cell r="ANK131" t="e">
            <v>#VALUE!</v>
          </cell>
          <cell r="ANL131" t="e">
            <v>#VALUE!</v>
          </cell>
          <cell r="ANM131" t="e">
            <v>#VALUE!</v>
          </cell>
          <cell r="ANN131" t="e">
            <v>#VALUE!</v>
          </cell>
          <cell r="ANO131" t="e">
            <v>#VALUE!</v>
          </cell>
          <cell r="ANP131" t="e">
            <v>#VALUE!</v>
          </cell>
          <cell r="ANQ131" t="e">
            <v>#VALUE!</v>
          </cell>
          <cell r="ANR131" t="e">
            <v>#VALUE!</v>
          </cell>
          <cell r="ANS131" t="e">
            <v>#VALUE!</v>
          </cell>
          <cell r="ANT131" t="e">
            <v>#VALUE!</v>
          </cell>
          <cell r="ANU131" t="e">
            <v>#VALUE!</v>
          </cell>
          <cell r="ANV131" t="e">
            <v>#VALUE!</v>
          </cell>
          <cell r="ANW131" t="e">
            <v>#VALUE!</v>
          </cell>
          <cell r="ANX131" t="e">
            <v>#VALUE!</v>
          </cell>
          <cell r="ANY131" t="e">
            <v>#VALUE!</v>
          </cell>
          <cell r="ANZ131" t="e">
            <v>#VALUE!</v>
          </cell>
          <cell r="AOA131" t="e">
            <v>#VALUE!</v>
          </cell>
          <cell r="AOB131" t="e">
            <v>#VALUE!</v>
          </cell>
          <cell r="AOC131" t="e">
            <v>#VALUE!</v>
          </cell>
          <cell r="AOD131" t="e">
            <v>#VALUE!</v>
          </cell>
          <cell r="AOE131" t="e">
            <v>#VALUE!</v>
          </cell>
          <cell r="AOF131" t="e">
            <v>#VALUE!</v>
          </cell>
          <cell r="AOG131" t="e">
            <v>#VALUE!</v>
          </cell>
          <cell r="AOH131" t="e">
            <v>#VALUE!</v>
          </cell>
          <cell r="AOI131" t="e">
            <v>#VALUE!</v>
          </cell>
          <cell r="AOJ131" t="e">
            <v>#VALUE!</v>
          </cell>
          <cell r="AOK131" t="e">
            <v>#VALUE!</v>
          </cell>
          <cell r="AOL131" t="e">
            <v>#VALUE!</v>
          </cell>
          <cell r="AOM131" t="e">
            <v>#VALUE!</v>
          </cell>
          <cell r="AON131" t="e">
            <v>#VALUE!</v>
          </cell>
          <cell r="AOO131" t="e">
            <v>#VALUE!</v>
          </cell>
          <cell r="AOP131" t="e">
            <v>#VALUE!</v>
          </cell>
          <cell r="AOQ131" t="e">
            <v>#VALUE!</v>
          </cell>
          <cell r="AOR131" t="e">
            <v>#VALUE!</v>
          </cell>
          <cell r="AOS131" t="e">
            <v>#VALUE!</v>
          </cell>
          <cell r="AOT131" t="e">
            <v>#VALUE!</v>
          </cell>
          <cell r="AOU131" t="e">
            <v>#VALUE!</v>
          </cell>
          <cell r="AOV131" t="e">
            <v>#VALUE!</v>
          </cell>
          <cell r="AOW131" t="e">
            <v>#VALUE!</v>
          </cell>
          <cell r="AOX131" t="e">
            <v>#VALUE!</v>
          </cell>
          <cell r="AOY131" t="e">
            <v>#VALUE!</v>
          </cell>
          <cell r="AOZ131" t="e">
            <v>#VALUE!</v>
          </cell>
          <cell r="APA131" t="e">
            <v>#VALUE!</v>
          </cell>
          <cell r="APB131" t="e">
            <v>#VALUE!</v>
          </cell>
          <cell r="APC131" t="e">
            <v>#VALUE!</v>
          </cell>
          <cell r="APD131" t="e">
            <v>#VALUE!</v>
          </cell>
          <cell r="APE131" t="e">
            <v>#VALUE!</v>
          </cell>
          <cell r="APF131" t="e">
            <v>#VALUE!</v>
          </cell>
          <cell r="APG131" t="e">
            <v>#VALUE!</v>
          </cell>
          <cell r="APH131" t="e">
            <v>#VALUE!</v>
          </cell>
          <cell r="API131" t="e">
            <v>#VALUE!</v>
          </cell>
          <cell r="APJ131" t="e">
            <v>#VALUE!</v>
          </cell>
          <cell r="APK131" t="e">
            <v>#VALUE!</v>
          </cell>
          <cell r="APL131" t="e">
            <v>#VALUE!</v>
          </cell>
          <cell r="APM131" t="e">
            <v>#VALUE!</v>
          </cell>
        </row>
        <row r="132">
          <cell r="A132" t="e">
            <v>#VALUE!</v>
          </cell>
          <cell r="C132" t="e">
            <v>#VALUE!</v>
          </cell>
          <cell r="D132" t="e">
            <v>#VALUE!</v>
          </cell>
          <cell r="E132" t="e">
            <v>#VALUE!</v>
          </cell>
          <cell r="F132" t="e">
            <v>#VALUE!</v>
          </cell>
          <cell r="G132" t="e">
            <v>#VALUE!</v>
          </cell>
          <cell r="H132" t="e">
            <v>#VALUE!</v>
          </cell>
          <cell r="I132" t="e">
            <v>#VALUE!</v>
          </cell>
          <cell r="J132" t="e">
            <v>#VALUE!</v>
          </cell>
          <cell r="K132" t="e">
            <v>#VALUE!</v>
          </cell>
          <cell r="L132" t="e">
            <v>#VALUE!</v>
          </cell>
          <cell r="M132" t="e">
            <v>#VALUE!</v>
          </cell>
          <cell r="N132" t="e">
            <v>#VALUE!</v>
          </cell>
          <cell r="O132" t="e">
            <v>#VALUE!</v>
          </cell>
          <cell r="P132" t="e">
            <v>#VALUE!</v>
          </cell>
          <cell r="Q132" t="e">
            <v>#VALUE!</v>
          </cell>
          <cell r="R132" t="e">
            <v>#VALUE!</v>
          </cell>
          <cell r="S132" t="e">
            <v>#VALUE!</v>
          </cell>
          <cell r="T132" t="e">
            <v>#VALUE!</v>
          </cell>
          <cell r="U132" t="e">
            <v>#VALUE!</v>
          </cell>
          <cell r="V132" t="e">
            <v>#VALUE!</v>
          </cell>
          <cell r="W132" t="e">
            <v>#VALUE!</v>
          </cell>
          <cell r="X132" t="e">
            <v>#VALUE!</v>
          </cell>
          <cell r="Y132" t="e">
            <v>#VALUE!</v>
          </cell>
          <cell r="Z132" t="e">
            <v>#VALUE!</v>
          </cell>
          <cell r="AA132" t="e">
            <v>#VALUE!</v>
          </cell>
          <cell r="AB132" t="e">
            <v>#VALUE!</v>
          </cell>
          <cell r="AC132" t="e">
            <v>#VALUE!</v>
          </cell>
          <cell r="AD132" t="e">
            <v>#VALUE!</v>
          </cell>
          <cell r="AE132" t="e">
            <v>#VALUE!</v>
          </cell>
          <cell r="AF132" t="e">
            <v>#VALUE!</v>
          </cell>
          <cell r="AG132" t="e">
            <v>#VALUE!</v>
          </cell>
          <cell r="AH132" t="e">
            <v>#VALUE!</v>
          </cell>
          <cell r="AI132" t="e">
            <v>#VALUE!</v>
          </cell>
          <cell r="AJ132" t="e">
            <v>#VALUE!</v>
          </cell>
          <cell r="AK132" t="e">
            <v>#VALUE!</v>
          </cell>
          <cell r="AL132" t="e">
            <v>#VALUE!</v>
          </cell>
          <cell r="AM132" t="e">
            <v>#VALUE!</v>
          </cell>
          <cell r="AN132" t="e">
            <v>#VALUE!</v>
          </cell>
          <cell r="AO132" t="e">
            <v>#VALUE!</v>
          </cell>
          <cell r="AP132" t="e">
            <v>#VALUE!</v>
          </cell>
          <cell r="AQ132" t="e">
            <v>#VALUE!</v>
          </cell>
          <cell r="AR132" t="e">
            <v>#VALUE!</v>
          </cell>
          <cell r="AS132" t="e">
            <v>#VALUE!</v>
          </cell>
          <cell r="AT132" t="e">
            <v>#VALUE!</v>
          </cell>
          <cell r="AU132" t="e">
            <v>#VALUE!</v>
          </cell>
          <cell r="AV132" t="e">
            <v>#VALUE!</v>
          </cell>
          <cell r="AW132" t="e">
            <v>#VALUE!</v>
          </cell>
          <cell r="AX132" t="e">
            <v>#VALUE!</v>
          </cell>
          <cell r="AY132" t="e">
            <v>#VALUE!</v>
          </cell>
          <cell r="AZ132" t="e">
            <v>#VALUE!</v>
          </cell>
          <cell r="BA132" t="e">
            <v>#VALUE!</v>
          </cell>
          <cell r="BB132" t="e">
            <v>#VALUE!</v>
          </cell>
          <cell r="BC132" t="e">
            <v>#VALUE!</v>
          </cell>
          <cell r="BD132" t="e">
            <v>#VALUE!</v>
          </cell>
          <cell r="BE132" t="e">
            <v>#VALUE!</v>
          </cell>
          <cell r="BF132" t="e">
            <v>#VALUE!</v>
          </cell>
          <cell r="BG132" t="e">
            <v>#VALUE!</v>
          </cell>
          <cell r="BH132" t="e">
            <v>#VALUE!</v>
          </cell>
          <cell r="BI132" t="e">
            <v>#VALUE!</v>
          </cell>
          <cell r="BJ132" t="e">
            <v>#VALUE!</v>
          </cell>
          <cell r="BK132" t="e">
            <v>#VALUE!</v>
          </cell>
          <cell r="BL132" t="e">
            <v>#VALUE!</v>
          </cell>
          <cell r="BM132" t="e">
            <v>#VALUE!</v>
          </cell>
          <cell r="BN132" t="e">
            <v>#VALUE!</v>
          </cell>
          <cell r="BO132" t="e">
            <v>#VALUE!</v>
          </cell>
          <cell r="BP132" t="e">
            <v>#VALUE!</v>
          </cell>
          <cell r="BQ132" t="e">
            <v>#VALUE!</v>
          </cell>
          <cell r="BR132" t="e">
            <v>#VALUE!</v>
          </cell>
          <cell r="BS132" t="e">
            <v>#VALUE!</v>
          </cell>
          <cell r="BT132" t="e">
            <v>#VALUE!</v>
          </cell>
          <cell r="BU132" t="e">
            <v>#VALUE!</v>
          </cell>
          <cell r="BV132" t="e">
            <v>#VALUE!</v>
          </cell>
          <cell r="BW132" t="e">
            <v>#VALUE!</v>
          </cell>
          <cell r="BX132" t="e">
            <v>#VALUE!</v>
          </cell>
          <cell r="BY132" t="e">
            <v>#VALUE!</v>
          </cell>
          <cell r="BZ132" t="e">
            <v>#VALUE!</v>
          </cell>
          <cell r="CA132" t="e">
            <v>#VALUE!</v>
          </cell>
          <cell r="CB132" t="e">
            <v>#VALUE!</v>
          </cell>
          <cell r="CC132" t="e">
            <v>#VALUE!</v>
          </cell>
          <cell r="CD132" t="e">
            <v>#VALUE!</v>
          </cell>
          <cell r="CE132" t="e">
            <v>#VALUE!</v>
          </cell>
          <cell r="CF132" t="e">
            <v>#VALUE!</v>
          </cell>
          <cell r="CG132" t="e">
            <v>#VALUE!</v>
          </cell>
          <cell r="CH132" t="e">
            <v>#VALUE!</v>
          </cell>
          <cell r="CI132" t="e">
            <v>#VALUE!</v>
          </cell>
          <cell r="CJ132" t="e">
            <v>#VALUE!</v>
          </cell>
          <cell r="CK132" t="e">
            <v>#VALUE!</v>
          </cell>
          <cell r="CL132" t="e">
            <v>#VALUE!</v>
          </cell>
          <cell r="CM132" t="e">
            <v>#VALUE!</v>
          </cell>
          <cell r="CN132" t="e">
            <v>#VALUE!</v>
          </cell>
          <cell r="CO132" t="e">
            <v>#VALUE!</v>
          </cell>
          <cell r="CP132" t="e">
            <v>#VALUE!</v>
          </cell>
          <cell r="CQ132" t="e">
            <v>#VALUE!</v>
          </cell>
          <cell r="CR132" t="e">
            <v>#VALUE!</v>
          </cell>
          <cell r="CS132" t="e">
            <v>#VALUE!</v>
          </cell>
          <cell r="CT132" t="e">
            <v>#VALUE!</v>
          </cell>
          <cell r="CU132" t="e">
            <v>#VALUE!</v>
          </cell>
          <cell r="CV132" t="e">
            <v>#VALUE!</v>
          </cell>
          <cell r="CW132" t="e">
            <v>#VALUE!</v>
          </cell>
          <cell r="CX132" t="e">
            <v>#VALUE!</v>
          </cell>
          <cell r="CY132" t="e">
            <v>#VALUE!</v>
          </cell>
          <cell r="CZ132" t="e">
            <v>#VALUE!</v>
          </cell>
          <cell r="DA132" t="e">
            <v>#VALUE!</v>
          </cell>
          <cell r="DB132" t="e">
            <v>#VALUE!</v>
          </cell>
          <cell r="DC132" t="e">
            <v>#VALUE!</v>
          </cell>
          <cell r="DD132" t="e">
            <v>#VALUE!</v>
          </cell>
          <cell r="DE132" t="e">
            <v>#VALUE!</v>
          </cell>
          <cell r="DF132" t="e">
            <v>#VALUE!</v>
          </cell>
          <cell r="DG132" t="e">
            <v>#VALUE!</v>
          </cell>
          <cell r="DH132" t="e">
            <v>#VALUE!</v>
          </cell>
          <cell r="DI132" t="e">
            <v>#VALUE!</v>
          </cell>
          <cell r="DJ132" t="e">
            <v>#VALUE!</v>
          </cell>
          <cell r="DK132" t="e">
            <v>#VALUE!</v>
          </cell>
          <cell r="DL132" t="e">
            <v>#VALUE!</v>
          </cell>
          <cell r="DM132" t="e">
            <v>#VALUE!</v>
          </cell>
          <cell r="DN132" t="e">
            <v>#VALUE!</v>
          </cell>
          <cell r="DO132" t="e">
            <v>#VALUE!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V132" t="e">
            <v>#VALUE!</v>
          </cell>
          <cell r="DW132" t="e">
            <v>#VALUE!</v>
          </cell>
          <cell r="DX132" t="e">
            <v>#VALUE!</v>
          </cell>
          <cell r="DY132" t="e">
            <v>#VALUE!</v>
          </cell>
          <cell r="DZ132" t="e">
            <v>#VALUE!</v>
          </cell>
          <cell r="EA132" t="e">
            <v>#VALUE!</v>
          </cell>
          <cell r="EB132" t="e">
            <v>#VALUE!</v>
          </cell>
          <cell r="EC132" t="e">
            <v>#VALUE!</v>
          </cell>
          <cell r="ED132" t="e">
            <v>#VALUE!</v>
          </cell>
          <cell r="EE132" t="e">
            <v>#VALUE!</v>
          </cell>
          <cell r="EF132" t="e">
            <v>#VALUE!</v>
          </cell>
          <cell r="EG132" t="e">
            <v>#VALUE!</v>
          </cell>
          <cell r="EH132" t="e">
            <v>#VALUE!</v>
          </cell>
          <cell r="EI132" t="e">
            <v>#VALUE!</v>
          </cell>
          <cell r="EJ132" t="e">
            <v>#VALUE!</v>
          </cell>
          <cell r="EK132" t="e">
            <v>#VALUE!</v>
          </cell>
          <cell r="EL132" t="e">
            <v>#VALUE!</v>
          </cell>
          <cell r="EM132" t="e">
            <v>#VALUE!</v>
          </cell>
          <cell r="EN132" t="e">
            <v>#VALUE!</v>
          </cell>
          <cell r="EO132" t="e">
            <v>#VALUE!</v>
          </cell>
          <cell r="EP132" t="e">
            <v>#VALUE!</v>
          </cell>
          <cell r="EQ132" t="e">
            <v>#VALUE!</v>
          </cell>
          <cell r="ER132" t="e">
            <v>#VALUE!</v>
          </cell>
          <cell r="ES132" t="e">
            <v>#VALUE!</v>
          </cell>
          <cell r="ET132" t="e">
            <v>#VALUE!</v>
          </cell>
          <cell r="EU132" t="e">
            <v>#VALUE!</v>
          </cell>
          <cell r="EV132" t="e">
            <v>#VALUE!</v>
          </cell>
          <cell r="EW132" t="e">
            <v>#VALUE!</v>
          </cell>
          <cell r="EX132" t="e">
            <v>#VALUE!</v>
          </cell>
          <cell r="EY132" t="e">
            <v>#VALUE!</v>
          </cell>
          <cell r="EZ132" t="e">
            <v>#VALUE!</v>
          </cell>
          <cell r="FA132" t="e">
            <v>#VALUE!</v>
          </cell>
          <cell r="FB132" t="e">
            <v>#VALUE!</v>
          </cell>
          <cell r="FC132" t="e">
            <v>#VALUE!</v>
          </cell>
          <cell r="FD132" t="e">
            <v>#VALUE!</v>
          </cell>
          <cell r="FE132" t="e">
            <v>#VALUE!</v>
          </cell>
          <cell r="FF132" t="e">
            <v>#VALUE!</v>
          </cell>
          <cell r="FG132" t="e">
            <v>#VALUE!</v>
          </cell>
          <cell r="FH132" t="e">
            <v>#VALUE!</v>
          </cell>
          <cell r="FI132" t="e">
            <v>#VALUE!</v>
          </cell>
          <cell r="FJ132" t="e">
            <v>#VALUE!</v>
          </cell>
          <cell r="FK132" t="e">
            <v>#VALUE!</v>
          </cell>
          <cell r="FL132" t="e">
            <v>#VALUE!</v>
          </cell>
          <cell r="FM132" t="e">
            <v>#VALUE!</v>
          </cell>
          <cell r="FN132" t="e">
            <v>#VALUE!</v>
          </cell>
          <cell r="FO132" t="e">
            <v>#VALUE!</v>
          </cell>
          <cell r="FP132" t="e">
            <v>#VALUE!</v>
          </cell>
          <cell r="FQ132" t="e">
            <v>#VALUE!</v>
          </cell>
          <cell r="FR132" t="e">
            <v>#VALUE!</v>
          </cell>
          <cell r="FS132" t="e">
            <v>#VALUE!</v>
          </cell>
          <cell r="FT132" t="e">
            <v>#VALUE!</v>
          </cell>
          <cell r="FU132" t="e">
            <v>#VALUE!</v>
          </cell>
          <cell r="FV132" t="e">
            <v>#VALUE!</v>
          </cell>
          <cell r="FW132" t="e">
            <v>#VALUE!</v>
          </cell>
          <cell r="FX132" t="e">
            <v>#VALUE!</v>
          </cell>
          <cell r="FY132" t="e">
            <v>#VALUE!</v>
          </cell>
          <cell r="FZ132" t="e">
            <v>#VALUE!</v>
          </cell>
          <cell r="GA132" t="e">
            <v>#VALUE!</v>
          </cell>
          <cell r="GB132" t="e">
            <v>#VALUE!</v>
          </cell>
          <cell r="GC132" t="e">
            <v>#VALUE!</v>
          </cell>
          <cell r="GD132" t="e">
            <v>#VALUE!</v>
          </cell>
          <cell r="GE132" t="e">
            <v>#VALUE!</v>
          </cell>
          <cell r="GF132" t="e">
            <v>#VALUE!</v>
          </cell>
          <cell r="GG132" t="e">
            <v>#VALUE!</v>
          </cell>
          <cell r="GH132" t="e">
            <v>#VALUE!</v>
          </cell>
          <cell r="GI132" t="e">
            <v>#VALUE!</v>
          </cell>
          <cell r="GJ132" t="e">
            <v>#VALUE!</v>
          </cell>
          <cell r="GK132" t="e">
            <v>#VALUE!</v>
          </cell>
          <cell r="GL132" t="e">
            <v>#VALUE!</v>
          </cell>
          <cell r="GM132" t="e">
            <v>#VALUE!</v>
          </cell>
          <cell r="GN132" t="e">
            <v>#VALUE!</v>
          </cell>
          <cell r="GO132" t="e">
            <v>#VALUE!</v>
          </cell>
          <cell r="GP132" t="e">
            <v>#VALUE!</v>
          </cell>
          <cell r="GQ132" t="e">
            <v>#VALUE!</v>
          </cell>
          <cell r="GR132" t="e">
            <v>#VALUE!</v>
          </cell>
          <cell r="GS132" t="e">
            <v>#VALUE!</v>
          </cell>
          <cell r="GT132" t="e">
            <v>#VALUE!</v>
          </cell>
          <cell r="GU132" t="e">
            <v>#VALUE!</v>
          </cell>
          <cell r="GV132" t="e">
            <v>#VALUE!</v>
          </cell>
          <cell r="GW132" t="e">
            <v>#VALUE!</v>
          </cell>
          <cell r="GX132" t="e">
            <v>#VALUE!</v>
          </cell>
          <cell r="GY132" t="e">
            <v>#VALUE!</v>
          </cell>
          <cell r="GZ132" t="e">
            <v>#VALUE!</v>
          </cell>
          <cell r="HA132" t="e">
            <v>#VALUE!</v>
          </cell>
          <cell r="HB132" t="e">
            <v>#VALUE!</v>
          </cell>
          <cell r="HC132" t="e">
            <v>#VALUE!</v>
          </cell>
          <cell r="HD132" t="e">
            <v>#VALUE!</v>
          </cell>
          <cell r="HE132" t="e">
            <v>#VALUE!</v>
          </cell>
          <cell r="HF132" t="e">
            <v>#VALUE!</v>
          </cell>
          <cell r="HG132" t="e">
            <v>#VALUE!</v>
          </cell>
          <cell r="HH132" t="e">
            <v>#VALUE!</v>
          </cell>
          <cell r="HI132" t="e">
            <v>#VALUE!</v>
          </cell>
          <cell r="HJ132" t="e">
            <v>#VALUE!</v>
          </cell>
          <cell r="HK132" t="e">
            <v>#VALUE!</v>
          </cell>
          <cell r="HL132" t="e">
            <v>#VALUE!</v>
          </cell>
          <cell r="HM132" t="e">
            <v>#VALUE!</v>
          </cell>
          <cell r="HN132" t="e">
            <v>#VALUE!</v>
          </cell>
          <cell r="HO132" t="e">
            <v>#VALUE!</v>
          </cell>
          <cell r="HP132" t="e">
            <v>#VALUE!</v>
          </cell>
          <cell r="HQ132" t="e">
            <v>#VALUE!</v>
          </cell>
          <cell r="HR132" t="e">
            <v>#VALUE!</v>
          </cell>
          <cell r="HS132" t="e">
            <v>#VALUE!</v>
          </cell>
          <cell r="HT132" t="e">
            <v>#VALUE!</v>
          </cell>
          <cell r="HU132" t="e">
            <v>#VALUE!</v>
          </cell>
          <cell r="HV132" t="e">
            <v>#VALUE!</v>
          </cell>
          <cell r="HW132" t="e">
            <v>#VALUE!</v>
          </cell>
          <cell r="HX132" t="e">
            <v>#VALUE!</v>
          </cell>
          <cell r="HY132" t="e">
            <v>#VALUE!</v>
          </cell>
          <cell r="HZ132" t="e">
            <v>#VALUE!</v>
          </cell>
          <cell r="IA132" t="e">
            <v>#VALUE!</v>
          </cell>
          <cell r="IB132" t="e">
            <v>#VALUE!</v>
          </cell>
          <cell r="IC132" t="e">
            <v>#VALUE!</v>
          </cell>
          <cell r="ID132" t="e">
            <v>#VALUE!</v>
          </cell>
          <cell r="IE132" t="e">
            <v>#VALUE!</v>
          </cell>
          <cell r="IF132" t="e">
            <v>#VALUE!</v>
          </cell>
          <cell r="IG132" t="e">
            <v>#VALUE!</v>
          </cell>
          <cell r="IH132" t="e">
            <v>#VALUE!</v>
          </cell>
          <cell r="II132" t="e">
            <v>#VALUE!</v>
          </cell>
          <cell r="IJ132" t="e">
            <v>#VALUE!</v>
          </cell>
          <cell r="IK132" t="e">
            <v>#VALUE!</v>
          </cell>
          <cell r="IL132" t="e">
            <v>#VALUE!</v>
          </cell>
          <cell r="IM132" t="e">
            <v>#VALUE!</v>
          </cell>
          <cell r="IN132" t="e">
            <v>#VALUE!</v>
          </cell>
          <cell r="IO132" t="e">
            <v>#VALUE!</v>
          </cell>
          <cell r="IP132" t="e">
            <v>#VALUE!</v>
          </cell>
          <cell r="IQ132" t="e">
            <v>#VALUE!</v>
          </cell>
          <cell r="IR132" t="e">
            <v>#VALUE!</v>
          </cell>
          <cell r="IS132" t="e">
            <v>#VALUE!</v>
          </cell>
          <cell r="IT132" t="e">
            <v>#VALUE!</v>
          </cell>
          <cell r="IU132" t="e">
            <v>#VALUE!</v>
          </cell>
          <cell r="IV132" t="e">
            <v>#VALUE!</v>
          </cell>
          <cell r="IW132" t="e">
            <v>#VALUE!</v>
          </cell>
          <cell r="IX132" t="e">
            <v>#VALUE!</v>
          </cell>
          <cell r="IY132" t="e">
            <v>#VALUE!</v>
          </cell>
          <cell r="IZ132" t="e">
            <v>#VALUE!</v>
          </cell>
          <cell r="JA132" t="e">
            <v>#VALUE!</v>
          </cell>
          <cell r="JB132" t="e">
            <v>#VALUE!</v>
          </cell>
          <cell r="JC132" t="e">
            <v>#VALUE!</v>
          </cell>
          <cell r="JD132" t="e">
            <v>#VALUE!</v>
          </cell>
          <cell r="JE132" t="e">
            <v>#VALUE!</v>
          </cell>
          <cell r="JF132" t="e">
            <v>#VALUE!</v>
          </cell>
          <cell r="JG132" t="e">
            <v>#VALUE!</v>
          </cell>
          <cell r="JH132" t="e">
            <v>#VALUE!</v>
          </cell>
          <cell r="JI132" t="e">
            <v>#VALUE!</v>
          </cell>
          <cell r="JJ132" t="e">
            <v>#VALUE!</v>
          </cell>
          <cell r="JK132" t="e">
            <v>#VALUE!</v>
          </cell>
          <cell r="JL132" t="e">
            <v>#VALUE!</v>
          </cell>
          <cell r="JM132" t="e">
            <v>#VALUE!</v>
          </cell>
          <cell r="JN132" t="e">
            <v>#VALUE!</v>
          </cell>
          <cell r="JO132" t="e">
            <v>#VALUE!</v>
          </cell>
          <cell r="JP132" t="e">
            <v>#VALUE!</v>
          </cell>
          <cell r="JQ132" t="e">
            <v>#VALUE!</v>
          </cell>
          <cell r="JR132" t="e">
            <v>#VALUE!</v>
          </cell>
          <cell r="JS132" t="e">
            <v>#VALUE!</v>
          </cell>
          <cell r="JT132" t="e">
            <v>#VALUE!</v>
          </cell>
          <cell r="JU132" t="e">
            <v>#VALUE!</v>
          </cell>
          <cell r="JV132" t="e">
            <v>#VALUE!</v>
          </cell>
          <cell r="JW132" t="e">
            <v>#VALUE!</v>
          </cell>
          <cell r="JX132" t="e">
            <v>#VALUE!</v>
          </cell>
          <cell r="JY132" t="e">
            <v>#VALUE!</v>
          </cell>
          <cell r="JZ132" t="e">
            <v>#VALUE!</v>
          </cell>
          <cell r="KA132" t="e">
            <v>#VALUE!</v>
          </cell>
          <cell r="KB132" t="e">
            <v>#VALUE!</v>
          </cell>
          <cell r="KC132" t="e">
            <v>#VALUE!</v>
          </cell>
          <cell r="KD132" t="e">
            <v>#VALUE!</v>
          </cell>
          <cell r="KE132" t="e">
            <v>#VALUE!</v>
          </cell>
          <cell r="KF132" t="e">
            <v>#VALUE!</v>
          </cell>
          <cell r="KG132" t="e">
            <v>#VALUE!</v>
          </cell>
          <cell r="KH132" t="e">
            <v>#VALUE!</v>
          </cell>
          <cell r="KI132" t="e">
            <v>#VALUE!</v>
          </cell>
          <cell r="KJ132" t="e">
            <v>#VALUE!</v>
          </cell>
          <cell r="KK132" t="e">
            <v>#VALUE!</v>
          </cell>
          <cell r="KL132" t="e">
            <v>#VALUE!</v>
          </cell>
          <cell r="KM132" t="e">
            <v>#VALUE!</v>
          </cell>
          <cell r="KN132" t="e">
            <v>#VALUE!</v>
          </cell>
          <cell r="KO132" t="e">
            <v>#VALUE!</v>
          </cell>
          <cell r="KP132" t="e">
            <v>#VALUE!</v>
          </cell>
          <cell r="KQ132" t="e">
            <v>#VALUE!</v>
          </cell>
          <cell r="KR132" t="e">
            <v>#VALUE!</v>
          </cell>
          <cell r="KS132" t="e">
            <v>#VALUE!</v>
          </cell>
          <cell r="KT132" t="e">
            <v>#VALUE!</v>
          </cell>
          <cell r="KU132" t="e">
            <v>#VALUE!</v>
          </cell>
          <cell r="KV132" t="e">
            <v>#VALUE!</v>
          </cell>
          <cell r="KW132" t="e">
            <v>#VALUE!</v>
          </cell>
          <cell r="KX132" t="e">
            <v>#VALUE!</v>
          </cell>
          <cell r="KY132" t="e">
            <v>#VALUE!</v>
          </cell>
          <cell r="KZ132" t="e">
            <v>#VALUE!</v>
          </cell>
          <cell r="LA132" t="e">
            <v>#VALUE!</v>
          </cell>
          <cell r="LB132" t="e">
            <v>#VALUE!</v>
          </cell>
          <cell r="LC132" t="e">
            <v>#VALUE!</v>
          </cell>
          <cell r="LD132" t="e">
            <v>#VALUE!</v>
          </cell>
          <cell r="LE132" t="e">
            <v>#VALUE!</v>
          </cell>
          <cell r="LF132" t="e">
            <v>#VALUE!</v>
          </cell>
          <cell r="LG132" t="e">
            <v>#VALUE!</v>
          </cell>
          <cell r="LH132" t="e">
            <v>#VALUE!</v>
          </cell>
          <cell r="LI132" t="e">
            <v>#VALUE!</v>
          </cell>
          <cell r="LJ132" t="e">
            <v>#VALUE!</v>
          </cell>
          <cell r="LK132" t="e">
            <v>#VALUE!</v>
          </cell>
          <cell r="LL132" t="e">
            <v>#VALUE!</v>
          </cell>
          <cell r="LM132" t="e">
            <v>#VALUE!</v>
          </cell>
          <cell r="LN132" t="e">
            <v>#VALUE!</v>
          </cell>
          <cell r="LO132" t="e">
            <v>#VALUE!</v>
          </cell>
          <cell r="LP132" t="e">
            <v>#VALUE!</v>
          </cell>
          <cell r="LQ132" t="e">
            <v>#VALUE!</v>
          </cell>
          <cell r="LR132" t="e">
            <v>#VALUE!</v>
          </cell>
          <cell r="LS132" t="e">
            <v>#VALUE!</v>
          </cell>
          <cell r="LT132" t="e">
            <v>#VALUE!</v>
          </cell>
          <cell r="LU132" t="e">
            <v>#VALUE!</v>
          </cell>
          <cell r="LV132" t="e">
            <v>#VALUE!</v>
          </cell>
          <cell r="LW132" t="e">
            <v>#VALUE!</v>
          </cell>
          <cell r="LX132" t="e">
            <v>#VALUE!</v>
          </cell>
          <cell r="LY132" t="e">
            <v>#VALUE!</v>
          </cell>
          <cell r="LZ132" t="e">
            <v>#VALUE!</v>
          </cell>
          <cell r="MA132" t="e">
            <v>#VALUE!</v>
          </cell>
          <cell r="MB132" t="e">
            <v>#VALUE!</v>
          </cell>
          <cell r="MC132" t="e">
            <v>#VALUE!</v>
          </cell>
          <cell r="MD132" t="e">
            <v>#VALUE!</v>
          </cell>
          <cell r="ME132" t="e">
            <v>#VALUE!</v>
          </cell>
          <cell r="MF132" t="e">
            <v>#VALUE!</v>
          </cell>
          <cell r="MG132" t="e">
            <v>#VALUE!</v>
          </cell>
          <cell r="MH132" t="e">
            <v>#VALUE!</v>
          </cell>
          <cell r="MI132" t="e">
            <v>#VALUE!</v>
          </cell>
          <cell r="MJ132" t="e">
            <v>#VALUE!</v>
          </cell>
          <cell r="MK132" t="e">
            <v>#VALUE!</v>
          </cell>
          <cell r="ML132" t="e">
            <v>#VALUE!</v>
          </cell>
          <cell r="MM132" t="e">
            <v>#VALUE!</v>
          </cell>
          <cell r="MN132" t="e">
            <v>#VALUE!</v>
          </cell>
          <cell r="MO132" t="e">
            <v>#VALUE!</v>
          </cell>
          <cell r="MP132" t="e">
            <v>#VALUE!</v>
          </cell>
          <cell r="MQ132" t="e">
            <v>#VALUE!</v>
          </cell>
          <cell r="MR132" t="e">
            <v>#VALUE!</v>
          </cell>
          <cell r="MS132" t="e">
            <v>#VALUE!</v>
          </cell>
          <cell r="MT132" t="e">
            <v>#VALUE!</v>
          </cell>
          <cell r="MU132" t="e">
            <v>#VALUE!</v>
          </cell>
          <cell r="MV132" t="e">
            <v>#VALUE!</v>
          </cell>
          <cell r="MW132" t="e">
            <v>#VALUE!</v>
          </cell>
          <cell r="MX132" t="e">
            <v>#VALUE!</v>
          </cell>
          <cell r="MY132" t="e">
            <v>#VALUE!</v>
          </cell>
          <cell r="MZ132" t="e">
            <v>#VALUE!</v>
          </cell>
          <cell r="NA132" t="e">
            <v>#VALUE!</v>
          </cell>
          <cell r="NB132" t="e">
            <v>#VALUE!</v>
          </cell>
          <cell r="NC132" t="e">
            <v>#VALUE!</v>
          </cell>
          <cell r="ND132" t="e">
            <v>#VALUE!</v>
          </cell>
          <cell r="NE132" t="e">
            <v>#VALUE!</v>
          </cell>
          <cell r="NF132" t="e">
            <v>#VALUE!</v>
          </cell>
          <cell r="NG132" t="e">
            <v>#VALUE!</v>
          </cell>
          <cell r="NH132" t="e">
            <v>#VALUE!</v>
          </cell>
          <cell r="NI132" t="e">
            <v>#VALUE!</v>
          </cell>
          <cell r="NJ132" t="e">
            <v>#VALUE!</v>
          </cell>
          <cell r="NK132" t="e">
            <v>#VALUE!</v>
          </cell>
          <cell r="NL132" t="e">
            <v>#VALUE!</v>
          </cell>
          <cell r="NM132" t="e">
            <v>#VALUE!</v>
          </cell>
          <cell r="NN132" t="e">
            <v>#VALUE!</v>
          </cell>
          <cell r="NO132" t="e">
            <v>#VALUE!</v>
          </cell>
          <cell r="NP132" t="e">
            <v>#VALUE!</v>
          </cell>
          <cell r="NQ132" t="e">
            <v>#VALUE!</v>
          </cell>
          <cell r="NR132" t="e">
            <v>#VALUE!</v>
          </cell>
          <cell r="NS132" t="e">
            <v>#VALUE!</v>
          </cell>
          <cell r="NT132" t="e">
            <v>#VALUE!</v>
          </cell>
          <cell r="NU132" t="e">
            <v>#VALUE!</v>
          </cell>
          <cell r="NV132" t="e">
            <v>#VALUE!</v>
          </cell>
          <cell r="NW132" t="e">
            <v>#VALUE!</v>
          </cell>
          <cell r="NX132" t="e">
            <v>#VALUE!</v>
          </cell>
          <cell r="NY132" t="e">
            <v>#VALUE!</v>
          </cell>
          <cell r="NZ132" t="e">
            <v>#VALUE!</v>
          </cell>
          <cell r="OA132" t="e">
            <v>#VALUE!</v>
          </cell>
          <cell r="OB132" t="e">
            <v>#VALUE!</v>
          </cell>
          <cell r="OC132" t="e">
            <v>#VALUE!</v>
          </cell>
          <cell r="OD132" t="e">
            <v>#VALUE!</v>
          </cell>
          <cell r="OE132" t="e">
            <v>#VALUE!</v>
          </cell>
          <cell r="OF132" t="e">
            <v>#VALUE!</v>
          </cell>
          <cell r="OG132" t="e">
            <v>#VALUE!</v>
          </cell>
          <cell r="OH132" t="e">
            <v>#VALUE!</v>
          </cell>
          <cell r="OI132" t="e">
            <v>#VALUE!</v>
          </cell>
          <cell r="OJ132" t="e">
            <v>#VALUE!</v>
          </cell>
          <cell r="OK132" t="e">
            <v>#VALUE!</v>
          </cell>
          <cell r="OL132" t="e">
            <v>#VALUE!</v>
          </cell>
          <cell r="OM132" t="e">
            <v>#VALUE!</v>
          </cell>
          <cell r="ON132" t="e">
            <v>#VALUE!</v>
          </cell>
          <cell r="OO132" t="e">
            <v>#VALUE!</v>
          </cell>
          <cell r="OP132" t="e">
            <v>#VALUE!</v>
          </cell>
          <cell r="OQ132" t="e">
            <v>#VALUE!</v>
          </cell>
          <cell r="OR132" t="e">
            <v>#VALUE!</v>
          </cell>
          <cell r="OS132" t="e">
            <v>#VALUE!</v>
          </cell>
          <cell r="OT132" t="e">
            <v>#VALUE!</v>
          </cell>
          <cell r="OU132" t="e">
            <v>#VALUE!</v>
          </cell>
          <cell r="OV132" t="e">
            <v>#VALUE!</v>
          </cell>
          <cell r="OW132" t="e">
            <v>#VALUE!</v>
          </cell>
          <cell r="OX132" t="e">
            <v>#VALUE!</v>
          </cell>
          <cell r="OY132" t="e">
            <v>#VALUE!</v>
          </cell>
          <cell r="OZ132" t="e">
            <v>#VALUE!</v>
          </cell>
          <cell r="PA132" t="e">
            <v>#VALUE!</v>
          </cell>
          <cell r="PB132" t="e">
            <v>#VALUE!</v>
          </cell>
          <cell r="PC132" t="e">
            <v>#VALUE!</v>
          </cell>
          <cell r="PD132" t="e">
            <v>#VALUE!</v>
          </cell>
          <cell r="PE132" t="e">
            <v>#VALUE!</v>
          </cell>
          <cell r="PF132" t="e">
            <v>#VALUE!</v>
          </cell>
          <cell r="PG132" t="e">
            <v>#VALUE!</v>
          </cell>
          <cell r="PH132" t="e">
            <v>#VALUE!</v>
          </cell>
          <cell r="PI132" t="e">
            <v>#VALUE!</v>
          </cell>
          <cell r="PJ132" t="e">
            <v>#VALUE!</v>
          </cell>
          <cell r="PK132" t="e">
            <v>#VALUE!</v>
          </cell>
          <cell r="PL132" t="e">
            <v>#VALUE!</v>
          </cell>
          <cell r="PM132" t="e">
            <v>#VALUE!</v>
          </cell>
          <cell r="PN132" t="e">
            <v>#VALUE!</v>
          </cell>
          <cell r="PO132" t="e">
            <v>#VALUE!</v>
          </cell>
          <cell r="PP132" t="e">
            <v>#VALUE!</v>
          </cell>
          <cell r="PQ132" t="e">
            <v>#VALUE!</v>
          </cell>
          <cell r="PR132" t="e">
            <v>#VALUE!</v>
          </cell>
          <cell r="PS132" t="e">
            <v>#VALUE!</v>
          </cell>
          <cell r="PT132" t="e">
            <v>#VALUE!</v>
          </cell>
          <cell r="PU132" t="e">
            <v>#VALUE!</v>
          </cell>
          <cell r="PV132" t="e">
            <v>#VALUE!</v>
          </cell>
          <cell r="PW132" t="e">
            <v>#VALUE!</v>
          </cell>
          <cell r="PX132" t="e">
            <v>#VALUE!</v>
          </cell>
          <cell r="PY132" t="e">
            <v>#VALUE!</v>
          </cell>
          <cell r="PZ132" t="e">
            <v>#VALUE!</v>
          </cell>
          <cell r="QA132" t="e">
            <v>#VALUE!</v>
          </cell>
          <cell r="QB132" t="e">
            <v>#VALUE!</v>
          </cell>
          <cell r="QC132" t="e">
            <v>#VALUE!</v>
          </cell>
          <cell r="QD132" t="e">
            <v>#VALUE!</v>
          </cell>
          <cell r="QE132" t="e">
            <v>#VALUE!</v>
          </cell>
          <cell r="QF132" t="e">
            <v>#VALUE!</v>
          </cell>
          <cell r="QG132" t="e">
            <v>#VALUE!</v>
          </cell>
          <cell r="QH132" t="e">
            <v>#VALUE!</v>
          </cell>
          <cell r="QI132" t="e">
            <v>#VALUE!</v>
          </cell>
          <cell r="QJ132" t="e">
            <v>#VALUE!</v>
          </cell>
          <cell r="QK132" t="e">
            <v>#VALUE!</v>
          </cell>
          <cell r="QL132" t="e">
            <v>#VALUE!</v>
          </cell>
          <cell r="QM132" t="e">
            <v>#VALUE!</v>
          </cell>
          <cell r="QN132" t="e">
            <v>#VALUE!</v>
          </cell>
          <cell r="QO132" t="e">
            <v>#VALUE!</v>
          </cell>
          <cell r="QP132" t="e">
            <v>#VALUE!</v>
          </cell>
          <cell r="QQ132" t="e">
            <v>#VALUE!</v>
          </cell>
          <cell r="QR132" t="e">
            <v>#VALUE!</v>
          </cell>
          <cell r="QS132" t="e">
            <v>#VALUE!</v>
          </cell>
          <cell r="QT132" t="e">
            <v>#VALUE!</v>
          </cell>
          <cell r="QU132" t="e">
            <v>#VALUE!</v>
          </cell>
          <cell r="QV132" t="e">
            <v>#VALUE!</v>
          </cell>
          <cell r="QW132" t="e">
            <v>#VALUE!</v>
          </cell>
          <cell r="QX132" t="e">
            <v>#VALUE!</v>
          </cell>
          <cell r="QY132" t="e">
            <v>#VALUE!</v>
          </cell>
          <cell r="QZ132" t="e">
            <v>#VALUE!</v>
          </cell>
          <cell r="RA132" t="e">
            <v>#VALUE!</v>
          </cell>
          <cell r="RB132" t="e">
            <v>#VALUE!</v>
          </cell>
          <cell r="RC132" t="e">
            <v>#VALUE!</v>
          </cell>
          <cell r="RD132" t="e">
            <v>#VALUE!</v>
          </cell>
          <cell r="RE132" t="e">
            <v>#VALUE!</v>
          </cell>
          <cell r="RF132" t="e">
            <v>#VALUE!</v>
          </cell>
          <cell r="RG132" t="e">
            <v>#VALUE!</v>
          </cell>
          <cell r="RH132" t="e">
            <v>#VALUE!</v>
          </cell>
          <cell r="RI132" t="e">
            <v>#VALUE!</v>
          </cell>
          <cell r="RJ132" t="e">
            <v>#VALUE!</v>
          </cell>
          <cell r="RK132" t="e">
            <v>#VALUE!</v>
          </cell>
          <cell r="RL132" t="e">
            <v>#VALUE!</v>
          </cell>
          <cell r="RM132" t="e">
            <v>#VALUE!</v>
          </cell>
          <cell r="RN132" t="e">
            <v>#VALUE!</v>
          </cell>
          <cell r="RO132" t="e">
            <v>#VALUE!</v>
          </cell>
          <cell r="RP132" t="e">
            <v>#VALUE!</v>
          </cell>
          <cell r="RQ132" t="e">
            <v>#VALUE!</v>
          </cell>
          <cell r="RR132" t="e">
            <v>#VALUE!</v>
          </cell>
          <cell r="RS132" t="e">
            <v>#VALUE!</v>
          </cell>
          <cell r="RT132" t="e">
            <v>#VALUE!</v>
          </cell>
          <cell r="RU132" t="e">
            <v>#VALUE!</v>
          </cell>
          <cell r="RV132" t="e">
            <v>#VALUE!</v>
          </cell>
          <cell r="RW132" t="e">
            <v>#VALUE!</v>
          </cell>
          <cell r="RX132" t="e">
            <v>#VALUE!</v>
          </cell>
          <cell r="RY132" t="e">
            <v>#VALUE!</v>
          </cell>
          <cell r="RZ132" t="e">
            <v>#VALUE!</v>
          </cell>
          <cell r="SA132" t="e">
            <v>#VALUE!</v>
          </cell>
          <cell r="SB132" t="e">
            <v>#VALUE!</v>
          </cell>
          <cell r="SC132" t="e">
            <v>#VALUE!</v>
          </cell>
          <cell r="SD132" t="e">
            <v>#VALUE!</v>
          </cell>
          <cell r="SE132" t="e">
            <v>#VALUE!</v>
          </cell>
          <cell r="SF132" t="e">
            <v>#VALUE!</v>
          </cell>
          <cell r="SG132" t="e">
            <v>#VALUE!</v>
          </cell>
          <cell r="SH132" t="e">
            <v>#VALUE!</v>
          </cell>
          <cell r="SI132" t="e">
            <v>#VALUE!</v>
          </cell>
          <cell r="SJ132" t="e">
            <v>#VALUE!</v>
          </cell>
          <cell r="SK132" t="e">
            <v>#VALUE!</v>
          </cell>
          <cell r="SL132" t="e">
            <v>#VALUE!</v>
          </cell>
          <cell r="SM132" t="e">
            <v>#VALUE!</v>
          </cell>
          <cell r="SN132" t="e">
            <v>#VALUE!</v>
          </cell>
          <cell r="SO132" t="e">
            <v>#VALUE!</v>
          </cell>
          <cell r="SP132" t="e">
            <v>#VALUE!</v>
          </cell>
          <cell r="SQ132" t="e">
            <v>#VALUE!</v>
          </cell>
          <cell r="SR132" t="e">
            <v>#VALUE!</v>
          </cell>
          <cell r="SS132" t="e">
            <v>#VALUE!</v>
          </cell>
          <cell r="ST132" t="e">
            <v>#VALUE!</v>
          </cell>
          <cell r="SU132" t="e">
            <v>#VALUE!</v>
          </cell>
          <cell r="SV132" t="e">
            <v>#VALUE!</v>
          </cell>
          <cell r="SW132" t="e">
            <v>#VALUE!</v>
          </cell>
          <cell r="SX132" t="e">
            <v>#VALUE!</v>
          </cell>
          <cell r="SY132" t="e">
            <v>#VALUE!</v>
          </cell>
          <cell r="SZ132" t="e">
            <v>#VALUE!</v>
          </cell>
          <cell r="TA132" t="e">
            <v>#VALUE!</v>
          </cell>
          <cell r="TB132" t="e">
            <v>#VALUE!</v>
          </cell>
          <cell r="TC132" t="e">
            <v>#VALUE!</v>
          </cell>
          <cell r="TD132" t="e">
            <v>#VALUE!</v>
          </cell>
          <cell r="TE132" t="e">
            <v>#VALUE!</v>
          </cell>
          <cell r="TF132" t="e">
            <v>#VALUE!</v>
          </cell>
          <cell r="TG132" t="e">
            <v>#VALUE!</v>
          </cell>
          <cell r="TH132" t="e">
            <v>#VALUE!</v>
          </cell>
          <cell r="TI132" t="e">
            <v>#VALUE!</v>
          </cell>
          <cell r="TJ132" t="e">
            <v>#VALUE!</v>
          </cell>
          <cell r="TK132" t="e">
            <v>#VALUE!</v>
          </cell>
          <cell r="TL132" t="e">
            <v>#VALUE!</v>
          </cell>
          <cell r="TM132" t="e">
            <v>#VALUE!</v>
          </cell>
          <cell r="TN132" t="e">
            <v>#VALUE!</v>
          </cell>
          <cell r="TO132" t="e">
            <v>#VALUE!</v>
          </cell>
          <cell r="TP132" t="e">
            <v>#VALUE!</v>
          </cell>
          <cell r="TQ132" t="e">
            <v>#VALUE!</v>
          </cell>
          <cell r="TR132" t="e">
            <v>#VALUE!</v>
          </cell>
          <cell r="TS132" t="e">
            <v>#VALUE!</v>
          </cell>
          <cell r="TT132" t="e">
            <v>#VALUE!</v>
          </cell>
          <cell r="TU132" t="e">
            <v>#VALUE!</v>
          </cell>
          <cell r="TV132" t="e">
            <v>#VALUE!</v>
          </cell>
          <cell r="TW132" t="e">
            <v>#VALUE!</v>
          </cell>
          <cell r="TX132" t="e">
            <v>#VALUE!</v>
          </cell>
          <cell r="TY132" t="e">
            <v>#VALUE!</v>
          </cell>
          <cell r="TZ132" t="e">
            <v>#VALUE!</v>
          </cell>
          <cell r="UA132" t="e">
            <v>#VALUE!</v>
          </cell>
          <cell r="UB132" t="e">
            <v>#VALUE!</v>
          </cell>
          <cell r="UC132" t="e">
            <v>#VALUE!</v>
          </cell>
          <cell r="UD132" t="e">
            <v>#VALUE!</v>
          </cell>
          <cell r="UE132" t="e">
            <v>#VALUE!</v>
          </cell>
          <cell r="UF132" t="e">
            <v>#VALUE!</v>
          </cell>
          <cell r="UG132" t="e">
            <v>#VALUE!</v>
          </cell>
          <cell r="UH132" t="e">
            <v>#VALUE!</v>
          </cell>
          <cell r="UI132" t="e">
            <v>#VALUE!</v>
          </cell>
          <cell r="UJ132" t="e">
            <v>#VALUE!</v>
          </cell>
          <cell r="UK132" t="e">
            <v>#VALUE!</v>
          </cell>
          <cell r="UL132" t="e">
            <v>#VALUE!</v>
          </cell>
          <cell r="UM132" t="e">
            <v>#VALUE!</v>
          </cell>
          <cell r="UN132" t="e">
            <v>#VALUE!</v>
          </cell>
          <cell r="UO132" t="e">
            <v>#VALUE!</v>
          </cell>
          <cell r="UP132" t="e">
            <v>#VALUE!</v>
          </cell>
          <cell r="UQ132" t="e">
            <v>#VALUE!</v>
          </cell>
          <cell r="UR132" t="e">
            <v>#VALUE!</v>
          </cell>
          <cell r="US132" t="e">
            <v>#VALUE!</v>
          </cell>
          <cell r="UT132" t="e">
            <v>#VALUE!</v>
          </cell>
          <cell r="UU132" t="e">
            <v>#VALUE!</v>
          </cell>
          <cell r="UV132" t="e">
            <v>#VALUE!</v>
          </cell>
          <cell r="UW132" t="e">
            <v>#VALUE!</v>
          </cell>
          <cell r="UX132" t="e">
            <v>#VALUE!</v>
          </cell>
          <cell r="UY132" t="e">
            <v>#VALUE!</v>
          </cell>
          <cell r="UZ132" t="e">
            <v>#VALUE!</v>
          </cell>
          <cell r="VA132" t="e">
            <v>#VALUE!</v>
          </cell>
          <cell r="VB132" t="e">
            <v>#VALUE!</v>
          </cell>
          <cell r="VC132" t="e">
            <v>#VALUE!</v>
          </cell>
          <cell r="VD132" t="e">
            <v>#VALUE!</v>
          </cell>
          <cell r="VE132" t="e">
            <v>#VALUE!</v>
          </cell>
          <cell r="VF132" t="e">
            <v>#VALUE!</v>
          </cell>
          <cell r="VG132" t="e">
            <v>#VALUE!</v>
          </cell>
          <cell r="VH132" t="e">
            <v>#VALUE!</v>
          </cell>
          <cell r="VI132" t="e">
            <v>#VALUE!</v>
          </cell>
          <cell r="VJ132" t="e">
            <v>#VALUE!</v>
          </cell>
          <cell r="VK132" t="e">
            <v>#VALUE!</v>
          </cell>
          <cell r="VL132" t="e">
            <v>#VALUE!</v>
          </cell>
          <cell r="VM132" t="e">
            <v>#VALUE!</v>
          </cell>
          <cell r="VN132" t="e">
            <v>#VALUE!</v>
          </cell>
          <cell r="VO132" t="e">
            <v>#VALUE!</v>
          </cell>
          <cell r="VP132" t="e">
            <v>#VALUE!</v>
          </cell>
          <cell r="VQ132" t="e">
            <v>#VALUE!</v>
          </cell>
          <cell r="VR132" t="e">
            <v>#VALUE!</v>
          </cell>
          <cell r="VS132" t="e">
            <v>#VALUE!</v>
          </cell>
          <cell r="VT132" t="e">
            <v>#VALUE!</v>
          </cell>
          <cell r="VU132" t="e">
            <v>#VALUE!</v>
          </cell>
          <cell r="VV132" t="e">
            <v>#VALUE!</v>
          </cell>
          <cell r="VW132" t="e">
            <v>#VALUE!</v>
          </cell>
          <cell r="VX132" t="e">
            <v>#VALUE!</v>
          </cell>
          <cell r="VY132" t="e">
            <v>#VALUE!</v>
          </cell>
          <cell r="VZ132" t="e">
            <v>#VALUE!</v>
          </cell>
          <cell r="WA132" t="e">
            <v>#VALUE!</v>
          </cell>
          <cell r="WB132" t="e">
            <v>#VALUE!</v>
          </cell>
          <cell r="WC132" t="e">
            <v>#VALUE!</v>
          </cell>
          <cell r="WD132" t="e">
            <v>#VALUE!</v>
          </cell>
          <cell r="WE132" t="e">
            <v>#VALUE!</v>
          </cell>
          <cell r="WF132" t="e">
            <v>#VALUE!</v>
          </cell>
          <cell r="WG132" t="e">
            <v>#VALUE!</v>
          </cell>
          <cell r="WH132" t="e">
            <v>#VALUE!</v>
          </cell>
          <cell r="WI132" t="e">
            <v>#VALUE!</v>
          </cell>
          <cell r="WJ132" t="e">
            <v>#VALUE!</v>
          </cell>
          <cell r="WK132" t="e">
            <v>#VALUE!</v>
          </cell>
          <cell r="WL132" t="e">
            <v>#VALUE!</v>
          </cell>
          <cell r="WM132" t="e">
            <v>#VALUE!</v>
          </cell>
          <cell r="WN132" t="e">
            <v>#VALUE!</v>
          </cell>
          <cell r="WO132" t="e">
            <v>#VALUE!</v>
          </cell>
          <cell r="WP132" t="e">
            <v>#VALUE!</v>
          </cell>
          <cell r="WQ132" t="e">
            <v>#VALUE!</v>
          </cell>
          <cell r="WR132" t="e">
            <v>#VALUE!</v>
          </cell>
          <cell r="WS132" t="e">
            <v>#VALUE!</v>
          </cell>
          <cell r="WT132" t="e">
            <v>#VALUE!</v>
          </cell>
          <cell r="WU132" t="e">
            <v>#VALUE!</v>
          </cell>
          <cell r="WV132" t="e">
            <v>#VALUE!</v>
          </cell>
          <cell r="WW132" t="e">
            <v>#VALUE!</v>
          </cell>
          <cell r="WX132" t="e">
            <v>#VALUE!</v>
          </cell>
          <cell r="WY132" t="e">
            <v>#VALUE!</v>
          </cell>
          <cell r="WZ132" t="e">
            <v>#VALUE!</v>
          </cell>
          <cell r="XA132" t="e">
            <v>#VALUE!</v>
          </cell>
          <cell r="XB132" t="e">
            <v>#VALUE!</v>
          </cell>
          <cell r="XC132" t="e">
            <v>#VALUE!</v>
          </cell>
          <cell r="XD132" t="e">
            <v>#VALUE!</v>
          </cell>
          <cell r="XE132" t="e">
            <v>#VALUE!</v>
          </cell>
          <cell r="XF132" t="e">
            <v>#VALUE!</v>
          </cell>
          <cell r="XG132" t="e">
            <v>#VALUE!</v>
          </cell>
          <cell r="XH132" t="e">
            <v>#VALUE!</v>
          </cell>
          <cell r="XI132" t="e">
            <v>#VALUE!</v>
          </cell>
          <cell r="XJ132" t="e">
            <v>#VALUE!</v>
          </cell>
          <cell r="XK132" t="e">
            <v>#VALUE!</v>
          </cell>
          <cell r="XL132" t="e">
            <v>#VALUE!</v>
          </cell>
          <cell r="XM132" t="e">
            <v>#VALUE!</v>
          </cell>
          <cell r="XN132" t="e">
            <v>#VALUE!</v>
          </cell>
          <cell r="XO132" t="e">
            <v>#VALUE!</v>
          </cell>
          <cell r="XP132" t="e">
            <v>#VALUE!</v>
          </cell>
          <cell r="XQ132" t="e">
            <v>#VALUE!</v>
          </cell>
          <cell r="XR132" t="e">
            <v>#VALUE!</v>
          </cell>
          <cell r="XS132" t="e">
            <v>#VALUE!</v>
          </cell>
          <cell r="XT132" t="e">
            <v>#VALUE!</v>
          </cell>
          <cell r="XU132" t="e">
            <v>#VALUE!</v>
          </cell>
          <cell r="XV132" t="e">
            <v>#VALUE!</v>
          </cell>
          <cell r="XW132" t="e">
            <v>#VALUE!</v>
          </cell>
          <cell r="XX132" t="e">
            <v>#VALUE!</v>
          </cell>
          <cell r="XY132" t="e">
            <v>#VALUE!</v>
          </cell>
          <cell r="XZ132" t="e">
            <v>#VALUE!</v>
          </cell>
          <cell r="YA132" t="e">
            <v>#VALUE!</v>
          </cell>
          <cell r="YB132" t="e">
            <v>#VALUE!</v>
          </cell>
          <cell r="YC132" t="e">
            <v>#VALUE!</v>
          </cell>
          <cell r="YD132" t="e">
            <v>#VALUE!</v>
          </cell>
          <cell r="YE132" t="e">
            <v>#VALUE!</v>
          </cell>
          <cell r="YF132" t="e">
            <v>#VALUE!</v>
          </cell>
          <cell r="YG132" t="e">
            <v>#VALUE!</v>
          </cell>
          <cell r="YH132" t="e">
            <v>#VALUE!</v>
          </cell>
          <cell r="YI132" t="e">
            <v>#VALUE!</v>
          </cell>
          <cell r="YJ132" t="e">
            <v>#VALUE!</v>
          </cell>
          <cell r="YK132" t="e">
            <v>#VALUE!</v>
          </cell>
          <cell r="YL132" t="e">
            <v>#VALUE!</v>
          </cell>
          <cell r="YM132" t="e">
            <v>#VALUE!</v>
          </cell>
          <cell r="YN132" t="e">
            <v>#VALUE!</v>
          </cell>
          <cell r="YO132" t="e">
            <v>#VALUE!</v>
          </cell>
          <cell r="YP132" t="e">
            <v>#VALUE!</v>
          </cell>
          <cell r="YQ132" t="e">
            <v>#VALUE!</v>
          </cell>
          <cell r="YR132" t="e">
            <v>#VALUE!</v>
          </cell>
          <cell r="YS132" t="e">
            <v>#VALUE!</v>
          </cell>
          <cell r="YT132" t="e">
            <v>#VALUE!</v>
          </cell>
          <cell r="YU132" t="e">
            <v>#VALUE!</v>
          </cell>
          <cell r="YV132" t="e">
            <v>#VALUE!</v>
          </cell>
          <cell r="YW132" t="e">
            <v>#VALUE!</v>
          </cell>
          <cell r="YX132" t="e">
            <v>#VALUE!</v>
          </cell>
          <cell r="YY132" t="e">
            <v>#VALUE!</v>
          </cell>
          <cell r="YZ132" t="e">
            <v>#VALUE!</v>
          </cell>
          <cell r="ZA132" t="e">
            <v>#VALUE!</v>
          </cell>
          <cell r="ZB132" t="e">
            <v>#VALUE!</v>
          </cell>
          <cell r="ZC132" t="e">
            <v>#VALUE!</v>
          </cell>
          <cell r="ZD132" t="e">
            <v>#VALUE!</v>
          </cell>
          <cell r="ZE132" t="e">
            <v>#VALUE!</v>
          </cell>
          <cell r="ZF132" t="e">
            <v>#VALUE!</v>
          </cell>
          <cell r="ZG132" t="e">
            <v>#VALUE!</v>
          </cell>
          <cell r="ZH132" t="e">
            <v>#VALUE!</v>
          </cell>
          <cell r="ZI132" t="e">
            <v>#VALUE!</v>
          </cell>
          <cell r="ZJ132" t="e">
            <v>#VALUE!</v>
          </cell>
          <cell r="ZK132" t="e">
            <v>#VALUE!</v>
          </cell>
          <cell r="ZL132" t="e">
            <v>#VALUE!</v>
          </cell>
          <cell r="ZM132" t="e">
            <v>#VALUE!</v>
          </cell>
          <cell r="ZN132" t="e">
            <v>#VALUE!</v>
          </cell>
          <cell r="ZO132" t="e">
            <v>#VALUE!</v>
          </cell>
          <cell r="ZP132" t="e">
            <v>#VALUE!</v>
          </cell>
          <cell r="ZQ132" t="e">
            <v>#VALUE!</v>
          </cell>
          <cell r="ZR132" t="e">
            <v>#VALUE!</v>
          </cell>
          <cell r="ZS132" t="e">
            <v>#VALUE!</v>
          </cell>
          <cell r="ZT132" t="e">
            <v>#VALUE!</v>
          </cell>
          <cell r="ZU132" t="e">
            <v>#VALUE!</v>
          </cell>
          <cell r="ZV132" t="e">
            <v>#VALUE!</v>
          </cell>
          <cell r="ZW132" t="e">
            <v>#VALUE!</v>
          </cell>
          <cell r="ZX132" t="e">
            <v>#VALUE!</v>
          </cell>
          <cell r="ZY132" t="e">
            <v>#VALUE!</v>
          </cell>
          <cell r="ZZ132" t="e">
            <v>#VALUE!</v>
          </cell>
          <cell r="AAA132" t="e">
            <v>#VALUE!</v>
          </cell>
          <cell r="AAB132" t="e">
            <v>#VALUE!</v>
          </cell>
          <cell r="AAC132" t="e">
            <v>#VALUE!</v>
          </cell>
          <cell r="AAD132" t="e">
            <v>#VALUE!</v>
          </cell>
          <cell r="AAE132" t="e">
            <v>#VALUE!</v>
          </cell>
          <cell r="AAF132" t="e">
            <v>#VALUE!</v>
          </cell>
          <cell r="AAG132" t="e">
            <v>#VALUE!</v>
          </cell>
          <cell r="AAH132" t="e">
            <v>#VALUE!</v>
          </cell>
          <cell r="AAI132" t="e">
            <v>#VALUE!</v>
          </cell>
          <cell r="AAJ132" t="e">
            <v>#VALUE!</v>
          </cell>
          <cell r="AAK132" t="e">
            <v>#VALUE!</v>
          </cell>
          <cell r="AAL132" t="e">
            <v>#VALUE!</v>
          </cell>
          <cell r="AAM132" t="e">
            <v>#VALUE!</v>
          </cell>
          <cell r="AAN132" t="e">
            <v>#VALUE!</v>
          </cell>
          <cell r="AAO132" t="e">
            <v>#VALUE!</v>
          </cell>
          <cell r="AAP132" t="e">
            <v>#VALUE!</v>
          </cell>
          <cell r="AAQ132" t="e">
            <v>#VALUE!</v>
          </cell>
          <cell r="AAR132" t="e">
            <v>#VALUE!</v>
          </cell>
          <cell r="AAS132" t="e">
            <v>#VALUE!</v>
          </cell>
          <cell r="AAT132" t="e">
            <v>#VALUE!</v>
          </cell>
          <cell r="AAU132" t="e">
            <v>#VALUE!</v>
          </cell>
          <cell r="AAV132" t="e">
            <v>#VALUE!</v>
          </cell>
          <cell r="AAW132" t="e">
            <v>#VALUE!</v>
          </cell>
          <cell r="AAX132" t="e">
            <v>#VALUE!</v>
          </cell>
          <cell r="AAY132" t="e">
            <v>#VALUE!</v>
          </cell>
          <cell r="AAZ132" t="e">
            <v>#VALUE!</v>
          </cell>
          <cell r="ABA132" t="e">
            <v>#VALUE!</v>
          </cell>
          <cell r="ABB132" t="e">
            <v>#VALUE!</v>
          </cell>
          <cell r="ABC132" t="e">
            <v>#VALUE!</v>
          </cell>
          <cell r="ABD132" t="e">
            <v>#VALUE!</v>
          </cell>
          <cell r="ABE132" t="e">
            <v>#VALUE!</v>
          </cell>
          <cell r="ABF132" t="e">
            <v>#VALUE!</v>
          </cell>
          <cell r="ABG132" t="e">
            <v>#VALUE!</v>
          </cell>
          <cell r="ABH132" t="e">
            <v>#VALUE!</v>
          </cell>
          <cell r="ABI132" t="e">
            <v>#VALUE!</v>
          </cell>
          <cell r="ABJ132" t="e">
            <v>#VALUE!</v>
          </cell>
          <cell r="ABK132" t="e">
            <v>#VALUE!</v>
          </cell>
          <cell r="ABL132" t="e">
            <v>#VALUE!</v>
          </cell>
          <cell r="ABM132" t="e">
            <v>#VALUE!</v>
          </cell>
          <cell r="ABN132" t="e">
            <v>#VALUE!</v>
          </cell>
          <cell r="ABO132" t="e">
            <v>#VALUE!</v>
          </cell>
          <cell r="ABP132" t="e">
            <v>#VALUE!</v>
          </cell>
          <cell r="ABQ132" t="e">
            <v>#VALUE!</v>
          </cell>
          <cell r="ABR132" t="e">
            <v>#VALUE!</v>
          </cell>
          <cell r="ABS132" t="e">
            <v>#VALUE!</v>
          </cell>
          <cell r="ABT132" t="e">
            <v>#VALUE!</v>
          </cell>
          <cell r="ABU132" t="e">
            <v>#VALUE!</v>
          </cell>
          <cell r="ABV132" t="e">
            <v>#VALUE!</v>
          </cell>
          <cell r="ABW132" t="e">
            <v>#VALUE!</v>
          </cell>
          <cell r="ABX132" t="e">
            <v>#VALUE!</v>
          </cell>
          <cell r="ABY132" t="e">
            <v>#VALUE!</v>
          </cell>
          <cell r="ABZ132" t="e">
            <v>#VALUE!</v>
          </cell>
          <cell r="ACA132" t="e">
            <v>#VALUE!</v>
          </cell>
          <cell r="ACB132" t="e">
            <v>#VALUE!</v>
          </cell>
          <cell r="ACC132" t="e">
            <v>#VALUE!</v>
          </cell>
          <cell r="ACD132" t="e">
            <v>#VALUE!</v>
          </cell>
          <cell r="ACE132" t="e">
            <v>#VALUE!</v>
          </cell>
          <cell r="ACF132" t="e">
            <v>#VALUE!</v>
          </cell>
          <cell r="ACG132" t="e">
            <v>#VALUE!</v>
          </cell>
          <cell r="ACH132" t="e">
            <v>#VALUE!</v>
          </cell>
          <cell r="ACI132" t="e">
            <v>#VALUE!</v>
          </cell>
          <cell r="ACJ132" t="e">
            <v>#VALUE!</v>
          </cell>
          <cell r="ACK132" t="e">
            <v>#VALUE!</v>
          </cell>
          <cell r="ACL132" t="e">
            <v>#VALUE!</v>
          </cell>
          <cell r="ACM132" t="e">
            <v>#VALUE!</v>
          </cell>
          <cell r="ACN132" t="e">
            <v>#VALUE!</v>
          </cell>
          <cell r="ACO132" t="e">
            <v>#VALUE!</v>
          </cell>
          <cell r="ACP132" t="e">
            <v>#VALUE!</v>
          </cell>
          <cell r="ACQ132" t="e">
            <v>#VALUE!</v>
          </cell>
          <cell r="ACR132" t="e">
            <v>#VALUE!</v>
          </cell>
          <cell r="ACS132" t="e">
            <v>#VALUE!</v>
          </cell>
          <cell r="ACT132" t="e">
            <v>#VALUE!</v>
          </cell>
          <cell r="ACU132" t="e">
            <v>#VALUE!</v>
          </cell>
          <cell r="ACV132" t="e">
            <v>#VALUE!</v>
          </cell>
          <cell r="ACW132" t="e">
            <v>#VALUE!</v>
          </cell>
          <cell r="ACX132" t="e">
            <v>#VALUE!</v>
          </cell>
          <cell r="ACY132" t="e">
            <v>#VALUE!</v>
          </cell>
          <cell r="ACZ132" t="e">
            <v>#VALUE!</v>
          </cell>
          <cell r="ADA132" t="e">
            <v>#VALUE!</v>
          </cell>
          <cell r="ADB132" t="e">
            <v>#VALUE!</v>
          </cell>
          <cell r="ADC132" t="e">
            <v>#VALUE!</v>
          </cell>
          <cell r="ADD132" t="e">
            <v>#VALUE!</v>
          </cell>
          <cell r="ADE132" t="e">
            <v>#VALUE!</v>
          </cell>
          <cell r="ADF132" t="e">
            <v>#VALUE!</v>
          </cell>
          <cell r="ADG132" t="e">
            <v>#VALUE!</v>
          </cell>
          <cell r="ADH132" t="e">
            <v>#VALUE!</v>
          </cell>
          <cell r="ADI132" t="e">
            <v>#VALUE!</v>
          </cell>
          <cell r="ADJ132" t="e">
            <v>#VALUE!</v>
          </cell>
          <cell r="ADK132" t="e">
            <v>#VALUE!</v>
          </cell>
          <cell r="ADL132" t="e">
            <v>#VALUE!</v>
          </cell>
          <cell r="ADM132" t="e">
            <v>#VALUE!</v>
          </cell>
          <cell r="ADN132" t="e">
            <v>#VALUE!</v>
          </cell>
          <cell r="ADO132" t="e">
            <v>#VALUE!</v>
          </cell>
          <cell r="ADP132" t="e">
            <v>#VALUE!</v>
          </cell>
          <cell r="ADQ132" t="e">
            <v>#VALUE!</v>
          </cell>
          <cell r="ADR132" t="e">
            <v>#VALUE!</v>
          </cell>
          <cell r="ADS132" t="e">
            <v>#VALUE!</v>
          </cell>
          <cell r="ADT132" t="e">
            <v>#VALUE!</v>
          </cell>
          <cell r="ADU132" t="e">
            <v>#VALUE!</v>
          </cell>
          <cell r="ADV132" t="e">
            <v>#VALUE!</v>
          </cell>
          <cell r="ADW132" t="e">
            <v>#VALUE!</v>
          </cell>
          <cell r="ADX132" t="e">
            <v>#VALUE!</v>
          </cell>
          <cell r="ADY132" t="e">
            <v>#VALUE!</v>
          </cell>
          <cell r="ADZ132" t="e">
            <v>#VALUE!</v>
          </cell>
          <cell r="AEA132" t="e">
            <v>#VALUE!</v>
          </cell>
          <cell r="AEB132" t="e">
            <v>#VALUE!</v>
          </cell>
          <cell r="AEC132" t="e">
            <v>#VALUE!</v>
          </cell>
          <cell r="AED132" t="e">
            <v>#VALUE!</v>
          </cell>
          <cell r="AEE132" t="e">
            <v>#VALUE!</v>
          </cell>
          <cell r="AEF132" t="e">
            <v>#VALUE!</v>
          </cell>
          <cell r="AEG132" t="e">
            <v>#VALUE!</v>
          </cell>
          <cell r="AEH132" t="e">
            <v>#VALUE!</v>
          </cell>
          <cell r="AEI132" t="e">
            <v>#VALUE!</v>
          </cell>
          <cell r="AEJ132" t="e">
            <v>#VALUE!</v>
          </cell>
          <cell r="AEK132" t="e">
            <v>#VALUE!</v>
          </cell>
          <cell r="AEL132" t="e">
            <v>#VALUE!</v>
          </cell>
          <cell r="AEM132" t="e">
            <v>#VALUE!</v>
          </cell>
          <cell r="AEN132" t="e">
            <v>#VALUE!</v>
          </cell>
          <cell r="AEO132" t="e">
            <v>#VALUE!</v>
          </cell>
          <cell r="AEP132" t="e">
            <v>#VALUE!</v>
          </cell>
          <cell r="AEQ132" t="e">
            <v>#VALUE!</v>
          </cell>
          <cell r="AER132" t="e">
            <v>#VALUE!</v>
          </cell>
          <cell r="AES132" t="e">
            <v>#VALUE!</v>
          </cell>
          <cell r="AET132" t="e">
            <v>#VALUE!</v>
          </cell>
          <cell r="AEU132" t="e">
            <v>#VALUE!</v>
          </cell>
          <cell r="AEV132" t="e">
            <v>#VALUE!</v>
          </cell>
          <cell r="AEW132" t="e">
            <v>#VALUE!</v>
          </cell>
          <cell r="AEX132" t="e">
            <v>#VALUE!</v>
          </cell>
          <cell r="AEY132" t="e">
            <v>#VALUE!</v>
          </cell>
          <cell r="AEZ132" t="e">
            <v>#VALUE!</v>
          </cell>
          <cell r="AFA132" t="e">
            <v>#VALUE!</v>
          </cell>
          <cell r="AFB132" t="e">
            <v>#VALUE!</v>
          </cell>
          <cell r="AFC132" t="e">
            <v>#VALUE!</v>
          </cell>
          <cell r="AFD132" t="e">
            <v>#VALUE!</v>
          </cell>
          <cell r="AFE132" t="e">
            <v>#VALUE!</v>
          </cell>
          <cell r="AFF132" t="e">
            <v>#VALUE!</v>
          </cell>
          <cell r="AFG132" t="e">
            <v>#VALUE!</v>
          </cell>
          <cell r="AFH132" t="e">
            <v>#VALUE!</v>
          </cell>
          <cell r="AFI132" t="e">
            <v>#VALUE!</v>
          </cell>
          <cell r="AFJ132" t="e">
            <v>#VALUE!</v>
          </cell>
          <cell r="AFK132" t="e">
            <v>#VALUE!</v>
          </cell>
          <cell r="AFL132" t="e">
            <v>#VALUE!</v>
          </cell>
          <cell r="AFM132" t="e">
            <v>#VALUE!</v>
          </cell>
          <cell r="AFN132" t="e">
            <v>#VALUE!</v>
          </cell>
          <cell r="AFO132" t="e">
            <v>#VALUE!</v>
          </cell>
          <cell r="AFP132" t="e">
            <v>#VALUE!</v>
          </cell>
          <cell r="AFQ132" t="e">
            <v>#VALUE!</v>
          </cell>
          <cell r="AFR132" t="e">
            <v>#VALUE!</v>
          </cell>
          <cell r="AFS132" t="e">
            <v>#VALUE!</v>
          </cell>
          <cell r="AFT132" t="e">
            <v>#VALUE!</v>
          </cell>
          <cell r="AFU132" t="e">
            <v>#VALUE!</v>
          </cell>
          <cell r="AFV132" t="e">
            <v>#VALUE!</v>
          </cell>
          <cell r="AFW132" t="e">
            <v>#VALUE!</v>
          </cell>
          <cell r="AFX132" t="e">
            <v>#VALUE!</v>
          </cell>
          <cell r="AFY132" t="e">
            <v>#VALUE!</v>
          </cell>
          <cell r="AFZ132" t="e">
            <v>#VALUE!</v>
          </cell>
          <cell r="AGA132" t="e">
            <v>#VALUE!</v>
          </cell>
          <cell r="AGB132" t="e">
            <v>#VALUE!</v>
          </cell>
          <cell r="AGC132" t="e">
            <v>#VALUE!</v>
          </cell>
          <cell r="AGD132" t="e">
            <v>#VALUE!</v>
          </cell>
          <cell r="AGE132" t="e">
            <v>#VALUE!</v>
          </cell>
          <cell r="AGF132" t="e">
            <v>#VALUE!</v>
          </cell>
          <cell r="AGG132" t="e">
            <v>#VALUE!</v>
          </cell>
          <cell r="AGH132" t="e">
            <v>#VALUE!</v>
          </cell>
          <cell r="AGI132" t="e">
            <v>#VALUE!</v>
          </cell>
          <cell r="AGJ132" t="e">
            <v>#VALUE!</v>
          </cell>
          <cell r="AGK132" t="e">
            <v>#VALUE!</v>
          </cell>
          <cell r="AGL132" t="e">
            <v>#VALUE!</v>
          </cell>
          <cell r="AGM132" t="e">
            <v>#VALUE!</v>
          </cell>
          <cell r="AGN132" t="e">
            <v>#VALUE!</v>
          </cell>
          <cell r="AGO132" t="e">
            <v>#VALUE!</v>
          </cell>
          <cell r="AGP132" t="e">
            <v>#VALUE!</v>
          </cell>
          <cell r="AGQ132" t="e">
            <v>#VALUE!</v>
          </cell>
          <cell r="AGR132" t="e">
            <v>#VALUE!</v>
          </cell>
          <cell r="AGS132" t="e">
            <v>#VALUE!</v>
          </cell>
          <cell r="AGT132" t="e">
            <v>#VALUE!</v>
          </cell>
          <cell r="AGU132" t="e">
            <v>#VALUE!</v>
          </cell>
          <cell r="AGV132" t="e">
            <v>#VALUE!</v>
          </cell>
          <cell r="AGW132" t="e">
            <v>#VALUE!</v>
          </cell>
          <cell r="AGX132" t="e">
            <v>#VALUE!</v>
          </cell>
          <cell r="AGY132" t="e">
            <v>#VALUE!</v>
          </cell>
          <cell r="AGZ132" t="e">
            <v>#VALUE!</v>
          </cell>
          <cell r="AHA132" t="e">
            <v>#VALUE!</v>
          </cell>
          <cell r="AHB132" t="e">
            <v>#VALUE!</v>
          </cell>
          <cell r="AHC132" t="e">
            <v>#VALUE!</v>
          </cell>
          <cell r="AHD132" t="e">
            <v>#VALUE!</v>
          </cell>
          <cell r="AHE132" t="e">
            <v>#VALUE!</v>
          </cell>
          <cell r="AHF132" t="e">
            <v>#VALUE!</v>
          </cell>
          <cell r="AHG132" t="e">
            <v>#VALUE!</v>
          </cell>
          <cell r="AHH132" t="e">
            <v>#VALUE!</v>
          </cell>
          <cell r="AHI132" t="e">
            <v>#VALUE!</v>
          </cell>
          <cell r="AHJ132" t="e">
            <v>#VALUE!</v>
          </cell>
          <cell r="AHK132" t="e">
            <v>#VALUE!</v>
          </cell>
          <cell r="AHL132" t="e">
            <v>#VALUE!</v>
          </cell>
          <cell r="AHM132" t="e">
            <v>#VALUE!</v>
          </cell>
          <cell r="AHN132" t="e">
            <v>#VALUE!</v>
          </cell>
          <cell r="AHO132" t="e">
            <v>#VALUE!</v>
          </cell>
          <cell r="AHP132" t="e">
            <v>#VALUE!</v>
          </cell>
          <cell r="AHQ132" t="e">
            <v>#VALUE!</v>
          </cell>
          <cell r="AHR132" t="e">
            <v>#VALUE!</v>
          </cell>
          <cell r="AHS132" t="e">
            <v>#VALUE!</v>
          </cell>
          <cell r="AHT132" t="e">
            <v>#VALUE!</v>
          </cell>
          <cell r="AHU132" t="e">
            <v>#VALUE!</v>
          </cell>
          <cell r="AHV132" t="e">
            <v>#VALUE!</v>
          </cell>
          <cell r="AHW132" t="e">
            <v>#VALUE!</v>
          </cell>
          <cell r="AHX132" t="e">
            <v>#VALUE!</v>
          </cell>
          <cell r="AHY132" t="e">
            <v>#VALUE!</v>
          </cell>
          <cell r="AHZ132" t="e">
            <v>#VALUE!</v>
          </cell>
          <cell r="AIA132" t="e">
            <v>#VALUE!</v>
          </cell>
          <cell r="AIB132" t="e">
            <v>#VALUE!</v>
          </cell>
          <cell r="AIC132" t="e">
            <v>#VALUE!</v>
          </cell>
          <cell r="AID132" t="e">
            <v>#VALUE!</v>
          </cell>
          <cell r="AIE132" t="e">
            <v>#VALUE!</v>
          </cell>
          <cell r="AIF132" t="e">
            <v>#VALUE!</v>
          </cell>
          <cell r="AIG132" t="e">
            <v>#VALUE!</v>
          </cell>
          <cell r="AIH132" t="e">
            <v>#VALUE!</v>
          </cell>
          <cell r="AII132" t="e">
            <v>#VALUE!</v>
          </cell>
          <cell r="AIJ132" t="e">
            <v>#VALUE!</v>
          </cell>
          <cell r="AIK132" t="e">
            <v>#VALUE!</v>
          </cell>
          <cell r="AIL132" t="e">
            <v>#VALUE!</v>
          </cell>
          <cell r="AIM132" t="e">
            <v>#VALUE!</v>
          </cell>
          <cell r="AIN132" t="e">
            <v>#VALUE!</v>
          </cell>
          <cell r="AIO132" t="e">
            <v>#VALUE!</v>
          </cell>
          <cell r="AIP132" t="e">
            <v>#VALUE!</v>
          </cell>
          <cell r="AIQ132" t="e">
            <v>#VALUE!</v>
          </cell>
          <cell r="AIR132" t="e">
            <v>#VALUE!</v>
          </cell>
          <cell r="AIS132" t="e">
            <v>#VALUE!</v>
          </cell>
          <cell r="AIT132" t="e">
            <v>#VALUE!</v>
          </cell>
          <cell r="AIU132" t="e">
            <v>#VALUE!</v>
          </cell>
          <cell r="AIV132" t="e">
            <v>#VALUE!</v>
          </cell>
          <cell r="AIW132" t="e">
            <v>#VALUE!</v>
          </cell>
          <cell r="AIX132" t="e">
            <v>#VALUE!</v>
          </cell>
          <cell r="AIY132" t="e">
            <v>#VALUE!</v>
          </cell>
          <cell r="AIZ132" t="e">
            <v>#VALUE!</v>
          </cell>
          <cell r="AJA132" t="e">
            <v>#VALUE!</v>
          </cell>
          <cell r="AJB132" t="e">
            <v>#VALUE!</v>
          </cell>
          <cell r="AJC132" t="e">
            <v>#VALUE!</v>
          </cell>
          <cell r="AJD132" t="e">
            <v>#VALUE!</v>
          </cell>
          <cell r="AJE132" t="e">
            <v>#VALUE!</v>
          </cell>
          <cell r="AJF132" t="e">
            <v>#VALUE!</v>
          </cell>
          <cell r="AJG132" t="e">
            <v>#VALUE!</v>
          </cell>
          <cell r="AJH132" t="e">
            <v>#VALUE!</v>
          </cell>
          <cell r="AJI132" t="e">
            <v>#VALUE!</v>
          </cell>
          <cell r="AJJ132" t="e">
            <v>#VALUE!</v>
          </cell>
          <cell r="AJK132" t="e">
            <v>#VALUE!</v>
          </cell>
          <cell r="AJL132" t="e">
            <v>#VALUE!</v>
          </cell>
          <cell r="AJM132" t="e">
            <v>#VALUE!</v>
          </cell>
          <cell r="AJN132" t="e">
            <v>#VALUE!</v>
          </cell>
          <cell r="AJO132" t="e">
            <v>#VALUE!</v>
          </cell>
          <cell r="AJP132" t="e">
            <v>#VALUE!</v>
          </cell>
          <cell r="AJQ132" t="e">
            <v>#VALUE!</v>
          </cell>
          <cell r="AJR132" t="e">
            <v>#VALUE!</v>
          </cell>
          <cell r="AJS132" t="e">
            <v>#VALUE!</v>
          </cell>
          <cell r="AJT132" t="e">
            <v>#VALUE!</v>
          </cell>
          <cell r="AJU132" t="e">
            <v>#VALUE!</v>
          </cell>
          <cell r="AJV132" t="e">
            <v>#VALUE!</v>
          </cell>
          <cell r="AJW132" t="e">
            <v>#VALUE!</v>
          </cell>
          <cell r="AJX132" t="e">
            <v>#VALUE!</v>
          </cell>
          <cell r="AJY132" t="e">
            <v>#VALUE!</v>
          </cell>
          <cell r="AJZ132" t="e">
            <v>#VALUE!</v>
          </cell>
          <cell r="AKA132" t="e">
            <v>#VALUE!</v>
          </cell>
          <cell r="AKB132" t="e">
            <v>#VALUE!</v>
          </cell>
          <cell r="AKC132" t="e">
            <v>#VALUE!</v>
          </cell>
          <cell r="AKD132" t="e">
            <v>#VALUE!</v>
          </cell>
          <cell r="AKE132" t="e">
            <v>#VALUE!</v>
          </cell>
          <cell r="AKF132" t="e">
            <v>#VALUE!</v>
          </cell>
          <cell r="AKG132" t="e">
            <v>#VALUE!</v>
          </cell>
          <cell r="AKH132" t="e">
            <v>#VALUE!</v>
          </cell>
          <cell r="AKI132" t="e">
            <v>#VALUE!</v>
          </cell>
          <cell r="AKJ132" t="e">
            <v>#VALUE!</v>
          </cell>
          <cell r="AKK132" t="e">
            <v>#VALUE!</v>
          </cell>
          <cell r="AKL132" t="e">
            <v>#VALUE!</v>
          </cell>
          <cell r="AKM132" t="e">
            <v>#VALUE!</v>
          </cell>
          <cell r="AKN132" t="e">
            <v>#VALUE!</v>
          </cell>
          <cell r="AKO132" t="e">
            <v>#VALUE!</v>
          </cell>
          <cell r="AKP132" t="e">
            <v>#VALUE!</v>
          </cell>
          <cell r="AKQ132" t="e">
            <v>#VALUE!</v>
          </cell>
          <cell r="AKR132" t="e">
            <v>#VALUE!</v>
          </cell>
          <cell r="AKS132" t="e">
            <v>#VALUE!</v>
          </cell>
          <cell r="AKT132" t="e">
            <v>#VALUE!</v>
          </cell>
          <cell r="AKU132" t="e">
            <v>#VALUE!</v>
          </cell>
          <cell r="AKV132" t="e">
            <v>#VALUE!</v>
          </cell>
          <cell r="AKW132" t="e">
            <v>#VALUE!</v>
          </cell>
          <cell r="AKX132" t="e">
            <v>#VALUE!</v>
          </cell>
          <cell r="AKY132" t="e">
            <v>#VALUE!</v>
          </cell>
          <cell r="AKZ132" t="e">
            <v>#VALUE!</v>
          </cell>
          <cell r="ALA132" t="e">
            <v>#VALUE!</v>
          </cell>
          <cell r="ALB132" t="e">
            <v>#VALUE!</v>
          </cell>
          <cell r="ALC132" t="e">
            <v>#VALUE!</v>
          </cell>
          <cell r="ALD132" t="e">
            <v>#VALUE!</v>
          </cell>
          <cell r="ALE132" t="e">
            <v>#VALUE!</v>
          </cell>
          <cell r="ALF132" t="e">
            <v>#VALUE!</v>
          </cell>
          <cell r="ALG132" t="e">
            <v>#VALUE!</v>
          </cell>
          <cell r="ALH132" t="e">
            <v>#VALUE!</v>
          </cell>
          <cell r="ALI132" t="e">
            <v>#VALUE!</v>
          </cell>
          <cell r="ALJ132" t="e">
            <v>#VALUE!</v>
          </cell>
          <cell r="ALK132" t="e">
            <v>#VALUE!</v>
          </cell>
          <cell r="ALL132" t="e">
            <v>#VALUE!</v>
          </cell>
          <cell r="ALM132" t="e">
            <v>#VALUE!</v>
          </cell>
          <cell r="ALN132" t="e">
            <v>#VALUE!</v>
          </cell>
          <cell r="ALO132" t="e">
            <v>#VALUE!</v>
          </cell>
          <cell r="ALP132" t="e">
            <v>#VALUE!</v>
          </cell>
          <cell r="ALQ132" t="e">
            <v>#VALUE!</v>
          </cell>
          <cell r="ALR132" t="e">
            <v>#VALUE!</v>
          </cell>
          <cell r="ALS132" t="e">
            <v>#VALUE!</v>
          </cell>
          <cell r="ALT132" t="e">
            <v>#VALUE!</v>
          </cell>
          <cell r="ALU132" t="e">
            <v>#VALUE!</v>
          </cell>
          <cell r="ALV132" t="e">
            <v>#VALUE!</v>
          </cell>
          <cell r="ALW132" t="e">
            <v>#VALUE!</v>
          </cell>
          <cell r="ALX132" t="e">
            <v>#VALUE!</v>
          </cell>
          <cell r="ALY132" t="e">
            <v>#VALUE!</v>
          </cell>
          <cell r="ALZ132" t="e">
            <v>#VALUE!</v>
          </cell>
          <cell r="AMA132" t="e">
            <v>#VALUE!</v>
          </cell>
          <cell r="AMB132" t="e">
            <v>#VALUE!</v>
          </cell>
          <cell r="AMC132" t="e">
            <v>#VALUE!</v>
          </cell>
          <cell r="AMD132" t="e">
            <v>#VALUE!</v>
          </cell>
          <cell r="AME132" t="e">
            <v>#VALUE!</v>
          </cell>
          <cell r="AMF132" t="e">
            <v>#VALUE!</v>
          </cell>
          <cell r="AMG132" t="e">
            <v>#VALUE!</v>
          </cell>
          <cell r="AMH132" t="e">
            <v>#VALUE!</v>
          </cell>
          <cell r="AMI132" t="e">
            <v>#VALUE!</v>
          </cell>
          <cell r="AMJ132" t="e">
            <v>#VALUE!</v>
          </cell>
          <cell r="AMK132" t="e">
            <v>#VALUE!</v>
          </cell>
          <cell r="AML132" t="e">
            <v>#VALUE!</v>
          </cell>
          <cell r="AMM132" t="e">
            <v>#VALUE!</v>
          </cell>
          <cell r="AMN132" t="e">
            <v>#VALUE!</v>
          </cell>
          <cell r="AMO132" t="e">
            <v>#VALUE!</v>
          </cell>
          <cell r="AMP132" t="e">
            <v>#VALUE!</v>
          </cell>
          <cell r="AMQ132" t="e">
            <v>#VALUE!</v>
          </cell>
          <cell r="AMR132" t="e">
            <v>#VALUE!</v>
          </cell>
          <cell r="AMS132" t="e">
            <v>#VALUE!</v>
          </cell>
          <cell r="AMT132" t="e">
            <v>#VALUE!</v>
          </cell>
          <cell r="AMU132" t="e">
            <v>#VALUE!</v>
          </cell>
          <cell r="AMV132" t="e">
            <v>#VALUE!</v>
          </cell>
          <cell r="AMW132" t="e">
            <v>#VALUE!</v>
          </cell>
          <cell r="AMX132" t="e">
            <v>#VALUE!</v>
          </cell>
          <cell r="AMY132" t="e">
            <v>#VALUE!</v>
          </cell>
          <cell r="AMZ132" t="e">
            <v>#VALUE!</v>
          </cell>
          <cell r="ANA132" t="e">
            <v>#VALUE!</v>
          </cell>
          <cell r="ANB132" t="e">
            <v>#VALUE!</v>
          </cell>
          <cell r="ANC132" t="e">
            <v>#VALUE!</v>
          </cell>
          <cell r="AND132" t="e">
            <v>#VALUE!</v>
          </cell>
          <cell r="ANE132" t="e">
            <v>#VALUE!</v>
          </cell>
          <cell r="ANF132" t="e">
            <v>#VALUE!</v>
          </cell>
          <cell r="ANG132" t="e">
            <v>#VALUE!</v>
          </cell>
          <cell r="ANH132" t="e">
            <v>#VALUE!</v>
          </cell>
          <cell r="ANI132" t="e">
            <v>#VALUE!</v>
          </cell>
          <cell r="ANJ132" t="e">
            <v>#VALUE!</v>
          </cell>
          <cell r="ANK132" t="e">
            <v>#VALUE!</v>
          </cell>
          <cell r="ANL132" t="e">
            <v>#VALUE!</v>
          </cell>
          <cell r="ANM132" t="e">
            <v>#VALUE!</v>
          </cell>
          <cell r="ANN132" t="e">
            <v>#VALUE!</v>
          </cell>
          <cell r="ANO132" t="e">
            <v>#VALUE!</v>
          </cell>
          <cell r="ANP132" t="e">
            <v>#VALUE!</v>
          </cell>
          <cell r="ANQ132" t="e">
            <v>#VALUE!</v>
          </cell>
          <cell r="ANR132" t="e">
            <v>#VALUE!</v>
          </cell>
          <cell r="ANS132" t="e">
            <v>#VALUE!</v>
          </cell>
          <cell r="ANT132" t="e">
            <v>#VALUE!</v>
          </cell>
          <cell r="ANU132" t="e">
            <v>#VALUE!</v>
          </cell>
          <cell r="ANV132" t="e">
            <v>#VALUE!</v>
          </cell>
          <cell r="ANW132" t="e">
            <v>#VALUE!</v>
          </cell>
          <cell r="ANX132" t="e">
            <v>#VALUE!</v>
          </cell>
          <cell r="ANY132" t="e">
            <v>#VALUE!</v>
          </cell>
          <cell r="ANZ132" t="e">
            <v>#VALUE!</v>
          </cell>
          <cell r="AOA132" t="e">
            <v>#VALUE!</v>
          </cell>
          <cell r="AOB132" t="e">
            <v>#VALUE!</v>
          </cell>
          <cell r="AOC132" t="e">
            <v>#VALUE!</v>
          </cell>
          <cell r="AOD132" t="e">
            <v>#VALUE!</v>
          </cell>
          <cell r="AOE132" t="e">
            <v>#VALUE!</v>
          </cell>
          <cell r="AOF132" t="e">
            <v>#VALUE!</v>
          </cell>
          <cell r="AOG132" t="e">
            <v>#VALUE!</v>
          </cell>
          <cell r="AOH132" t="e">
            <v>#VALUE!</v>
          </cell>
          <cell r="AOI132" t="e">
            <v>#VALUE!</v>
          </cell>
          <cell r="AOJ132" t="e">
            <v>#VALUE!</v>
          </cell>
          <cell r="AOK132" t="e">
            <v>#VALUE!</v>
          </cell>
          <cell r="AOL132" t="e">
            <v>#VALUE!</v>
          </cell>
          <cell r="AOM132" t="e">
            <v>#VALUE!</v>
          </cell>
          <cell r="AON132" t="e">
            <v>#VALUE!</v>
          </cell>
          <cell r="AOO132" t="e">
            <v>#VALUE!</v>
          </cell>
          <cell r="AOP132" t="e">
            <v>#VALUE!</v>
          </cell>
          <cell r="AOQ132" t="e">
            <v>#VALUE!</v>
          </cell>
          <cell r="AOR132" t="e">
            <v>#VALUE!</v>
          </cell>
          <cell r="AOS132" t="e">
            <v>#VALUE!</v>
          </cell>
          <cell r="AOT132" t="e">
            <v>#VALUE!</v>
          </cell>
          <cell r="AOU132" t="e">
            <v>#VALUE!</v>
          </cell>
          <cell r="AOV132" t="e">
            <v>#VALUE!</v>
          </cell>
          <cell r="AOW132" t="e">
            <v>#VALUE!</v>
          </cell>
          <cell r="AOX132" t="e">
            <v>#VALUE!</v>
          </cell>
          <cell r="AOY132" t="e">
            <v>#VALUE!</v>
          </cell>
          <cell r="AOZ132" t="e">
            <v>#VALUE!</v>
          </cell>
          <cell r="APA132" t="e">
            <v>#VALUE!</v>
          </cell>
          <cell r="APB132" t="e">
            <v>#VALUE!</v>
          </cell>
          <cell r="APC132" t="e">
            <v>#VALUE!</v>
          </cell>
          <cell r="APD132" t="e">
            <v>#VALUE!</v>
          </cell>
          <cell r="APE132" t="e">
            <v>#VALUE!</v>
          </cell>
          <cell r="APF132" t="e">
            <v>#VALUE!</v>
          </cell>
          <cell r="APG132" t="e">
            <v>#VALUE!</v>
          </cell>
          <cell r="APH132" t="e">
            <v>#VALUE!</v>
          </cell>
          <cell r="API132" t="e">
            <v>#VALUE!</v>
          </cell>
          <cell r="APJ132" t="e">
            <v>#VALUE!</v>
          </cell>
          <cell r="APK132" t="e">
            <v>#VALUE!</v>
          </cell>
          <cell r="APL132" t="e">
            <v>#VALUE!</v>
          </cell>
          <cell r="APM132" t="e">
            <v>#VALUE!</v>
          </cell>
        </row>
        <row r="133">
          <cell r="A133" t="e">
            <v>#VALUE!</v>
          </cell>
          <cell r="C133" t="e">
            <v>#VALUE!</v>
          </cell>
          <cell r="D133" t="e">
            <v>#VALUE!</v>
          </cell>
          <cell r="E133" t="e">
            <v>#VALUE!</v>
          </cell>
          <cell r="F133" t="e">
            <v>#VALUE!</v>
          </cell>
          <cell r="G133" t="e">
            <v>#VALUE!</v>
          </cell>
          <cell r="H133" t="e">
            <v>#VALUE!</v>
          </cell>
          <cell r="I133" t="e">
            <v>#VALUE!</v>
          </cell>
          <cell r="J133" t="e">
            <v>#VALUE!</v>
          </cell>
          <cell r="K133" t="e">
            <v>#VALUE!</v>
          </cell>
          <cell r="L133" t="e">
            <v>#VALUE!</v>
          </cell>
          <cell r="M133" t="e">
            <v>#VALUE!</v>
          </cell>
          <cell r="N133" t="e">
            <v>#VALUE!</v>
          </cell>
          <cell r="O133" t="e">
            <v>#VALUE!</v>
          </cell>
          <cell r="P133" t="e">
            <v>#VALUE!</v>
          </cell>
          <cell r="Q133" t="e">
            <v>#VALUE!</v>
          </cell>
          <cell r="R133" t="e">
            <v>#VALUE!</v>
          </cell>
          <cell r="S133" t="e">
            <v>#VALUE!</v>
          </cell>
          <cell r="T133" t="e">
            <v>#VALUE!</v>
          </cell>
          <cell r="U133" t="e">
            <v>#VALUE!</v>
          </cell>
          <cell r="V133" t="e">
            <v>#VALUE!</v>
          </cell>
          <cell r="W133" t="e">
            <v>#VALUE!</v>
          </cell>
          <cell r="X133" t="e">
            <v>#VALUE!</v>
          </cell>
          <cell r="Y133" t="e">
            <v>#VALUE!</v>
          </cell>
          <cell r="Z133" t="e">
            <v>#VALUE!</v>
          </cell>
          <cell r="AA133" t="e">
            <v>#VALUE!</v>
          </cell>
          <cell r="AB133" t="e">
            <v>#VALUE!</v>
          </cell>
          <cell r="AC133" t="e">
            <v>#VALUE!</v>
          </cell>
          <cell r="AD133" t="e">
            <v>#VALUE!</v>
          </cell>
          <cell r="AE133" t="e">
            <v>#VALUE!</v>
          </cell>
          <cell r="AF133" t="e">
            <v>#VALUE!</v>
          </cell>
          <cell r="AG133" t="e">
            <v>#VALUE!</v>
          </cell>
          <cell r="AH133" t="e">
            <v>#VALUE!</v>
          </cell>
          <cell r="AI133" t="e">
            <v>#VALUE!</v>
          </cell>
          <cell r="AJ133" t="e">
            <v>#VALUE!</v>
          </cell>
          <cell r="AK133" t="e">
            <v>#VALUE!</v>
          </cell>
          <cell r="AL133" t="e">
            <v>#VALUE!</v>
          </cell>
          <cell r="AM133" t="e">
            <v>#VALUE!</v>
          </cell>
          <cell r="AN133" t="e">
            <v>#VALUE!</v>
          </cell>
          <cell r="AO133" t="e">
            <v>#VALUE!</v>
          </cell>
          <cell r="AP133" t="e">
            <v>#VALUE!</v>
          </cell>
          <cell r="AQ133" t="e">
            <v>#VALUE!</v>
          </cell>
          <cell r="AR133" t="e">
            <v>#VALUE!</v>
          </cell>
          <cell r="AS133" t="e">
            <v>#VALUE!</v>
          </cell>
          <cell r="AT133" t="e">
            <v>#VALUE!</v>
          </cell>
          <cell r="AU133" t="e">
            <v>#VALUE!</v>
          </cell>
          <cell r="AV133" t="e">
            <v>#VALUE!</v>
          </cell>
          <cell r="AW133" t="e">
            <v>#VALUE!</v>
          </cell>
          <cell r="AX133" t="e">
            <v>#VALUE!</v>
          </cell>
          <cell r="AY133" t="e">
            <v>#VALUE!</v>
          </cell>
          <cell r="AZ133" t="e">
            <v>#VALUE!</v>
          </cell>
          <cell r="BA133" t="e">
            <v>#VALUE!</v>
          </cell>
          <cell r="BB133" t="e">
            <v>#VALUE!</v>
          </cell>
          <cell r="BC133" t="e">
            <v>#VALUE!</v>
          </cell>
          <cell r="BD133" t="e">
            <v>#VALUE!</v>
          </cell>
          <cell r="BE133" t="e">
            <v>#VALUE!</v>
          </cell>
          <cell r="BF133" t="e">
            <v>#VALUE!</v>
          </cell>
          <cell r="BG133" t="e">
            <v>#VALUE!</v>
          </cell>
          <cell r="BH133" t="e">
            <v>#VALUE!</v>
          </cell>
          <cell r="BI133" t="e">
            <v>#VALUE!</v>
          </cell>
          <cell r="BJ133" t="e">
            <v>#VALUE!</v>
          </cell>
          <cell r="BK133" t="e">
            <v>#VALUE!</v>
          </cell>
          <cell r="BL133" t="e">
            <v>#VALUE!</v>
          </cell>
          <cell r="BM133" t="e">
            <v>#VALUE!</v>
          </cell>
          <cell r="BN133" t="e">
            <v>#VALUE!</v>
          </cell>
          <cell r="BO133" t="e">
            <v>#VALUE!</v>
          </cell>
          <cell r="BP133" t="e">
            <v>#VALUE!</v>
          </cell>
          <cell r="BQ133" t="e">
            <v>#VALUE!</v>
          </cell>
          <cell r="BR133" t="e">
            <v>#VALUE!</v>
          </cell>
          <cell r="BS133" t="e">
            <v>#VALUE!</v>
          </cell>
          <cell r="BT133" t="e">
            <v>#VALUE!</v>
          </cell>
          <cell r="BU133" t="e">
            <v>#VALUE!</v>
          </cell>
          <cell r="BV133" t="e">
            <v>#VALUE!</v>
          </cell>
          <cell r="BW133" t="e">
            <v>#VALUE!</v>
          </cell>
          <cell r="BX133" t="e">
            <v>#VALUE!</v>
          </cell>
          <cell r="BY133" t="e">
            <v>#VALUE!</v>
          </cell>
          <cell r="BZ133" t="e">
            <v>#VALUE!</v>
          </cell>
          <cell r="CA133" t="e">
            <v>#VALUE!</v>
          </cell>
          <cell r="CB133" t="e">
            <v>#VALUE!</v>
          </cell>
          <cell r="CC133" t="e">
            <v>#VALUE!</v>
          </cell>
          <cell r="CD133" t="e">
            <v>#VALUE!</v>
          </cell>
          <cell r="CE133" t="e">
            <v>#VALUE!</v>
          </cell>
          <cell r="CF133" t="e">
            <v>#VALUE!</v>
          </cell>
          <cell r="CG133" t="e">
            <v>#VALUE!</v>
          </cell>
          <cell r="CH133" t="e">
            <v>#VALUE!</v>
          </cell>
          <cell r="CI133" t="e">
            <v>#VALUE!</v>
          </cell>
          <cell r="CJ133" t="e">
            <v>#VALUE!</v>
          </cell>
          <cell r="CK133" t="e">
            <v>#VALUE!</v>
          </cell>
          <cell r="CL133" t="e">
            <v>#VALUE!</v>
          </cell>
          <cell r="CM133" t="e">
            <v>#VALUE!</v>
          </cell>
          <cell r="CN133" t="e">
            <v>#VALUE!</v>
          </cell>
          <cell r="CO133" t="e">
            <v>#VALUE!</v>
          </cell>
          <cell r="CP133" t="e">
            <v>#VALUE!</v>
          </cell>
          <cell r="CQ133" t="e">
            <v>#VALUE!</v>
          </cell>
          <cell r="CR133" t="e">
            <v>#VALUE!</v>
          </cell>
          <cell r="CS133" t="e">
            <v>#VALUE!</v>
          </cell>
          <cell r="CT133" t="e">
            <v>#VALUE!</v>
          </cell>
          <cell r="CU133" t="e">
            <v>#VALUE!</v>
          </cell>
          <cell r="CV133" t="e">
            <v>#VALUE!</v>
          </cell>
          <cell r="CW133" t="e">
            <v>#VALUE!</v>
          </cell>
          <cell r="CX133" t="e">
            <v>#VALUE!</v>
          </cell>
          <cell r="CY133" t="e">
            <v>#VALUE!</v>
          </cell>
          <cell r="CZ133" t="e">
            <v>#VALUE!</v>
          </cell>
          <cell r="DA133" t="e">
            <v>#VALUE!</v>
          </cell>
          <cell r="DB133" t="e">
            <v>#VALUE!</v>
          </cell>
          <cell r="DC133" t="e">
            <v>#VALUE!</v>
          </cell>
          <cell r="DD133" t="e">
            <v>#VALUE!</v>
          </cell>
          <cell r="DE133" t="e">
            <v>#VALUE!</v>
          </cell>
          <cell r="DF133" t="e">
            <v>#VALUE!</v>
          </cell>
          <cell r="DG133" t="e">
            <v>#VALUE!</v>
          </cell>
          <cell r="DH133" t="e">
            <v>#VALUE!</v>
          </cell>
          <cell r="DI133" t="e">
            <v>#VALUE!</v>
          </cell>
          <cell r="DJ133" t="e">
            <v>#VALUE!</v>
          </cell>
          <cell r="DK133" t="e">
            <v>#VALUE!</v>
          </cell>
          <cell r="DL133" t="e">
            <v>#VALUE!</v>
          </cell>
          <cell r="DM133" t="e">
            <v>#VALUE!</v>
          </cell>
          <cell r="DN133" t="e">
            <v>#VALUE!</v>
          </cell>
          <cell r="DO133" t="e">
            <v>#VALUE!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V133" t="e">
            <v>#VALUE!</v>
          </cell>
          <cell r="DW133" t="e">
            <v>#VALUE!</v>
          </cell>
          <cell r="DX133" t="e">
            <v>#VALUE!</v>
          </cell>
          <cell r="DY133" t="e">
            <v>#VALUE!</v>
          </cell>
          <cell r="DZ133" t="e">
            <v>#VALUE!</v>
          </cell>
          <cell r="EA133" t="e">
            <v>#VALUE!</v>
          </cell>
          <cell r="EB133" t="e">
            <v>#VALUE!</v>
          </cell>
          <cell r="EC133" t="e">
            <v>#VALUE!</v>
          </cell>
          <cell r="ED133" t="e">
            <v>#VALUE!</v>
          </cell>
          <cell r="EE133" t="e">
            <v>#VALUE!</v>
          </cell>
          <cell r="EF133" t="e">
            <v>#VALUE!</v>
          </cell>
          <cell r="EG133" t="e">
            <v>#VALUE!</v>
          </cell>
          <cell r="EH133" t="e">
            <v>#VALUE!</v>
          </cell>
          <cell r="EI133" t="e">
            <v>#VALUE!</v>
          </cell>
          <cell r="EJ133" t="e">
            <v>#VALUE!</v>
          </cell>
          <cell r="EK133" t="e">
            <v>#VALUE!</v>
          </cell>
          <cell r="EL133" t="e">
            <v>#VALUE!</v>
          </cell>
          <cell r="EM133" t="e">
            <v>#VALUE!</v>
          </cell>
          <cell r="EN133" t="e">
            <v>#VALUE!</v>
          </cell>
          <cell r="EO133" t="e">
            <v>#VALUE!</v>
          </cell>
          <cell r="EP133" t="e">
            <v>#VALUE!</v>
          </cell>
          <cell r="EQ133" t="e">
            <v>#VALUE!</v>
          </cell>
          <cell r="ER133" t="e">
            <v>#VALUE!</v>
          </cell>
          <cell r="ES133" t="e">
            <v>#VALUE!</v>
          </cell>
          <cell r="ET133" t="e">
            <v>#VALUE!</v>
          </cell>
          <cell r="EU133" t="e">
            <v>#VALUE!</v>
          </cell>
          <cell r="EV133" t="e">
            <v>#VALUE!</v>
          </cell>
          <cell r="EW133" t="e">
            <v>#VALUE!</v>
          </cell>
          <cell r="EX133" t="e">
            <v>#VALUE!</v>
          </cell>
          <cell r="EY133" t="e">
            <v>#VALUE!</v>
          </cell>
          <cell r="EZ133" t="e">
            <v>#VALUE!</v>
          </cell>
          <cell r="FA133" t="e">
            <v>#VALUE!</v>
          </cell>
          <cell r="FB133" t="e">
            <v>#VALUE!</v>
          </cell>
          <cell r="FC133" t="e">
            <v>#VALUE!</v>
          </cell>
          <cell r="FD133" t="e">
            <v>#VALUE!</v>
          </cell>
          <cell r="FE133" t="e">
            <v>#VALUE!</v>
          </cell>
          <cell r="FF133" t="e">
            <v>#VALUE!</v>
          </cell>
          <cell r="FG133" t="e">
            <v>#VALUE!</v>
          </cell>
          <cell r="FH133" t="e">
            <v>#VALUE!</v>
          </cell>
          <cell r="FI133" t="e">
            <v>#VALUE!</v>
          </cell>
          <cell r="FJ133" t="e">
            <v>#VALUE!</v>
          </cell>
          <cell r="FK133" t="e">
            <v>#VALUE!</v>
          </cell>
          <cell r="FL133" t="e">
            <v>#VALUE!</v>
          </cell>
          <cell r="FM133" t="e">
            <v>#VALUE!</v>
          </cell>
          <cell r="FN133" t="e">
            <v>#VALUE!</v>
          </cell>
          <cell r="FO133" t="e">
            <v>#VALUE!</v>
          </cell>
          <cell r="FP133" t="e">
            <v>#VALUE!</v>
          </cell>
          <cell r="FQ133" t="e">
            <v>#VALUE!</v>
          </cell>
          <cell r="FR133" t="e">
            <v>#VALUE!</v>
          </cell>
          <cell r="FS133" t="e">
            <v>#VALUE!</v>
          </cell>
          <cell r="FT133" t="e">
            <v>#VALUE!</v>
          </cell>
          <cell r="FU133" t="e">
            <v>#VALUE!</v>
          </cell>
          <cell r="FV133" t="e">
            <v>#VALUE!</v>
          </cell>
          <cell r="FW133" t="e">
            <v>#VALUE!</v>
          </cell>
          <cell r="FX133" t="e">
            <v>#VALUE!</v>
          </cell>
          <cell r="FY133" t="e">
            <v>#VALUE!</v>
          </cell>
          <cell r="FZ133" t="e">
            <v>#VALUE!</v>
          </cell>
          <cell r="GA133" t="e">
            <v>#VALUE!</v>
          </cell>
          <cell r="GB133" t="e">
            <v>#VALUE!</v>
          </cell>
          <cell r="GC133" t="e">
            <v>#VALUE!</v>
          </cell>
          <cell r="GD133" t="e">
            <v>#VALUE!</v>
          </cell>
          <cell r="GE133" t="e">
            <v>#VALUE!</v>
          </cell>
          <cell r="GF133" t="e">
            <v>#VALUE!</v>
          </cell>
          <cell r="GG133" t="e">
            <v>#VALUE!</v>
          </cell>
          <cell r="GH133" t="e">
            <v>#VALUE!</v>
          </cell>
          <cell r="GI133" t="e">
            <v>#VALUE!</v>
          </cell>
          <cell r="GJ133" t="e">
            <v>#VALUE!</v>
          </cell>
          <cell r="GK133" t="e">
            <v>#VALUE!</v>
          </cell>
          <cell r="GL133" t="e">
            <v>#VALUE!</v>
          </cell>
          <cell r="GM133" t="e">
            <v>#VALUE!</v>
          </cell>
          <cell r="GN133" t="e">
            <v>#VALUE!</v>
          </cell>
          <cell r="GO133" t="e">
            <v>#VALUE!</v>
          </cell>
          <cell r="GP133" t="e">
            <v>#VALUE!</v>
          </cell>
          <cell r="GQ133" t="e">
            <v>#VALUE!</v>
          </cell>
          <cell r="GR133" t="e">
            <v>#VALUE!</v>
          </cell>
          <cell r="GS133" t="e">
            <v>#VALUE!</v>
          </cell>
          <cell r="GT133" t="e">
            <v>#VALUE!</v>
          </cell>
          <cell r="GU133" t="e">
            <v>#VALUE!</v>
          </cell>
          <cell r="GV133" t="e">
            <v>#VALUE!</v>
          </cell>
          <cell r="GW133" t="e">
            <v>#VALUE!</v>
          </cell>
          <cell r="GX133" t="e">
            <v>#VALUE!</v>
          </cell>
          <cell r="GY133" t="e">
            <v>#VALUE!</v>
          </cell>
          <cell r="GZ133" t="e">
            <v>#VALUE!</v>
          </cell>
          <cell r="HA133" t="e">
            <v>#VALUE!</v>
          </cell>
          <cell r="HB133" t="e">
            <v>#VALUE!</v>
          </cell>
          <cell r="HC133" t="e">
            <v>#VALUE!</v>
          </cell>
          <cell r="HD133" t="e">
            <v>#VALUE!</v>
          </cell>
          <cell r="HE133" t="e">
            <v>#VALUE!</v>
          </cell>
          <cell r="HF133" t="e">
            <v>#VALUE!</v>
          </cell>
          <cell r="HG133" t="e">
            <v>#VALUE!</v>
          </cell>
          <cell r="HH133" t="e">
            <v>#VALUE!</v>
          </cell>
          <cell r="HI133" t="e">
            <v>#VALUE!</v>
          </cell>
          <cell r="HJ133" t="e">
            <v>#VALUE!</v>
          </cell>
          <cell r="HK133" t="e">
            <v>#VALUE!</v>
          </cell>
          <cell r="HL133" t="e">
            <v>#VALUE!</v>
          </cell>
          <cell r="HM133" t="e">
            <v>#VALUE!</v>
          </cell>
          <cell r="HN133" t="e">
            <v>#VALUE!</v>
          </cell>
          <cell r="HO133" t="e">
            <v>#VALUE!</v>
          </cell>
          <cell r="HP133" t="e">
            <v>#VALUE!</v>
          </cell>
          <cell r="HQ133" t="e">
            <v>#VALUE!</v>
          </cell>
          <cell r="HR133" t="e">
            <v>#VALUE!</v>
          </cell>
          <cell r="HS133" t="e">
            <v>#VALUE!</v>
          </cell>
          <cell r="HT133" t="e">
            <v>#VALUE!</v>
          </cell>
          <cell r="HU133" t="e">
            <v>#VALUE!</v>
          </cell>
          <cell r="HV133" t="e">
            <v>#VALUE!</v>
          </cell>
          <cell r="HW133" t="e">
            <v>#VALUE!</v>
          </cell>
          <cell r="HX133" t="e">
            <v>#VALUE!</v>
          </cell>
          <cell r="HY133" t="e">
            <v>#VALUE!</v>
          </cell>
          <cell r="HZ133" t="e">
            <v>#VALUE!</v>
          </cell>
          <cell r="IA133" t="e">
            <v>#VALUE!</v>
          </cell>
          <cell r="IB133" t="e">
            <v>#VALUE!</v>
          </cell>
          <cell r="IC133" t="e">
            <v>#VALUE!</v>
          </cell>
          <cell r="ID133" t="e">
            <v>#VALUE!</v>
          </cell>
          <cell r="IE133" t="e">
            <v>#VALUE!</v>
          </cell>
          <cell r="IF133" t="e">
            <v>#VALUE!</v>
          </cell>
          <cell r="IG133" t="e">
            <v>#VALUE!</v>
          </cell>
          <cell r="IH133" t="e">
            <v>#VALUE!</v>
          </cell>
          <cell r="II133" t="e">
            <v>#VALUE!</v>
          </cell>
          <cell r="IJ133" t="e">
            <v>#VALUE!</v>
          </cell>
          <cell r="IK133" t="e">
            <v>#VALUE!</v>
          </cell>
          <cell r="IL133" t="e">
            <v>#VALUE!</v>
          </cell>
          <cell r="IM133" t="e">
            <v>#VALUE!</v>
          </cell>
          <cell r="IN133" t="e">
            <v>#VALUE!</v>
          </cell>
          <cell r="IO133" t="e">
            <v>#VALUE!</v>
          </cell>
          <cell r="IP133" t="e">
            <v>#VALUE!</v>
          </cell>
          <cell r="IQ133" t="e">
            <v>#VALUE!</v>
          </cell>
          <cell r="IR133" t="e">
            <v>#VALUE!</v>
          </cell>
          <cell r="IS133" t="e">
            <v>#VALUE!</v>
          </cell>
          <cell r="IT133" t="e">
            <v>#VALUE!</v>
          </cell>
          <cell r="IU133" t="e">
            <v>#VALUE!</v>
          </cell>
          <cell r="IV133" t="e">
            <v>#VALUE!</v>
          </cell>
          <cell r="IW133" t="e">
            <v>#VALUE!</v>
          </cell>
          <cell r="IX133" t="e">
            <v>#VALUE!</v>
          </cell>
          <cell r="IY133" t="e">
            <v>#VALUE!</v>
          </cell>
          <cell r="IZ133" t="e">
            <v>#VALUE!</v>
          </cell>
          <cell r="JA133" t="e">
            <v>#VALUE!</v>
          </cell>
          <cell r="JB133" t="e">
            <v>#VALUE!</v>
          </cell>
          <cell r="JC133" t="e">
            <v>#VALUE!</v>
          </cell>
          <cell r="JD133" t="e">
            <v>#VALUE!</v>
          </cell>
          <cell r="JE133" t="e">
            <v>#VALUE!</v>
          </cell>
          <cell r="JF133" t="e">
            <v>#VALUE!</v>
          </cell>
          <cell r="JG133" t="e">
            <v>#VALUE!</v>
          </cell>
          <cell r="JH133" t="e">
            <v>#VALUE!</v>
          </cell>
          <cell r="JI133" t="e">
            <v>#VALUE!</v>
          </cell>
          <cell r="JJ133" t="e">
            <v>#VALUE!</v>
          </cell>
          <cell r="JK133" t="e">
            <v>#VALUE!</v>
          </cell>
          <cell r="JL133" t="e">
            <v>#VALUE!</v>
          </cell>
          <cell r="JM133" t="e">
            <v>#VALUE!</v>
          </cell>
          <cell r="JN133" t="e">
            <v>#VALUE!</v>
          </cell>
          <cell r="JO133" t="e">
            <v>#VALUE!</v>
          </cell>
          <cell r="JP133" t="e">
            <v>#VALUE!</v>
          </cell>
          <cell r="JQ133" t="e">
            <v>#VALUE!</v>
          </cell>
          <cell r="JR133" t="e">
            <v>#VALUE!</v>
          </cell>
          <cell r="JS133" t="e">
            <v>#VALUE!</v>
          </cell>
          <cell r="JT133" t="e">
            <v>#VALUE!</v>
          </cell>
          <cell r="JU133" t="e">
            <v>#VALUE!</v>
          </cell>
          <cell r="JV133" t="e">
            <v>#VALUE!</v>
          </cell>
          <cell r="JW133" t="e">
            <v>#VALUE!</v>
          </cell>
          <cell r="JX133" t="e">
            <v>#VALUE!</v>
          </cell>
          <cell r="JY133" t="e">
            <v>#VALUE!</v>
          </cell>
          <cell r="JZ133" t="e">
            <v>#VALUE!</v>
          </cell>
          <cell r="KA133" t="e">
            <v>#VALUE!</v>
          </cell>
          <cell r="KB133" t="e">
            <v>#VALUE!</v>
          </cell>
          <cell r="KC133" t="e">
            <v>#VALUE!</v>
          </cell>
          <cell r="KD133" t="e">
            <v>#VALUE!</v>
          </cell>
          <cell r="KE133" t="e">
            <v>#VALUE!</v>
          </cell>
          <cell r="KF133" t="e">
            <v>#VALUE!</v>
          </cell>
          <cell r="KG133" t="e">
            <v>#VALUE!</v>
          </cell>
          <cell r="KH133" t="e">
            <v>#VALUE!</v>
          </cell>
          <cell r="KI133" t="e">
            <v>#VALUE!</v>
          </cell>
          <cell r="KJ133" t="e">
            <v>#VALUE!</v>
          </cell>
          <cell r="KK133" t="e">
            <v>#VALUE!</v>
          </cell>
          <cell r="KL133" t="e">
            <v>#VALUE!</v>
          </cell>
          <cell r="KM133" t="e">
            <v>#VALUE!</v>
          </cell>
          <cell r="KN133" t="e">
            <v>#VALUE!</v>
          </cell>
          <cell r="KO133" t="e">
            <v>#VALUE!</v>
          </cell>
          <cell r="KP133" t="e">
            <v>#VALUE!</v>
          </cell>
          <cell r="KQ133" t="e">
            <v>#VALUE!</v>
          </cell>
          <cell r="KR133" t="e">
            <v>#VALUE!</v>
          </cell>
          <cell r="KS133" t="e">
            <v>#VALUE!</v>
          </cell>
          <cell r="KT133" t="e">
            <v>#VALUE!</v>
          </cell>
          <cell r="KU133" t="e">
            <v>#VALUE!</v>
          </cell>
          <cell r="KV133" t="e">
            <v>#VALUE!</v>
          </cell>
          <cell r="KW133" t="e">
            <v>#VALUE!</v>
          </cell>
          <cell r="KX133" t="e">
            <v>#VALUE!</v>
          </cell>
          <cell r="KY133" t="e">
            <v>#VALUE!</v>
          </cell>
          <cell r="KZ133" t="e">
            <v>#VALUE!</v>
          </cell>
          <cell r="LA133" t="e">
            <v>#VALUE!</v>
          </cell>
          <cell r="LB133" t="e">
            <v>#VALUE!</v>
          </cell>
          <cell r="LC133" t="e">
            <v>#VALUE!</v>
          </cell>
          <cell r="LD133" t="e">
            <v>#VALUE!</v>
          </cell>
          <cell r="LE133" t="e">
            <v>#VALUE!</v>
          </cell>
          <cell r="LF133" t="e">
            <v>#VALUE!</v>
          </cell>
          <cell r="LG133" t="e">
            <v>#VALUE!</v>
          </cell>
          <cell r="LH133" t="e">
            <v>#VALUE!</v>
          </cell>
          <cell r="LI133" t="e">
            <v>#VALUE!</v>
          </cell>
          <cell r="LJ133" t="e">
            <v>#VALUE!</v>
          </cell>
          <cell r="LK133" t="e">
            <v>#VALUE!</v>
          </cell>
          <cell r="LL133" t="e">
            <v>#VALUE!</v>
          </cell>
          <cell r="LM133" t="e">
            <v>#VALUE!</v>
          </cell>
          <cell r="LN133" t="e">
            <v>#VALUE!</v>
          </cell>
          <cell r="LO133" t="e">
            <v>#VALUE!</v>
          </cell>
          <cell r="LP133" t="e">
            <v>#VALUE!</v>
          </cell>
          <cell r="LQ133" t="e">
            <v>#VALUE!</v>
          </cell>
          <cell r="LR133" t="e">
            <v>#VALUE!</v>
          </cell>
          <cell r="LS133" t="e">
            <v>#VALUE!</v>
          </cell>
          <cell r="LT133" t="e">
            <v>#VALUE!</v>
          </cell>
          <cell r="LU133" t="e">
            <v>#VALUE!</v>
          </cell>
          <cell r="LV133" t="e">
            <v>#VALUE!</v>
          </cell>
          <cell r="LW133" t="e">
            <v>#VALUE!</v>
          </cell>
          <cell r="LX133" t="e">
            <v>#VALUE!</v>
          </cell>
          <cell r="LY133" t="e">
            <v>#VALUE!</v>
          </cell>
          <cell r="LZ133" t="e">
            <v>#VALUE!</v>
          </cell>
          <cell r="MA133" t="e">
            <v>#VALUE!</v>
          </cell>
          <cell r="MB133" t="e">
            <v>#VALUE!</v>
          </cell>
          <cell r="MC133" t="e">
            <v>#VALUE!</v>
          </cell>
          <cell r="MD133" t="e">
            <v>#VALUE!</v>
          </cell>
          <cell r="ME133" t="e">
            <v>#VALUE!</v>
          </cell>
          <cell r="MF133" t="e">
            <v>#VALUE!</v>
          </cell>
          <cell r="MG133" t="e">
            <v>#VALUE!</v>
          </cell>
          <cell r="MH133" t="e">
            <v>#VALUE!</v>
          </cell>
          <cell r="MI133" t="e">
            <v>#VALUE!</v>
          </cell>
          <cell r="MJ133" t="e">
            <v>#VALUE!</v>
          </cell>
          <cell r="MK133" t="e">
            <v>#VALUE!</v>
          </cell>
          <cell r="ML133" t="e">
            <v>#VALUE!</v>
          </cell>
          <cell r="MM133" t="e">
            <v>#VALUE!</v>
          </cell>
          <cell r="MN133" t="e">
            <v>#VALUE!</v>
          </cell>
          <cell r="MO133" t="e">
            <v>#VALUE!</v>
          </cell>
          <cell r="MP133" t="e">
            <v>#VALUE!</v>
          </cell>
          <cell r="MQ133" t="e">
            <v>#VALUE!</v>
          </cell>
          <cell r="MR133" t="e">
            <v>#VALUE!</v>
          </cell>
          <cell r="MS133" t="e">
            <v>#VALUE!</v>
          </cell>
          <cell r="MT133" t="e">
            <v>#VALUE!</v>
          </cell>
          <cell r="MU133" t="e">
            <v>#VALUE!</v>
          </cell>
          <cell r="MV133" t="e">
            <v>#VALUE!</v>
          </cell>
          <cell r="MW133" t="e">
            <v>#VALUE!</v>
          </cell>
          <cell r="MX133" t="e">
            <v>#VALUE!</v>
          </cell>
          <cell r="MY133" t="e">
            <v>#VALUE!</v>
          </cell>
          <cell r="MZ133" t="e">
            <v>#VALUE!</v>
          </cell>
          <cell r="NA133" t="e">
            <v>#VALUE!</v>
          </cell>
          <cell r="NB133" t="e">
            <v>#VALUE!</v>
          </cell>
          <cell r="NC133" t="e">
            <v>#VALUE!</v>
          </cell>
          <cell r="ND133" t="e">
            <v>#VALUE!</v>
          </cell>
          <cell r="NE133" t="e">
            <v>#VALUE!</v>
          </cell>
          <cell r="NF133" t="e">
            <v>#VALUE!</v>
          </cell>
          <cell r="NG133" t="e">
            <v>#VALUE!</v>
          </cell>
          <cell r="NH133" t="e">
            <v>#VALUE!</v>
          </cell>
          <cell r="NI133" t="e">
            <v>#VALUE!</v>
          </cell>
          <cell r="NJ133" t="e">
            <v>#VALUE!</v>
          </cell>
          <cell r="NK133" t="e">
            <v>#VALUE!</v>
          </cell>
          <cell r="NL133" t="e">
            <v>#VALUE!</v>
          </cell>
          <cell r="NM133" t="e">
            <v>#VALUE!</v>
          </cell>
          <cell r="NN133" t="e">
            <v>#VALUE!</v>
          </cell>
          <cell r="NO133" t="e">
            <v>#VALUE!</v>
          </cell>
          <cell r="NP133" t="e">
            <v>#VALUE!</v>
          </cell>
          <cell r="NQ133" t="e">
            <v>#VALUE!</v>
          </cell>
          <cell r="NR133" t="e">
            <v>#VALUE!</v>
          </cell>
          <cell r="NS133" t="e">
            <v>#VALUE!</v>
          </cell>
          <cell r="NT133" t="e">
            <v>#VALUE!</v>
          </cell>
          <cell r="NU133" t="e">
            <v>#VALUE!</v>
          </cell>
          <cell r="NV133" t="e">
            <v>#VALUE!</v>
          </cell>
          <cell r="NW133" t="e">
            <v>#VALUE!</v>
          </cell>
          <cell r="NX133" t="e">
            <v>#VALUE!</v>
          </cell>
          <cell r="NY133" t="e">
            <v>#VALUE!</v>
          </cell>
          <cell r="NZ133" t="e">
            <v>#VALUE!</v>
          </cell>
          <cell r="OA133" t="e">
            <v>#VALUE!</v>
          </cell>
          <cell r="OB133" t="e">
            <v>#VALUE!</v>
          </cell>
          <cell r="OC133" t="e">
            <v>#VALUE!</v>
          </cell>
          <cell r="OD133" t="e">
            <v>#VALUE!</v>
          </cell>
          <cell r="OE133" t="e">
            <v>#VALUE!</v>
          </cell>
          <cell r="OF133" t="e">
            <v>#VALUE!</v>
          </cell>
          <cell r="OG133" t="e">
            <v>#VALUE!</v>
          </cell>
          <cell r="OH133" t="e">
            <v>#VALUE!</v>
          </cell>
          <cell r="OI133" t="e">
            <v>#VALUE!</v>
          </cell>
          <cell r="OJ133" t="e">
            <v>#VALUE!</v>
          </cell>
          <cell r="OK133" t="e">
            <v>#VALUE!</v>
          </cell>
          <cell r="OL133" t="e">
            <v>#VALUE!</v>
          </cell>
          <cell r="OM133" t="e">
            <v>#VALUE!</v>
          </cell>
          <cell r="ON133" t="e">
            <v>#VALUE!</v>
          </cell>
          <cell r="OO133" t="e">
            <v>#VALUE!</v>
          </cell>
          <cell r="OP133" t="e">
            <v>#VALUE!</v>
          </cell>
          <cell r="OQ133" t="e">
            <v>#VALUE!</v>
          </cell>
          <cell r="OR133" t="e">
            <v>#VALUE!</v>
          </cell>
          <cell r="OS133" t="e">
            <v>#VALUE!</v>
          </cell>
          <cell r="OT133" t="e">
            <v>#VALUE!</v>
          </cell>
          <cell r="OU133" t="e">
            <v>#VALUE!</v>
          </cell>
          <cell r="OV133" t="e">
            <v>#VALUE!</v>
          </cell>
          <cell r="OW133" t="e">
            <v>#VALUE!</v>
          </cell>
          <cell r="OX133" t="e">
            <v>#VALUE!</v>
          </cell>
          <cell r="OY133" t="e">
            <v>#VALUE!</v>
          </cell>
          <cell r="OZ133" t="e">
            <v>#VALUE!</v>
          </cell>
          <cell r="PA133" t="e">
            <v>#VALUE!</v>
          </cell>
          <cell r="PB133" t="e">
            <v>#VALUE!</v>
          </cell>
          <cell r="PC133" t="e">
            <v>#VALUE!</v>
          </cell>
          <cell r="PD133" t="e">
            <v>#VALUE!</v>
          </cell>
          <cell r="PE133" t="e">
            <v>#VALUE!</v>
          </cell>
          <cell r="PF133" t="e">
            <v>#VALUE!</v>
          </cell>
          <cell r="PG133" t="e">
            <v>#VALUE!</v>
          </cell>
          <cell r="PH133" t="e">
            <v>#VALUE!</v>
          </cell>
          <cell r="PI133" t="e">
            <v>#VALUE!</v>
          </cell>
          <cell r="PJ133" t="e">
            <v>#VALUE!</v>
          </cell>
          <cell r="PK133" t="e">
            <v>#VALUE!</v>
          </cell>
          <cell r="PL133" t="e">
            <v>#VALUE!</v>
          </cell>
          <cell r="PM133" t="e">
            <v>#VALUE!</v>
          </cell>
          <cell r="PN133" t="e">
            <v>#VALUE!</v>
          </cell>
          <cell r="PO133" t="e">
            <v>#VALUE!</v>
          </cell>
          <cell r="PP133" t="e">
            <v>#VALUE!</v>
          </cell>
          <cell r="PQ133" t="e">
            <v>#VALUE!</v>
          </cell>
          <cell r="PR133" t="e">
            <v>#VALUE!</v>
          </cell>
          <cell r="PS133" t="e">
            <v>#VALUE!</v>
          </cell>
          <cell r="PT133" t="e">
            <v>#VALUE!</v>
          </cell>
          <cell r="PU133" t="e">
            <v>#VALUE!</v>
          </cell>
          <cell r="PV133" t="e">
            <v>#VALUE!</v>
          </cell>
          <cell r="PW133" t="e">
            <v>#VALUE!</v>
          </cell>
          <cell r="PX133" t="e">
            <v>#VALUE!</v>
          </cell>
          <cell r="PY133" t="e">
            <v>#VALUE!</v>
          </cell>
          <cell r="PZ133" t="e">
            <v>#VALUE!</v>
          </cell>
          <cell r="QA133" t="e">
            <v>#VALUE!</v>
          </cell>
          <cell r="QB133" t="e">
            <v>#VALUE!</v>
          </cell>
          <cell r="QC133" t="e">
            <v>#VALUE!</v>
          </cell>
          <cell r="QD133" t="e">
            <v>#VALUE!</v>
          </cell>
          <cell r="QE133" t="e">
            <v>#VALUE!</v>
          </cell>
          <cell r="QF133" t="e">
            <v>#VALUE!</v>
          </cell>
          <cell r="QG133" t="e">
            <v>#VALUE!</v>
          </cell>
          <cell r="QH133" t="e">
            <v>#VALUE!</v>
          </cell>
          <cell r="QI133" t="e">
            <v>#VALUE!</v>
          </cell>
          <cell r="QJ133" t="e">
            <v>#VALUE!</v>
          </cell>
          <cell r="QK133" t="e">
            <v>#VALUE!</v>
          </cell>
          <cell r="QL133" t="e">
            <v>#VALUE!</v>
          </cell>
          <cell r="QM133" t="e">
            <v>#VALUE!</v>
          </cell>
          <cell r="QN133" t="e">
            <v>#VALUE!</v>
          </cell>
          <cell r="QO133" t="e">
            <v>#VALUE!</v>
          </cell>
          <cell r="QP133" t="e">
            <v>#VALUE!</v>
          </cell>
          <cell r="QQ133" t="e">
            <v>#VALUE!</v>
          </cell>
          <cell r="QR133" t="e">
            <v>#VALUE!</v>
          </cell>
          <cell r="QS133" t="e">
            <v>#VALUE!</v>
          </cell>
          <cell r="QT133" t="e">
            <v>#VALUE!</v>
          </cell>
          <cell r="QU133" t="e">
            <v>#VALUE!</v>
          </cell>
          <cell r="QV133" t="e">
            <v>#VALUE!</v>
          </cell>
          <cell r="QW133" t="e">
            <v>#VALUE!</v>
          </cell>
          <cell r="QX133" t="e">
            <v>#VALUE!</v>
          </cell>
          <cell r="QY133" t="e">
            <v>#VALUE!</v>
          </cell>
          <cell r="QZ133" t="e">
            <v>#VALUE!</v>
          </cell>
          <cell r="RA133" t="e">
            <v>#VALUE!</v>
          </cell>
          <cell r="RB133" t="e">
            <v>#VALUE!</v>
          </cell>
          <cell r="RC133" t="e">
            <v>#VALUE!</v>
          </cell>
          <cell r="RD133" t="e">
            <v>#VALUE!</v>
          </cell>
          <cell r="RE133" t="e">
            <v>#VALUE!</v>
          </cell>
          <cell r="RF133" t="e">
            <v>#VALUE!</v>
          </cell>
          <cell r="RG133" t="e">
            <v>#VALUE!</v>
          </cell>
          <cell r="RH133" t="e">
            <v>#VALUE!</v>
          </cell>
          <cell r="RI133" t="e">
            <v>#VALUE!</v>
          </cell>
          <cell r="RJ133" t="e">
            <v>#VALUE!</v>
          </cell>
          <cell r="RK133" t="e">
            <v>#VALUE!</v>
          </cell>
          <cell r="RL133" t="e">
            <v>#VALUE!</v>
          </cell>
          <cell r="RM133" t="e">
            <v>#VALUE!</v>
          </cell>
          <cell r="RN133" t="e">
            <v>#VALUE!</v>
          </cell>
          <cell r="RO133" t="e">
            <v>#VALUE!</v>
          </cell>
          <cell r="RP133" t="e">
            <v>#VALUE!</v>
          </cell>
          <cell r="RQ133" t="e">
            <v>#VALUE!</v>
          </cell>
          <cell r="RR133" t="e">
            <v>#VALUE!</v>
          </cell>
          <cell r="RS133" t="e">
            <v>#VALUE!</v>
          </cell>
          <cell r="RT133" t="e">
            <v>#VALUE!</v>
          </cell>
          <cell r="RU133" t="e">
            <v>#VALUE!</v>
          </cell>
          <cell r="RV133" t="e">
            <v>#VALUE!</v>
          </cell>
          <cell r="RW133" t="e">
            <v>#VALUE!</v>
          </cell>
          <cell r="RX133" t="e">
            <v>#VALUE!</v>
          </cell>
          <cell r="RY133" t="e">
            <v>#VALUE!</v>
          </cell>
          <cell r="RZ133" t="e">
            <v>#VALUE!</v>
          </cell>
          <cell r="SA133" t="e">
            <v>#VALUE!</v>
          </cell>
          <cell r="SB133" t="e">
            <v>#VALUE!</v>
          </cell>
          <cell r="SC133" t="e">
            <v>#VALUE!</v>
          </cell>
          <cell r="SD133" t="e">
            <v>#VALUE!</v>
          </cell>
          <cell r="SE133" t="e">
            <v>#VALUE!</v>
          </cell>
          <cell r="SF133" t="e">
            <v>#VALUE!</v>
          </cell>
          <cell r="SG133" t="e">
            <v>#VALUE!</v>
          </cell>
          <cell r="SH133" t="e">
            <v>#VALUE!</v>
          </cell>
          <cell r="SI133" t="e">
            <v>#VALUE!</v>
          </cell>
          <cell r="SJ133" t="e">
            <v>#VALUE!</v>
          </cell>
          <cell r="SK133" t="e">
            <v>#VALUE!</v>
          </cell>
          <cell r="SL133" t="e">
            <v>#VALUE!</v>
          </cell>
          <cell r="SM133" t="e">
            <v>#VALUE!</v>
          </cell>
          <cell r="SN133" t="e">
            <v>#VALUE!</v>
          </cell>
          <cell r="SO133" t="e">
            <v>#VALUE!</v>
          </cell>
          <cell r="SP133" t="e">
            <v>#VALUE!</v>
          </cell>
          <cell r="SQ133" t="e">
            <v>#VALUE!</v>
          </cell>
          <cell r="SR133" t="e">
            <v>#VALUE!</v>
          </cell>
          <cell r="SS133" t="e">
            <v>#VALUE!</v>
          </cell>
          <cell r="ST133" t="e">
            <v>#VALUE!</v>
          </cell>
          <cell r="SU133" t="e">
            <v>#VALUE!</v>
          </cell>
          <cell r="SV133" t="e">
            <v>#VALUE!</v>
          </cell>
          <cell r="SW133" t="e">
            <v>#VALUE!</v>
          </cell>
          <cell r="SX133" t="e">
            <v>#VALUE!</v>
          </cell>
          <cell r="SY133" t="e">
            <v>#VALUE!</v>
          </cell>
          <cell r="SZ133" t="e">
            <v>#VALUE!</v>
          </cell>
          <cell r="TA133" t="e">
            <v>#VALUE!</v>
          </cell>
          <cell r="TB133" t="e">
            <v>#VALUE!</v>
          </cell>
          <cell r="TC133" t="e">
            <v>#VALUE!</v>
          </cell>
          <cell r="TD133" t="e">
            <v>#VALUE!</v>
          </cell>
          <cell r="TE133" t="e">
            <v>#VALUE!</v>
          </cell>
          <cell r="TF133" t="e">
            <v>#VALUE!</v>
          </cell>
          <cell r="TG133" t="e">
            <v>#VALUE!</v>
          </cell>
          <cell r="TH133" t="e">
            <v>#VALUE!</v>
          </cell>
          <cell r="TI133" t="e">
            <v>#VALUE!</v>
          </cell>
          <cell r="TJ133" t="e">
            <v>#VALUE!</v>
          </cell>
          <cell r="TK133" t="e">
            <v>#VALUE!</v>
          </cell>
          <cell r="TL133" t="e">
            <v>#VALUE!</v>
          </cell>
          <cell r="TM133" t="e">
            <v>#VALUE!</v>
          </cell>
          <cell r="TN133" t="e">
            <v>#VALUE!</v>
          </cell>
          <cell r="TO133" t="e">
            <v>#VALUE!</v>
          </cell>
          <cell r="TP133" t="e">
            <v>#VALUE!</v>
          </cell>
          <cell r="TQ133" t="e">
            <v>#VALUE!</v>
          </cell>
          <cell r="TR133" t="e">
            <v>#VALUE!</v>
          </cell>
          <cell r="TS133" t="e">
            <v>#VALUE!</v>
          </cell>
          <cell r="TT133" t="e">
            <v>#VALUE!</v>
          </cell>
          <cell r="TU133" t="e">
            <v>#VALUE!</v>
          </cell>
          <cell r="TV133" t="e">
            <v>#VALUE!</v>
          </cell>
          <cell r="TW133" t="e">
            <v>#VALUE!</v>
          </cell>
          <cell r="TX133" t="e">
            <v>#VALUE!</v>
          </cell>
          <cell r="TY133" t="e">
            <v>#VALUE!</v>
          </cell>
          <cell r="TZ133" t="e">
            <v>#VALUE!</v>
          </cell>
          <cell r="UA133" t="e">
            <v>#VALUE!</v>
          </cell>
          <cell r="UB133" t="e">
            <v>#VALUE!</v>
          </cell>
          <cell r="UC133" t="e">
            <v>#VALUE!</v>
          </cell>
          <cell r="UD133" t="e">
            <v>#VALUE!</v>
          </cell>
          <cell r="UE133" t="e">
            <v>#VALUE!</v>
          </cell>
          <cell r="UF133" t="e">
            <v>#VALUE!</v>
          </cell>
          <cell r="UG133" t="e">
            <v>#VALUE!</v>
          </cell>
          <cell r="UH133" t="e">
            <v>#VALUE!</v>
          </cell>
          <cell r="UI133" t="e">
            <v>#VALUE!</v>
          </cell>
          <cell r="UJ133" t="e">
            <v>#VALUE!</v>
          </cell>
          <cell r="UK133" t="e">
            <v>#VALUE!</v>
          </cell>
          <cell r="UL133" t="e">
            <v>#VALUE!</v>
          </cell>
          <cell r="UM133" t="e">
            <v>#VALUE!</v>
          </cell>
          <cell r="UN133" t="e">
            <v>#VALUE!</v>
          </cell>
          <cell r="UO133" t="e">
            <v>#VALUE!</v>
          </cell>
          <cell r="UP133" t="e">
            <v>#VALUE!</v>
          </cell>
          <cell r="UQ133" t="e">
            <v>#VALUE!</v>
          </cell>
          <cell r="UR133" t="e">
            <v>#VALUE!</v>
          </cell>
          <cell r="US133" t="e">
            <v>#VALUE!</v>
          </cell>
          <cell r="UT133" t="e">
            <v>#VALUE!</v>
          </cell>
          <cell r="UU133" t="e">
            <v>#VALUE!</v>
          </cell>
          <cell r="UV133" t="e">
            <v>#VALUE!</v>
          </cell>
          <cell r="UW133" t="e">
            <v>#VALUE!</v>
          </cell>
          <cell r="UX133" t="e">
            <v>#VALUE!</v>
          </cell>
          <cell r="UY133" t="e">
            <v>#VALUE!</v>
          </cell>
          <cell r="UZ133" t="e">
            <v>#VALUE!</v>
          </cell>
          <cell r="VA133" t="e">
            <v>#VALUE!</v>
          </cell>
          <cell r="VB133" t="e">
            <v>#VALUE!</v>
          </cell>
          <cell r="VC133" t="e">
            <v>#VALUE!</v>
          </cell>
          <cell r="VD133" t="e">
            <v>#VALUE!</v>
          </cell>
          <cell r="VE133" t="e">
            <v>#VALUE!</v>
          </cell>
          <cell r="VF133" t="e">
            <v>#VALUE!</v>
          </cell>
          <cell r="VG133" t="e">
            <v>#VALUE!</v>
          </cell>
          <cell r="VH133" t="e">
            <v>#VALUE!</v>
          </cell>
          <cell r="VI133" t="e">
            <v>#VALUE!</v>
          </cell>
          <cell r="VJ133" t="e">
            <v>#VALUE!</v>
          </cell>
          <cell r="VK133" t="e">
            <v>#VALUE!</v>
          </cell>
          <cell r="VL133" t="e">
            <v>#VALUE!</v>
          </cell>
          <cell r="VM133" t="e">
            <v>#VALUE!</v>
          </cell>
          <cell r="VN133" t="e">
            <v>#VALUE!</v>
          </cell>
          <cell r="VO133" t="e">
            <v>#VALUE!</v>
          </cell>
          <cell r="VP133" t="e">
            <v>#VALUE!</v>
          </cell>
          <cell r="VQ133" t="e">
            <v>#VALUE!</v>
          </cell>
          <cell r="VR133" t="e">
            <v>#VALUE!</v>
          </cell>
          <cell r="VS133" t="e">
            <v>#VALUE!</v>
          </cell>
          <cell r="VT133" t="e">
            <v>#VALUE!</v>
          </cell>
          <cell r="VU133" t="e">
            <v>#VALUE!</v>
          </cell>
          <cell r="VV133" t="e">
            <v>#VALUE!</v>
          </cell>
          <cell r="VW133" t="e">
            <v>#VALUE!</v>
          </cell>
          <cell r="VX133" t="e">
            <v>#VALUE!</v>
          </cell>
          <cell r="VY133" t="e">
            <v>#VALUE!</v>
          </cell>
          <cell r="VZ133" t="e">
            <v>#VALUE!</v>
          </cell>
          <cell r="WA133" t="e">
            <v>#VALUE!</v>
          </cell>
          <cell r="WB133" t="e">
            <v>#VALUE!</v>
          </cell>
          <cell r="WC133" t="e">
            <v>#VALUE!</v>
          </cell>
          <cell r="WD133" t="e">
            <v>#VALUE!</v>
          </cell>
          <cell r="WE133" t="e">
            <v>#VALUE!</v>
          </cell>
          <cell r="WF133" t="e">
            <v>#VALUE!</v>
          </cell>
          <cell r="WG133" t="e">
            <v>#VALUE!</v>
          </cell>
          <cell r="WH133" t="e">
            <v>#VALUE!</v>
          </cell>
          <cell r="WI133" t="e">
            <v>#VALUE!</v>
          </cell>
          <cell r="WJ133" t="e">
            <v>#VALUE!</v>
          </cell>
          <cell r="WK133" t="e">
            <v>#VALUE!</v>
          </cell>
          <cell r="WL133" t="e">
            <v>#VALUE!</v>
          </cell>
          <cell r="WM133" t="e">
            <v>#VALUE!</v>
          </cell>
          <cell r="WN133" t="e">
            <v>#VALUE!</v>
          </cell>
          <cell r="WO133" t="e">
            <v>#VALUE!</v>
          </cell>
          <cell r="WP133" t="e">
            <v>#VALUE!</v>
          </cell>
          <cell r="WQ133" t="e">
            <v>#VALUE!</v>
          </cell>
          <cell r="WR133" t="e">
            <v>#VALUE!</v>
          </cell>
          <cell r="WS133" t="e">
            <v>#VALUE!</v>
          </cell>
          <cell r="WT133" t="e">
            <v>#VALUE!</v>
          </cell>
          <cell r="WU133" t="e">
            <v>#VALUE!</v>
          </cell>
          <cell r="WV133" t="e">
            <v>#VALUE!</v>
          </cell>
          <cell r="WW133" t="e">
            <v>#VALUE!</v>
          </cell>
          <cell r="WX133" t="e">
            <v>#VALUE!</v>
          </cell>
          <cell r="WY133" t="e">
            <v>#VALUE!</v>
          </cell>
          <cell r="WZ133" t="e">
            <v>#VALUE!</v>
          </cell>
          <cell r="XA133" t="e">
            <v>#VALUE!</v>
          </cell>
          <cell r="XB133" t="e">
            <v>#VALUE!</v>
          </cell>
          <cell r="XC133" t="e">
            <v>#VALUE!</v>
          </cell>
          <cell r="XD133" t="e">
            <v>#VALUE!</v>
          </cell>
          <cell r="XE133" t="e">
            <v>#VALUE!</v>
          </cell>
          <cell r="XF133" t="e">
            <v>#VALUE!</v>
          </cell>
          <cell r="XG133" t="e">
            <v>#VALUE!</v>
          </cell>
          <cell r="XH133" t="e">
            <v>#VALUE!</v>
          </cell>
          <cell r="XI133" t="e">
            <v>#VALUE!</v>
          </cell>
          <cell r="XJ133" t="e">
            <v>#VALUE!</v>
          </cell>
          <cell r="XK133" t="e">
            <v>#VALUE!</v>
          </cell>
          <cell r="XL133" t="e">
            <v>#VALUE!</v>
          </cell>
          <cell r="XM133" t="e">
            <v>#VALUE!</v>
          </cell>
          <cell r="XN133" t="e">
            <v>#VALUE!</v>
          </cell>
          <cell r="XO133" t="e">
            <v>#VALUE!</v>
          </cell>
          <cell r="XP133" t="e">
            <v>#VALUE!</v>
          </cell>
          <cell r="XQ133" t="e">
            <v>#VALUE!</v>
          </cell>
          <cell r="XR133" t="e">
            <v>#VALUE!</v>
          </cell>
          <cell r="XS133" t="e">
            <v>#VALUE!</v>
          </cell>
          <cell r="XT133" t="e">
            <v>#VALUE!</v>
          </cell>
          <cell r="XU133" t="e">
            <v>#VALUE!</v>
          </cell>
          <cell r="XV133" t="e">
            <v>#VALUE!</v>
          </cell>
          <cell r="XW133" t="e">
            <v>#VALUE!</v>
          </cell>
          <cell r="XX133" t="e">
            <v>#VALUE!</v>
          </cell>
          <cell r="XY133" t="e">
            <v>#VALUE!</v>
          </cell>
          <cell r="XZ133" t="e">
            <v>#VALUE!</v>
          </cell>
          <cell r="YA133" t="e">
            <v>#VALUE!</v>
          </cell>
          <cell r="YB133" t="e">
            <v>#VALUE!</v>
          </cell>
          <cell r="YC133" t="e">
            <v>#VALUE!</v>
          </cell>
          <cell r="YD133" t="e">
            <v>#VALUE!</v>
          </cell>
          <cell r="YE133" t="e">
            <v>#VALUE!</v>
          </cell>
          <cell r="YF133" t="e">
            <v>#VALUE!</v>
          </cell>
          <cell r="YG133" t="e">
            <v>#VALUE!</v>
          </cell>
          <cell r="YH133" t="e">
            <v>#VALUE!</v>
          </cell>
          <cell r="YI133" t="e">
            <v>#VALUE!</v>
          </cell>
          <cell r="YJ133" t="e">
            <v>#VALUE!</v>
          </cell>
          <cell r="YK133" t="e">
            <v>#VALUE!</v>
          </cell>
          <cell r="YL133" t="e">
            <v>#VALUE!</v>
          </cell>
          <cell r="YM133" t="e">
            <v>#VALUE!</v>
          </cell>
          <cell r="YN133" t="e">
            <v>#VALUE!</v>
          </cell>
          <cell r="YO133" t="e">
            <v>#VALUE!</v>
          </cell>
          <cell r="YP133" t="e">
            <v>#VALUE!</v>
          </cell>
          <cell r="YQ133" t="e">
            <v>#VALUE!</v>
          </cell>
          <cell r="YR133" t="e">
            <v>#VALUE!</v>
          </cell>
          <cell r="YS133" t="e">
            <v>#VALUE!</v>
          </cell>
          <cell r="YT133" t="e">
            <v>#VALUE!</v>
          </cell>
          <cell r="YU133" t="e">
            <v>#VALUE!</v>
          </cell>
          <cell r="YV133" t="e">
            <v>#VALUE!</v>
          </cell>
          <cell r="YW133" t="e">
            <v>#VALUE!</v>
          </cell>
          <cell r="YX133" t="e">
            <v>#VALUE!</v>
          </cell>
          <cell r="YY133" t="e">
            <v>#VALUE!</v>
          </cell>
          <cell r="YZ133" t="e">
            <v>#VALUE!</v>
          </cell>
          <cell r="ZA133" t="e">
            <v>#VALUE!</v>
          </cell>
          <cell r="ZB133" t="e">
            <v>#VALUE!</v>
          </cell>
          <cell r="ZC133" t="e">
            <v>#VALUE!</v>
          </cell>
          <cell r="ZD133" t="e">
            <v>#VALUE!</v>
          </cell>
          <cell r="ZE133" t="e">
            <v>#VALUE!</v>
          </cell>
          <cell r="ZF133" t="e">
            <v>#VALUE!</v>
          </cell>
          <cell r="ZG133" t="e">
            <v>#VALUE!</v>
          </cell>
          <cell r="ZH133" t="e">
            <v>#VALUE!</v>
          </cell>
          <cell r="ZI133" t="e">
            <v>#VALUE!</v>
          </cell>
          <cell r="ZJ133" t="e">
            <v>#VALUE!</v>
          </cell>
          <cell r="ZK133" t="e">
            <v>#VALUE!</v>
          </cell>
          <cell r="ZL133" t="e">
            <v>#VALUE!</v>
          </cell>
          <cell r="ZM133" t="e">
            <v>#VALUE!</v>
          </cell>
          <cell r="ZN133" t="e">
            <v>#VALUE!</v>
          </cell>
          <cell r="ZO133" t="e">
            <v>#VALUE!</v>
          </cell>
          <cell r="ZP133" t="e">
            <v>#VALUE!</v>
          </cell>
          <cell r="ZQ133" t="e">
            <v>#VALUE!</v>
          </cell>
          <cell r="ZR133" t="e">
            <v>#VALUE!</v>
          </cell>
          <cell r="ZS133" t="e">
            <v>#VALUE!</v>
          </cell>
          <cell r="ZT133" t="e">
            <v>#VALUE!</v>
          </cell>
          <cell r="ZU133" t="e">
            <v>#VALUE!</v>
          </cell>
          <cell r="ZV133" t="e">
            <v>#VALUE!</v>
          </cell>
          <cell r="ZW133" t="e">
            <v>#VALUE!</v>
          </cell>
          <cell r="ZX133" t="e">
            <v>#VALUE!</v>
          </cell>
          <cell r="ZY133" t="e">
            <v>#VALUE!</v>
          </cell>
          <cell r="ZZ133" t="e">
            <v>#VALUE!</v>
          </cell>
          <cell r="AAA133" t="e">
            <v>#VALUE!</v>
          </cell>
          <cell r="AAB133" t="e">
            <v>#VALUE!</v>
          </cell>
          <cell r="AAC133" t="e">
            <v>#VALUE!</v>
          </cell>
          <cell r="AAD133" t="e">
            <v>#VALUE!</v>
          </cell>
          <cell r="AAE133" t="e">
            <v>#VALUE!</v>
          </cell>
          <cell r="AAF133" t="e">
            <v>#VALUE!</v>
          </cell>
          <cell r="AAG133" t="e">
            <v>#VALUE!</v>
          </cell>
          <cell r="AAH133" t="e">
            <v>#VALUE!</v>
          </cell>
          <cell r="AAI133" t="e">
            <v>#VALUE!</v>
          </cell>
          <cell r="AAJ133" t="e">
            <v>#VALUE!</v>
          </cell>
          <cell r="AAK133" t="e">
            <v>#VALUE!</v>
          </cell>
          <cell r="AAL133" t="e">
            <v>#VALUE!</v>
          </cell>
          <cell r="AAM133" t="e">
            <v>#VALUE!</v>
          </cell>
          <cell r="AAN133" t="e">
            <v>#VALUE!</v>
          </cell>
          <cell r="AAO133" t="e">
            <v>#VALUE!</v>
          </cell>
          <cell r="AAP133" t="e">
            <v>#VALUE!</v>
          </cell>
          <cell r="AAQ133" t="e">
            <v>#VALUE!</v>
          </cell>
          <cell r="AAR133" t="e">
            <v>#VALUE!</v>
          </cell>
          <cell r="AAS133" t="e">
            <v>#VALUE!</v>
          </cell>
          <cell r="AAT133" t="e">
            <v>#VALUE!</v>
          </cell>
          <cell r="AAU133" t="e">
            <v>#VALUE!</v>
          </cell>
          <cell r="AAV133" t="e">
            <v>#VALUE!</v>
          </cell>
          <cell r="AAW133" t="e">
            <v>#VALUE!</v>
          </cell>
          <cell r="AAX133" t="e">
            <v>#VALUE!</v>
          </cell>
          <cell r="AAY133" t="e">
            <v>#VALUE!</v>
          </cell>
          <cell r="AAZ133" t="e">
            <v>#VALUE!</v>
          </cell>
          <cell r="ABA133" t="e">
            <v>#VALUE!</v>
          </cell>
          <cell r="ABB133" t="e">
            <v>#VALUE!</v>
          </cell>
          <cell r="ABC133" t="e">
            <v>#VALUE!</v>
          </cell>
          <cell r="ABD133" t="e">
            <v>#VALUE!</v>
          </cell>
          <cell r="ABE133" t="e">
            <v>#VALUE!</v>
          </cell>
          <cell r="ABF133" t="e">
            <v>#VALUE!</v>
          </cell>
          <cell r="ABG133" t="e">
            <v>#VALUE!</v>
          </cell>
          <cell r="ABH133" t="e">
            <v>#VALUE!</v>
          </cell>
          <cell r="ABI133" t="e">
            <v>#VALUE!</v>
          </cell>
          <cell r="ABJ133" t="e">
            <v>#VALUE!</v>
          </cell>
          <cell r="ABK133" t="e">
            <v>#VALUE!</v>
          </cell>
          <cell r="ABL133" t="e">
            <v>#VALUE!</v>
          </cell>
          <cell r="ABM133" t="e">
            <v>#VALUE!</v>
          </cell>
          <cell r="ABN133" t="e">
            <v>#VALUE!</v>
          </cell>
          <cell r="ABO133" t="e">
            <v>#VALUE!</v>
          </cell>
          <cell r="ABP133" t="e">
            <v>#VALUE!</v>
          </cell>
          <cell r="ABQ133" t="e">
            <v>#VALUE!</v>
          </cell>
          <cell r="ABR133" t="e">
            <v>#VALUE!</v>
          </cell>
          <cell r="ABS133" t="e">
            <v>#VALUE!</v>
          </cell>
          <cell r="ABT133" t="e">
            <v>#VALUE!</v>
          </cell>
          <cell r="ABU133" t="e">
            <v>#VALUE!</v>
          </cell>
          <cell r="ABV133" t="e">
            <v>#VALUE!</v>
          </cell>
          <cell r="ABW133" t="e">
            <v>#VALUE!</v>
          </cell>
          <cell r="ABX133" t="e">
            <v>#VALUE!</v>
          </cell>
          <cell r="ABY133" t="e">
            <v>#VALUE!</v>
          </cell>
          <cell r="ABZ133" t="e">
            <v>#VALUE!</v>
          </cell>
          <cell r="ACA133" t="e">
            <v>#VALUE!</v>
          </cell>
          <cell r="ACB133" t="e">
            <v>#VALUE!</v>
          </cell>
          <cell r="ACC133" t="e">
            <v>#VALUE!</v>
          </cell>
          <cell r="ACD133" t="e">
            <v>#VALUE!</v>
          </cell>
          <cell r="ACE133" t="e">
            <v>#VALUE!</v>
          </cell>
          <cell r="ACF133" t="e">
            <v>#VALUE!</v>
          </cell>
          <cell r="ACG133" t="e">
            <v>#VALUE!</v>
          </cell>
          <cell r="ACH133" t="e">
            <v>#VALUE!</v>
          </cell>
          <cell r="ACI133" t="e">
            <v>#VALUE!</v>
          </cell>
          <cell r="ACJ133" t="e">
            <v>#VALUE!</v>
          </cell>
          <cell r="ACK133" t="e">
            <v>#VALUE!</v>
          </cell>
          <cell r="ACL133" t="e">
            <v>#VALUE!</v>
          </cell>
          <cell r="ACM133" t="e">
            <v>#VALUE!</v>
          </cell>
          <cell r="ACN133" t="e">
            <v>#VALUE!</v>
          </cell>
          <cell r="ACO133" t="e">
            <v>#VALUE!</v>
          </cell>
          <cell r="ACP133" t="e">
            <v>#VALUE!</v>
          </cell>
          <cell r="ACQ133" t="e">
            <v>#VALUE!</v>
          </cell>
          <cell r="ACR133" t="e">
            <v>#VALUE!</v>
          </cell>
          <cell r="ACS133" t="e">
            <v>#VALUE!</v>
          </cell>
          <cell r="ACT133" t="e">
            <v>#VALUE!</v>
          </cell>
          <cell r="ACU133" t="e">
            <v>#VALUE!</v>
          </cell>
          <cell r="ACV133" t="e">
            <v>#VALUE!</v>
          </cell>
          <cell r="ACW133" t="e">
            <v>#VALUE!</v>
          </cell>
          <cell r="ACX133" t="e">
            <v>#VALUE!</v>
          </cell>
          <cell r="ACY133" t="e">
            <v>#VALUE!</v>
          </cell>
          <cell r="ACZ133" t="e">
            <v>#VALUE!</v>
          </cell>
          <cell r="ADA133" t="e">
            <v>#VALUE!</v>
          </cell>
          <cell r="ADB133" t="e">
            <v>#VALUE!</v>
          </cell>
          <cell r="ADC133" t="e">
            <v>#VALUE!</v>
          </cell>
          <cell r="ADD133" t="e">
            <v>#VALUE!</v>
          </cell>
          <cell r="ADE133" t="e">
            <v>#VALUE!</v>
          </cell>
          <cell r="ADF133" t="e">
            <v>#VALUE!</v>
          </cell>
          <cell r="ADG133" t="e">
            <v>#VALUE!</v>
          </cell>
          <cell r="ADH133" t="e">
            <v>#VALUE!</v>
          </cell>
          <cell r="ADI133" t="e">
            <v>#VALUE!</v>
          </cell>
          <cell r="ADJ133" t="e">
            <v>#VALUE!</v>
          </cell>
          <cell r="ADK133" t="e">
            <v>#VALUE!</v>
          </cell>
          <cell r="ADL133" t="e">
            <v>#VALUE!</v>
          </cell>
          <cell r="ADM133" t="e">
            <v>#VALUE!</v>
          </cell>
          <cell r="ADN133" t="e">
            <v>#VALUE!</v>
          </cell>
          <cell r="ADO133" t="e">
            <v>#VALUE!</v>
          </cell>
          <cell r="ADP133" t="e">
            <v>#VALUE!</v>
          </cell>
          <cell r="ADQ133" t="e">
            <v>#VALUE!</v>
          </cell>
          <cell r="ADR133" t="e">
            <v>#VALUE!</v>
          </cell>
          <cell r="ADS133" t="e">
            <v>#VALUE!</v>
          </cell>
          <cell r="ADT133" t="e">
            <v>#VALUE!</v>
          </cell>
          <cell r="ADU133" t="e">
            <v>#VALUE!</v>
          </cell>
          <cell r="ADV133" t="e">
            <v>#VALUE!</v>
          </cell>
          <cell r="ADW133" t="e">
            <v>#VALUE!</v>
          </cell>
          <cell r="ADX133" t="e">
            <v>#VALUE!</v>
          </cell>
          <cell r="ADY133" t="e">
            <v>#VALUE!</v>
          </cell>
          <cell r="ADZ133" t="e">
            <v>#VALUE!</v>
          </cell>
          <cell r="AEA133" t="e">
            <v>#VALUE!</v>
          </cell>
          <cell r="AEB133" t="e">
            <v>#VALUE!</v>
          </cell>
          <cell r="AEC133" t="e">
            <v>#VALUE!</v>
          </cell>
          <cell r="AED133" t="e">
            <v>#VALUE!</v>
          </cell>
          <cell r="AEE133" t="e">
            <v>#VALUE!</v>
          </cell>
          <cell r="AEF133" t="e">
            <v>#VALUE!</v>
          </cell>
          <cell r="AEG133" t="e">
            <v>#VALUE!</v>
          </cell>
          <cell r="AEH133" t="e">
            <v>#VALUE!</v>
          </cell>
          <cell r="AEI133" t="e">
            <v>#VALUE!</v>
          </cell>
          <cell r="AEJ133" t="e">
            <v>#VALUE!</v>
          </cell>
          <cell r="AEK133" t="e">
            <v>#VALUE!</v>
          </cell>
          <cell r="AEL133" t="e">
            <v>#VALUE!</v>
          </cell>
          <cell r="AEM133" t="e">
            <v>#VALUE!</v>
          </cell>
          <cell r="AEN133" t="e">
            <v>#VALUE!</v>
          </cell>
          <cell r="AEO133" t="e">
            <v>#VALUE!</v>
          </cell>
          <cell r="AEP133" t="e">
            <v>#VALUE!</v>
          </cell>
          <cell r="AEQ133" t="e">
            <v>#VALUE!</v>
          </cell>
          <cell r="AER133" t="e">
            <v>#VALUE!</v>
          </cell>
          <cell r="AES133" t="e">
            <v>#VALUE!</v>
          </cell>
          <cell r="AET133" t="e">
            <v>#VALUE!</v>
          </cell>
          <cell r="AEU133" t="e">
            <v>#VALUE!</v>
          </cell>
          <cell r="AEV133" t="e">
            <v>#VALUE!</v>
          </cell>
          <cell r="AEW133" t="e">
            <v>#VALUE!</v>
          </cell>
          <cell r="AEX133" t="e">
            <v>#VALUE!</v>
          </cell>
          <cell r="AEY133" t="e">
            <v>#VALUE!</v>
          </cell>
          <cell r="AEZ133" t="e">
            <v>#VALUE!</v>
          </cell>
          <cell r="AFA133" t="e">
            <v>#VALUE!</v>
          </cell>
          <cell r="AFB133" t="e">
            <v>#VALUE!</v>
          </cell>
          <cell r="AFC133" t="e">
            <v>#VALUE!</v>
          </cell>
          <cell r="AFD133" t="e">
            <v>#VALUE!</v>
          </cell>
          <cell r="AFE133" t="e">
            <v>#VALUE!</v>
          </cell>
          <cell r="AFF133" t="e">
            <v>#VALUE!</v>
          </cell>
          <cell r="AFG133" t="e">
            <v>#VALUE!</v>
          </cell>
          <cell r="AFH133" t="e">
            <v>#VALUE!</v>
          </cell>
          <cell r="AFI133" t="e">
            <v>#VALUE!</v>
          </cell>
          <cell r="AFJ133" t="e">
            <v>#VALUE!</v>
          </cell>
          <cell r="AFK133" t="e">
            <v>#VALUE!</v>
          </cell>
          <cell r="AFL133" t="e">
            <v>#VALUE!</v>
          </cell>
          <cell r="AFM133" t="e">
            <v>#VALUE!</v>
          </cell>
          <cell r="AFN133" t="e">
            <v>#VALUE!</v>
          </cell>
          <cell r="AFO133" t="e">
            <v>#VALUE!</v>
          </cell>
          <cell r="AFP133" t="e">
            <v>#VALUE!</v>
          </cell>
          <cell r="AFQ133" t="e">
            <v>#VALUE!</v>
          </cell>
          <cell r="AFR133" t="e">
            <v>#VALUE!</v>
          </cell>
          <cell r="AFS133" t="e">
            <v>#VALUE!</v>
          </cell>
          <cell r="AFT133" t="e">
            <v>#VALUE!</v>
          </cell>
          <cell r="AFU133" t="e">
            <v>#VALUE!</v>
          </cell>
          <cell r="AFV133" t="e">
            <v>#VALUE!</v>
          </cell>
          <cell r="AFW133" t="e">
            <v>#VALUE!</v>
          </cell>
          <cell r="AFX133" t="e">
            <v>#VALUE!</v>
          </cell>
          <cell r="AFY133" t="e">
            <v>#VALUE!</v>
          </cell>
          <cell r="AFZ133" t="e">
            <v>#VALUE!</v>
          </cell>
          <cell r="AGA133" t="e">
            <v>#VALUE!</v>
          </cell>
          <cell r="AGB133" t="e">
            <v>#VALUE!</v>
          </cell>
          <cell r="AGC133" t="e">
            <v>#VALUE!</v>
          </cell>
          <cell r="AGD133" t="e">
            <v>#VALUE!</v>
          </cell>
          <cell r="AGE133" t="e">
            <v>#VALUE!</v>
          </cell>
          <cell r="AGF133" t="e">
            <v>#VALUE!</v>
          </cell>
          <cell r="AGG133" t="e">
            <v>#VALUE!</v>
          </cell>
          <cell r="AGH133" t="e">
            <v>#VALUE!</v>
          </cell>
          <cell r="AGI133" t="e">
            <v>#VALUE!</v>
          </cell>
          <cell r="AGJ133" t="e">
            <v>#VALUE!</v>
          </cell>
          <cell r="AGK133" t="e">
            <v>#VALUE!</v>
          </cell>
          <cell r="AGL133" t="e">
            <v>#VALUE!</v>
          </cell>
          <cell r="AGM133" t="e">
            <v>#VALUE!</v>
          </cell>
          <cell r="AGN133" t="e">
            <v>#VALUE!</v>
          </cell>
          <cell r="AGO133" t="e">
            <v>#VALUE!</v>
          </cell>
          <cell r="AGP133" t="e">
            <v>#VALUE!</v>
          </cell>
          <cell r="AGQ133" t="e">
            <v>#VALUE!</v>
          </cell>
          <cell r="AGR133" t="e">
            <v>#VALUE!</v>
          </cell>
          <cell r="AGS133" t="e">
            <v>#VALUE!</v>
          </cell>
          <cell r="AGT133" t="e">
            <v>#VALUE!</v>
          </cell>
          <cell r="AGU133" t="e">
            <v>#VALUE!</v>
          </cell>
          <cell r="AGV133" t="e">
            <v>#VALUE!</v>
          </cell>
          <cell r="AGW133" t="e">
            <v>#VALUE!</v>
          </cell>
          <cell r="AGX133" t="e">
            <v>#VALUE!</v>
          </cell>
          <cell r="AGY133" t="e">
            <v>#VALUE!</v>
          </cell>
          <cell r="AGZ133" t="e">
            <v>#VALUE!</v>
          </cell>
          <cell r="AHA133" t="e">
            <v>#VALUE!</v>
          </cell>
          <cell r="AHB133" t="e">
            <v>#VALUE!</v>
          </cell>
          <cell r="AHC133" t="e">
            <v>#VALUE!</v>
          </cell>
          <cell r="AHD133" t="e">
            <v>#VALUE!</v>
          </cell>
          <cell r="AHE133" t="e">
            <v>#VALUE!</v>
          </cell>
          <cell r="AHF133" t="e">
            <v>#VALUE!</v>
          </cell>
          <cell r="AHG133" t="e">
            <v>#VALUE!</v>
          </cell>
          <cell r="AHH133" t="e">
            <v>#VALUE!</v>
          </cell>
          <cell r="AHI133" t="e">
            <v>#VALUE!</v>
          </cell>
          <cell r="AHJ133" t="e">
            <v>#VALUE!</v>
          </cell>
          <cell r="AHK133" t="e">
            <v>#VALUE!</v>
          </cell>
          <cell r="AHL133" t="e">
            <v>#VALUE!</v>
          </cell>
          <cell r="AHM133" t="e">
            <v>#VALUE!</v>
          </cell>
          <cell r="AHN133" t="e">
            <v>#VALUE!</v>
          </cell>
          <cell r="AHO133" t="e">
            <v>#VALUE!</v>
          </cell>
          <cell r="AHP133" t="e">
            <v>#VALUE!</v>
          </cell>
          <cell r="AHQ133" t="e">
            <v>#VALUE!</v>
          </cell>
          <cell r="AHR133" t="e">
            <v>#VALUE!</v>
          </cell>
          <cell r="AHS133" t="e">
            <v>#VALUE!</v>
          </cell>
          <cell r="AHT133" t="e">
            <v>#VALUE!</v>
          </cell>
          <cell r="AHU133" t="e">
            <v>#VALUE!</v>
          </cell>
          <cell r="AHV133" t="e">
            <v>#VALUE!</v>
          </cell>
          <cell r="AHW133" t="e">
            <v>#VALUE!</v>
          </cell>
          <cell r="AHX133" t="e">
            <v>#VALUE!</v>
          </cell>
          <cell r="AHY133" t="e">
            <v>#VALUE!</v>
          </cell>
          <cell r="AHZ133" t="e">
            <v>#VALUE!</v>
          </cell>
          <cell r="AIA133" t="e">
            <v>#VALUE!</v>
          </cell>
          <cell r="AIB133" t="e">
            <v>#VALUE!</v>
          </cell>
          <cell r="AIC133" t="e">
            <v>#VALUE!</v>
          </cell>
          <cell r="AID133" t="e">
            <v>#VALUE!</v>
          </cell>
          <cell r="AIE133" t="e">
            <v>#VALUE!</v>
          </cell>
          <cell r="AIF133" t="e">
            <v>#VALUE!</v>
          </cell>
          <cell r="AIG133" t="e">
            <v>#VALUE!</v>
          </cell>
          <cell r="AIH133" t="e">
            <v>#VALUE!</v>
          </cell>
          <cell r="AII133" t="e">
            <v>#VALUE!</v>
          </cell>
          <cell r="AIJ133" t="e">
            <v>#VALUE!</v>
          </cell>
          <cell r="AIK133" t="e">
            <v>#VALUE!</v>
          </cell>
          <cell r="AIL133" t="e">
            <v>#VALUE!</v>
          </cell>
          <cell r="AIM133" t="e">
            <v>#VALUE!</v>
          </cell>
          <cell r="AIN133" t="e">
            <v>#VALUE!</v>
          </cell>
          <cell r="AIO133" t="e">
            <v>#VALUE!</v>
          </cell>
          <cell r="AIP133" t="e">
            <v>#VALUE!</v>
          </cell>
          <cell r="AIQ133" t="e">
            <v>#VALUE!</v>
          </cell>
          <cell r="AIR133" t="e">
            <v>#VALUE!</v>
          </cell>
          <cell r="AIS133" t="e">
            <v>#VALUE!</v>
          </cell>
          <cell r="AIT133" t="e">
            <v>#VALUE!</v>
          </cell>
          <cell r="AIU133" t="e">
            <v>#VALUE!</v>
          </cell>
          <cell r="AIV133" t="e">
            <v>#VALUE!</v>
          </cell>
          <cell r="AIW133" t="e">
            <v>#VALUE!</v>
          </cell>
          <cell r="AIX133" t="e">
            <v>#VALUE!</v>
          </cell>
          <cell r="AIY133" t="e">
            <v>#VALUE!</v>
          </cell>
          <cell r="AIZ133" t="e">
            <v>#VALUE!</v>
          </cell>
          <cell r="AJA133" t="e">
            <v>#VALUE!</v>
          </cell>
          <cell r="AJB133" t="e">
            <v>#VALUE!</v>
          </cell>
          <cell r="AJC133" t="e">
            <v>#VALUE!</v>
          </cell>
          <cell r="AJD133" t="e">
            <v>#VALUE!</v>
          </cell>
          <cell r="AJE133" t="e">
            <v>#VALUE!</v>
          </cell>
          <cell r="AJF133" t="e">
            <v>#VALUE!</v>
          </cell>
          <cell r="AJG133" t="e">
            <v>#VALUE!</v>
          </cell>
          <cell r="AJH133" t="e">
            <v>#VALUE!</v>
          </cell>
          <cell r="AJI133" t="e">
            <v>#VALUE!</v>
          </cell>
          <cell r="AJJ133" t="e">
            <v>#VALUE!</v>
          </cell>
          <cell r="AJK133" t="e">
            <v>#VALUE!</v>
          </cell>
          <cell r="AJL133" t="e">
            <v>#VALUE!</v>
          </cell>
          <cell r="AJM133" t="e">
            <v>#VALUE!</v>
          </cell>
          <cell r="AJN133" t="e">
            <v>#VALUE!</v>
          </cell>
          <cell r="AJO133" t="e">
            <v>#VALUE!</v>
          </cell>
          <cell r="AJP133" t="e">
            <v>#VALUE!</v>
          </cell>
          <cell r="AJQ133" t="e">
            <v>#VALUE!</v>
          </cell>
          <cell r="AJR133" t="e">
            <v>#VALUE!</v>
          </cell>
          <cell r="AJS133" t="e">
            <v>#VALUE!</v>
          </cell>
          <cell r="AJT133" t="e">
            <v>#VALUE!</v>
          </cell>
          <cell r="AJU133" t="e">
            <v>#VALUE!</v>
          </cell>
          <cell r="AJV133" t="e">
            <v>#VALUE!</v>
          </cell>
          <cell r="AJW133" t="e">
            <v>#VALUE!</v>
          </cell>
          <cell r="AJX133" t="e">
            <v>#VALUE!</v>
          </cell>
          <cell r="AJY133" t="e">
            <v>#VALUE!</v>
          </cell>
          <cell r="AJZ133" t="e">
            <v>#VALUE!</v>
          </cell>
          <cell r="AKA133" t="e">
            <v>#VALUE!</v>
          </cell>
          <cell r="AKB133" t="e">
            <v>#VALUE!</v>
          </cell>
          <cell r="AKC133" t="e">
            <v>#VALUE!</v>
          </cell>
          <cell r="AKD133" t="e">
            <v>#VALUE!</v>
          </cell>
          <cell r="AKE133" t="e">
            <v>#VALUE!</v>
          </cell>
          <cell r="AKF133" t="e">
            <v>#VALUE!</v>
          </cell>
          <cell r="AKG133" t="e">
            <v>#VALUE!</v>
          </cell>
          <cell r="AKH133" t="e">
            <v>#VALUE!</v>
          </cell>
          <cell r="AKI133" t="e">
            <v>#VALUE!</v>
          </cell>
          <cell r="AKJ133" t="e">
            <v>#VALUE!</v>
          </cell>
          <cell r="AKK133" t="e">
            <v>#VALUE!</v>
          </cell>
          <cell r="AKL133" t="e">
            <v>#VALUE!</v>
          </cell>
          <cell r="AKM133" t="e">
            <v>#VALUE!</v>
          </cell>
          <cell r="AKN133" t="e">
            <v>#VALUE!</v>
          </cell>
          <cell r="AKO133" t="e">
            <v>#VALUE!</v>
          </cell>
          <cell r="AKP133" t="e">
            <v>#VALUE!</v>
          </cell>
          <cell r="AKQ133" t="e">
            <v>#VALUE!</v>
          </cell>
          <cell r="AKR133" t="e">
            <v>#VALUE!</v>
          </cell>
          <cell r="AKS133" t="e">
            <v>#VALUE!</v>
          </cell>
          <cell r="AKT133" t="e">
            <v>#VALUE!</v>
          </cell>
          <cell r="AKU133" t="e">
            <v>#VALUE!</v>
          </cell>
          <cell r="AKV133" t="e">
            <v>#VALUE!</v>
          </cell>
          <cell r="AKW133" t="e">
            <v>#VALUE!</v>
          </cell>
          <cell r="AKX133" t="e">
            <v>#VALUE!</v>
          </cell>
          <cell r="AKY133" t="e">
            <v>#VALUE!</v>
          </cell>
          <cell r="AKZ133" t="e">
            <v>#VALUE!</v>
          </cell>
          <cell r="ALA133" t="e">
            <v>#VALUE!</v>
          </cell>
          <cell r="ALB133" t="e">
            <v>#VALUE!</v>
          </cell>
          <cell r="ALC133" t="e">
            <v>#VALUE!</v>
          </cell>
          <cell r="ALD133" t="e">
            <v>#VALUE!</v>
          </cell>
          <cell r="ALE133" t="e">
            <v>#VALUE!</v>
          </cell>
          <cell r="ALF133" t="e">
            <v>#VALUE!</v>
          </cell>
          <cell r="ALG133" t="e">
            <v>#VALUE!</v>
          </cell>
          <cell r="ALH133" t="e">
            <v>#VALUE!</v>
          </cell>
          <cell r="ALI133" t="e">
            <v>#VALUE!</v>
          </cell>
          <cell r="ALJ133" t="e">
            <v>#VALUE!</v>
          </cell>
          <cell r="ALK133" t="e">
            <v>#VALUE!</v>
          </cell>
          <cell r="ALL133" t="e">
            <v>#VALUE!</v>
          </cell>
          <cell r="ALM133" t="e">
            <v>#VALUE!</v>
          </cell>
          <cell r="ALN133" t="e">
            <v>#VALUE!</v>
          </cell>
          <cell r="ALO133" t="e">
            <v>#VALUE!</v>
          </cell>
          <cell r="ALP133" t="e">
            <v>#VALUE!</v>
          </cell>
          <cell r="ALQ133" t="e">
            <v>#VALUE!</v>
          </cell>
          <cell r="ALR133" t="e">
            <v>#VALUE!</v>
          </cell>
          <cell r="ALS133" t="e">
            <v>#VALUE!</v>
          </cell>
          <cell r="ALT133" t="e">
            <v>#VALUE!</v>
          </cell>
          <cell r="ALU133" t="e">
            <v>#VALUE!</v>
          </cell>
          <cell r="ALV133" t="e">
            <v>#VALUE!</v>
          </cell>
          <cell r="ALW133" t="e">
            <v>#VALUE!</v>
          </cell>
          <cell r="ALX133" t="e">
            <v>#VALUE!</v>
          </cell>
          <cell r="ALY133" t="e">
            <v>#VALUE!</v>
          </cell>
          <cell r="ALZ133" t="e">
            <v>#VALUE!</v>
          </cell>
          <cell r="AMA133" t="e">
            <v>#VALUE!</v>
          </cell>
          <cell r="AMB133" t="e">
            <v>#VALUE!</v>
          </cell>
          <cell r="AMC133" t="e">
            <v>#VALUE!</v>
          </cell>
          <cell r="AMD133" t="e">
            <v>#VALUE!</v>
          </cell>
          <cell r="AME133" t="e">
            <v>#VALUE!</v>
          </cell>
          <cell r="AMF133" t="e">
            <v>#VALUE!</v>
          </cell>
          <cell r="AMG133" t="e">
            <v>#VALUE!</v>
          </cell>
          <cell r="AMH133" t="e">
            <v>#VALUE!</v>
          </cell>
          <cell r="AMI133" t="e">
            <v>#VALUE!</v>
          </cell>
          <cell r="AMJ133" t="e">
            <v>#VALUE!</v>
          </cell>
          <cell r="AMK133" t="e">
            <v>#VALUE!</v>
          </cell>
          <cell r="AML133" t="e">
            <v>#VALUE!</v>
          </cell>
          <cell r="AMM133" t="e">
            <v>#VALUE!</v>
          </cell>
          <cell r="AMN133" t="e">
            <v>#VALUE!</v>
          </cell>
          <cell r="AMO133" t="e">
            <v>#VALUE!</v>
          </cell>
          <cell r="AMP133" t="e">
            <v>#VALUE!</v>
          </cell>
          <cell r="AMQ133" t="e">
            <v>#VALUE!</v>
          </cell>
          <cell r="AMR133" t="e">
            <v>#VALUE!</v>
          </cell>
          <cell r="AMS133" t="e">
            <v>#VALUE!</v>
          </cell>
          <cell r="AMT133" t="e">
            <v>#VALUE!</v>
          </cell>
          <cell r="AMU133" t="e">
            <v>#VALUE!</v>
          </cell>
          <cell r="AMV133" t="e">
            <v>#VALUE!</v>
          </cell>
          <cell r="AMW133" t="e">
            <v>#VALUE!</v>
          </cell>
          <cell r="AMX133" t="e">
            <v>#VALUE!</v>
          </cell>
          <cell r="AMY133" t="e">
            <v>#VALUE!</v>
          </cell>
          <cell r="AMZ133" t="e">
            <v>#VALUE!</v>
          </cell>
          <cell r="ANA133" t="e">
            <v>#VALUE!</v>
          </cell>
          <cell r="ANB133" t="e">
            <v>#VALUE!</v>
          </cell>
          <cell r="ANC133" t="e">
            <v>#VALUE!</v>
          </cell>
          <cell r="AND133" t="e">
            <v>#VALUE!</v>
          </cell>
          <cell r="ANE133" t="e">
            <v>#VALUE!</v>
          </cell>
          <cell r="ANF133" t="e">
            <v>#VALUE!</v>
          </cell>
          <cell r="ANG133" t="e">
            <v>#VALUE!</v>
          </cell>
          <cell r="ANH133" t="e">
            <v>#VALUE!</v>
          </cell>
          <cell r="ANI133" t="e">
            <v>#VALUE!</v>
          </cell>
          <cell r="ANJ133" t="e">
            <v>#VALUE!</v>
          </cell>
          <cell r="ANK133" t="e">
            <v>#VALUE!</v>
          </cell>
          <cell r="ANL133" t="e">
            <v>#VALUE!</v>
          </cell>
          <cell r="ANM133" t="e">
            <v>#VALUE!</v>
          </cell>
          <cell r="ANN133" t="e">
            <v>#VALUE!</v>
          </cell>
          <cell r="ANO133" t="e">
            <v>#VALUE!</v>
          </cell>
          <cell r="ANP133" t="e">
            <v>#VALUE!</v>
          </cell>
          <cell r="ANQ133" t="e">
            <v>#VALUE!</v>
          </cell>
          <cell r="ANR133" t="e">
            <v>#VALUE!</v>
          </cell>
          <cell r="ANS133" t="e">
            <v>#VALUE!</v>
          </cell>
          <cell r="ANT133" t="e">
            <v>#VALUE!</v>
          </cell>
          <cell r="ANU133" t="e">
            <v>#VALUE!</v>
          </cell>
          <cell r="ANV133" t="e">
            <v>#VALUE!</v>
          </cell>
          <cell r="ANW133" t="e">
            <v>#VALUE!</v>
          </cell>
          <cell r="ANX133" t="e">
            <v>#VALUE!</v>
          </cell>
          <cell r="ANY133" t="e">
            <v>#VALUE!</v>
          </cell>
          <cell r="ANZ133" t="e">
            <v>#VALUE!</v>
          </cell>
          <cell r="AOA133" t="e">
            <v>#VALUE!</v>
          </cell>
          <cell r="AOB133" t="e">
            <v>#VALUE!</v>
          </cell>
          <cell r="AOC133" t="e">
            <v>#VALUE!</v>
          </cell>
          <cell r="AOD133" t="e">
            <v>#VALUE!</v>
          </cell>
          <cell r="AOE133" t="e">
            <v>#VALUE!</v>
          </cell>
          <cell r="AOF133" t="e">
            <v>#VALUE!</v>
          </cell>
          <cell r="AOG133" t="e">
            <v>#VALUE!</v>
          </cell>
          <cell r="AOH133" t="e">
            <v>#VALUE!</v>
          </cell>
          <cell r="AOI133" t="e">
            <v>#VALUE!</v>
          </cell>
          <cell r="AOJ133" t="e">
            <v>#VALUE!</v>
          </cell>
          <cell r="AOK133" t="e">
            <v>#VALUE!</v>
          </cell>
          <cell r="AOL133" t="e">
            <v>#VALUE!</v>
          </cell>
          <cell r="AOM133" t="e">
            <v>#VALUE!</v>
          </cell>
          <cell r="AON133" t="e">
            <v>#VALUE!</v>
          </cell>
          <cell r="AOO133" t="e">
            <v>#VALUE!</v>
          </cell>
          <cell r="AOP133" t="e">
            <v>#VALUE!</v>
          </cell>
          <cell r="AOQ133" t="e">
            <v>#VALUE!</v>
          </cell>
          <cell r="AOR133" t="e">
            <v>#VALUE!</v>
          </cell>
          <cell r="AOS133" t="e">
            <v>#VALUE!</v>
          </cell>
          <cell r="AOT133" t="e">
            <v>#VALUE!</v>
          </cell>
          <cell r="AOU133" t="e">
            <v>#VALUE!</v>
          </cell>
          <cell r="AOV133" t="e">
            <v>#VALUE!</v>
          </cell>
          <cell r="AOW133" t="e">
            <v>#VALUE!</v>
          </cell>
          <cell r="AOX133" t="e">
            <v>#VALUE!</v>
          </cell>
          <cell r="AOY133" t="e">
            <v>#VALUE!</v>
          </cell>
          <cell r="AOZ133" t="e">
            <v>#VALUE!</v>
          </cell>
          <cell r="APA133" t="e">
            <v>#VALUE!</v>
          </cell>
          <cell r="APB133" t="e">
            <v>#VALUE!</v>
          </cell>
          <cell r="APC133" t="e">
            <v>#VALUE!</v>
          </cell>
          <cell r="APD133" t="e">
            <v>#VALUE!</v>
          </cell>
          <cell r="APE133" t="e">
            <v>#VALUE!</v>
          </cell>
          <cell r="APF133" t="e">
            <v>#VALUE!</v>
          </cell>
          <cell r="APG133" t="e">
            <v>#VALUE!</v>
          </cell>
          <cell r="APH133" t="e">
            <v>#VALUE!</v>
          </cell>
          <cell r="API133" t="e">
            <v>#VALUE!</v>
          </cell>
          <cell r="APJ133" t="e">
            <v>#VALUE!</v>
          </cell>
          <cell r="APK133" t="e">
            <v>#VALUE!</v>
          </cell>
          <cell r="APL133" t="e">
            <v>#VALUE!</v>
          </cell>
          <cell r="APM133" t="e">
            <v>#VALUE!</v>
          </cell>
        </row>
        <row r="134">
          <cell r="A134" t="e">
            <v>#VALUE!</v>
          </cell>
          <cell r="C134" t="e">
            <v>#VALUE!</v>
          </cell>
          <cell r="D134" t="e">
            <v>#VALUE!</v>
          </cell>
          <cell r="E134" t="e">
            <v>#VALUE!</v>
          </cell>
          <cell r="F134" t="e">
            <v>#VALUE!</v>
          </cell>
          <cell r="G134" t="e">
            <v>#VALUE!</v>
          </cell>
          <cell r="H134" t="e">
            <v>#VALUE!</v>
          </cell>
          <cell r="I134" t="e">
            <v>#VALUE!</v>
          </cell>
          <cell r="J134" t="e">
            <v>#VALUE!</v>
          </cell>
          <cell r="K134" t="e">
            <v>#VALUE!</v>
          </cell>
          <cell r="L134" t="e">
            <v>#VALUE!</v>
          </cell>
          <cell r="M134" t="e">
            <v>#VALUE!</v>
          </cell>
          <cell r="N134" t="e">
            <v>#VALUE!</v>
          </cell>
          <cell r="O134" t="e">
            <v>#VALUE!</v>
          </cell>
          <cell r="P134" t="e">
            <v>#VALUE!</v>
          </cell>
          <cell r="Q134" t="e">
            <v>#VALUE!</v>
          </cell>
          <cell r="R134" t="e">
            <v>#VALUE!</v>
          </cell>
          <cell r="S134" t="e">
            <v>#VALUE!</v>
          </cell>
          <cell r="T134" t="e">
            <v>#VALUE!</v>
          </cell>
          <cell r="U134" t="e">
            <v>#VALUE!</v>
          </cell>
          <cell r="V134" t="e">
            <v>#VALUE!</v>
          </cell>
          <cell r="W134" t="e">
            <v>#VALUE!</v>
          </cell>
          <cell r="X134" t="e">
            <v>#VALUE!</v>
          </cell>
          <cell r="Y134" t="e">
            <v>#VALUE!</v>
          </cell>
          <cell r="Z134" t="e">
            <v>#VALUE!</v>
          </cell>
          <cell r="AA134" t="e">
            <v>#VALUE!</v>
          </cell>
          <cell r="AB134" t="e">
            <v>#VALUE!</v>
          </cell>
          <cell r="AC134" t="e">
            <v>#VALUE!</v>
          </cell>
          <cell r="AD134" t="e">
            <v>#VALUE!</v>
          </cell>
          <cell r="AE134" t="e">
            <v>#VALUE!</v>
          </cell>
          <cell r="AF134" t="e">
            <v>#VALUE!</v>
          </cell>
          <cell r="AG134" t="e">
            <v>#VALUE!</v>
          </cell>
          <cell r="AH134" t="e">
            <v>#VALUE!</v>
          </cell>
          <cell r="AI134" t="e">
            <v>#VALUE!</v>
          </cell>
          <cell r="AJ134" t="e">
            <v>#VALUE!</v>
          </cell>
          <cell r="AK134" t="e">
            <v>#VALUE!</v>
          </cell>
          <cell r="AL134" t="e">
            <v>#VALUE!</v>
          </cell>
          <cell r="AM134" t="e">
            <v>#VALUE!</v>
          </cell>
          <cell r="AN134" t="e">
            <v>#VALUE!</v>
          </cell>
          <cell r="AO134" t="e">
            <v>#VALUE!</v>
          </cell>
          <cell r="AP134" t="e">
            <v>#VALUE!</v>
          </cell>
          <cell r="AQ134" t="e">
            <v>#VALUE!</v>
          </cell>
          <cell r="AR134" t="e">
            <v>#VALUE!</v>
          </cell>
          <cell r="AS134" t="e">
            <v>#VALUE!</v>
          </cell>
          <cell r="AT134" t="e">
            <v>#VALUE!</v>
          </cell>
          <cell r="AU134" t="e">
            <v>#VALUE!</v>
          </cell>
          <cell r="AV134" t="e">
            <v>#VALUE!</v>
          </cell>
          <cell r="AW134" t="e">
            <v>#VALUE!</v>
          </cell>
          <cell r="AX134" t="e">
            <v>#VALUE!</v>
          </cell>
          <cell r="AY134" t="e">
            <v>#VALUE!</v>
          </cell>
          <cell r="AZ134" t="e">
            <v>#VALUE!</v>
          </cell>
          <cell r="BA134" t="e">
            <v>#VALUE!</v>
          </cell>
          <cell r="BB134" t="e">
            <v>#VALUE!</v>
          </cell>
          <cell r="BC134" t="e">
            <v>#VALUE!</v>
          </cell>
          <cell r="BD134" t="e">
            <v>#VALUE!</v>
          </cell>
          <cell r="BE134" t="e">
            <v>#VALUE!</v>
          </cell>
          <cell r="BF134" t="e">
            <v>#VALUE!</v>
          </cell>
          <cell r="BG134" t="e">
            <v>#VALUE!</v>
          </cell>
          <cell r="BH134" t="e">
            <v>#VALUE!</v>
          </cell>
          <cell r="BI134" t="e">
            <v>#VALUE!</v>
          </cell>
          <cell r="BJ134" t="e">
            <v>#VALUE!</v>
          </cell>
          <cell r="BK134" t="e">
            <v>#VALUE!</v>
          </cell>
          <cell r="BL134" t="e">
            <v>#VALUE!</v>
          </cell>
          <cell r="BM134" t="e">
            <v>#VALUE!</v>
          </cell>
          <cell r="BN134" t="e">
            <v>#VALUE!</v>
          </cell>
          <cell r="BO134" t="e">
            <v>#VALUE!</v>
          </cell>
          <cell r="BP134" t="e">
            <v>#VALUE!</v>
          </cell>
          <cell r="BQ134" t="e">
            <v>#VALUE!</v>
          </cell>
          <cell r="BR134" t="e">
            <v>#VALUE!</v>
          </cell>
          <cell r="BS134" t="e">
            <v>#VALUE!</v>
          </cell>
          <cell r="BT134" t="e">
            <v>#VALUE!</v>
          </cell>
          <cell r="BU134" t="e">
            <v>#VALUE!</v>
          </cell>
          <cell r="BV134" t="e">
            <v>#VALUE!</v>
          </cell>
          <cell r="BW134" t="e">
            <v>#VALUE!</v>
          </cell>
          <cell r="BX134" t="e">
            <v>#VALUE!</v>
          </cell>
          <cell r="BY134" t="e">
            <v>#VALUE!</v>
          </cell>
          <cell r="BZ134" t="e">
            <v>#VALUE!</v>
          </cell>
          <cell r="CA134" t="e">
            <v>#VALUE!</v>
          </cell>
          <cell r="CB134" t="e">
            <v>#VALUE!</v>
          </cell>
          <cell r="CC134" t="e">
            <v>#VALUE!</v>
          </cell>
          <cell r="CD134" t="e">
            <v>#VALUE!</v>
          </cell>
          <cell r="CE134" t="e">
            <v>#VALUE!</v>
          </cell>
          <cell r="CF134" t="e">
            <v>#VALUE!</v>
          </cell>
          <cell r="CG134" t="e">
            <v>#VALUE!</v>
          </cell>
          <cell r="CH134" t="e">
            <v>#VALUE!</v>
          </cell>
          <cell r="CI134" t="e">
            <v>#VALUE!</v>
          </cell>
          <cell r="CJ134" t="e">
            <v>#VALUE!</v>
          </cell>
          <cell r="CK134" t="e">
            <v>#VALUE!</v>
          </cell>
          <cell r="CL134" t="e">
            <v>#VALUE!</v>
          </cell>
          <cell r="CM134" t="e">
            <v>#VALUE!</v>
          </cell>
          <cell r="CN134" t="e">
            <v>#VALUE!</v>
          </cell>
          <cell r="CO134" t="e">
            <v>#VALUE!</v>
          </cell>
          <cell r="CP134" t="e">
            <v>#VALUE!</v>
          </cell>
          <cell r="CQ134" t="e">
            <v>#VALUE!</v>
          </cell>
          <cell r="CR134" t="e">
            <v>#VALUE!</v>
          </cell>
          <cell r="CS134" t="e">
            <v>#VALUE!</v>
          </cell>
          <cell r="CT134" t="e">
            <v>#VALUE!</v>
          </cell>
          <cell r="CU134" t="e">
            <v>#VALUE!</v>
          </cell>
          <cell r="CV134" t="e">
            <v>#VALUE!</v>
          </cell>
          <cell r="CW134" t="e">
            <v>#VALUE!</v>
          </cell>
          <cell r="CX134" t="e">
            <v>#VALUE!</v>
          </cell>
          <cell r="CY134" t="e">
            <v>#VALUE!</v>
          </cell>
          <cell r="CZ134" t="e">
            <v>#VALUE!</v>
          </cell>
          <cell r="DA134" t="e">
            <v>#VALUE!</v>
          </cell>
          <cell r="DB134" t="e">
            <v>#VALUE!</v>
          </cell>
          <cell r="DC134" t="e">
            <v>#VALUE!</v>
          </cell>
          <cell r="DD134" t="e">
            <v>#VALUE!</v>
          </cell>
          <cell r="DE134" t="e">
            <v>#VALUE!</v>
          </cell>
          <cell r="DF134" t="e">
            <v>#VALUE!</v>
          </cell>
          <cell r="DG134" t="e">
            <v>#VALUE!</v>
          </cell>
          <cell r="DH134" t="e">
            <v>#VALUE!</v>
          </cell>
          <cell r="DI134" t="e">
            <v>#VALUE!</v>
          </cell>
          <cell r="DJ134" t="e">
            <v>#VALUE!</v>
          </cell>
          <cell r="DK134" t="e">
            <v>#VALUE!</v>
          </cell>
          <cell r="DL134" t="e">
            <v>#VALUE!</v>
          </cell>
          <cell r="DM134" t="e">
            <v>#VALUE!</v>
          </cell>
          <cell r="DN134" t="e">
            <v>#VALUE!</v>
          </cell>
          <cell r="DO134" t="e">
            <v>#VALUE!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V134" t="e">
            <v>#VALUE!</v>
          </cell>
          <cell r="DW134" t="e">
            <v>#VALUE!</v>
          </cell>
          <cell r="DX134" t="e">
            <v>#VALUE!</v>
          </cell>
          <cell r="DY134" t="e">
            <v>#VALUE!</v>
          </cell>
          <cell r="DZ134" t="e">
            <v>#VALUE!</v>
          </cell>
          <cell r="EA134" t="e">
            <v>#VALUE!</v>
          </cell>
          <cell r="EB134" t="e">
            <v>#VALUE!</v>
          </cell>
          <cell r="EC134" t="e">
            <v>#VALUE!</v>
          </cell>
          <cell r="ED134" t="e">
            <v>#VALUE!</v>
          </cell>
          <cell r="EE134" t="e">
            <v>#VALUE!</v>
          </cell>
          <cell r="EF134" t="e">
            <v>#VALUE!</v>
          </cell>
          <cell r="EG134" t="e">
            <v>#VALUE!</v>
          </cell>
          <cell r="EH134" t="e">
            <v>#VALUE!</v>
          </cell>
          <cell r="EI134" t="e">
            <v>#VALUE!</v>
          </cell>
          <cell r="EJ134" t="e">
            <v>#VALUE!</v>
          </cell>
          <cell r="EK134" t="e">
            <v>#VALUE!</v>
          </cell>
          <cell r="EL134" t="e">
            <v>#VALUE!</v>
          </cell>
          <cell r="EM134" t="e">
            <v>#VALUE!</v>
          </cell>
          <cell r="EN134" t="e">
            <v>#VALUE!</v>
          </cell>
          <cell r="EO134" t="e">
            <v>#VALUE!</v>
          </cell>
          <cell r="EP134" t="e">
            <v>#VALUE!</v>
          </cell>
          <cell r="EQ134" t="e">
            <v>#VALUE!</v>
          </cell>
          <cell r="ER134" t="e">
            <v>#VALUE!</v>
          </cell>
          <cell r="ES134" t="e">
            <v>#VALUE!</v>
          </cell>
          <cell r="ET134" t="e">
            <v>#VALUE!</v>
          </cell>
          <cell r="EU134" t="e">
            <v>#VALUE!</v>
          </cell>
          <cell r="EV134" t="e">
            <v>#VALUE!</v>
          </cell>
          <cell r="EW134" t="e">
            <v>#VALUE!</v>
          </cell>
          <cell r="EX134" t="e">
            <v>#VALUE!</v>
          </cell>
          <cell r="EY134" t="e">
            <v>#VALUE!</v>
          </cell>
          <cell r="EZ134" t="e">
            <v>#VALUE!</v>
          </cell>
          <cell r="FA134" t="e">
            <v>#VALUE!</v>
          </cell>
          <cell r="FB134" t="e">
            <v>#VALUE!</v>
          </cell>
          <cell r="FC134" t="e">
            <v>#VALUE!</v>
          </cell>
          <cell r="FD134" t="e">
            <v>#VALUE!</v>
          </cell>
          <cell r="FE134" t="e">
            <v>#VALUE!</v>
          </cell>
          <cell r="FF134" t="e">
            <v>#VALUE!</v>
          </cell>
          <cell r="FG134" t="e">
            <v>#VALUE!</v>
          </cell>
          <cell r="FH134" t="e">
            <v>#VALUE!</v>
          </cell>
          <cell r="FI134" t="e">
            <v>#VALUE!</v>
          </cell>
          <cell r="FJ134" t="e">
            <v>#VALUE!</v>
          </cell>
          <cell r="FK134" t="e">
            <v>#VALUE!</v>
          </cell>
          <cell r="FL134" t="e">
            <v>#VALUE!</v>
          </cell>
          <cell r="FM134" t="e">
            <v>#VALUE!</v>
          </cell>
          <cell r="FN134" t="e">
            <v>#VALUE!</v>
          </cell>
          <cell r="FO134" t="e">
            <v>#VALUE!</v>
          </cell>
          <cell r="FP134" t="e">
            <v>#VALUE!</v>
          </cell>
          <cell r="FQ134" t="e">
            <v>#VALUE!</v>
          </cell>
          <cell r="FR134" t="e">
            <v>#VALUE!</v>
          </cell>
          <cell r="FS134" t="e">
            <v>#VALUE!</v>
          </cell>
          <cell r="FT134" t="e">
            <v>#VALUE!</v>
          </cell>
          <cell r="FU134" t="e">
            <v>#VALUE!</v>
          </cell>
          <cell r="FV134" t="e">
            <v>#VALUE!</v>
          </cell>
          <cell r="FW134" t="e">
            <v>#VALUE!</v>
          </cell>
          <cell r="FX134" t="e">
            <v>#VALUE!</v>
          </cell>
          <cell r="FY134" t="e">
            <v>#VALUE!</v>
          </cell>
          <cell r="FZ134" t="e">
            <v>#VALUE!</v>
          </cell>
          <cell r="GA134" t="e">
            <v>#VALUE!</v>
          </cell>
          <cell r="GB134" t="e">
            <v>#VALUE!</v>
          </cell>
          <cell r="GC134" t="e">
            <v>#VALUE!</v>
          </cell>
          <cell r="GD134" t="e">
            <v>#VALUE!</v>
          </cell>
          <cell r="GE134" t="e">
            <v>#VALUE!</v>
          </cell>
          <cell r="GF134" t="e">
            <v>#VALUE!</v>
          </cell>
          <cell r="GG134" t="e">
            <v>#VALUE!</v>
          </cell>
          <cell r="GH134" t="e">
            <v>#VALUE!</v>
          </cell>
          <cell r="GI134" t="e">
            <v>#VALUE!</v>
          </cell>
          <cell r="GJ134" t="e">
            <v>#VALUE!</v>
          </cell>
          <cell r="GK134" t="e">
            <v>#VALUE!</v>
          </cell>
          <cell r="GL134" t="e">
            <v>#VALUE!</v>
          </cell>
          <cell r="GM134" t="e">
            <v>#VALUE!</v>
          </cell>
          <cell r="GN134" t="e">
            <v>#VALUE!</v>
          </cell>
          <cell r="GO134" t="e">
            <v>#VALUE!</v>
          </cell>
          <cell r="GP134" t="e">
            <v>#VALUE!</v>
          </cell>
          <cell r="GQ134" t="e">
            <v>#VALUE!</v>
          </cell>
          <cell r="GR134" t="e">
            <v>#VALUE!</v>
          </cell>
          <cell r="GS134" t="e">
            <v>#VALUE!</v>
          </cell>
          <cell r="GT134" t="e">
            <v>#VALUE!</v>
          </cell>
          <cell r="GU134" t="e">
            <v>#VALUE!</v>
          </cell>
          <cell r="GV134" t="e">
            <v>#VALUE!</v>
          </cell>
          <cell r="GW134" t="e">
            <v>#VALUE!</v>
          </cell>
          <cell r="GX134" t="e">
            <v>#VALUE!</v>
          </cell>
          <cell r="GY134" t="e">
            <v>#VALUE!</v>
          </cell>
          <cell r="GZ134" t="e">
            <v>#VALUE!</v>
          </cell>
          <cell r="HA134" t="e">
            <v>#VALUE!</v>
          </cell>
          <cell r="HB134" t="e">
            <v>#VALUE!</v>
          </cell>
          <cell r="HC134" t="e">
            <v>#VALUE!</v>
          </cell>
          <cell r="HD134" t="e">
            <v>#VALUE!</v>
          </cell>
          <cell r="HE134" t="e">
            <v>#VALUE!</v>
          </cell>
          <cell r="HF134" t="e">
            <v>#VALUE!</v>
          </cell>
          <cell r="HG134" t="e">
            <v>#VALUE!</v>
          </cell>
          <cell r="HH134" t="e">
            <v>#VALUE!</v>
          </cell>
          <cell r="HI134" t="e">
            <v>#VALUE!</v>
          </cell>
          <cell r="HJ134" t="e">
            <v>#VALUE!</v>
          </cell>
          <cell r="HK134" t="e">
            <v>#VALUE!</v>
          </cell>
          <cell r="HL134" t="e">
            <v>#VALUE!</v>
          </cell>
          <cell r="HM134" t="e">
            <v>#VALUE!</v>
          </cell>
          <cell r="HN134" t="e">
            <v>#VALUE!</v>
          </cell>
          <cell r="HO134" t="e">
            <v>#VALUE!</v>
          </cell>
          <cell r="HP134" t="e">
            <v>#VALUE!</v>
          </cell>
          <cell r="HQ134" t="e">
            <v>#VALUE!</v>
          </cell>
          <cell r="HR134" t="e">
            <v>#VALUE!</v>
          </cell>
          <cell r="HS134" t="e">
            <v>#VALUE!</v>
          </cell>
          <cell r="HT134" t="e">
            <v>#VALUE!</v>
          </cell>
          <cell r="HU134" t="e">
            <v>#VALUE!</v>
          </cell>
          <cell r="HV134" t="e">
            <v>#VALUE!</v>
          </cell>
          <cell r="HW134" t="e">
            <v>#VALUE!</v>
          </cell>
          <cell r="HX134" t="e">
            <v>#VALUE!</v>
          </cell>
          <cell r="HY134" t="e">
            <v>#VALUE!</v>
          </cell>
          <cell r="HZ134" t="e">
            <v>#VALUE!</v>
          </cell>
          <cell r="IA134" t="e">
            <v>#VALUE!</v>
          </cell>
          <cell r="IB134" t="e">
            <v>#VALUE!</v>
          </cell>
          <cell r="IC134" t="e">
            <v>#VALUE!</v>
          </cell>
          <cell r="ID134" t="e">
            <v>#VALUE!</v>
          </cell>
          <cell r="IE134" t="e">
            <v>#VALUE!</v>
          </cell>
          <cell r="IF134" t="e">
            <v>#VALUE!</v>
          </cell>
          <cell r="IG134" t="e">
            <v>#VALUE!</v>
          </cell>
          <cell r="IH134" t="e">
            <v>#VALUE!</v>
          </cell>
          <cell r="II134" t="e">
            <v>#VALUE!</v>
          </cell>
          <cell r="IJ134" t="e">
            <v>#VALUE!</v>
          </cell>
          <cell r="IK134" t="e">
            <v>#VALUE!</v>
          </cell>
          <cell r="IL134" t="e">
            <v>#VALUE!</v>
          </cell>
          <cell r="IM134" t="e">
            <v>#VALUE!</v>
          </cell>
          <cell r="IN134" t="e">
            <v>#VALUE!</v>
          </cell>
          <cell r="IO134" t="e">
            <v>#VALUE!</v>
          </cell>
          <cell r="IP134" t="e">
            <v>#VALUE!</v>
          </cell>
          <cell r="IQ134" t="e">
            <v>#VALUE!</v>
          </cell>
          <cell r="IR134" t="e">
            <v>#VALUE!</v>
          </cell>
          <cell r="IS134" t="e">
            <v>#VALUE!</v>
          </cell>
          <cell r="IT134" t="e">
            <v>#VALUE!</v>
          </cell>
          <cell r="IU134" t="e">
            <v>#VALUE!</v>
          </cell>
          <cell r="IV134" t="e">
            <v>#VALUE!</v>
          </cell>
          <cell r="IW134" t="e">
            <v>#VALUE!</v>
          </cell>
          <cell r="IX134" t="e">
            <v>#VALUE!</v>
          </cell>
          <cell r="IY134" t="e">
            <v>#VALUE!</v>
          </cell>
          <cell r="IZ134" t="e">
            <v>#VALUE!</v>
          </cell>
          <cell r="JA134" t="e">
            <v>#VALUE!</v>
          </cell>
          <cell r="JB134" t="e">
            <v>#VALUE!</v>
          </cell>
          <cell r="JC134" t="e">
            <v>#VALUE!</v>
          </cell>
          <cell r="JD134" t="e">
            <v>#VALUE!</v>
          </cell>
          <cell r="JE134" t="e">
            <v>#VALUE!</v>
          </cell>
          <cell r="JF134" t="e">
            <v>#VALUE!</v>
          </cell>
          <cell r="JG134" t="e">
            <v>#VALUE!</v>
          </cell>
          <cell r="JH134" t="e">
            <v>#VALUE!</v>
          </cell>
          <cell r="JI134" t="e">
            <v>#VALUE!</v>
          </cell>
          <cell r="JJ134" t="e">
            <v>#VALUE!</v>
          </cell>
          <cell r="JK134" t="e">
            <v>#VALUE!</v>
          </cell>
          <cell r="JL134" t="e">
            <v>#VALUE!</v>
          </cell>
          <cell r="JM134" t="e">
            <v>#VALUE!</v>
          </cell>
          <cell r="JN134" t="e">
            <v>#VALUE!</v>
          </cell>
          <cell r="JO134" t="e">
            <v>#VALUE!</v>
          </cell>
          <cell r="JP134" t="e">
            <v>#VALUE!</v>
          </cell>
          <cell r="JQ134" t="e">
            <v>#VALUE!</v>
          </cell>
          <cell r="JR134" t="e">
            <v>#VALUE!</v>
          </cell>
          <cell r="JS134" t="e">
            <v>#VALUE!</v>
          </cell>
          <cell r="JT134" t="e">
            <v>#VALUE!</v>
          </cell>
          <cell r="JU134" t="e">
            <v>#VALUE!</v>
          </cell>
          <cell r="JV134" t="e">
            <v>#VALUE!</v>
          </cell>
          <cell r="JW134" t="e">
            <v>#VALUE!</v>
          </cell>
          <cell r="JX134" t="e">
            <v>#VALUE!</v>
          </cell>
          <cell r="JY134" t="e">
            <v>#VALUE!</v>
          </cell>
          <cell r="JZ134" t="e">
            <v>#VALUE!</v>
          </cell>
          <cell r="KA134" t="e">
            <v>#VALUE!</v>
          </cell>
          <cell r="KB134" t="e">
            <v>#VALUE!</v>
          </cell>
          <cell r="KC134" t="e">
            <v>#VALUE!</v>
          </cell>
          <cell r="KD134" t="e">
            <v>#VALUE!</v>
          </cell>
          <cell r="KE134" t="e">
            <v>#VALUE!</v>
          </cell>
          <cell r="KF134" t="e">
            <v>#VALUE!</v>
          </cell>
          <cell r="KG134" t="e">
            <v>#VALUE!</v>
          </cell>
          <cell r="KH134" t="e">
            <v>#VALUE!</v>
          </cell>
          <cell r="KI134" t="e">
            <v>#VALUE!</v>
          </cell>
          <cell r="KJ134" t="e">
            <v>#VALUE!</v>
          </cell>
          <cell r="KK134" t="e">
            <v>#VALUE!</v>
          </cell>
          <cell r="KL134" t="e">
            <v>#VALUE!</v>
          </cell>
          <cell r="KM134" t="e">
            <v>#VALUE!</v>
          </cell>
          <cell r="KN134" t="e">
            <v>#VALUE!</v>
          </cell>
          <cell r="KO134" t="e">
            <v>#VALUE!</v>
          </cell>
          <cell r="KP134" t="e">
            <v>#VALUE!</v>
          </cell>
          <cell r="KQ134" t="e">
            <v>#VALUE!</v>
          </cell>
          <cell r="KR134" t="e">
            <v>#VALUE!</v>
          </cell>
          <cell r="KS134" t="e">
            <v>#VALUE!</v>
          </cell>
          <cell r="KT134" t="e">
            <v>#VALUE!</v>
          </cell>
          <cell r="KU134" t="e">
            <v>#VALUE!</v>
          </cell>
          <cell r="KV134" t="e">
            <v>#VALUE!</v>
          </cell>
          <cell r="KW134" t="e">
            <v>#VALUE!</v>
          </cell>
          <cell r="KX134" t="e">
            <v>#VALUE!</v>
          </cell>
          <cell r="KY134" t="e">
            <v>#VALUE!</v>
          </cell>
          <cell r="KZ134" t="e">
            <v>#VALUE!</v>
          </cell>
          <cell r="LA134" t="e">
            <v>#VALUE!</v>
          </cell>
          <cell r="LB134" t="e">
            <v>#VALUE!</v>
          </cell>
          <cell r="LC134" t="e">
            <v>#VALUE!</v>
          </cell>
          <cell r="LD134" t="e">
            <v>#VALUE!</v>
          </cell>
          <cell r="LE134" t="e">
            <v>#VALUE!</v>
          </cell>
          <cell r="LF134" t="e">
            <v>#VALUE!</v>
          </cell>
          <cell r="LG134" t="e">
            <v>#VALUE!</v>
          </cell>
          <cell r="LH134" t="e">
            <v>#VALUE!</v>
          </cell>
          <cell r="LI134" t="e">
            <v>#VALUE!</v>
          </cell>
          <cell r="LJ134" t="e">
            <v>#VALUE!</v>
          </cell>
          <cell r="LK134" t="e">
            <v>#VALUE!</v>
          </cell>
          <cell r="LL134" t="e">
            <v>#VALUE!</v>
          </cell>
          <cell r="LM134" t="e">
            <v>#VALUE!</v>
          </cell>
          <cell r="LN134" t="e">
            <v>#VALUE!</v>
          </cell>
          <cell r="LO134" t="e">
            <v>#VALUE!</v>
          </cell>
          <cell r="LP134" t="e">
            <v>#VALUE!</v>
          </cell>
          <cell r="LQ134" t="e">
            <v>#VALUE!</v>
          </cell>
          <cell r="LR134" t="e">
            <v>#VALUE!</v>
          </cell>
          <cell r="LS134" t="e">
            <v>#VALUE!</v>
          </cell>
          <cell r="LT134" t="e">
            <v>#VALUE!</v>
          </cell>
          <cell r="LU134" t="e">
            <v>#VALUE!</v>
          </cell>
          <cell r="LV134" t="e">
            <v>#VALUE!</v>
          </cell>
          <cell r="LW134" t="e">
            <v>#VALUE!</v>
          </cell>
          <cell r="LX134" t="e">
            <v>#VALUE!</v>
          </cell>
          <cell r="LY134" t="e">
            <v>#VALUE!</v>
          </cell>
          <cell r="LZ134" t="e">
            <v>#VALUE!</v>
          </cell>
          <cell r="MA134" t="e">
            <v>#VALUE!</v>
          </cell>
          <cell r="MB134" t="e">
            <v>#VALUE!</v>
          </cell>
          <cell r="MC134" t="e">
            <v>#VALUE!</v>
          </cell>
          <cell r="MD134" t="e">
            <v>#VALUE!</v>
          </cell>
          <cell r="ME134" t="e">
            <v>#VALUE!</v>
          </cell>
          <cell r="MF134" t="e">
            <v>#VALUE!</v>
          </cell>
          <cell r="MG134" t="e">
            <v>#VALUE!</v>
          </cell>
          <cell r="MH134" t="e">
            <v>#VALUE!</v>
          </cell>
          <cell r="MI134" t="e">
            <v>#VALUE!</v>
          </cell>
          <cell r="MJ134" t="e">
            <v>#VALUE!</v>
          </cell>
          <cell r="MK134" t="e">
            <v>#VALUE!</v>
          </cell>
          <cell r="ML134" t="e">
            <v>#VALUE!</v>
          </cell>
          <cell r="MM134" t="e">
            <v>#VALUE!</v>
          </cell>
          <cell r="MN134" t="e">
            <v>#VALUE!</v>
          </cell>
          <cell r="MO134" t="e">
            <v>#VALUE!</v>
          </cell>
          <cell r="MP134" t="e">
            <v>#VALUE!</v>
          </cell>
          <cell r="MQ134" t="e">
            <v>#VALUE!</v>
          </cell>
          <cell r="MR134" t="e">
            <v>#VALUE!</v>
          </cell>
          <cell r="MS134" t="e">
            <v>#VALUE!</v>
          </cell>
          <cell r="MT134" t="e">
            <v>#VALUE!</v>
          </cell>
          <cell r="MU134" t="e">
            <v>#VALUE!</v>
          </cell>
          <cell r="MV134" t="e">
            <v>#VALUE!</v>
          </cell>
          <cell r="MW134" t="e">
            <v>#VALUE!</v>
          </cell>
          <cell r="MX134" t="e">
            <v>#VALUE!</v>
          </cell>
          <cell r="MY134" t="e">
            <v>#VALUE!</v>
          </cell>
          <cell r="MZ134" t="e">
            <v>#VALUE!</v>
          </cell>
          <cell r="NA134" t="e">
            <v>#VALUE!</v>
          </cell>
          <cell r="NB134" t="e">
            <v>#VALUE!</v>
          </cell>
          <cell r="NC134" t="e">
            <v>#VALUE!</v>
          </cell>
          <cell r="ND134" t="e">
            <v>#VALUE!</v>
          </cell>
          <cell r="NE134" t="e">
            <v>#VALUE!</v>
          </cell>
          <cell r="NF134" t="e">
            <v>#VALUE!</v>
          </cell>
          <cell r="NG134" t="e">
            <v>#VALUE!</v>
          </cell>
          <cell r="NH134" t="e">
            <v>#VALUE!</v>
          </cell>
          <cell r="NI134" t="e">
            <v>#VALUE!</v>
          </cell>
          <cell r="NJ134" t="e">
            <v>#VALUE!</v>
          </cell>
          <cell r="NK134" t="e">
            <v>#VALUE!</v>
          </cell>
          <cell r="NL134" t="e">
            <v>#VALUE!</v>
          </cell>
          <cell r="NM134" t="e">
            <v>#VALUE!</v>
          </cell>
          <cell r="NN134" t="e">
            <v>#VALUE!</v>
          </cell>
          <cell r="NO134" t="e">
            <v>#VALUE!</v>
          </cell>
          <cell r="NP134" t="e">
            <v>#VALUE!</v>
          </cell>
          <cell r="NQ134" t="e">
            <v>#VALUE!</v>
          </cell>
          <cell r="NR134" t="e">
            <v>#VALUE!</v>
          </cell>
          <cell r="NS134" t="e">
            <v>#VALUE!</v>
          </cell>
          <cell r="NT134" t="e">
            <v>#VALUE!</v>
          </cell>
          <cell r="NU134" t="e">
            <v>#VALUE!</v>
          </cell>
          <cell r="NV134" t="e">
            <v>#VALUE!</v>
          </cell>
          <cell r="NW134" t="e">
            <v>#VALUE!</v>
          </cell>
          <cell r="NX134" t="e">
            <v>#VALUE!</v>
          </cell>
          <cell r="NY134" t="e">
            <v>#VALUE!</v>
          </cell>
          <cell r="NZ134" t="e">
            <v>#VALUE!</v>
          </cell>
          <cell r="OA134" t="e">
            <v>#VALUE!</v>
          </cell>
          <cell r="OB134" t="e">
            <v>#VALUE!</v>
          </cell>
          <cell r="OC134" t="e">
            <v>#VALUE!</v>
          </cell>
          <cell r="OD134" t="e">
            <v>#VALUE!</v>
          </cell>
          <cell r="OE134" t="e">
            <v>#VALUE!</v>
          </cell>
          <cell r="OF134" t="e">
            <v>#VALUE!</v>
          </cell>
          <cell r="OG134" t="e">
            <v>#VALUE!</v>
          </cell>
          <cell r="OH134" t="e">
            <v>#VALUE!</v>
          </cell>
          <cell r="OI134" t="e">
            <v>#VALUE!</v>
          </cell>
          <cell r="OJ134" t="e">
            <v>#VALUE!</v>
          </cell>
          <cell r="OK134" t="e">
            <v>#VALUE!</v>
          </cell>
          <cell r="OL134" t="e">
            <v>#VALUE!</v>
          </cell>
          <cell r="OM134" t="e">
            <v>#VALUE!</v>
          </cell>
          <cell r="ON134" t="e">
            <v>#VALUE!</v>
          </cell>
          <cell r="OO134" t="e">
            <v>#VALUE!</v>
          </cell>
          <cell r="OP134" t="e">
            <v>#VALUE!</v>
          </cell>
          <cell r="OQ134" t="e">
            <v>#VALUE!</v>
          </cell>
          <cell r="OR134" t="e">
            <v>#VALUE!</v>
          </cell>
          <cell r="OS134" t="e">
            <v>#VALUE!</v>
          </cell>
          <cell r="OT134" t="e">
            <v>#VALUE!</v>
          </cell>
          <cell r="OU134" t="e">
            <v>#VALUE!</v>
          </cell>
          <cell r="OV134" t="e">
            <v>#VALUE!</v>
          </cell>
          <cell r="OW134" t="e">
            <v>#VALUE!</v>
          </cell>
          <cell r="OX134" t="e">
            <v>#VALUE!</v>
          </cell>
          <cell r="OY134" t="e">
            <v>#VALUE!</v>
          </cell>
          <cell r="OZ134" t="e">
            <v>#VALUE!</v>
          </cell>
          <cell r="PA134" t="e">
            <v>#VALUE!</v>
          </cell>
          <cell r="PB134" t="e">
            <v>#VALUE!</v>
          </cell>
          <cell r="PC134" t="e">
            <v>#VALUE!</v>
          </cell>
          <cell r="PD134" t="e">
            <v>#VALUE!</v>
          </cell>
          <cell r="PE134" t="e">
            <v>#VALUE!</v>
          </cell>
          <cell r="PF134" t="e">
            <v>#VALUE!</v>
          </cell>
          <cell r="PG134" t="e">
            <v>#VALUE!</v>
          </cell>
          <cell r="PH134" t="e">
            <v>#VALUE!</v>
          </cell>
          <cell r="PI134" t="e">
            <v>#VALUE!</v>
          </cell>
          <cell r="PJ134" t="e">
            <v>#VALUE!</v>
          </cell>
          <cell r="PK134" t="e">
            <v>#VALUE!</v>
          </cell>
          <cell r="PL134" t="e">
            <v>#VALUE!</v>
          </cell>
          <cell r="PM134" t="e">
            <v>#VALUE!</v>
          </cell>
          <cell r="PN134" t="e">
            <v>#VALUE!</v>
          </cell>
          <cell r="PO134" t="e">
            <v>#VALUE!</v>
          </cell>
          <cell r="PP134" t="e">
            <v>#VALUE!</v>
          </cell>
          <cell r="PQ134" t="e">
            <v>#VALUE!</v>
          </cell>
          <cell r="PR134" t="e">
            <v>#VALUE!</v>
          </cell>
          <cell r="PS134" t="e">
            <v>#VALUE!</v>
          </cell>
          <cell r="PT134" t="e">
            <v>#VALUE!</v>
          </cell>
          <cell r="PU134" t="e">
            <v>#VALUE!</v>
          </cell>
          <cell r="PV134" t="e">
            <v>#VALUE!</v>
          </cell>
          <cell r="PW134" t="e">
            <v>#VALUE!</v>
          </cell>
          <cell r="PX134" t="e">
            <v>#VALUE!</v>
          </cell>
          <cell r="PY134" t="e">
            <v>#VALUE!</v>
          </cell>
          <cell r="PZ134" t="e">
            <v>#VALUE!</v>
          </cell>
          <cell r="QA134" t="e">
            <v>#VALUE!</v>
          </cell>
          <cell r="QB134" t="e">
            <v>#VALUE!</v>
          </cell>
          <cell r="QC134" t="e">
            <v>#VALUE!</v>
          </cell>
          <cell r="QD134" t="e">
            <v>#VALUE!</v>
          </cell>
          <cell r="QE134" t="e">
            <v>#VALUE!</v>
          </cell>
          <cell r="QF134" t="e">
            <v>#VALUE!</v>
          </cell>
          <cell r="QG134" t="e">
            <v>#VALUE!</v>
          </cell>
          <cell r="QH134" t="e">
            <v>#VALUE!</v>
          </cell>
          <cell r="QI134" t="e">
            <v>#VALUE!</v>
          </cell>
          <cell r="QJ134" t="e">
            <v>#VALUE!</v>
          </cell>
          <cell r="QK134" t="e">
            <v>#VALUE!</v>
          </cell>
          <cell r="QL134" t="e">
            <v>#VALUE!</v>
          </cell>
          <cell r="QM134" t="e">
            <v>#VALUE!</v>
          </cell>
          <cell r="QN134" t="e">
            <v>#VALUE!</v>
          </cell>
          <cell r="QO134" t="e">
            <v>#VALUE!</v>
          </cell>
          <cell r="QP134" t="e">
            <v>#VALUE!</v>
          </cell>
          <cell r="QQ134" t="e">
            <v>#VALUE!</v>
          </cell>
          <cell r="QR134" t="e">
            <v>#VALUE!</v>
          </cell>
          <cell r="QS134" t="e">
            <v>#VALUE!</v>
          </cell>
          <cell r="QT134" t="e">
            <v>#VALUE!</v>
          </cell>
          <cell r="QU134" t="e">
            <v>#VALUE!</v>
          </cell>
          <cell r="QV134" t="e">
            <v>#VALUE!</v>
          </cell>
          <cell r="QW134" t="e">
            <v>#VALUE!</v>
          </cell>
          <cell r="QX134" t="e">
            <v>#VALUE!</v>
          </cell>
          <cell r="QY134" t="e">
            <v>#VALUE!</v>
          </cell>
          <cell r="QZ134" t="e">
            <v>#VALUE!</v>
          </cell>
          <cell r="RA134" t="e">
            <v>#VALUE!</v>
          </cell>
          <cell r="RB134" t="e">
            <v>#VALUE!</v>
          </cell>
          <cell r="RC134" t="e">
            <v>#VALUE!</v>
          </cell>
          <cell r="RD134" t="e">
            <v>#VALUE!</v>
          </cell>
          <cell r="RE134" t="e">
            <v>#VALUE!</v>
          </cell>
          <cell r="RF134" t="e">
            <v>#VALUE!</v>
          </cell>
          <cell r="RG134" t="e">
            <v>#VALUE!</v>
          </cell>
          <cell r="RH134" t="e">
            <v>#VALUE!</v>
          </cell>
          <cell r="RI134" t="e">
            <v>#VALUE!</v>
          </cell>
          <cell r="RJ134" t="e">
            <v>#VALUE!</v>
          </cell>
          <cell r="RK134" t="e">
            <v>#VALUE!</v>
          </cell>
          <cell r="RL134" t="e">
            <v>#VALUE!</v>
          </cell>
          <cell r="RM134" t="e">
            <v>#VALUE!</v>
          </cell>
          <cell r="RN134" t="e">
            <v>#VALUE!</v>
          </cell>
          <cell r="RO134" t="e">
            <v>#VALUE!</v>
          </cell>
          <cell r="RP134" t="e">
            <v>#VALUE!</v>
          </cell>
          <cell r="RQ134" t="e">
            <v>#VALUE!</v>
          </cell>
          <cell r="RR134" t="e">
            <v>#VALUE!</v>
          </cell>
          <cell r="RS134" t="e">
            <v>#VALUE!</v>
          </cell>
          <cell r="RT134" t="e">
            <v>#VALUE!</v>
          </cell>
          <cell r="RU134" t="e">
            <v>#VALUE!</v>
          </cell>
          <cell r="RV134" t="e">
            <v>#VALUE!</v>
          </cell>
          <cell r="RW134" t="e">
            <v>#VALUE!</v>
          </cell>
          <cell r="RX134" t="e">
            <v>#VALUE!</v>
          </cell>
          <cell r="RY134" t="e">
            <v>#VALUE!</v>
          </cell>
          <cell r="RZ134" t="e">
            <v>#VALUE!</v>
          </cell>
          <cell r="SA134" t="e">
            <v>#VALUE!</v>
          </cell>
          <cell r="SB134" t="e">
            <v>#VALUE!</v>
          </cell>
          <cell r="SC134" t="e">
            <v>#VALUE!</v>
          </cell>
          <cell r="SD134" t="e">
            <v>#VALUE!</v>
          </cell>
          <cell r="SE134" t="e">
            <v>#VALUE!</v>
          </cell>
          <cell r="SF134" t="e">
            <v>#VALUE!</v>
          </cell>
          <cell r="SG134" t="e">
            <v>#VALUE!</v>
          </cell>
          <cell r="SH134" t="e">
            <v>#VALUE!</v>
          </cell>
          <cell r="SI134" t="e">
            <v>#VALUE!</v>
          </cell>
          <cell r="SJ134" t="e">
            <v>#VALUE!</v>
          </cell>
          <cell r="SK134" t="e">
            <v>#VALUE!</v>
          </cell>
          <cell r="SL134" t="e">
            <v>#VALUE!</v>
          </cell>
          <cell r="SM134" t="e">
            <v>#VALUE!</v>
          </cell>
          <cell r="SN134" t="e">
            <v>#VALUE!</v>
          </cell>
          <cell r="SO134" t="e">
            <v>#VALUE!</v>
          </cell>
          <cell r="SP134" t="e">
            <v>#VALUE!</v>
          </cell>
          <cell r="SQ134" t="e">
            <v>#VALUE!</v>
          </cell>
          <cell r="SR134" t="e">
            <v>#VALUE!</v>
          </cell>
          <cell r="SS134" t="e">
            <v>#VALUE!</v>
          </cell>
          <cell r="ST134" t="e">
            <v>#VALUE!</v>
          </cell>
          <cell r="SU134" t="e">
            <v>#VALUE!</v>
          </cell>
          <cell r="SV134" t="e">
            <v>#VALUE!</v>
          </cell>
          <cell r="SW134" t="e">
            <v>#VALUE!</v>
          </cell>
          <cell r="SX134" t="e">
            <v>#VALUE!</v>
          </cell>
          <cell r="SY134" t="e">
            <v>#VALUE!</v>
          </cell>
          <cell r="SZ134" t="e">
            <v>#VALUE!</v>
          </cell>
          <cell r="TA134" t="e">
            <v>#VALUE!</v>
          </cell>
          <cell r="TB134" t="e">
            <v>#VALUE!</v>
          </cell>
          <cell r="TC134" t="e">
            <v>#VALUE!</v>
          </cell>
          <cell r="TD134" t="e">
            <v>#VALUE!</v>
          </cell>
          <cell r="TE134" t="e">
            <v>#VALUE!</v>
          </cell>
          <cell r="TF134" t="e">
            <v>#VALUE!</v>
          </cell>
          <cell r="TG134" t="e">
            <v>#VALUE!</v>
          </cell>
          <cell r="TH134" t="e">
            <v>#VALUE!</v>
          </cell>
          <cell r="TI134" t="e">
            <v>#VALUE!</v>
          </cell>
          <cell r="TJ134" t="e">
            <v>#VALUE!</v>
          </cell>
          <cell r="TK134" t="e">
            <v>#VALUE!</v>
          </cell>
          <cell r="TL134" t="e">
            <v>#VALUE!</v>
          </cell>
          <cell r="TM134" t="e">
            <v>#VALUE!</v>
          </cell>
          <cell r="TN134" t="e">
            <v>#VALUE!</v>
          </cell>
          <cell r="TO134" t="e">
            <v>#VALUE!</v>
          </cell>
          <cell r="TP134" t="e">
            <v>#VALUE!</v>
          </cell>
          <cell r="TQ134" t="e">
            <v>#VALUE!</v>
          </cell>
          <cell r="TR134" t="e">
            <v>#VALUE!</v>
          </cell>
          <cell r="TS134" t="e">
            <v>#VALUE!</v>
          </cell>
          <cell r="TT134" t="e">
            <v>#VALUE!</v>
          </cell>
          <cell r="TU134" t="e">
            <v>#VALUE!</v>
          </cell>
          <cell r="TV134" t="e">
            <v>#VALUE!</v>
          </cell>
          <cell r="TW134" t="e">
            <v>#VALUE!</v>
          </cell>
          <cell r="TX134" t="e">
            <v>#VALUE!</v>
          </cell>
          <cell r="TY134" t="e">
            <v>#VALUE!</v>
          </cell>
          <cell r="TZ134" t="e">
            <v>#VALUE!</v>
          </cell>
          <cell r="UA134" t="e">
            <v>#VALUE!</v>
          </cell>
          <cell r="UB134" t="e">
            <v>#VALUE!</v>
          </cell>
          <cell r="UC134" t="e">
            <v>#VALUE!</v>
          </cell>
          <cell r="UD134" t="e">
            <v>#VALUE!</v>
          </cell>
          <cell r="UE134" t="e">
            <v>#VALUE!</v>
          </cell>
          <cell r="UF134" t="e">
            <v>#VALUE!</v>
          </cell>
          <cell r="UG134" t="e">
            <v>#VALUE!</v>
          </cell>
          <cell r="UH134" t="e">
            <v>#VALUE!</v>
          </cell>
          <cell r="UI134" t="e">
            <v>#VALUE!</v>
          </cell>
          <cell r="UJ134" t="e">
            <v>#VALUE!</v>
          </cell>
          <cell r="UK134" t="e">
            <v>#VALUE!</v>
          </cell>
          <cell r="UL134" t="e">
            <v>#VALUE!</v>
          </cell>
          <cell r="UM134" t="e">
            <v>#VALUE!</v>
          </cell>
          <cell r="UN134" t="e">
            <v>#VALUE!</v>
          </cell>
          <cell r="UO134" t="e">
            <v>#VALUE!</v>
          </cell>
          <cell r="UP134" t="e">
            <v>#VALUE!</v>
          </cell>
          <cell r="UQ134" t="e">
            <v>#VALUE!</v>
          </cell>
          <cell r="UR134" t="e">
            <v>#VALUE!</v>
          </cell>
          <cell r="US134" t="e">
            <v>#VALUE!</v>
          </cell>
          <cell r="UT134" t="e">
            <v>#VALUE!</v>
          </cell>
          <cell r="UU134" t="e">
            <v>#VALUE!</v>
          </cell>
          <cell r="UV134" t="e">
            <v>#VALUE!</v>
          </cell>
          <cell r="UW134" t="e">
            <v>#VALUE!</v>
          </cell>
          <cell r="UX134" t="e">
            <v>#VALUE!</v>
          </cell>
          <cell r="UY134" t="e">
            <v>#VALUE!</v>
          </cell>
          <cell r="UZ134" t="e">
            <v>#VALUE!</v>
          </cell>
          <cell r="VA134" t="e">
            <v>#VALUE!</v>
          </cell>
          <cell r="VB134" t="e">
            <v>#VALUE!</v>
          </cell>
          <cell r="VC134" t="e">
            <v>#VALUE!</v>
          </cell>
          <cell r="VD134" t="e">
            <v>#VALUE!</v>
          </cell>
          <cell r="VE134" t="e">
            <v>#VALUE!</v>
          </cell>
          <cell r="VF134" t="e">
            <v>#VALUE!</v>
          </cell>
          <cell r="VG134" t="e">
            <v>#VALUE!</v>
          </cell>
          <cell r="VH134" t="e">
            <v>#VALUE!</v>
          </cell>
          <cell r="VI134" t="e">
            <v>#VALUE!</v>
          </cell>
          <cell r="VJ134" t="e">
            <v>#VALUE!</v>
          </cell>
          <cell r="VK134" t="e">
            <v>#VALUE!</v>
          </cell>
          <cell r="VL134" t="e">
            <v>#VALUE!</v>
          </cell>
          <cell r="VM134" t="e">
            <v>#VALUE!</v>
          </cell>
          <cell r="VN134" t="e">
            <v>#VALUE!</v>
          </cell>
          <cell r="VO134" t="e">
            <v>#VALUE!</v>
          </cell>
          <cell r="VP134" t="e">
            <v>#VALUE!</v>
          </cell>
          <cell r="VQ134" t="e">
            <v>#VALUE!</v>
          </cell>
          <cell r="VR134" t="e">
            <v>#VALUE!</v>
          </cell>
          <cell r="VS134" t="e">
            <v>#VALUE!</v>
          </cell>
          <cell r="VT134" t="e">
            <v>#VALUE!</v>
          </cell>
          <cell r="VU134" t="e">
            <v>#VALUE!</v>
          </cell>
          <cell r="VV134" t="e">
            <v>#VALUE!</v>
          </cell>
          <cell r="VW134" t="e">
            <v>#VALUE!</v>
          </cell>
          <cell r="VX134" t="e">
            <v>#VALUE!</v>
          </cell>
          <cell r="VY134" t="e">
            <v>#VALUE!</v>
          </cell>
          <cell r="VZ134" t="e">
            <v>#VALUE!</v>
          </cell>
          <cell r="WA134" t="e">
            <v>#VALUE!</v>
          </cell>
          <cell r="WB134" t="e">
            <v>#VALUE!</v>
          </cell>
          <cell r="WC134" t="e">
            <v>#VALUE!</v>
          </cell>
          <cell r="WD134" t="e">
            <v>#VALUE!</v>
          </cell>
          <cell r="WE134" t="e">
            <v>#VALUE!</v>
          </cell>
          <cell r="WF134" t="e">
            <v>#VALUE!</v>
          </cell>
          <cell r="WG134" t="e">
            <v>#VALUE!</v>
          </cell>
          <cell r="WH134" t="e">
            <v>#VALUE!</v>
          </cell>
          <cell r="WI134" t="e">
            <v>#VALUE!</v>
          </cell>
          <cell r="WJ134" t="e">
            <v>#VALUE!</v>
          </cell>
          <cell r="WK134" t="e">
            <v>#VALUE!</v>
          </cell>
          <cell r="WL134" t="e">
            <v>#VALUE!</v>
          </cell>
          <cell r="WM134" t="e">
            <v>#VALUE!</v>
          </cell>
          <cell r="WN134" t="e">
            <v>#VALUE!</v>
          </cell>
          <cell r="WO134" t="e">
            <v>#VALUE!</v>
          </cell>
          <cell r="WP134" t="e">
            <v>#VALUE!</v>
          </cell>
          <cell r="WQ134" t="e">
            <v>#VALUE!</v>
          </cell>
          <cell r="WR134" t="e">
            <v>#VALUE!</v>
          </cell>
          <cell r="WS134" t="e">
            <v>#VALUE!</v>
          </cell>
          <cell r="WT134" t="e">
            <v>#VALUE!</v>
          </cell>
          <cell r="WU134" t="e">
            <v>#VALUE!</v>
          </cell>
          <cell r="WV134" t="e">
            <v>#VALUE!</v>
          </cell>
          <cell r="WW134" t="e">
            <v>#VALUE!</v>
          </cell>
          <cell r="WX134" t="e">
            <v>#VALUE!</v>
          </cell>
          <cell r="WY134" t="e">
            <v>#VALUE!</v>
          </cell>
          <cell r="WZ134" t="e">
            <v>#VALUE!</v>
          </cell>
          <cell r="XA134" t="e">
            <v>#VALUE!</v>
          </cell>
          <cell r="XB134" t="e">
            <v>#VALUE!</v>
          </cell>
          <cell r="XC134" t="e">
            <v>#VALUE!</v>
          </cell>
          <cell r="XD134" t="e">
            <v>#VALUE!</v>
          </cell>
          <cell r="XE134" t="e">
            <v>#VALUE!</v>
          </cell>
          <cell r="XF134" t="e">
            <v>#VALUE!</v>
          </cell>
          <cell r="XG134" t="e">
            <v>#VALUE!</v>
          </cell>
          <cell r="XH134" t="e">
            <v>#VALUE!</v>
          </cell>
          <cell r="XI134" t="e">
            <v>#VALUE!</v>
          </cell>
          <cell r="XJ134" t="e">
            <v>#VALUE!</v>
          </cell>
          <cell r="XK134" t="e">
            <v>#VALUE!</v>
          </cell>
          <cell r="XL134" t="e">
            <v>#VALUE!</v>
          </cell>
          <cell r="XM134" t="e">
            <v>#VALUE!</v>
          </cell>
          <cell r="XN134" t="e">
            <v>#VALUE!</v>
          </cell>
          <cell r="XO134" t="e">
            <v>#VALUE!</v>
          </cell>
          <cell r="XP134" t="e">
            <v>#VALUE!</v>
          </cell>
          <cell r="XQ134" t="e">
            <v>#VALUE!</v>
          </cell>
          <cell r="XR134" t="e">
            <v>#VALUE!</v>
          </cell>
          <cell r="XS134" t="e">
            <v>#VALUE!</v>
          </cell>
          <cell r="XT134" t="e">
            <v>#VALUE!</v>
          </cell>
          <cell r="XU134" t="e">
            <v>#VALUE!</v>
          </cell>
          <cell r="XV134" t="e">
            <v>#VALUE!</v>
          </cell>
          <cell r="XW134" t="e">
            <v>#VALUE!</v>
          </cell>
          <cell r="XX134" t="e">
            <v>#VALUE!</v>
          </cell>
          <cell r="XY134" t="e">
            <v>#VALUE!</v>
          </cell>
          <cell r="XZ134" t="e">
            <v>#VALUE!</v>
          </cell>
          <cell r="YA134" t="e">
            <v>#VALUE!</v>
          </cell>
          <cell r="YB134" t="e">
            <v>#VALUE!</v>
          </cell>
          <cell r="YC134" t="e">
            <v>#VALUE!</v>
          </cell>
          <cell r="YD134" t="e">
            <v>#VALUE!</v>
          </cell>
          <cell r="YE134" t="e">
            <v>#VALUE!</v>
          </cell>
          <cell r="YF134" t="e">
            <v>#VALUE!</v>
          </cell>
          <cell r="YG134" t="e">
            <v>#VALUE!</v>
          </cell>
          <cell r="YH134" t="e">
            <v>#VALUE!</v>
          </cell>
          <cell r="YI134" t="e">
            <v>#VALUE!</v>
          </cell>
          <cell r="YJ134" t="e">
            <v>#VALUE!</v>
          </cell>
          <cell r="YK134" t="e">
            <v>#VALUE!</v>
          </cell>
          <cell r="YL134" t="e">
            <v>#VALUE!</v>
          </cell>
          <cell r="YM134" t="e">
            <v>#VALUE!</v>
          </cell>
          <cell r="YN134" t="e">
            <v>#VALUE!</v>
          </cell>
          <cell r="YO134" t="e">
            <v>#VALUE!</v>
          </cell>
          <cell r="YP134" t="e">
            <v>#VALUE!</v>
          </cell>
          <cell r="YQ134" t="e">
            <v>#VALUE!</v>
          </cell>
          <cell r="YR134" t="e">
            <v>#VALUE!</v>
          </cell>
          <cell r="YS134" t="e">
            <v>#VALUE!</v>
          </cell>
          <cell r="YT134" t="e">
            <v>#VALUE!</v>
          </cell>
          <cell r="YU134" t="e">
            <v>#VALUE!</v>
          </cell>
          <cell r="YV134" t="e">
            <v>#VALUE!</v>
          </cell>
          <cell r="YW134" t="e">
            <v>#VALUE!</v>
          </cell>
          <cell r="YX134" t="e">
            <v>#VALUE!</v>
          </cell>
          <cell r="YY134" t="e">
            <v>#VALUE!</v>
          </cell>
          <cell r="YZ134" t="e">
            <v>#VALUE!</v>
          </cell>
          <cell r="ZA134" t="e">
            <v>#VALUE!</v>
          </cell>
          <cell r="ZB134" t="e">
            <v>#VALUE!</v>
          </cell>
          <cell r="ZC134" t="e">
            <v>#VALUE!</v>
          </cell>
          <cell r="ZD134" t="e">
            <v>#VALUE!</v>
          </cell>
          <cell r="ZE134" t="e">
            <v>#VALUE!</v>
          </cell>
          <cell r="ZF134" t="e">
            <v>#VALUE!</v>
          </cell>
          <cell r="ZG134" t="e">
            <v>#VALUE!</v>
          </cell>
          <cell r="ZH134" t="e">
            <v>#VALUE!</v>
          </cell>
          <cell r="ZI134" t="e">
            <v>#VALUE!</v>
          </cell>
          <cell r="ZJ134" t="e">
            <v>#VALUE!</v>
          </cell>
          <cell r="ZK134" t="e">
            <v>#VALUE!</v>
          </cell>
          <cell r="ZL134" t="e">
            <v>#VALUE!</v>
          </cell>
          <cell r="ZM134" t="e">
            <v>#VALUE!</v>
          </cell>
          <cell r="ZN134" t="e">
            <v>#VALUE!</v>
          </cell>
          <cell r="ZO134" t="e">
            <v>#VALUE!</v>
          </cell>
          <cell r="ZP134" t="e">
            <v>#VALUE!</v>
          </cell>
          <cell r="ZQ134" t="e">
            <v>#VALUE!</v>
          </cell>
          <cell r="ZR134" t="e">
            <v>#VALUE!</v>
          </cell>
          <cell r="ZS134" t="e">
            <v>#VALUE!</v>
          </cell>
          <cell r="ZT134" t="e">
            <v>#VALUE!</v>
          </cell>
          <cell r="ZU134" t="e">
            <v>#VALUE!</v>
          </cell>
          <cell r="ZV134" t="e">
            <v>#VALUE!</v>
          </cell>
          <cell r="ZW134" t="e">
            <v>#VALUE!</v>
          </cell>
          <cell r="ZX134" t="e">
            <v>#VALUE!</v>
          </cell>
          <cell r="ZY134" t="e">
            <v>#VALUE!</v>
          </cell>
          <cell r="ZZ134" t="e">
            <v>#VALUE!</v>
          </cell>
          <cell r="AAA134" t="e">
            <v>#VALUE!</v>
          </cell>
          <cell r="AAB134" t="e">
            <v>#VALUE!</v>
          </cell>
          <cell r="AAC134" t="e">
            <v>#VALUE!</v>
          </cell>
          <cell r="AAD134" t="e">
            <v>#VALUE!</v>
          </cell>
          <cell r="AAE134" t="e">
            <v>#VALUE!</v>
          </cell>
          <cell r="AAF134" t="e">
            <v>#VALUE!</v>
          </cell>
          <cell r="AAG134" t="e">
            <v>#VALUE!</v>
          </cell>
          <cell r="AAH134" t="e">
            <v>#VALUE!</v>
          </cell>
          <cell r="AAI134" t="e">
            <v>#VALUE!</v>
          </cell>
          <cell r="AAJ134" t="e">
            <v>#VALUE!</v>
          </cell>
          <cell r="AAK134" t="e">
            <v>#VALUE!</v>
          </cell>
          <cell r="AAL134" t="e">
            <v>#VALUE!</v>
          </cell>
          <cell r="AAM134" t="e">
            <v>#VALUE!</v>
          </cell>
          <cell r="AAN134" t="e">
            <v>#VALUE!</v>
          </cell>
          <cell r="AAO134" t="e">
            <v>#VALUE!</v>
          </cell>
          <cell r="AAP134" t="e">
            <v>#VALUE!</v>
          </cell>
          <cell r="AAQ134" t="e">
            <v>#VALUE!</v>
          </cell>
          <cell r="AAR134" t="e">
            <v>#VALUE!</v>
          </cell>
          <cell r="AAS134" t="e">
            <v>#VALUE!</v>
          </cell>
          <cell r="AAT134" t="e">
            <v>#VALUE!</v>
          </cell>
          <cell r="AAU134" t="e">
            <v>#VALUE!</v>
          </cell>
          <cell r="AAV134" t="e">
            <v>#VALUE!</v>
          </cell>
          <cell r="AAW134" t="e">
            <v>#VALUE!</v>
          </cell>
          <cell r="AAX134" t="e">
            <v>#VALUE!</v>
          </cell>
          <cell r="AAY134" t="e">
            <v>#VALUE!</v>
          </cell>
          <cell r="AAZ134" t="e">
            <v>#VALUE!</v>
          </cell>
          <cell r="ABA134" t="e">
            <v>#VALUE!</v>
          </cell>
          <cell r="ABB134" t="e">
            <v>#VALUE!</v>
          </cell>
          <cell r="ABC134" t="e">
            <v>#VALUE!</v>
          </cell>
          <cell r="ABD134" t="e">
            <v>#VALUE!</v>
          </cell>
          <cell r="ABE134" t="e">
            <v>#VALUE!</v>
          </cell>
          <cell r="ABF134" t="e">
            <v>#VALUE!</v>
          </cell>
          <cell r="ABG134" t="e">
            <v>#VALUE!</v>
          </cell>
          <cell r="ABH134" t="e">
            <v>#VALUE!</v>
          </cell>
          <cell r="ABI134" t="e">
            <v>#VALUE!</v>
          </cell>
          <cell r="ABJ134" t="e">
            <v>#VALUE!</v>
          </cell>
          <cell r="ABK134" t="e">
            <v>#VALUE!</v>
          </cell>
          <cell r="ABL134" t="e">
            <v>#VALUE!</v>
          </cell>
          <cell r="ABM134" t="e">
            <v>#VALUE!</v>
          </cell>
          <cell r="ABN134" t="e">
            <v>#VALUE!</v>
          </cell>
          <cell r="ABO134" t="e">
            <v>#VALUE!</v>
          </cell>
          <cell r="ABP134" t="e">
            <v>#VALUE!</v>
          </cell>
          <cell r="ABQ134" t="e">
            <v>#VALUE!</v>
          </cell>
          <cell r="ABR134" t="e">
            <v>#VALUE!</v>
          </cell>
          <cell r="ABS134" t="e">
            <v>#VALUE!</v>
          </cell>
          <cell r="ABT134" t="e">
            <v>#VALUE!</v>
          </cell>
          <cell r="ABU134" t="e">
            <v>#VALUE!</v>
          </cell>
          <cell r="ABV134" t="e">
            <v>#VALUE!</v>
          </cell>
          <cell r="ABW134" t="e">
            <v>#VALUE!</v>
          </cell>
          <cell r="ABX134" t="e">
            <v>#VALUE!</v>
          </cell>
          <cell r="ABY134" t="e">
            <v>#VALUE!</v>
          </cell>
          <cell r="ABZ134" t="e">
            <v>#VALUE!</v>
          </cell>
          <cell r="ACA134" t="e">
            <v>#VALUE!</v>
          </cell>
          <cell r="ACB134" t="e">
            <v>#VALUE!</v>
          </cell>
          <cell r="ACC134" t="e">
            <v>#VALUE!</v>
          </cell>
          <cell r="ACD134" t="e">
            <v>#VALUE!</v>
          </cell>
          <cell r="ACE134" t="e">
            <v>#VALUE!</v>
          </cell>
          <cell r="ACF134" t="e">
            <v>#VALUE!</v>
          </cell>
          <cell r="ACG134" t="e">
            <v>#VALUE!</v>
          </cell>
          <cell r="ACH134" t="e">
            <v>#VALUE!</v>
          </cell>
          <cell r="ACI134" t="e">
            <v>#VALUE!</v>
          </cell>
          <cell r="ACJ134" t="e">
            <v>#VALUE!</v>
          </cell>
          <cell r="ACK134" t="e">
            <v>#VALUE!</v>
          </cell>
          <cell r="ACL134" t="e">
            <v>#VALUE!</v>
          </cell>
          <cell r="ACM134" t="e">
            <v>#VALUE!</v>
          </cell>
          <cell r="ACN134" t="e">
            <v>#VALUE!</v>
          </cell>
          <cell r="ACO134" t="e">
            <v>#VALUE!</v>
          </cell>
          <cell r="ACP134" t="e">
            <v>#VALUE!</v>
          </cell>
          <cell r="ACQ134" t="e">
            <v>#VALUE!</v>
          </cell>
          <cell r="ACR134" t="e">
            <v>#VALUE!</v>
          </cell>
          <cell r="ACS134" t="e">
            <v>#VALUE!</v>
          </cell>
          <cell r="ACT134" t="e">
            <v>#VALUE!</v>
          </cell>
          <cell r="ACU134" t="e">
            <v>#VALUE!</v>
          </cell>
          <cell r="ACV134" t="e">
            <v>#VALUE!</v>
          </cell>
          <cell r="ACW134" t="e">
            <v>#VALUE!</v>
          </cell>
          <cell r="ACX134" t="e">
            <v>#VALUE!</v>
          </cell>
          <cell r="ACY134" t="e">
            <v>#VALUE!</v>
          </cell>
          <cell r="ACZ134" t="e">
            <v>#VALUE!</v>
          </cell>
          <cell r="ADA134" t="e">
            <v>#VALUE!</v>
          </cell>
          <cell r="ADB134" t="e">
            <v>#VALUE!</v>
          </cell>
          <cell r="ADC134" t="e">
            <v>#VALUE!</v>
          </cell>
          <cell r="ADD134" t="e">
            <v>#VALUE!</v>
          </cell>
          <cell r="ADE134" t="e">
            <v>#VALUE!</v>
          </cell>
          <cell r="ADF134" t="e">
            <v>#VALUE!</v>
          </cell>
          <cell r="ADG134" t="e">
            <v>#VALUE!</v>
          </cell>
          <cell r="ADH134" t="e">
            <v>#VALUE!</v>
          </cell>
          <cell r="ADI134" t="e">
            <v>#VALUE!</v>
          </cell>
          <cell r="ADJ134" t="e">
            <v>#VALUE!</v>
          </cell>
          <cell r="ADK134" t="e">
            <v>#VALUE!</v>
          </cell>
          <cell r="ADL134" t="e">
            <v>#VALUE!</v>
          </cell>
          <cell r="ADM134" t="e">
            <v>#VALUE!</v>
          </cell>
          <cell r="ADN134" t="e">
            <v>#VALUE!</v>
          </cell>
          <cell r="ADO134" t="e">
            <v>#VALUE!</v>
          </cell>
          <cell r="ADP134" t="e">
            <v>#VALUE!</v>
          </cell>
          <cell r="ADQ134" t="e">
            <v>#VALUE!</v>
          </cell>
          <cell r="ADR134" t="e">
            <v>#VALUE!</v>
          </cell>
          <cell r="ADS134" t="e">
            <v>#VALUE!</v>
          </cell>
          <cell r="ADT134" t="e">
            <v>#VALUE!</v>
          </cell>
          <cell r="ADU134" t="e">
            <v>#VALUE!</v>
          </cell>
          <cell r="ADV134" t="e">
            <v>#VALUE!</v>
          </cell>
          <cell r="ADW134" t="e">
            <v>#VALUE!</v>
          </cell>
          <cell r="ADX134" t="e">
            <v>#VALUE!</v>
          </cell>
          <cell r="ADY134" t="e">
            <v>#VALUE!</v>
          </cell>
          <cell r="ADZ134" t="e">
            <v>#VALUE!</v>
          </cell>
          <cell r="AEA134" t="e">
            <v>#VALUE!</v>
          </cell>
          <cell r="AEB134" t="e">
            <v>#VALUE!</v>
          </cell>
          <cell r="AEC134" t="e">
            <v>#VALUE!</v>
          </cell>
          <cell r="AED134" t="e">
            <v>#VALUE!</v>
          </cell>
          <cell r="AEE134" t="e">
            <v>#VALUE!</v>
          </cell>
          <cell r="AEF134" t="e">
            <v>#VALUE!</v>
          </cell>
          <cell r="AEG134" t="e">
            <v>#VALUE!</v>
          </cell>
          <cell r="AEH134" t="e">
            <v>#VALUE!</v>
          </cell>
          <cell r="AEI134" t="e">
            <v>#VALUE!</v>
          </cell>
          <cell r="AEJ134" t="e">
            <v>#VALUE!</v>
          </cell>
          <cell r="AEK134" t="e">
            <v>#VALUE!</v>
          </cell>
          <cell r="AEL134" t="e">
            <v>#VALUE!</v>
          </cell>
          <cell r="AEM134" t="e">
            <v>#VALUE!</v>
          </cell>
          <cell r="AEN134" t="e">
            <v>#VALUE!</v>
          </cell>
          <cell r="AEO134" t="e">
            <v>#VALUE!</v>
          </cell>
          <cell r="AEP134" t="e">
            <v>#VALUE!</v>
          </cell>
          <cell r="AEQ134" t="e">
            <v>#VALUE!</v>
          </cell>
          <cell r="AER134" t="e">
            <v>#VALUE!</v>
          </cell>
          <cell r="AES134" t="e">
            <v>#VALUE!</v>
          </cell>
          <cell r="AET134" t="e">
            <v>#VALUE!</v>
          </cell>
          <cell r="AEU134" t="e">
            <v>#VALUE!</v>
          </cell>
          <cell r="AEV134" t="e">
            <v>#VALUE!</v>
          </cell>
          <cell r="AEW134" t="e">
            <v>#VALUE!</v>
          </cell>
          <cell r="AEX134" t="e">
            <v>#VALUE!</v>
          </cell>
          <cell r="AEY134" t="e">
            <v>#VALUE!</v>
          </cell>
          <cell r="AEZ134" t="e">
            <v>#VALUE!</v>
          </cell>
          <cell r="AFA134" t="e">
            <v>#VALUE!</v>
          </cell>
          <cell r="AFB134" t="e">
            <v>#VALUE!</v>
          </cell>
          <cell r="AFC134" t="e">
            <v>#VALUE!</v>
          </cell>
          <cell r="AFD134" t="e">
            <v>#VALUE!</v>
          </cell>
          <cell r="AFE134" t="e">
            <v>#VALUE!</v>
          </cell>
          <cell r="AFF134" t="e">
            <v>#VALUE!</v>
          </cell>
          <cell r="AFG134" t="e">
            <v>#VALUE!</v>
          </cell>
          <cell r="AFH134" t="e">
            <v>#VALUE!</v>
          </cell>
          <cell r="AFI134" t="e">
            <v>#VALUE!</v>
          </cell>
          <cell r="AFJ134" t="e">
            <v>#VALUE!</v>
          </cell>
          <cell r="AFK134" t="e">
            <v>#VALUE!</v>
          </cell>
          <cell r="AFL134" t="e">
            <v>#VALUE!</v>
          </cell>
          <cell r="AFM134" t="e">
            <v>#VALUE!</v>
          </cell>
          <cell r="AFN134" t="e">
            <v>#VALUE!</v>
          </cell>
          <cell r="AFO134" t="e">
            <v>#VALUE!</v>
          </cell>
          <cell r="AFP134" t="e">
            <v>#VALUE!</v>
          </cell>
          <cell r="AFQ134" t="e">
            <v>#VALUE!</v>
          </cell>
          <cell r="AFR134" t="e">
            <v>#VALUE!</v>
          </cell>
          <cell r="AFS134" t="e">
            <v>#VALUE!</v>
          </cell>
          <cell r="AFT134" t="e">
            <v>#VALUE!</v>
          </cell>
          <cell r="AFU134" t="e">
            <v>#VALUE!</v>
          </cell>
          <cell r="AFV134" t="e">
            <v>#VALUE!</v>
          </cell>
          <cell r="AFW134" t="e">
            <v>#VALUE!</v>
          </cell>
          <cell r="AFX134" t="e">
            <v>#VALUE!</v>
          </cell>
          <cell r="AFY134" t="e">
            <v>#VALUE!</v>
          </cell>
          <cell r="AFZ134" t="e">
            <v>#VALUE!</v>
          </cell>
          <cell r="AGA134" t="e">
            <v>#VALUE!</v>
          </cell>
          <cell r="AGB134" t="e">
            <v>#VALUE!</v>
          </cell>
          <cell r="AGC134" t="e">
            <v>#VALUE!</v>
          </cell>
          <cell r="AGD134" t="e">
            <v>#VALUE!</v>
          </cell>
          <cell r="AGE134" t="e">
            <v>#VALUE!</v>
          </cell>
          <cell r="AGF134" t="e">
            <v>#VALUE!</v>
          </cell>
          <cell r="AGG134" t="e">
            <v>#VALUE!</v>
          </cell>
          <cell r="AGH134" t="e">
            <v>#VALUE!</v>
          </cell>
          <cell r="AGI134" t="e">
            <v>#VALUE!</v>
          </cell>
          <cell r="AGJ134" t="e">
            <v>#VALUE!</v>
          </cell>
          <cell r="AGK134" t="e">
            <v>#VALUE!</v>
          </cell>
          <cell r="AGL134" t="e">
            <v>#VALUE!</v>
          </cell>
          <cell r="AGM134" t="e">
            <v>#VALUE!</v>
          </cell>
          <cell r="AGN134" t="e">
            <v>#VALUE!</v>
          </cell>
          <cell r="AGO134" t="e">
            <v>#VALUE!</v>
          </cell>
          <cell r="AGP134" t="e">
            <v>#VALUE!</v>
          </cell>
          <cell r="AGQ134" t="e">
            <v>#VALUE!</v>
          </cell>
          <cell r="AGR134" t="e">
            <v>#VALUE!</v>
          </cell>
          <cell r="AGS134" t="e">
            <v>#VALUE!</v>
          </cell>
          <cell r="AGT134" t="e">
            <v>#VALUE!</v>
          </cell>
          <cell r="AGU134" t="e">
            <v>#VALUE!</v>
          </cell>
          <cell r="AGV134" t="e">
            <v>#VALUE!</v>
          </cell>
          <cell r="AGW134" t="e">
            <v>#VALUE!</v>
          </cell>
          <cell r="AGX134" t="e">
            <v>#VALUE!</v>
          </cell>
          <cell r="AGY134" t="e">
            <v>#VALUE!</v>
          </cell>
          <cell r="AGZ134" t="e">
            <v>#VALUE!</v>
          </cell>
          <cell r="AHA134" t="e">
            <v>#VALUE!</v>
          </cell>
          <cell r="AHB134" t="e">
            <v>#VALUE!</v>
          </cell>
          <cell r="AHC134" t="e">
            <v>#VALUE!</v>
          </cell>
          <cell r="AHD134" t="e">
            <v>#VALUE!</v>
          </cell>
          <cell r="AHE134" t="e">
            <v>#VALUE!</v>
          </cell>
          <cell r="AHF134" t="e">
            <v>#VALUE!</v>
          </cell>
          <cell r="AHG134" t="e">
            <v>#VALUE!</v>
          </cell>
          <cell r="AHH134" t="e">
            <v>#VALUE!</v>
          </cell>
          <cell r="AHI134" t="e">
            <v>#VALUE!</v>
          </cell>
          <cell r="AHJ134" t="e">
            <v>#VALUE!</v>
          </cell>
          <cell r="AHK134" t="e">
            <v>#VALUE!</v>
          </cell>
          <cell r="AHL134" t="e">
            <v>#VALUE!</v>
          </cell>
          <cell r="AHM134" t="e">
            <v>#VALUE!</v>
          </cell>
          <cell r="AHN134" t="e">
            <v>#VALUE!</v>
          </cell>
          <cell r="AHO134" t="e">
            <v>#VALUE!</v>
          </cell>
          <cell r="AHP134" t="e">
            <v>#VALUE!</v>
          </cell>
          <cell r="AHQ134" t="e">
            <v>#VALUE!</v>
          </cell>
          <cell r="AHR134" t="e">
            <v>#VALUE!</v>
          </cell>
          <cell r="AHS134" t="e">
            <v>#VALUE!</v>
          </cell>
          <cell r="AHT134" t="e">
            <v>#VALUE!</v>
          </cell>
          <cell r="AHU134" t="e">
            <v>#VALUE!</v>
          </cell>
          <cell r="AHV134" t="e">
            <v>#VALUE!</v>
          </cell>
          <cell r="AHW134" t="e">
            <v>#VALUE!</v>
          </cell>
          <cell r="AHX134" t="e">
            <v>#VALUE!</v>
          </cell>
          <cell r="AHY134" t="e">
            <v>#VALUE!</v>
          </cell>
          <cell r="AHZ134" t="e">
            <v>#VALUE!</v>
          </cell>
          <cell r="AIA134" t="e">
            <v>#VALUE!</v>
          </cell>
          <cell r="AIB134" t="e">
            <v>#VALUE!</v>
          </cell>
          <cell r="AIC134" t="e">
            <v>#VALUE!</v>
          </cell>
          <cell r="AID134" t="e">
            <v>#VALUE!</v>
          </cell>
          <cell r="AIE134" t="e">
            <v>#VALUE!</v>
          </cell>
          <cell r="AIF134" t="e">
            <v>#VALUE!</v>
          </cell>
          <cell r="AIG134" t="e">
            <v>#VALUE!</v>
          </cell>
          <cell r="AIH134" t="e">
            <v>#VALUE!</v>
          </cell>
          <cell r="AII134" t="e">
            <v>#VALUE!</v>
          </cell>
          <cell r="AIJ134" t="e">
            <v>#VALUE!</v>
          </cell>
          <cell r="AIK134" t="e">
            <v>#VALUE!</v>
          </cell>
          <cell r="AIL134" t="e">
            <v>#VALUE!</v>
          </cell>
          <cell r="AIM134" t="e">
            <v>#VALUE!</v>
          </cell>
          <cell r="AIN134" t="e">
            <v>#VALUE!</v>
          </cell>
          <cell r="AIO134" t="e">
            <v>#VALUE!</v>
          </cell>
          <cell r="AIP134" t="e">
            <v>#VALUE!</v>
          </cell>
          <cell r="AIQ134" t="e">
            <v>#VALUE!</v>
          </cell>
          <cell r="AIR134" t="e">
            <v>#VALUE!</v>
          </cell>
          <cell r="AIS134" t="e">
            <v>#VALUE!</v>
          </cell>
          <cell r="AIT134" t="e">
            <v>#VALUE!</v>
          </cell>
          <cell r="AIU134" t="e">
            <v>#VALUE!</v>
          </cell>
          <cell r="AIV134" t="e">
            <v>#VALUE!</v>
          </cell>
          <cell r="AIW134" t="e">
            <v>#VALUE!</v>
          </cell>
          <cell r="AIX134" t="e">
            <v>#VALUE!</v>
          </cell>
          <cell r="AIY134" t="e">
            <v>#VALUE!</v>
          </cell>
          <cell r="AIZ134" t="e">
            <v>#VALUE!</v>
          </cell>
          <cell r="AJA134" t="e">
            <v>#VALUE!</v>
          </cell>
          <cell r="AJB134" t="e">
            <v>#VALUE!</v>
          </cell>
          <cell r="AJC134" t="e">
            <v>#VALUE!</v>
          </cell>
          <cell r="AJD134" t="e">
            <v>#VALUE!</v>
          </cell>
          <cell r="AJE134" t="e">
            <v>#VALUE!</v>
          </cell>
          <cell r="AJF134" t="e">
            <v>#VALUE!</v>
          </cell>
          <cell r="AJG134" t="e">
            <v>#VALUE!</v>
          </cell>
          <cell r="AJH134" t="e">
            <v>#VALUE!</v>
          </cell>
          <cell r="AJI134" t="e">
            <v>#VALUE!</v>
          </cell>
          <cell r="AJJ134" t="e">
            <v>#VALUE!</v>
          </cell>
          <cell r="AJK134" t="e">
            <v>#VALUE!</v>
          </cell>
          <cell r="AJL134" t="e">
            <v>#VALUE!</v>
          </cell>
          <cell r="AJM134" t="e">
            <v>#VALUE!</v>
          </cell>
          <cell r="AJN134" t="e">
            <v>#VALUE!</v>
          </cell>
          <cell r="AJO134" t="e">
            <v>#VALUE!</v>
          </cell>
          <cell r="AJP134" t="e">
            <v>#VALUE!</v>
          </cell>
          <cell r="AJQ134" t="e">
            <v>#VALUE!</v>
          </cell>
          <cell r="AJR134" t="e">
            <v>#VALUE!</v>
          </cell>
          <cell r="AJS134" t="e">
            <v>#VALUE!</v>
          </cell>
          <cell r="AJT134" t="e">
            <v>#VALUE!</v>
          </cell>
          <cell r="AJU134" t="e">
            <v>#VALUE!</v>
          </cell>
          <cell r="AJV134" t="e">
            <v>#VALUE!</v>
          </cell>
          <cell r="AJW134" t="e">
            <v>#VALUE!</v>
          </cell>
          <cell r="AJX134" t="e">
            <v>#VALUE!</v>
          </cell>
          <cell r="AJY134" t="e">
            <v>#VALUE!</v>
          </cell>
          <cell r="AJZ134" t="e">
            <v>#VALUE!</v>
          </cell>
          <cell r="AKA134" t="e">
            <v>#VALUE!</v>
          </cell>
          <cell r="AKB134" t="e">
            <v>#VALUE!</v>
          </cell>
          <cell r="AKC134" t="e">
            <v>#VALUE!</v>
          </cell>
          <cell r="AKD134" t="e">
            <v>#VALUE!</v>
          </cell>
          <cell r="AKE134" t="e">
            <v>#VALUE!</v>
          </cell>
          <cell r="AKF134" t="e">
            <v>#VALUE!</v>
          </cell>
          <cell r="AKG134" t="e">
            <v>#VALUE!</v>
          </cell>
          <cell r="AKH134" t="e">
            <v>#VALUE!</v>
          </cell>
          <cell r="AKI134" t="e">
            <v>#VALUE!</v>
          </cell>
          <cell r="AKJ134" t="e">
            <v>#VALUE!</v>
          </cell>
          <cell r="AKK134" t="e">
            <v>#VALUE!</v>
          </cell>
          <cell r="AKL134" t="e">
            <v>#VALUE!</v>
          </cell>
          <cell r="AKM134" t="e">
            <v>#VALUE!</v>
          </cell>
          <cell r="AKN134" t="e">
            <v>#VALUE!</v>
          </cell>
          <cell r="AKO134" t="e">
            <v>#VALUE!</v>
          </cell>
          <cell r="AKP134" t="e">
            <v>#VALUE!</v>
          </cell>
          <cell r="AKQ134" t="e">
            <v>#VALUE!</v>
          </cell>
          <cell r="AKR134" t="e">
            <v>#VALUE!</v>
          </cell>
          <cell r="AKS134" t="e">
            <v>#VALUE!</v>
          </cell>
          <cell r="AKT134" t="e">
            <v>#VALUE!</v>
          </cell>
          <cell r="AKU134" t="e">
            <v>#VALUE!</v>
          </cell>
          <cell r="AKV134" t="e">
            <v>#VALUE!</v>
          </cell>
          <cell r="AKW134" t="e">
            <v>#VALUE!</v>
          </cell>
          <cell r="AKX134" t="e">
            <v>#VALUE!</v>
          </cell>
          <cell r="AKY134" t="e">
            <v>#VALUE!</v>
          </cell>
          <cell r="AKZ134" t="e">
            <v>#VALUE!</v>
          </cell>
          <cell r="ALA134" t="e">
            <v>#VALUE!</v>
          </cell>
          <cell r="ALB134" t="e">
            <v>#VALUE!</v>
          </cell>
          <cell r="ALC134" t="e">
            <v>#VALUE!</v>
          </cell>
          <cell r="ALD134" t="e">
            <v>#VALUE!</v>
          </cell>
          <cell r="ALE134" t="e">
            <v>#VALUE!</v>
          </cell>
          <cell r="ALF134" t="e">
            <v>#VALUE!</v>
          </cell>
          <cell r="ALG134" t="e">
            <v>#VALUE!</v>
          </cell>
          <cell r="ALH134" t="e">
            <v>#VALUE!</v>
          </cell>
          <cell r="ALI134" t="e">
            <v>#VALUE!</v>
          </cell>
          <cell r="ALJ134" t="e">
            <v>#VALUE!</v>
          </cell>
          <cell r="ALK134" t="e">
            <v>#VALUE!</v>
          </cell>
          <cell r="ALL134" t="e">
            <v>#VALUE!</v>
          </cell>
          <cell r="ALM134" t="e">
            <v>#VALUE!</v>
          </cell>
          <cell r="ALN134" t="e">
            <v>#VALUE!</v>
          </cell>
          <cell r="ALO134" t="e">
            <v>#VALUE!</v>
          </cell>
          <cell r="ALP134" t="e">
            <v>#VALUE!</v>
          </cell>
          <cell r="ALQ134" t="e">
            <v>#VALUE!</v>
          </cell>
          <cell r="ALR134" t="e">
            <v>#VALUE!</v>
          </cell>
          <cell r="ALS134" t="e">
            <v>#VALUE!</v>
          </cell>
          <cell r="ALT134" t="e">
            <v>#VALUE!</v>
          </cell>
          <cell r="ALU134" t="e">
            <v>#VALUE!</v>
          </cell>
          <cell r="ALV134" t="e">
            <v>#VALUE!</v>
          </cell>
          <cell r="ALW134" t="e">
            <v>#VALUE!</v>
          </cell>
          <cell r="ALX134" t="e">
            <v>#VALUE!</v>
          </cell>
          <cell r="ALY134" t="e">
            <v>#VALUE!</v>
          </cell>
          <cell r="ALZ134" t="e">
            <v>#VALUE!</v>
          </cell>
          <cell r="AMA134" t="e">
            <v>#VALUE!</v>
          </cell>
          <cell r="AMB134" t="e">
            <v>#VALUE!</v>
          </cell>
          <cell r="AMC134" t="e">
            <v>#VALUE!</v>
          </cell>
          <cell r="AMD134" t="e">
            <v>#VALUE!</v>
          </cell>
          <cell r="AME134" t="e">
            <v>#VALUE!</v>
          </cell>
          <cell r="AMF134" t="e">
            <v>#VALUE!</v>
          </cell>
          <cell r="AMG134" t="e">
            <v>#VALUE!</v>
          </cell>
          <cell r="AMH134" t="e">
            <v>#VALUE!</v>
          </cell>
          <cell r="AMI134" t="e">
            <v>#VALUE!</v>
          </cell>
          <cell r="AMJ134" t="e">
            <v>#VALUE!</v>
          </cell>
          <cell r="AMK134" t="e">
            <v>#VALUE!</v>
          </cell>
          <cell r="AML134" t="e">
            <v>#VALUE!</v>
          </cell>
          <cell r="AMM134" t="e">
            <v>#VALUE!</v>
          </cell>
          <cell r="AMN134" t="e">
            <v>#VALUE!</v>
          </cell>
          <cell r="AMO134" t="e">
            <v>#VALUE!</v>
          </cell>
          <cell r="AMP134" t="e">
            <v>#VALUE!</v>
          </cell>
          <cell r="AMQ134" t="e">
            <v>#VALUE!</v>
          </cell>
          <cell r="AMR134" t="e">
            <v>#VALUE!</v>
          </cell>
          <cell r="AMS134" t="e">
            <v>#VALUE!</v>
          </cell>
          <cell r="AMT134" t="e">
            <v>#VALUE!</v>
          </cell>
          <cell r="AMU134" t="e">
            <v>#VALUE!</v>
          </cell>
          <cell r="AMV134" t="e">
            <v>#VALUE!</v>
          </cell>
          <cell r="AMW134" t="e">
            <v>#VALUE!</v>
          </cell>
          <cell r="AMX134" t="e">
            <v>#VALUE!</v>
          </cell>
          <cell r="AMY134" t="e">
            <v>#VALUE!</v>
          </cell>
          <cell r="AMZ134" t="e">
            <v>#VALUE!</v>
          </cell>
          <cell r="ANA134" t="e">
            <v>#VALUE!</v>
          </cell>
          <cell r="ANB134" t="e">
            <v>#VALUE!</v>
          </cell>
          <cell r="ANC134" t="e">
            <v>#VALUE!</v>
          </cell>
          <cell r="AND134" t="e">
            <v>#VALUE!</v>
          </cell>
          <cell r="ANE134" t="e">
            <v>#VALUE!</v>
          </cell>
          <cell r="ANF134" t="e">
            <v>#VALUE!</v>
          </cell>
          <cell r="ANG134" t="e">
            <v>#VALUE!</v>
          </cell>
          <cell r="ANH134" t="e">
            <v>#VALUE!</v>
          </cell>
          <cell r="ANI134" t="e">
            <v>#VALUE!</v>
          </cell>
          <cell r="ANJ134" t="e">
            <v>#VALUE!</v>
          </cell>
          <cell r="ANK134" t="e">
            <v>#VALUE!</v>
          </cell>
          <cell r="ANL134" t="e">
            <v>#VALUE!</v>
          </cell>
          <cell r="ANM134" t="e">
            <v>#VALUE!</v>
          </cell>
          <cell r="ANN134" t="e">
            <v>#VALUE!</v>
          </cell>
          <cell r="ANO134" t="e">
            <v>#VALUE!</v>
          </cell>
          <cell r="ANP134" t="e">
            <v>#VALUE!</v>
          </cell>
          <cell r="ANQ134" t="e">
            <v>#VALUE!</v>
          </cell>
          <cell r="ANR134" t="e">
            <v>#VALUE!</v>
          </cell>
          <cell r="ANS134" t="e">
            <v>#VALUE!</v>
          </cell>
          <cell r="ANT134" t="e">
            <v>#VALUE!</v>
          </cell>
          <cell r="ANU134" t="e">
            <v>#VALUE!</v>
          </cell>
          <cell r="ANV134" t="e">
            <v>#VALUE!</v>
          </cell>
          <cell r="ANW134" t="e">
            <v>#VALUE!</v>
          </cell>
          <cell r="ANX134" t="e">
            <v>#VALUE!</v>
          </cell>
          <cell r="ANY134" t="e">
            <v>#VALUE!</v>
          </cell>
          <cell r="ANZ134" t="e">
            <v>#VALUE!</v>
          </cell>
          <cell r="AOA134" t="e">
            <v>#VALUE!</v>
          </cell>
          <cell r="AOB134" t="e">
            <v>#VALUE!</v>
          </cell>
          <cell r="AOC134" t="e">
            <v>#VALUE!</v>
          </cell>
          <cell r="AOD134" t="e">
            <v>#VALUE!</v>
          </cell>
          <cell r="AOE134" t="e">
            <v>#VALUE!</v>
          </cell>
          <cell r="AOF134" t="e">
            <v>#VALUE!</v>
          </cell>
          <cell r="AOG134" t="e">
            <v>#VALUE!</v>
          </cell>
          <cell r="AOH134" t="e">
            <v>#VALUE!</v>
          </cell>
          <cell r="AOI134" t="e">
            <v>#VALUE!</v>
          </cell>
          <cell r="AOJ134" t="e">
            <v>#VALUE!</v>
          </cell>
          <cell r="AOK134" t="e">
            <v>#VALUE!</v>
          </cell>
          <cell r="AOL134" t="e">
            <v>#VALUE!</v>
          </cell>
          <cell r="AOM134" t="e">
            <v>#VALUE!</v>
          </cell>
          <cell r="AON134" t="e">
            <v>#VALUE!</v>
          </cell>
          <cell r="AOO134" t="e">
            <v>#VALUE!</v>
          </cell>
          <cell r="AOP134" t="e">
            <v>#VALUE!</v>
          </cell>
          <cell r="AOQ134" t="e">
            <v>#VALUE!</v>
          </cell>
          <cell r="AOR134" t="e">
            <v>#VALUE!</v>
          </cell>
          <cell r="AOS134" t="e">
            <v>#VALUE!</v>
          </cell>
          <cell r="AOT134" t="e">
            <v>#VALUE!</v>
          </cell>
          <cell r="AOU134" t="e">
            <v>#VALUE!</v>
          </cell>
          <cell r="AOV134" t="e">
            <v>#VALUE!</v>
          </cell>
          <cell r="AOW134" t="e">
            <v>#VALUE!</v>
          </cell>
          <cell r="AOX134" t="e">
            <v>#VALUE!</v>
          </cell>
          <cell r="AOY134" t="e">
            <v>#VALUE!</v>
          </cell>
          <cell r="AOZ134" t="e">
            <v>#VALUE!</v>
          </cell>
          <cell r="APA134" t="e">
            <v>#VALUE!</v>
          </cell>
          <cell r="APB134" t="e">
            <v>#VALUE!</v>
          </cell>
          <cell r="APC134" t="e">
            <v>#VALUE!</v>
          </cell>
          <cell r="APD134" t="e">
            <v>#VALUE!</v>
          </cell>
          <cell r="APE134" t="e">
            <v>#VALUE!</v>
          </cell>
          <cell r="APF134" t="e">
            <v>#VALUE!</v>
          </cell>
          <cell r="APG134" t="e">
            <v>#VALUE!</v>
          </cell>
          <cell r="APH134" t="e">
            <v>#VALUE!</v>
          </cell>
          <cell r="API134" t="e">
            <v>#VALUE!</v>
          </cell>
          <cell r="APJ134" t="e">
            <v>#VALUE!</v>
          </cell>
          <cell r="APK134" t="e">
            <v>#VALUE!</v>
          </cell>
          <cell r="APL134" t="e">
            <v>#VALUE!</v>
          </cell>
          <cell r="APM134" t="e">
            <v>#VALUE!</v>
          </cell>
        </row>
        <row r="135">
          <cell r="A135" t="e">
            <v>#VALUE!</v>
          </cell>
          <cell r="C135" t="e">
            <v>#VALUE!</v>
          </cell>
          <cell r="D135" t="e">
            <v>#VALUE!</v>
          </cell>
          <cell r="E135" t="e">
            <v>#VALUE!</v>
          </cell>
          <cell r="F135" t="e">
            <v>#VALUE!</v>
          </cell>
          <cell r="G135" t="e">
            <v>#VALUE!</v>
          </cell>
          <cell r="H135" t="e">
            <v>#VALUE!</v>
          </cell>
          <cell r="I135" t="e">
            <v>#VALUE!</v>
          </cell>
          <cell r="J135" t="e">
            <v>#VALUE!</v>
          </cell>
          <cell r="K135" t="e">
            <v>#VALUE!</v>
          </cell>
          <cell r="L135" t="e">
            <v>#VALUE!</v>
          </cell>
          <cell r="M135" t="e">
            <v>#VALUE!</v>
          </cell>
          <cell r="N135" t="e">
            <v>#VALUE!</v>
          </cell>
          <cell r="O135" t="e">
            <v>#VALUE!</v>
          </cell>
          <cell r="P135" t="e">
            <v>#VALUE!</v>
          </cell>
          <cell r="Q135" t="e">
            <v>#VALUE!</v>
          </cell>
          <cell r="R135" t="e">
            <v>#VALUE!</v>
          </cell>
          <cell r="S135" t="e">
            <v>#VALUE!</v>
          </cell>
          <cell r="T135" t="e">
            <v>#VALUE!</v>
          </cell>
          <cell r="U135" t="e">
            <v>#VALUE!</v>
          </cell>
          <cell r="V135" t="e">
            <v>#VALUE!</v>
          </cell>
          <cell r="W135" t="e">
            <v>#VALUE!</v>
          </cell>
          <cell r="X135" t="e">
            <v>#VALUE!</v>
          </cell>
          <cell r="Y135" t="e">
            <v>#VALUE!</v>
          </cell>
          <cell r="Z135" t="e">
            <v>#VALUE!</v>
          </cell>
          <cell r="AA135" t="e">
            <v>#VALUE!</v>
          </cell>
          <cell r="AB135" t="e">
            <v>#VALUE!</v>
          </cell>
          <cell r="AC135" t="e">
            <v>#VALUE!</v>
          </cell>
          <cell r="AD135" t="e">
            <v>#VALUE!</v>
          </cell>
          <cell r="AE135" t="e">
            <v>#VALUE!</v>
          </cell>
          <cell r="AF135" t="e">
            <v>#VALUE!</v>
          </cell>
          <cell r="AG135" t="e">
            <v>#VALUE!</v>
          </cell>
          <cell r="AH135" t="e">
            <v>#VALUE!</v>
          </cell>
          <cell r="AI135" t="e">
            <v>#VALUE!</v>
          </cell>
          <cell r="AJ135" t="e">
            <v>#VALUE!</v>
          </cell>
          <cell r="AK135" t="e">
            <v>#VALUE!</v>
          </cell>
          <cell r="AL135" t="e">
            <v>#VALUE!</v>
          </cell>
          <cell r="AM135" t="e">
            <v>#VALUE!</v>
          </cell>
          <cell r="AN135" t="e">
            <v>#VALUE!</v>
          </cell>
          <cell r="AO135" t="e">
            <v>#VALUE!</v>
          </cell>
          <cell r="AP135" t="e">
            <v>#VALUE!</v>
          </cell>
          <cell r="AQ135" t="e">
            <v>#VALUE!</v>
          </cell>
          <cell r="AR135" t="e">
            <v>#VALUE!</v>
          </cell>
          <cell r="AS135" t="e">
            <v>#VALUE!</v>
          </cell>
          <cell r="AT135" t="e">
            <v>#VALUE!</v>
          </cell>
          <cell r="AU135" t="e">
            <v>#VALUE!</v>
          </cell>
          <cell r="AV135" t="e">
            <v>#VALUE!</v>
          </cell>
          <cell r="AW135" t="e">
            <v>#VALUE!</v>
          </cell>
          <cell r="AX135" t="e">
            <v>#VALUE!</v>
          </cell>
          <cell r="AY135" t="e">
            <v>#VALUE!</v>
          </cell>
          <cell r="AZ135" t="e">
            <v>#VALUE!</v>
          </cell>
          <cell r="BA135" t="e">
            <v>#VALUE!</v>
          </cell>
          <cell r="BB135" t="e">
            <v>#VALUE!</v>
          </cell>
          <cell r="BC135" t="e">
            <v>#VALUE!</v>
          </cell>
          <cell r="BD135" t="e">
            <v>#VALUE!</v>
          </cell>
          <cell r="BE135" t="e">
            <v>#VALUE!</v>
          </cell>
          <cell r="BF135" t="e">
            <v>#VALUE!</v>
          </cell>
          <cell r="BG135" t="e">
            <v>#VALUE!</v>
          </cell>
          <cell r="BH135" t="e">
            <v>#VALUE!</v>
          </cell>
          <cell r="BI135" t="e">
            <v>#VALUE!</v>
          </cell>
          <cell r="BJ135" t="e">
            <v>#VALUE!</v>
          </cell>
          <cell r="BK135" t="e">
            <v>#VALUE!</v>
          </cell>
          <cell r="BL135" t="e">
            <v>#VALUE!</v>
          </cell>
          <cell r="BM135" t="e">
            <v>#VALUE!</v>
          </cell>
          <cell r="BN135" t="e">
            <v>#VALUE!</v>
          </cell>
          <cell r="BO135" t="e">
            <v>#VALUE!</v>
          </cell>
          <cell r="BP135" t="e">
            <v>#VALUE!</v>
          </cell>
          <cell r="BQ135" t="e">
            <v>#VALUE!</v>
          </cell>
          <cell r="BR135" t="e">
            <v>#VALUE!</v>
          </cell>
          <cell r="BS135" t="e">
            <v>#VALUE!</v>
          </cell>
          <cell r="BT135" t="e">
            <v>#VALUE!</v>
          </cell>
          <cell r="BU135" t="e">
            <v>#VALUE!</v>
          </cell>
          <cell r="BV135" t="e">
            <v>#VALUE!</v>
          </cell>
          <cell r="BW135" t="e">
            <v>#VALUE!</v>
          </cell>
          <cell r="BX135" t="e">
            <v>#VALUE!</v>
          </cell>
          <cell r="BY135" t="e">
            <v>#VALUE!</v>
          </cell>
          <cell r="BZ135" t="e">
            <v>#VALUE!</v>
          </cell>
          <cell r="CA135" t="e">
            <v>#VALUE!</v>
          </cell>
          <cell r="CB135" t="e">
            <v>#VALUE!</v>
          </cell>
          <cell r="CC135" t="e">
            <v>#VALUE!</v>
          </cell>
          <cell r="CD135" t="e">
            <v>#VALUE!</v>
          </cell>
          <cell r="CE135" t="e">
            <v>#VALUE!</v>
          </cell>
          <cell r="CF135" t="e">
            <v>#VALUE!</v>
          </cell>
          <cell r="CG135" t="e">
            <v>#VALUE!</v>
          </cell>
          <cell r="CH135" t="e">
            <v>#VALUE!</v>
          </cell>
          <cell r="CI135" t="e">
            <v>#VALUE!</v>
          </cell>
          <cell r="CJ135" t="e">
            <v>#VALUE!</v>
          </cell>
          <cell r="CK135" t="e">
            <v>#VALUE!</v>
          </cell>
          <cell r="CL135" t="e">
            <v>#VALUE!</v>
          </cell>
          <cell r="CM135" t="e">
            <v>#VALUE!</v>
          </cell>
          <cell r="CN135" t="e">
            <v>#VALUE!</v>
          </cell>
          <cell r="CO135" t="e">
            <v>#VALUE!</v>
          </cell>
          <cell r="CP135" t="e">
            <v>#VALUE!</v>
          </cell>
          <cell r="CQ135" t="e">
            <v>#VALUE!</v>
          </cell>
          <cell r="CR135" t="e">
            <v>#VALUE!</v>
          </cell>
          <cell r="CS135" t="e">
            <v>#VALUE!</v>
          </cell>
          <cell r="CT135" t="e">
            <v>#VALUE!</v>
          </cell>
          <cell r="CU135" t="e">
            <v>#VALUE!</v>
          </cell>
          <cell r="CV135" t="e">
            <v>#VALUE!</v>
          </cell>
          <cell r="CW135" t="e">
            <v>#VALUE!</v>
          </cell>
          <cell r="CX135" t="e">
            <v>#VALUE!</v>
          </cell>
          <cell r="CY135" t="e">
            <v>#VALUE!</v>
          </cell>
          <cell r="CZ135" t="e">
            <v>#VALUE!</v>
          </cell>
          <cell r="DA135" t="e">
            <v>#VALUE!</v>
          </cell>
          <cell r="DB135" t="e">
            <v>#VALUE!</v>
          </cell>
          <cell r="DC135" t="e">
            <v>#VALUE!</v>
          </cell>
          <cell r="DD135" t="e">
            <v>#VALUE!</v>
          </cell>
          <cell r="DE135" t="e">
            <v>#VALUE!</v>
          </cell>
          <cell r="DF135" t="e">
            <v>#VALUE!</v>
          </cell>
          <cell r="DG135" t="e">
            <v>#VALUE!</v>
          </cell>
          <cell r="DH135" t="e">
            <v>#VALUE!</v>
          </cell>
          <cell r="DI135" t="e">
            <v>#VALUE!</v>
          </cell>
          <cell r="DJ135" t="e">
            <v>#VALUE!</v>
          </cell>
          <cell r="DK135" t="e">
            <v>#VALUE!</v>
          </cell>
          <cell r="DL135" t="e">
            <v>#VALUE!</v>
          </cell>
          <cell r="DM135" t="e">
            <v>#VALUE!</v>
          </cell>
          <cell r="DN135" t="e">
            <v>#VALUE!</v>
          </cell>
          <cell r="DO135" t="e">
            <v>#VALUE!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V135" t="e">
            <v>#VALUE!</v>
          </cell>
          <cell r="DW135" t="e">
            <v>#VALUE!</v>
          </cell>
          <cell r="DX135" t="e">
            <v>#VALUE!</v>
          </cell>
          <cell r="DY135" t="e">
            <v>#VALUE!</v>
          </cell>
          <cell r="DZ135" t="e">
            <v>#VALUE!</v>
          </cell>
          <cell r="EA135" t="e">
            <v>#VALUE!</v>
          </cell>
          <cell r="EB135" t="e">
            <v>#VALUE!</v>
          </cell>
          <cell r="EC135" t="e">
            <v>#VALUE!</v>
          </cell>
          <cell r="ED135" t="e">
            <v>#VALUE!</v>
          </cell>
          <cell r="EE135" t="e">
            <v>#VALUE!</v>
          </cell>
          <cell r="EF135" t="e">
            <v>#VALUE!</v>
          </cell>
          <cell r="EG135" t="e">
            <v>#VALUE!</v>
          </cell>
          <cell r="EH135" t="e">
            <v>#VALUE!</v>
          </cell>
          <cell r="EI135" t="e">
            <v>#VALUE!</v>
          </cell>
          <cell r="EJ135" t="e">
            <v>#VALUE!</v>
          </cell>
          <cell r="EK135" t="e">
            <v>#VALUE!</v>
          </cell>
          <cell r="EL135" t="e">
            <v>#VALUE!</v>
          </cell>
          <cell r="EM135" t="e">
            <v>#VALUE!</v>
          </cell>
          <cell r="EN135" t="e">
            <v>#VALUE!</v>
          </cell>
          <cell r="EO135" t="e">
            <v>#VALUE!</v>
          </cell>
          <cell r="EP135" t="e">
            <v>#VALUE!</v>
          </cell>
          <cell r="EQ135" t="e">
            <v>#VALUE!</v>
          </cell>
          <cell r="ER135" t="e">
            <v>#VALUE!</v>
          </cell>
          <cell r="ES135" t="e">
            <v>#VALUE!</v>
          </cell>
          <cell r="ET135" t="e">
            <v>#VALUE!</v>
          </cell>
          <cell r="EU135" t="e">
            <v>#VALUE!</v>
          </cell>
          <cell r="EV135" t="e">
            <v>#VALUE!</v>
          </cell>
          <cell r="EW135" t="e">
            <v>#VALUE!</v>
          </cell>
          <cell r="EX135" t="e">
            <v>#VALUE!</v>
          </cell>
          <cell r="EY135" t="e">
            <v>#VALUE!</v>
          </cell>
          <cell r="EZ135" t="e">
            <v>#VALUE!</v>
          </cell>
          <cell r="FA135" t="e">
            <v>#VALUE!</v>
          </cell>
          <cell r="FB135" t="e">
            <v>#VALUE!</v>
          </cell>
          <cell r="FC135" t="e">
            <v>#VALUE!</v>
          </cell>
          <cell r="FD135" t="e">
            <v>#VALUE!</v>
          </cell>
          <cell r="FE135" t="e">
            <v>#VALUE!</v>
          </cell>
          <cell r="FF135" t="e">
            <v>#VALUE!</v>
          </cell>
          <cell r="FG135" t="e">
            <v>#VALUE!</v>
          </cell>
          <cell r="FH135" t="e">
            <v>#VALUE!</v>
          </cell>
          <cell r="FI135" t="e">
            <v>#VALUE!</v>
          </cell>
          <cell r="FJ135" t="e">
            <v>#VALUE!</v>
          </cell>
          <cell r="FK135" t="e">
            <v>#VALUE!</v>
          </cell>
          <cell r="FL135" t="e">
            <v>#VALUE!</v>
          </cell>
          <cell r="FM135" t="e">
            <v>#VALUE!</v>
          </cell>
          <cell r="FN135" t="e">
            <v>#VALUE!</v>
          </cell>
          <cell r="FO135" t="e">
            <v>#VALUE!</v>
          </cell>
          <cell r="FP135" t="e">
            <v>#VALUE!</v>
          </cell>
          <cell r="FQ135" t="e">
            <v>#VALUE!</v>
          </cell>
          <cell r="FR135" t="e">
            <v>#VALUE!</v>
          </cell>
          <cell r="FS135" t="e">
            <v>#VALUE!</v>
          </cell>
          <cell r="FT135" t="e">
            <v>#VALUE!</v>
          </cell>
          <cell r="FU135" t="e">
            <v>#VALUE!</v>
          </cell>
          <cell r="FV135" t="e">
            <v>#VALUE!</v>
          </cell>
          <cell r="FW135" t="e">
            <v>#VALUE!</v>
          </cell>
          <cell r="FX135" t="e">
            <v>#VALUE!</v>
          </cell>
          <cell r="FY135" t="e">
            <v>#VALUE!</v>
          </cell>
          <cell r="FZ135" t="e">
            <v>#VALUE!</v>
          </cell>
          <cell r="GA135" t="e">
            <v>#VALUE!</v>
          </cell>
          <cell r="GB135" t="e">
            <v>#VALUE!</v>
          </cell>
          <cell r="GC135" t="e">
            <v>#VALUE!</v>
          </cell>
          <cell r="GD135" t="e">
            <v>#VALUE!</v>
          </cell>
          <cell r="GE135" t="e">
            <v>#VALUE!</v>
          </cell>
          <cell r="GF135" t="e">
            <v>#VALUE!</v>
          </cell>
          <cell r="GG135" t="e">
            <v>#VALUE!</v>
          </cell>
          <cell r="GH135" t="e">
            <v>#VALUE!</v>
          </cell>
          <cell r="GI135" t="e">
            <v>#VALUE!</v>
          </cell>
          <cell r="GJ135" t="e">
            <v>#VALUE!</v>
          </cell>
          <cell r="GK135" t="e">
            <v>#VALUE!</v>
          </cell>
          <cell r="GL135" t="e">
            <v>#VALUE!</v>
          </cell>
          <cell r="GM135" t="e">
            <v>#VALUE!</v>
          </cell>
          <cell r="GN135" t="e">
            <v>#VALUE!</v>
          </cell>
          <cell r="GO135" t="e">
            <v>#VALUE!</v>
          </cell>
          <cell r="GP135" t="e">
            <v>#VALUE!</v>
          </cell>
          <cell r="GQ135" t="e">
            <v>#VALUE!</v>
          </cell>
          <cell r="GR135" t="e">
            <v>#VALUE!</v>
          </cell>
          <cell r="GS135" t="e">
            <v>#VALUE!</v>
          </cell>
          <cell r="GT135" t="e">
            <v>#VALUE!</v>
          </cell>
          <cell r="GU135" t="e">
            <v>#VALUE!</v>
          </cell>
          <cell r="GV135" t="e">
            <v>#VALUE!</v>
          </cell>
          <cell r="GW135" t="e">
            <v>#VALUE!</v>
          </cell>
          <cell r="GX135" t="e">
            <v>#VALUE!</v>
          </cell>
          <cell r="GY135" t="e">
            <v>#VALUE!</v>
          </cell>
          <cell r="GZ135" t="e">
            <v>#VALUE!</v>
          </cell>
          <cell r="HA135" t="e">
            <v>#VALUE!</v>
          </cell>
          <cell r="HB135" t="e">
            <v>#VALUE!</v>
          </cell>
          <cell r="HC135" t="e">
            <v>#VALUE!</v>
          </cell>
          <cell r="HD135" t="e">
            <v>#VALUE!</v>
          </cell>
          <cell r="HE135" t="e">
            <v>#VALUE!</v>
          </cell>
          <cell r="HF135" t="e">
            <v>#VALUE!</v>
          </cell>
          <cell r="HG135" t="e">
            <v>#VALUE!</v>
          </cell>
          <cell r="HH135" t="e">
            <v>#VALUE!</v>
          </cell>
          <cell r="HI135" t="e">
            <v>#VALUE!</v>
          </cell>
          <cell r="HJ135" t="e">
            <v>#VALUE!</v>
          </cell>
          <cell r="HK135" t="e">
            <v>#VALUE!</v>
          </cell>
          <cell r="HL135" t="e">
            <v>#VALUE!</v>
          </cell>
          <cell r="HM135" t="e">
            <v>#VALUE!</v>
          </cell>
          <cell r="HN135" t="e">
            <v>#VALUE!</v>
          </cell>
          <cell r="HO135" t="e">
            <v>#VALUE!</v>
          </cell>
          <cell r="HP135" t="e">
            <v>#VALUE!</v>
          </cell>
          <cell r="HQ135" t="e">
            <v>#VALUE!</v>
          </cell>
          <cell r="HR135" t="e">
            <v>#VALUE!</v>
          </cell>
          <cell r="HS135" t="e">
            <v>#VALUE!</v>
          </cell>
          <cell r="HT135" t="e">
            <v>#VALUE!</v>
          </cell>
          <cell r="HU135" t="e">
            <v>#VALUE!</v>
          </cell>
          <cell r="HV135" t="e">
            <v>#VALUE!</v>
          </cell>
          <cell r="HW135" t="e">
            <v>#VALUE!</v>
          </cell>
          <cell r="HX135" t="e">
            <v>#VALUE!</v>
          </cell>
          <cell r="HY135" t="e">
            <v>#VALUE!</v>
          </cell>
          <cell r="HZ135" t="e">
            <v>#VALUE!</v>
          </cell>
          <cell r="IA135" t="e">
            <v>#VALUE!</v>
          </cell>
          <cell r="IB135" t="e">
            <v>#VALUE!</v>
          </cell>
          <cell r="IC135" t="e">
            <v>#VALUE!</v>
          </cell>
          <cell r="ID135" t="e">
            <v>#VALUE!</v>
          </cell>
          <cell r="IE135" t="e">
            <v>#VALUE!</v>
          </cell>
          <cell r="IF135" t="e">
            <v>#VALUE!</v>
          </cell>
          <cell r="IG135" t="e">
            <v>#VALUE!</v>
          </cell>
          <cell r="IH135" t="e">
            <v>#VALUE!</v>
          </cell>
          <cell r="II135" t="e">
            <v>#VALUE!</v>
          </cell>
          <cell r="IJ135" t="e">
            <v>#VALUE!</v>
          </cell>
          <cell r="IK135" t="e">
            <v>#VALUE!</v>
          </cell>
          <cell r="IL135" t="e">
            <v>#VALUE!</v>
          </cell>
          <cell r="IM135" t="e">
            <v>#VALUE!</v>
          </cell>
          <cell r="IN135" t="e">
            <v>#VALUE!</v>
          </cell>
          <cell r="IO135" t="e">
            <v>#VALUE!</v>
          </cell>
          <cell r="IP135" t="e">
            <v>#VALUE!</v>
          </cell>
          <cell r="IQ135" t="e">
            <v>#VALUE!</v>
          </cell>
          <cell r="IR135" t="e">
            <v>#VALUE!</v>
          </cell>
          <cell r="IS135" t="e">
            <v>#VALUE!</v>
          </cell>
          <cell r="IT135" t="e">
            <v>#VALUE!</v>
          </cell>
          <cell r="IU135" t="e">
            <v>#VALUE!</v>
          </cell>
          <cell r="IV135" t="e">
            <v>#VALUE!</v>
          </cell>
          <cell r="IW135" t="e">
            <v>#VALUE!</v>
          </cell>
          <cell r="IX135" t="e">
            <v>#VALUE!</v>
          </cell>
          <cell r="IY135" t="e">
            <v>#VALUE!</v>
          </cell>
          <cell r="IZ135" t="e">
            <v>#VALUE!</v>
          </cell>
          <cell r="JA135" t="e">
            <v>#VALUE!</v>
          </cell>
          <cell r="JB135" t="e">
            <v>#VALUE!</v>
          </cell>
          <cell r="JC135" t="e">
            <v>#VALUE!</v>
          </cell>
          <cell r="JD135" t="e">
            <v>#VALUE!</v>
          </cell>
          <cell r="JE135" t="e">
            <v>#VALUE!</v>
          </cell>
          <cell r="JF135" t="e">
            <v>#VALUE!</v>
          </cell>
          <cell r="JG135" t="e">
            <v>#VALUE!</v>
          </cell>
          <cell r="JH135" t="e">
            <v>#VALUE!</v>
          </cell>
          <cell r="JI135" t="e">
            <v>#VALUE!</v>
          </cell>
          <cell r="JJ135" t="e">
            <v>#VALUE!</v>
          </cell>
          <cell r="JK135" t="e">
            <v>#VALUE!</v>
          </cell>
          <cell r="JL135" t="e">
            <v>#VALUE!</v>
          </cell>
          <cell r="JM135" t="e">
            <v>#VALUE!</v>
          </cell>
          <cell r="JN135" t="e">
            <v>#VALUE!</v>
          </cell>
          <cell r="JO135" t="e">
            <v>#VALUE!</v>
          </cell>
          <cell r="JP135" t="e">
            <v>#VALUE!</v>
          </cell>
          <cell r="JQ135" t="e">
            <v>#VALUE!</v>
          </cell>
          <cell r="JR135" t="e">
            <v>#VALUE!</v>
          </cell>
          <cell r="JS135" t="e">
            <v>#VALUE!</v>
          </cell>
          <cell r="JT135" t="e">
            <v>#VALUE!</v>
          </cell>
          <cell r="JU135" t="e">
            <v>#VALUE!</v>
          </cell>
          <cell r="JV135" t="e">
            <v>#VALUE!</v>
          </cell>
          <cell r="JW135" t="e">
            <v>#VALUE!</v>
          </cell>
          <cell r="JX135" t="e">
            <v>#VALUE!</v>
          </cell>
          <cell r="JY135" t="e">
            <v>#VALUE!</v>
          </cell>
          <cell r="JZ135" t="e">
            <v>#VALUE!</v>
          </cell>
          <cell r="KA135" t="e">
            <v>#VALUE!</v>
          </cell>
          <cell r="KB135" t="e">
            <v>#VALUE!</v>
          </cell>
          <cell r="KC135" t="e">
            <v>#VALUE!</v>
          </cell>
          <cell r="KD135" t="e">
            <v>#VALUE!</v>
          </cell>
          <cell r="KE135" t="e">
            <v>#VALUE!</v>
          </cell>
          <cell r="KF135" t="e">
            <v>#VALUE!</v>
          </cell>
          <cell r="KG135" t="e">
            <v>#VALUE!</v>
          </cell>
          <cell r="KH135" t="e">
            <v>#VALUE!</v>
          </cell>
          <cell r="KI135" t="e">
            <v>#VALUE!</v>
          </cell>
          <cell r="KJ135" t="e">
            <v>#VALUE!</v>
          </cell>
          <cell r="KK135" t="e">
            <v>#VALUE!</v>
          </cell>
          <cell r="KL135" t="e">
            <v>#VALUE!</v>
          </cell>
          <cell r="KM135" t="e">
            <v>#VALUE!</v>
          </cell>
          <cell r="KN135" t="e">
            <v>#VALUE!</v>
          </cell>
          <cell r="KO135" t="e">
            <v>#VALUE!</v>
          </cell>
          <cell r="KP135" t="e">
            <v>#VALUE!</v>
          </cell>
          <cell r="KQ135" t="e">
            <v>#VALUE!</v>
          </cell>
          <cell r="KR135" t="e">
            <v>#VALUE!</v>
          </cell>
          <cell r="KS135" t="e">
            <v>#VALUE!</v>
          </cell>
          <cell r="KT135" t="e">
            <v>#VALUE!</v>
          </cell>
          <cell r="KU135" t="e">
            <v>#VALUE!</v>
          </cell>
          <cell r="KV135" t="e">
            <v>#VALUE!</v>
          </cell>
          <cell r="KW135" t="e">
            <v>#VALUE!</v>
          </cell>
          <cell r="KX135" t="e">
            <v>#VALUE!</v>
          </cell>
          <cell r="KY135" t="e">
            <v>#VALUE!</v>
          </cell>
          <cell r="KZ135" t="e">
            <v>#VALUE!</v>
          </cell>
          <cell r="LA135" t="e">
            <v>#VALUE!</v>
          </cell>
          <cell r="LB135" t="e">
            <v>#VALUE!</v>
          </cell>
          <cell r="LC135" t="e">
            <v>#VALUE!</v>
          </cell>
          <cell r="LD135" t="e">
            <v>#VALUE!</v>
          </cell>
          <cell r="LE135" t="e">
            <v>#VALUE!</v>
          </cell>
          <cell r="LF135" t="e">
            <v>#VALUE!</v>
          </cell>
          <cell r="LG135" t="e">
            <v>#VALUE!</v>
          </cell>
          <cell r="LH135" t="e">
            <v>#VALUE!</v>
          </cell>
          <cell r="LI135" t="e">
            <v>#VALUE!</v>
          </cell>
          <cell r="LJ135" t="e">
            <v>#VALUE!</v>
          </cell>
          <cell r="LK135" t="e">
            <v>#VALUE!</v>
          </cell>
          <cell r="LL135" t="e">
            <v>#VALUE!</v>
          </cell>
          <cell r="LM135" t="e">
            <v>#VALUE!</v>
          </cell>
          <cell r="LN135" t="e">
            <v>#VALUE!</v>
          </cell>
          <cell r="LO135" t="e">
            <v>#VALUE!</v>
          </cell>
          <cell r="LP135" t="e">
            <v>#VALUE!</v>
          </cell>
          <cell r="LQ135" t="e">
            <v>#VALUE!</v>
          </cell>
          <cell r="LR135" t="e">
            <v>#VALUE!</v>
          </cell>
          <cell r="LS135" t="e">
            <v>#VALUE!</v>
          </cell>
          <cell r="LT135" t="e">
            <v>#VALUE!</v>
          </cell>
          <cell r="LU135" t="e">
            <v>#VALUE!</v>
          </cell>
          <cell r="LV135" t="e">
            <v>#VALUE!</v>
          </cell>
          <cell r="LW135" t="e">
            <v>#VALUE!</v>
          </cell>
          <cell r="LX135" t="e">
            <v>#VALUE!</v>
          </cell>
          <cell r="LY135" t="e">
            <v>#VALUE!</v>
          </cell>
          <cell r="LZ135" t="e">
            <v>#VALUE!</v>
          </cell>
          <cell r="MA135" t="e">
            <v>#VALUE!</v>
          </cell>
          <cell r="MB135" t="e">
            <v>#VALUE!</v>
          </cell>
          <cell r="MC135" t="e">
            <v>#VALUE!</v>
          </cell>
          <cell r="MD135" t="e">
            <v>#VALUE!</v>
          </cell>
          <cell r="ME135" t="e">
            <v>#VALUE!</v>
          </cell>
          <cell r="MF135" t="e">
            <v>#VALUE!</v>
          </cell>
          <cell r="MG135" t="e">
            <v>#VALUE!</v>
          </cell>
          <cell r="MH135" t="e">
            <v>#VALUE!</v>
          </cell>
          <cell r="MI135" t="e">
            <v>#VALUE!</v>
          </cell>
          <cell r="MJ135" t="e">
            <v>#VALUE!</v>
          </cell>
          <cell r="MK135" t="e">
            <v>#VALUE!</v>
          </cell>
          <cell r="ML135" t="e">
            <v>#VALUE!</v>
          </cell>
          <cell r="MM135" t="e">
            <v>#VALUE!</v>
          </cell>
          <cell r="MN135" t="e">
            <v>#VALUE!</v>
          </cell>
          <cell r="MO135" t="e">
            <v>#VALUE!</v>
          </cell>
          <cell r="MP135" t="e">
            <v>#VALUE!</v>
          </cell>
          <cell r="MQ135" t="e">
            <v>#VALUE!</v>
          </cell>
          <cell r="MR135" t="e">
            <v>#VALUE!</v>
          </cell>
          <cell r="MS135" t="e">
            <v>#VALUE!</v>
          </cell>
          <cell r="MT135" t="e">
            <v>#VALUE!</v>
          </cell>
          <cell r="MU135" t="e">
            <v>#VALUE!</v>
          </cell>
          <cell r="MV135" t="e">
            <v>#VALUE!</v>
          </cell>
          <cell r="MW135" t="e">
            <v>#VALUE!</v>
          </cell>
          <cell r="MX135" t="e">
            <v>#VALUE!</v>
          </cell>
          <cell r="MY135" t="e">
            <v>#VALUE!</v>
          </cell>
          <cell r="MZ135" t="e">
            <v>#VALUE!</v>
          </cell>
          <cell r="NA135" t="e">
            <v>#VALUE!</v>
          </cell>
          <cell r="NB135" t="e">
            <v>#VALUE!</v>
          </cell>
          <cell r="NC135" t="e">
            <v>#VALUE!</v>
          </cell>
          <cell r="ND135" t="e">
            <v>#VALUE!</v>
          </cell>
          <cell r="NE135" t="e">
            <v>#VALUE!</v>
          </cell>
          <cell r="NF135" t="e">
            <v>#VALUE!</v>
          </cell>
          <cell r="NG135" t="e">
            <v>#VALUE!</v>
          </cell>
          <cell r="NH135" t="e">
            <v>#VALUE!</v>
          </cell>
          <cell r="NI135" t="e">
            <v>#VALUE!</v>
          </cell>
          <cell r="NJ135" t="e">
            <v>#VALUE!</v>
          </cell>
          <cell r="NK135" t="e">
            <v>#VALUE!</v>
          </cell>
          <cell r="NL135" t="e">
            <v>#VALUE!</v>
          </cell>
          <cell r="NM135" t="e">
            <v>#VALUE!</v>
          </cell>
          <cell r="NN135" t="e">
            <v>#VALUE!</v>
          </cell>
          <cell r="NO135" t="e">
            <v>#VALUE!</v>
          </cell>
          <cell r="NP135" t="e">
            <v>#VALUE!</v>
          </cell>
          <cell r="NQ135" t="e">
            <v>#VALUE!</v>
          </cell>
          <cell r="NR135" t="e">
            <v>#VALUE!</v>
          </cell>
          <cell r="NS135" t="e">
            <v>#VALUE!</v>
          </cell>
          <cell r="NT135" t="e">
            <v>#VALUE!</v>
          </cell>
          <cell r="NU135" t="e">
            <v>#VALUE!</v>
          </cell>
          <cell r="NV135" t="e">
            <v>#VALUE!</v>
          </cell>
          <cell r="NW135" t="e">
            <v>#VALUE!</v>
          </cell>
          <cell r="NX135" t="e">
            <v>#VALUE!</v>
          </cell>
          <cell r="NY135" t="e">
            <v>#VALUE!</v>
          </cell>
          <cell r="NZ135" t="e">
            <v>#VALUE!</v>
          </cell>
          <cell r="OA135" t="e">
            <v>#VALUE!</v>
          </cell>
          <cell r="OB135" t="e">
            <v>#VALUE!</v>
          </cell>
          <cell r="OC135" t="e">
            <v>#VALUE!</v>
          </cell>
          <cell r="OD135" t="e">
            <v>#VALUE!</v>
          </cell>
          <cell r="OE135" t="e">
            <v>#VALUE!</v>
          </cell>
          <cell r="OF135" t="e">
            <v>#VALUE!</v>
          </cell>
          <cell r="OG135" t="e">
            <v>#VALUE!</v>
          </cell>
          <cell r="OH135" t="e">
            <v>#VALUE!</v>
          </cell>
          <cell r="OI135" t="e">
            <v>#VALUE!</v>
          </cell>
          <cell r="OJ135" t="e">
            <v>#VALUE!</v>
          </cell>
          <cell r="OK135" t="e">
            <v>#VALUE!</v>
          </cell>
          <cell r="OL135" t="e">
            <v>#VALUE!</v>
          </cell>
          <cell r="OM135" t="e">
            <v>#VALUE!</v>
          </cell>
          <cell r="ON135" t="e">
            <v>#VALUE!</v>
          </cell>
          <cell r="OO135" t="e">
            <v>#VALUE!</v>
          </cell>
          <cell r="OP135" t="e">
            <v>#VALUE!</v>
          </cell>
          <cell r="OQ135" t="e">
            <v>#VALUE!</v>
          </cell>
          <cell r="OR135" t="e">
            <v>#VALUE!</v>
          </cell>
          <cell r="OS135" t="e">
            <v>#VALUE!</v>
          </cell>
          <cell r="OT135" t="e">
            <v>#VALUE!</v>
          </cell>
          <cell r="OU135" t="e">
            <v>#VALUE!</v>
          </cell>
          <cell r="OV135" t="e">
            <v>#VALUE!</v>
          </cell>
          <cell r="OW135" t="e">
            <v>#VALUE!</v>
          </cell>
          <cell r="OX135" t="e">
            <v>#VALUE!</v>
          </cell>
          <cell r="OY135" t="e">
            <v>#VALUE!</v>
          </cell>
          <cell r="OZ135" t="e">
            <v>#VALUE!</v>
          </cell>
          <cell r="PA135" t="e">
            <v>#VALUE!</v>
          </cell>
          <cell r="PB135" t="e">
            <v>#VALUE!</v>
          </cell>
          <cell r="PC135" t="e">
            <v>#VALUE!</v>
          </cell>
          <cell r="PD135" t="e">
            <v>#VALUE!</v>
          </cell>
          <cell r="PE135" t="e">
            <v>#VALUE!</v>
          </cell>
          <cell r="PF135" t="e">
            <v>#VALUE!</v>
          </cell>
          <cell r="PG135" t="e">
            <v>#VALUE!</v>
          </cell>
          <cell r="PH135" t="e">
            <v>#VALUE!</v>
          </cell>
          <cell r="PI135" t="e">
            <v>#VALUE!</v>
          </cell>
          <cell r="PJ135" t="e">
            <v>#VALUE!</v>
          </cell>
          <cell r="PK135" t="e">
            <v>#VALUE!</v>
          </cell>
          <cell r="PL135" t="e">
            <v>#VALUE!</v>
          </cell>
          <cell r="PM135" t="e">
            <v>#VALUE!</v>
          </cell>
          <cell r="PN135" t="e">
            <v>#VALUE!</v>
          </cell>
          <cell r="PO135" t="e">
            <v>#VALUE!</v>
          </cell>
          <cell r="PP135" t="e">
            <v>#VALUE!</v>
          </cell>
          <cell r="PQ135" t="e">
            <v>#VALUE!</v>
          </cell>
          <cell r="PR135" t="e">
            <v>#VALUE!</v>
          </cell>
          <cell r="PS135" t="e">
            <v>#VALUE!</v>
          </cell>
          <cell r="PT135" t="e">
            <v>#VALUE!</v>
          </cell>
          <cell r="PU135" t="e">
            <v>#VALUE!</v>
          </cell>
          <cell r="PV135" t="e">
            <v>#VALUE!</v>
          </cell>
          <cell r="PW135" t="e">
            <v>#VALUE!</v>
          </cell>
          <cell r="PX135" t="e">
            <v>#VALUE!</v>
          </cell>
          <cell r="PY135" t="e">
            <v>#VALUE!</v>
          </cell>
          <cell r="PZ135" t="e">
            <v>#VALUE!</v>
          </cell>
          <cell r="QA135" t="e">
            <v>#VALUE!</v>
          </cell>
          <cell r="QB135" t="e">
            <v>#VALUE!</v>
          </cell>
          <cell r="QC135" t="e">
            <v>#VALUE!</v>
          </cell>
          <cell r="QD135" t="e">
            <v>#VALUE!</v>
          </cell>
          <cell r="QE135" t="e">
            <v>#VALUE!</v>
          </cell>
          <cell r="QF135" t="e">
            <v>#VALUE!</v>
          </cell>
          <cell r="QG135" t="e">
            <v>#VALUE!</v>
          </cell>
          <cell r="QH135" t="e">
            <v>#VALUE!</v>
          </cell>
          <cell r="QI135" t="e">
            <v>#VALUE!</v>
          </cell>
          <cell r="QJ135" t="e">
            <v>#VALUE!</v>
          </cell>
          <cell r="QK135" t="e">
            <v>#VALUE!</v>
          </cell>
          <cell r="QL135" t="e">
            <v>#VALUE!</v>
          </cell>
          <cell r="QM135" t="e">
            <v>#VALUE!</v>
          </cell>
          <cell r="QN135" t="e">
            <v>#VALUE!</v>
          </cell>
          <cell r="QO135" t="e">
            <v>#VALUE!</v>
          </cell>
          <cell r="QP135" t="e">
            <v>#VALUE!</v>
          </cell>
          <cell r="QQ135" t="e">
            <v>#VALUE!</v>
          </cell>
          <cell r="QR135" t="e">
            <v>#VALUE!</v>
          </cell>
          <cell r="QS135" t="e">
            <v>#VALUE!</v>
          </cell>
          <cell r="QT135" t="e">
            <v>#VALUE!</v>
          </cell>
          <cell r="QU135" t="e">
            <v>#VALUE!</v>
          </cell>
          <cell r="QV135" t="e">
            <v>#VALUE!</v>
          </cell>
          <cell r="QW135" t="e">
            <v>#VALUE!</v>
          </cell>
          <cell r="QX135" t="e">
            <v>#VALUE!</v>
          </cell>
          <cell r="QY135" t="e">
            <v>#VALUE!</v>
          </cell>
          <cell r="QZ135" t="e">
            <v>#VALUE!</v>
          </cell>
          <cell r="RA135" t="e">
            <v>#VALUE!</v>
          </cell>
          <cell r="RB135" t="e">
            <v>#VALUE!</v>
          </cell>
          <cell r="RC135" t="e">
            <v>#VALUE!</v>
          </cell>
          <cell r="RD135" t="e">
            <v>#VALUE!</v>
          </cell>
          <cell r="RE135" t="e">
            <v>#VALUE!</v>
          </cell>
          <cell r="RF135" t="e">
            <v>#VALUE!</v>
          </cell>
          <cell r="RG135" t="e">
            <v>#VALUE!</v>
          </cell>
          <cell r="RH135" t="e">
            <v>#VALUE!</v>
          </cell>
          <cell r="RI135" t="e">
            <v>#VALUE!</v>
          </cell>
          <cell r="RJ135" t="e">
            <v>#VALUE!</v>
          </cell>
          <cell r="RK135" t="e">
            <v>#VALUE!</v>
          </cell>
          <cell r="RL135" t="e">
            <v>#VALUE!</v>
          </cell>
          <cell r="RM135" t="e">
            <v>#VALUE!</v>
          </cell>
          <cell r="RN135" t="e">
            <v>#VALUE!</v>
          </cell>
          <cell r="RO135" t="e">
            <v>#VALUE!</v>
          </cell>
          <cell r="RP135" t="e">
            <v>#VALUE!</v>
          </cell>
          <cell r="RQ135" t="e">
            <v>#VALUE!</v>
          </cell>
          <cell r="RR135" t="e">
            <v>#VALUE!</v>
          </cell>
          <cell r="RS135" t="e">
            <v>#VALUE!</v>
          </cell>
          <cell r="RT135" t="e">
            <v>#VALUE!</v>
          </cell>
          <cell r="RU135" t="e">
            <v>#VALUE!</v>
          </cell>
          <cell r="RV135" t="e">
            <v>#VALUE!</v>
          </cell>
          <cell r="RW135" t="e">
            <v>#VALUE!</v>
          </cell>
          <cell r="RX135" t="e">
            <v>#VALUE!</v>
          </cell>
          <cell r="RY135" t="e">
            <v>#VALUE!</v>
          </cell>
          <cell r="RZ135" t="e">
            <v>#VALUE!</v>
          </cell>
          <cell r="SA135" t="e">
            <v>#VALUE!</v>
          </cell>
          <cell r="SB135" t="e">
            <v>#VALUE!</v>
          </cell>
          <cell r="SC135" t="e">
            <v>#VALUE!</v>
          </cell>
          <cell r="SD135" t="e">
            <v>#VALUE!</v>
          </cell>
          <cell r="SE135" t="e">
            <v>#VALUE!</v>
          </cell>
          <cell r="SF135" t="e">
            <v>#VALUE!</v>
          </cell>
          <cell r="SG135" t="e">
            <v>#VALUE!</v>
          </cell>
          <cell r="SH135" t="e">
            <v>#VALUE!</v>
          </cell>
          <cell r="SI135" t="e">
            <v>#VALUE!</v>
          </cell>
          <cell r="SJ135" t="e">
            <v>#VALUE!</v>
          </cell>
          <cell r="SK135" t="e">
            <v>#VALUE!</v>
          </cell>
          <cell r="SL135" t="e">
            <v>#VALUE!</v>
          </cell>
          <cell r="SM135" t="e">
            <v>#VALUE!</v>
          </cell>
          <cell r="SN135" t="e">
            <v>#VALUE!</v>
          </cell>
          <cell r="SO135" t="e">
            <v>#VALUE!</v>
          </cell>
          <cell r="SP135" t="e">
            <v>#VALUE!</v>
          </cell>
          <cell r="SQ135" t="e">
            <v>#VALUE!</v>
          </cell>
          <cell r="SR135" t="e">
            <v>#VALUE!</v>
          </cell>
          <cell r="SS135" t="e">
            <v>#VALUE!</v>
          </cell>
          <cell r="ST135" t="e">
            <v>#VALUE!</v>
          </cell>
          <cell r="SU135" t="e">
            <v>#VALUE!</v>
          </cell>
          <cell r="SV135" t="e">
            <v>#VALUE!</v>
          </cell>
          <cell r="SW135" t="e">
            <v>#VALUE!</v>
          </cell>
          <cell r="SX135" t="e">
            <v>#VALUE!</v>
          </cell>
          <cell r="SY135" t="e">
            <v>#VALUE!</v>
          </cell>
          <cell r="SZ135" t="e">
            <v>#VALUE!</v>
          </cell>
          <cell r="TA135" t="e">
            <v>#VALUE!</v>
          </cell>
          <cell r="TB135" t="e">
            <v>#VALUE!</v>
          </cell>
          <cell r="TC135" t="e">
            <v>#VALUE!</v>
          </cell>
          <cell r="TD135" t="e">
            <v>#VALUE!</v>
          </cell>
          <cell r="TE135" t="e">
            <v>#VALUE!</v>
          </cell>
          <cell r="TF135" t="e">
            <v>#VALUE!</v>
          </cell>
          <cell r="TG135" t="e">
            <v>#VALUE!</v>
          </cell>
          <cell r="TH135" t="e">
            <v>#VALUE!</v>
          </cell>
          <cell r="TI135" t="e">
            <v>#VALUE!</v>
          </cell>
          <cell r="TJ135" t="e">
            <v>#VALUE!</v>
          </cell>
          <cell r="TK135" t="e">
            <v>#VALUE!</v>
          </cell>
          <cell r="TL135" t="e">
            <v>#VALUE!</v>
          </cell>
          <cell r="TM135" t="e">
            <v>#VALUE!</v>
          </cell>
          <cell r="TN135" t="e">
            <v>#VALUE!</v>
          </cell>
          <cell r="TO135" t="e">
            <v>#VALUE!</v>
          </cell>
          <cell r="TP135" t="e">
            <v>#VALUE!</v>
          </cell>
          <cell r="TQ135" t="e">
            <v>#VALUE!</v>
          </cell>
          <cell r="TR135" t="e">
            <v>#VALUE!</v>
          </cell>
          <cell r="TS135" t="e">
            <v>#VALUE!</v>
          </cell>
          <cell r="TT135" t="e">
            <v>#VALUE!</v>
          </cell>
          <cell r="TU135" t="e">
            <v>#VALUE!</v>
          </cell>
          <cell r="TV135" t="e">
            <v>#VALUE!</v>
          </cell>
          <cell r="TW135" t="e">
            <v>#VALUE!</v>
          </cell>
          <cell r="TX135" t="e">
            <v>#VALUE!</v>
          </cell>
          <cell r="TY135" t="e">
            <v>#VALUE!</v>
          </cell>
          <cell r="TZ135" t="e">
            <v>#VALUE!</v>
          </cell>
          <cell r="UA135" t="e">
            <v>#VALUE!</v>
          </cell>
          <cell r="UB135" t="e">
            <v>#VALUE!</v>
          </cell>
          <cell r="UC135" t="e">
            <v>#VALUE!</v>
          </cell>
          <cell r="UD135" t="e">
            <v>#VALUE!</v>
          </cell>
          <cell r="UE135" t="e">
            <v>#VALUE!</v>
          </cell>
          <cell r="UF135" t="e">
            <v>#VALUE!</v>
          </cell>
          <cell r="UG135" t="e">
            <v>#VALUE!</v>
          </cell>
          <cell r="UH135" t="e">
            <v>#VALUE!</v>
          </cell>
          <cell r="UI135" t="e">
            <v>#VALUE!</v>
          </cell>
          <cell r="UJ135" t="e">
            <v>#VALUE!</v>
          </cell>
          <cell r="UK135" t="e">
            <v>#VALUE!</v>
          </cell>
          <cell r="UL135" t="e">
            <v>#VALUE!</v>
          </cell>
          <cell r="UM135" t="e">
            <v>#VALUE!</v>
          </cell>
          <cell r="UN135" t="e">
            <v>#VALUE!</v>
          </cell>
          <cell r="UO135" t="e">
            <v>#VALUE!</v>
          </cell>
          <cell r="UP135" t="e">
            <v>#VALUE!</v>
          </cell>
          <cell r="UQ135" t="e">
            <v>#VALUE!</v>
          </cell>
          <cell r="UR135" t="e">
            <v>#VALUE!</v>
          </cell>
          <cell r="US135" t="e">
            <v>#VALUE!</v>
          </cell>
          <cell r="UT135" t="e">
            <v>#VALUE!</v>
          </cell>
          <cell r="UU135" t="e">
            <v>#VALUE!</v>
          </cell>
          <cell r="UV135" t="e">
            <v>#VALUE!</v>
          </cell>
          <cell r="UW135" t="e">
            <v>#VALUE!</v>
          </cell>
          <cell r="UX135" t="e">
            <v>#VALUE!</v>
          </cell>
          <cell r="UY135" t="e">
            <v>#VALUE!</v>
          </cell>
          <cell r="UZ135" t="e">
            <v>#VALUE!</v>
          </cell>
          <cell r="VA135" t="e">
            <v>#VALUE!</v>
          </cell>
          <cell r="VB135" t="e">
            <v>#VALUE!</v>
          </cell>
          <cell r="VC135" t="e">
            <v>#VALUE!</v>
          </cell>
          <cell r="VD135" t="e">
            <v>#VALUE!</v>
          </cell>
          <cell r="VE135" t="e">
            <v>#VALUE!</v>
          </cell>
          <cell r="VF135" t="e">
            <v>#VALUE!</v>
          </cell>
          <cell r="VG135" t="e">
            <v>#VALUE!</v>
          </cell>
          <cell r="VH135" t="e">
            <v>#VALUE!</v>
          </cell>
          <cell r="VI135" t="e">
            <v>#VALUE!</v>
          </cell>
          <cell r="VJ135" t="e">
            <v>#VALUE!</v>
          </cell>
          <cell r="VK135" t="e">
            <v>#VALUE!</v>
          </cell>
          <cell r="VL135" t="e">
            <v>#VALUE!</v>
          </cell>
          <cell r="VM135" t="e">
            <v>#VALUE!</v>
          </cell>
          <cell r="VN135" t="e">
            <v>#VALUE!</v>
          </cell>
          <cell r="VO135" t="e">
            <v>#VALUE!</v>
          </cell>
          <cell r="VP135" t="e">
            <v>#VALUE!</v>
          </cell>
          <cell r="VQ135" t="e">
            <v>#VALUE!</v>
          </cell>
          <cell r="VR135" t="e">
            <v>#VALUE!</v>
          </cell>
          <cell r="VS135" t="e">
            <v>#VALUE!</v>
          </cell>
          <cell r="VT135" t="e">
            <v>#VALUE!</v>
          </cell>
          <cell r="VU135" t="e">
            <v>#VALUE!</v>
          </cell>
          <cell r="VV135" t="e">
            <v>#VALUE!</v>
          </cell>
          <cell r="VW135" t="e">
            <v>#VALUE!</v>
          </cell>
          <cell r="VX135" t="e">
            <v>#VALUE!</v>
          </cell>
          <cell r="VY135" t="e">
            <v>#VALUE!</v>
          </cell>
          <cell r="VZ135" t="e">
            <v>#VALUE!</v>
          </cell>
          <cell r="WA135" t="e">
            <v>#VALUE!</v>
          </cell>
          <cell r="WB135" t="e">
            <v>#VALUE!</v>
          </cell>
          <cell r="WC135" t="e">
            <v>#VALUE!</v>
          </cell>
          <cell r="WD135" t="e">
            <v>#VALUE!</v>
          </cell>
          <cell r="WE135" t="e">
            <v>#VALUE!</v>
          </cell>
          <cell r="WF135" t="e">
            <v>#VALUE!</v>
          </cell>
          <cell r="WG135" t="e">
            <v>#VALUE!</v>
          </cell>
          <cell r="WH135" t="e">
            <v>#VALUE!</v>
          </cell>
          <cell r="WI135" t="e">
            <v>#VALUE!</v>
          </cell>
          <cell r="WJ135" t="e">
            <v>#VALUE!</v>
          </cell>
          <cell r="WK135" t="e">
            <v>#VALUE!</v>
          </cell>
          <cell r="WL135" t="e">
            <v>#VALUE!</v>
          </cell>
          <cell r="WM135" t="e">
            <v>#VALUE!</v>
          </cell>
          <cell r="WN135" t="e">
            <v>#VALUE!</v>
          </cell>
          <cell r="WO135" t="e">
            <v>#VALUE!</v>
          </cell>
          <cell r="WP135" t="e">
            <v>#VALUE!</v>
          </cell>
          <cell r="WQ135" t="e">
            <v>#VALUE!</v>
          </cell>
          <cell r="WR135" t="e">
            <v>#VALUE!</v>
          </cell>
          <cell r="WS135" t="e">
            <v>#VALUE!</v>
          </cell>
          <cell r="WT135" t="e">
            <v>#VALUE!</v>
          </cell>
          <cell r="WU135" t="e">
            <v>#VALUE!</v>
          </cell>
          <cell r="WV135" t="e">
            <v>#VALUE!</v>
          </cell>
          <cell r="WW135" t="e">
            <v>#VALUE!</v>
          </cell>
          <cell r="WX135" t="e">
            <v>#VALUE!</v>
          </cell>
          <cell r="WY135" t="e">
            <v>#VALUE!</v>
          </cell>
          <cell r="WZ135" t="e">
            <v>#VALUE!</v>
          </cell>
          <cell r="XA135" t="e">
            <v>#VALUE!</v>
          </cell>
          <cell r="XB135" t="e">
            <v>#VALUE!</v>
          </cell>
          <cell r="XC135" t="e">
            <v>#VALUE!</v>
          </cell>
          <cell r="XD135" t="e">
            <v>#VALUE!</v>
          </cell>
          <cell r="XE135" t="e">
            <v>#VALUE!</v>
          </cell>
          <cell r="XF135" t="e">
            <v>#VALUE!</v>
          </cell>
          <cell r="XG135" t="e">
            <v>#VALUE!</v>
          </cell>
          <cell r="XH135" t="e">
            <v>#VALUE!</v>
          </cell>
          <cell r="XI135" t="e">
            <v>#VALUE!</v>
          </cell>
          <cell r="XJ135" t="e">
            <v>#VALUE!</v>
          </cell>
          <cell r="XK135" t="e">
            <v>#VALUE!</v>
          </cell>
          <cell r="XL135" t="e">
            <v>#VALUE!</v>
          </cell>
          <cell r="XM135" t="e">
            <v>#VALUE!</v>
          </cell>
          <cell r="XN135" t="e">
            <v>#VALUE!</v>
          </cell>
          <cell r="XO135" t="e">
            <v>#VALUE!</v>
          </cell>
          <cell r="XP135" t="e">
            <v>#VALUE!</v>
          </cell>
          <cell r="XQ135" t="e">
            <v>#VALUE!</v>
          </cell>
          <cell r="XR135" t="e">
            <v>#VALUE!</v>
          </cell>
          <cell r="XS135" t="e">
            <v>#VALUE!</v>
          </cell>
          <cell r="XT135" t="e">
            <v>#VALUE!</v>
          </cell>
          <cell r="XU135" t="e">
            <v>#VALUE!</v>
          </cell>
          <cell r="XV135" t="e">
            <v>#VALUE!</v>
          </cell>
          <cell r="XW135" t="e">
            <v>#VALUE!</v>
          </cell>
          <cell r="XX135" t="e">
            <v>#VALUE!</v>
          </cell>
          <cell r="XY135" t="e">
            <v>#VALUE!</v>
          </cell>
          <cell r="XZ135" t="e">
            <v>#VALUE!</v>
          </cell>
          <cell r="YA135" t="e">
            <v>#VALUE!</v>
          </cell>
          <cell r="YB135" t="e">
            <v>#VALUE!</v>
          </cell>
          <cell r="YC135" t="e">
            <v>#VALUE!</v>
          </cell>
          <cell r="YD135" t="e">
            <v>#VALUE!</v>
          </cell>
          <cell r="YE135" t="e">
            <v>#VALUE!</v>
          </cell>
          <cell r="YF135" t="e">
            <v>#VALUE!</v>
          </cell>
          <cell r="YG135" t="e">
            <v>#VALUE!</v>
          </cell>
          <cell r="YH135" t="e">
            <v>#VALUE!</v>
          </cell>
          <cell r="YI135" t="e">
            <v>#VALUE!</v>
          </cell>
          <cell r="YJ135" t="e">
            <v>#VALUE!</v>
          </cell>
          <cell r="YK135" t="e">
            <v>#VALUE!</v>
          </cell>
          <cell r="YL135" t="e">
            <v>#VALUE!</v>
          </cell>
          <cell r="YM135" t="e">
            <v>#VALUE!</v>
          </cell>
          <cell r="YN135" t="e">
            <v>#VALUE!</v>
          </cell>
          <cell r="YO135" t="e">
            <v>#VALUE!</v>
          </cell>
          <cell r="YP135" t="e">
            <v>#VALUE!</v>
          </cell>
          <cell r="YQ135" t="e">
            <v>#VALUE!</v>
          </cell>
          <cell r="YR135" t="e">
            <v>#VALUE!</v>
          </cell>
          <cell r="YS135" t="e">
            <v>#VALUE!</v>
          </cell>
          <cell r="YT135" t="e">
            <v>#VALUE!</v>
          </cell>
          <cell r="YU135" t="e">
            <v>#VALUE!</v>
          </cell>
          <cell r="YV135" t="e">
            <v>#VALUE!</v>
          </cell>
          <cell r="YW135" t="e">
            <v>#VALUE!</v>
          </cell>
          <cell r="YX135" t="e">
            <v>#VALUE!</v>
          </cell>
          <cell r="YY135" t="e">
            <v>#VALUE!</v>
          </cell>
          <cell r="YZ135" t="e">
            <v>#VALUE!</v>
          </cell>
          <cell r="ZA135" t="e">
            <v>#VALUE!</v>
          </cell>
          <cell r="ZB135" t="e">
            <v>#VALUE!</v>
          </cell>
          <cell r="ZC135" t="e">
            <v>#VALUE!</v>
          </cell>
          <cell r="ZD135" t="e">
            <v>#VALUE!</v>
          </cell>
          <cell r="ZE135" t="e">
            <v>#VALUE!</v>
          </cell>
          <cell r="ZF135" t="e">
            <v>#VALUE!</v>
          </cell>
          <cell r="ZG135" t="e">
            <v>#VALUE!</v>
          </cell>
          <cell r="ZH135" t="e">
            <v>#VALUE!</v>
          </cell>
          <cell r="ZI135" t="e">
            <v>#VALUE!</v>
          </cell>
          <cell r="ZJ135" t="e">
            <v>#VALUE!</v>
          </cell>
          <cell r="ZK135" t="e">
            <v>#VALUE!</v>
          </cell>
          <cell r="ZL135" t="e">
            <v>#VALUE!</v>
          </cell>
          <cell r="ZM135" t="e">
            <v>#VALUE!</v>
          </cell>
          <cell r="ZN135" t="e">
            <v>#VALUE!</v>
          </cell>
          <cell r="ZO135" t="e">
            <v>#VALUE!</v>
          </cell>
          <cell r="ZP135" t="e">
            <v>#VALUE!</v>
          </cell>
          <cell r="ZQ135" t="e">
            <v>#VALUE!</v>
          </cell>
          <cell r="ZR135" t="e">
            <v>#VALUE!</v>
          </cell>
          <cell r="ZS135" t="e">
            <v>#VALUE!</v>
          </cell>
          <cell r="ZT135" t="e">
            <v>#VALUE!</v>
          </cell>
          <cell r="ZU135" t="e">
            <v>#VALUE!</v>
          </cell>
          <cell r="ZV135" t="e">
            <v>#VALUE!</v>
          </cell>
          <cell r="ZW135" t="e">
            <v>#VALUE!</v>
          </cell>
          <cell r="ZX135" t="e">
            <v>#VALUE!</v>
          </cell>
          <cell r="ZY135" t="e">
            <v>#VALUE!</v>
          </cell>
          <cell r="ZZ135" t="e">
            <v>#VALUE!</v>
          </cell>
          <cell r="AAA135" t="e">
            <v>#VALUE!</v>
          </cell>
          <cell r="AAB135" t="e">
            <v>#VALUE!</v>
          </cell>
          <cell r="AAC135" t="e">
            <v>#VALUE!</v>
          </cell>
          <cell r="AAD135" t="e">
            <v>#VALUE!</v>
          </cell>
          <cell r="AAE135" t="e">
            <v>#VALUE!</v>
          </cell>
          <cell r="AAF135" t="e">
            <v>#VALUE!</v>
          </cell>
          <cell r="AAG135" t="e">
            <v>#VALUE!</v>
          </cell>
          <cell r="AAH135" t="e">
            <v>#VALUE!</v>
          </cell>
          <cell r="AAI135" t="e">
            <v>#VALUE!</v>
          </cell>
          <cell r="AAJ135" t="e">
            <v>#VALUE!</v>
          </cell>
          <cell r="AAK135" t="e">
            <v>#VALUE!</v>
          </cell>
          <cell r="AAL135" t="e">
            <v>#VALUE!</v>
          </cell>
          <cell r="AAM135" t="e">
            <v>#VALUE!</v>
          </cell>
          <cell r="AAN135" t="e">
            <v>#VALUE!</v>
          </cell>
          <cell r="AAO135" t="e">
            <v>#VALUE!</v>
          </cell>
          <cell r="AAP135" t="e">
            <v>#VALUE!</v>
          </cell>
          <cell r="AAQ135" t="e">
            <v>#VALUE!</v>
          </cell>
          <cell r="AAR135" t="e">
            <v>#VALUE!</v>
          </cell>
          <cell r="AAS135" t="e">
            <v>#VALUE!</v>
          </cell>
          <cell r="AAT135" t="e">
            <v>#VALUE!</v>
          </cell>
          <cell r="AAU135" t="e">
            <v>#VALUE!</v>
          </cell>
          <cell r="AAV135" t="e">
            <v>#VALUE!</v>
          </cell>
          <cell r="AAW135" t="e">
            <v>#VALUE!</v>
          </cell>
          <cell r="AAX135" t="e">
            <v>#VALUE!</v>
          </cell>
          <cell r="AAY135" t="e">
            <v>#VALUE!</v>
          </cell>
          <cell r="AAZ135" t="e">
            <v>#VALUE!</v>
          </cell>
          <cell r="ABA135" t="e">
            <v>#VALUE!</v>
          </cell>
          <cell r="ABB135" t="e">
            <v>#VALUE!</v>
          </cell>
          <cell r="ABC135" t="e">
            <v>#VALUE!</v>
          </cell>
          <cell r="ABD135" t="e">
            <v>#VALUE!</v>
          </cell>
          <cell r="ABE135" t="e">
            <v>#VALUE!</v>
          </cell>
          <cell r="ABF135" t="e">
            <v>#VALUE!</v>
          </cell>
          <cell r="ABG135" t="e">
            <v>#VALUE!</v>
          </cell>
          <cell r="ABH135" t="e">
            <v>#VALUE!</v>
          </cell>
          <cell r="ABI135" t="e">
            <v>#VALUE!</v>
          </cell>
          <cell r="ABJ135" t="e">
            <v>#VALUE!</v>
          </cell>
          <cell r="ABK135" t="e">
            <v>#VALUE!</v>
          </cell>
          <cell r="ABL135" t="e">
            <v>#VALUE!</v>
          </cell>
          <cell r="ABM135" t="e">
            <v>#VALUE!</v>
          </cell>
          <cell r="ABN135" t="e">
            <v>#VALUE!</v>
          </cell>
          <cell r="ABO135" t="e">
            <v>#VALUE!</v>
          </cell>
          <cell r="ABP135" t="e">
            <v>#VALUE!</v>
          </cell>
          <cell r="ABQ135" t="e">
            <v>#VALUE!</v>
          </cell>
          <cell r="ABR135" t="e">
            <v>#VALUE!</v>
          </cell>
          <cell r="ABS135" t="e">
            <v>#VALUE!</v>
          </cell>
          <cell r="ABT135" t="e">
            <v>#VALUE!</v>
          </cell>
          <cell r="ABU135" t="e">
            <v>#VALUE!</v>
          </cell>
          <cell r="ABV135" t="e">
            <v>#VALUE!</v>
          </cell>
          <cell r="ABW135" t="e">
            <v>#VALUE!</v>
          </cell>
          <cell r="ABX135" t="e">
            <v>#VALUE!</v>
          </cell>
          <cell r="ABY135" t="e">
            <v>#VALUE!</v>
          </cell>
          <cell r="ABZ135" t="e">
            <v>#VALUE!</v>
          </cell>
          <cell r="ACA135" t="e">
            <v>#VALUE!</v>
          </cell>
          <cell r="ACB135" t="e">
            <v>#VALUE!</v>
          </cell>
          <cell r="ACC135" t="e">
            <v>#VALUE!</v>
          </cell>
          <cell r="ACD135" t="e">
            <v>#VALUE!</v>
          </cell>
          <cell r="ACE135" t="e">
            <v>#VALUE!</v>
          </cell>
          <cell r="ACF135" t="e">
            <v>#VALUE!</v>
          </cell>
          <cell r="ACG135" t="e">
            <v>#VALUE!</v>
          </cell>
          <cell r="ACH135" t="e">
            <v>#VALUE!</v>
          </cell>
          <cell r="ACI135" t="e">
            <v>#VALUE!</v>
          </cell>
          <cell r="ACJ135" t="e">
            <v>#VALUE!</v>
          </cell>
          <cell r="ACK135" t="e">
            <v>#VALUE!</v>
          </cell>
          <cell r="ACL135" t="e">
            <v>#VALUE!</v>
          </cell>
          <cell r="ACM135" t="e">
            <v>#VALUE!</v>
          </cell>
          <cell r="ACN135" t="e">
            <v>#VALUE!</v>
          </cell>
          <cell r="ACO135" t="e">
            <v>#VALUE!</v>
          </cell>
          <cell r="ACP135" t="e">
            <v>#VALUE!</v>
          </cell>
          <cell r="ACQ135" t="e">
            <v>#VALUE!</v>
          </cell>
          <cell r="ACR135" t="e">
            <v>#VALUE!</v>
          </cell>
          <cell r="ACS135" t="e">
            <v>#VALUE!</v>
          </cell>
          <cell r="ACT135" t="e">
            <v>#VALUE!</v>
          </cell>
          <cell r="ACU135" t="e">
            <v>#VALUE!</v>
          </cell>
          <cell r="ACV135" t="e">
            <v>#VALUE!</v>
          </cell>
          <cell r="ACW135" t="e">
            <v>#VALUE!</v>
          </cell>
          <cell r="ACX135" t="e">
            <v>#VALUE!</v>
          </cell>
          <cell r="ACY135" t="e">
            <v>#VALUE!</v>
          </cell>
          <cell r="ACZ135" t="e">
            <v>#VALUE!</v>
          </cell>
          <cell r="ADA135" t="e">
            <v>#VALUE!</v>
          </cell>
          <cell r="ADB135" t="e">
            <v>#VALUE!</v>
          </cell>
          <cell r="ADC135" t="e">
            <v>#VALUE!</v>
          </cell>
          <cell r="ADD135" t="e">
            <v>#VALUE!</v>
          </cell>
          <cell r="ADE135" t="e">
            <v>#VALUE!</v>
          </cell>
          <cell r="ADF135" t="e">
            <v>#VALUE!</v>
          </cell>
          <cell r="ADG135" t="e">
            <v>#VALUE!</v>
          </cell>
          <cell r="ADH135" t="e">
            <v>#VALUE!</v>
          </cell>
          <cell r="ADI135" t="e">
            <v>#VALUE!</v>
          </cell>
          <cell r="ADJ135" t="e">
            <v>#VALUE!</v>
          </cell>
          <cell r="ADK135" t="e">
            <v>#VALUE!</v>
          </cell>
          <cell r="ADL135" t="e">
            <v>#VALUE!</v>
          </cell>
          <cell r="ADM135" t="e">
            <v>#VALUE!</v>
          </cell>
          <cell r="ADN135" t="e">
            <v>#VALUE!</v>
          </cell>
          <cell r="ADO135" t="e">
            <v>#VALUE!</v>
          </cell>
          <cell r="ADP135" t="e">
            <v>#VALUE!</v>
          </cell>
          <cell r="ADQ135" t="e">
            <v>#VALUE!</v>
          </cell>
          <cell r="ADR135" t="e">
            <v>#VALUE!</v>
          </cell>
          <cell r="ADS135" t="e">
            <v>#VALUE!</v>
          </cell>
          <cell r="ADT135" t="e">
            <v>#VALUE!</v>
          </cell>
          <cell r="ADU135" t="e">
            <v>#VALUE!</v>
          </cell>
          <cell r="ADV135" t="e">
            <v>#VALUE!</v>
          </cell>
          <cell r="ADW135" t="e">
            <v>#VALUE!</v>
          </cell>
          <cell r="ADX135" t="e">
            <v>#VALUE!</v>
          </cell>
          <cell r="ADY135" t="e">
            <v>#VALUE!</v>
          </cell>
          <cell r="ADZ135" t="e">
            <v>#VALUE!</v>
          </cell>
          <cell r="AEA135" t="e">
            <v>#VALUE!</v>
          </cell>
          <cell r="AEB135" t="e">
            <v>#VALUE!</v>
          </cell>
          <cell r="AEC135" t="e">
            <v>#VALUE!</v>
          </cell>
          <cell r="AED135" t="e">
            <v>#VALUE!</v>
          </cell>
          <cell r="AEE135" t="e">
            <v>#VALUE!</v>
          </cell>
          <cell r="AEF135" t="e">
            <v>#VALUE!</v>
          </cell>
          <cell r="AEG135" t="e">
            <v>#VALUE!</v>
          </cell>
          <cell r="AEH135" t="e">
            <v>#VALUE!</v>
          </cell>
          <cell r="AEI135" t="e">
            <v>#VALUE!</v>
          </cell>
          <cell r="AEJ135" t="e">
            <v>#VALUE!</v>
          </cell>
          <cell r="AEK135" t="e">
            <v>#VALUE!</v>
          </cell>
          <cell r="AEL135" t="e">
            <v>#VALUE!</v>
          </cell>
          <cell r="AEM135" t="e">
            <v>#VALUE!</v>
          </cell>
          <cell r="AEN135" t="e">
            <v>#VALUE!</v>
          </cell>
          <cell r="AEO135" t="e">
            <v>#VALUE!</v>
          </cell>
          <cell r="AEP135" t="e">
            <v>#VALUE!</v>
          </cell>
          <cell r="AEQ135" t="e">
            <v>#VALUE!</v>
          </cell>
          <cell r="AER135" t="e">
            <v>#VALUE!</v>
          </cell>
          <cell r="AES135" t="e">
            <v>#VALUE!</v>
          </cell>
          <cell r="AET135" t="e">
            <v>#VALUE!</v>
          </cell>
          <cell r="AEU135" t="e">
            <v>#VALUE!</v>
          </cell>
          <cell r="AEV135" t="e">
            <v>#VALUE!</v>
          </cell>
          <cell r="AEW135" t="e">
            <v>#VALUE!</v>
          </cell>
          <cell r="AEX135" t="e">
            <v>#VALUE!</v>
          </cell>
          <cell r="AEY135" t="e">
            <v>#VALUE!</v>
          </cell>
          <cell r="AEZ135" t="e">
            <v>#VALUE!</v>
          </cell>
          <cell r="AFA135" t="e">
            <v>#VALUE!</v>
          </cell>
          <cell r="AFB135" t="e">
            <v>#VALUE!</v>
          </cell>
          <cell r="AFC135" t="e">
            <v>#VALUE!</v>
          </cell>
          <cell r="AFD135" t="e">
            <v>#VALUE!</v>
          </cell>
          <cell r="AFE135" t="e">
            <v>#VALUE!</v>
          </cell>
          <cell r="AFF135" t="e">
            <v>#VALUE!</v>
          </cell>
          <cell r="AFG135" t="e">
            <v>#VALUE!</v>
          </cell>
          <cell r="AFH135" t="e">
            <v>#VALUE!</v>
          </cell>
          <cell r="AFI135" t="e">
            <v>#VALUE!</v>
          </cell>
          <cell r="AFJ135" t="e">
            <v>#VALUE!</v>
          </cell>
          <cell r="AFK135" t="e">
            <v>#VALUE!</v>
          </cell>
          <cell r="AFL135" t="e">
            <v>#VALUE!</v>
          </cell>
          <cell r="AFM135" t="e">
            <v>#VALUE!</v>
          </cell>
          <cell r="AFN135" t="e">
            <v>#VALUE!</v>
          </cell>
          <cell r="AFO135" t="e">
            <v>#VALUE!</v>
          </cell>
          <cell r="AFP135" t="e">
            <v>#VALUE!</v>
          </cell>
          <cell r="AFQ135" t="e">
            <v>#VALUE!</v>
          </cell>
          <cell r="AFR135" t="e">
            <v>#VALUE!</v>
          </cell>
          <cell r="AFS135" t="e">
            <v>#VALUE!</v>
          </cell>
          <cell r="AFT135" t="e">
            <v>#VALUE!</v>
          </cell>
          <cell r="AFU135" t="e">
            <v>#VALUE!</v>
          </cell>
          <cell r="AFV135" t="e">
            <v>#VALUE!</v>
          </cell>
          <cell r="AFW135" t="e">
            <v>#VALUE!</v>
          </cell>
          <cell r="AFX135" t="e">
            <v>#VALUE!</v>
          </cell>
          <cell r="AFY135" t="e">
            <v>#VALUE!</v>
          </cell>
          <cell r="AFZ135" t="e">
            <v>#VALUE!</v>
          </cell>
          <cell r="AGA135" t="e">
            <v>#VALUE!</v>
          </cell>
          <cell r="AGB135" t="e">
            <v>#VALUE!</v>
          </cell>
          <cell r="AGC135" t="e">
            <v>#VALUE!</v>
          </cell>
          <cell r="AGD135" t="e">
            <v>#VALUE!</v>
          </cell>
          <cell r="AGE135" t="e">
            <v>#VALUE!</v>
          </cell>
          <cell r="AGF135" t="e">
            <v>#VALUE!</v>
          </cell>
          <cell r="AGG135" t="e">
            <v>#VALUE!</v>
          </cell>
          <cell r="AGH135" t="e">
            <v>#VALUE!</v>
          </cell>
          <cell r="AGI135" t="e">
            <v>#VALUE!</v>
          </cell>
          <cell r="AGJ135" t="e">
            <v>#VALUE!</v>
          </cell>
          <cell r="AGK135" t="e">
            <v>#VALUE!</v>
          </cell>
          <cell r="AGL135" t="e">
            <v>#VALUE!</v>
          </cell>
          <cell r="AGM135" t="e">
            <v>#VALUE!</v>
          </cell>
          <cell r="AGN135" t="e">
            <v>#VALUE!</v>
          </cell>
          <cell r="AGO135" t="e">
            <v>#VALUE!</v>
          </cell>
          <cell r="AGP135" t="e">
            <v>#VALUE!</v>
          </cell>
          <cell r="AGQ135" t="e">
            <v>#VALUE!</v>
          </cell>
          <cell r="AGR135" t="e">
            <v>#VALUE!</v>
          </cell>
          <cell r="AGS135" t="e">
            <v>#VALUE!</v>
          </cell>
          <cell r="AGT135" t="e">
            <v>#VALUE!</v>
          </cell>
          <cell r="AGU135" t="e">
            <v>#VALUE!</v>
          </cell>
          <cell r="AGV135" t="e">
            <v>#VALUE!</v>
          </cell>
          <cell r="AGW135" t="e">
            <v>#VALUE!</v>
          </cell>
          <cell r="AGX135" t="e">
            <v>#VALUE!</v>
          </cell>
          <cell r="AGY135" t="e">
            <v>#VALUE!</v>
          </cell>
          <cell r="AGZ135" t="e">
            <v>#VALUE!</v>
          </cell>
          <cell r="AHA135" t="e">
            <v>#VALUE!</v>
          </cell>
          <cell r="AHB135" t="e">
            <v>#VALUE!</v>
          </cell>
          <cell r="AHC135" t="e">
            <v>#VALUE!</v>
          </cell>
          <cell r="AHD135" t="e">
            <v>#VALUE!</v>
          </cell>
          <cell r="AHE135" t="e">
            <v>#VALUE!</v>
          </cell>
          <cell r="AHF135" t="e">
            <v>#VALUE!</v>
          </cell>
          <cell r="AHG135" t="e">
            <v>#VALUE!</v>
          </cell>
          <cell r="AHH135" t="e">
            <v>#VALUE!</v>
          </cell>
          <cell r="AHI135" t="e">
            <v>#VALUE!</v>
          </cell>
          <cell r="AHJ135" t="e">
            <v>#VALUE!</v>
          </cell>
          <cell r="AHK135" t="e">
            <v>#VALUE!</v>
          </cell>
          <cell r="AHL135" t="e">
            <v>#VALUE!</v>
          </cell>
          <cell r="AHM135" t="e">
            <v>#VALUE!</v>
          </cell>
          <cell r="AHN135" t="e">
            <v>#VALUE!</v>
          </cell>
          <cell r="AHO135" t="e">
            <v>#VALUE!</v>
          </cell>
          <cell r="AHP135" t="e">
            <v>#VALUE!</v>
          </cell>
          <cell r="AHQ135" t="e">
            <v>#VALUE!</v>
          </cell>
          <cell r="AHR135" t="e">
            <v>#VALUE!</v>
          </cell>
          <cell r="AHS135" t="e">
            <v>#VALUE!</v>
          </cell>
          <cell r="AHT135" t="e">
            <v>#VALUE!</v>
          </cell>
          <cell r="AHU135" t="e">
            <v>#VALUE!</v>
          </cell>
          <cell r="AHV135" t="e">
            <v>#VALUE!</v>
          </cell>
          <cell r="AHW135" t="e">
            <v>#VALUE!</v>
          </cell>
          <cell r="AHX135" t="e">
            <v>#VALUE!</v>
          </cell>
          <cell r="AHY135" t="e">
            <v>#VALUE!</v>
          </cell>
          <cell r="AHZ135" t="e">
            <v>#VALUE!</v>
          </cell>
          <cell r="AIA135" t="e">
            <v>#VALUE!</v>
          </cell>
          <cell r="AIB135" t="e">
            <v>#VALUE!</v>
          </cell>
          <cell r="AIC135" t="e">
            <v>#VALUE!</v>
          </cell>
          <cell r="AID135" t="e">
            <v>#VALUE!</v>
          </cell>
          <cell r="AIE135" t="e">
            <v>#VALUE!</v>
          </cell>
          <cell r="AIF135" t="e">
            <v>#VALUE!</v>
          </cell>
          <cell r="AIG135" t="e">
            <v>#VALUE!</v>
          </cell>
          <cell r="AIH135" t="e">
            <v>#VALUE!</v>
          </cell>
          <cell r="AII135" t="e">
            <v>#VALUE!</v>
          </cell>
          <cell r="AIJ135" t="e">
            <v>#VALUE!</v>
          </cell>
          <cell r="AIK135" t="e">
            <v>#VALUE!</v>
          </cell>
          <cell r="AIL135" t="e">
            <v>#VALUE!</v>
          </cell>
          <cell r="AIM135" t="e">
            <v>#VALUE!</v>
          </cell>
          <cell r="AIN135" t="e">
            <v>#VALUE!</v>
          </cell>
          <cell r="AIO135" t="e">
            <v>#VALUE!</v>
          </cell>
          <cell r="AIP135" t="e">
            <v>#VALUE!</v>
          </cell>
          <cell r="AIQ135" t="e">
            <v>#VALUE!</v>
          </cell>
          <cell r="AIR135" t="e">
            <v>#VALUE!</v>
          </cell>
          <cell r="AIS135" t="e">
            <v>#VALUE!</v>
          </cell>
          <cell r="AIT135" t="e">
            <v>#VALUE!</v>
          </cell>
          <cell r="AIU135" t="e">
            <v>#VALUE!</v>
          </cell>
          <cell r="AIV135" t="e">
            <v>#VALUE!</v>
          </cell>
          <cell r="AIW135" t="e">
            <v>#VALUE!</v>
          </cell>
          <cell r="AIX135" t="e">
            <v>#VALUE!</v>
          </cell>
          <cell r="AIY135" t="e">
            <v>#VALUE!</v>
          </cell>
          <cell r="AIZ135" t="e">
            <v>#VALUE!</v>
          </cell>
          <cell r="AJA135" t="e">
            <v>#VALUE!</v>
          </cell>
          <cell r="AJB135" t="e">
            <v>#VALUE!</v>
          </cell>
          <cell r="AJC135" t="e">
            <v>#VALUE!</v>
          </cell>
          <cell r="AJD135" t="e">
            <v>#VALUE!</v>
          </cell>
          <cell r="AJE135" t="e">
            <v>#VALUE!</v>
          </cell>
          <cell r="AJF135" t="e">
            <v>#VALUE!</v>
          </cell>
          <cell r="AJG135" t="e">
            <v>#VALUE!</v>
          </cell>
          <cell r="AJH135" t="e">
            <v>#VALUE!</v>
          </cell>
          <cell r="AJI135" t="e">
            <v>#VALUE!</v>
          </cell>
          <cell r="AJJ135" t="e">
            <v>#VALUE!</v>
          </cell>
          <cell r="AJK135" t="e">
            <v>#VALUE!</v>
          </cell>
          <cell r="AJL135" t="e">
            <v>#VALUE!</v>
          </cell>
          <cell r="AJM135" t="e">
            <v>#VALUE!</v>
          </cell>
          <cell r="AJN135" t="e">
            <v>#VALUE!</v>
          </cell>
          <cell r="AJO135" t="e">
            <v>#VALUE!</v>
          </cell>
          <cell r="AJP135" t="e">
            <v>#VALUE!</v>
          </cell>
          <cell r="AJQ135" t="e">
            <v>#VALUE!</v>
          </cell>
          <cell r="AJR135" t="e">
            <v>#VALUE!</v>
          </cell>
          <cell r="AJS135" t="e">
            <v>#VALUE!</v>
          </cell>
          <cell r="AJT135" t="e">
            <v>#VALUE!</v>
          </cell>
          <cell r="AJU135" t="e">
            <v>#VALUE!</v>
          </cell>
          <cell r="AJV135" t="e">
            <v>#VALUE!</v>
          </cell>
          <cell r="AJW135" t="e">
            <v>#VALUE!</v>
          </cell>
          <cell r="AJX135" t="e">
            <v>#VALUE!</v>
          </cell>
          <cell r="AJY135" t="e">
            <v>#VALUE!</v>
          </cell>
          <cell r="AJZ135" t="e">
            <v>#VALUE!</v>
          </cell>
          <cell r="AKA135" t="e">
            <v>#VALUE!</v>
          </cell>
          <cell r="AKB135" t="e">
            <v>#VALUE!</v>
          </cell>
          <cell r="AKC135" t="e">
            <v>#VALUE!</v>
          </cell>
          <cell r="AKD135" t="e">
            <v>#VALUE!</v>
          </cell>
          <cell r="AKE135" t="e">
            <v>#VALUE!</v>
          </cell>
          <cell r="AKF135" t="e">
            <v>#VALUE!</v>
          </cell>
          <cell r="AKG135" t="e">
            <v>#VALUE!</v>
          </cell>
          <cell r="AKH135" t="e">
            <v>#VALUE!</v>
          </cell>
          <cell r="AKI135" t="e">
            <v>#VALUE!</v>
          </cell>
          <cell r="AKJ135" t="e">
            <v>#VALUE!</v>
          </cell>
          <cell r="AKK135" t="e">
            <v>#VALUE!</v>
          </cell>
          <cell r="AKL135" t="e">
            <v>#VALUE!</v>
          </cell>
          <cell r="AKM135" t="e">
            <v>#VALUE!</v>
          </cell>
          <cell r="AKN135" t="e">
            <v>#VALUE!</v>
          </cell>
          <cell r="AKO135" t="e">
            <v>#VALUE!</v>
          </cell>
          <cell r="AKP135" t="e">
            <v>#VALUE!</v>
          </cell>
          <cell r="AKQ135" t="e">
            <v>#VALUE!</v>
          </cell>
          <cell r="AKR135" t="e">
            <v>#VALUE!</v>
          </cell>
          <cell r="AKS135" t="e">
            <v>#VALUE!</v>
          </cell>
          <cell r="AKT135" t="e">
            <v>#VALUE!</v>
          </cell>
          <cell r="AKU135" t="e">
            <v>#VALUE!</v>
          </cell>
          <cell r="AKV135" t="e">
            <v>#VALUE!</v>
          </cell>
          <cell r="AKW135" t="e">
            <v>#VALUE!</v>
          </cell>
          <cell r="AKX135" t="e">
            <v>#VALUE!</v>
          </cell>
          <cell r="AKY135" t="e">
            <v>#VALUE!</v>
          </cell>
          <cell r="AKZ135" t="e">
            <v>#VALUE!</v>
          </cell>
          <cell r="ALA135" t="e">
            <v>#VALUE!</v>
          </cell>
          <cell r="ALB135" t="e">
            <v>#VALUE!</v>
          </cell>
          <cell r="ALC135" t="e">
            <v>#VALUE!</v>
          </cell>
          <cell r="ALD135" t="e">
            <v>#VALUE!</v>
          </cell>
          <cell r="ALE135" t="e">
            <v>#VALUE!</v>
          </cell>
          <cell r="ALF135" t="e">
            <v>#VALUE!</v>
          </cell>
          <cell r="ALG135" t="e">
            <v>#VALUE!</v>
          </cell>
          <cell r="ALH135" t="e">
            <v>#VALUE!</v>
          </cell>
          <cell r="ALI135" t="e">
            <v>#VALUE!</v>
          </cell>
          <cell r="ALJ135" t="e">
            <v>#VALUE!</v>
          </cell>
          <cell r="ALK135" t="e">
            <v>#VALUE!</v>
          </cell>
          <cell r="ALL135" t="e">
            <v>#VALUE!</v>
          </cell>
          <cell r="ALM135" t="e">
            <v>#VALUE!</v>
          </cell>
          <cell r="ALN135" t="e">
            <v>#VALUE!</v>
          </cell>
          <cell r="ALO135" t="e">
            <v>#VALUE!</v>
          </cell>
          <cell r="ALP135" t="e">
            <v>#VALUE!</v>
          </cell>
          <cell r="ALQ135" t="e">
            <v>#VALUE!</v>
          </cell>
          <cell r="ALR135" t="e">
            <v>#VALUE!</v>
          </cell>
          <cell r="ALS135" t="e">
            <v>#VALUE!</v>
          </cell>
          <cell r="ALT135" t="e">
            <v>#VALUE!</v>
          </cell>
          <cell r="ALU135" t="e">
            <v>#VALUE!</v>
          </cell>
          <cell r="ALV135" t="e">
            <v>#VALUE!</v>
          </cell>
          <cell r="ALW135" t="e">
            <v>#VALUE!</v>
          </cell>
          <cell r="ALX135" t="e">
            <v>#VALUE!</v>
          </cell>
          <cell r="ALY135" t="e">
            <v>#VALUE!</v>
          </cell>
          <cell r="ALZ135" t="e">
            <v>#VALUE!</v>
          </cell>
          <cell r="AMA135" t="e">
            <v>#VALUE!</v>
          </cell>
          <cell r="AMB135" t="e">
            <v>#VALUE!</v>
          </cell>
          <cell r="AMC135" t="e">
            <v>#VALUE!</v>
          </cell>
          <cell r="AMD135" t="e">
            <v>#VALUE!</v>
          </cell>
          <cell r="AME135" t="e">
            <v>#VALUE!</v>
          </cell>
          <cell r="AMF135" t="e">
            <v>#VALUE!</v>
          </cell>
          <cell r="AMG135" t="e">
            <v>#VALUE!</v>
          </cell>
          <cell r="AMH135" t="e">
            <v>#VALUE!</v>
          </cell>
          <cell r="AMI135" t="e">
            <v>#VALUE!</v>
          </cell>
          <cell r="AMJ135" t="e">
            <v>#VALUE!</v>
          </cell>
          <cell r="AMK135" t="e">
            <v>#VALUE!</v>
          </cell>
          <cell r="AML135" t="e">
            <v>#VALUE!</v>
          </cell>
          <cell r="AMM135" t="e">
            <v>#VALUE!</v>
          </cell>
          <cell r="AMN135" t="e">
            <v>#VALUE!</v>
          </cell>
          <cell r="AMO135" t="e">
            <v>#VALUE!</v>
          </cell>
          <cell r="AMP135" t="e">
            <v>#VALUE!</v>
          </cell>
          <cell r="AMQ135" t="e">
            <v>#VALUE!</v>
          </cell>
          <cell r="AMR135" t="e">
            <v>#VALUE!</v>
          </cell>
          <cell r="AMS135" t="e">
            <v>#VALUE!</v>
          </cell>
          <cell r="AMT135" t="e">
            <v>#VALUE!</v>
          </cell>
          <cell r="AMU135" t="e">
            <v>#VALUE!</v>
          </cell>
          <cell r="AMV135" t="e">
            <v>#VALUE!</v>
          </cell>
          <cell r="AMW135" t="e">
            <v>#VALUE!</v>
          </cell>
          <cell r="AMX135" t="e">
            <v>#VALUE!</v>
          </cell>
          <cell r="AMY135" t="e">
            <v>#VALUE!</v>
          </cell>
          <cell r="AMZ135" t="e">
            <v>#VALUE!</v>
          </cell>
          <cell r="ANA135" t="e">
            <v>#VALUE!</v>
          </cell>
          <cell r="ANB135" t="e">
            <v>#VALUE!</v>
          </cell>
          <cell r="ANC135" t="e">
            <v>#VALUE!</v>
          </cell>
          <cell r="AND135" t="e">
            <v>#VALUE!</v>
          </cell>
          <cell r="ANE135" t="e">
            <v>#VALUE!</v>
          </cell>
          <cell r="ANF135" t="e">
            <v>#VALUE!</v>
          </cell>
          <cell r="ANG135" t="e">
            <v>#VALUE!</v>
          </cell>
          <cell r="ANH135" t="e">
            <v>#VALUE!</v>
          </cell>
          <cell r="ANI135" t="e">
            <v>#VALUE!</v>
          </cell>
          <cell r="ANJ135" t="e">
            <v>#VALUE!</v>
          </cell>
          <cell r="ANK135" t="e">
            <v>#VALUE!</v>
          </cell>
          <cell r="ANL135" t="e">
            <v>#VALUE!</v>
          </cell>
          <cell r="ANM135" t="e">
            <v>#VALUE!</v>
          </cell>
          <cell r="ANN135" t="e">
            <v>#VALUE!</v>
          </cell>
          <cell r="ANO135" t="e">
            <v>#VALUE!</v>
          </cell>
          <cell r="ANP135" t="e">
            <v>#VALUE!</v>
          </cell>
          <cell r="ANQ135" t="e">
            <v>#VALUE!</v>
          </cell>
          <cell r="ANR135" t="e">
            <v>#VALUE!</v>
          </cell>
          <cell r="ANS135" t="e">
            <v>#VALUE!</v>
          </cell>
          <cell r="ANT135" t="e">
            <v>#VALUE!</v>
          </cell>
          <cell r="ANU135" t="e">
            <v>#VALUE!</v>
          </cell>
          <cell r="ANV135" t="e">
            <v>#VALUE!</v>
          </cell>
          <cell r="ANW135" t="e">
            <v>#VALUE!</v>
          </cell>
          <cell r="ANX135" t="e">
            <v>#VALUE!</v>
          </cell>
          <cell r="ANY135" t="e">
            <v>#VALUE!</v>
          </cell>
          <cell r="ANZ135" t="e">
            <v>#VALUE!</v>
          </cell>
          <cell r="AOA135" t="e">
            <v>#VALUE!</v>
          </cell>
          <cell r="AOB135" t="e">
            <v>#VALUE!</v>
          </cell>
          <cell r="AOC135" t="e">
            <v>#VALUE!</v>
          </cell>
          <cell r="AOD135" t="e">
            <v>#VALUE!</v>
          </cell>
          <cell r="AOE135" t="e">
            <v>#VALUE!</v>
          </cell>
          <cell r="AOF135" t="e">
            <v>#VALUE!</v>
          </cell>
          <cell r="AOG135" t="e">
            <v>#VALUE!</v>
          </cell>
          <cell r="AOH135" t="e">
            <v>#VALUE!</v>
          </cell>
          <cell r="AOI135" t="e">
            <v>#VALUE!</v>
          </cell>
          <cell r="AOJ135" t="e">
            <v>#VALUE!</v>
          </cell>
          <cell r="AOK135" t="e">
            <v>#VALUE!</v>
          </cell>
          <cell r="AOL135" t="e">
            <v>#VALUE!</v>
          </cell>
          <cell r="AOM135" t="e">
            <v>#VALUE!</v>
          </cell>
          <cell r="AON135" t="e">
            <v>#VALUE!</v>
          </cell>
          <cell r="AOO135" t="e">
            <v>#VALUE!</v>
          </cell>
          <cell r="AOP135" t="e">
            <v>#VALUE!</v>
          </cell>
          <cell r="AOQ135" t="e">
            <v>#VALUE!</v>
          </cell>
          <cell r="AOR135" t="e">
            <v>#VALUE!</v>
          </cell>
          <cell r="AOS135" t="e">
            <v>#VALUE!</v>
          </cell>
          <cell r="AOT135" t="e">
            <v>#VALUE!</v>
          </cell>
          <cell r="AOU135" t="e">
            <v>#VALUE!</v>
          </cell>
          <cell r="AOV135" t="e">
            <v>#VALUE!</v>
          </cell>
          <cell r="AOW135" t="e">
            <v>#VALUE!</v>
          </cell>
          <cell r="AOX135" t="e">
            <v>#VALUE!</v>
          </cell>
          <cell r="AOY135" t="e">
            <v>#VALUE!</v>
          </cell>
          <cell r="AOZ135" t="e">
            <v>#VALUE!</v>
          </cell>
          <cell r="APA135" t="e">
            <v>#VALUE!</v>
          </cell>
          <cell r="APB135" t="e">
            <v>#VALUE!</v>
          </cell>
          <cell r="APC135" t="e">
            <v>#VALUE!</v>
          </cell>
          <cell r="APD135" t="e">
            <v>#VALUE!</v>
          </cell>
          <cell r="APE135" t="e">
            <v>#VALUE!</v>
          </cell>
          <cell r="APF135" t="e">
            <v>#VALUE!</v>
          </cell>
          <cell r="APG135" t="e">
            <v>#VALUE!</v>
          </cell>
          <cell r="APH135" t="e">
            <v>#VALUE!</v>
          </cell>
          <cell r="API135" t="e">
            <v>#VALUE!</v>
          </cell>
          <cell r="APJ135" t="e">
            <v>#VALUE!</v>
          </cell>
          <cell r="APK135" t="e">
            <v>#VALUE!</v>
          </cell>
          <cell r="APL135" t="e">
            <v>#VALUE!</v>
          </cell>
          <cell r="APM135" t="e">
            <v>#VALUE!</v>
          </cell>
        </row>
        <row r="136">
          <cell r="A136" t="e">
            <v>#VALUE!</v>
          </cell>
          <cell r="C136" t="e">
            <v>#VALUE!</v>
          </cell>
          <cell r="D136" t="e">
            <v>#VALUE!</v>
          </cell>
          <cell r="E136" t="e">
            <v>#VALUE!</v>
          </cell>
          <cell r="F136" t="e">
            <v>#VALUE!</v>
          </cell>
          <cell r="G136" t="e">
            <v>#VALUE!</v>
          </cell>
          <cell r="H136" t="e">
            <v>#VALUE!</v>
          </cell>
          <cell r="I136" t="e">
            <v>#VALUE!</v>
          </cell>
          <cell r="J136" t="e">
            <v>#VALUE!</v>
          </cell>
          <cell r="K136" t="e">
            <v>#VALUE!</v>
          </cell>
          <cell r="L136" t="e">
            <v>#VALUE!</v>
          </cell>
          <cell r="M136" t="e">
            <v>#VALUE!</v>
          </cell>
          <cell r="N136" t="e">
            <v>#VALUE!</v>
          </cell>
          <cell r="O136" t="e">
            <v>#VALUE!</v>
          </cell>
          <cell r="P136" t="e">
            <v>#VALUE!</v>
          </cell>
          <cell r="Q136" t="e">
            <v>#VALUE!</v>
          </cell>
          <cell r="R136" t="e">
            <v>#VALUE!</v>
          </cell>
          <cell r="S136" t="e">
            <v>#VALUE!</v>
          </cell>
          <cell r="T136" t="e">
            <v>#VALUE!</v>
          </cell>
          <cell r="U136" t="e">
            <v>#VALUE!</v>
          </cell>
          <cell r="V136" t="e">
            <v>#VALUE!</v>
          </cell>
          <cell r="W136" t="e">
            <v>#VALUE!</v>
          </cell>
          <cell r="X136" t="e">
            <v>#VALUE!</v>
          </cell>
          <cell r="Y136" t="e">
            <v>#VALUE!</v>
          </cell>
          <cell r="Z136" t="e">
            <v>#VALUE!</v>
          </cell>
          <cell r="AA136" t="e">
            <v>#VALUE!</v>
          </cell>
          <cell r="AB136" t="e">
            <v>#VALUE!</v>
          </cell>
          <cell r="AC136" t="e">
            <v>#VALUE!</v>
          </cell>
          <cell r="AD136" t="e">
            <v>#VALUE!</v>
          </cell>
          <cell r="AE136" t="e">
            <v>#VALUE!</v>
          </cell>
          <cell r="AF136" t="e">
            <v>#VALUE!</v>
          </cell>
          <cell r="AG136" t="e">
            <v>#VALUE!</v>
          </cell>
          <cell r="AH136" t="e">
            <v>#VALUE!</v>
          </cell>
          <cell r="AI136" t="e">
            <v>#VALUE!</v>
          </cell>
          <cell r="AJ136" t="e">
            <v>#VALUE!</v>
          </cell>
          <cell r="AK136" t="e">
            <v>#VALUE!</v>
          </cell>
          <cell r="AL136" t="e">
            <v>#VALUE!</v>
          </cell>
          <cell r="AM136" t="e">
            <v>#VALUE!</v>
          </cell>
          <cell r="AN136" t="e">
            <v>#VALUE!</v>
          </cell>
          <cell r="AO136" t="e">
            <v>#VALUE!</v>
          </cell>
          <cell r="AP136" t="e">
            <v>#VALUE!</v>
          </cell>
          <cell r="AQ136" t="e">
            <v>#VALUE!</v>
          </cell>
          <cell r="AR136" t="e">
            <v>#VALUE!</v>
          </cell>
          <cell r="AS136" t="e">
            <v>#VALUE!</v>
          </cell>
          <cell r="AT136" t="e">
            <v>#VALUE!</v>
          </cell>
          <cell r="AU136" t="e">
            <v>#VALUE!</v>
          </cell>
          <cell r="AV136" t="e">
            <v>#VALUE!</v>
          </cell>
          <cell r="AW136" t="e">
            <v>#VALUE!</v>
          </cell>
          <cell r="AX136" t="e">
            <v>#VALUE!</v>
          </cell>
          <cell r="AY136" t="e">
            <v>#VALUE!</v>
          </cell>
          <cell r="AZ136" t="e">
            <v>#VALUE!</v>
          </cell>
          <cell r="BA136" t="e">
            <v>#VALUE!</v>
          </cell>
          <cell r="BB136" t="e">
            <v>#VALUE!</v>
          </cell>
          <cell r="BC136" t="e">
            <v>#VALUE!</v>
          </cell>
          <cell r="BD136" t="e">
            <v>#VALUE!</v>
          </cell>
          <cell r="BE136" t="e">
            <v>#VALUE!</v>
          </cell>
          <cell r="BF136" t="e">
            <v>#VALUE!</v>
          </cell>
          <cell r="BG136" t="e">
            <v>#VALUE!</v>
          </cell>
          <cell r="BH136" t="e">
            <v>#VALUE!</v>
          </cell>
          <cell r="BI136" t="e">
            <v>#VALUE!</v>
          </cell>
          <cell r="BJ136" t="e">
            <v>#VALUE!</v>
          </cell>
          <cell r="BK136" t="e">
            <v>#VALUE!</v>
          </cell>
          <cell r="BL136" t="e">
            <v>#VALUE!</v>
          </cell>
          <cell r="BM136" t="e">
            <v>#VALUE!</v>
          </cell>
          <cell r="BN136" t="e">
            <v>#VALUE!</v>
          </cell>
          <cell r="BO136" t="e">
            <v>#VALUE!</v>
          </cell>
          <cell r="BP136" t="e">
            <v>#VALUE!</v>
          </cell>
          <cell r="BQ136" t="e">
            <v>#VALUE!</v>
          </cell>
          <cell r="BR136" t="e">
            <v>#VALUE!</v>
          </cell>
          <cell r="BS136" t="e">
            <v>#VALUE!</v>
          </cell>
          <cell r="BT136" t="e">
            <v>#VALUE!</v>
          </cell>
          <cell r="BU136" t="e">
            <v>#VALUE!</v>
          </cell>
          <cell r="BV136" t="e">
            <v>#VALUE!</v>
          </cell>
          <cell r="BW136" t="e">
            <v>#VALUE!</v>
          </cell>
          <cell r="BX136" t="e">
            <v>#VALUE!</v>
          </cell>
          <cell r="BY136" t="e">
            <v>#VALUE!</v>
          </cell>
          <cell r="BZ136" t="e">
            <v>#VALUE!</v>
          </cell>
          <cell r="CA136" t="e">
            <v>#VALUE!</v>
          </cell>
          <cell r="CB136" t="e">
            <v>#VALUE!</v>
          </cell>
          <cell r="CC136" t="e">
            <v>#VALUE!</v>
          </cell>
          <cell r="CD136" t="e">
            <v>#VALUE!</v>
          </cell>
          <cell r="CE136" t="e">
            <v>#VALUE!</v>
          </cell>
          <cell r="CF136" t="e">
            <v>#VALUE!</v>
          </cell>
          <cell r="CG136" t="e">
            <v>#VALUE!</v>
          </cell>
          <cell r="CH136" t="e">
            <v>#VALUE!</v>
          </cell>
          <cell r="CI136" t="e">
            <v>#VALUE!</v>
          </cell>
          <cell r="CJ136" t="e">
            <v>#VALUE!</v>
          </cell>
          <cell r="CK136" t="e">
            <v>#VALUE!</v>
          </cell>
          <cell r="CL136" t="e">
            <v>#VALUE!</v>
          </cell>
          <cell r="CM136" t="e">
            <v>#VALUE!</v>
          </cell>
          <cell r="CN136" t="e">
            <v>#VALUE!</v>
          </cell>
          <cell r="CO136" t="e">
            <v>#VALUE!</v>
          </cell>
          <cell r="CP136" t="e">
            <v>#VALUE!</v>
          </cell>
          <cell r="CQ136" t="e">
            <v>#VALUE!</v>
          </cell>
          <cell r="CR136" t="e">
            <v>#VALUE!</v>
          </cell>
          <cell r="CS136" t="e">
            <v>#VALUE!</v>
          </cell>
          <cell r="CT136" t="e">
            <v>#VALUE!</v>
          </cell>
          <cell r="CU136" t="e">
            <v>#VALUE!</v>
          </cell>
          <cell r="CV136" t="e">
            <v>#VALUE!</v>
          </cell>
          <cell r="CW136" t="e">
            <v>#VALUE!</v>
          </cell>
          <cell r="CX136" t="e">
            <v>#VALUE!</v>
          </cell>
          <cell r="CY136" t="e">
            <v>#VALUE!</v>
          </cell>
          <cell r="CZ136" t="e">
            <v>#VALUE!</v>
          </cell>
          <cell r="DA136" t="e">
            <v>#VALUE!</v>
          </cell>
          <cell r="DB136" t="e">
            <v>#VALUE!</v>
          </cell>
          <cell r="DC136" t="e">
            <v>#VALUE!</v>
          </cell>
          <cell r="DD136" t="e">
            <v>#VALUE!</v>
          </cell>
          <cell r="DE136" t="e">
            <v>#VALUE!</v>
          </cell>
          <cell r="DF136" t="e">
            <v>#VALUE!</v>
          </cell>
          <cell r="DG136" t="e">
            <v>#VALUE!</v>
          </cell>
          <cell r="DH136" t="e">
            <v>#VALUE!</v>
          </cell>
          <cell r="DI136" t="e">
            <v>#VALUE!</v>
          </cell>
          <cell r="DJ136" t="e">
            <v>#VALUE!</v>
          </cell>
          <cell r="DK136" t="e">
            <v>#VALUE!</v>
          </cell>
          <cell r="DL136" t="e">
            <v>#VALUE!</v>
          </cell>
          <cell r="DM136" t="e">
            <v>#VALUE!</v>
          </cell>
          <cell r="DN136" t="e">
            <v>#VALUE!</v>
          </cell>
          <cell r="DO136" t="e">
            <v>#VALUE!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V136" t="e">
            <v>#VALUE!</v>
          </cell>
          <cell r="DW136" t="e">
            <v>#VALUE!</v>
          </cell>
          <cell r="DX136" t="e">
            <v>#VALUE!</v>
          </cell>
          <cell r="DY136" t="e">
            <v>#VALUE!</v>
          </cell>
          <cell r="DZ136" t="e">
            <v>#VALUE!</v>
          </cell>
          <cell r="EA136" t="e">
            <v>#VALUE!</v>
          </cell>
          <cell r="EB136" t="e">
            <v>#VALUE!</v>
          </cell>
          <cell r="EC136" t="e">
            <v>#VALUE!</v>
          </cell>
          <cell r="ED136" t="e">
            <v>#VALUE!</v>
          </cell>
          <cell r="EE136" t="e">
            <v>#VALUE!</v>
          </cell>
          <cell r="EF136" t="e">
            <v>#VALUE!</v>
          </cell>
          <cell r="EG136" t="e">
            <v>#VALUE!</v>
          </cell>
          <cell r="EH136" t="e">
            <v>#VALUE!</v>
          </cell>
          <cell r="EI136" t="e">
            <v>#VALUE!</v>
          </cell>
          <cell r="EJ136" t="e">
            <v>#VALUE!</v>
          </cell>
          <cell r="EK136" t="e">
            <v>#VALUE!</v>
          </cell>
          <cell r="EL136" t="e">
            <v>#VALUE!</v>
          </cell>
          <cell r="EM136" t="e">
            <v>#VALUE!</v>
          </cell>
          <cell r="EN136" t="e">
            <v>#VALUE!</v>
          </cell>
          <cell r="EO136" t="e">
            <v>#VALUE!</v>
          </cell>
          <cell r="EP136" t="e">
            <v>#VALUE!</v>
          </cell>
          <cell r="EQ136" t="e">
            <v>#VALUE!</v>
          </cell>
          <cell r="ER136" t="e">
            <v>#VALUE!</v>
          </cell>
          <cell r="ES136" t="e">
            <v>#VALUE!</v>
          </cell>
          <cell r="ET136" t="e">
            <v>#VALUE!</v>
          </cell>
          <cell r="EU136" t="e">
            <v>#VALUE!</v>
          </cell>
          <cell r="EV136" t="e">
            <v>#VALUE!</v>
          </cell>
          <cell r="EW136" t="e">
            <v>#VALUE!</v>
          </cell>
          <cell r="EX136" t="e">
            <v>#VALUE!</v>
          </cell>
          <cell r="EY136" t="e">
            <v>#VALUE!</v>
          </cell>
          <cell r="EZ136" t="e">
            <v>#VALUE!</v>
          </cell>
          <cell r="FA136" t="e">
            <v>#VALUE!</v>
          </cell>
          <cell r="FB136" t="e">
            <v>#VALUE!</v>
          </cell>
          <cell r="FC136" t="e">
            <v>#VALUE!</v>
          </cell>
          <cell r="FD136" t="e">
            <v>#VALUE!</v>
          </cell>
          <cell r="FE136" t="e">
            <v>#VALUE!</v>
          </cell>
          <cell r="FF136" t="e">
            <v>#VALUE!</v>
          </cell>
          <cell r="FG136" t="e">
            <v>#VALUE!</v>
          </cell>
          <cell r="FH136" t="e">
            <v>#VALUE!</v>
          </cell>
          <cell r="FI136" t="e">
            <v>#VALUE!</v>
          </cell>
          <cell r="FJ136" t="e">
            <v>#VALUE!</v>
          </cell>
          <cell r="FK136" t="e">
            <v>#VALUE!</v>
          </cell>
          <cell r="FL136" t="e">
            <v>#VALUE!</v>
          </cell>
          <cell r="FM136" t="e">
            <v>#VALUE!</v>
          </cell>
          <cell r="FN136" t="e">
            <v>#VALUE!</v>
          </cell>
          <cell r="FO136" t="e">
            <v>#VALUE!</v>
          </cell>
          <cell r="FP136" t="e">
            <v>#VALUE!</v>
          </cell>
          <cell r="FQ136" t="e">
            <v>#VALUE!</v>
          </cell>
          <cell r="FR136" t="e">
            <v>#VALUE!</v>
          </cell>
          <cell r="FS136" t="e">
            <v>#VALUE!</v>
          </cell>
          <cell r="FT136" t="e">
            <v>#VALUE!</v>
          </cell>
          <cell r="FU136" t="e">
            <v>#VALUE!</v>
          </cell>
          <cell r="FV136" t="e">
            <v>#VALUE!</v>
          </cell>
          <cell r="FW136" t="e">
            <v>#VALUE!</v>
          </cell>
          <cell r="FX136" t="e">
            <v>#VALUE!</v>
          </cell>
          <cell r="FY136" t="e">
            <v>#VALUE!</v>
          </cell>
          <cell r="FZ136" t="e">
            <v>#VALUE!</v>
          </cell>
          <cell r="GA136" t="e">
            <v>#VALUE!</v>
          </cell>
          <cell r="GB136" t="e">
            <v>#VALUE!</v>
          </cell>
          <cell r="GC136" t="e">
            <v>#VALUE!</v>
          </cell>
          <cell r="GD136" t="e">
            <v>#VALUE!</v>
          </cell>
          <cell r="GE136" t="e">
            <v>#VALUE!</v>
          </cell>
          <cell r="GF136" t="e">
            <v>#VALUE!</v>
          </cell>
          <cell r="GG136" t="e">
            <v>#VALUE!</v>
          </cell>
          <cell r="GH136" t="e">
            <v>#VALUE!</v>
          </cell>
          <cell r="GI136" t="e">
            <v>#VALUE!</v>
          </cell>
          <cell r="GJ136" t="e">
            <v>#VALUE!</v>
          </cell>
          <cell r="GK136" t="e">
            <v>#VALUE!</v>
          </cell>
          <cell r="GL136" t="e">
            <v>#VALUE!</v>
          </cell>
          <cell r="GM136" t="e">
            <v>#VALUE!</v>
          </cell>
          <cell r="GN136" t="e">
            <v>#VALUE!</v>
          </cell>
          <cell r="GO136" t="e">
            <v>#VALUE!</v>
          </cell>
          <cell r="GP136" t="e">
            <v>#VALUE!</v>
          </cell>
          <cell r="GQ136" t="e">
            <v>#VALUE!</v>
          </cell>
          <cell r="GR136" t="e">
            <v>#VALUE!</v>
          </cell>
          <cell r="GS136" t="e">
            <v>#VALUE!</v>
          </cell>
          <cell r="GT136" t="e">
            <v>#VALUE!</v>
          </cell>
          <cell r="GU136" t="e">
            <v>#VALUE!</v>
          </cell>
          <cell r="GV136" t="e">
            <v>#VALUE!</v>
          </cell>
          <cell r="GW136" t="e">
            <v>#VALUE!</v>
          </cell>
          <cell r="GX136" t="e">
            <v>#VALUE!</v>
          </cell>
          <cell r="GY136" t="e">
            <v>#VALUE!</v>
          </cell>
          <cell r="GZ136" t="e">
            <v>#VALUE!</v>
          </cell>
          <cell r="HA136" t="e">
            <v>#VALUE!</v>
          </cell>
          <cell r="HB136" t="e">
            <v>#VALUE!</v>
          </cell>
          <cell r="HC136" t="e">
            <v>#VALUE!</v>
          </cell>
          <cell r="HD136" t="e">
            <v>#VALUE!</v>
          </cell>
          <cell r="HE136" t="e">
            <v>#VALUE!</v>
          </cell>
          <cell r="HF136" t="e">
            <v>#VALUE!</v>
          </cell>
          <cell r="HG136" t="e">
            <v>#VALUE!</v>
          </cell>
          <cell r="HH136" t="e">
            <v>#VALUE!</v>
          </cell>
          <cell r="HI136" t="e">
            <v>#VALUE!</v>
          </cell>
          <cell r="HJ136" t="e">
            <v>#VALUE!</v>
          </cell>
          <cell r="HK136" t="e">
            <v>#VALUE!</v>
          </cell>
          <cell r="HL136" t="e">
            <v>#VALUE!</v>
          </cell>
          <cell r="HM136" t="e">
            <v>#VALUE!</v>
          </cell>
          <cell r="HN136" t="e">
            <v>#VALUE!</v>
          </cell>
          <cell r="HO136" t="e">
            <v>#VALUE!</v>
          </cell>
          <cell r="HP136" t="e">
            <v>#VALUE!</v>
          </cell>
          <cell r="HQ136" t="e">
            <v>#VALUE!</v>
          </cell>
          <cell r="HR136" t="e">
            <v>#VALUE!</v>
          </cell>
          <cell r="HS136" t="e">
            <v>#VALUE!</v>
          </cell>
          <cell r="HT136" t="e">
            <v>#VALUE!</v>
          </cell>
          <cell r="HU136" t="e">
            <v>#VALUE!</v>
          </cell>
          <cell r="HV136" t="e">
            <v>#VALUE!</v>
          </cell>
          <cell r="HW136" t="e">
            <v>#VALUE!</v>
          </cell>
          <cell r="HX136" t="e">
            <v>#VALUE!</v>
          </cell>
          <cell r="HY136" t="e">
            <v>#VALUE!</v>
          </cell>
          <cell r="HZ136" t="e">
            <v>#VALUE!</v>
          </cell>
          <cell r="IA136" t="e">
            <v>#VALUE!</v>
          </cell>
          <cell r="IB136" t="e">
            <v>#VALUE!</v>
          </cell>
          <cell r="IC136" t="e">
            <v>#VALUE!</v>
          </cell>
          <cell r="ID136" t="e">
            <v>#VALUE!</v>
          </cell>
          <cell r="IE136" t="e">
            <v>#VALUE!</v>
          </cell>
          <cell r="IF136" t="e">
            <v>#VALUE!</v>
          </cell>
          <cell r="IG136" t="e">
            <v>#VALUE!</v>
          </cell>
          <cell r="IH136" t="e">
            <v>#VALUE!</v>
          </cell>
          <cell r="II136" t="e">
            <v>#VALUE!</v>
          </cell>
          <cell r="IJ136" t="e">
            <v>#VALUE!</v>
          </cell>
          <cell r="IK136" t="e">
            <v>#VALUE!</v>
          </cell>
          <cell r="IL136" t="e">
            <v>#VALUE!</v>
          </cell>
          <cell r="IM136" t="e">
            <v>#VALUE!</v>
          </cell>
          <cell r="IN136" t="e">
            <v>#VALUE!</v>
          </cell>
          <cell r="IO136" t="e">
            <v>#VALUE!</v>
          </cell>
          <cell r="IP136" t="e">
            <v>#VALUE!</v>
          </cell>
          <cell r="IQ136" t="e">
            <v>#VALUE!</v>
          </cell>
          <cell r="IR136" t="e">
            <v>#VALUE!</v>
          </cell>
          <cell r="IS136" t="e">
            <v>#VALUE!</v>
          </cell>
          <cell r="IT136" t="e">
            <v>#VALUE!</v>
          </cell>
          <cell r="IU136" t="e">
            <v>#VALUE!</v>
          </cell>
          <cell r="IV136" t="e">
            <v>#VALUE!</v>
          </cell>
          <cell r="IW136" t="e">
            <v>#VALUE!</v>
          </cell>
          <cell r="IX136" t="e">
            <v>#VALUE!</v>
          </cell>
          <cell r="IY136" t="e">
            <v>#VALUE!</v>
          </cell>
          <cell r="IZ136" t="e">
            <v>#VALUE!</v>
          </cell>
          <cell r="JA136" t="e">
            <v>#VALUE!</v>
          </cell>
          <cell r="JB136" t="e">
            <v>#VALUE!</v>
          </cell>
          <cell r="JC136" t="e">
            <v>#VALUE!</v>
          </cell>
          <cell r="JD136" t="e">
            <v>#VALUE!</v>
          </cell>
          <cell r="JE136" t="e">
            <v>#VALUE!</v>
          </cell>
          <cell r="JF136" t="e">
            <v>#VALUE!</v>
          </cell>
          <cell r="JG136" t="e">
            <v>#VALUE!</v>
          </cell>
          <cell r="JH136" t="e">
            <v>#VALUE!</v>
          </cell>
          <cell r="JI136" t="e">
            <v>#VALUE!</v>
          </cell>
          <cell r="JJ136" t="e">
            <v>#VALUE!</v>
          </cell>
          <cell r="JK136" t="e">
            <v>#VALUE!</v>
          </cell>
          <cell r="JL136" t="e">
            <v>#VALUE!</v>
          </cell>
          <cell r="JM136" t="e">
            <v>#VALUE!</v>
          </cell>
          <cell r="JN136" t="e">
            <v>#VALUE!</v>
          </cell>
          <cell r="JO136" t="e">
            <v>#VALUE!</v>
          </cell>
          <cell r="JP136" t="e">
            <v>#VALUE!</v>
          </cell>
          <cell r="JQ136" t="e">
            <v>#VALUE!</v>
          </cell>
          <cell r="JR136" t="e">
            <v>#VALUE!</v>
          </cell>
          <cell r="JS136" t="e">
            <v>#VALUE!</v>
          </cell>
          <cell r="JT136" t="e">
            <v>#VALUE!</v>
          </cell>
          <cell r="JU136" t="e">
            <v>#VALUE!</v>
          </cell>
          <cell r="JV136" t="e">
            <v>#VALUE!</v>
          </cell>
          <cell r="JW136" t="e">
            <v>#VALUE!</v>
          </cell>
          <cell r="JX136" t="e">
            <v>#VALUE!</v>
          </cell>
          <cell r="JY136" t="e">
            <v>#VALUE!</v>
          </cell>
          <cell r="JZ136" t="e">
            <v>#VALUE!</v>
          </cell>
          <cell r="KA136" t="e">
            <v>#VALUE!</v>
          </cell>
          <cell r="KB136" t="e">
            <v>#VALUE!</v>
          </cell>
          <cell r="KC136" t="e">
            <v>#VALUE!</v>
          </cell>
          <cell r="KD136" t="e">
            <v>#VALUE!</v>
          </cell>
          <cell r="KE136" t="e">
            <v>#VALUE!</v>
          </cell>
          <cell r="KF136" t="e">
            <v>#VALUE!</v>
          </cell>
          <cell r="KG136" t="e">
            <v>#VALUE!</v>
          </cell>
          <cell r="KH136" t="e">
            <v>#VALUE!</v>
          </cell>
          <cell r="KI136" t="e">
            <v>#VALUE!</v>
          </cell>
          <cell r="KJ136" t="e">
            <v>#VALUE!</v>
          </cell>
          <cell r="KK136" t="e">
            <v>#VALUE!</v>
          </cell>
          <cell r="KL136" t="e">
            <v>#VALUE!</v>
          </cell>
          <cell r="KM136" t="e">
            <v>#VALUE!</v>
          </cell>
          <cell r="KN136" t="e">
            <v>#VALUE!</v>
          </cell>
          <cell r="KO136" t="e">
            <v>#VALUE!</v>
          </cell>
          <cell r="KP136" t="e">
            <v>#VALUE!</v>
          </cell>
          <cell r="KQ136" t="e">
            <v>#VALUE!</v>
          </cell>
          <cell r="KR136" t="e">
            <v>#VALUE!</v>
          </cell>
          <cell r="KS136" t="e">
            <v>#VALUE!</v>
          </cell>
          <cell r="KT136" t="e">
            <v>#VALUE!</v>
          </cell>
          <cell r="KU136" t="e">
            <v>#VALUE!</v>
          </cell>
          <cell r="KV136" t="e">
            <v>#VALUE!</v>
          </cell>
          <cell r="KW136" t="e">
            <v>#VALUE!</v>
          </cell>
          <cell r="KX136" t="e">
            <v>#VALUE!</v>
          </cell>
          <cell r="KY136" t="e">
            <v>#VALUE!</v>
          </cell>
          <cell r="KZ136" t="e">
            <v>#VALUE!</v>
          </cell>
          <cell r="LA136" t="e">
            <v>#VALUE!</v>
          </cell>
          <cell r="LB136" t="e">
            <v>#VALUE!</v>
          </cell>
          <cell r="LC136" t="e">
            <v>#VALUE!</v>
          </cell>
          <cell r="LD136" t="e">
            <v>#VALUE!</v>
          </cell>
          <cell r="LE136" t="e">
            <v>#VALUE!</v>
          </cell>
          <cell r="LF136" t="e">
            <v>#VALUE!</v>
          </cell>
          <cell r="LG136" t="e">
            <v>#VALUE!</v>
          </cell>
          <cell r="LH136" t="e">
            <v>#VALUE!</v>
          </cell>
          <cell r="LI136" t="e">
            <v>#VALUE!</v>
          </cell>
          <cell r="LJ136" t="e">
            <v>#VALUE!</v>
          </cell>
          <cell r="LK136" t="e">
            <v>#VALUE!</v>
          </cell>
          <cell r="LL136" t="e">
            <v>#VALUE!</v>
          </cell>
          <cell r="LM136" t="e">
            <v>#VALUE!</v>
          </cell>
          <cell r="LN136" t="e">
            <v>#VALUE!</v>
          </cell>
          <cell r="LO136" t="e">
            <v>#VALUE!</v>
          </cell>
          <cell r="LP136" t="e">
            <v>#VALUE!</v>
          </cell>
          <cell r="LQ136" t="e">
            <v>#VALUE!</v>
          </cell>
          <cell r="LR136" t="e">
            <v>#VALUE!</v>
          </cell>
          <cell r="LS136" t="e">
            <v>#VALUE!</v>
          </cell>
          <cell r="LT136" t="e">
            <v>#VALUE!</v>
          </cell>
          <cell r="LU136" t="e">
            <v>#VALUE!</v>
          </cell>
          <cell r="LV136" t="e">
            <v>#VALUE!</v>
          </cell>
          <cell r="LW136" t="e">
            <v>#VALUE!</v>
          </cell>
          <cell r="LX136" t="e">
            <v>#VALUE!</v>
          </cell>
          <cell r="LY136" t="e">
            <v>#VALUE!</v>
          </cell>
          <cell r="LZ136" t="e">
            <v>#VALUE!</v>
          </cell>
          <cell r="MA136" t="e">
            <v>#VALUE!</v>
          </cell>
          <cell r="MB136" t="e">
            <v>#VALUE!</v>
          </cell>
          <cell r="MC136" t="e">
            <v>#VALUE!</v>
          </cell>
          <cell r="MD136" t="e">
            <v>#VALUE!</v>
          </cell>
          <cell r="ME136" t="e">
            <v>#VALUE!</v>
          </cell>
          <cell r="MF136" t="e">
            <v>#VALUE!</v>
          </cell>
          <cell r="MG136" t="e">
            <v>#VALUE!</v>
          </cell>
          <cell r="MH136" t="e">
            <v>#VALUE!</v>
          </cell>
          <cell r="MI136" t="e">
            <v>#VALUE!</v>
          </cell>
          <cell r="MJ136" t="e">
            <v>#VALUE!</v>
          </cell>
          <cell r="MK136" t="e">
            <v>#VALUE!</v>
          </cell>
          <cell r="ML136" t="e">
            <v>#VALUE!</v>
          </cell>
          <cell r="MM136" t="e">
            <v>#VALUE!</v>
          </cell>
          <cell r="MN136" t="e">
            <v>#VALUE!</v>
          </cell>
          <cell r="MO136" t="e">
            <v>#VALUE!</v>
          </cell>
          <cell r="MP136" t="e">
            <v>#VALUE!</v>
          </cell>
          <cell r="MQ136" t="e">
            <v>#VALUE!</v>
          </cell>
          <cell r="MR136" t="e">
            <v>#VALUE!</v>
          </cell>
          <cell r="MS136" t="e">
            <v>#VALUE!</v>
          </cell>
          <cell r="MT136" t="e">
            <v>#VALUE!</v>
          </cell>
          <cell r="MU136" t="e">
            <v>#VALUE!</v>
          </cell>
          <cell r="MV136" t="e">
            <v>#VALUE!</v>
          </cell>
          <cell r="MW136" t="e">
            <v>#VALUE!</v>
          </cell>
          <cell r="MX136" t="e">
            <v>#VALUE!</v>
          </cell>
          <cell r="MY136" t="e">
            <v>#VALUE!</v>
          </cell>
          <cell r="MZ136" t="e">
            <v>#VALUE!</v>
          </cell>
          <cell r="NA136" t="e">
            <v>#VALUE!</v>
          </cell>
          <cell r="NB136" t="e">
            <v>#VALUE!</v>
          </cell>
          <cell r="NC136" t="e">
            <v>#VALUE!</v>
          </cell>
          <cell r="ND136" t="e">
            <v>#VALUE!</v>
          </cell>
          <cell r="NE136" t="e">
            <v>#VALUE!</v>
          </cell>
          <cell r="NF136" t="e">
            <v>#VALUE!</v>
          </cell>
          <cell r="NG136" t="e">
            <v>#VALUE!</v>
          </cell>
          <cell r="NH136" t="e">
            <v>#VALUE!</v>
          </cell>
          <cell r="NI136" t="e">
            <v>#VALUE!</v>
          </cell>
          <cell r="NJ136" t="e">
            <v>#VALUE!</v>
          </cell>
          <cell r="NK136" t="e">
            <v>#VALUE!</v>
          </cell>
          <cell r="NL136" t="e">
            <v>#VALUE!</v>
          </cell>
          <cell r="NM136" t="e">
            <v>#VALUE!</v>
          </cell>
          <cell r="NN136" t="e">
            <v>#VALUE!</v>
          </cell>
          <cell r="NO136" t="e">
            <v>#VALUE!</v>
          </cell>
          <cell r="NP136" t="e">
            <v>#VALUE!</v>
          </cell>
          <cell r="NQ136" t="e">
            <v>#VALUE!</v>
          </cell>
          <cell r="NR136" t="e">
            <v>#VALUE!</v>
          </cell>
          <cell r="NS136" t="e">
            <v>#VALUE!</v>
          </cell>
          <cell r="NT136" t="e">
            <v>#VALUE!</v>
          </cell>
          <cell r="NU136" t="e">
            <v>#VALUE!</v>
          </cell>
          <cell r="NV136" t="e">
            <v>#VALUE!</v>
          </cell>
          <cell r="NW136" t="e">
            <v>#VALUE!</v>
          </cell>
          <cell r="NX136" t="e">
            <v>#VALUE!</v>
          </cell>
          <cell r="NY136" t="e">
            <v>#VALUE!</v>
          </cell>
          <cell r="NZ136" t="e">
            <v>#VALUE!</v>
          </cell>
          <cell r="OA136" t="e">
            <v>#VALUE!</v>
          </cell>
          <cell r="OB136" t="e">
            <v>#VALUE!</v>
          </cell>
          <cell r="OC136" t="e">
            <v>#VALUE!</v>
          </cell>
          <cell r="OD136" t="e">
            <v>#VALUE!</v>
          </cell>
          <cell r="OE136" t="e">
            <v>#VALUE!</v>
          </cell>
          <cell r="OF136" t="e">
            <v>#VALUE!</v>
          </cell>
          <cell r="OG136" t="e">
            <v>#VALUE!</v>
          </cell>
          <cell r="OH136" t="e">
            <v>#VALUE!</v>
          </cell>
          <cell r="OI136" t="e">
            <v>#VALUE!</v>
          </cell>
          <cell r="OJ136" t="e">
            <v>#VALUE!</v>
          </cell>
          <cell r="OK136" t="e">
            <v>#VALUE!</v>
          </cell>
          <cell r="OL136" t="e">
            <v>#VALUE!</v>
          </cell>
          <cell r="OM136" t="e">
            <v>#VALUE!</v>
          </cell>
          <cell r="ON136" t="e">
            <v>#VALUE!</v>
          </cell>
          <cell r="OO136" t="e">
            <v>#VALUE!</v>
          </cell>
          <cell r="OP136" t="e">
            <v>#VALUE!</v>
          </cell>
          <cell r="OQ136" t="e">
            <v>#VALUE!</v>
          </cell>
          <cell r="OR136" t="e">
            <v>#VALUE!</v>
          </cell>
          <cell r="OS136" t="e">
            <v>#VALUE!</v>
          </cell>
          <cell r="OT136" t="e">
            <v>#VALUE!</v>
          </cell>
          <cell r="OU136" t="e">
            <v>#VALUE!</v>
          </cell>
          <cell r="OV136" t="e">
            <v>#VALUE!</v>
          </cell>
          <cell r="OW136" t="e">
            <v>#VALUE!</v>
          </cell>
          <cell r="OX136" t="e">
            <v>#VALUE!</v>
          </cell>
          <cell r="OY136" t="e">
            <v>#VALUE!</v>
          </cell>
          <cell r="OZ136" t="e">
            <v>#VALUE!</v>
          </cell>
          <cell r="PA136" t="e">
            <v>#VALUE!</v>
          </cell>
          <cell r="PB136" t="e">
            <v>#VALUE!</v>
          </cell>
          <cell r="PC136" t="e">
            <v>#VALUE!</v>
          </cell>
          <cell r="PD136" t="e">
            <v>#VALUE!</v>
          </cell>
          <cell r="PE136" t="e">
            <v>#VALUE!</v>
          </cell>
          <cell r="PF136" t="e">
            <v>#VALUE!</v>
          </cell>
          <cell r="PG136" t="e">
            <v>#VALUE!</v>
          </cell>
          <cell r="PH136" t="e">
            <v>#VALUE!</v>
          </cell>
          <cell r="PI136" t="e">
            <v>#VALUE!</v>
          </cell>
          <cell r="PJ136" t="e">
            <v>#VALUE!</v>
          </cell>
          <cell r="PK136" t="e">
            <v>#VALUE!</v>
          </cell>
          <cell r="PL136" t="e">
            <v>#VALUE!</v>
          </cell>
          <cell r="PM136" t="e">
            <v>#VALUE!</v>
          </cell>
          <cell r="PN136" t="e">
            <v>#VALUE!</v>
          </cell>
          <cell r="PO136" t="e">
            <v>#VALUE!</v>
          </cell>
          <cell r="PP136" t="e">
            <v>#VALUE!</v>
          </cell>
          <cell r="PQ136" t="e">
            <v>#VALUE!</v>
          </cell>
          <cell r="PR136" t="e">
            <v>#VALUE!</v>
          </cell>
          <cell r="PS136" t="e">
            <v>#VALUE!</v>
          </cell>
          <cell r="PT136" t="e">
            <v>#VALUE!</v>
          </cell>
          <cell r="PU136" t="e">
            <v>#VALUE!</v>
          </cell>
          <cell r="PV136" t="e">
            <v>#VALUE!</v>
          </cell>
          <cell r="PW136" t="e">
            <v>#VALUE!</v>
          </cell>
          <cell r="PX136" t="e">
            <v>#VALUE!</v>
          </cell>
          <cell r="PY136" t="e">
            <v>#VALUE!</v>
          </cell>
          <cell r="PZ136" t="e">
            <v>#VALUE!</v>
          </cell>
          <cell r="QA136" t="e">
            <v>#VALUE!</v>
          </cell>
          <cell r="QB136" t="e">
            <v>#VALUE!</v>
          </cell>
          <cell r="QC136" t="e">
            <v>#VALUE!</v>
          </cell>
          <cell r="QD136" t="e">
            <v>#VALUE!</v>
          </cell>
          <cell r="QE136" t="e">
            <v>#VALUE!</v>
          </cell>
          <cell r="QF136" t="e">
            <v>#VALUE!</v>
          </cell>
          <cell r="QG136" t="e">
            <v>#VALUE!</v>
          </cell>
          <cell r="QH136" t="e">
            <v>#VALUE!</v>
          </cell>
          <cell r="QI136" t="e">
            <v>#VALUE!</v>
          </cell>
          <cell r="QJ136" t="e">
            <v>#VALUE!</v>
          </cell>
          <cell r="QK136" t="e">
            <v>#VALUE!</v>
          </cell>
          <cell r="QL136" t="e">
            <v>#VALUE!</v>
          </cell>
          <cell r="QM136" t="e">
            <v>#VALUE!</v>
          </cell>
          <cell r="QN136" t="e">
            <v>#VALUE!</v>
          </cell>
          <cell r="QO136" t="e">
            <v>#VALUE!</v>
          </cell>
          <cell r="QP136" t="e">
            <v>#VALUE!</v>
          </cell>
          <cell r="QQ136" t="e">
            <v>#VALUE!</v>
          </cell>
          <cell r="QR136" t="e">
            <v>#VALUE!</v>
          </cell>
          <cell r="QS136" t="e">
            <v>#VALUE!</v>
          </cell>
          <cell r="QT136" t="e">
            <v>#VALUE!</v>
          </cell>
          <cell r="QU136" t="e">
            <v>#VALUE!</v>
          </cell>
          <cell r="QV136" t="e">
            <v>#VALUE!</v>
          </cell>
          <cell r="QW136" t="e">
            <v>#VALUE!</v>
          </cell>
          <cell r="QX136" t="e">
            <v>#VALUE!</v>
          </cell>
          <cell r="QY136" t="e">
            <v>#VALUE!</v>
          </cell>
          <cell r="QZ136" t="e">
            <v>#VALUE!</v>
          </cell>
          <cell r="RA136" t="e">
            <v>#VALUE!</v>
          </cell>
          <cell r="RB136" t="e">
            <v>#VALUE!</v>
          </cell>
          <cell r="RC136" t="e">
            <v>#VALUE!</v>
          </cell>
          <cell r="RD136" t="e">
            <v>#VALUE!</v>
          </cell>
          <cell r="RE136" t="e">
            <v>#VALUE!</v>
          </cell>
          <cell r="RF136" t="e">
            <v>#VALUE!</v>
          </cell>
          <cell r="RG136" t="e">
            <v>#VALUE!</v>
          </cell>
          <cell r="RH136" t="e">
            <v>#VALUE!</v>
          </cell>
          <cell r="RI136" t="e">
            <v>#VALUE!</v>
          </cell>
          <cell r="RJ136" t="e">
            <v>#VALUE!</v>
          </cell>
          <cell r="RK136" t="e">
            <v>#VALUE!</v>
          </cell>
          <cell r="RL136" t="e">
            <v>#VALUE!</v>
          </cell>
          <cell r="RM136" t="e">
            <v>#VALUE!</v>
          </cell>
          <cell r="RN136" t="e">
            <v>#VALUE!</v>
          </cell>
          <cell r="RO136" t="e">
            <v>#VALUE!</v>
          </cell>
          <cell r="RP136" t="e">
            <v>#VALUE!</v>
          </cell>
          <cell r="RQ136" t="e">
            <v>#VALUE!</v>
          </cell>
          <cell r="RR136" t="e">
            <v>#VALUE!</v>
          </cell>
          <cell r="RS136" t="e">
            <v>#VALUE!</v>
          </cell>
          <cell r="RT136" t="e">
            <v>#VALUE!</v>
          </cell>
          <cell r="RU136" t="e">
            <v>#VALUE!</v>
          </cell>
          <cell r="RV136" t="e">
            <v>#VALUE!</v>
          </cell>
          <cell r="RW136" t="e">
            <v>#VALUE!</v>
          </cell>
          <cell r="RX136" t="e">
            <v>#VALUE!</v>
          </cell>
          <cell r="RY136" t="e">
            <v>#VALUE!</v>
          </cell>
          <cell r="RZ136" t="e">
            <v>#VALUE!</v>
          </cell>
          <cell r="SA136" t="e">
            <v>#VALUE!</v>
          </cell>
          <cell r="SB136" t="e">
            <v>#VALUE!</v>
          </cell>
          <cell r="SC136" t="e">
            <v>#VALUE!</v>
          </cell>
          <cell r="SD136" t="e">
            <v>#VALUE!</v>
          </cell>
          <cell r="SE136" t="e">
            <v>#VALUE!</v>
          </cell>
          <cell r="SF136" t="e">
            <v>#VALUE!</v>
          </cell>
          <cell r="SG136" t="e">
            <v>#VALUE!</v>
          </cell>
          <cell r="SH136" t="e">
            <v>#VALUE!</v>
          </cell>
          <cell r="SI136" t="e">
            <v>#VALUE!</v>
          </cell>
          <cell r="SJ136" t="e">
            <v>#VALUE!</v>
          </cell>
          <cell r="SK136" t="e">
            <v>#VALUE!</v>
          </cell>
          <cell r="SL136" t="e">
            <v>#VALUE!</v>
          </cell>
          <cell r="SM136" t="e">
            <v>#VALUE!</v>
          </cell>
          <cell r="SN136" t="e">
            <v>#VALUE!</v>
          </cell>
          <cell r="SO136" t="e">
            <v>#VALUE!</v>
          </cell>
          <cell r="SP136" t="e">
            <v>#VALUE!</v>
          </cell>
          <cell r="SQ136" t="e">
            <v>#VALUE!</v>
          </cell>
          <cell r="SR136" t="e">
            <v>#VALUE!</v>
          </cell>
          <cell r="SS136" t="e">
            <v>#VALUE!</v>
          </cell>
          <cell r="ST136" t="e">
            <v>#VALUE!</v>
          </cell>
          <cell r="SU136" t="e">
            <v>#VALUE!</v>
          </cell>
          <cell r="SV136" t="e">
            <v>#VALUE!</v>
          </cell>
          <cell r="SW136" t="e">
            <v>#VALUE!</v>
          </cell>
          <cell r="SX136" t="e">
            <v>#VALUE!</v>
          </cell>
          <cell r="SY136" t="e">
            <v>#VALUE!</v>
          </cell>
          <cell r="SZ136" t="e">
            <v>#VALUE!</v>
          </cell>
          <cell r="TA136" t="e">
            <v>#VALUE!</v>
          </cell>
          <cell r="TB136" t="e">
            <v>#VALUE!</v>
          </cell>
          <cell r="TC136" t="e">
            <v>#VALUE!</v>
          </cell>
          <cell r="TD136" t="e">
            <v>#VALUE!</v>
          </cell>
          <cell r="TE136" t="e">
            <v>#VALUE!</v>
          </cell>
          <cell r="TF136" t="e">
            <v>#VALUE!</v>
          </cell>
          <cell r="TG136" t="e">
            <v>#VALUE!</v>
          </cell>
          <cell r="TH136" t="e">
            <v>#VALUE!</v>
          </cell>
          <cell r="TI136" t="e">
            <v>#VALUE!</v>
          </cell>
          <cell r="TJ136" t="e">
            <v>#VALUE!</v>
          </cell>
          <cell r="TK136" t="e">
            <v>#VALUE!</v>
          </cell>
          <cell r="TL136" t="e">
            <v>#VALUE!</v>
          </cell>
          <cell r="TM136" t="e">
            <v>#VALUE!</v>
          </cell>
          <cell r="TN136" t="e">
            <v>#VALUE!</v>
          </cell>
          <cell r="TO136" t="e">
            <v>#VALUE!</v>
          </cell>
          <cell r="TP136" t="e">
            <v>#VALUE!</v>
          </cell>
          <cell r="TQ136" t="e">
            <v>#VALUE!</v>
          </cell>
          <cell r="TR136" t="e">
            <v>#VALUE!</v>
          </cell>
          <cell r="TS136" t="e">
            <v>#VALUE!</v>
          </cell>
          <cell r="TT136" t="e">
            <v>#VALUE!</v>
          </cell>
          <cell r="TU136" t="e">
            <v>#VALUE!</v>
          </cell>
          <cell r="TV136" t="e">
            <v>#VALUE!</v>
          </cell>
          <cell r="TW136" t="e">
            <v>#VALUE!</v>
          </cell>
          <cell r="TX136" t="e">
            <v>#VALUE!</v>
          </cell>
          <cell r="TY136" t="e">
            <v>#VALUE!</v>
          </cell>
          <cell r="TZ136" t="e">
            <v>#VALUE!</v>
          </cell>
          <cell r="UA136" t="e">
            <v>#VALUE!</v>
          </cell>
          <cell r="UB136" t="e">
            <v>#VALUE!</v>
          </cell>
          <cell r="UC136" t="e">
            <v>#VALUE!</v>
          </cell>
          <cell r="UD136" t="e">
            <v>#VALUE!</v>
          </cell>
          <cell r="UE136" t="e">
            <v>#VALUE!</v>
          </cell>
          <cell r="UF136" t="e">
            <v>#VALUE!</v>
          </cell>
          <cell r="UG136" t="e">
            <v>#VALUE!</v>
          </cell>
          <cell r="UH136" t="e">
            <v>#VALUE!</v>
          </cell>
          <cell r="UI136" t="e">
            <v>#VALUE!</v>
          </cell>
          <cell r="UJ136" t="e">
            <v>#VALUE!</v>
          </cell>
          <cell r="UK136" t="e">
            <v>#VALUE!</v>
          </cell>
          <cell r="UL136" t="e">
            <v>#VALUE!</v>
          </cell>
          <cell r="UM136" t="e">
            <v>#VALUE!</v>
          </cell>
          <cell r="UN136" t="e">
            <v>#VALUE!</v>
          </cell>
          <cell r="UO136" t="e">
            <v>#VALUE!</v>
          </cell>
          <cell r="UP136" t="e">
            <v>#VALUE!</v>
          </cell>
          <cell r="UQ136" t="e">
            <v>#VALUE!</v>
          </cell>
          <cell r="UR136" t="e">
            <v>#VALUE!</v>
          </cell>
          <cell r="US136" t="e">
            <v>#VALUE!</v>
          </cell>
          <cell r="UT136" t="e">
            <v>#VALUE!</v>
          </cell>
          <cell r="UU136" t="e">
            <v>#VALUE!</v>
          </cell>
          <cell r="UV136" t="e">
            <v>#VALUE!</v>
          </cell>
          <cell r="UW136" t="e">
            <v>#VALUE!</v>
          </cell>
          <cell r="UX136" t="e">
            <v>#VALUE!</v>
          </cell>
          <cell r="UY136" t="e">
            <v>#VALUE!</v>
          </cell>
          <cell r="UZ136" t="e">
            <v>#VALUE!</v>
          </cell>
          <cell r="VA136" t="e">
            <v>#VALUE!</v>
          </cell>
          <cell r="VB136" t="e">
            <v>#VALUE!</v>
          </cell>
          <cell r="VC136" t="e">
            <v>#VALUE!</v>
          </cell>
          <cell r="VD136" t="e">
            <v>#VALUE!</v>
          </cell>
          <cell r="VE136" t="e">
            <v>#VALUE!</v>
          </cell>
          <cell r="VF136" t="e">
            <v>#VALUE!</v>
          </cell>
          <cell r="VG136" t="e">
            <v>#VALUE!</v>
          </cell>
          <cell r="VH136" t="e">
            <v>#VALUE!</v>
          </cell>
          <cell r="VI136" t="e">
            <v>#VALUE!</v>
          </cell>
          <cell r="VJ136" t="e">
            <v>#VALUE!</v>
          </cell>
          <cell r="VK136" t="e">
            <v>#VALUE!</v>
          </cell>
          <cell r="VL136" t="e">
            <v>#VALUE!</v>
          </cell>
          <cell r="VM136" t="e">
            <v>#VALUE!</v>
          </cell>
          <cell r="VN136" t="e">
            <v>#VALUE!</v>
          </cell>
          <cell r="VO136" t="e">
            <v>#VALUE!</v>
          </cell>
          <cell r="VP136" t="e">
            <v>#VALUE!</v>
          </cell>
          <cell r="VQ136" t="e">
            <v>#VALUE!</v>
          </cell>
          <cell r="VR136" t="e">
            <v>#VALUE!</v>
          </cell>
          <cell r="VS136" t="e">
            <v>#VALUE!</v>
          </cell>
          <cell r="VT136" t="e">
            <v>#VALUE!</v>
          </cell>
          <cell r="VU136" t="e">
            <v>#VALUE!</v>
          </cell>
          <cell r="VV136" t="e">
            <v>#VALUE!</v>
          </cell>
          <cell r="VW136" t="e">
            <v>#VALUE!</v>
          </cell>
          <cell r="VX136" t="e">
            <v>#VALUE!</v>
          </cell>
          <cell r="VY136" t="e">
            <v>#VALUE!</v>
          </cell>
          <cell r="VZ136" t="e">
            <v>#VALUE!</v>
          </cell>
          <cell r="WA136" t="e">
            <v>#VALUE!</v>
          </cell>
          <cell r="WB136" t="e">
            <v>#VALUE!</v>
          </cell>
          <cell r="WC136" t="e">
            <v>#VALUE!</v>
          </cell>
          <cell r="WD136" t="e">
            <v>#VALUE!</v>
          </cell>
          <cell r="WE136" t="e">
            <v>#VALUE!</v>
          </cell>
          <cell r="WF136" t="e">
            <v>#VALUE!</v>
          </cell>
          <cell r="WG136" t="e">
            <v>#VALUE!</v>
          </cell>
          <cell r="WH136" t="e">
            <v>#VALUE!</v>
          </cell>
          <cell r="WI136" t="e">
            <v>#VALUE!</v>
          </cell>
          <cell r="WJ136" t="e">
            <v>#VALUE!</v>
          </cell>
          <cell r="WK136" t="e">
            <v>#VALUE!</v>
          </cell>
          <cell r="WL136" t="e">
            <v>#VALUE!</v>
          </cell>
          <cell r="WM136" t="e">
            <v>#VALUE!</v>
          </cell>
          <cell r="WN136" t="e">
            <v>#VALUE!</v>
          </cell>
          <cell r="WO136" t="e">
            <v>#VALUE!</v>
          </cell>
          <cell r="WP136" t="e">
            <v>#VALUE!</v>
          </cell>
          <cell r="WQ136" t="e">
            <v>#VALUE!</v>
          </cell>
          <cell r="WR136" t="e">
            <v>#VALUE!</v>
          </cell>
          <cell r="WS136" t="e">
            <v>#VALUE!</v>
          </cell>
          <cell r="WT136" t="e">
            <v>#VALUE!</v>
          </cell>
          <cell r="WU136" t="e">
            <v>#VALUE!</v>
          </cell>
          <cell r="WV136" t="e">
            <v>#VALUE!</v>
          </cell>
          <cell r="WW136" t="e">
            <v>#VALUE!</v>
          </cell>
          <cell r="WX136" t="e">
            <v>#VALUE!</v>
          </cell>
          <cell r="WY136" t="e">
            <v>#VALUE!</v>
          </cell>
          <cell r="WZ136" t="e">
            <v>#VALUE!</v>
          </cell>
          <cell r="XA136" t="e">
            <v>#VALUE!</v>
          </cell>
          <cell r="XB136" t="e">
            <v>#VALUE!</v>
          </cell>
          <cell r="XC136" t="e">
            <v>#VALUE!</v>
          </cell>
          <cell r="XD136" t="e">
            <v>#VALUE!</v>
          </cell>
          <cell r="XE136" t="e">
            <v>#VALUE!</v>
          </cell>
          <cell r="XF136" t="e">
            <v>#VALUE!</v>
          </cell>
          <cell r="XG136" t="e">
            <v>#VALUE!</v>
          </cell>
          <cell r="XH136" t="e">
            <v>#VALUE!</v>
          </cell>
          <cell r="XI136" t="e">
            <v>#VALUE!</v>
          </cell>
          <cell r="XJ136" t="e">
            <v>#VALUE!</v>
          </cell>
          <cell r="XK136" t="e">
            <v>#VALUE!</v>
          </cell>
          <cell r="XL136" t="e">
            <v>#VALUE!</v>
          </cell>
          <cell r="XM136" t="e">
            <v>#VALUE!</v>
          </cell>
          <cell r="XN136" t="e">
            <v>#VALUE!</v>
          </cell>
          <cell r="XO136" t="e">
            <v>#VALUE!</v>
          </cell>
          <cell r="XP136" t="e">
            <v>#VALUE!</v>
          </cell>
          <cell r="XQ136" t="e">
            <v>#VALUE!</v>
          </cell>
          <cell r="XR136" t="e">
            <v>#VALUE!</v>
          </cell>
          <cell r="XS136" t="e">
            <v>#VALUE!</v>
          </cell>
          <cell r="XT136" t="e">
            <v>#VALUE!</v>
          </cell>
          <cell r="XU136" t="e">
            <v>#VALUE!</v>
          </cell>
          <cell r="XV136" t="e">
            <v>#VALUE!</v>
          </cell>
          <cell r="XW136" t="e">
            <v>#VALUE!</v>
          </cell>
          <cell r="XX136" t="e">
            <v>#VALUE!</v>
          </cell>
          <cell r="XY136" t="e">
            <v>#VALUE!</v>
          </cell>
          <cell r="XZ136" t="e">
            <v>#VALUE!</v>
          </cell>
          <cell r="YA136" t="e">
            <v>#VALUE!</v>
          </cell>
          <cell r="YB136" t="e">
            <v>#VALUE!</v>
          </cell>
          <cell r="YC136" t="e">
            <v>#VALUE!</v>
          </cell>
          <cell r="YD136" t="e">
            <v>#VALUE!</v>
          </cell>
          <cell r="YE136" t="e">
            <v>#VALUE!</v>
          </cell>
          <cell r="YF136" t="e">
            <v>#VALUE!</v>
          </cell>
          <cell r="YG136" t="e">
            <v>#VALUE!</v>
          </cell>
          <cell r="YH136" t="e">
            <v>#VALUE!</v>
          </cell>
          <cell r="YI136" t="e">
            <v>#VALUE!</v>
          </cell>
          <cell r="YJ136" t="e">
            <v>#VALUE!</v>
          </cell>
          <cell r="YK136" t="e">
            <v>#VALUE!</v>
          </cell>
          <cell r="YL136" t="e">
            <v>#VALUE!</v>
          </cell>
          <cell r="YM136" t="e">
            <v>#VALUE!</v>
          </cell>
          <cell r="YN136" t="e">
            <v>#VALUE!</v>
          </cell>
          <cell r="YO136" t="e">
            <v>#VALUE!</v>
          </cell>
          <cell r="YP136" t="e">
            <v>#VALUE!</v>
          </cell>
          <cell r="YQ136" t="e">
            <v>#VALUE!</v>
          </cell>
          <cell r="YR136" t="e">
            <v>#VALUE!</v>
          </cell>
          <cell r="YS136" t="e">
            <v>#VALUE!</v>
          </cell>
          <cell r="YT136" t="e">
            <v>#VALUE!</v>
          </cell>
          <cell r="YU136" t="e">
            <v>#VALUE!</v>
          </cell>
          <cell r="YV136" t="e">
            <v>#VALUE!</v>
          </cell>
          <cell r="YW136" t="e">
            <v>#VALUE!</v>
          </cell>
          <cell r="YX136" t="e">
            <v>#VALUE!</v>
          </cell>
          <cell r="YY136" t="e">
            <v>#VALUE!</v>
          </cell>
          <cell r="YZ136" t="e">
            <v>#VALUE!</v>
          </cell>
          <cell r="ZA136" t="e">
            <v>#VALUE!</v>
          </cell>
          <cell r="ZB136" t="e">
            <v>#VALUE!</v>
          </cell>
          <cell r="ZC136" t="e">
            <v>#VALUE!</v>
          </cell>
          <cell r="ZD136" t="e">
            <v>#VALUE!</v>
          </cell>
          <cell r="ZE136" t="e">
            <v>#VALUE!</v>
          </cell>
          <cell r="ZF136" t="e">
            <v>#VALUE!</v>
          </cell>
          <cell r="ZG136" t="e">
            <v>#VALUE!</v>
          </cell>
          <cell r="ZH136" t="e">
            <v>#VALUE!</v>
          </cell>
          <cell r="ZI136" t="e">
            <v>#VALUE!</v>
          </cell>
          <cell r="ZJ136" t="e">
            <v>#VALUE!</v>
          </cell>
          <cell r="ZK136" t="e">
            <v>#VALUE!</v>
          </cell>
          <cell r="ZL136" t="e">
            <v>#VALUE!</v>
          </cell>
          <cell r="ZM136" t="e">
            <v>#VALUE!</v>
          </cell>
          <cell r="ZN136" t="e">
            <v>#VALUE!</v>
          </cell>
          <cell r="ZO136" t="e">
            <v>#VALUE!</v>
          </cell>
          <cell r="ZP136" t="e">
            <v>#VALUE!</v>
          </cell>
          <cell r="ZQ136" t="e">
            <v>#VALUE!</v>
          </cell>
          <cell r="ZR136" t="e">
            <v>#VALUE!</v>
          </cell>
          <cell r="ZS136" t="e">
            <v>#VALUE!</v>
          </cell>
          <cell r="ZT136" t="e">
            <v>#VALUE!</v>
          </cell>
          <cell r="ZU136" t="e">
            <v>#VALUE!</v>
          </cell>
          <cell r="ZV136" t="e">
            <v>#VALUE!</v>
          </cell>
          <cell r="ZW136" t="e">
            <v>#VALUE!</v>
          </cell>
          <cell r="ZX136" t="e">
            <v>#VALUE!</v>
          </cell>
          <cell r="ZY136" t="e">
            <v>#VALUE!</v>
          </cell>
          <cell r="ZZ136" t="e">
            <v>#VALUE!</v>
          </cell>
          <cell r="AAA136" t="e">
            <v>#VALUE!</v>
          </cell>
          <cell r="AAB136" t="e">
            <v>#VALUE!</v>
          </cell>
          <cell r="AAC136" t="e">
            <v>#VALUE!</v>
          </cell>
          <cell r="AAD136" t="e">
            <v>#VALUE!</v>
          </cell>
          <cell r="AAE136" t="e">
            <v>#VALUE!</v>
          </cell>
          <cell r="AAF136" t="e">
            <v>#VALUE!</v>
          </cell>
          <cell r="AAG136" t="e">
            <v>#VALUE!</v>
          </cell>
          <cell r="AAH136" t="e">
            <v>#VALUE!</v>
          </cell>
          <cell r="AAI136" t="e">
            <v>#VALUE!</v>
          </cell>
          <cell r="AAJ136" t="e">
            <v>#VALUE!</v>
          </cell>
          <cell r="AAK136" t="e">
            <v>#VALUE!</v>
          </cell>
          <cell r="AAL136" t="e">
            <v>#VALUE!</v>
          </cell>
          <cell r="AAM136" t="e">
            <v>#VALUE!</v>
          </cell>
          <cell r="AAN136" t="e">
            <v>#VALUE!</v>
          </cell>
          <cell r="AAO136" t="e">
            <v>#VALUE!</v>
          </cell>
          <cell r="AAP136" t="e">
            <v>#VALUE!</v>
          </cell>
          <cell r="AAQ136" t="e">
            <v>#VALUE!</v>
          </cell>
          <cell r="AAR136" t="e">
            <v>#VALUE!</v>
          </cell>
          <cell r="AAS136" t="e">
            <v>#VALUE!</v>
          </cell>
          <cell r="AAT136" t="e">
            <v>#VALUE!</v>
          </cell>
          <cell r="AAU136" t="e">
            <v>#VALUE!</v>
          </cell>
          <cell r="AAV136" t="e">
            <v>#VALUE!</v>
          </cell>
          <cell r="AAW136" t="e">
            <v>#VALUE!</v>
          </cell>
          <cell r="AAX136" t="e">
            <v>#VALUE!</v>
          </cell>
          <cell r="AAY136" t="e">
            <v>#VALUE!</v>
          </cell>
          <cell r="AAZ136" t="e">
            <v>#VALUE!</v>
          </cell>
          <cell r="ABA136" t="e">
            <v>#VALUE!</v>
          </cell>
          <cell r="ABB136" t="e">
            <v>#VALUE!</v>
          </cell>
          <cell r="ABC136" t="e">
            <v>#VALUE!</v>
          </cell>
          <cell r="ABD136" t="e">
            <v>#VALUE!</v>
          </cell>
          <cell r="ABE136" t="e">
            <v>#VALUE!</v>
          </cell>
          <cell r="ABF136" t="e">
            <v>#VALUE!</v>
          </cell>
          <cell r="ABG136" t="e">
            <v>#VALUE!</v>
          </cell>
          <cell r="ABH136" t="e">
            <v>#VALUE!</v>
          </cell>
          <cell r="ABI136" t="e">
            <v>#VALUE!</v>
          </cell>
          <cell r="ABJ136" t="e">
            <v>#VALUE!</v>
          </cell>
          <cell r="ABK136" t="e">
            <v>#VALUE!</v>
          </cell>
          <cell r="ABL136" t="e">
            <v>#VALUE!</v>
          </cell>
          <cell r="ABM136" t="e">
            <v>#VALUE!</v>
          </cell>
          <cell r="ABN136" t="e">
            <v>#VALUE!</v>
          </cell>
          <cell r="ABO136" t="e">
            <v>#VALUE!</v>
          </cell>
          <cell r="ABP136" t="e">
            <v>#VALUE!</v>
          </cell>
          <cell r="ABQ136" t="e">
            <v>#VALUE!</v>
          </cell>
          <cell r="ABR136" t="e">
            <v>#VALUE!</v>
          </cell>
          <cell r="ABS136" t="e">
            <v>#VALUE!</v>
          </cell>
          <cell r="ABT136" t="e">
            <v>#VALUE!</v>
          </cell>
          <cell r="ABU136" t="e">
            <v>#VALUE!</v>
          </cell>
          <cell r="ABV136" t="e">
            <v>#VALUE!</v>
          </cell>
          <cell r="ABW136" t="e">
            <v>#VALUE!</v>
          </cell>
          <cell r="ABX136" t="e">
            <v>#VALUE!</v>
          </cell>
          <cell r="ABY136" t="e">
            <v>#VALUE!</v>
          </cell>
          <cell r="ABZ136" t="e">
            <v>#VALUE!</v>
          </cell>
          <cell r="ACA136" t="e">
            <v>#VALUE!</v>
          </cell>
          <cell r="ACB136" t="e">
            <v>#VALUE!</v>
          </cell>
          <cell r="ACC136" t="e">
            <v>#VALUE!</v>
          </cell>
          <cell r="ACD136" t="e">
            <v>#VALUE!</v>
          </cell>
          <cell r="ACE136" t="e">
            <v>#VALUE!</v>
          </cell>
          <cell r="ACF136" t="e">
            <v>#VALUE!</v>
          </cell>
          <cell r="ACG136" t="e">
            <v>#VALUE!</v>
          </cell>
          <cell r="ACH136" t="e">
            <v>#VALUE!</v>
          </cell>
          <cell r="ACI136" t="e">
            <v>#VALUE!</v>
          </cell>
          <cell r="ACJ136" t="e">
            <v>#VALUE!</v>
          </cell>
          <cell r="ACK136" t="e">
            <v>#VALUE!</v>
          </cell>
          <cell r="ACL136" t="e">
            <v>#VALUE!</v>
          </cell>
          <cell r="ACM136" t="e">
            <v>#VALUE!</v>
          </cell>
          <cell r="ACN136" t="e">
            <v>#VALUE!</v>
          </cell>
          <cell r="ACO136" t="e">
            <v>#VALUE!</v>
          </cell>
          <cell r="ACP136" t="e">
            <v>#VALUE!</v>
          </cell>
          <cell r="ACQ136" t="e">
            <v>#VALUE!</v>
          </cell>
          <cell r="ACR136" t="e">
            <v>#VALUE!</v>
          </cell>
          <cell r="ACS136" t="e">
            <v>#VALUE!</v>
          </cell>
          <cell r="ACT136" t="e">
            <v>#VALUE!</v>
          </cell>
          <cell r="ACU136" t="e">
            <v>#VALUE!</v>
          </cell>
          <cell r="ACV136" t="e">
            <v>#VALUE!</v>
          </cell>
          <cell r="ACW136" t="e">
            <v>#VALUE!</v>
          </cell>
          <cell r="ACX136" t="e">
            <v>#VALUE!</v>
          </cell>
          <cell r="ACY136" t="e">
            <v>#VALUE!</v>
          </cell>
          <cell r="ACZ136" t="e">
            <v>#VALUE!</v>
          </cell>
          <cell r="ADA136" t="e">
            <v>#VALUE!</v>
          </cell>
          <cell r="ADB136" t="e">
            <v>#VALUE!</v>
          </cell>
          <cell r="ADC136" t="e">
            <v>#VALUE!</v>
          </cell>
          <cell r="ADD136" t="e">
            <v>#VALUE!</v>
          </cell>
          <cell r="ADE136" t="e">
            <v>#VALUE!</v>
          </cell>
          <cell r="ADF136" t="e">
            <v>#VALUE!</v>
          </cell>
          <cell r="ADG136" t="e">
            <v>#VALUE!</v>
          </cell>
          <cell r="ADH136" t="e">
            <v>#VALUE!</v>
          </cell>
          <cell r="ADI136" t="e">
            <v>#VALUE!</v>
          </cell>
          <cell r="ADJ136" t="e">
            <v>#VALUE!</v>
          </cell>
          <cell r="ADK136" t="e">
            <v>#VALUE!</v>
          </cell>
          <cell r="ADL136" t="e">
            <v>#VALUE!</v>
          </cell>
          <cell r="ADM136" t="e">
            <v>#VALUE!</v>
          </cell>
          <cell r="ADN136" t="e">
            <v>#VALUE!</v>
          </cell>
          <cell r="ADO136" t="e">
            <v>#VALUE!</v>
          </cell>
          <cell r="ADP136" t="e">
            <v>#VALUE!</v>
          </cell>
          <cell r="ADQ136" t="e">
            <v>#VALUE!</v>
          </cell>
          <cell r="ADR136" t="e">
            <v>#VALUE!</v>
          </cell>
          <cell r="ADS136" t="e">
            <v>#VALUE!</v>
          </cell>
          <cell r="ADT136" t="e">
            <v>#VALUE!</v>
          </cell>
          <cell r="ADU136" t="e">
            <v>#VALUE!</v>
          </cell>
          <cell r="ADV136" t="e">
            <v>#VALUE!</v>
          </cell>
          <cell r="ADW136" t="e">
            <v>#VALUE!</v>
          </cell>
          <cell r="ADX136" t="e">
            <v>#VALUE!</v>
          </cell>
          <cell r="ADY136" t="e">
            <v>#VALUE!</v>
          </cell>
          <cell r="ADZ136" t="e">
            <v>#VALUE!</v>
          </cell>
          <cell r="AEA136" t="e">
            <v>#VALUE!</v>
          </cell>
          <cell r="AEB136" t="e">
            <v>#VALUE!</v>
          </cell>
          <cell r="AEC136" t="e">
            <v>#VALUE!</v>
          </cell>
          <cell r="AED136" t="e">
            <v>#VALUE!</v>
          </cell>
          <cell r="AEE136" t="e">
            <v>#VALUE!</v>
          </cell>
          <cell r="AEF136" t="e">
            <v>#VALUE!</v>
          </cell>
          <cell r="AEG136" t="e">
            <v>#VALUE!</v>
          </cell>
          <cell r="AEH136" t="e">
            <v>#VALUE!</v>
          </cell>
          <cell r="AEI136" t="e">
            <v>#VALUE!</v>
          </cell>
          <cell r="AEJ136" t="e">
            <v>#VALUE!</v>
          </cell>
          <cell r="AEK136" t="e">
            <v>#VALUE!</v>
          </cell>
          <cell r="AEL136" t="e">
            <v>#VALUE!</v>
          </cell>
          <cell r="AEM136" t="e">
            <v>#VALUE!</v>
          </cell>
          <cell r="AEN136" t="e">
            <v>#VALUE!</v>
          </cell>
          <cell r="AEO136" t="e">
            <v>#VALUE!</v>
          </cell>
          <cell r="AEP136" t="e">
            <v>#VALUE!</v>
          </cell>
          <cell r="AEQ136" t="e">
            <v>#VALUE!</v>
          </cell>
          <cell r="AER136" t="e">
            <v>#VALUE!</v>
          </cell>
          <cell r="AES136" t="e">
            <v>#VALUE!</v>
          </cell>
          <cell r="AET136" t="e">
            <v>#VALUE!</v>
          </cell>
          <cell r="AEU136" t="e">
            <v>#VALUE!</v>
          </cell>
          <cell r="AEV136" t="e">
            <v>#VALUE!</v>
          </cell>
          <cell r="AEW136" t="e">
            <v>#VALUE!</v>
          </cell>
          <cell r="AEX136" t="e">
            <v>#VALUE!</v>
          </cell>
          <cell r="AEY136" t="e">
            <v>#VALUE!</v>
          </cell>
          <cell r="AEZ136" t="e">
            <v>#VALUE!</v>
          </cell>
          <cell r="AFA136" t="e">
            <v>#VALUE!</v>
          </cell>
          <cell r="AFB136" t="e">
            <v>#VALUE!</v>
          </cell>
          <cell r="AFC136" t="e">
            <v>#VALUE!</v>
          </cell>
          <cell r="AFD136" t="e">
            <v>#VALUE!</v>
          </cell>
          <cell r="AFE136" t="e">
            <v>#VALUE!</v>
          </cell>
          <cell r="AFF136" t="e">
            <v>#VALUE!</v>
          </cell>
          <cell r="AFG136" t="e">
            <v>#VALUE!</v>
          </cell>
          <cell r="AFH136" t="e">
            <v>#VALUE!</v>
          </cell>
          <cell r="AFI136" t="e">
            <v>#VALUE!</v>
          </cell>
          <cell r="AFJ136" t="e">
            <v>#VALUE!</v>
          </cell>
          <cell r="AFK136" t="e">
            <v>#VALUE!</v>
          </cell>
          <cell r="AFL136" t="e">
            <v>#VALUE!</v>
          </cell>
          <cell r="AFM136" t="e">
            <v>#VALUE!</v>
          </cell>
          <cell r="AFN136" t="e">
            <v>#VALUE!</v>
          </cell>
          <cell r="AFO136" t="e">
            <v>#VALUE!</v>
          </cell>
          <cell r="AFP136" t="e">
            <v>#VALUE!</v>
          </cell>
          <cell r="AFQ136" t="e">
            <v>#VALUE!</v>
          </cell>
          <cell r="AFR136" t="e">
            <v>#VALUE!</v>
          </cell>
          <cell r="AFS136" t="e">
            <v>#VALUE!</v>
          </cell>
          <cell r="AFT136" t="e">
            <v>#VALUE!</v>
          </cell>
          <cell r="AFU136" t="e">
            <v>#VALUE!</v>
          </cell>
          <cell r="AFV136" t="e">
            <v>#VALUE!</v>
          </cell>
          <cell r="AFW136" t="e">
            <v>#VALUE!</v>
          </cell>
          <cell r="AFX136" t="e">
            <v>#VALUE!</v>
          </cell>
          <cell r="AFY136" t="e">
            <v>#VALUE!</v>
          </cell>
          <cell r="AFZ136" t="e">
            <v>#VALUE!</v>
          </cell>
          <cell r="AGA136" t="e">
            <v>#VALUE!</v>
          </cell>
          <cell r="AGB136" t="e">
            <v>#VALUE!</v>
          </cell>
          <cell r="AGC136" t="e">
            <v>#VALUE!</v>
          </cell>
          <cell r="AGD136" t="e">
            <v>#VALUE!</v>
          </cell>
          <cell r="AGE136" t="e">
            <v>#VALUE!</v>
          </cell>
          <cell r="AGF136" t="e">
            <v>#VALUE!</v>
          </cell>
          <cell r="AGG136" t="e">
            <v>#VALUE!</v>
          </cell>
          <cell r="AGH136" t="e">
            <v>#VALUE!</v>
          </cell>
          <cell r="AGI136" t="e">
            <v>#VALUE!</v>
          </cell>
          <cell r="AGJ136" t="e">
            <v>#VALUE!</v>
          </cell>
          <cell r="AGK136" t="e">
            <v>#VALUE!</v>
          </cell>
          <cell r="AGL136" t="e">
            <v>#VALUE!</v>
          </cell>
          <cell r="AGM136" t="e">
            <v>#VALUE!</v>
          </cell>
          <cell r="AGN136" t="e">
            <v>#VALUE!</v>
          </cell>
          <cell r="AGO136" t="e">
            <v>#VALUE!</v>
          </cell>
          <cell r="AGP136" t="e">
            <v>#VALUE!</v>
          </cell>
          <cell r="AGQ136" t="e">
            <v>#VALUE!</v>
          </cell>
          <cell r="AGR136" t="e">
            <v>#VALUE!</v>
          </cell>
          <cell r="AGS136" t="e">
            <v>#VALUE!</v>
          </cell>
          <cell r="AGT136" t="e">
            <v>#VALUE!</v>
          </cell>
          <cell r="AGU136" t="e">
            <v>#VALUE!</v>
          </cell>
          <cell r="AGV136" t="e">
            <v>#VALUE!</v>
          </cell>
          <cell r="AGW136" t="e">
            <v>#VALUE!</v>
          </cell>
          <cell r="AGX136" t="e">
            <v>#VALUE!</v>
          </cell>
          <cell r="AGY136" t="e">
            <v>#VALUE!</v>
          </cell>
          <cell r="AGZ136" t="e">
            <v>#VALUE!</v>
          </cell>
          <cell r="AHA136" t="e">
            <v>#VALUE!</v>
          </cell>
          <cell r="AHB136" t="e">
            <v>#VALUE!</v>
          </cell>
          <cell r="AHC136" t="e">
            <v>#VALUE!</v>
          </cell>
          <cell r="AHD136" t="e">
            <v>#VALUE!</v>
          </cell>
          <cell r="AHE136" t="e">
            <v>#VALUE!</v>
          </cell>
          <cell r="AHF136" t="e">
            <v>#VALUE!</v>
          </cell>
          <cell r="AHG136" t="e">
            <v>#VALUE!</v>
          </cell>
          <cell r="AHH136" t="e">
            <v>#VALUE!</v>
          </cell>
          <cell r="AHI136" t="e">
            <v>#VALUE!</v>
          </cell>
          <cell r="AHJ136" t="e">
            <v>#VALUE!</v>
          </cell>
          <cell r="AHK136" t="e">
            <v>#VALUE!</v>
          </cell>
          <cell r="AHL136" t="e">
            <v>#VALUE!</v>
          </cell>
          <cell r="AHM136" t="e">
            <v>#VALUE!</v>
          </cell>
          <cell r="AHN136" t="e">
            <v>#VALUE!</v>
          </cell>
          <cell r="AHO136" t="e">
            <v>#VALUE!</v>
          </cell>
          <cell r="AHP136" t="e">
            <v>#VALUE!</v>
          </cell>
          <cell r="AHQ136" t="e">
            <v>#VALUE!</v>
          </cell>
          <cell r="AHR136" t="e">
            <v>#VALUE!</v>
          </cell>
          <cell r="AHS136" t="e">
            <v>#VALUE!</v>
          </cell>
          <cell r="AHT136" t="e">
            <v>#VALUE!</v>
          </cell>
          <cell r="AHU136" t="e">
            <v>#VALUE!</v>
          </cell>
          <cell r="AHV136" t="e">
            <v>#VALUE!</v>
          </cell>
          <cell r="AHW136" t="e">
            <v>#VALUE!</v>
          </cell>
          <cell r="AHX136" t="e">
            <v>#VALUE!</v>
          </cell>
          <cell r="AHY136" t="e">
            <v>#VALUE!</v>
          </cell>
          <cell r="AHZ136" t="e">
            <v>#VALUE!</v>
          </cell>
          <cell r="AIA136" t="e">
            <v>#VALUE!</v>
          </cell>
          <cell r="AIB136" t="e">
            <v>#VALUE!</v>
          </cell>
          <cell r="AIC136" t="e">
            <v>#VALUE!</v>
          </cell>
          <cell r="AID136" t="e">
            <v>#VALUE!</v>
          </cell>
          <cell r="AIE136" t="e">
            <v>#VALUE!</v>
          </cell>
          <cell r="AIF136" t="e">
            <v>#VALUE!</v>
          </cell>
          <cell r="AIG136" t="e">
            <v>#VALUE!</v>
          </cell>
          <cell r="AIH136" t="e">
            <v>#VALUE!</v>
          </cell>
          <cell r="AII136" t="e">
            <v>#VALUE!</v>
          </cell>
          <cell r="AIJ136" t="e">
            <v>#VALUE!</v>
          </cell>
          <cell r="AIK136" t="e">
            <v>#VALUE!</v>
          </cell>
          <cell r="AIL136" t="e">
            <v>#VALUE!</v>
          </cell>
          <cell r="AIM136" t="e">
            <v>#VALUE!</v>
          </cell>
          <cell r="AIN136" t="e">
            <v>#VALUE!</v>
          </cell>
          <cell r="AIO136" t="e">
            <v>#VALUE!</v>
          </cell>
          <cell r="AIP136" t="e">
            <v>#VALUE!</v>
          </cell>
          <cell r="AIQ136" t="e">
            <v>#VALUE!</v>
          </cell>
          <cell r="AIR136" t="e">
            <v>#VALUE!</v>
          </cell>
          <cell r="AIS136" t="e">
            <v>#VALUE!</v>
          </cell>
          <cell r="AIT136" t="e">
            <v>#VALUE!</v>
          </cell>
          <cell r="AIU136" t="e">
            <v>#VALUE!</v>
          </cell>
          <cell r="AIV136" t="e">
            <v>#VALUE!</v>
          </cell>
          <cell r="AIW136" t="e">
            <v>#VALUE!</v>
          </cell>
          <cell r="AIX136" t="e">
            <v>#VALUE!</v>
          </cell>
          <cell r="AIY136" t="e">
            <v>#VALUE!</v>
          </cell>
          <cell r="AIZ136" t="e">
            <v>#VALUE!</v>
          </cell>
          <cell r="AJA136" t="e">
            <v>#VALUE!</v>
          </cell>
          <cell r="AJB136" t="e">
            <v>#VALUE!</v>
          </cell>
          <cell r="AJC136" t="e">
            <v>#VALUE!</v>
          </cell>
          <cell r="AJD136" t="e">
            <v>#VALUE!</v>
          </cell>
          <cell r="AJE136" t="e">
            <v>#VALUE!</v>
          </cell>
          <cell r="AJF136" t="e">
            <v>#VALUE!</v>
          </cell>
          <cell r="AJG136" t="e">
            <v>#VALUE!</v>
          </cell>
          <cell r="AJH136" t="e">
            <v>#VALUE!</v>
          </cell>
          <cell r="AJI136" t="e">
            <v>#VALUE!</v>
          </cell>
          <cell r="AJJ136" t="e">
            <v>#VALUE!</v>
          </cell>
          <cell r="AJK136" t="e">
            <v>#VALUE!</v>
          </cell>
          <cell r="AJL136" t="e">
            <v>#VALUE!</v>
          </cell>
          <cell r="AJM136" t="e">
            <v>#VALUE!</v>
          </cell>
          <cell r="AJN136" t="e">
            <v>#VALUE!</v>
          </cell>
          <cell r="AJO136" t="e">
            <v>#VALUE!</v>
          </cell>
          <cell r="AJP136" t="e">
            <v>#VALUE!</v>
          </cell>
          <cell r="AJQ136" t="e">
            <v>#VALUE!</v>
          </cell>
          <cell r="AJR136" t="e">
            <v>#VALUE!</v>
          </cell>
          <cell r="AJS136" t="e">
            <v>#VALUE!</v>
          </cell>
          <cell r="AJT136" t="e">
            <v>#VALUE!</v>
          </cell>
          <cell r="AJU136" t="e">
            <v>#VALUE!</v>
          </cell>
          <cell r="AJV136" t="e">
            <v>#VALUE!</v>
          </cell>
          <cell r="AJW136" t="e">
            <v>#VALUE!</v>
          </cell>
          <cell r="AJX136" t="e">
            <v>#VALUE!</v>
          </cell>
          <cell r="AJY136" t="e">
            <v>#VALUE!</v>
          </cell>
          <cell r="AJZ136" t="e">
            <v>#VALUE!</v>
          </cell>
          <cell r="AKA136" t="e">
            <v>#VALUE!</v>
          </cell>
          <cell r="AKB136" t="e">
            <v>#VALUE!</v>
          </cell>
          <cell r="AKC136" t="e">
            <v>#VALUE!</v>
          </cell>
          <cell r="AKD136" t="e">
            <v>#VALUE!</v>
          </cell>
          <cell r="AKE136" t="e">
            <v>#VALUE!</v>
          </cell>
          <cell r="AKF136" t="e">
            <v>#VALUE!</v>
          </cell>
          <cell r="AKG136" t="e">
            <v>#VALUE!</v>
          </cell>
          <cell r="AKH136" t="e">
            <v>#VALUE!</v>
          </cell>
          <cell r="AKI136" t="e">
            <v>#VALUE!</v>
          </cell>
          <cell r="AKJ136" t="e">
            <v>#VALUE!</v>
          </cell>
          <cell r="AKK136" t="e">
            <v>#VALUE!</v>
          </cell>
          <cell r="AKL136" t="e">
            <v>#VALUE!</v>
          </cell>
          <cell r="AKM136" t="e">
            <v>#VALUE!</v>
          </cell>
          <cell r="AKN136" t="e">
            <v>#VALUE!</v>
          </cell>
          <cell r="AKO136" t="e">
            <v>#VALUE!</v>
          </cell>
          <cell r="AKP136" t="e">
            <v>#VALUE!</v>
          </cell>
          <cell r="AKQ136" t="e">
            <v>#VALUE!</v>
          </cell>
          <cell r="AKR136" t="e">
            <v>#VALUE!</v>
          </cell>
          <cell r="AKS136" t="e">
            <v>#VALUE!</v>
          </cell>
          <cell r="AKT136" t="e">
            <v>#VALUE!</v>
          </cell>
          <cell r="AKU136" t="e">
            <v>#VALUE!</v>
          </cell>
          <cell r="AKV136" t="e">
            <v>#VALUE!</v>
          </cell>
          <cell r="AKW136" t="e">
            <v>#VALUE!</v>
          </cell>
          <cell r="AKX136" t="e">
            <v>#VALUE!</v>
          </cell>
          <cell r="AKY136" t="e">
            <v>#VALUE!</v>
          </cell>
          <cell r="AKZ136" t="e">
            <v>#VALUE!</v>
          </cell>
          <cell r="ALA136" t="e">
            <v>#VALUE!</v>
          </cell>
          <cell r="ALB136" t="e">
            <v>#VALUE!</v>
          </cell>
          <cell r="ALC136" t="e">
            <v>#VALUE!</v>
          </cell>
          <cell r="ALD136" t="e">
            <v>#VALUE!</v>
          </cell>
          <cell r="ALE136" t="e">
            <v>#VALUE!</v>
          </cell>
          <cell r="ALF136" t="e">
            <v>#VALUE!</v>
          </cell>
          <cell r="ALG136" t="e">
            <v>#VALUE!</v>
          </cell>
          <cell r="ALH136" t="e">
            <v>#VALUE!</v>
          </cell>
          <cell r="ALI136" t="e">
            <v>#VALUE!</v>
          </cell>
          <cell r="ALJ136" t="e">
            <v>#VALUE!</v>
          </cell>
          <cell r="ALK136" t="e">
            <v>#VALUE!</v>
          </cell>
          <cell r="ALL136" t="e">
            <v>#VALUE!</v>
          </cell>
          <cell r="ALM136" t="e">
            <v>#VALUE!</v>
          </cell>
          <cell r="ALN136" t="e">
            <v>#VALUE!</v>
          </cell>
          <cell r="ALO136" t="e">
            <v>#VALUE!</v>
          </cell>
          <cell r="ALP136" t="e">
            <v>#VALUE!</v>
          </cell>
          <cell r="ALQ136" t="e">
            <v>#VALUE!</v>
          </cell>
          <cell r="ALR136" t="e">
            <v>#VALUE!</v>
          </cell>
          <cell r="ALS136" t="e">
            <v>#VALUE!</v>
          </cell>
          <cell r="ALT136" t="e">
            <v>#VALUE!</v>
          </cell>
          <cell r="ALU136" t="e">
            <v>#VALUE!</v>
          </cell>
          <cell r="ALV136" t="e">
            <v>#VALUE!</v>
          </cell>
          <cell r="ALW136" t="e">
            <v>#VALUE!</v>
          </cell>
          <cell r="ALX136" t="e">
            <v>#VALUE!</v>
          </cell>
          <cell r="ALY136" t="e">
            <v>#VALUE!</v>
          </cell>
          <cell r="ALZ136" t="e">
            <v>#VALUE!</v>
          </cell>
          <cell r="AMA136" t="e">
            <v>#VALUE!</v>
          </cell>
          <cell r="AMB136" t="e">
            <v>#VALUE!</v>
          </cell>
          <cell r="AMC136" t="e">
            <v>#VALUE!</v>
          </cell>
          <cell r="AMD136" t="e">
            <v>#VALUE!</v>
          </cell>
          <cell r="AME136" t="e">
            <v>#VALUE!</v>
          </cell>
          <cell r="AMF136" t="e">
            <v>#VALUE!</v>
          </cell>
          <cell r="AMG136" t="e">
            <v>#VALUE!</v>
          </cell>
          <cell r="AMH136" t="e">
            <v>#VALUE!</v>
          </cell>
          <cell r="AMI136" t="e">
            <v>#VALUE!</v>
          </cell>
          <cell r="AMJ136" t="e">
            <v>#VALUE!</v>
          </cell>
          <cell r="AMK136" t="e">
            <v>#VALUE!</v>
          </cell>
          <cell r="AML136" t="e">
            <v>#VALUE!</v>
          </cell>
          <cell r="AMM136" t="e">
            <v>#VALUE!</v>
          </cell>
          <cell r="AMN136" t="e">
            <v>#VALUE!</v>
          </cell>
          <cell r="AMO136" t="e">
            <v>#VALUE!</v>
          </cell>
          <cell r="AMP136" t="e">
            <v>#VALUE!</v>
          </cell>
          <cell r="AMQ136" t="e">
            <v>#VALUE!</v>
          </cell>
          <cell r="AMR136" t="e">
            <v>#VALUE!</v>
          </cell>
          <cell r="AMS136" t="e">
            <v>#VALUE!</v>
          </cell>
          <cell r="AMT136" t="e">
            <v>#VALUE!</v>
          </cell>
          <cell r="AMU136" t="e">
            <v>#VALUE!</v>
          </cell>
          <cell r="AMV136" t="e">
            <v>#VALUE!</v>
          </cell>
          <cell r="AMW136" t="e">
            <v>#VALUE!</v>
          </cell>
          <cell r="AMX136" t="e">
            <v>#VALUE!</v>
          </cell>
          <cell r="AMY136" t="e">
            <v>#VALUE!</v>
          </cell>
          <cell r="AMZ136" t="e">
            <v>#VALUE!</v>
          </cell>
          <cell r="ANA136" t="e">
            <v>#VALUE!</v>
          </cell>
          <cell r="ANB136" t="e">
            <v>#VALUE!</v>
          </cell>
          <cell r="ANC136" t="e">
            <v>#VALUE!</v>
          </cell>
          <cell r="AND136" t="e">
            <v>#VALUE!</v>
          </cell>
          <cell r="ANE136" t="e">
            <v>#VALUE!</v>
          </cell>
          <cell r="ANF136" t="e">
            <v>#VALUE!</v>
          </cell>
          <cell r="ANG136" t="e">
            <v>#VALUE!</v>
          </cell>
          <cell r="ANH136" t="e">
            <v>#VALUE!</v>
          </cell>
          <cell r="ANI136" t="e">
            <v>#VALUE!</v>
          </cell>
          <cell r="ANJ136" t="e">
            <v>#VALUE!</v>
          </cell>
          <cell r="ANK136" t="e">
            <v>#VALUE!</v>
          </cell>
          <cell r="ANL136" t="e">
            <v>#VALUE!</v>
          </cell>
          <cell r="ANM136" t="e">
            <v>#VALUE!</v>
          </cell>
          <cell r="ANN136" t="e">
            <v>#VALUE!</v>
          </cell>
          <cell r="ANO136" t="e">
            <v>#VALUE!</v>
          </cell>
          <cell r="ANP136" t="e">
            <v>#VALUE!</v>
          </cell>
          <cell r="ANQ136" t="e">
            <v>#VALUE!</v>
          </cell>
          <cell r="ANR136" t="e">
            <v>#VALUE!</v>
          </cell>
          <cell r="ANS136" t="e">
            <v>#VALUE!</v>
          </cell>
          <cell r="ANT136" t="e">
            <v>#VALUE!</v>
          </cell>
          <cell r="ANU136" t="e">
            <v>#VALUE!</v>
          </cell>
          <cell r="ANV136" t="e">
            <v>#VALUE!</v>
          </cell>
          <cell r="ANW136" t="e">
            <v>#VALUE!</v>
          </cell>
          <cell r="ANX136" t="e">
            <v>#VALUE!</v>
          </cell>
          <cell r="ANY136" t="e">
            <v>#VALUE!</v>
          </cell>
          <cell r="ANZ136" t="e">
            <v>#VALUE!</v>
          </cell>
          <cell r="AOA136" t="e">
            <v>#VALUE!</v>
          </cell>
          <cell r="AOB136" t="e">
            <v>#VALUE!</v>
          </cell>
          <cell r="AOC136" t="e">
            <v>#VALUE!</v>
          </cell>
          <cell r="AOD136" t="e">
            <v>#VALUE!</v>
          </cell>
          <cell r="AOE136" t="e">
            <v>#VALUE!</v>
          </cell>
          <cell r="AOF136" t="e">
            <v>#VALUE!</v>
          </cell>
          <cell r="AOG136" t="e">
            <v>#VALUE!</v>
          </cell>
          <cell r="AOH136" t="e">
            <v>#VALUE!</v>
          </cell>
          <cell r="AOI136" t="e">
            <v>#VALUE!</v>
          </cell>
          <cell r="AOJ136" t="e">
            <v>#VALUE!</v>
          </cell>
          <cell r="AOK136" t="e">
            <v>#VALUE!</v>
          </cell>
          <cell r="AOL136" t="e">
            <v>#VALUE!</v>
          </cell>
          <cell r="AOM136" t="e">
            <v>#VALUE!</v>
          </cell>
          <cell r="AON136" t="e">
            <v>#VALUE!</v>
          </cell>
          <cell r="AOO136" t="e">
            <v>#VALUE!</v>
          </cell>
          <cell r="AOP136" t="e">
            <v>#VALUE!</v>
          </cell>
          <cell r="AOQ136" t="e">
            <v>#VALUE!</v>
          </cell>
          <cell r="AOR136" t="e">
            <v>#VALUE!</v>
          </cell>
          <cell r="AOS136" t="e">
            <v>#VALUE!</v>
          </cell>
          <cell r="AOT136" t="e">
            <v>#VALUE!</v>
          </cell>
          <cell r="AOU136" t="e">
            <v>#VALUE!</v>
          </cell>
          <cell r="AOV136" t="e">
            <v>#VALUE!</v>
          </cell>
          <cell r="AOW136" t="e">
            <v>#VALUE!</v>
          </cell>
          <cell r="AOX136" t="e">
            <v>#VALUE!</v>
          </cell>
          <cell r="AOY136" t="e">
            <v>#VALUE!</v>
          </cell>
          <cell r="AOZ136" t="e">
            <v>#VALUE!</v>
          </cell>
          <cell r="APA136" t="e">
            <v>#VALUE!</v>
          </cell>
          <cell r="APB136" t="e">
            <v>#VALUE!</v>
          </cell>
          <cell r="APC136" t="e">
            <v>#VALUE!</v>
          </cell>
          <cell r="APD136" t="e">
            <v>#VALUE!</v>
          </cell>
          <cell r="APE136" t="e">
            <v>#VALUE!</v>
          </cell>
          <cell r="APF136" t="e">
            <v>#VALUE!</v>
          </cell>
          <cell r="APG136" t="e">
            <v>#VALUE!</v>
          </cell>
          <cell r="APH136" t="e">
            <v>#VALUE!</v>
          </cell>
          <cell r="API136" t="e">
            <v>#VALUE!</v>
          </cell>
          <cell r="APJ136" t="e">
            <v>#VALUE!</v>
          </cell>
          <cell r="APK136" t="e">
            <v>#VALUE!</v>
          </cell>
          <cell r="APL136" t="e">
            <v>#VALUE!</v>
          </cell>
          <cell r="APM136" t="e">
            <v>#VALUE!</v>
          </cell>
        </row>
        <row r="137">
          <cell r="A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0</v>
          </cell>
          <cell r="EN137">
            <v>0</v>
          </cell>
          <cell r="EO137">
            <v>0</v>
          </cell>
          <cell r="EP137">
            <v>0</v>
          </cell>
          <cell r="EQ137">
            <v>0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  <cell r="EX137">
            <v>0</v>
          </cell>
          <cell r="EY137">
            <v>0</v>
          </cell>
          <cell r="EZ137">
            <v>0</v>
          </cell>
          <cell r="FA137">
            <v>0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0</v>
          </cell>
          <cell r="FP137">
            <v>0</v>
          </cell>
          <cell r="FQ137">
            <v>0</v>
          </cell>
          <cell r="FR137">
            <v>0</v>
          </cell>
          <cell r="FS137">
            <v>0</v>
          </cell>
          <cell r="FT137">
            <v>0</v>
          </cell>
          <cell r="FU137">
            <v>0</v>
          </cell>
          <cell r="FV137">
            <v>0</v>
          </cell>
          <cell r="FW137">
            <v>0</v>
          </cell>
          <cell r="FX137">
            <v>0</v>
          </cell>
          <cell r="FY137">
            <v>0</v>
          </cell>
          <cell r="FZ137">
            <v>0</v>
          </cell>
          <cell r="GA137">
            <v>0</v>
          </cell>
          <cell r="GB137">
            <v>0</v>
          </cell>
          <cell r="GC137">
            <v>0</v>
          </cell>
          <cell r="GD137">
            <v>0</v>
          </cell>
          <cell r="GE137">
            <v>0</v>
          </cell>
          <cell r="GF137">
            <v>0</v>
          </cell>
          <cell r="GG137">
            <v>0</v>
          </cell>
          <cell r="GH137">
            <v>0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  <cell r="GX137">
            <v>0</v>
          </cell>
          <cell r="GY137">
            <v>0</v>
          </cell>
          <cell r="GZ137">
            <v>0</v>
          </cell>
          <cell r="HA137">
            <v>0</v>
          </cell>
          <cell r="HB137">
            <v>0</v>
          </cell>
          <cell r="HC137">
            <v>0</v>
          </cell>
          <cell r="HD137">
            <v>0</v>
          </cell>
          <cell r="HE137">
            <v>0</v>
          </cell>
          <cell r="HF137">
            <v>0</v>
          </cell>
          <cell r="HG137">
            <v>0</v>
          </cell>
          <cell r="HH137">
            <v>0</v>
          </cell>
          <cell r="HI137">
            <v>0</v>
          </cell>
          <cell r="HJ137">
            <v>0</v>
          </cell>
          <cell r="HK137">
            <v>0</v>
          </cell>
          <cell r="HL137">
            <v>0</v>
          </cell>
          <cell r="HM137">
            <v>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0</v>
          </cell>
          <cell r="HS137">
            <v>0</v>
          </cell>
          <cell r="HT137">
            <v>0</v>
          </cell>
          <cell r="HU137">
            <v>0</v>
          </cell>
          <cell r="HV137">
            <v>0</v>
          </cell>
          <cell r="HW137">
            <v>0</v>
          </cell>
          <cell r="HX137">
            <v>0</v>
          </cell>
          <cell r="HY137">
            <v>0</v>
          </cell>
          <cell r="HZ137">
            <v>0</v>
          </cell>
          <cell r="IA137">
            <v>0</v>
          </cell>
          <cell r="IB137">
            <v>0</v>
          </cell>
          <cell r="IC137">
            <v>0</v>
          </cell>
          <cell r="ID137">
            <v>0</v>
          </cell>
          <cell r="IE137">
            <v>0</v>
          </cell>
          <cell r="IF137">
            <v>0</v>
          </cell>
          <cell r="IG137">
            <v>0</v>
          </cell>
          <cell r="IH137">
            <v>0</v>
          </cell>
          <cell r="II137">
            <v>0</v>
          </cell>
          <cell r="IJ137">
            <v>0</v>
          </cell>
          <cell r="IK137">
            <v>0</v>
          </cell>
          <cell r="IL137">
            <v>0</v>
          </cell>
          <cell r="IM137">
            <v>0</v>
          </cell>
          <cell r="IN137">
            <v>0</v>
          </cell>
          <cell r="IO137">
            <v>0</v>
          </cell>
          <cell r="IP137">
            <v>0</v>
          </cell>
          <cell r="IQ137">
            <v>0</v>
          </cell>
          <cell r="IR137">
            <v>0</v>
          </cell>
          <cell r="IS137">
            <v>0</v>
          </cell>
          <cell r="IT137">
            <v>0</v>
          </cell>
          <cell r="IU137">
            <v>0</v>
          </cell>
          <cell r="IV137">
            <v>0</v>
          </cell>
          <cell r="IW137">
            <v>0</v>
          </cell>
          <cell r="IX137">
            <v>0</v>
          </cell>
          <cell r="IY137">
            <v>0</v>
          </cell>
          <cell r="IZ137">
            <v>0</v>
          </cell>
          <cell r="JA137">
            <v>0</v>
          </cell>
          <cell r="JB137">
            <v>0</v>
          </cell>
          <cell r="JC137">
            <v>0</v>
          </cell>
          <cell r="JD137">
            <v>0</v>
          </cell>
          <cell r="JE137">
            <v>0</v>
          </cell>
          <cell r="JF137">
            <v>0</v>
          </cell>
          <cell r="JG137">
            <v>0</v>
          </cell>
          <cell r="JH137">
            <v>0</v>
          </cell>
          <cell r="JI137">
            <v>0</v>
          </cell>
          <cell r="JJ137">
            <v>0</v>
          </cell>
          <cell r="JK137">
            <v>0</v>
          </cell>
          <cell r="JL137">
            <v>0</v>
          </cell>
          <cell r="JM137">
            <v>0</v>
          </cell>
          <cell r="JN137">
            <v>0</v>
          </cell>
          <cell r="JO137">
            <v>0</v>
          </cell>
          <cell r="JP137">
            <v>0</v>
          </cell>
          <cell r="JQ137">
            <v>0</v>
          </cell>
          <cell r="JR137">
            <v>0</v>
          </cell>
          <cell r="JS137">
            <v>0</v>
          </cell>
          <cell r="JT137">
            <v>0</v>
          </cell>
          <cell r="JU137">
            <v>0</v>
          </cell>
          <cell r="JV137">
            <v>0</v>
          </cell>
          <cell r="JW137">
            <v>0</v>
          </cell>
          <cell r="JX137">
            <v>0</v>
          </cell>
          <cell r="JY137">
            <v>0</v>
          </cell>
          <cell r="JZ137">
            <v>0</v>
          </cell>
          <cell r="KA137">
            <v>0</v>
          </cell>
          <cell r="KB137">
            <v>0</v>
          </cell>
          <cell r="KC137">
            <v>0</v>
          </cell>
          <cell r="KD137">
            <v>0</v>
          </cell>
          <cell r="KE137">
            <v>0</v>
          </cell>
          <cell r="KF137">
            <v>0</v>
          </cell>
          <cell r="KG137">
            <v>0</v>
          </cell>
          <cell r="KH137">
            <v>0</v>
          </cell>
          <cell r="KI137">
            <v>0</v>
          </cell>
          <cell r="KJ137">
            <v>0</v>
          </cell>
          <cell r="KK137">
            <v>0</v>
          </cell>
          <cell r="KL137">
            <v>0</v>
          </cell>
          <cell r="KM137">
            <v>0</v>
          </cell>
          <cell r="KN137">
            <v>0</v>
          </cell>
          <cell r="KO137">
            <v>0</v>
          </cell>
          <cell r="KP137">
            <v>0</v>
          </cell>
          <cell r="KQ137">
            <v>0</v>
          </cell>
          <cell r="KR137">
            <v>0</v>
          </cell>
          <cell r="KS137">
            <v>0</v>
          </cell>
          <cell r="KT137">
            <v>0</v>
          </cell>
          <cell r="KU137">
            <v>0</v>
          </cell>
          <cell r="KV137">
            <v>0</v>
          </cell>
          <cell r="KW137">
            <v>0</v>
          </cell>
          <cell r="KX137">
            <v>0</v>
          </cell>
          <cell r="KY137">
            <v>0</v>
          </cell>
          <cell r="KZ137">
            <v>0</v>
          </cell>
          <cell r="LA137">
            <v>0</v>
          </cell>
          <cell r="LB137">
            <v>0</v>
          </cell>
          <cell r="LC137">
            <v>0</v>
          </cell>
          <cell r="LD137">
            <v>0</v>
          </cell>
          <cell r="LE137">
            <v>0</v>
          </cell>
          <cell r="LF137">
            <v>0</v>
          </cell>
          <cell r="LG137">
            <v>0</v>
          </cell>
          <cell r="LH137">
            <v>0</v>
          </cell>
          <cell r="LI137">
            <v>0</v>
          </cell>
          <cell r="LJ137">
            <v>0</v>
          </cell>
          <cell r="LK137">
            <v>0</v>
          </cell>
          <cell r="LL137">
            <v>0</v>
          </cell>
          <cell r="LM137">
            <v>0</v>
          </cell>
          <cell r="LN137">
            <v>0</v>
          </cell>
          <cell r="LO137">
            <v>0</v>
          </cell>
          <cell r="LP137">
            <v>0</v>
          </cell>
          <cell r="LQ137">
            <v>0</v>
          </cell>
          <cell r="LR137">
            <v>0</v>
          </cell>
          <cell r="LS137">
            <v>0</v>
          </cell>
          <cell r="LT137">
            <v>0</v>
          </cell>
          <cell r="LU137">
            <v>0</v>
          </cell>
          <cell r="LV137">
            <v>0</v>
          </cell>
          <cell r="LW137">
            <v>0</v>
          </cell>
          <cell r="LX137">
            <v>0</v>
          </cell>
          <cell r="LY137">
            <v>0</v>
          </cell>
          <cell r="LZ137">
            <v>0</v>
          </cell>
          <cell r="MA137">
            <v>0</v>
          </cell>
          <cell r="MB137">
            <v>0</v>
          </cell>
          <cell r="MC137">
            <v>0</v>
          </cell>
          <cell r="MD137">
            <v>0</v>
          </cell>
          <cell r="ME137">
            <v>0</v>
          </cell>
          <cell r="MF137">
            <v>0</v>
          </cell>
          <cell r="MG137">
            <v>0</v>
          </cell>
          <cell r="MH137">
            <v>0</v>
          </cell>
          <cell r="MI137">
            <v>0</v>
          </cell>
          <cell r="MJ137">
            <v>0</v>
          </cell>
          <cell r="MK137">
            <v>0</v>
          </cell>
          <cell r="ML137">
            <v>0</v>
          </cell>
          <cell r="MM137">
            <v>0</v>
          </cell>
          <cell r="MN137">
            <v>0</v>
          </cell>
          <cell r="MO137">
            <v>0</v>
          </cell>
          <cell r="MP137">
            <v>0</v>
          </cell>
          <cell r="MQ137">
            <v>0</v>
          </cell>
          <cell r="MR137">
            <v>0</v>
          </cell>
          <cell r="MS137">
            <v>0</v>
          </cell>
          <cell r="MT137">
            <v>0</v>
          </cell>
          <cell r="MU137">
            <v>0</v>
          </cell>
          <cell r="MV137">
            <v>0</v>
          </cell>
          <cell r="MW137">
            <v>0</v>
          </cell>
          <cell r="MX137">
            <v>0</v>
          </cell>
          <cell r="MY137">
            <v>0</v>
          </cell>
          <cell r="MZ137">
            <v>0</v>
          </cell>
          <cell r="NA137">
            <v>0</v>
          </cell>
          <cell r="NB137">
            <v>0</v>
          </cell>
          <cell r="NC137">
            <v>0</v>
          </cell>
          <cell r="ND137">
            <v>0</v>
          </cell>
          <cell r="NE137">
            <v>0</v>
          </cell>
          <cell r="NF137">
            <v>0</v>
          </cell>
          <cell r="NG137">
            <v>0</v>
          </cell>
          <cell r="NH137">
            <v>0</v>
          </cell>
          <cell r="NI137">
            <v>0</v>
          </cell>
          <cell r="NJ137">
            <v>0</v>
          </cell>
          <cell r="NK137">
            <v>0</v>
          </cell>
          <cell r="NL137">
            <v>0</v>
          </cell>
          <cell r="NM137">
            <v>0</v>
          </cell>
          <cell r="NN137">
            <v>0</v>
          </cell>
          <cell r="NO137">
            <v>0</v>
          </cell>
          <cell r="NP137">
            <v>0</v>
          </cell>
          <cell r="NQ137">
            <v>0</v>
          </cell>
          <cell r="NR137">
            <v>0</v>
          </cell>
          <cell r="NS137">
            <v>0</v>
          </cell>
          <cell r="NT137">
            <v>0</v>
          </cell>
          <cell r="NU137">
            <v>0</v>
          </cell>
          <cell r="NV137">
            <v>0</v>
          </cell>
          <cell r="NW137">
            <v>0</v>
          </cell>
          <cell r="NX137">
            <v>0</v>
          </cell>
          <cell r="NY137">
            <v>0</v>
          </cell>
          <cell r="NZ137">
            <v>0</v>
          </cell>
          <cell r="OA137">
            <v>0</v>
          </cell>
          <cell r="OB137">
            <v>0</v>
          </cell>
          <cell r="OC137">
            <v>0</v>
          </cell>
          <cell r="OD137">
            <v>0</v>
          </cell>
          <cell r="OE137">
            <v>0</v>
          </cell>
          <cell r="OF137">
            <v>0</v>
          </cell>
          <cell r="OG137">
            <v>0</v>
          </cell>
          <cell r="OH137">
            <v>0</v>
          </cell>
          <cell r="OI137">
            <v>0</v>
          </cell>
          <cell r="OJ137">
            <v>0</v>
          </cell>
          <cell r="OK137">
            <v>0</v>
          </cell>
          <cell r="OL137">
            <v>0</v>
          </cell>
          <cell r="OM137">
            <v>0</v>
          </cell>
          <cell r="ON137">
            <v>0</v>
          </cell>
          <cell r="OO137">
            <v>0</v>
          </cell>
          <cell r="OP137">
            <v>0</v>
          </cell>
          <cell r="OQ137">
            <v>0</v>
          </cell>
          <cell r="OR137">
            <v>0</v>
          </cell>
          <cell r="OS137">
            <v>0</v>
          </cell>
          <cell r="OT137">
            <v>0</v>
          </cell>
          <cell r="OU137">
            <v>0</v>
          </cell>
          <cell r="OV137">
            <v>0</v>
          </cell>
          <cell r="OW137">
            <v>0</v>
          </cell>
          <cell r="OX137">
            <v>0</v>
          </cell>
          <cell r="OY137">
            <v>0</v>
          </cell>
          <cell r="OZ137">
            <v>0</v>
          </cell>
          <cell r="PA137">
            <v>0</v>
          </cell>
          <cell r="PB137">
            <v>0</v>
          </cell>
          <cell r="PC137">
            <v>0</v>
          </cell>
          <cell r="PD137">
            <v>0</v>
          </cell>
          <cell r="PE137">
            <v>0</v>
          </cell>
          <cell r="PF137">
            <v>0</v>
          </cell>
          <cell r="PG137">
            <v>0</v>
          </cell>
          <cell r="PH137">
            <v>0</v>
          </cell>
          <cell r="PI137">
            <v>0</v>
          </cell>
          <cell r="PJ137">
            <v>0</v>
          </cell>
          <cell r="PK137">
            <v>0</v>
          </cell>
          <cell r="PL137">
            <v>0</v>
          </cell>
          <cell r="PM137">
            <v>0</v>
          </cell>
          <cell r="PN137">
            <v>0</v>
          </cell>
          <cell r="PO137">
            <v>0</v>
          </cell>
          <cell r="PP137">
            <v>0</v>
          </cell>
          <cell r="PQ137">
            <v>0</v>
          </cell>
          <cell r="PR137">
            <v>0</v>
          </cell>
          <cell r="PS137">
            <v>0</v>
          </cell>
          <cell r="PT137">
            <v>0</v>
          </cell>
          <cell r="PU137">
            <v>0</v>
          </cell>
          <cell r="PV137">
            <v>0</v>
          </cell>
          <cell r="PW137">
            <v>0</v>
          </cell>
          <cell r="PX137">
            <v>0</v>
          </cell>
          <cell r="PY137">
            <v>0</v>
          </cell>
          <cell r="PZ137">
            <v>0</v>
          </cell>
          <cell r="QA137">
            <v>0</v>
          </cell>
          <cell r="QB137">
            <v>0</v>
          </cell>
          <cell r="QC137">
            <v>0</v>
          </cell>
          <cell r="QD137">
            <v>0</v>
          </cell>
          <cell r="QE137">
            <v>0</v>
          </cell>
          <cell r="QF137">
            <v>0</v>
          </cell>
          <cell r="QG137">
            <v>0</v>
          </cell>
          <cell r="QH137">
            <v>0</v>
          </cell>
          <cell r="QI137">
            <v>0</v>
          </cell>
          <cell r="QJ137">
            <v>0</v>
          </cell>
          <cell r="QK137">
            <v>0</v>
          </cell>
          <cell r="QL137">
            <v>0</v>
          </cell>
          <cell r="QM137">
            <v>0</v>
          </cell>
          <cell r="QN137">
            <v>0</v>
          </cell>
          <cell r="QO137">
            <v>0</v>
          </cell>
          <cell r="QP137">
            <v>0</v>
          </cell>
          <cell r="QQ137">
            <v>0</v>
          </cell>
          <cell r="QR137">
            <v>0</v>
          </cell>
          <cell r="QS137">
            <v>0</v>
          </cell>
          <cell r="QT137">
            <v>0</v>
          </cell>
          <cell r="QU137">
            <v>0</v>
          </cell>
          <cell r="QV137">
            <v>0</v>
          </cell>
          <cell r="QW137">
            <v>0</v>
          </cell>
          <cell r="QX137">
            <v>0</v>
          </cell>
          <cell r="QY137">
            <v>0</v>
          </cell>
          <cell r="QZ137">
            <v>0</v>
          </cell>
          <cell r="RA137">
            <v>0</v>
          </cell>
          <cell r="RB137">
            <v>0</v>
          </cell>
          <cell r="RC137">
            <v>0</v>
          </cell>
          <cell r="RD137">
            <v>0</v>
          </cell>
          <cell r="RE137">
            <v>0</v>
          </cell>
          <cell r="RF137">
            <v>0</v>
          </cell>
          <cell r="RG137">
            <v>0</v>
          </cell>
          <cell r="RH137">
            <v>0</v>
          </cell>
          <cell r="RI137">
            <v>0</v>
          </cell>
          <cell r="RJ137">
            <v>0</v>
          </cell>
          <cell r="RK137">
            <v>0</v>
          </cell>
          <cell r="RL137">
            <v>0</v>
          </cell>
          <cell r="RM137">
            <v>0</v>
          </cell>
          <cell r="RN137">
            <v>0</v>
          </cell>
          <cell r="RO137">
            <v>0</v>
          </cell>
          <cell r="RP137">
            <v>0</v>
          </cell>
          <cell r="RQ137">
            <v>0</v>
          </cell>
          <cell r="RR137">
            <v>0</v>
          </cell>
          <cell r="RS137">
            <v>0</v>
          </cell>
          <cell r="RT137">
            <v>0</v>
          </cell>
          <cell r="RU137">
            <v>0</v>
          </cell>
          <cell r="RV137">
            <v>0</v>
          </cell>
          <cell r="RW137">
            <v>0</v>
          </cell>
          <cell r="RX137">
            <v>0</v>
          </cell>
          <cell r="RY137">
            <v>0</v>
          </cell>
          <cell r="RZ137">
            <v>0</v>
          </cell>
          <cell r="SA137">
            <v>0</v>
          </cell>
          <cell r="SB137">
            <v>0</v>
          </cell>
          <cell r="SC137">
            <v>0</v>
          </cell>
          <cell r="SD137">
            <v>0</v>
          </cell>
          <cell r="SE137">
            <v>0</v>
          </cell>
          <cell r="SF137">
            <v>0</v>
          </cell>
          <cell r="SG137">
            <v>0</v>
          </cell>
          <cell r="SH137">
            <v>0</v>
          </cell>
          <cell r="SI137">
            <v>0</v>
          </cell>
          <cell r="SJ137">
            <v>0</v>
          </cell>
          <cell r="SK137">
            <v>0</v>
          </cell>
          <cell r="SL137">
            <v>0</v>
          </cell>
          <cell r="SM137">
            <v>0</v>
          </cell>
          <cell r="SN137">
            <v>0</v>
          </cell>
          <cell r="SO137">
            <v>0</v>
          </cell>
          <cell r="SP137">
            <v>0</v>
          </cell>
          <cell r="SQ137">
            <v>0</v>
          </cell>
          <cell r="SR137">
            <v>0</v>
          </cell>
          <cell r="SS137">
            <v>0</v>
          </cell>
          <cell r="ST137">
            <v>0</v>
          </cell>
          <cell r="SU137">
            <v>0</v>
          </cell>
          <cell r="SV137">
            <v>0</v>
          </cell>
          <cell r="SW137">
            <v>0</v>
          </cell>
          <cell r="SX137">
            <v>0</v>
          </cell>
          <cell r="SY137">
            <v>0</v>
          </cell>
          <cell r="SZ137">
            <v>0</v>
          </cell>
          <cell r="TA137">
            <v>0</v>
          </cell>
          <cell r="TB137">
            <v>0</v>
          </cell>
          <cell r="TC137">
            <v>0</v>
          </cell>
          <cell r="TD137">
            <v>0</v>
          </cell>
          <cell r="TE137">
            <v>0</v>
          </cell>
          <cell r="TF137">
            <v>0</v>
          </cell>
          <cell r="TG137">
            <v>0</v>
          </cell>
          <cell r="TH137">
            <v>0</v>
          </cell>
          <cell r="TI137">
            <v>0</v>
          </cell>
          <cell r="TJ137">
            <v>0</v>
          </cell>
          <cell r="TK137">
            <v>0</v>
          </cell>
          <cell r="TL137">
            <v>0</v>
          </cell>
          <cell r="TM137">
            <v>0</v>
          </cell>
          <cell r="TN137">
            <v>0</v>
          </cell>
          <cell r="TO137">
            <v>0</v>
          </cell>
          <cell r="TP137">
            <v>0</v>
          </cell>
          <cell r="TQ137">
            <v>0</v>
          </cell>
          <cell r="TR137">
            <v>0</v>
          </cell>
          <cell r="TS137">
            <v>0</v>
          </cell>
          <cell r="TT137">
            <v>0</v>
          </cell>
          <cell r="TU137">
            <v>0</v>
          </cell>
          <cell r="TV137">
            <v>0</v>
          </cell>
          <cell r="TW137">
            <v>0</v>
          </cell>
          <cell r="TX137">
            <v>0</v>
          </cell>
          <cell r="TY137">
            <v>0</v>
          </cell>
          <cell r="TZ137">
            <v>0</v>
          </cell>
          <cell r="UA137">
            <v>0</v>
          </cell>
          <cell r="UB137">
            <v>0</v>
          </cell>
          <cell r="UC137">
            <v>0</v>
          </cell>
          <cell r="UD137">
            <v>0</v>
          </cell>
          <cell r="UE137">
            <v>0</v>
          </cell>
          <cell r="UF137">
            <v>0</v>
          </cell>
          <cell r="UG137">
            <v>0</v>
          </cell>
          <cell r="UH137">
            <v>0</v>
          </cell>
          <cell r="UI137">
            <v>0</v>
          </cell>
          <cell r="UJ137">
            <v>0</v>
          </cell>
          <cell r="UK137">
            <v>0</v>
          </cell>
          <cell r="UL137">
            <v>0</v>
          </cell>
          <cell r="UM137">
            <v>0</v>
          </cell>
          <cell r="UN137">
            <v>0</v>
          </cell>
          <cell r="UO137">
            <v>0</v>
          </cell>
          <cell r="UP137">
            <v>0</v>
          </cell>
          <cell r="UQ137">
            <v>0</v>
          </cell>
          <cell r="UR137">
            <v>0</v>
          </cell>
          <cell r="US137">
            <v>0</v>
          </cell>
          <cell r="UT137">
            <v>0</v>
          </cell>
          <cell r="UU137">
            <v>0</v>
          </cell>
          <cell r="UV137">
            <v>0</v>
          </cell>
          <cell r="UW137">
            <v>0</v>
          </cell>
          <cell r="UX137">
            <v>0</v>
          </cell>
          <cell r="UY137">
            <v>0</v>
          </cell>
          <cell r="UZ137">
            <v>0</v>
          </cell>
          <cell r="VA137">
            <v>0</v>
          </cell>
          <cell r="VB137">
            <v>0</v>
          </cell>
          <cell r="VC137">
            <v>0</v>
          </cell>
          <cell r="VD137">
            <v>0</v>
          </cell>
          <cell r="VE137">
            <v>0</v>
          </cell>
          <cell r="VF137">
            <v>0</v>
          </cell>
          <cell r="VG137">
            <v>0</v>
          </cell>
          <cell r="VH137">
            <v>0</v>
          </cell>
          <cell r="VI137">
            <v>0</v>
          </cell>
          <cell r="VJ137">
            <v>0</v>
          </cell>
          <cell r="VK137">
            <v>0</v>
          </cell>
          <cell r="VL137">
            <v>0</v>
          </cell>
          <cell r="VM137">
            <v>0</v>
          </cell>
          <cell r="VN137">
            <v>0</v>
          </cell>
          <cell r="VO137">
            <v>0</v>
          </cell>
          <cell r="VP137">
            <v>0</v>
          </cell>
          <cell r="VQ137">
            <v>0</v>
          </cell>
          <cell r="VR137">
            <v>0</v>
          </cell>
          <cell r="VS137">
            <v>0</v>
          </cell>
          <cell r="VT137">
            <v>0</v>
          </cell>
          <cell r="VU137">
            <v>0</v>
          </cell>
          <cell r="VV137">
            <v>0</v>
          </cell>
          <cell r="VW137">
            <v>0</v>
          </cell>
          <cell r="VX137">
            <v>0</v>
          </cell>
          <cell r="VY137">
            <v>0</v>
          </cell>
          <cell r="VZ137">
            <v>0</v>
          </cell>
          <cell r="WA137">
            <v>0</v>
          </cell>
          <cell r="WB137">
            <v>0</v>
          </cell>
          <cell r="WC137">
            <v>0</v>
          </cell>
          <cell r="WD137">
            <v>0</v>
          </cell>
          <cell r="WE137">
            <v>0</v>
          </cell>
          <cell r="WF137">
            <v>0</v>
          </cell>
          <cell r="WG137">
            <v>0</v>
          </cell>
          <cell r="WH137">
            <v>0</v>
          </cell>
          <cell r="WI137">
            <v>0</v>
          </cell>
          <cell r="WJ137">
            <v>0</v>
          </cell>
          <cell r="WK137">
            <v>0</v>
          </cell>
          <cell r="WL137">
            <v>0</v>
          </cell>
          <cell r="WM137">
            <v>0</v>
          </cell>
          <cell r="WN137">
            <v>0</v>
          </cell>
          <cell r="WO137">
            <v>0</v>
          </cell>
          <cell r="WP137">
            <v>0</v>
          </cell>
          <cell r="WQ137">
            <v>0</v>
          </cell>
          <cell r="WR137">
            <v>0</v>
          </cell>
          <cell r="WS137">
            <v>0</v>
          </cell>
          <cell r="WT137">
            <v>0</v>
          </cell>
          <cell r="WU137">
            <v>0</v>
          </cell>
          <cell r="WV137">
            <v>0</v>
          </cell>
          <cell r="WW137">
            <v>0</v>
          </cell>
          <cell r="WX137">
            <v>0</v>
          </cell>
          <cell r="WY137">
            <v>0</v>
          </cell>
          <cell r="WZ137">
            <v>0</v>
          </cell>
          <cell r="XA137">
            <v>0</v>
          </cell>
          <cell r="XB137">
            <v>0</v>
          </cell>
          <cell r="XC137">
            <v>0</v>
          </cell>
          <cell r="XD137">
            <v>0</v>
          </cell>
          <cell r="XE137">
            <v>0</v>
          </cell>
          <cell r="XF137">
            <v>0</v>
          </cell>
          <cell r="XG137">
            <v>0</v>
          </cell>
          <cell r="XH137">
            <v>0</v>
          </cell>
          <cell r="XI137">
            <v>0</v>
          </cell>
          <cell r="XJ137">
            <v>0</v>
          </cell>
          <cell r="XK137">
            <v>0</v>
          </cell>
          <cell r="XL137">
            <v>0</v>
          </cell>
          <cell r="XM137">
            <v>0</v>
          </cell>
          <cell r="XN137">
            <v>0</v>
          </cell>
          <cell r="XO137">
            <v>0</v>
          </cell>
          <cell r="XP137">
            <v>0</v>
          </cell>
          <cell r="XQ137">
            <v>0</v>
          </cell>
          <cell r="XR137">
            <v>0</v>
          </cell>
          <cell r="XS137">
            <v>0</v>
          </cell>
          <cell r="XT137">
            <v>0</v>
          </cell>
          <cell r="XU137">
            <v>0</v>
          </cell>
          <cell r="XV137">
            <v>0</v>
          </cell>
          <cell r="XW137">
            <v>0</v>
          </cell>
          <cell r="XX137">
            <v>0</v>
          </cell>
          <cell r="XY137">
            <v>0</v>
          </cell>
          <cell r="XZ137">
            <v>0</v>
          </cell>
          <cell r="YA137">
            <v>0</v>
          </cell>
          <cell r="YB137">
            <v>0</v>
          </cell>
          <cell r="YC137">
            <v>0</v>
          </cell>
          <cell r="YD137">
            <v>0</v>
          </cell>
          <cell r="YE137">
            <v>0</v>
          </cell>
          <cell r="YF137">
            <v>0</v>
          </cell>
          <cell r="YG137">
            <v>0</v>
          </cell>
          <cell r="YH137">
            <v>0</v>
          </cell>
          <cell r="YI137">
            <v>0</v>
          </cell>
          <cell r="YJ137">
            <v>0</v>
          </cell>
          <cell r="YK137">
            <v>0</v>
          </cell>
          <cell r="YL137">
            <v>0</v>
          </cell>
          <cell r="YM137">
            <v>0</v>
          </cell>
          <cell r="YN137">
            <v>0</v>
          </cell>
          <cell r="YO137">
            <v>0</v>
          </cell>
          <cell r="YP137">
            <v>0</v>
          </cell>
          <cell r="YQ137">
            <v>0</v>
          </cell>
          <cell r="YR137">
            <v>0</v>
          </cell>
          <cell r="YS137">
            <v>0</v>
          </cell>
          <cell r="YT137">
            <v>0</v>
          </cell>
          <cell r="YU137">
            <v>0</v>
          </cell>
          <cell r="YV137">
            <v>0</v>
          </cell>
          <cell r="YW137">
            <v>0</v>
          </cell>
          <cell r="YX137">
            <v>0</v>
          </cell>
          <cell r="YY137">
            <v>0</v>
          </cell>
          <cell r="YZ137">
            <v>0</v>
          </cell>
          <cell r="ZA137">
            <v>0</v>
          </cell>
          <cell r="ZB137">
            <v>0</v>
          </cell>
          <cell r="ZC137">
            <v>0</v>
          </cell>
          <cell r="ZD137">
            <v>0</v>
          </cell>
          <cell r="ZE137">
            <v>0</v>
          </cell>
          <cell r="ZF137">
            <v>0</v>
          </cell>
          <cell r="ZG137">
            <v>0</v>
          </cell>
          <cell r="ZH137">
            <v>0</v>
          </cell>
          <cell r="ZI137">
            <v>0</v>
          </cell>
          <cell r="ZJ137">
            <v>0</v>
          </cell>
          <cell r="ZK137">
            <v>0</v>
          </cell>
          <cell r="ZL137">
            <v>0</v>
          </cell>
          <cell r="ZM137">
            <v>0</v>
          </cell>
          <cell r="ZN137">
            <v>0</v>
          </cell>
          <cell r="ZO137">
            <v>0</v>
          </cell>
          <cell r="ZP137">
            <v>0</v>
          </cell>
          <cell r="ZQ137">
            <v>0</v>
          </cell>
          <cell r="ZR137">
            <v>0</v>
          </cell>
          <cell r="ZS137">
            <v>0</v>
          </cell>
          <cell r="ZT137">
            <v>0</v>
          </cell>
          <cell r="ZU137">
            <v>0</v>
          </cell>
          <cell r="ZV137">
            <v>0</v>
          </cell>
          <cell r="ZW137">
            <v>0</v>
          </cell>
          <cell r="ZX137">
            <v>0</v>
          </cell>
          <cell r="ZY137">
            <v>0</v>
          </cell>
          <cell r="ZZ137">
            <v>0</v>
          </cell>
          <cell r="AAA137">
            <v>0</v>
          </cell>
          <cell r="AAB137">
            <v>0</v>
          </cell>
          <cell r="AAC137">
            <v>0</v>
          </cell>
          <cell r="AAD137">
            <v>0</v>
          </cell>
          <cell r="AAE137">
            <v>0</v>
          </cell>
          <cell r="AAF137">
            <v>0</v>
          </cell>
          <cell r="AAG137">
            <v>0</v>
          </cell>
          <cell r="AAH137">
            <v>0</v>
          </cell>
          <cell r="AAI137">
            <v>0</v>
          </cell>
          <cell r="AAJ137">
            <v>0</v>
          </cell>
          <cell r="AAK137">
            <v>0</v>
          </cell>
          <cell r="AAL137">
            <v>0</v>
          </cell>
          <cell r="AAM137">
            <v>0</v>
          </cell>
          <cell r="AAN137">
            <v>0</v>
          </cell>
          <cell r="AAO137">
            <v>0</v>
          </cell>
          <cell r="AAP137">
            <v>0</v>
          </cell>
          <cell r="AAQ137">
            <v>0</v>
          </cell>
          <cell r="AAR137">
            <v>0</v>
          </cell>
          <cell r="AAS137">
            <v>0</v>
          </cell>
          <cell r="AAT137">
            <v>0</v>
          </cell>
          <cell r="AAU137">
            <v>0</v>
          </cell>
          <cell r="AAV137">
            <v>0</v>
          </cell>
          <cell r="AAW137">
            <v>0</v>
          </cell>
          <cell r="AAX137">
            <v>0</v>
          </cell>
          <cell r="AAY137">
            <v>0</v>
          </cell>
          <cell r="AAZ137">
            <v>0</v>
          </cell>
          <cell r="ABA137">
            <v>0</v>
          </cell>
          <cell r="ABB137">
            <v>0</v>
          </cell>
          <cell r="ABC137">
            <v>0</v>
          </cell>
          <cell r="ABD137">
            <v>0</v>
          </cell>
          <cell r="ABE137">
            <v>0</v>
          </cell>
          <cell r="ABF137">
            <v>0</v>
          </cell>
          <cell r="ABG137">
            <v>0</v>
          </cell>
          <cell r="ABH137">
            <v>0</v>
          </cell>
          <cell r="ABI137">
            <v>0</v>
          </cell>
          <cell r="ABJ137">
            <v>0</v>
          </cell>
          <cell r="ABK137">
            <v>0</v>
          </cell>
          <cell r="ABL137">
            <v>0</v>
          </cell>
          <cell r="ABM137">
            <v>0</v>
          </cell>
          <cell r="ABN137">
            <v>0</v>
          </cell>
          <cell r="ABO137">
            <v>0</v>
          </cell>
          <cell r="ABP137">
            <v>0</v>
          </cell>
          <cell r="ABQ137">
            <v>0</v>
          </cell>
          <cell r="ABR137">
            <v>0</v>
          </cell>
          <cell r="ABS137">
            <v>0</v>
          </cell>
          <cell r="ABT137">
            <v>0</v>
          </cell>
          <cell r="ABU137">
            <v>0</v>
          </cell>
          <cell r="ABV137">
            <v>0</v>
          </cell>
          <cell r="ABW137">
            <v>0</v>
          </cell>
          <cell r="ABX137">
            <v>0</v>
          </cell>
          <cell r="ABY137">
            <v>0</v>
          </cell>
          <cell r="ABZ137">
            <v>0</v>
          </cell>
          <cell r="ACA137">
            <v>0</v>
          </cell>
          <cell r="ACB137">
            <v>0</v>
          </cell>
          <cell r="ACC137">
            <v>0</v>
          </cell>
          <cell r="ACD137">
            <v>0</v>
          </cell>
          <cell r="ACE137">
            <v>0</v>
          </cell>
          <cell r="ACF137">
            <v>0</v>
          </cell>
          <cell r="ACG137">
            <v>0</v>
          </cell>
          <cell r="ACH137">
            <v>0</v>
          </cell>
          <cell r="ACI137">
            <v>0</v>
          </cell>
          <cell r="ACJ137">
            <v>0</v>
          </cell>
          <cell r="ACK137">
            <v>0</v>
          </cell>
          <cell r="ACL137">
            <v>0</v>
          </cell>
          <cell r="ACM137">
            <v>0</v>
          </cell>
          <cell r="ACN137">
            <v>0</v>
          </cell>
          <cell r="ACO137">
            <v>0</v>
          </cell>
          <cell r="ACP137">
            <v>0</v>
          </cell>
          <cell r="ACQ137">
            <v>0</v>
          </cell>
          <cell r="ACR137">
            <v>0</v>
          </cell>
          <cell r="ACS137">
            <v>0</v>
          </cell>
          <cell r="ACT137">
            <v>0</v>
          </cell>
          <cell r="ACU137">
            <v>0</v>
          </cell>
          <cell r="ACV137">
            <v>0</v>
          </cell>
          <cell r="ACW137">
            <v>0</v>
          </cell>
          <cell r="ACX137">
            <v>0</v>
          </cell>
          <cell r="ACY137">
            <v>0</v>
          </cell>
          <cell r="ACZ137">
            <v>0</v>
          </cell>
          <cell r="ADA137">
            <v>0</v>
          </cell>
          <cell r="ADB137">
            <v>0</v>
          </cell>
          <cell r="ADC137">
            <v>0</v>
          </cell>
          <cell r="ADD137">
            <v>0</v>
          </cell>
          <cell r="ADE137">
            <v>0</v>
          </cell>
          <cell r="ADF137">
            <v>0</v>
          </cell>
          <cell r="ADG137">
            <v>0</v>
          </cell>
          <cell r="ADH137">
            <v>0</v>
          </cell>
          <cell r="ADI137">
            <v>0</v>
          </cell>
          <cell r="ADJ137">
            <v>0</v>
          </cell>
          <cell r="ADK137">
            <v>0</v>
          </cell>
          <cell r="ADL137">
            <v>0</v>
          </cell>
          <cell r="ADM137">
            <v>0</v>
          </cell>
          <cell r="ADN137">
            <v>0</v>
          </cell>
          <cell r="ADO137">
            <v>0</v>
          </cell>
          <cell r="ADP137">
            <v>0</v>
          </cell>
          <cell r="ADQ137">
            <v>0</v>
          </cell>
          <cell r="ADR137">
            <v>0</v>
          </cell>
          <cell r="ADS137">
            <v>0</v>
          </cell>
          <cell r="ADT137">
            <v>0</v>
          </cell>
          <cell r="ADU137">
            <v>0</v>
          </cell>
          <cell r="ADV137">
            <v>0</v>
          </cell>
          <cell r="ADW137">
            <v>0</v>
          </cell>
          <cell r="ADX137">
            <v>0</v>
          </cell>
          <cell r="ADY137">
            <v>0</v>
          </cell>
          <cell r="ADZ137">
            <v>0</v>
          </cell>
          <cell r="AEA137">
            <v>0</v>
          </cell>
          <cell r="AEB137">
            <v>0</v>
          </cell>
          <cell r="AEC137">
            <v>0</v>
          </cell>
          <cell r="AED137">
            <v>0</v>
          </cell>
          <cell r="AEE137">
            <v>0</v>
          </cell>
          <cell r="AEF137">
            <v>0</v>
          </cell>
          <cell r="AEG137">
            <v>0</v>
          </cell>
          <cell r="AEH137">
            <v>0</v>
          </cell>
          <cell r="AEI137">
            <v>0</v>
          </cell>
          <cell r="AEJ137">
            <v>0</v>
          </cell>
          <cell r="AEK137">
            <v>0</v>
          </cell>
          <cell r="AEL137">
            <v>0</v>
          </cell>
          <cell r="AEM137">
            <v>0</v>
          </cell>
          <cell r="AEN137">
            <v>0</v>
          </cell>
          <cell r="AEO137">
            <v>0</v>
          </cell>
          <cell r="AEP137">
            <v>0</v>
          </cell>
          <cell r="AEQ137">
            <v>0</v>
          </cell>
          <cell r="AER137">
            <v>0</v>
          </cell>
          <cell r="AES137">
            <v>0</v>
          </cell>
          <cell r="AET137">
            <v>0</v>
          </cell>
          <cell r="AEU137">
            <v>0</v>
          </cell>
          <cell r="AEV137">
            <v>0</v>
          </cell>
          <cell r="AEW137">
            <v>0</v>
          </cell>
          <cell r="AEX137">
            <v>0</v>
          </cell>
          <cell r="AEY137">
            <v>0</v>
          </cell>
          <cell r="AEZ137">
            <v>0</v>
          </cell>
          <cell r="AFA137">
            <v>0</v>
          </cell>
          <cell r="AFB137">
            <v>0</v>
          </cell>
          <cell r="AFC137">
            <v>0</v>
          </cell>
          <cell r="AFD137">
            <v>0</v>
          </cell>
          <cell r="AFE137">
            <v>0</v>
          </cell>
          <cell r="AFF137">
            <v>0</v>
          </cell>
          <cell r="AFG137">
            <v>0</v>
          </cell>
          <cell r="AFH137">
            <v>0</v>
          </cell>
          <cell r="AFI137">
            <v>0</v>
          </cell>
          <cell r="AFJ137">
            <v>0</v>
          </cell>
          <cell r="AFK137">
            <v>0</v>
          </cell>
          <cell r="AFL137">
            <v>0</v>
          </cell>
          <cell r="AFM137">
            <v>0</v>
          </cell>
          <cell r="AFN137">
            <v>0</v>
          </cell>
          <cell r="AFO137">
            <v>0</v>
          </cell>
          <cell r="AFP137">
            <v>0</v>
          </cell>
          <cell r="AFQ137">
            <v>0</v>
          </cell>
          <cell r="AFR137">
            <v>0</v>
          </cell>
          <cell r="AFS137">
            <v>0</v>
          </cell>
          <cell r="AFT137">
            <v>0</v>
          </cell>
          <cell r="AFU137">
            <v>0</v>
          </cell>
          <cell r="AFV137">
            <v>0</v>
          </cell>
          <cell r="AFW137">
            <v>0</v>
          </cell>
          <cell r="AFX137">
            <v>0</v>
          </cell>
          <cell r="AFY137">
            <v>0</v>
          </cell>
          <cell r="AFZ137">
            <v>0</v>
          </cell>
          <cell r="AGA137">
            <v>0</v>
          </cell>
          <cell r="AGB137">
            <v>0</v>
          </cell>
          <cell r="AGC137">
            <v>0</v>
          </cell>
          <cell r="AGD137">
            <v>0</v>
          </cell>
          <cell r="AGE137">
            <v>0</v>
          </cell>
          <cell r="AGF137">
            <v>0</v>
          </cell>
          <cell r="AGG137">
            <v>0</v>
          </cell>
          <cell r="AGH137">
            <v>0</v>
          </cell>
          <cell r="AGI137">
            <v>0</v>
          </cell>
          <cell r="AGJ137">
            <v>0</v>
          </cell>
          <cell r="AGK137">
            <v>0</v>
          </cell>
          <cell r="AGL137">
            <v>0</v>
          </cell>
          <cell r="AGM137">
            <v>0</v>
          </cell>
          <cell r="AGN137">
            <v>0</v>
          </cell>
          <cell r="AGO137">
            <v>0</v>
          </cell>
          <cell r="AGP137">
            <v>0</v>
          </cell>
          <cell r="AGQ137">
            <v>0</v>
          </cell>
          <cell r="AGR137">
            <v>0</v>
          </cell>
          <cell r="AGS137">
            <v>0</v>
          </cell>
          <cell r="AGT137">
            <v>0</v>
          </cell>
          <cell r="AGU137">
            <v>0</v>
          </cell>
          <cell r="AGV137">
            <v>0</v>
          </cell>
          <cell r="AGW137">
            <v>0</v>
          </cell>
          <cell r="AGX137">
            <v>0</v>
          </cell>
          <cell r="AGY137">
            <v>0</v>
          </cell>
          <cell r="AGZ137">
            <v>0</v>
          </cell>
          <cell r="AHA137">
            <v>0</v>
          </cell>
          <cell r="AHB137">
            <v>0</v>
          </cell>
          <cell r="AHC137">
            <v>0</v>
          </cell>
          <cell r="AHD137">
            <v>0</v>
          </cell>
          <cell r="AHE137">
            <v>0</v>
          </cell>
          <cell r="AHF137">
            <v>0</v>
          </cell>
          <cell r="AHG137">
            <v>0</v>
          </cell>
          <cell r="AHH137">
            <v>0</v>
          </cell>
          <cell r="AHI137">
            <v>0</v>
          </cell>
          <cell r="AHJ137">
            <v>0</v>
          </cell>
          <cell r="AHK137">
            <v>0</v>
          </cell>
          <cell r="AHL137">
            <v>0</v>
          </cell>
          <cell r="AHM137">
            <v>0</v>
          </cell>
          <cell r="AHN137">
            <v>0</v>
          </cell>
          <cell r="AHO137">
            <v>0</v>
          </cell>
          <cell r="AHP137">
            <v>0</v>
          </cell>
          <cell r="AHQ137">
            <v>0</v>
          </cell>
          <cell r="AHR137">
            <v>0</v>
          </cell>
          <cell r="AHS137">
            <v>0</v>
          </cell>
          <cell r="AHT137">
            <v>0</v>
          </cell>
          <cell r="AHU137">
            <v>0</v>
          </cell>
          <cell r="AHV137">
            <v>0</v>
          </cell>
          <cell r="AHW137">
            <v>0</v>
          </cell>
          <cell r="AHX137">
            <v>0</v>
          </cell>
          <cell r="AHY137">
            <v>0</v>
          </cell>
          <cell r="AHZ137">
            <v>0</v>
          </cell>
          <cell r="AIA137">
            <v>0</v>
          </cell>
          <cell r="AIB137">
            <v>0</v>
          </cell>
          <cell r="AIC137">
            <v>0</v>
          </cell>
          <cell r="AID137">
            <v>0</v>
          </cell>
          <cell r="AIE137">
            <v>0</v>
          </cell>
          <cell r="AIF137">
            <v>0</v>
          </cell>
          <cell r="AIG137">
            <v>0</v>
          </cell>
          <cell r="AIH137">
            <v>0</v>
          </cell>
          <cell r="AII137">
            <v>0</v>
          </cell>
          <cell r="AIJ137">
            <v>0</v>
          </cell>
          <cell r="AIK137">
            <v>0</v>
          </cell>
          <cell r="AIL137">
            <v>0</v>
          </cell>
          <cell r="AIM137">
            <v>0</v>
          </cell>
          <cell r="AIN137">
            <v>0</v>
          </cell>
          <cell r="AIO137">
            <v>0</v>
          </cell>
          <cell r="AIP137">
            <v>0</v>
          </cell>
          <cell r="AIQ137">
            <v>0</v>
          </cell>
          <cell r="AIR137">
            <v>0</v>
          </cell>
          <cell r="AIS137">
            <v>0</v>
          </cell>
          <cell r="AIT137">
            <v>0</v>
          </cell>
          <cell r="AIU137">
            <v>0</v>
          </cell>
          <cell r="AIV137">
            <v>0</v>
          </cell>
          <cell r="AIW137">
            <v>0</v>
          </cell>
          <cell r="AIX137">
            <v>0</v>
          </cell>
          <cell r="AIY137">
            <v>0</v>
          </cell>
          <cell r="AIZ137">
            <v>0</v>
          </cell>
          <cell r="AJA137">
            <v>0</v>
          </cell>
          <cell r="AJB137">
            <v>0</v>
          </cell>
          <cell r="AJC137">
            <v>0</v>
          </cell>
          <cell r="AJD137">
            <v>0</v>
          </cell>
          <cell r="AJE137">
            <v>0</v>
          </cell>
          <cell r="AJF137">
            <v>0</v>
          </cell>
          <cell r="AJG137">
            <v>0</v>
          </cell>
          <cell r="AJH137">
            <v>0</v>
          </cell>
          <cell r="AJI137">
            <v>0</v>
          </cell>
          <cell r="AJJ137">
            <v>0</v>
          </cell>
          <cell r="AJK137">
            <v>0</v>
          </cell>
          <cell r="AJL137">
            <v>0</v>
          </cell>
          <cell r="AJM137">
            <v>0</v>
          </cell>
          <cell r="AJN137">
            <v>0</v>
          </cell>
          <cell r="AJO137">
            <v>0</v>
          </cell>
          <cell r="AJP137">
            <v>0</v>
          </cell>
          <cell r="AJQ137">
            <v>0</v>
          </cell>
          <cell r="AJR137">
            <v>0</v>
          </cell>
          <cell r="AJS137">
            <v>0</v>
          </cell>
          <cell r="AJT137">
            <v>0</v>
          </cell>
          <cell r="AJU137">
            <v>0</v>
          </cell>
          <cell r="AJV137">
            <v>0</v>
          </cell>
          <cell r="AJW137">
            <v>0</v>
          </cell>
          <cell r="AJX137">
            <v>0</v>
          </cell>
          <cell r="AJY137">
            <v>0</v>
          </cell>
          <cell r="AJZ137">
            <v>0</v>
          </cell>
          <cell r="AKA137">
            <v>0</v>
          </cell>
          <cell r="AKB137">
            <v>0</v>
          </cell>
          <cell r="AKC137">
            <v>0</v>
          </cell>
          <cell r="AKD137">
            <v>0</v>
          </cell>
          <cell r="AKE137">
            <v>0</v>
          </cell>
          <cell r="AKF137">
            <v>0</v>
          </cell>
          <cell r="AKG137">
            <v>0</v>
          </cell>
          <cell r="AKH137">
            <v>0</v>
          </cell>
          <cell r="AKI137">
            <v>0</v>
          </cell>
          <cell r="AKJ137">
            <v>0</v>
          </cell>
          <cell r="AKK137">
            <v>0</v>
          </cell>
          <cell r="AKL137">
            <v>0</v>
          </cell>
          <cell r="AKM137">
            <v>0</v>
          </cell>
          <cell r="AKN137">
            <v>0</v>
          </cell>
          <cell r="AKO137">
            <v>0</v>
          </cell>
          <cell r="AKP137">
            <v>0</v>
          </cell>
          <cell r="AKQ137">
            <v>0</v>
          </cell>
          <cell r="AKR137">
            <v>0</v>
          </cell>
          <cell r="AKS137">
            <v>0</v>
          </cell>
          <cell r="AKT137">
            <v>0</v>
          </cell>
          <cell r="AKU137">
            <v>0</v>
          </cell>
          <cell r="AKV137">
            <v>0</v>
          </cell>
          <cell r="AKW137">
            <v>0</v>
          </cell>
          <cell r="AKX137">
            <v>0</v>
          </cell>
          <cell r="AKY137">
            <v>0</v>
          </cell>
          <cell r="AKZ137">
            <v>0</v>
          </cell>
          <cell r="ALA137">
            <v>0</v>
          </cell>
          <cell r="ALB137">
            <v>0</v>
          </cell>
          <cell r="ALC137">
            <v>0</v>
          </cell>
          <cell r="ALD137">
            <v>0</v>
          </cell>
          <cell r="ALE137">
            <v>0</v>
          </cell>
          <cell r="ALF137">
            <v>0</v>
          </cell>
          <cell r="ALG137">
            <v>0</v>
          </cell>
          <cell r="ALH137">
            <v>0</v>
          </cell>
          <cell r="ALI137">
            <v>0</v>
          </cell>
          <cell r="ALJ137">
            <v>0</v>
          </cell>
          <cell r="ALK137">
            <v>0</v>
          </cell>
          <cell r="ALL137">
            <v>0</v>
          </cell>
          <cell r="ALM137">
            <v>0</v>
          </cell>
          <cell r="ALN137">
            <v>0</v>
          </cell>
          <cell r="ALO137">
            <v>0</v>
          </cell>
          <cell r="ALP137">
            <v>0</v>
          </cell>
          <cell r="ALQ137">
            <v>0</v>
          </cell>
          <cell r="ALR137">
            <v>0</v>
          </cell>
          <cell r="ALS137">
            <v>0</v>
          </cell>
          <cell r="ALT137">
            <v>0</v>
          </cell>
          <cell r="ALU137">
            <v>0</v>
          </cell>
          <cell r="ALV137">
            <v>0</v>
          </cell>
          <cell r="ALW137">
            <v>0</v>
          </cell>
          <cell r="ALX137">
            <v>0</v>
          </cell>
          <cell r="ALY137">
            <v>0</v>
          </cell>
          <cell r="ALZ137">
            <v>0</v>
          </cell>
          <cell r="AMA137">
            <v>0</v>
          </cell>
          <cell r="AMB137">
            <v>0</v>
          </cell>
          <cell r="AMC137">
            <v>0</v>
          </cell>
          <cell r="AMD137">
            <v>0</v>
          </cell>
          <cell r="AME137">
            <v>0</v>
          </cell>
          <cell r="AMF137">
            <v>0</v>
          </cell>
          <cell r="AMG137">
            <v>0</v>
          </cell>
          <cell r="AMH137">
            <v>0</v>
          </cell>
          <cell r="AMI137">
            <v>0</v>
          </cell>
          <cell r="AMJ137">
            <v>0</v>
          </cell>
          <cell r="AMK137">
            <v>0</v>
          </cell>
          <cell r="AML137">
            <v>0</v>
          </cell>
          <cell r="AMM137">
            <v>0</v>
          </cell>
          <cell r="AMN137">
            <v>0</v>
          </cell>
          <cell r="AMO137">
            <v>0</v>
          </cell>
          <cell r="AMP137">
            <v>0</v>
          </cell>
          <cell r="AMQ137">
            <v>0</v>
          </cell>
          <cell r="AMR137">
            <v>0</v>
          </cell>
          <cell r="AMS137">
            <v>0</v>
          </cell>
          <cell r="AMT137">
            <v>0</v>
          </cell>
          <cell r="AMU137">
            <v>0</v>
          </cell>
          <cell r="AMV137">
            <v>0</v>
          </cell>
          <cell r="AMW137">
            <v>0</v>
          </cell>
          <cell r="AMX137">
            <v>0</v>
          </cell>
          <cell r="AMY137">
            <v>0</v>
          </cell>
          <cell r="AMZ137">
            <v>0</v>
          </cell>
          <cell r="ANA137">
            <v>0</v>
          </cell>
          <cell r="ANB137">
            <v>0</v>
          </cell>
          <cell r="ANC137">
            <v>0</v>
          </cell>
          <cell r="AND137">
            <v>0</v>
          </cell>
          <cell r="ANE137">
            <v>0</v>
          </cell>
          <cell r="ANF137">
            <v>0</v>
          </cell>
          <cell r="ANG137">
            <v>0</v>
          </cell>
          <cell r="ANH137">
            <v>0</v>
          </cell>
          <cell r="ANI137">
            <v>0</v>
          </cell>
          <cell r="ANJ137">
            <v>0</v>
          </cell>
          <cell r="ANK137">
            <v>0</v>
          </cell>
          <cell r="ANL137">
            <v>0</v>
          </cell>
          <cell r="ANM137">
            <v>0</v>
          </cell>
          <cell r="ANN137">
            <v>0</v>
          </cell>
          <cell r="ANO137">
            <v>0</v>
          </cell>
          <cell r="ANP137">
            <v>0</v>
          </cell>
          <cell r="ANQ137">
            <v>0</v>
          </cell>
          <cell r="ANR137">
            <v>0</v>
          </cell>
          <cell r="ANS137">
            <v>0</v>
          </cell>
          <cell r="ANT137">
            <v>0</v>
          </cell>
          <cell r="ANU137">
            <v>0</v>
          </cell>
          <cell r="ANV137">
            <v>0</v>
          </cell>
          <cell r="ANW137">
            <v>0</v>
          </cell>
          <cell r="ANX137">
            <v>0</v>
          </cell>
          <cell r="ANY137">
            <v>0</v>
          </cell>
          <cell r="ANZ137">
            <v>0</v>
          </cell>
          <cell r="AOA137">
            <v>0</v>
          </cell>
          <cell r="AOB137">
            <v>0</v>
          </cell>
          <cell r="AOC137">
            <v>0</v>
          </cell>
          <cell r="AOD137">
            <v>0</v>
          </cell>
          <cell r="AOE137">
            <v>0</v>
          </cell>
          <cell r="AOF137">
            <v>0</v>
          </cell>
          <cell r="AOG137">
            <v>0</v>
          </cell>
          <cell r="AOH137">
            <v>0</v>
          </cell>
          <cell r="AOI137">
            <v>0</v>
          </cell>
          <cell r="AOJ137">
            <v>0</v>
          </cell>
          <cell r="AOK137">
            <v>0</v>
          </cell>
          <cell r="AOL137">
            <v>0</v>
          </cell>
          <cell r="AOM137">
            <v>0</v>
          </cell>
          <cell r="AON137">
            <v>0</v>
          </cell>
          <cell r="AOO137">
            <v>0</v>
          </cell>
          <cell r="AOP137">
            <v>0</v>
          </cell>
          <cell r="AOQ137">
            <v>0</v>
          </cell>
          <cell r="AOR137">
            <v>0</v>
          </cell>
          <cell r="AOS137">
            <v>0</v>
          </cell>
          <cell r="AOT137">
            <v>0</v>
          </cell>
          <cell r="AOU137">
            <v>0</v>
          </cell>
          <cell r="AOV137">
            <v>0</v>
          </cell>
          <cell r="AOW137">
            <v>0</v>
          </cell>
          <cell r="AOX137">
            <v>0</v>
          </cell>
          <cell r="AOY137">
            <v>0</v>
          </cell>
          <cell r="AOZ137">
            <v>0</v>
          </cell>
          <cell r="APA137">
            <v>0</v>
          </cell>
          <cell r="APB137">
            <v>0</v>
          </cell>
          <cell r="APC137">
            <v>0</v>
          </cell>
          <cell r="APD137">
            <v>0</v>
          </cell>
          <cell r="APE137">
            <v>0</v>
          </cell>
          <cell r="APF137">
            <v>0</v>
          </cell>
          <cell r="APG137">
            <v>0</v>
          </cell>
          <cell r="APH137">
            <v>0</v>
          </cell>
          <cell r="API137">
            <v>0</v>
          </cell>
          <cell r="APJ137">
            <v>0</v>
          </cell>
          <cell r="APK137">
            <v>0</v>
          </cell>
          <cell r="APL137">
            <v>0</v>
          </cell>
          <cell r="APM137">
            <v>0</v>
          </cell>
        </row>
      </sheetData>
      <sheetData sheetId="19">
        <row r="3">
          <cell r="I3">
            <v>1500</v>
          </cell>
        </row>
      </sheetData>
      <sheetData sheetId="20"/>
      <sheetData sheetId="21">
        <row r="3">
          <cell r="I3">
            <v>15.333333333333332</v>
          </cell>
        </row>
      </sheetData>
      <sheetData sheetId="22">
        <row r="3">
          <cell r="I3">
            <v>7.9365079365079367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DB98-958C-40F0-99CE-6ABDB27D6BF8}">
  <sheetPr codeName="Plan21" filterMode="1">
    <tabColor rgb="FFFF0000"/>
    <pageSetUpPr fitToPage="1"/>
  </sheetPr>
  <dimension ref="A1:AH1859"/>
  <sheetViews>
    <sheetView showFormulas="1" tabSelected="1" topLeftCell="C5" zoomScale="59" zoomScaleNormal="59" workbookViewId="0">
      <selection activeCell="C4" sqref="C4:G10"/>
    </sheetView>
  </sheetViews>
  <sheetFormatPr defaultColWidth="0" defaultRowHeight="15" x14ac:dyDescent="0.25"/>
  <cols>
    <col min="1" max="1" width="3.42578125" customWidth="1"/>
    <col min="2" max="2" width="27.5703125" bestFit="1" customWidth="1"/>
    <col min="3" max="3" width="17" bestFit="1" customWidth="1"/>
    <col min="4" max="4" width="13" bestFit="1" customWidth="1"/>
    <col min="5" max="5" width="21.28515625" customWidth="1"/>
    <col min="6" max="6" width="16.85546875" style="115" customWidth="1"/>
    <col min="7" max="7" width="20.42578125" customWidth="1"/>
    <col min="8" max="8" width="42.7109375" customWidth="1"/>
    <col min="9" max="9" width="14.7109375" bestFit="1" customWidth="1"/>
    <col min="10" max="10" width="16.7109375" customWidth="1"/>
    <col min="11" max="11" width="18.140625" customWidth="1"/>
    <col min="12" max="12" width="31.7109375" customWidth="1"/>
    <col min="13" max="13" width="21" style="147" bestFit="1" customWidth="1"/>
    <col min="14" max="14" width="12" bestFit="1" customWidth="1"/>
    <col min="15" max="15" width="21.5703125" bestFit="1" customWidth="1"/>
    <col min="16" max="16" width="30.85546875" bestFit="1" customWidth="1"/>
    <col min="17" max="17" width="11.28515625" customWidth="1"/>
    <col min="18" max="18" width="21.140625" customWidth="1"/>
    <col min="19" max="19" width="17.42578125" bestFit="1" customWidth="1"/>
    <col min="20" max="20" width="6.5703125" customWidth="1"/>
    <col min="21" max="21" width="6.85546875" customWidth="1"/>
    <col min="22" max="22" width="11.85546875" bestFit="1" customWidth="1"/>
    <col min="24" max="24" width="11.140625" style="7" bestFit="1" customWidth="1"/>
    <col min="27" max="27" width="12.28515625" customWidth="1"/>
    <col min="28" max="28" width="22.28515625" bestFit="1" customWidth="1"/>
    <col min="29" max="29" width="9.140625" customWidth="1"/>
    <col min="32" max="32" width="0" hidden="1" customWidth="1"/>
    <col min="33" max="33" width="11.28515625" hidden="1" customWidth="1"/>
    <col min="34" max="34" width="11.85546875" hidden="1" customWidth="1"/>
    <col min="35" max="35" width="0" hidden="1" customWidth="1"/>
  </cols>
  <sheetData>
    <row r="1" spans="2:24" ht="19.5" customHeight="1" x14ac:dyDescent="0.25">
      <c r="C1" s="1"/>
      <c r="D1" s="1"/>
      <c r="E1" s="2"/>
      <c r="F1" s="3" t="s">
        <v>0</v>
      </c>
      <c r="G1" s="4"/>
      <c r="H1" s="4"/>
      <c r="I1" s="4"/>
      <c r="J1" s="4"/>
      <c r="K1" s="4"/>
      <c r="L1" s="4"/>
      <c r="M1" s="5"/>
      <c r="N1" s="4"/>
      <c r="O1" s="4"/>
      <c r="P1" s="6"/>
    </row>
    <row r="2" spans="2:24" ht="18" x14ac:dyDescent="0.25">
      <c r="B2" t="s">
        <v>1</v>
      </c>
      <c r="C2" s="1" t="s">
        <v>2</v>
      </c>
      <c r="D2" s="1"/>
      <c r="E2" s="2"/>
      <c r="F2" s="8" t="s">
        <v>3</v>
      </c>
      <c r="G2" s="9" t="s">
        <v>4</v>
      </c>
      <c r="H2" s="10" t="s">
        <v>5</v>
      </c>
      <c r="I2" s="11"/>
      <c r="J2" s="11"/>
      <c r="K2" s="11"/>
      <c r="L2" s="11"/>
      <c r="M2" s="11"/>
      <c r="N2" s="12"/>
      <c r="O2" s="13" t="s">
        <v>6</v>
      </c>
      <c r="P2" s="6"/>
      <c r="V2" s="14" t="str">
        <f>'[1]Programação trançadeiras'!D3</f>
        <v xml:space="preserve"> </v>
      </c>
      <c r="X2" s="7" t="str">
        <f>'[1]Programação trançadeiras'!C3</f>
        <v xml:space="preserve"> </v>
      </c>
    </row>
    <row r="3" spans="2:24" ht="36" customHeight="1" x14ac:dyDescent="0.3">
      <c r="B3" t="s">
        <v>7</v>
      </c>
      <c r="C3" s="1" t="s">
        <v>8</v>
      </c>
      <c r="D3" s="1" t="s">
        <v>9</v>
      </c>
      <c r="E3" s="15">
        <v>44014</v>
      </c>
      <c r="F3" s="16">
        <f>[1]PEDIDOS!P2</f>
        <v>0</v>
      </c>
      <c r="G3" s="17" t="str">
        <f t="array" aca="1" ref="G3:G16" ca="1">IFERROR(INDEX($X$2:$X$1995, SMALL(IF(MATCH(IF($X$2:$X$1995="","",$X$2:$X$1995), IF($X$2:$X$1995="","",$X$2:$X$1995),0)= ROW(INDIRECT("1:"&amp;ROWS($X$2:$X$1995))), MATCH(IF($X$2:$X$1995="","",$X$2:$X$1995), IF($X$2:$X$1995="","",$X$2:$X$1995),0),""), ROW(INDIRECT("1:"&amp;ROWS($X$2:$X$1995))))),"")</f>
        <v xml:space="preserve"> </v>
      </c>
      <c r="H3" s="20"/>
      <c r="I3" s="21">
        <f ca="1">COUNTIF(V19:V175,"ATAC")</f>
        <v>0</v>
      </c>
      <c r="J3" s="21">
        <f ca="1">COUNTIF('[1]Programação trançadeiras'!V3:V277,"ATAC")</f>
        <v>0</v>
      </c>
      <c r="K3" s="22" t="str">
        <f ca="1">IF(I3=J3,"OK","VERIFICAR ERRO")</f>
        <v>OK</v>
      </c>
      <c r="L3" s="22"/>
      <c r="M3" s="23"/>
      <c r="N3" s="24"/>
      <c r="O3" s="25">
        <f ca="1">IF([1]PEDIDOS!D4=0,TODAY(),[1]PEDIDOS!D4)</f>
        <v>46244</v>
      </c>
      <c r="P3" s="6" t="s">
        <v>10</v>
      </c>
      <c r="V3" s="14" t="str">
        <f>'[1]Programação trançadeiras'!D4</f>
        <v xml:space="preserve"> </v>
      </c>
      <c r="X3" s="7" t="str">
        <f>'[1]Programação trançadeiras'!C4</f>
        <v xml:space="preserve"> </v>
      </c>
    </row>
    <row r="4" spans="2:24" ht="20.100000000000001" customHeight="1" x14ac:dyDescent="0.25">
      <c r="C4" s="1" t="s">
        <v>11</v>
      </c>
      <c r="D4" s="1"/>
      <c r="E4" s="2"/>
      <c r="F4" s="26">
        <f>[1]PEDIDOS!O2</f>
        <v>0</v>
      </c>
      <c r="G4" s="18">
        <f ca="1"/>
        <v>0</v>
      </c>
      <c r="H4" s="27" t="str">
        <f>[1]PEDIDOS!C2</f>
        <v/>
      </c>
      <c r="I4" s="28"/>
      <c r="J4" s="28"/>
      <c r="K4" s="28"/>
      <c r="L4" s="28"/>
      <c r="M4" s="28"/>
      <c r="N4" s="29"/>
      <c r="O4" s="30" t="s">
        <v>12</v>
      </c>
      <c r="P4" s="6"/>
      <c r="V4" s="14" t="str">
        <f>'[1]Programação trançadeiras'!D5</f>
        <v xml:space="preserve"> </v>
      </c>
      <c r="X4" s="7" t="str">
        <f>'[1]Programação trançadeiras'!C5</f>
        <v xml:space="preserve"> </v>
      </c>
    </row>
    <row r="5" spans="2:24" ht="20.100000000000001" customHeight="1" x14ac:dyDescent="0.25">
      <c r="C5" s="1" t="s">
        <v>13</v>
      </c>
      <c r="D5" s="1"/>
      <c r="E5" s="2"/>
      <c r="F5" s="26"/>
      <c r="G5" s="18" t="str">
        <f ca="1"/>
        <v/>
      </c>
      <c r="H5" s="31"/>
      <c r="I5" s="28"/>
      <c r="J5" s="28"/>
      <c r="K5" s="28"/>
      <c r="L5" s="28"/>
      <c r="M5" s="28"/>
      <c r="N5" s="29"/>
      <c r="O5" s="32">
        <f ca="1">K9-I8</f>
        <v>0</v>
      </c>
      <c r="P5" s="6"/>
      <c r="V5" s="14" t="str">
        <f>'[1]Programação trançadeiras'!D6</f>
        <v xml:space="preserve"> </v>
      </c>
      <c r="X5" s="7" t="str">
        <f>'[1]Programação trançadeiras'!C6</f>
        <v xml:space="preserve"> </v>
      </c>
    </row>
    <row r="6" spans="2:24" ht="20.100000000000001" customHeight="1" x14ac:dyDescent="0.25">
      <c r="C6" s="1" t="s">
        <v>14</v>
      </c>
      <c r="D6" s="1"/>
      <c r="E6" s="2"/>
      <c r="F6" s="33" t="str">
        <f>'[1]REALTÓRIO TEARES'!E7</f>
        <v>PEDIDO EM PARES</v>
      </c>
      <c r="G6" s="18" t="str">
        <f ca="1"/>
        <v/>
      </c>
      <c r="H6" s="31"/>
      <c r="I6" s="28"/>
      <c r="J6" s="28"/>
      <c r="K6" s="28"/>
      <c r="L6" s="28"/>
      <c r="M6" s="28"/>
      <c r="N6" s="29"/>
      <c r="O6" s="32"/>
      <c r="P6" s="6"/>
      <c r="V6" s="14" t="str">
        <f>'[1]Programação trançadeiras'!D7</f>
        <v xml:space="preserve"> </v>
      </c>
      <c r="X6" s="7" t="str">
        <f>'[1]Programação trançadeiras'!C7</f>
        <v xml:space="preserve"> </v>
      </c>
    </row>
    <row r="7" spans="2:24" ht="20.100000000000001" customHeight="1" x14ac:dyDescent="0.25">
      <c r="C7" s="1" t="s">
        <v>15</v>
      </c>
      <c r="D7" s="1"/>
      <c r="E7" s="2"/>
      <c r="F7" s="33"/>
      <c r="G7" s="18" t="str">
        <f ca="1"/>
        <v/>
      </c>
      <c r="H7" s="34"/>
      <c r="I7" s="35"/>
      <c r="J7" s="35"/>
      <c r="K7" s="35"/>
      <c r="L7" s="35"/>
      <c r="M7" s="35"/>
      <c r="N7" s="36"/>
      <c r="O7" s="32"/>
      <c r="P7" s="6"/>
      <c r="V7" s="14" t="str">
        <f>'[1]Programação trançadeiras'!D8</f>
        <v xml:space="preserve"> </v>
      </c>
      <c r="X7" s="7" t="str">
        <f>'[1]Programação trançadeiras'!C8</f>
        <v xml:space="preserve"> </v>
      </c>
    </row>
    <row r="8" spans="2:24" ht="20.100000000000001" customHeight="1" x14ac:dyDescent="0.25">
      <c r="C8" s="1" t="s">
        <v>16</v>
      </c>
      <c r="D8" s="1"/>
      <c r="E8" s="2"/>
      <c r="F8" s="33"/>
      <c r="G8" s="18" t="str">
        <f ca="1"/>
        <v/>
      </c>
      <c r="H8" s="37" t="s">
        <v>17</v>
      </c>
      <c r="I8" s="38">
        <f ca="1">TODAY()</f>
        <v>46244</v>
      </c>
      <c r="J8" s="39"/>
      <c r="K8" s="39"/>
      <c r="L8" s="39"/>
      <c r="M8" s="40"/>
      <c r="N8" s="41"/>
      <c r="O8" s="42"/>
      <c r="P8" s="6"/>
      <c r="V8" s="14" t="str">
        <f>'[1]Programação trançadeiras'!D9</f>
        <v xml:space="preserve"> </v>
      </c>
      <c r="X8" s="7" t="str">
        <f>'[1]Programação trançadeiras'!C9</f>
        <v xml:space="preserve"> </v>
      </c>
    </row>
    <row r="9" spans="2:24" ht="21" customHeight="1" x14ac:dyDescent="0.25">
      <c r="C9" s="1" t="s">
        <v>18</v>
      </c>
      <c r="D9" s="1"/>
      <c r="E9" s="2"/>
      <c r="F9" s="33"/>
      <c r="G9" s="18" t="str">
        <f ca="1"/>
        <v/>
      </c>
      <c r="H9" s="43" t="s">
        <v>19</v>
      </c>
      <c r="I9" s="44"/>
      <c r="J9" s="44"/>
      <c r="K9" s="45">
        <f ca="1">IF([1]PEDIDOS!E4=0,TODAY(),[1]PEDIDOS!E4)</f>
        <v>46244</v>
      </c>
      <c r="L9" s="45"/>
      <c r="M9" s="45"/>
      <c r="N9" s="46"/>
      <c r="O9" s="47" t="s">
        <v>20</v>
      </c>
      <c r="P9" s="48"/>
      <c r="V9" s="14" t="str">
        <f>'[1]Programação trançadeiras'!D10</f>
        <v xml:space="preserve"> </v>
      </c>
      <c r="X9" s="7" t="str">
        <f>'[1]Programação trançadeiras'!C10</f>
        <v xml:space="preserve"> </v>
      </c>
    </row>
    <row r="10" spans="2:24" ht="20.100000000000001" customHeight="1" x14ac:dyDescent="0.25">
      <c r="C10" s="1" t="s">
        <v>21</v>
      </c>
      <c r="D10" s="1"/>
      <c r="E10" s="2"/>
      <c r="F10" s="33"/>
      <c r="G10" s="18" t="str">
        <f ca="1"/>
        <v/>
      </c>
      <c r="H10" s="49"/>
      <c r="I10" s="50"/>
      <c r="J10" s="50"/>
      <c r="K10" s="51"/>
      <c r="L10" s="51"/>
      <c r="M10" s="51"/>
      <c r="N10" s="52"/>
      <c r="O10" s="53"/>
      <c r="V10" s="14" t="str">
        <f>'[1]Programação trançadeiras'!D11</f>
        <v xml:space="preserve"> </v>
      </c>
      <c r="X10" s="7" t="str">
        <f>'[1]Programação trançadeiras'!C11</f>
        <v xml:space="preserve"> </v>
      </c>
    </row>
    <row r="11" spans="2:24" ht="20.100000000000001" customHeight="1" x14ac:dyDescent="0.25">
      <c r="C11" s="1" t="s">
        <v>22</v>
      </c>
      <c r="D11" s="1"/>
      <c r="E11" s="2"/>
      <c r="F11" s="54"/>
      <c r="G11" s="18" t="str">
        <f ca="1"/>
        <v/>
      </c>
      <c r="H11" s="49"/>
      <c r="I11" s="50"/>
      <c r="J11" s="50"/>
      <c r="K11" s="51"/>
      <c r="L11" s="51"/>
      <c r="M11" s="51"/>
      <c r="N11" s="52"/>
      <c r="O11" s="55"/>
      <c r="V11" s="14" t="str">
        <f>'[1]Programação trançadeiras'!D12</f>
        <v xml:space="preserve"> </v>
      </c>
      <c r="X11" s="7" t="str">
        <f>'[1]Programação trançadeiras'!C12</f>
        <v xml:space="preserve"> </v>
      </c>
    </row>
    <row r="12" spans="2:24" ht="20.100000000000001" customHeight="1" x14ac:dyDescent="0.25">
      <c r="C12" s="1" t="s">
        <v>23</v>
      </c>
      <c r="D12" s="1"/>
      <c r="E12" s="2"/>
      <c r="F12" s="54"/>
      <c r="G12" s="18" t="str">
        <f ca="1"/>
        <v/>
      </c>
      <c r="H12" s="56"/>
      <c r="I12" s="57"/>
      <c r="J12" s="57"/>
      <c r="K12" s="58"/>
      <c r="L12" s="58"/>
      <c r="M12" s="58"/>
      <c r="N12" s="59"/>
      <c r="O12" s="55"/>
      <c r="V12" s="14" t="str">
        <f>'[1]Programação trançadeiras'!D13</f>
        <v xml:space="preserve"> </v>
      </c>
      <c r="X12" s="7" t="str">
        <f>'[1]Programação trançadeiras'!C13</f>
        <v xml:space="preserve"> </v>
      </c>
    </row>
    <row r="13" spans="2:24" ht="20.100000000000001" customHeight="1" x14ac:dyDescent="0.25">
      <c r="C13" s="1" t="s">
        <v>24</v>
      </c>
      <c r="D13" s="1"/>
      <c r="E13" s="2"/>
      <c r="F13" s="54"/>
      <c r="G13" s="18" t="str">
        <f ca="1"/>
        <v/>
      </c>
      <c r="H13" s="60" t="s">
        <v>25</v>
      </c>
      <c r="I13" s="61"/>
      <c r="J13" s="61"/>
      <c r="K13" s="61"/>
      <c r="L13" s="61"/>
      <c r="M13" s="62"/>
      <c r="N13" s="63"/>
      <c r="O13" s="55"/>
      <c r="V13" s="14" t="str">
        <f>'[1]Programação trançadeiras'!D14</f>
        <v xml:space="preserve"> </v>
      </c>
      <c r="X13" s="7" t="str">
        <f>'[1]Programação trançadeiras'!C14</f>
        <v xml:space="preserve"> </v>
      </c>
    </row>
    <row r="14" spans="2:24" ht="20.100000000000001" customHeight="1" x14ac:dyDescent="0.25">
      <c r="C14" s="1"/>
      <c r="D14" s="1"/>
      <c r="E14" s="2"/>
      <c r="F14" s="54"/>
      <c r="G14" s="19" t="str">
        <f ca="1"/>
        <v/>
      </c>
      <c r="H14" s="64" t="s">
        <v>26</v>
      </c>
      <c r="I14" s="65"/>
      <c r="J14" s="65"/>
      <c r="K14" s="65"/>
      <c r="L14" s="65"/>
      <c r="M14" s="65"/>
      <c r="N14" s="66"/>
      <c r="O14" s="55"/>
      <c r="V14" s="14" t="str">
        <f>'[1]Programação trançadeiras'!D15</f>
        <v xml:space="preserve"> </v>
      </c>
      <c r="X14" s="7" t="str">
        <f>'[1]Programação trançadeiras'!C15</f>
        <v xml:space="preserve"> </v>
      </c>
    </row>
    <row r="15" spans="2:24" ht="20.100000000000001" customHeight="1" x14ac:dyDescent="0.25">
      <c r="C15" s="1"/>
      <c r="D15" s="1"/>
      <c r="E15" s="2"/>
      <c r="F15" s="54"/>
      <c r="G15" s="19" t="str">
        <f ca="1"/>
        <v/>
      </c>
      <c r="H15" s="67"/>
      <c r="I15" s="68"/>
      <c r="J15" s="68"/>
      <c r="K15" s="68"/>
      <c r="L15" s="68"/>
      <c r="M15" s="68"/>
      <c r="N15" s="69"/>
      <c r="O15" s="55"/>
      <c r="P15" s="70"/>
      <c r="V15" s="14" t="str">
        <f>'[1]Programação trançadeiras'!D16</f>
        <v xml:space="preserve"> </v>
      </c>
      <c r="X15" s="7" t="str">
        <f>'[1]Programação trançadeiras'!C16</f>
        <v xml:space="preserve"> </v>
      </c>
    </row>
    <row r="16" spans="2:24" ht="20.100000000000001" customHeight="1" x14ac:dyDescent="0.25">
      <c r="C16" s="1"/>
      <c r="D16" s="1"/>
      <c r="E16" s="2"/>
      <c r="F16" s="54"/>
      <c r="G16" s="18" t="str">
        <f ca="1"/>
        <v/>
      </c>
      <c r="H16" s="71"/>
      <c r="I16" s="72"/>
      <c r="J16" s="72"/>
      <c r="K16" s="72"/>
      <c r="L16" s="72"/>
      <c r="M16" s="72"/>
      <c r="N16" s="73"/>
      <c r="O16" s="55"/>
      <c r="P16" s="74"/>
      <c r="Q16" s="75"/>
      <c r="V16" s="14" t="str">
        <f>'[1]Programação trançadeiras'!D17</f>
        <v xml:space="preserve"> </v>
      </c>
      <c r="X16" s="7" t="str">
        <f>'[1]Programação trançadeiras'!C17</f>
        <v xml:space="preserve"> </v>
      </c>
    </row>
    <row r="17" spans="1:30" ht="7.5" customHeight="1" x14ac:dyDescent="0.3">
      <c r="C17" s="1"/>
      <c r="D17" s="1"/>
      <c r="E17" s="2"/>
      <c r="F17" s="54"/>
      <c r="G17" s="76"/>
      <c r="H17" s="77"/>
      <c r="I17" s="78"/>
      <c r="J17" s="78"/>
      <c r="K17" s="78"/>
      <c r="L17" s="78"/>
      <c r="M17" s="79"/>
      <c r="N17" s="78"/>
      <c r="O17" s="78"/>
      <c r="P17" s="78"/>
      <c r="Q17" s="75"/>
      <c r="V17" s="14" t="str">
        <f>'[1]Programação trançadeiras'!D18</f>
        <v xml:space="preserve"> </v>
      </c>
      <c r="X17" s="7" t="str">
        <f>'[1]Programação trançadeiras'!C18</f>
        <v xml:space="preserve"> </v>
      </c>
    </row>
    <row r="18" spans="1:30" ht="18" x14ac:dyDescent="0.25">
      <c r="C18" s="80" t="s">
        <v>27</v>
      </c>
      <c r="D18" s="80" t="s">
        <v>28</v>
      </c>
      <c r="E18" s="81" t="s">
        <v>29</v>
      </c>
      <c r="F18" s="54"/>
      <c r="G18" s="82" t="s">
        <v>30</v>
      </c>
      <c r="H18" s="83" t="s">
        <v>28</v>
      </c>
      <c r="I18" s="84"/>
      <c r="J18" s="85" t="s">
        <v>31</v>
      </c>
      <c r="K18" s="84" t="s">
        <v>32</v>
      </c>
      <c r="L18" s="86" t="s">
        <v>33</v>
      </c>
      <c r="M18" s="87" t="s">
        <v>34</v>
      </c>
      <c r="N18" s="86" t="s">
        <v>35</v>
      </c>
      <c r="O18" s="86" t="s">
        <v>36</v>
      </c>
      <c r="P18" s="88"/>
      <c r="Q18" s="89" t="s">
        <v>37</v>
      </c>
      <c r="R18" s="89" t="s">
        <v>38</v>
      </c>
      <c r="S18" s="89" t="s">
        <v>39</v>
      </c>
      <c r="V18" s="14" t="str">
        <f>'[1]Programação trançadeiras'!D19</f>
        <v xml:space="preserve"> </v>
      </c>
      <c r="X18" s="7" t="str">
        <f>'[1]Programação trançadeiras'!C19</f>
        <v xml:space="preserve"> </v>
      </c>
    </row>
    <row r="19" spans="1:30" s="104" customFormat="1" ht="23.25" hidden="1" x14ac:dyDescent="0.35">
      <c r="A19" s="90">
        <v>1</v>
      </c>
      <c r="B19" s="91" t="str">
        <f ca="1">'[1]Programação trançadeiras'!_xlnm.Extract</f>
        <v xml:space="preserve"> </v>
      </c>
      <c r="C19" s="92" t="e">
        <f ca="1">'[1]Programação trançadeiras'!J3</f>
        <v>#N/A</v>
      </c>
      <c r="D19" s="93" t="e">
        <f ca="1">(Q19*C19)/R19</f>
        <v>#N/A</v>
      </c>
      <c r="E19" s="93" t="e">
        <f ca="1">D19/Q19</f>
        <v>#N/A</v>
      </c>
      <c r="F19" s="94" t="str">
        <f ca="1">B19</f>
        <v xml:space="preserve"> </v>
      </c>
      <c r="G19" s="95" t="e">
        <f ca="1">IF(H19&lt;Q19,1,W19)</f>
        <v>#N/A</v>
      </c>
      <c r="H19" s="96" t="e">
        <f ca="1">IF(D19&gt;Q19,Q19,IF(D19&lt;Q19,D19,D19))</f>
        <v>#N/A</v>
      </c>
      <c r="I19" s="97" t="s">
        <v>40</v>
      </c>
      <c r="J19" s="98" t="e">
        <f ca="1">IF($B19="","",VLOOKUP($B19,'[1]DADOS DOS PRODUTOS'!$A$1:$M$10000,2,0))</f>
        <v>#N/A</v>
      </c>
      <c r="K19" s="98" t="e">
        <f ca="1">IF($B19="","",VLOOKUP($B19,'[1]DADOS DOS PRODUTOS'!$A$1:$M$10000,3,0))</f>
        <v>#N/A</v>
      </c>
      <c r="L19" s="99" t="e">
        <f ca="1">IF($B19="","",VLOOKUP($B19,'[1]DADOS DOS PRODUTOS'!$A$1:$M$10000,4,0))</f>
        <v>#N/A</v>
      </c>
      <c r="M19" s="99" t="e">
        <f ca="1">IF(B19="","",VLOOKUP(B19,'[1]DADOS DOS PRODUTOS'!$A$1:$M$10000,8,0))</f>
        <v>#N/A</v>
      </c>
      <c r="N19" s="97" t="e">
        <f ca="1">IF(B19="","",VLOOKUP(B19,'[1]DADOS DOS PRODUTOS'!$A$1:$M$10000,9,0))</f>
        <v>#N/A</v>
      </c>
      <c r="O19" s="100" t="e">
        <f ca="1">C19</f>
        <v>#N/A</v>
      </c>
      <c r="P19" s="101" t="e">
        <f t="shared" ref="P19:P82" ca="1" si="0">IF(G19&gt;0,TRUE,FALSE)</f>
        <v>#N/A</v>
      </c>
      <c r="Q19" s="102" t="e">
        <f ca="1">IF(B19="","",VLOOKUP(B19,'[1]DADOS DOS PRODUTOS'!$A$1:$N$9999,14,0))</f>
        <v>#N/A</v>
      </c>
      <c r="R19" s="102" t="e">
        <f ca="1">IF(B19="","",VLOOKUP(B19,'[1]DADOS DOS PRODUTOS'!$A$1:$O$9999,15,0))</f>
        <v>#N/A</v>
      </c>
      <c r="S19" s="102" t="e">
        <f ca="1">IF(B19="","",VLOOKUP(B19,'[1]DADOS DOS PRODUTOS'!$A$1:$O$9999,16,0))</f>
        <v>#N/A</v>
      </c>
      <c r="T19" s="90">
        <f ca="1">IFERROR(M19,0)</f>
        <v>0</v>
      </c>
      <c r="U19" s="90"/>
      <c r="V19" s="90" t="str">
        <f ca="1">LEFT(B19,4)</f>
        <v xml:space="preserve"> </v>
      </c>
      <c r="W19" s="103">
        <f ca="1">COUNTIF('[1]Planejamento Trançadeira'!C1:APM1,'[1]Planejamento Trançadeira'!A1)</f>
        <v>1103</v>
      </c>
      <c r="X19" s="90" t="str">
        <f>'[1]Programação trançadeiras'!C20</f>
        <v xml:space="preserve"> </v>
      </c>
      <c r="Y19" s="90"/>
      <c r="Z19" s="90"/>
      <c r="AA19" s="90"/>
      <c r="AB19" s="90"/>
      <c r="AC19" s="90"/>
      <c r="AD19" s="90"/>
    </row>
    <row r="20" spans="1:30" ht="23.25" hidden="1" x14ac:dyDescent="0.35">
      <c r="C20" s="1"/>
      <c r="D20" s="1"/>
      <c r="E20" s="2"/>
      <c r="F20" s="2"/>
      <c r="G20" s="98" t="e">
        <f ca="1">IF(J20&gt;0,G19," ")</f>
        <v>#N/A</v>
      </c>
      <c r="H20" s="100" t="e">
        <f ca="1">IF(M19=$C$2,QUOTIENT(H19,0.833),IF(M19=$C$3,PRODUCT(H19,1.235),IF(M19=$C$4,PRODUCT(H19,0.75),IF(M19=$C$5,PRODUCT(H19,1.38),IF(M19=$C$6,PRODUCT(H19,1.292),IF(M19=$C$7,PRODUCT(H19,1.292),IF(M19=$C$8,PRODUCT(H19,0.391),IF(M19=$C$9,PRODUCT(H19,1.2),IF(M19=$C$10,PRODUCT(H19,1.25),IF(M19=$C$11,PRODUCT(H19,1.25),IF(M19=$C$12,PRODUCT(H19,1.25),IF(M19=$C$13,PRODUCT(H19,1.25),H19))))))))))))</f>
        <v>#N/A</v>
      </c>
      <c r="I20" s="97" t="s">
        <v>40</v>
      </c>
      <c r="J20" s="98" t="e">
        <f ca="1">IF($B19="","",VLOOKUP($B19,'[1]DADOS DOS PRODUTOS'!$A$1:$M$10000,5,0))</f>
        <v>#N/A</v>
      </c>
      <c r="K20" s="98" t="e">
        <f ca="1">IF($B19="","",VLOOKUP($B19,'[1]DADOS DOS PRODUTOS'!$A$1:$M$10000,6,0))</f>
        <v>#N/A</v>
      </c>
      <c r="L20" s="98" t="e">
        <f ca="1">IF($B19="","",VLOOKUP($B19,'[1]DADOS DOS PRODUTOS'!$A$1:$M$10000,7,0))</f>
        <v>#N/A</v>
      </c>
      <c r="M20" s="99" t="e">
        <f ca="1">IF(J20&gt;0,M19," ")</f>
        <v>#N/A</v>
      </c>
      <c r="N20" s="97" t="e">
        <f ca="1">N19</f>
        <v>#N/A</v>
      </c>
      <c r="O20" s="100" t="e">
        <f ca="1">O19</f>
        <v>#N/A</v>
      </c>
      <c r="P20" s="105" t="e">
        <f t="shared" ca="1" si="0"/>
        <v>#N/A</v>
      </c>
      <c r="Q20" s="106" t="e">
        <f ca="1">Q19</f>
        <v>#N/A</v>
      </c>
      <c r="R20" s="106" t="e">
        <f ca="1">R19</f>
        <v>#N/A</v>
      </c>
      <c r="S20" s="107" t="e">
        <f ca="1">IF($B$19="","",VLOOKUP($B$19,'[1]DADOS DOS PRODUTOS'!$A$1:$O$9999,16,0))</f>
        <v>#N/A</v>
      </c>
      <c r="T20" s="7"/>
      <c r="U20" s="7"/>
      <c r="V20" s="7"/>
      <c r="W20" s="7"/>
      <c r="X20" s="7" t="str">
        <f>'[1]Programação trançadeiras'!C21</f>
        <v xml:space="preserve"> </v>
      </c>
      <c r="Y20" s="7"/>
      <c r="Z20" s="7"/>
      <c r="AA20" s="7"/>
      <c r="AB20" s="7"/>
      <c r="AC20" s="7"/>
      <c r="AD20" s="7"/>
    </row>
    <row r="21" spans="1:30" ht="23.25" hidden="1" x14ac:dyDescent="0.35">
      <c r="C21" s="1"/>
      <c r="D21" s="1"/>
      <c r="E21" s="2"/>
      <c r="F21" s="2"/>
      <c r="G21" s="97" t="e">
        <f ca="1">IF(J21&gt;0,G20," ")</f>
        <v>#N/A</v>
      </c>
      <c r="H21" s="100" t="e">
        <f ca="1">IF(M20=$C$2,QUOTIENT(H20,0.833),IF(M20=$C$3,PRODUCT(H20,1.235),IF(M20=$C$4,PRODUCT(H20,0.75),IF(M20=$C$5,PRODUCT(H20,1.38),IF(M20=$C$6,PRODUCT(H20,1.292),IF(M20=$C$7,PRODUCT(H20,1.292),IF(M20=$C$8,PRODUCT(H20,0.391),IF(M20=$C$9,PRODUCT(H20,1.2),IF(M20=$C$10,PRODUCT(H20,1.25),IF(M20=$C$11,PRODUCT(H20,1.25),IF(M20=$C$12,PRODUCT(H20,1.25),IF(M20=$C$13,PRODUCT(H20,1.25),H20))))))))))))</f>
        <v>#N/A</v>
      </c>
      <c r="I21" s="97" t="s">
        <v>40</v>
      </c>
      <c r="J21" s="97" t="e">
        <f ca="1">IF($B19="","",VLOOKUP($B19,'[1]DADOS DOS PRODUTOS'!$A$1:$M$10000,11,0))</f>
        <v>#N/A</v>
      </c>
      <c r="K21" s="97" t="e">
        <f ca="1">IF($B19="","",VLOOKUP($B19,'[1]DADOS DOS PRODUTOS'!$A$1:$M$10000,12,0))</f>
        <v>#N/A</v>
      </c>
      <c r="L21" s="97" t="e">
        <f ca="1">IF($B19="","",VLOOKUP($B19,'[1]DADOS DOS PRODUTOS'!$A$1:$M$10000,13,0))</f>
        <v>#N/A</v>
      </c>
      <c r="M21" s="99" t="e">
        <f ca="1">IF(J21&gt;0,M19," ")</f>
        <v>#N/A</v>
      </c>
      <c r="N21" s="97" t="e">
        <f ca="1">N20</f>
        <v>#N/A</v>
      </c>
      <c r="O21" s="100" t="e">
        <f ca="1">O19</f>
        <v>#N/A</v>
      </c>
      <c r="P21" s="105" t="e">
        <f t="shared" ca="1" si="0"/>
        <v>#N/A</v>
      </c>
      <c r="Q21" s="106" t="e">
        <f ca="1">Q19</f>
        <v>#N/A</v>
      </c>
      <c r="R21" s="106" t="e">
        <f ca="1">R19</f>
        <v>#N/A</v>
      </c>
      <c r="S21" s="107" t="e">
        <f ca="1">IF($B$19="","",VLOOKUP($B$19,'[1]DADOS DOS PRODUTOS'!$A$1:$O$9999,16,0))</f>
        <v>#N/A</v>
      </c>
      <c r="T21" s="7"/>
      <c r="U21" s="7"/>
      <c r="V21" s="7"/>
      <c r="W21" s="7"/>
      <c r="X21" s="7" t="str">
        <f>'[1]Programação trançadeiras'!C21</f>
        <v xml:space="preserve"> </v>
      </c>
      <c r="Y21" s="7"/>
      <c r="Z21" s="7"/>
      <c r="AA21" s="7"/>
      <c r="AB21" s="7"/>
      <c r="AC21" s="7"/>
      <c r="AD21" s="7"/>
    </row>
    <row r="22" spans="1:30" ht="23.25" hidden="1" x14ac:dyDescent="0.35">
      <c r="B22" t="e">
        <f ca="1">IF(H22&gt;0,B19," ")</f>
        <v>#N/A</v>
      </c>
      <c r="C22" s="1"/>
      <c r="D22" s="108"/>
      <c r="E22" s="109"/>
      <c r="F22" s="94" t="e">
        <f ca="1">B22</f>
        <v>#N/A</v>
      </c>
      <c r="G22" s="95" t="e">
        <f ca="1">IF(H22&gt;0,1," ")</f>
        <v>#N/A</v>
      </c>
      <c r="H22" s="96" t="e">
        <f ca="1">SMALL('[1]Planejamento Trançadeira'!C1:FJ1,COUNTIF('[1]Planejamento Trançadeira'!C1:FJ1,0)+1)</f>
        <v>#N/A</v>
      </c>
      <c r="I22" s="97" t="s">
        <v>40</v>
      </c>
      <c r="J22" s="98" t="e">
        <f ca="1">IF($B22="","",VLOOKUP($B22,'[1]DADOS DOS PRODUTOS'!$A$1:$M$10000,2,0))</f>
        <v>#N/A</v>
      </c>
      <c r="K22" s="98" t="e">
        <f ca="1">IF($B22="","",VLOOKUP($B22,'[1]DADOS DOS PRODUTOS'!$A$1:$M$10000,3,0))</f>
        <v>#N/A</v>
      </c>
      <c r="L22" s="99" t="e">
        <f ca="1">IF($B22="","",VLOOKUP($B22,'[1]DADOS DOS PRODUTOS'!$A$1:$M$10000,4,0))</f>
        <v>#N/A</v>
      </c>
      <c r="M22" s="99" t="e">
        <f ca="1">IF(J22&gt;0,M19," ")</f>
        <v>#N/A</v>
      </c>
      <c r="N22" s="97" t="e">
        <f ca="1">N21</f>
        <v>#N/A</v>
      </c>
      <c r="O22" s="100" t="e">
        <f ca="1">O21</f>
        <v>#N/A</v>
      </c>
      <c r="P22" s="105" t="e">
        <f t="shared" ca="1" si="0"/>
        <v>#N/A</v>
      </c>
      <c r="Q22" s="107" t="e">
        <f ca="1">Q19</f>
        <v>#N/A</v>
      </c>
      <c r="R22" s="106" t="e">
        <f ca="1">R21</f>
        <v>#N/A</v>
      </c>
      <c r="S22" s="107" t="e">
        <f ca="1">IF($B$19="","",VLOOKUP($B$19,'[1]DADOS DOS PRODUTOS'!$A$1:$O$9999,16,0))</f>
        <v>#N/A</v>
      </c>
      <c r="T22" s="7">
        <f ca="1">IFERROR(M22,0)</f>
        <v>0</v>
      </c>
      <c r="U22" s="7"/>
      <c r="V22" s="7"/>
      <c r="W22" s="7"/>
      <c r="X22" s="7" t="str">
        <f>'[1]Programação trançadeiras'!C23</f>
        <v xml:space="preserve"> </v>
      </c>
      <c r="Y22" s="7"/>
      <c r="Z22" s="7"/>
      <c r="AA22" s="7"/>
      <c r="AB22" s="7"/>
      <c r="AC22" s="7"/>
      <c r="AD22" s="7"/>
    </row>
    <row r="23" spans="1:30" ht="23.25" hidden="1" x14ac:dyDescent="0.35">
      <c r="C23" s="1"/>
      <c r="D23" s="1"/>
      <c r="E23" s="2"/>
      <c r="F23" s="2"/>
      <c r="G23" s="98" t="e">
        <f ca="1">IF(J23&gt;0,G22," ")</f>
        <v>#N/A</v>
      </c>
      <c r="H23" s="100" t="e">
        <f ca="1">IF(M22=$C$2,QUOTIENT(H22,0.833),IF(M22=$C$3,PRODUCT(H22,1.235),IF(M22=$C$4,PRODUCT(H22,0.75),IF(M22=$C$5,PRODUCT(H22,1.38),IF(M22=$C$6,PRODUCT(H22,1.292),IF(M22=$C$7,PRODUCT(H22,1.292),IF(M22=$C$8,PRODUCT(H22,0.391),IF(M22=$C$9,PRODUCT(H22,1.2),IF(M22=$C$10,PRODUCT(H22,1.25),IF(M22=$C$11,PRODUCT(H22,1.25),IF(M22=$C$12,PRODUCT(H22,1.25),IF(M22=$C$13,PRODUCT(H22,1.25),H22))))))))))))</f>
        <v>#N/A</v>
      </c>
      <c r="I23" s="97" t="s">
        <v>40</v>
      </c>
      <c r="J23" s="98" t="e">
        <f ca="1">IF($B22="","",VLOOKUP($B22,'[1]DADOS DOS PRODUTOS'!$A$1:$M$10000,5,0))</f>
        <v>#N/A</v>
      </c>
      <c r="K23" s="98" t="e">
        <f ca="1">IF($B22="","",VLOOKUP($B22,'[1]DADOS DOS PRODUTOS'!$A$1:$M$10000,6,0))</f>
        <v>#N/A</v>
      </c>
      <c r="L23" s="98" t="e">
        <f ca="1">IF($B22="","",VLOOKUP($B22,'[1]DADOS DOS PRODUTOS'!$A$1:$M$10000,7,0))</f>
        <v>#N/A</v>
      </c>
      <c r="M23" s="99" t="e">
        <f ca="1">IF(J23&gt;0,M19," ")</f>
        <v>#N/A</v>
      </c>
      <c r="N23" s="97" t="e">
        <f ca="1">N22</f>
        <v>#N/A</v>
      </c>
      <c r="O23" s="100" t="e">
        <f ca="1">O22</f>
        <v>#N/A</v>
      </c>
      <c r="P23" s="105" t="e">
        <f t="shared" ca="1" si="0"/>
        <v>#N/A</v>
      </c>
      <c r="Q23" s="106" t="e">
        <f ca="1">Q19</f>
        <v>#N/A</v>
      </c>
      <c r="R23" s="106" t="e">
        <f ca="1">R21</f>
        <v>#N/A</v>
      </c>
      <c r="S23" s="107" t="e">
        <f ca="1">IF($B$19="","",VLOOKUP($B$19,'[1]DADOS DOS PRODUTOS'!$A$1:$O$9999,16,0))</f>
        <v>#N/A</v>
      </c>
      <c r="T23" s="7"/>
      <c r="U23" s="7"/>
      <c r="V23" s="7"/>
      <c r="W23" s="7"/>
      <c r="X23" s="7" t="str">
        <f>'[1]Programação trançadeiras'!C23</f>
        <v xml:space="preserve"> </v>
      </c>
      <c r="Y23" s="7"/>
      <c r="Z23" s="7"/>
      <c r="AA23" s="7"/>
      <c r="AB23" s="7"/>
      <c r="AC23" s="7"/>
      <c r="AD23" s="7"/>
    </row>
    <row r="24" spans="1:30" ht="23.25" hidden="1" x14ac:dyDescent="0.35">
      <c r="C24" s="1"/>
      <c r="D24" s="1"/>
      <c r="E24" s="2"/>
      <c r="F24" s="2"/>
      <c r="G24" s="98" t="e">
        <f ca="1">IF(J24&gt;0,G23," ")</f>
        <v>#N/A</v>
      </c>
      <c r="H24" s="100" t="e">
        <f ca="1">IF(M23=$C$2,QUOTIENT(H23,0.833),IF(M23=$C$3,PRODUCT(H23,1.235),IF(M23=$C$4,PRODUCT(H23,0.75),IF(M23=$C$5,PRODUCT(H23,1.38),IF(M23=$C$6,PRODUCT(H23,1.292),IF(M23=$C$7,PRODUCT(H23,1.292),IF(M23=$C$8,PRODUCT(H23,0.391),IF(M23=$C$9,PRODUCT(H23,1.2),IF(M23=$C$10,PRODUCT(H23,1.25),IF(M23=$C$11,PRODUCT(H23,1.25),IF(M23=$C$12,PRODUCT(H23,1.25),IF(M23=$C$13,PRODUCT(H23,1.25),H23))))))))))))</f>
        <v>#N/A</v>
      </c>
      <c r="I24" s="97" t="s">
        <v>40</v>
      </c>
      <c r="J24" s="97" t="e">
        <f ca="1">IF($B22="","",VLOOKUP($B22,'[1]DADOS DOS PRODUTOS'!$A$1:$M$10000,11,0))</f>
        <v>#N/A</v>
      </c>
      <c r="K24" s="97" t="e">
        <f ca="1">IF($B22="","",VLOOKUP($B22,'[1]DADOS DOS PRODUTOS'!$A$1:$M$10000,12,0))</f>
        <v>#N/A</v>
      </c>
      <c r="L24" s="97" t="e">
        <f ca="1">IF($B22="","",VLOOKUP($B22,'[1]DADOS DOS PRODUTOS'!$A$1:$M$10000,13,0))</f>
        <v>#N/A</v>
      </c>
      <c r="M24" s="99" t="e">
        <f ca="1">IF(J24&gt;0,M19," ")</f>
        <v>#N/A</v>
      </c>
      <c r="N24" s="97" t="e">
        <f ca="1">N23</f>
        <v>#N/A</v>
      </c>
      <c r="O24" s="100" t="e">
        <f ca="1">O23</f>
        <v>#N/A</v>
      </c>
      <c r="P24" s="105" t="e">
        <f t="shared" ca="1" si="0"/>
        <v>#N/A</v>
      </c>
      <c r="Q24" s="106" t="e">
        <f ca="1">Q19</f>
        <v>#N/A</v>
      </c>
      <c r="R24" s="106" t="e">
        <f ca="1">R21</f>
        <v>#N/A</v>
      </c>
      <c r="S24" s="107" t="e">
        <f ca="1">IF($B$19="","",VLOOKUP($B$19,'[1]DADOS DOS PRODUTOS'!$A$1:$O$9999,16,0))</f>
        <v>#N/A</v>
      </c>
      <c r="T24" s="7"/>
      <c r="U24" s="7"/>
      <c r="V24" s="7"/>
      <c r="W24" s="7"/>
      <c r="X24" s="7" t="str">
        <f>'[1]Programação trançadeiras'!C25</f>
        <v xml:space="preserve"> </v>
      </c>
      <c r="Y24" s="7"/>
      <c r="Z24" s="7"/>
      <c r="AA24" s="7"/>
      <c r="AB24" s="7"/>
      <c r="AC24" s="7"/>
      <c r="AD24" s="7"/>
    </row>
    <row r="25" spans="1:30" ht="23.25" x14ac:dyDescent="0.35">
      <c r="A25">
        <v>2</v>
      </c>
      <c r="B25" s="110" t="str">
        <f ca="1">'[1]Programação trançadeiras'!I4</f>
        <v/>
      </c>
      <c r="C25" s="1">
        <f ca="1">'[1]Programação trançadeiras'!J4</f>
        <v>0</v>
      </c>
      <c r="D25" s="108" t="e">
        <f ca="1">(Q25*C25)/R25</f>
        <v>#VALUE!</v>
      </c>
      <c r="E25" s="109" t="e">
        <f ca="1">D25/Q25</f>
        <v>#VALUE!</v>
      </c>
      <c r="F25" s="94" t="str">
        <f ca="1">B25</f>
        <v/>
      </c>
      <c r="G25" s="18" t="e">
        <f ca="1">IF(H25&lt;Q25,1,W25)</f>
        <v>#VALUE!</v>
      </c>
      <c r="H25" s="111" t="e">
        <f ca="1">IF(D25&gt;Q25,Q25,IF(D25&lt;Q25,D25,D25))</f>
        <v>#VALUE!</v>
      </c>
      <c r="I25" s="112" t="s">
        <v>40</v>
      </c>
      <c r="J25" s="113" t="str">
        <f ca="1">IF($B25="","",VLOOKUP($B25,'[1]DADOS DOS PRODUTOS'!$A$1:$M$10000,2,0))</f>
        <v/>
      </c>
      <c r="K25" s="113" t="str">
        <f ca="1">IF($B25="","",VLOOKUP($B25,'[1]DADOS DOS PRODUTOS'!$A$1:$M$10000,3,0))</f>
        <v/>
      </c>
      <c r="L25" s="17" t="str">
        <f ca="1">IF($B25="","",VLOOKUP($B25,'[1]DADOS DOS PRODUTOS'!$A$1:$M$10000,4,0))</f>
        <v/>
      </c>
      <c r="M25" s="17" t="str">
        <f ca="1">IF(B25="","",VLOOKUP(B25,'[1]DADOS DOS PRODUTOS'!$A$1:$M$10000,8,0))</f>
        <v/>
      </c>
      <c r="N25" s="112" t="str">
        <f ca="1">IF(B25="","",VLOOKUP(B25,'[1]DADOS DOS PRODUTOS'!$A$1:$M$10000,9,0))</f>
        <v/>
      </c>
      <c r="O25" s="114">
        <f ca="1">C25</f>
        <v>0</v>
      </c>
      <c r="P25" s="101" t="e">
        <f t="shared" ca="1" si="0"/>
        <v>#VALUE!</v>
      </c>
      <c r="Q25" s="102" t="str">
        <f ca="1">IF(B25="","",VLOOKUP(B25,'[1]DADOS DOS PRODUTOS'!$A$1:$N$9999,14,0))</f>
        <v/>
      </c>
      <c r="R25" s="102" t="str">
        <f ca="1">IF(B25="","",VLOOKUP(B25,'[1]DADOS DOS PRODUTOS'!$A$1:$O$9999,15,0))</f>
        <v/>
      </c>
      <c r="S25" s="102" t="str">
        <f ca="1">IF(B25="","",VLOOKUP(B25,'[1]DADOS DOS PRODUTOS'!$A$1:$O$9999,16,0))</f>
        <v/>
      </c>
      <c r="T25" s="90" t="str">
        <f ca="1">IFERROR(M25,0)</f>
        <v/>
      </c>
      <c r="U25" s="90"/>
      <c r="V25" s="90" t="str">
        <f ca="1">LEFT(B25,4)</f>
        <v/>
      </c>
      <c r="W25" s="103">
        <f ca="1">COUNTIF('[1]Planejamento Trançadeira'!C2:APM2,'[1]Planejamento Trançadeira'!A2)</f>
        <v>0</v>
      </c>
      <c r="X25" s="7" t="str">
        <f>'[1]Programação trançadeiras'!C26</f>
        <v xml:space="preserve"> </v>
      </c>
      <c r="Y25" s="7"/>
      <c r="Z25" s="7"/>
      <c r="AA25" s="7"/>
      <c r="AB25" s="7"/>
      <c r="AC25" s="7"/>
      <c r="AD25" s="7"/>
    </row>
    <row r="26" spans="1:30" ht="23.25" x14ac:dyDescent="0.35">
      <c r="C26" s="1"/>
      <c r="D26" s="1"/>
      <c r="E26" s="2"/>
      <c r="F26" s="2"/>
      <c r="G26" s="113" t="e">
        <f ca="1">IF(J26&gt;0,G25," ")</f>
        <v>#VALUE!</v>
      </c>
      <c r="H26" s="114" t="e">
        <f ca="1">IF(M25=$C$2,QUOTIENT(H25,0.833),IF(M25=$C$3,PRODUCT(H25,1.235),IF(M25=$C$4,PRODUCT(H25,0.75),IF(M25=$C$5,PRODUCT(H25,1.38),IF(M25=$C$6,PRODUCT(H25,1.292),IF(M25=$C$7,PRODUCT(H25,1.292),IF(M25=$C$8,PRODUCT(H25,0.391),IF(M25=$C$9,PRODUCT(H25,1.2),IF(M25=$C$10,PRODUCT(H25,1.25),IF(M25=$C$11,PRODUCT(H25,1.25),IF(M25=$C$12,PRODUCT(H25,1.25),IF(M25=$C$13,PRODUCT(H25,1.25),H25))))))))))))</f>
        <v>#VALUE!</v>
      </c>
      <c r="I26" s="112" t="s">
        <v>40</v>
      </c>
      <c r="J26" s="113" t="str">
        <f ca="1">IF($B25="","",VLOOKUP($B25,'[1]DADOS DOS PRODUTOS'!$A$1:$M$10000,5,0))</f>
        <v/>
      </c>
      <c r="K26" s="113" t="str">
        <f ca="1">IF($B25="","",VLOOKUP($B25,'[1]DADOS DOS PRODUTOS'!$A$1:$M$10000,6,0))</f>
        <v/>
      </c>
      <c r="L26" s="113" t="str">
        <f ca="1">IF($B25="","",VLOOKUP($B25,'[1]DADOS DOS PRODUTOS'!$A$1:$M$10000,7,0))</f>
        <v/>
      </c>
      <c r="M26" s="17" t="str">
        <f ca="1">IF(J26&gt;0,M25," ")</f>
        <v/>
      </c>
      <c r="N26" s="112" t="str">
        <f ca="1">N25</f>
        <v/>
      </c>
      <c r="O26" s="114">
        <f ca="1">O25</f>
        <v>0</v>
      </c>
      <c r="P26" s="105" t="e">
        <f t="shared" ca="1" si="0"/>
        <v>#VALUE!</v>
      </c>
      <c r="Q26" s="106" t="str">
        <f ca="1">Q25</f>
        <v/>
      </c>
      <c r="R26" s="106" t="str">
        <f ca="1">R25</f>
        <v/>
      </c>
      <c r="S26" s="107" t="e">
        <f ca="1">IF($B$19="","",VLOOKUP($B$19,'[1]DADOS DOS PRODUTOS'!$A$1:$O$9999,16,0))</f>
        <v>#N/A</v>
      </c>
      <c r="T26" s="7"/>
      <c r="U26" s="7"/>
      <c r="V26" s="7"/>
      <c r="W26" s="7"/>
      <c r="X26" s="7" t="str">
        <f>'[1]Programação trançadeiras'!C27</f>
        <v xml:space="preserve"> </v>
      </c>
      <c r="Y26" s="7"/>
      <c r="Z26" s="7"/>
      <c r="AA26" s="7"/>
      <c r="AB26" s="7"/>
      <c r="AC26" s="7"/>
      <c r="AD26" s="7"/>
    </row>
    <row r="27" spans="1:30" ht="23.25" hidden="1" x14ac:dyDescent="0.35">
      <c r="C27" s="1"/>
      <c r="D27" s="1"/>
      <c r="E27" s="2"/>
      <c r="F27" s="2"/>
      <c r="G27" s="112" t="e">
        <f ca="1">IF(J27&gt;0,G26," ")</f>
        <v>#VALUE!</v>
      </c>
      <c r="H27" s="114" t="e">
        <f ca="1">IF(M26=$C$2,QUOTIENT(H26,0.833),IF(M26=$C$3,PRODUCT(H26,1.235),IF(M26=$C$4,PRODUCT(H26,0.75),IF(M26=$C$5,PRODUCT(H26,1.38),IF(M26=$C$6,PRODUCT(H26,1.292),IF(M26=$C$7,PRODUCT(H26,1.292),IF(M26=$C$8,PRODUCT(H26,0.391),IF(M26=$C$9,PRODUCT(H26,1.2),IF(M26=$C$10,PRODUCT(H26,1.25),IF(M26=$C$11,PRODUCT(H26,1.25),IF(M26=$C$12,PRODUCT(H26,1.25),IF(M26=$C$13,PRODUCT(H26,1.25),H26))))))))))))</f>
        <v>#VALUE!</v>
      </c>
      <c r="I27" s="112" t="s">
        <v>40</v>
      </c>
      <c r="J27" s="112" t="str">
        <f ca="1">IF($B25="","",VLOOKUP($B25,'[1]DADOS DOS PRODUTOS'!$A$1:$M$10000,11,0))</f>
        <v/>
      </c>
      <c r="K27" s="112" t="str">
        <f ca="1">IF($B25="","",VLOOKUP($B25,'[1]DADOS DOS PRODUTOS'!$A$1:$M$10000,12,0))</f>
        <v/>
      </c>
      <c r="L27" s="112" t="str">
        <f ca="1">IF($B25="","",VLOOKUP($B25,'[1]DADOS DOS PRODUTOS'!$A$1:$M$10000,13,0))</f>
        <v/>
      </c>
      <c r="M27" s="17" t="str">
        <f ca="1">IF(J27&gt;0,M25," ")</f>
        <v/>
      </c>
      <c r="N27" s="112" t="str">
        <f ca="1">N26</f>
        <v/>
      </c>
      <c r="O27" s="114">
        <f ca="1">O25</f>
        <v>0</v>
      </c>
      <c r="P27" s="105" t="e">
        <f t="shared" ca="1" si="0"/>
        <v>#VALUE!</v>
      </c>
      <c r="Q27" s="106" t="str">
        <f ca="1">Q25</f>
        <v/>
      </c>
      <c r="R27" s="106" t="str">
        <f ca="1">R25</f>
        <v/>
      </c>
      <c r="S27" s="107" t="e">
        <f ca="1">IF($B$19="","",VLOOKUP($B$19,'[1]DADOS DOS PRODUTOS'!$A$1:$O$9999,16,0))</f>
        <v>#N/A</v>
      </c>
      <c r="T27" s="7"/>
      <c r="U27" s="7"/>
      <c r="V27" s="7"/>
      <c r="W27" s="7"/>
      <c r="X27" s="7" t="str">
        <f>'[1]Programação trançadeiras'!C28</f>
        <v xml:space="preserve"> </v>
      </c>
      <c r="Y27" s="7"/>
      <c r="Z27" s="7"/>
      <c r="AA27" s="7"/>
      <c r="AB27" s="7"/>
      <c r="AC27" s="7"/>
      <c r="AD27" s="7"/>
    </row>
    <row r="28" spans="1:30" ht="23.25" x14ac:dyDescent="0.35">
      <c r="B28" t="e">
        <f ca="1">IF(H28&gt;0,B25," ")</f>
        <v>#VALUE!</v>
      </c>
      <c r="C28" s="1"/>
      <c r="D28" s="108"/>
      <c r="E28" s="109"/>
      <c r="F28" s="94" t="e">
        <f ca="1">B28</f>
        <v>#VALUE!</v>
      </c>
      <c r="G28" s="18" t="e">
        <f ca="1">IF(H28&gt;0,1," ")</f>
        <v>#VALUE!</v>
      </c>
      <c r="H28" s="111" t="e">
        <f ca="1">SMALL('[1]Planejamento Trançadeira'!C2:FJ2,COUNTIF('[1]Planejamento Trançadeira'!C2:FJ2,0)+1)</f>
        <v>#VALUE!</v>
      </c>
      <c r="I28" s="112" t="s">
        <v>40</v>
      </c>
      <c r="J28" s="113" t="e">
        <f ca="1">IF($B28="","",VLOOKUP($B28,'[1]DADOS DOS PRODUTOS'!$A$1:$M$10000,2,0))</f>
        <v>#VALUE!</v>
      </c>
      <c r="K28" s="113" t="e">
        <f ca="1">IF($B28="","",VLOOKUP($B28,'[1]DADOS DOS PRODUTOS'!$A$1:$M$10000,3,0))</f>
        <v>#VALUE!</v>
      </c>
      <c r="L28" s="17" t="e">
        <f ca="1">IF($B28="","",VLOOKUP($B28,'[1]DADOS DOS PRODUTOS'!$A$1:$M$10000,4,0))</f>
        <v>#VALUE!</v>
      </c>
      <c r="M28" s="17" t="e">
        <f ca="1">IF(J28&gt;0,M25," ")</f>
        <v>#VALUE!</v>
      </c>
      <c r="N28" s="112" t="str">
        <f ca="1">N27</f>
        <v/>
      </c>
      <c r="O28" s="114">
        <f ca="1">O27</f>
        <v>0</v>
      </c>
      <c r="P28" s="105" t="e">
        <f t="shared" ca="1" si="0"/>
        <v>#VALUE!</v>
      </c>
      <c r="Q28" s="107" t="str">
        <f ca="1">Q25</f>
        <v/>
      </c>
      <c r="R28" s="106" t="str">
        <f ca="1">R27</f>
        <v/>
      </c>
      <c r="S28" s="107" t="e">
        <f ca="1">IF($B$19="","",VLOOKUP($B$19,'[1]DADOS DOS PRODUTOS'!$A$1:$O$9999,16,0))</f>
        <v>#N/A</v>
      </c>
      <c r="T28" s="7">
        <f ca="1">IFERROR(M28,0)</f>
        <v>0</v>
      </c>
      <c r="U28" s="7"/>
      <c r="V28" s="7"/>
      <c r="W28" s="7"/>
      <c r="X28" s="7" t="str">
        <f>'[1]Programação trançadeiras'!C29</f>
        <v xml:space="preserve"> </v>
      </c>
      <c r="Y28" s="7"/>
      <c r="Z28" s="7"/>
      <c r="AA28" s="7"/>
      <c r="AB28" s="7"/>
      <c r="AC28" s="7"/>
      <c r="AD28" s="7"/>
    </row>
    <row r="29" spans="1:30" ht="23.25" x14ac:dyDescent="0.35">
      <c r="C29" s="1"/>
      <c r="D29" s="1"/>
      <c r="E29" s="2"/>
      <c r="F29" s="2"/>
      <c r="G29" s="113" t="e">
        <f ca="1">IF(J29&gt;0,G28," ")</f>
        <v>#VALUE!</v>
      </c>
      <c r="H29" s="114" t="e">
        <f ca="1">IF(M28=$C$2,QUOTIENT(H28,0.833),IF(M28=$C$3,PRODUCT(H28,1.235),IF(M28=$C$4,PRODUCT(H28,0.75),IF(M28=$C$5,PRODUCT(H28,1.38),IF(M28=$C$6,PRODUCT(H28,1.292),IF(M28=$C$7,PRODUCT(H28,1.292),IF(M28=$C$8,PRODUCT(H28,0.391),IF(M28=$C$9,PRODUCT(H28,1.2),IF(M28=$C$10,PRODUCT(H28,1.25),IF(M28=$C$11,PRODUCT(H28,1.25),IF(M28=$C$12,PRODUCT(H28,1.25),IF(M28=$C$13,PRODUCT(H28,1.25),H28))))))))))))</f>
        <v>#VALUE!</v>
      </c>
      <c r="I29" s="112" t="s">
        <v>40</v>
      </c>
      <c r="J29" s="113" t="e">
        <f ca="1">IF($B28="","",VLOOKUP($B28,'[1]DADOS DOS PRODUTOS'!$A$1:$M$10000,5,0))</f>
        <v>#VALUE!</v>
      </c>
      <c r="K29" s="113" t="e">
        <f ca="1">IF($B28="","",VLOOKUP($B28,'[1]DADOS DOS PRODUTOS'!$A$1:$M$10000,6,0))</f>
        <v>#VALUE!</v>
      </c>
      <c r="L29" s="113" t="e">
        <f ca="1">IF($B28="","",VLOOKUP($B28,'[1]DADOS DOS PRODUTOS'!$A$1:$M$10000,7,0))</f>
        <v>#VALUE!</v>
      </c>
      <c r="M29" s="17" t="e">
        <f ca="1">IF(J29&gt;0,M25," ")</f>
        <v>#VALUE!</v>
      </c>
      <c r="N29" s="112" t="str">
        <f ca="1">N28</f>
        <v/>
      </c>
      <c r="O29" s="114">
        <f ca="1">O28</f>
        <v>0</v>
      </c>
      <c r="P29" s="105" t="e">
        <f t="shared" ca="1" si="0"/>
        <v>#VALUE!</v>
      </c>
      <c r="Q29" s="106" t="str">
        <f ca="1">Q25</f>
        <v/>
      </c>
      <c r="R29" s="106" t="str">
        <f ca="1">R27</f>
        <v/>
      </c>
      <c r="S29" s="107" t="e">
        <f ca="1">IF($B$19="","",VLOOKUP($B$19,'[1]DADOS DOS PRODUTOS'!$A$1:$O$9999,16,0))</f>
        <v>#N/A</v>
      </c>
      <c r="T29" s="7"/>
      <c r="U29" s="7"/>
      <c r="V29" s="7"/>
      <c r="W29" s="7"/>
      <c r="X29" s="7" t="str">
        <f>'[1]Programação trançadeiras'!C30</f>
        <v xml:space="preserve"> </v>
      </c>
      <c r="Y29" s="7"/>
      <c r="Z29" s="7"/>
      <c r="AA29" s="7"/>
      <c r="AB29" s="7"/>
      <c r="AC29" s="7"/>
      <c r="AD29" s="7"/>
    </row>
    <row r="30" spans="1:30" ht="23.25" hidden="1" x14ac:dyDescent="0.35">
      <c r="C30" s="1"/>
      <c r="D30" s="1"/>
      <c r="E30" s="2"/>
      <c r="F30" s="2"/>
      <c r="G30" s="113" t="e">
        <f ca="1">IF(J30&gt;0,G29," ")</f>
        <v>#VALUE!</v>
      </c>
      <c r="H30" s="114" t="e">
        <f ca="1">IF(M29=$C$2,QUOTIENT(H29,0.833),IF(M29=$C$3,PRODUCT(H29,1.235),IF(M29=$C$4,PRODUCT(H29,0.75),IF(M29=$C$5,PRODUCT(H29,1.38),IF(M29=$C$6,PRODUCT(H29,1.292),IF(M29=$C$7,PRODUCT(H29,1.292),IF(M29=$C$8,PRODUCT(H29,0.391),IF(M29=$C$9,PRODUCT(H29,1.2),IF(M29=$C$10,PRODUCT(H29,1.25),IF(M29=$C$11,PRODUCT(H29,1.25),IF(M29=$C$12,PRODUCT(H29,1.25),IF(M29=$C$13,PRODUCT(H29,1.25),H29))))))))))))</f>
        <v>#VALUE!</v>
      </c>
      <c r="I30" s="112" t="s">
        <v>40</v>
      </c>
      <c r="J30" s="112" t="e">
        <f ca="1">IF($B28="","",VLOOKUP($B28,'[1]DADOS DOS PRODUTOS'!$A$1:$M$10000,11,0))</f>
        <v>#VALUE!</v>
      </c>
      <c r="K30" s="112" t="e">
        <f ca="1">IF($B28="","",VLOOKUP($B28,'[1]DADOS DOS PRODUTOS'!$A$1:$M$10000,12,0))</f>
        <v>#VALUE!</v>
      </c>
      <c r="L30" s="112" t="e">
        <f ca="1">IF($B28="","",VLOOKUP($B28,'[1]DADOS DOS PRODUTOS'!$A$1:$M$10000,13,0))</f>
        <v>#VALUE!</v>
      </c>
      <c r="M30" s="17" t="e">
        <f ca="1">IF(J30&gt;0,M25," ")</f>
        <v>#VALUE!</v>
      </c>
      <c r="N30" s="112" t="str">
        <f ca="1">N29</f>
        <v/>
      </c>
      <c r="O30" s="114">
        <f ca="1">O29</f>
        <v>0</v>
      </c>
      <c r="P30" s="105" t="e">
        <f t="shared" ca="1" si="0"/>
        <v>#VALUE!</v>
      </c>
      <c r="Q30" s="106" t="str">
        <f ca="1">Q25</f>
        <v/>
      </c>
      <c r="R30" s="106" t="str">
        <f ca="1">R27</f>
        <v/>
      </c>
      <c r="S30" s="107" t="e">
        <f ca="1">IF($B$19="","",VLOOKUP($B$19,'[1]DADOS DOS PRODUTOS'!$A$1:$O$9999,16,0))</f>
        <v>#N/A</v>
      </c>
      <c r="T30" s="7"/>
      <c r="U30" s="7"/>
      <c r="V30" s="7"/>
      <c r="W30" s="7"/>
      <c r="X30" s="7" t="str">
        <f>'[1]Programação trançadeiras'!C31</f>
        <v xml:space="preserve"> </v>
      </c>
      <c r="Y30" s="7"/>
      <c r="Z30" s="7"/>
      <c r="AA30" s="7"/>
      <c r="AB30" s="7"/>
      <c r="AC30" s="7"/>
      <c r="AD30" s="7"/>
    </row>
    <row r="31" spans="1:30" ht="23.25" x14ac:dyDescent="0.35">
      <c r="A31">
        <v>3</v>
      </c>
      <c r="B31" s="110" t="str">
        <f ca="1">'[1]Programação trançadeiras'!I5</f>
        <v/>
      </c>
      <c r="C31" s="1">
        <f ca="1">'[1]Programação trançadeiras'!J5</f>
        <v>0</v>
      </c>
      <c r="D31" s="108" t="e">
        <f ca="1">(Q31*C31)/R31</f>
        <v>#VALUE!</v>
      </c>
      <c r="E31" s="109" t="e">
        <f ca="1">D31/Q31</f>
        <v>#VALUE!</v>
      </c>
      <c r="F31" s="94" t="str">
        <f ca="1">B31</f>
        <v/>
      </c>
      <c r="G31" s="95" t="e">
        <f ca="1">IF(H31&lt;Q31,1,W31)</f>
        <v>#VALUE!</v>
      </c>
      <c r="H31" s="96" t="e">
        <f ca="1">IF(D31&gt;Q31,Q31,IF(D31&lt;Q31,D31,D31))</f>
        <v>#VALUE!</v>
      </c>
      <c r="I31" s="97" t="s">
        <v>40</v>
      </c>
      <c r="J31" s="98" t="str">
        <f ca="1">IF($B31="","",VLOOKUP($B31,'[1]DADOS DOS PRODUTOS'!$A$1:$M$10000,2,0))</f>
        <v/>
      </c>
      <c r="K31" s="98" t="str">
        <f ca="1">IF($B31="","",VLOOKUP($B31,'[1]DADOS DOS PRODUTOS'!$A$1:$M$10000,3,0))</f>
        <v/>
      </c>
      <c r="L31" s="99" t="str">
        <f ca="1">IF($B31="","",VLOOKUP($B31,'[1]DADOS DOS PRODUTOS'!$A$1:$M$10000,4,0))</f>
        <v/>
      </c>
      <c r="M31" s="99" t="str">
        <f ca="1">IF(B31="","",VLOOKUP(B31,'[1]DADOS DOS PRODUTOS'!$A$1:$M$10000,8,0))</f>
        <v/>
      </c>
      <c r="N31" s="97" t="str">
        <f ca="1">IF(B31="","",VLOOKUP(B31,'[1]DADOS DOS PRODUTOS'!$A$1:$M$10000,9,0))</f>
        <v/>
      </c>
      <c r="O31" s="100">
        <f ca="1">C31</f>
        <v>0</v>
      </c>
      <c r="P31" s="101" t="e">
        <f t="shared" ca="1" si="0"/>
        <v>#VALUE!</v>
      </c>
      <c r="Q31" s="102" t="str">
        <f ca="1">IF(B31="","",VLOOKUP(B31,'[1]DADOS DOS PRODUTOS'!$A$1:$N$9999,14,0))</f>
        <v/>
      </c>
      <c r="R31" s="102" t="str">
        <f ca="1">IF(B31="","",VLOOKUP(B31,'[1]DADOS DOS PRODUTOS'!$A$1:$O$9999,15,0))</f>
        <v/>
      </c>
      <c r="S31" s="102" t="str">
        <f ca="1">IF(B31="","",VLOOKUP(B31,'[1]DADOS DOS PRODUTOS'!$A$1:$O$9999,16,0))</f>
        <v/>
      </c>
      <c r="T31" s="90" t="str">
        <f ca="1">IFERROR(M31,0)</f>
        <v/>
      </c>
      <c r="U31" s="90"/>
      <c r="V31" s="90" t="str">
        <f ca="1">LEFT(B31,4)</f>
        <v/>
      </c>
      <c r="W31" s="103">
        <f ca="1">COUNTIF('[1]Planejamento Trançadeira'!C3:APM3,'[1]Planejamento Trançadeira'!A3)</f>
        <v>0</v>
      </c>
      <c r="X31" s="7" t="str">
        <f>'[1]Programação trançadeiras'!C32</f>
        <v xml:space="preserve"> </v>
      </c>
      <c r="Y31" s="7"/>
      <c r="Z31" s="7"/>
      <c r="AA31" s="7"/>
      <c r="AB31" s="7"/>
      <c r="AC31" s="7"/>
      <c r="AD31" s="7"/>
    </row>
    <row r="32" spans="1:30" ht="23.25" x14ac:dyDescent="0.35">
      <c r="C32" s="1"/>
      <c r="D32" s="1"/>
      <c r="E32" s="2"/>
      <c r="F32" s="2"/>
      <c r="G32" s="98" t="e">
        <f ca="1">IF(J32&gt;0,G31," ")</f>
        <v>#VALUE!</v>
      </c>
      <c r="H32" s="100" t="e">
        <f ca="1">IF(M31=$C$2,QUOTIENT(H31,0.833),IF(M31=$C$3,PRODUCT(H31,1.235),IF(M31=$C$4,PRODUCT(H31,0.75),IF(M31=$C$5,PRODUCT(H31,1.38),IF(M31=$C$6,PRODUCT(H31,1.292),IF(M31=$C$7,PRODUCT(H31,1.292),IF(M31=$C$8,PRODUCT(H31,0.391),IF(M31=$C$9,PRODUCT(H31,1.2),IF(M31=$C$10,PRODUCT(H31,1.25),IF(M31=$C$11,PRODUCT(H31,1.25),IF(M31=$C$12,PRODUCT(H31,1.25),IF(M31=$C$13,PRODUCT(H31,1.25),H31))))))))))))</f>
        <v>#VALUE!</v>
      </c>
      <c r="I32" s="97" t="s">
        <v>40</v>
      </c>
      <c r="J32" s="98" t="str">
        <f ca="1">IF($B31="","",VLOOKUP($B31,'[1]DADOS DOS PRODUTOS'!$A$1:$M$10000,5,0))</f>
        <v/>
      </c>
      <c r="K32" s="98" t="str">
        <f ca="1">IF($B31="","",VLOOKUP($B31,'[1]DADOS DOS PRODUTOS'!$A$1:$M$10000,6,0))</f>
        <v/>
      </c>
      <c r="L32" s="98" t="str">
        <f ca="1">IF($B31="","",VLOOKUP($B31,'[1]DADOS DOS PRODUTOS'!$A$1:$M$10000,7,0))</f>
        <v/>
      </c>
      <c r="M32" s="99" t="str">
        <f ca="1">IF(J32&gt;0,M31," ")</f>
        <v/>
      </c>
      <c r="N32" s="97" t="str">
        <f ca="1">N31</f>
        <v/>
      </c>
      <c r="O32" s="100">
        <f ca="1">O31</f>
        <v>0</v>
      </c>
      <c r="P32" s="105" t="e">
        <f t="shared" ca="1" si="0"/>
        <v>#VALUE!</v>
      </c>
      <c r="Q32" s="106" t="str">
        <f ca="1">Q31</f>
        <v/>
      </c>
      <c r="R32" s="106" t="str">
        <f ca="1">R31</f>
        <v/>
      </c>
      <c r="S32" s="107" t="e">
        <f ca="1">IF($B$19="","",VLOOKUP($B$19,'[1]DADOS DOS PRODUTOS'!$A$1:$O$9999,16,0))</f>
        <v>#N/A</v>
      </c>
      <c r="T32" s="7"/>
      <c r="U32" s="7"/>
      <c r="V32" s="7"/>
      <c r="W32" s="7"/>
      <c r="X32" s="7" t="str">
        <f>'[1]Programação trançadeiras'!C33</f>
        <v xml:space="preserve"> </v>
      </c>
      <c r="Y32" s="7"/>
      <c r="Z32" s="7"/>
      <c r="AA32" s="7"/>
      <c r="AB32" s="7"/>
      <c r="AC32" s="7"/>
      <c r="AD32" s="7"/>
    </row>
    <row r="33" spans="1:30" ht="23.25" hidden="1" x14ac:dyDescent="0.35">
      <c r="C33" s="1"/>
      <c r="D33" s="1"/>
      <c r="E33" s="2"/>
      <c r="F33" s="2"/>
      <c r="G33" s="97" t="e">
        <f ca="1">IF(J33&gt;0,G32," ")</f>
        <v>#VALUE!</v>
      </c>
      <c r="H33" s="100" t="e">
        <f ca="1">IF(M32=$C$2,QUOTIENT(H32,0.833),IF(M32=$C$3,PRODUCT(H32,1.235),IF(M32=$C$4,PRODUCT(H32,0.75),IF(M32=$C$5,PRODUCT(H32,1.38),IF(M32=$C$6,PRODUCT(H32,1.292),IF(M32=$C$7,PRODUCT(H32,1.292),IF(M32=$C$8,PRODUCT(H32,0.391),IF(M32=$C$9,PRODUCT(H32,1.2),IF(M32=$C$10,PRODUCT(H32,1.25),IF(M32=$C$11,PRODUCT(H32,1.25),IF(M32=$C$12,PRODUCT(H32,1.25),IF(M32=$C$13,PRODUCT(H32,1.25),H32))))))))))))</f>
        <v>#VALUE!</v>
      </c>
      <c r="I33" s="97" t="s">
        <v>40</v>
      </c>
      <c r="J33" s="97" t="str">
        <f ca="1">IF($B31="","",VLOOKUP($B31,'[1]DADOS DOS PRODUTOS'!$A$1:$M$10000,11,0))</f>
        <v/>
      </c>
      <c r="K33" s="97" t="str">
        <f ca="1">IF($B31="","",VLOOKUP($B31,'[1]DADOS DOS PRODUTOS'!$A$1:$M$10000,12,0))</f>
        <v/>
      </c>
      <c r="L33" s="97" t="str">
        <f ca="1">IF($B31="","",VLOOKUP($B31,'[1]DADOS DOS PRODUTOS'!$A$1:$M$10000,13,0))</f>
        <v/>
      </c>
      <c r="M33" s="99" t="str">
        <f ca="1">IF(J33&gt;0,M31," ")</f>
        <v/>
      </c>
      <c r="N33" s="97" t="str">
        <f ca="1">N32</f>
        <v/>
      </c>
      <c r="O33" s="100">
        <f ca="1">O31</f>
        <v>0</v>
      </c>
      <c r="P33" s="105" t="e">
        <f t="shared" ca="1" si="0"/>
        <v>#VALUE!</v>
      </c>
      <c r="Q33" s="106" t="str">
        <f ca="1">Q31</f>
        <v/>
      </c>
      <c r="R33" s="106" t="str">
        <f ca="1">R31</f>
        <v/>
      </c>
      <c r="S33" s="107" t="e">
        <f ca="1">IF($B$19="","",VLOOKUP($B$19,'[1]DADOS DOS PRODUTOS'!$A$1:$O$9999,16,0))</f>
        <v>#N/A</v>
      </c>
      <c r="T33" s="7"/>
      <c r="U33" s="7"/>
      <c r="V33" s="7"/>
      <c r="W33" s="7"/>
      <c r="X33" s="7" t="str">
        <f>'[1]Programação trançadeiras'!C34</f>
        <v xml:space="preserve"> </v>
      </c>
      <c r="Y33" s="7"/>
      <c r="Z33" s="7"/>
      <c r="AA33" s="7"/>
      <c r="AB33" s="7"/>
      <c r="AC33" s="7"/>
      <c r="AD33" s="7"/>
    </row>
    <row r="34" spans="1:30" ht="23.25" x14ac:dyDescent="0.35">
      <c r="B34" t="e">
        <f ca="1">IF(H34&gt;0,B31," ")</f>
        <v>#VALUE!</v>
      </c>
      <c r="C34" s="1"/>
      <c r="D34" s="108"/>
      <c r="E34" s="109"/>
      <c r="F34" s="94" t="e">
        <f ca="1">B34</f>
        <v>#VALUE!</v>
      </c>
      <c r="G34" s="95" t="e">
        <f ca="1">IF(H34&gt;0,1," ")</f>
        <v>#VALUE!</v>
      </c>
      <c r="H34" s="96" t="e">
        <f ca="1">SMALL('[1]Planejamento Trançadeira'!C3:FJ3,COUNTIF('[1]Planejamento Trançadeira'!C3:FJ3,0)+1)</f>
        <v>#VALUE!</v>
      </c>
      <c r="I34" s="97" t="s">
        <v>40</v>
      </c>
      <c r="J34" s="98" t="e">
        <f ca="1">IF($B34="","",VLOOKUP($B34,'[1]DADOS DOS PRODUTOS'!$A$1:$M$10000,2,0))</f>
        <v>#VALUE!</v>
      </c>
      <c r="K34" s="98" t="e">
        <f ca="1">IF($B34="","",VLOOKUP($B34,'[1]DADOS DOS PRODUTOS'!$A$1:$M$10000,3,0))</f>
        <v>#VALUE!</v>
      </c>
      <c r="L34" s="99" t="e">
        <f ca="1">IF($B34="","",VLOOKUP($B34,'[1]DADOS DOS PRODUTOS'!$A$1:$M$10000,4,0))</f>
        <v>#VALUE!</v>
      </c>
      <c r="M34" s="99" t="e">
        <f ca="1">IF(J34&gt;0,M31," ")</f>
        <v>#VALUE!</v>
      </c>
      <c r="N34" s="97" t="str">
        <f ca="1">N33</f>
        <v/>
      </c>
      <c r="O34" s="100">
        <f ca="1">O33</f>
        <v>0</v>
      </c>
      <c r="P34" s="105" t="e">
        <f t="shared" ca="1" si="0"/>
        <v>#VALUE!</v>
      </c>
      <c r="Q34" s="107" t="str">
        <f ca="1">Q31</f>
        <v/>
      </c>
      <c r="R34" s="106" t="str">
        <f ca="1">R33</f>
        <v/>
      </c>
      <c r="S34" s="107" t="e">
        <f ca="1">IF($B$19="","",VLOOKUP($B$19,'[1]DADOS DOS PRODUTOS'!$A$1:$O$9999,16,0))</f>
        <v>#N/A</v>
      </c>
      <c r="T34" s="7">
        <f ca="1">IFERROR(M34,0)</f>
        <v>0</v>
      </c>
      <c r="U34" s="7"/>
      <c r="V34" s="7"/>
      <c r="W34" s="7"/>
      <c r="X34" s="7" t="str">
        <f>'[1]Programação trançadeiras'!C35</f>
        <v xml:space="preserve"> </v>
      </c>
      <c r="Y34" s="7"/>
      <c r="Z34" s="7"/>
      <c r="AA34" s="7"/>
      <c r="AB34" s="7"/>
      <c r="AC34" s="7"/>
      <c r="AD34" s="7"/>
    </row>
    <row r="35" spans="1:30" ht="23.25" x14ac:dyDescent="0.35">
      <c r="C35" s="1"/>
      <c r="D35" s="1"/>
      <c r="E35" s="2"/>
      <c r="F35" s="2"/>
      <c r="G35" s="98" t="e">
        <f ca="1">IF(J35&gt;0,G34," ")</f>
        <v>#VALUE!</v>
      </c>
      <c r="H35" s="100" t="e">
        <f ca="1">IF(M34=$C$2,QUOTIENT(H34,0.833),IF(M34=$C$3,PRODUCT(H34,1.235),IF(M34=$C$4,PRODUCT(H34,0.75),IF(M34=$C$5,PRODUCT(H34,1.38),IF(M34=$C$6,PRODUCT(H34,1.292),IF(M34=$C$7,PRODUCT(H34,1.292),IF(M34=$C$8,PRODUCT(H34,0.391),IF(M34=$C$9,PRODUCT(H34,1.2),IF(M34=$C$10,PRODUCT(H34,1.25),IF(M34=$C$11,PRODUCT(H34,1.25),IF(M34=$C$12,PRODUCT(H34,1.25),IF(M34=$C$13,PRODUCT(H34,1.25),H34))))))))))))</f>
        <v>#VALUE!</v>
      </c>
      <c r="I35" s="97" t="s">
        <v>40</v>
      </c>
      <c r="J35" s="98" t="e">
        <f ca="1">IF($B34="","",VLOOKUP($B34,'[1]DADOS DOS PRODUTOS'!$A$1:$M$10000,5,0))</f>
        <v>#VALUE!</v>
      </c>
      <c r="K35" s="98" t="e">
        <f ca="1">IF($B34="","",VLOOKUP($B34,'[1]DADOS DOS PRODUTOS'!$A$1:$M$10000,6,0))</f>
        <v>#VALUE!</v>
      </c>
      <c r="L35" s="98" t="e">
        <f ca="1">IF($B34="","",VLOOKUP($B34,'[1]DADOS DOS PRODUTOS'!$A$1:$M$10000,7,0))</f>
        <v>#VALUE!</v>
      </c>
      <c r="M35" s="99" t="e">
        <f ca="1">IF(J35&gt;0,M31," ")</f>
        <v>#VALUE!</v>
      </c>
      <c r="N35" s="97" t="str">
        <f ca="1">N34</f>
        <v/>
      </c>
      <c r="O35" s="100">
        <f ca="1">O34</f>
        <v>0</v>
      </c>
      <c r="P35" s="105" t="e">
        <f t="shared" ca="1" si="0"/>
        <v>#VALUE!</v>
      </c>
      <c r="Q35" s="106" t="str">
        <f ca="1">Q31</f>
        <v/>
      </c>
      <c r="R35" s="106" t="str">
        <f ca="1">R33</f>
        <v/>
      </c>
      <c r="S35" s="107" t="e">
        <f ca="1">IF($B$19="","",VLOOKUP($B$19,'[1]DADOS DOS PRODUTOS'!$A$1:$O$9999,16,0))</f>
        <v>#N/A</v>
      </c>
      <c r="T35" s="7"/>
      <c r="U35" s="7"/>
      <c r="V35" s="7"/>
      <c r="W35" s="7"/>
      <c r="X35" s="7" t="str">
        <f>'[1]Programação trançadeiras'!C36</f>
        <v xml:space="preserve"> </v>
      </c>
      <c r="Y35" s="7"/>
      <c r="Z35" s="7"/>
      <c r="AA35" s="7"/>
      <c r="AB35" s="7"/>
      <c r="AC35" s="7"/>
      <c r="AD35" s="7"/>
    </row>
    <row r="36" spans="1:30" ht="23.25" hidden="1" x14ac:dyDescent="0.35">
      <c r="C36" s="1"/>
      <c r="D36" s="1"/>
      <c r="E36" s="2"/>
      <c r="F36" s="2"/>
      <c r="G36" s="98" t="e">
        <f ca="1">IF(J36&gt;0,G35," ")</f>
        <v>#VALUE!</v>
      </c>
      <c r="H36" s="100" t="e">
        <f ca="1">IF(M35=$C$2,QUOTIENT(H35,0.833),IF(M35=$C$3,PRODUCT(H35,1.235),IF(M35=$C$4,PRODUCT(H35,0.75),IF(M35=$C$5,PRODUCT(H35,1.38),IF(M35=$C$6,PRODUCT(H35,1.292),IF(M35=$C$7,PRODUCT(H35,1.292),IF(M35=$C$8,PRODUCT(H35,0.391),IF(M35=$C$9,PRODUCT(H35,1.2),IF(M35=$C$10,PRODUCT(H35,1.25),IF(M35=$C$11,PRODUCT(H35,1.25),IF(M35=$C$12,PRODUCT(H35,1.25),IF(M35=$C$13,PRODUCT(H35,1.25),H35))))))))))))</f>
        <v>#VALUE!</v>
      </c>
      <c r="I36" s="97" t="s">
        <v>40</v>
      </c>
      <c r="J36" s="97" t="e">
        <f ca="1">IF($B34="","",VLOOKUP($B34,'[1]DADOS DOS PRODUTOS'!$A$1:$M$10000,11,0))</f>
        <v>#VALUE!</v>
      </c>
      <c r="K36" s="97" t="e">
        <f ca="1">IF($B34="","",VLOOKUP($B34,'[1]DADOS DOS PRODUTOS'!$A$1:$M$10000,12,0))</f>
        <v>#VALUE!</v>
      </c>
      <c r="L36" s="97" t="e">
        <f ca="1">IF($B34="","",VLOOKUP($B34,'[1]DADOS DOS PRODUTOS'!$A$1:$M$10000,13,0))</f>
        <v>#VALUE!</v>
      </c>
      <c r="M36" s="99" t="e">
        <f ca="1">IF(J36&gt;0,M31," ")</f>
        <v>#VALUE!</v>
      </c>
      <c r="N36" s="97" t="str">
        <f ca="1">N35</f>
        <v/>
      </c>
      <c r="O36" s="100">
        <f ca="1">O35</f>
        <v>0</v>
      </c>
      <c r="P36" s="105" t="e">
        <f t="shared" ca="1" si="0"/>
        <v>#VALUE!</v>
      </c>
      <c r="Q36" s="106" t="str">
        <f ca="1">Q31</f>
        <v/>
      </c>
      <c r="R36" s="106" t="str">
        <f ca="1">R33</f>
        <v/>
      </c>
      <c r="S36" s="107" t="e">
        <f ca="1">IF($B$19="","",VLOOKUP($B$19,'[1]DADOS DOS PRODUTOS'!$A$1:$O$9999,16,0))</f>
        <v>#N/A</v>
      </c>
      <c r="T36" s="7"/>
      <c r="U36" s="7"/>
      <c r="V36" s="7"/>
      <c r="W36" s="7"/>
      <c r="X36" s="7" t="str">
        <f>'[1]Programação trançadeiras'!C37</f>
        <v xml:space="preserve"> </v>
      </c>
      <c r="Y36" s="7"/>
      <c r="Z36" s="7"/>
      <c r="AA36" s="7"/>
      <c r="AB36" s="7"/>
      <c r="AC36" s="7"/>
      <c r="AD36" s="7"/>
    </row>
    <row r="37" spans="1:30" ht="23.25" x14ac:dyDescent="0.35">
      <c r="A37">
        <v>4</v>
      </c>
      <c r="B37" s="110" t="str">
        <f ca="1">'[1]Programação trançadeiras'!I6</f>
        <v/>
      </c>
      <c r="C37" s="1">
        <f ca="1">'[1]Programação trançadeiras'!J6</f>
        <v>0</v>
      </c>
      <c r="D37" s="108" t="e">
        <f ca="1">(Q37*C37)/R37</f>
        <v>#VALUE!</v>
      </c>
      <c r="E37" s="109" t="e">
        <f ca="1">D37/Q37</f>
        <v>#VALUE!</v>
      </c>
      <c r="F37" s="94" t="str">
        <f ca="1">B37</f>
        <v/>
      </c>
      <c r="G37" s="18" t="e">
        <f ca="1">IF(H37&lt;Q37,1,W37)</f>
        <v>#VALUE!</v>
      </c>
      <c r="H37" s="111" t="e">
        <f ca="1">IF(D37&gt;Q37,Q37,IF(D37&lt;Q37,D37,D37))</f>
        <v>#VALUE!</v>
      </c>
      <c r="I37" s="112" t="s">
        <v>40</v>
      </c>
      <c r="J37" s="113" t="str">
        <f ca="1">IF($B37="","",VLOOKUP($B37,'[1]DADOS DOS PRODUTOS'!$A$1:$M$10000,2,0))</f>
        <v/>
      </c>
      <c r="K37" s="113" t="str">
        <f ca="1">IF($B37="","",VLOOKUP($B37,'[1]DADOS DOS PRODUTOS'!$A$1:$M$10000,3,0))</f>
        <v/>
      </c>
      <c r="L37" s="17" t="str">
        <f ca="1">IF($B37="","",VLOOKUP($B37,'[1]DADOS DOS PRODUTOS'!$A$1:$M$10000,4,0))</f>
        <v/>
      </c>
      <c r="M37" s="17" t="str">
        <f ca="1">IF(B37="","",VLOOKUP(B37,'[1]DADOS DOS PRODUTOS'!$A$1:$M$10000,8,0))</f>
        <v/>
      </c>
      <c r="N37" s="112" t="str">
        <f ca="1">IF(B37="","",VLOOKUP(B37,'[1]DADOS DOS PRODUTOS'!$A$1:$M$10000,9,0))</f>
        <v/>
      </c>
      <c r="O37" s="114">
        <f ca="1">C37</f>
        <v>0</v>
      </c>
      <c r="P37" s="101" t="e">
        <f t="shared" ca="1" si="0"/>
        <v>#VALUE!</v>
      </c>
      <c r="Q37" s="102" t="str">
        <f ca="1">IF(B37="","",VLOOKUP(B37,'[1]DADOS DOS PRODUTOS'!$A$1:$N$9999,14,0))</f>
        <v/>
      </c>
      <c r="R37" s="102" t="str">
        <f ca="1">IF(B37="","",VLOOKUP(B37,'[1]DADOS DOS PRODUTOS'!$A$1:$O$9999,15,0))</f>
        <v/>
      </c>
      <c r="S37" s="102" t="str">
        <f ca="1">IF(B37="","",VLOOKUP(B37,'[1]DADOS DOS PRODUTOS'!$A$1:$O$9999,16,0))</f>
        <v/>
      </c>
      <c r="T37" s="90" t="str">
        <f ca="1">IFERROR(M37,0)</f>
        <v/>
      </c>
      <c r="U37" s="90"/>
      <c r="V37" s="90" t="str">
        <f ca="1">LEFT(B37,4)</f>
        <v/>
      </c>
      <c r="W37" s="103">
        <f ca="1">COUNTIF('[1]Planejamento Trançadeira'!C4:APM4,'[1]Planejamento Trançadeira'!A4)</f>
        <v>0</v>
      </c>
      <c r="X37" s="7" t="str">
        <f>'[1]Programação trançadeiras'!C38</f>
        <v xml:space="preserve"> </v>
      </c>
      <c r="Y37" s="7"/>
      <c r="Z37" s="7"/>
      <c r="AA37" s="7"/>
      <c r="AB37" s="7"/>
      <c r="AC37" s="7"/>
      <c r="AD37" s="7"/>
    </row>
    <row r="38" spans="1:30" ht="23.25" x14ac:dyDescent="0.35">
      <c r="C38" s="1"/>
      <c r="D38" s="1"/>
      <c r="E38" s="2"/>
      <c r="F38" s="2"/>
      <c r="G38" s="113" t="e">
        <f ca="1">IF(J38&gt;0,G37," ")</f>
        <v>#VALUE!</v>
      </c>
      <c r="H38" s="114" t="e">
        <f ca="1">IF(M37=$C$2,QUOTIENT(H37,0.833),IF(M37=$C$3,PRODUCT(H37,1.235),IF(M37=$C$4,PRODUCT(H37,0.75),IF(M37=$C$5,PRODUCT(H37,1.38),IF(M37=$C$6,PRODUCT(H37,1.292),IF(M37=$C$7,PRODUCT(H37,1.292),IF(M37=$C$8,PRODUCT(H37,0.391),IF(M37=$C$9,PRODUCT(H37,1.2),IF(M37=$C$10,PRODUCT(H37,1.25),IF(M37=$C$11,PRODUCT(H37,1.25),IF(M37=$C$12,PRODUCT(H37,1.25),IF(M37=$C$13,PRODUCT(H37,1.25),H37))))))))))))</f>
        <v>#VALUE!</v>
      </c>
      <c r="I38" s="112" t="s">
        <v>40</v>
      </c>
      <c r="J38" s="113" t="str">
        <f ca="1">IF($B37="","",VLOOKUP($B37,'[1]DADOS DOS PRODUTOS'!$A$1:$M$10000,5,0))</f>
        <v/>
      </c>
      <c r="K38" s="113" t="str">
        <f ca="1">IF($B37="","",VLOOKUP($B37,'[1]DADOS DOS PRODUTOS'!$A$1:$M$10000,6,0))</f>
        <v/>
      </c>
      <c r="L38" s="113" t="str">
        <f ca="1">IF($B37="","",VLOOKUP($B37,'[1]DADOS DOS PRODUTOS'!$A$1:$M$10000,7,0))</f>
        <v/>
      </c>
      <c r="M38" s="17" t="str">
        <f ca="1">IF(J38&gt;0,M37," ")</f>
        <v/>
      </c>
      <c r="N38" s="112" t="str">
        <f ca="1">N37</f>
        <v/>
      </c>
      <c r="O38" s="114">
        <f ca="1">O37</f>
        <v>0</v>
      </c>
      <c r="P38" s="105" t="e">
        <f t="shared" ca="1" si="0"/>
        <v>#VALUE!</v>
      </c>
      <c r="Q38" s="106" t="str">
        <f ca="1">Q37</f>
        <v/>
      </c>
      <c r="R38" s="106" t="str">
        <f ca="1">R37</f>
        <v/>
      </c>
      <c r="S38" s="107" t="e">
        <f ca="1">IF($B$19="","",VLOOKUP($B$19,'[1]DADOS DOS PRODUTOS'!$A$1:$O$9999,16,0))</f>
        <v>#N/A</v>
      </c>
      <c r="T38" s="7"/>
      <c r="U38" s="7"/>
      <c r="V38" s="7"/>
      <c r="W38" s="7"/>
      <c r="X38" s="7" t="str">
        <f>'[1]Programação trançadeiras'!C39</f>
        <v xml:space="preserve"> </v>
      </c>
      <c r="Y38" s="7"/>
      <c r="Z38" s="7"/>
      <c r="AA38" s="7"/>
      <c r="AB38" s="7"/>
      <c r="AC38" s="7"/>
      <c r="AD38" s="7"/>
    </row>
    <row r="39" spans="1:30" ht="23.25" hidden="1" x14ac:dyDescent="0.35">
      <c r="C39" s="1"/>
      <c r="D39" s="1"/>
      <c r="E39" s="2"/>
      <c r="F39" s="2"/>
      <c r="G39" s="112" t="e">
        <f ca="1">IF(J39&gt;0,G38," ")</f>
        <v>#VALUE!</v>
      </c>
      <c r="H39" s="114" t="e">
        <f ca="1">IF(M38=$C$2,QUOTIENT(H38,0.833),IF(M38=$C$3,PRODUCT(H38,1.235),IF(M38=$C$4,PRODUCT(H38,0.75),IF(M38=$C$5,PRODUCT(H38,1.38),IF(M38=$C$6,PRODUCT(H38,1.292),IF(M38=$C$7,PRODUCT(H38,1.292),IF(M38=$C$8,PRODUCT(H38,0.391),IF(M38=$C$9,PRODUCT(H38,1.2),IF(M38=$C$10,PRODUCT(H38,1.25),IF(M38=$C$11,PRODUCT(H38,1.25),IF(M38=$C$12,PRODUCT(H38,1.25),IF(M38=$C$13,PRODUCT(H38,1.25),H38))))))))))))</f>
        <v>#VALUE!</v>
      </c>
      <c r="I39" s="112" t="s">
        <v>40</v>
      </c>
      <c r="J39" s="112" t="str">
        <f ca="1">IF($B37="","",VLOOKUP($B37,'[1]DADOS DOS PRODUTOS'!$A$1:$M$10000,11,0))</f>
        <v/>
      </c>
      <c r="K39" s="112" t="str">
        <f ca="1">IF($B37="","",VLOOKUP($B37,'[1]DADOS DOS PRODUTOS'!$A$1:$M$10000,12,0))</f>
        <v/>
      </c>
      <c r="L39" s="112" t="str">
        <f ca="1">IF($B37="","",VLOOKUP($B37,'[1]DADOS DOS PRODUTOS'!$A$1:$M$10000,13,0))</f>
        <v/>
      </c>
      <c r="M39" s="17" t="str">
        <f ca="1">IF(J39&gt;0,M37," ")</f>
        <v/>
      </c>
      <c r="N39" s="112" t="str">
        <f ca="1">N38</f>
        <v/>
      </c>
      <c r="O39" s="114">
        <f ca="1">O37</f>
        <v>0</v>
      </c>
      <c r="P39" s="105" t="e">
        <f t="shared" ca="1" si="0"/>
        <v>#VALUE!</v>
      </c>
      <c r="Q39" s="106" t="str">
        <f ca="1">Q37</f>
        <v/>
      </c>
      <c r="R39" s="106" t="str">
        <f ca="1">R37</f>
        <v/>
      </c>
      <c r="S39" s="107" t="e">
        <f ca="1">IF($B$19="","",VLOOKUP($B$19,'[1]DADOS DOS PRODUTOS'!$A$1:$O$9999,16,0))</f>
        <v>#N/A</v>
      </c>
      <c r="T39" s="7"/>
      <c r="U39" s="7"/>
      <c r="V39" s="7"/>
      <c r="W39" s="7"/>
      <c r="X39" s="7" t="str">
        <f>'[1]Programação trançadeiras'!C40</f>
        <v xml:space="preserve"> </v>
      </c>
      <c r="Y39" s="7"/>
      <c r="Z39" s="7"/>
      <c r="AA39" s="7"/>
      <c r="AB39" s="7"/>
      <c r="AC39" s="7"/>
      <c r="AD39" s="7"/>
    </row>
    <row r="40" spans="1:30" ht="23.25" x14ac:dyDescent="0.35">
      <c r="B40" t="e">
        <f ca="1">IF(H40&gt;0,B37," ")</f>
        <v>#VALUE!</v>
      </c>
      <c r="C40" s="1"/>
      <c r="D40" s="108"/>
      <c r="E40" s="109"/>
      <c r="F40" s="94" t="e">
        <f ca="1">B40</f>
        <v>#VALUE!</v>
      </c>
      <c r="G40" s="18" t="e">
        <f ca="1">IF(H40&gt;0,1," ")</f>
        <v>#VALUE!</v>
      </c>
      <c r="H40" s="111" t="e">
        <f ca="1">SMALL('[1]Planejamento Trançadeira'!C4:FJ4,COUNTIF('[1]Planejamento Trançadeira'!C4:FJ4,0)+1)</f>
        <v>#VALUE!</v>
      </c>
      <c r="I40" s="112" t="s">
        <v>40</v>
      </c>
      <c r="J40" s="113" t="e">
        <f ca="1">IF($B40="","",VLOOKUP($B40,'[1]DADOS DOS PRODUTOS'!$A$1:$M$10000,2,0))</f>
        <v>#VALUE!</v>
      </c>
      <c r="K40" s="113" t="e">
        <f ca="1">IF($B40="","",VLOOKUP($B40,'[1]DADOS DOS PRODUTOS'!$A$1:$M$10000,3,0))</f>
        <v>#VALUE!</v>
      </c>
      <c r="L40" s="17" t="e">
        <f ca="1">IF($B40="","",VLOOKUP($B40,'[1]DADOS DOS PRODUTOS'!$A$1:$M$10000,4,0))</f>
        <v>#VALUE!</v>
      </c>
      <c r="M40" s="17" t="e">
        <f ca="1">IF(J40&gt;0,M37," ")</f>
        <v>#VALUE!</v>
      </c>
      <c r="N40" s="112" t="str">
        <f ca="1">N39</f>
        <v/>
      </c>
      <c r="O40" s="114">
        <f ca="1">O39</f>
        <v>0</v>
      </c>
      <c r="P40" s="105" t="e">
        <f t="shared" ca="1" si="0"/>
        <v>#VALUE!</v>
      </c>
      <c r="Q40" s="107" t="str">
        <f ca="1">Q37</f>
        <v/>
      </c>
      <c r="R40" s="106" t="str">
        <f ca="1">R39</f>
        <v/>
      </c>
      <c r="S40" s="107" t="e">
        <f ca="1">IF($B$19="","",VLOOKUP($B$19,'[1]DADOS DOS PRODUTOS'!$A$1:$O$9999,16,0))</f>
        <v>#N/A</v>
      </c>
      <c r="T40" s="7">
        <f ca="1">IFERROR(M40,0)</f>
        <v>0</v>
      </c>
      <c r="U40" s="7"/>
      <c r="V40" s="7"/>
      <c r="W40" s="7"/>
      <c r="X40" s="7" t="str">
        <f>'[1]Programação trançadeiras'!C41</f>
        <v xml:space="preserve"> </v>
      </c>
      <c r="Y40" s="7"/>
      <c r="Z40" s="7"/>
      <c r="AA40" s="7"/>
      <c r="AB40" s="7"/>
      <c r="AC40" s="7"/>
      <c r="AD40" s="7"/>
    </row>
    <row r="41" spans="1:30" ht="23.25" x14ac:dyDescent="0.35">
      <c r="C41" s="1"/>
      <c r="D41" s="1"/>
      <c r="E41" s="2"/>
      <c r="F41" s="2"/>
      <c r="G41" s="113" t="e">
        <f ca="1">IF(J41&gt;0,G40," ")</f>
        <v>#VALUE!</v>
      </c>
      <c r="H41" s="114" t="e">
        <f ca="1">IF(M40=$C$2,QUOTIENT(H40,0.833),IF(M40=$C$3,PRODUCT(H40,1.235),IF(M40=$C$4,PRODUCT(H40,0.75),IF(M40=$C$5,PRODUCT(H40,1.38),IF(M40=$C$6,PRODUCT(H40,1.292),IF(M40=$C$7,PRODUCT(H40,1.292),IF(M40=$C$8,PRODUCT(H40,0.391),IF(M40=$C$9,PRODUCT(H40,1.2),IF(M40=$C$10,PRODUCT(H40,1.25),IF(M40=$C$11,PRODUCT(H40,1.25),IF(M40=$C$12,PRODUCT(H40,1.25),IF(M40=$C$13,PRODUCT(H40,1.25),H40))))))))))))</f>
        <v>#VALUE!</v>
      </c>
      <c r="I41" s="112" t="s">
        <v>40</v>
      </c>
      <c r="J41" s="113" t="e">
        <f ca="1">IF($B40="","",VLOOKUP($B40,'[1]DADOS DOS PRODUTOS'!$A$1:$M$10000,5,0))</f>
        <v>#VALUE!</v>
      </c>
      <c r="K41" s="113" t="e">
        <f ca="1">IF($B40="","",VLOOKUP($B40,'[1]DADOS DOS PRODUTOS'!$A$1:$M$10000,6,0))</f>
        <v>#VALUE!</v>
      </c>
      <c r="L41" s="113" t="e">
        <f ca="1">IF($B40="","",VLOOKUP($B40,'[1]DADOS DOS PRODUTOS'!$A$1:$M$10000,7,0))</f>
        <v>#VALUE!</v>
      </c>
      <c r="M41" s="17" t="e">
        <f ca="1">IF(J41&gt;0,M37," ")</f>
        <v>#VALUE!</v>
      </c>
      <c r="N41" s="112" t="str">
        <f ca="1">N40</f>
        <v/>
      </c>
      <c r="O41" s="114">
        <f ca="1">O40</f>
        <v>0</v>
      </c>
      <c r="P41" s="105" t="e">
        <f t="shared" ca="1" si="0"/>
        <v>#VALUE!</v>
      </c>
      <c r="Q41" s="106" t="str">
        <f ca="1">Q37</f>
        <v/>
      </c>
      <c r="R41" s="106" t="str">
        <f ca="1">R39</f>
        <v/>
      </c>
      <c r="S41" s="107" t="e">
        <f ca="1">IF($B$19="","",VLOOKUP($B$19,'[1]DADOS DOS PRODUTOS'!$A$1:$O$9999,16,0))</f>
        <v>#N/A</v>
      </c>
      <c r="T41" s="7"/>
      <c r="U41" s="7"/>
      <c r="V41" s="7"/>
      <c r="W41" s="7"/>
      <c r="X41" s="7" t="str">
        <f>'[1]Programação trançadeiras'!C42</f>
        <v xml:space="preserve"> </v>
      </c>
      <c r="Y41" s="7"/>
      <c r="Z41" s="7"/>
      <c r="AA41" s="7"/>
      <c r="AB41" s="7"/>
      <c r="AC41" s="7"/>
      <c r="AD41" s="7"/>
    </row>
    <row r="42" spans="1:30" ht="23.25" hidden="1" x14ac:dyDescent="0.35">
      <c r="C42" s="1"/>
      <c r="D42" s="1"/>
      <c r="E42" s="2"/>
      <c r="F42" s="2"/>
      <c r="G42" s="113" t="e">
        <f ca="1">IF(J42&gt;0,G41," ")</f>
        <v>#VALUE!</v>
      </c>
      <c r="H42" s="114" t="e">
        <f ca="1">IF(M41=$C$2,QUOTIENT(H41,0.833),IF(M41=$C$3,PRODUCT(H41,1.235),IF(M41=$C$4,PRODUCT(H41,0.75),IF(M41=$C$5,PRODUCT(H41,1.38),IF(M41=$C$6,PRODUCT(H41,1.292),IF(M41=$C$7,PRODUCT(H41,1.292),IF(M41=$C$8,PRODUCT(H41,0.391),IF(M41=$C$9,PRODUCT(H41,1.2),IF(M41=$C$10,PRODUCT(H41,1.25),IF(M41=$C$11,PRODUCT(H41,1.25),IF(M41=$C$12,PRODUCT(H41,1.25),IF(M41=$C$13,PRODUCT(H41,1.25),H41))))))))))))</f>
        <v>#VALUE!</v>
      </c>
      <c r="I42" s="112" t="s">
        <v>40</v>
      </c>
      <c r="J42" s="112" t="e">
        <f ca="1">IF($B40="","",VLOOKUP($B40,'[1]DADOS DOS PRODUTOS'!$A$1:$M$10000,11,0))</f>
        <v>#VALUE!</v>
      </c>
      <c r="K42" s="112" t="e">
        <f ca="1">IF($B40="","",VLOOKUP($B40,'[1]DADOS DOS PRODUTOS'!$A$1:$M$10000,12,0))</f>
        <v>#VALUE!</v>
      </c>
      <c r="L42" s="112" t="e">
        <f ca="1">IF($B40="","",VLOOKUP($B40,'[1]DADOS DOS PRODUTOS'!$A$1:$M$10000,13,0))</f>
        <v>#VALUE!</v>
      </c>
      <c r="M42" s="17" t="e">
        <f ca="1">IF(J42&gt;0,M37," ")</f>
        <v>#VALUE!</v>
      </c>
      <c r="N42" s="112" t="str">
        <f ca="1">N41</f>
        <v/>
      </c>
      <c r="O42" s="114">
        <f ca="1">O41</f>
        <v>0</v>
      </c>
      <c r="P42" s="105" t="e">
        <f t="shared" ca="1" si="0"/>
        <v>#VALUE!</v>
      </c>
      <c r="Q42" s="106" t="str">
        <f ca="1">Q37</f>
        <v/>
      </c>
      <c r="R42" s="106" t="str">
        <f ca="1">R39</f>
        <v/>
      </c>
      <c r="S42" s="107" t="e">
        <f ca="1">IF($B$19="","",VLOOKUP($B$19,'[1]DADOS DOS PRODUTOS'!$A$1:$O$9999,16,0))</f>
        <v>#N/A</v>
      </c>
      <c r="T42" s="7"/>
      <c r="U42" s="7"/>
      <c r="V42" s="7"/>
      <c r="W42" s="7"/>
      <c r="X42" s="7" t="str">
        <f>'[1]Programação trançadeiras'!C43</f>
        <v xml:space="preserve"> </v>
      </c>
      <c r="Y42" s="7"/>
      <c r="Z42" s="7"/>
      <c r="AA42" s="7"/>
      <c r="AB42" s="7"/>
      <c r="AC42" s="7"/>
      <c r="AD42" s="7"/>
    </row>
    <row r="43" spans="1:30" ht="23.25" x14ac:dyDescent="0.35">
      <c r="A43">
        <v>5</v>
      </c>
      <c r="B43" s="110" t="str">
        <f ca="1">'[1]Programação trançadeiras'!I7</f>
        <v/>
      </c>
      <c r="C43" s="1">
        <f ca="1">'[1]Programação trançadeiras'!J7</f>
        <v>0</v>
      </c>
      <c r="D43" s="108" t="e">
        <f ca="1">(Q43*C43)/R43</f>
        <v>#VALUE!</v>
      </c>
      <c r="E43" s="109" t="e">
        <f ca="1">D43/Q43</f>
        <v>#VALUE!</v>
      </c>
      <c r="F43" s="94" t="str">
        <f ca="1">B43</f>
        <v/>
      </c>
      <c r="G43" s="95" t="e">
        <f ca="1">IF(H43&lt;Q43,1,W43)</f>
        <v>#VALUE!</v>
      </c>
      <c r="H43" s="96" t="e">
        <f ca="1">IF(D43&gt;Q43,Q43,IF(D43&lt;Q43,D43,D43))</f>
        <v>#VALUE!</v>
      </c>
      <c r="I43" s="97" t="s">
        <v>40</v>
      </c>
      <c r="J43" s="98" t="str">
        <f ca="1">IF($B43="","",VLOOKUP($B43,'[1]DADOS DOS PRODUTOS'!$A$1:$M$10000,2,0))</f>
        <v/>
      </c>
      <c r="K43" s="98" t="str">
        <f ca="1">IF($B43="","",VLOOKUP($B43,'[1]DADOS DOS PRODUTOS'!$A$1:$M$10000,3,0))</f>
        <v/>
      </c>
      <c r="L43" s="99" t="str">
        <f ca="1">IF($B43="","",VLOOKUP($B43,'[1]DADOS DOS PRODUTOS'!$A$1:$M$10000,4,0))</f>
        <v/>
      </c>
      <c r="M43" s="99" t="str">
        <f ca="1">IF(B43="","",VLOOKUP(B43,'[1]DADOS DOS PRODUTOS'!$A$1:$M$10000,8,0))</f>
        <v/>
      </c>
      <c r="N43" s="97" t="str">
        <f ca="1">IF(B43="","",VLOOKUP(B43,'[1]DADOS DOS PRODUTOS'!$A$1:$M$10000,9,0))</f>
        <v/>
      </c>
      <c r="O43" s="100">
        <f ca="1">C43</f>
        <v>0</v>
      </c>
      <c r="P43" s="101" t="e">
        <f t="shared" ca="1" si="0"/>
        <v>#VALUE!</v>
      </c>
      <c r="Q43" s="102" t="str">
        <f ca="1">IF(B43="","",VLOOKUP(B43,'[1]DADOS DOS PRODUTOS'!$A$1:$N$9999,14,0))</f>
        <v/>
      </c>
      <c r="R43" s="102" t="str">
        <f ca="1">IF(B43="","",VLOOKUP(B43,'[1]DADOS DOS PRODUTOS'!$A$1:$O$9999,15,0))</f>
        <v/>
      </c>
      <c r="S43" s="102" t="str">
        <f ca="1">IF(B43="","",VLOOKUP(B43,'[1]DADOS DOS PRODUTOS'!$A$1:$O$9999,16,0))</f>
        <v/>
      </c>
      <c r="T43" s="90" t="str">
        <f ca="1">IFERROR(M43,0)</f>
        <v/>
      </c>
      <c r="U43" s="90"/>
      <c r="V43" s="90" t="str">
        <f ca="1">LEFT(B43,4)</f>
        <v/>
      </c>
      <c r="W43" s="103">
        <f ca="1">COUNTIF('[1]Planejamento Trançadeira'!C5:APM5,'[1]Planejamento Trançadeira'!A5)</f>
        <v>0</v>
      </c>
      <c r="X43" s="7" t="str">
        <f>'[1]Programação trançadeiras'!C44</f>
        <v xml:space="preserve"> </v>
      </c>
      <c r="Y43" s="7"/>
      <c r="Z43" s="7"/>
      <c r="AA43" s="7"/>
      <c r="AB43" s="7"/>
      <c r="AC43" s="7"/>
      <c r="AD43" s="7"/>
    </row>
    <row r="44" spans="1:30" ht="23.25" x14ac:dyDescent="0.35">
      <c r="C44" s="1"/>
      <c r="D44" s="1"/>
      <c r="E44" s="2"/>
      <c r="F44" s="2"/>
      <c r="G44" s="98" t="e">
        <f ca="1">IF(J44&gt;0,G43," ")</f>
        <v>#VALUE!</v>
      </c>
      <c r="H44" s="100" t="e">
        <f ca="1">IF(M43=$C$2,QUOTIENT(H43,0.833),IF(M43=$C$3,PRODUCT(H43,1.235),IF(M43=$C$4,PRODUCT(H43,0.75),IF(M43=$C$5,PRODUCT(H43,1.38),IF(M43=$C$6,PRODUCT(H43,1.292),IF(M43=$C$7,PRODUCT(H43,1.292),IF(M43=$C$8,PRODUCT(H43,0.391),IF(M43=$C$9,PRODUCT(H43,1.2),IF(M43=$C$10,PRODUCT(H43,1.25),IF(M43=$C$11,PRODUCT(H43,1.25),IF(M43=$C$12,PRODUCT(H43,1.25),IF(M43=$C$13,PRODUCT(H43,1.25),H43))))))))))))</f>
        <v>#VALUE!</v>
      </c>
      <c r="I44" s="97" t="s">
        <v>40</v>
      </c>
      <c r="J44" s="98" t="str">
        <f ca="1">IF($B43="","",VLOOKUP($B43,'[1]DADOS DOS PRODUTOS'!$A$1:$M$10000,5,0))</f>
        <v/>
      </c>
      <c r="K44" s="98" t="str">
        <f ca="1">IF($B43="","",VLOOKUP($B43,'[1]DADOS DOS PRODUTOS'!$A$1:$M$10000,6,0))</f>
        <v/>
      </c>
      <c r="L44" s="98" t="str">
        <f ca="1">IF($B43="","",VLOOKUP($B43,'[1]DADOS DOS PRODUTOS'!$A$1:$M$10000,7,0))</f>
        <v/>
      </c>
      <c r="M44" s="99" t="str">
        <f ca="1">IF(J44&gt;0,M43," ")</f>
        <v/>
      </c>
      <c r="N44" s="97" t="str">
        <f ca="1">N43</f>
        <v/>
      </c>
      <c r="O44" s="100">
        <f ca="1">O43</f>
        <v>0</v>
      </c>
      <c r="P44" s="105" t="e">
        <f t="shared" ca="1" si="0"/>
        <v>#VALUE!</v>
      </c>
      <c r="Q44" s="106" t="str">
        <f ca="1">Q43</f>
        <v/>
      </c>
      <c r="R44" s="106" t="str">
        <f ca="1">R43</f>
        <v/>
      </c>
      <c r="S44" s="107" t="e">
        <f ca="1">IF($B$19="","",VLOOKUP($B$19,'[1]DADOS DOS PRODUTOS'!$A$1:$O$9999,16,0))</f>
        <v>#N/A</v>
      </c>
      <c r="T44" s="7"/>
      <c r="U44" s="7"/>
      <c r="V44" s="7"/>
      <c r="W44" s="7"/>
      <c r="X44" s="7" t="str">
        <f>'[1]Programação trançadeiras'!C45</f>
        <v xml:space="preserve"> </v>
      </c>
      <c r="Y44" s="7"/>
      <c r="Z44" s="7"/>
      <c r="AA44" s="7"/>
      <c r="AB44" s="7"/>
      <c r="AC44" s="7"/>
      <c r="AD44" s="7"/>
    </row>
    <row r="45" spans="1:30" ht="23.25" hidden="1" x14ac:dyDescent="0.35">
      <c r="C45" s="1"/>
      <c r="D45" s="1"/>
      <c r="E45" s="2"/>
      <c r="F45" s="2"/>
      <c r="G45" s="97" t="e">
        <f ca="1">IF(J45&gt;0,G44," ")</f>
        <v>#VALUE!</v>
      </c>
      <c r="H45" s="100" t="e">
        <f ca="1">IF(M44=$C$2,QUOTIENT(H44,0.833),IF(M44=$C$3,PRODUCT(H44,1.235),IF(M44=$C$4,PRODUCT(H44,0.75),IF(M44=$C$5,PRODUCT(H44,1.38),IF(M44=$C$6,PRODUCT(H44,1.292),IF(M44=$C$7,PRODUCT(H44,1.292),IF(M44=$C$8,PRODUCT(H44,0.391),IF(M44=$C$9,PRODUCT(H44,1.2),IF(M44=$C$10,PRODUCT(H44,1.25),IF(M44=$C$11,PRODUCT(H44,1.25),IF(M44=$C$12,PRODUCT(H44,1.25),IF(M44=$C$13,PRODUCT(H44,1.25),H44))))))))))))</f>
        <v>#VALUE!</v>
      </c>
      <c r="I45" s="97" t="s">
        <v>40</v>
      </c>
      <c r="J45" s="97" t="str">
        <f ca="1">IF($B43="","",VLOOKUP($B43,'[1]DADOS DOS PRODUTOS'!$A$1:$M$10000,11,0))</f>
        <v/>
      </c>
      <c r="K45" s="97" t="str">
        <f ca="1">IF($B43="","",VLOOKUP($B43,'[1]DADOS DOS PRODUTOS'!$A$1:$M$10000,12,0))</f>
        <v/>
      </c>
      <c r="L45" s="97" t="str">
        <f ca="1">IF($B43="","",VLOOKUP($B43,'[1]DADOS DOS PRODUTOS'!$A$1:$M$10000,13,0))</f>
        <v/>
      </c>
      <c r="M45" s="99" t="str">
        <f ca="1">IF(J45&gt;0,M43," ")</f>
        <v/>
      </c>
      <c r="N45" s="97" t="str">
        <f ca="1">N44</f>
        <v/>
      </c>
      <c r="O45" s="100">
        <f ca="1">O43</f>
        <v>0</v>
      </c>
      <c r="P45" s="105" t="e">
        <f t="shared" ca="1" si="0"/>
        <v>#VALUE!</v>
      </c>
      <c r="Q45" s="106" t="str">
        <f ca="1">Q43</f>
        <v/>
      </c>
      <c r="R45" s="106" t="str">
        <f ca="1">R43</f>
        <v/>
      </c>
      <c r="S45" s="107" t="e">
        <f ca="1">IF($B$19="","",VLOOKUP($B$19,'[1]DADOS DOS PRODUTOS'!$A$1:$O$9999,16,0))</f>
        <v>#N/A</v>
      </c>
      <c r="T45" s="7"/>
      <c r="U45" s="7"/>
      <c r="V45" s="7"/>
      <c r="W45" s="7"/>
      <c r="X45" s="7" t="str">
        <f>'[1]Programação trançadeiras'!C46</f>
        <v xml:space="preserve"> </v>
      </c>
      <c r="Y45" s="7"/>
      <c r="Z45" s="7"/>
      <c r="AA45" s="7"/>
      <c r="AB45" s="7"/>
      <c r="AC45" s="7"/>
      <c r="AD45" s="7"/>
    </row>
    <row r="46" spans="1:30" ht="23.25" x14ac:dyDescent="0.35">
      <c r="B46" t="e">
        <f ca="1">IF(H46&gt;0,B43," ")</f>
        <v>#VALUE!</v>
      </c>
      <c r="C46" s="1"/>
      <c r="D46" s="108"/>
      <c r="E46" s="109"/>
      <c r="F46" s="94" t="e">
        <f ca="1">B46</f>
        <v>#VALUE!</v>
      </c>
      <c r="G46" s="95" t="e">
        <f ca="1">IF(H46&gt;0,1," ")</f>
        <v>#VALUE!</v>
      </c>
      <c r="H46" s="96" t="e">
        <f ca="1">SMALL('[1]Planejamento Trançadeira'!C5:FJ5,COUNTIF('[1]Planejamento Trançadeira'!C5:FJ5,0)+1)</f>
        <v>#VALUE!</v>
      </c>
      <c r="I46" s="97" t="s">
        <v>40</v>
      </c>
      <c r="J46" s="98" t="e">
        <f ca="1">IF($B46="","",VLOOKUP($B46,'[1]DADOS DOS PRODUTOS'!$A$1:$M$10000,2,0))</f>
        <v>#VALUE!</v>
      </c>
      <c r="K46" s="98" t="e">
        <f ca="1">IF($B46="","",VLOOKUP($B46,'[1]DADOS DOS PRODUTOS'!$A$1:$M$10000,3,0))</f>
        <v>#VALUE!</v>
      </c>
      <c r="L46" s="99" t="e">
        <f ca="1">IF($B46="","",VLOOKUP($B46,'[1]DADOS DOS PRODUTOS'!$A$1:$M$10000,4,0))</f>
        <v>#VALUE!</v>
      </c>
      <c r="M46" s="99" t="e">
        <f ca="1">IF(J46&gt;0,M43," ")</f>
        <v>#VALUE!</v>
      </c>
      <c r="N46" s="97" t="str">
        <f ca="1">N45</f>
        <v/>
      </c>
      <c r="O46" s="100">
        <f ca="1">O45</f>
        <v>0</v>
      </c>
      <c r="P46" s="105" t="e">
        <f t="shared" ca="1" si="0"/>
        <v>#VALUE!</v>
      </c>
      <c r="Q46" s="107" t="str">
        <f ca="1">Q43</f>
        <v/>
      </c>
      <c r="R46" s="106" t="str">
        <f ca="1">R45</f>
        <v/>
      </c>
      <c r="S46" s="107" t="e">
        <f ca="1">IF($B$19="","",VLOOKUP($B$19,'[1]DADOS DOS PRODUTOS'!$A$1:$O$9999,16,0))</f>
        <v>#N/A</v>
      </c>
      <c r="T46" s="7">
        <f ca="1">IFERROR(M46,0)</f>
        <v>0</v>
      </c>
      <c r="U46" s="7"/>
      <c r="V46" s="7"/>
      <c r="W46" s="7"/>
      <c r="X46" s="7" t="str">
        <f>'[1]Programação trançadeiras'!C47</f>
        <v xml:space="preserve"> </v>
      </c>
      <c r="Y46" s="7"/>
      <c r="Z46" s="7"/>
      <c r="AA46" s="7"/>
      <c r="AB46" s="7"/>
      <c r="AC46" s="7"/>
      <c r="AD46" s="7"/>
    </row>
    <row r="47" spans="1:30" ht="23.25" x14ac:dyDescent="0.35">
      <c r="C47" s="1"/>
      <c r="D47" s="1"/>
      <c r="E47" s="2"/>
      <c r="F47" s="2"/>
      <c r="G47" s="98" t="e">
        <f ca="1">IF(J47&gt;0,G46," ")</f>
        <v>#VALUE!</v>
      </c>
      <c r="H47" s="100" t="e">
        <f ca="1">IF(M46=$C$2,QUOTIENT(H46,0.833),IF(M46=$C$3,PRODUCT(H46,1.235),IF(M46=$C$4,PRODUCT(H46,0.75),IF(M46=$C$5,PRODUCT(H46,1.38),IF(M46=$C$6,PRODUCT(H46,1.292),IF(M46=$C$7,PRODUCT(H46,1.292),IF(M46=$C$8,PRODUCT(H46,0.391),IF(M46=$C$9,PRODUCT(H46,1.2),IF(M46=$C$10,PRODUCT(H46,1.25),IF(M46=$C$11,PRODUCT(H46,1.25),IF(M46=$C$12,PRODUCT(H46,1.25),IF(M46=$C$13,PRODUCT(H46,1.25),H46))))))))))))</f>
        <v>#VALUE!</v>
      </c>
      <c r="I47" s="97" t="s">
        <v>40</v>
      </c>
      <c r="J47" s="98" t="e">
        <f ca="1">IF($B46="","",VLOOKUP($B46,'[1]DADOS DOS PRODUTOS'!$A$1:$M$10000,5,0))</f>
        <v>#VALUE!</v>
      </c>
      <c r="K47" s="98" t="e">
        <f ca="1">IF($B46="","",VLOOKUP($B46,'[1]DADOS DOS PRODUTOS'!$A$1:$M$10000,6,0))</f>
        <v>#VALUE!</v>
      </c>
      <c r="L47" s="98" t="e">
        <f ca="1">IF($B46="","",VLOOKUP($B46,'[1]DADOS DOS PRODUTOS'!$A$1:$M$10000,7,0))</f>
        <v>#VALUE!</v>
      </c>
      <c r="M47" s="99" t="e">
        <f ca="1">IF(J47&gt;0,M43," ")</f>
        <v>#VALUE!</v>
      </c>
      <c r="N47" s="97" t="str">
        <f ca="1">N46</f>
        <v/>
      </c>
      <c r="O47" s="100">
        <f ca="1">O46</f>
        <v>0</v>
      </c>
      <c r="P47" s="105" t="e">
        <f t="shared" ca="1" si="0"/>
        <v>#VALUE!</v>
      </c>
      <c r="Q47" s="106" t="str">
        <f ca="1">Q43</f>
        <v/>
      </c>
      <c r="R47" s="106" t="str">
        <f ca="1">R45</f>
        <v/>
      </c>
      <c r="S47" s="107" t="e">
        <f ca="1">IF($B$19="","",VLOOKUP($B$19,'[1]DADOS DOS PRODUTOS'!$A$1:$O$9999,16,0))</f>
        <v>#N/A</v>
      </c>
      <c r="T47" s="7"/>
      <c r="U47" s="7"/>
      <c r="V47" s="7"/>
      <c r="W47" s="7"/>
      <c r="X47" s="7" t="str">
        <f>'[1]Programação trançadeiras'!C48</f>
        <v xml:space="preserve"> </v>
      </c>
      <c r="Y47" s="7"/>
      <c r="Z47" s="7"/>
      <c r="AA47" s="7"/>
      <c r="AB47" s="7"/>
      <c r="AC47" s="7"/>
      <c r="AD47" s="7"/>
    </row>
    <row r="48" spans="1:30" ht="23.25" hidden="1" x14ac:dyDescent="0.35">
      <c r="C48" s="1"/>
      <c r="D48" s="1"/>
      <c r="E48" s="2"/>
      <c r="F48" s="2"/>
      <c r="G48" s="98" t="e">
        <f ca="1">IF(J48&gt;0,G47," ")</f>
        <v>#VALUE!</v>
      </c>
      <c r="H48" s="100" t="e">
        <f ca="1">IF(M47=$C$2,QUOTIENT(H47,0.833),IF(M47=$C$3,PRODUCT(H47,1.235),IF(M47=$C$4,PRODUCT(H47,0.75),IF(M47=$C$5,PRODUCT(H47,1.38),IF(M47=$C$6,PRODUCT(H47,1.292),IF(M47=$C$7,PRODUCT(H47,1.292),IF(M47=$C$8,PRODUCT(H47,0.391),IF(M47=$C$9,PRODUCT(H47,1.2),IF(M47=$C$10,PRODUCT(H47,1.25),IF(M47=$C$11,PRODUCT(H47,1.25),IF(M47=$C$12,PRODUCT(H47,1.25),IF(M47=$C$13,PRODUCT(H47,1.25),H47))))))))))))</f>
        <v>#VALUE!</v>
      </c>
      <c r="I48" s="97" t="s">
        <v>40</v>
      </c>
      <c r="J48" s="97" t="e">
        <f ca="1">IF($B46="","",VLOOKUP($B46,'[1]DADOS DOS PRODUTOS'!$A$1:$M$10000,11,0))</f>
        <v>#VALUE!</v>
      </c>
      <c r="K48" s="97" t="e">
        <f ca="1">IF($B46="","",VLOOKUP($B46,'[1]DADOS DOS PRODUTOS'!$A$1:$M$10000,12,0))</f>
        <v>#VALUE!</v>
      </c>
      <c r="L48" s="97" t="e">
        <f ca="1">IF($B46="","",VLOOKUP($B46,'[1]DADOS DOS PRODUTOS'!$A$1:$M$10000,13,0))</f>
        <v>#VALUE!</v>
      </c>
      <c r="M48" s="99" t="e">
        <f ca="1">IF(J48&gt;0,M43," ")</f>
        <v>#VALUE!</v>
      </c>
      <c r="N48" s="97" t="str">
        <f ca="1">N47</f>
        <v/>
      </c>
      <c r="O48" s="100">
        <f ca="1">O47</f>
        <v>0</v>
      </c>
      <c r="P48" s="105" t="e">
        <f t="shared" ca="1" si="0"/>
        <v>#VALUE!</v>
      </c>
      <c r="Q48" s="106" t="str">
        <f ca="1">Q43</f>
        <v/>
      </c>
      <c r="R48" s="106" t="str">
        <f ca="1">R45</f>
        <v/>
      </c>
      <c r="S48" s="107" t="e">
        <f ca="1">IF($B$19="","",VLOOKUP($B$19,'[1]DADOS DOS PRODUTOS'!$A$1:$O$9999,16,0))</f>
        <v>#N/A</v>
      </c>
      <c r="T48" s="7"/>
      <c r="U48" s="7"/>
      <c r="V48" s="7"/>
      <c r="W48" s="7"/>
      <c r="X48" s="7" t="str">
        <f>'[1]Programação trançadeiras'!C49</f>
        <v xml:space="preserve"> </v>
      </c>
      <c r="Y48" s="7"/>
      <c r="Z48" s="7"/>
      <c r="AA48" s="7"/>
      <c r="AB48" s="7"/>
      <c r="AC48" s="7"/>
      <c r="AD48" s="7"/>
    </row>
    <row r="49" spans="1:30" ht="23.25" x14ac:dyDescent="0.35">
      <c r="A49">
        <v>6</v>
      </c>
      <c r="B49" s="110" t="str">
        <f ca="1">'[1]Programação trançadeiras'!I8</f>
        <v/>
      </c>
      <c r="C49" s="1">
        <f ca="1">'[1]Programação trançadeiras'!J8</f>
        <v>0</v>
      </c>
      <c r="D49" s="108" t="e">
        <f ca="1">(Q49*C49)/R49</f>
        <v>#VALUE!</v>
      </c>
      <c r="E49" s="109" t="e">
        <f ca="1">D49/Q49</f>
        <v>#VALUE!</v>
      </c>
      <c r="F49" s="94" t="str">
        <f ca="1">B49</f>
        <v/>
      </c>
      <c r="G49" s="18" t="e">
        <f ca="1">IF(H49&lt;Q49,1,W49)</f>
        <v>#VALUE!</v>
      </c>
      <c r="H49" s="111" t="e">
        <f ca="1">IF(D49&gt;Q49,Q49,IF(D49&lt;Q49,D49,D49))</f>
        <v>#VALUE!</v>
      </c>
      <c r="I49" s="112" t="s">
        <v>40</v>
      </c>
      <c r="J49" s="113" t="str">
        <f ca="1">IF($B49="","",VLOOKUP($B49,'[1]DADOS DOS PRODUTOS'!$A$1:$M$10000,2,0))</f>
        <v/>
      </c>
      <c r="K49" s="113" t="str">
        <f ca="1">IF($B49="","",VLOOKUP($B49,'[1]DADOS DOS PRODUTOS'!$A$1:$M$10000,3,0))</f>
        <v/>
      </c>
      <c r="L49" s="17" t="str">
        <f ca="1">IF($B49="","",VLOOKUP($B49,'[1]DADOS DOS PRODUTOS'!$A$1:$M$10000,4,0))</f>
        <v/>
      </c>
      <c r="M49" s="17" t="str">
        <f ca="1">IF(B49="","",VLOOKUP(B49,'[1]DADOS DOS PRODUTOS'!$A$1:$M$10000,8,0))</f>
        <v/>
      </c>
      <c r="N49" s="112" t="str">
        <f ca="1">IF(B49="","",VLOOKUP(B49,'[1]DADOS DOS PRODUTOS'!$A$1:$M$10000,9,0))</f>
        <v/>
      </c>
      <c r="O49" s="114">
        <f ca="1">C49</f>
        <v>0</v>
      </c>
      <c r="P49" s="101" t="e">
        <f t="shared" ca="1" si="0"/>
        <v>#VALUE!</v>
      </c>
      <c r="Q49" s="102" t="str">
        <f ca="1">IF(B49="","",VLOOKUP(B49,'[1]DADOS DOS PRODUTOS'!$A$1:$N$9999,14,0))</f>
        <v/>
      </c>
      <c r="R49" s="102" t="str">
        <f ca="1">IF(B49="","",VLOOKUP(B49,'[1]DADOS DOS PRODUTOS'!$A$1:$O$9999,15,0))</f>
        <v/>
      </c>
      <c r="S49" s="102" t="str">
        <f ca="1">IF(B49="","",VLOOKUP(B49,'[1]DADOS DOS PRODUTOS'!$A$1:$O$9999,16,0))</f>
        <v/>
      </c>
      <c r="T49" s="90" t="str">
        <f ca="1">IFERROR(M49,0)</f>
        <v/>
      </c>
      <c r="U49" s="90"/>
      <c r="V49" s="90" t="str">
        <f ca="1">LEFT(B49,4)</f>
        <v/>
      </c>
      <c r="W49" s="103">
        <f ca="1">COUNTIF('[1]Planejamento Trançadeira'!C6:APM6,'[1]Planejamento Trançadeira'!A6)</f>
        <v>0</v>
      </c>
      <c r="X49" s="7" t="str">
        <f>'[1]Programação trançadeiras'!C50</f>
        <v xml:space="preserve"> </v>
      </c>
      <c r="Y49" s="7"/>
      <c r="Z49" s="7"/>
      <c r="AA49" s="7"/>
      <c r="AB49" s="7"/>
      <c r="AC49" s="7"/>
      <c r="AD49" s="7"/>
    </row>
    <row r="50" spans="1:30" ht="23.25" hidden="1" x14ac:dyDescent="0.35">
      <c r="C50" s="1"/>
      <c r="D50" s="1"/>
      <c r="E50" s="2"/>
      <c r="F50" s="2"/>
      <c r="G50" s="113" t="e">
        <f ca="1">IF(J50&gt;0,G49," ")</f>
        <v>#VALUE!</v>
      </c>
      <c r="H50" s="114" t="e">
        <f ca="1">IF(M49=$C$2,QUOTIENT(H49,0.833),IF(M49=$C$3,PRODUCT(H49,1.235),IF(M49=$C$4,PRODUCT(H49,0.75),IF(M49=$C$5,PRODUCT(H49,1.38),IF(M49=$C$6,PRODUCT(H49,1.292),IF(M49=$C$7,PRODUCT(H49,1.292),IF(M49=$C$8,PRODUCT(H49,0.391),IF(M49=$C$9,PRODUCT(H49,1.2),IF(M49=$C$10,PRODUCT(H49,1.25),IF(M49=$C$11,PRODUCT(H49,1.25),IF(M49=$C$12,PRODUCT(H49,1.25),IF(M49=$C$13,PRODUCT(H49,1.25),H49))))))))))))</f>
        <v>#VALUE!</v>
      </c>
      <c r="I50" s="112" t="s">
        <v>40</v>
      </c>
      <c r="J50" s="113" t="str">
        <f ca="1">IF($B49="","",VLOOKUP($B49,'[1]DADOS DOS PRODUTOS'!$A$1:$M$10000,5,0))</f>
        <v/>
      </c>
      <c r="K50" s="113" t="str">
        <f ca="1">IF($B49="","",VLOOKUP($B49,'[1]DADOS DOS PRODUTOS'!$A$1:$M$10000,6,0))</f>
        <v/>
      </c>
      <c r="L50" s="113" t="str">
        <f ca="1">IF($B49="","",VLOOKUP($B49,'[1]DADOS DOS PRODUTOS'!$A$1:$M$10000,7,0))</f>
        <v/>
      </c>
      <c r="M50" s="17" t="str">
        <f ca="1">IF(J50&gt;0,M49," ")</f>
        <v/>
      </c>
      <c r="N50" s="112" t="str">
        <f ca="1">N49</f>
        <v/>
      </c>
      <c r="O50" s="114">
        <f ca="1">O49</f>
        <v>0</v>
      </c>
      <c r="P50" s="105" t="e">
        <f t="shared" ca="1" si="0"/>
        <v>#VALUE!</v>
      </c>
      <c r="Q50" s="106" t="str">
        <f ca="1">Q49</f>
        <v/>
      </c>
      <c r="R50" s="106" t="str">
        <f ca="1">R49</f>
        <v/>
      </c>
      <c r="S50" s="107" t="e">
        <f ca="1">IF($B$19="","",VLOOKUP($B$19,'[1]DADOS DOS PRODUTOS'!$A$1:$O$9999,16,0))</f>
        <v>#N/A</v>
      </c>
      <c r="T50" s="7"/>
      <c r="U50" s="7"/>
      <c r="V50" s="7"/>
      <c r="W50" s="7"/>
      <c r="X50" s="7" t="str">
        <f>'[1]Programação trançadeiras'!C51</f>
        <v xml:space="preserve"> </v>
      </c>
      <c r="Y50" s="7"/>
      <c r="Z50" s="7"/>
      <c r="AA50" s="7"/>
      <c r="AB50" s="7"/>
      <c r="AC50" s="7"/>
      <c r="AD50" s="7"/>
    </row>
    <row r="51" spans="1:30" ht="23.25" hidden="1" x14ac:dyDescent="0.35">
      <c r="C51" s="1"/>
      <c r="D51" s="1"/>
      <c r="E51" s="2"/>
      <c r="F51" s="2"/>
      <c r="G51" s="112" t="e">
        <f ca="1">IF(J51&gt;0,G50," ")</f>
        <v>#VALUE!</v>
      </c>
      <c r="H51" s="114" t="e">
        <f ca="1">IF(M50=$C$2,QUOTIENT(H50,0.833),IF(M50=$C$3,PRODUCT(H50,1.235),IF(M50=$C$4,PRODUCT(H50,0.75),IF(M50=$C$5,PRODUCT(H50,1.38),IF(M50=$C$6,PRODUCT(H50,1.292),IF(M50=$C$7,PRODUCT(H50,1.292),IF(M50=$C$8,PRODUCT(H50,0.391),IF(M50=$C$9,PRODUCT(H50,1.2),IF(M50=$C$10,PRODUCT(H50,1.25),IF(M50=$C$11,PRODUCT(H50,1.25),IF(M50=$C$12,PRODUCT(H50,1.25),IF(M50=$C$13,PRODUCT(H50,1.25),H50))))))))))))</f>
        <v>#VALUE!</v>
      </c>
      <c r="I51" s="112" t="s">
        <v>40</v>
      </c>
      <c r="J51" s="112" t="str">
        <f ca="1">IF($B49="","",VLOOKUP($B49,'[1]DADOS DOS PRODUTOS'!$A$1:$M$10000,11,0))</f>
        <v/>
      </c>
      <c r="K51" s="112" t="str">
        <f ca="1">IF($B49="","",VLOOKUP($B49,'[1]DADOS DOS PRODUTOS'!$A$1:$M$10000,12,0))</f>
        <v/>
      </c>
      <c r="L51" s="112" t="str">
        <f ca="1">IF($B49="","",VLOOKUP($B49,'[1]DADOS DOS PRODUTOS'!$A$1:$M$10000,13,0))</f>
        <v/>
      </c>
      <c r="M51" s="17" t="str">
        <f ca="1">IF(J51&gt;0,M49," ")</f>
        <v/>
      </c>
      <c r="N51" s="112" t="str">
        <f ca="1">N50</f>
        <v/>
      </c>
      <c r="O51" s="114">
        <f ca="1">O49</f>
        <v>0</v>
      </c>
      <c r="P51" s="105" t="e">
        <f t="shared" ca="1" si="0"/>
        <v>#VALUE!</v>
      </c>
      <c r="Q51" s="106" t="str">
        <f ca="1">Q49</f>
        <v/>
      </c>
      <c r="R51" s="106" t="str">
        <f ca="1">R49</f>
        <v/>
      </c>
      <c r="S51" s="107" t="e">
        <f ca="1">IF($B$19="","",VLOOKUP($B$19,'[1]DADOS DOS PRODUTOS'!$A$1:$O$9999,16,0))</f>
        <v>#N/A</v>
      </c>
      <c r="T51" s="7"/>
      <c r="U51" s="7"/>
      <c r="V51" s="7"/>
      <c r="W51" s="7"/>
      <c r="X51" s="7" t="str">
        <f>'[1]Programação trançadeiras'!C52</f>
        <v xml:space="preserve"> </v>
      </c>
      <c r="Y51" s="7"/>
      <c r="Z51" s="7"/>
      <c r="AA51" s="7"/>
      <c r="AB51" s="7"/>
      <c r="AC51" s="7"/>
      <c r="AD51" s="7"/>
    </row>
    <row r="52" spans="1:30" ht="23.25" x14ac:dyDescent="0.35">
      <c r="B52" t="e">
        <f ca="1">IF(H52&gt;0,B49," ")</f>
        <v>#VALUE!</v>
      </c>
      <c r="C52" s="1"/>
      <c r="D52" s="108"/>
      <c r="E52" s="109"/>
      <c r="F52" s="94" t="e">
        <f ca="1">B52</f>
        <v>#VALUE!</v>
      </c>
      <c r="G52" s="18" t="e">
        <f ca="1">IF(H52&gt;0,1," ")</f>
        <v>#VALUE!</v>
      </c>
      <c r="H52" s="111" t="e">
        <f ca="1">SMALL('[1]Planejamento Trançadeira'!C6:FJ6,COUNTIF('[1]Planejamento Trançadeira'!C6:FJ6,0)+1)</f>
        <v>#VALUE!</v>
      </c>
      <c r="I52" s="112" t="s">
        <v>40</v>
      </c>
      <c r="J52" s="113" t="e">
        <f ca="1">IF($B52="","",VLOOKUP($B52,'[1]DADOS DOS PRODUTOS'!$A$1:$M$10000,2,0))</f>
        <v>#VALUE!</v>
      </c>
      <c r="K52" s="113" t="e">
        <f ca="1">IF($B52="","",VLOOKUP($B52,'[1]DADOS DOS PRODUTOS'!$A$1:$M$10000,3,0))</f>
        <v>#VALUE!</v>
      </c>
      <c r="L52" s="17" t="e">
        <f ca="1">IF($B52="","",VLOOKUP($B52,'[1]DADOS DOS PRODUTOS'!$A$1:$M$10000,4,0))</f>
        <v>#VALUE!</v>
      </c>
      <c r="M52" s="17" t="e">
        <f ca="1">IF(J52&gt;0,M49," ")</f>
        <v>#VALUE!</v>
      </c>
      <c r="N52" s="112" t="str">
        <f ca="1">N51</f>
        <v/>
      </c>
      <c r="O52" s="114">
        <f ca="1">O51</f>
        <v>0</v>
      </c>
      <c r="P52" s="105" t="e">
        <f t="shared" ca="1" si="0"/>
        <v>#VALUE!</v>
      </c>
      <c r="Q52" s="107" t="str">
        <f ca="1">Q49</f>
        <v/>
      </c>
      <c r="R52" s="106" t="str">
        <f ca="1">R51</f>
        <v/>
      </c>
      <c r="S52" s="107" t="e">
        <f ca="1">IF($B$19="","",VLOOKUP($B$19,'[1]DADOS DOS PRODUTOS'!$A$1:$O$9999,16,0))</f>
        <v>#N/A</v>
      </c>
      <c r="T52" s="7">
        <f ca="1">IFERROR(M52,0)</f>
        <v>0</v>
      </c>
      <c r="U52" s="7"/>
      <c r="V52" s="7"/>
      <c r="W52" s="7"/>
      <c r="X52" s="7" t="str">
        <f>'[1]Programação trançadeiras'!C53</f>
        <v xml:space="preserve"> </v>
      </c>
      <c r="Y52" s="7"/>
      <c r="Z52" s="7"/>
      <c r="AA52" s="7"/>
      <c r="AB52" s="7"/>
      <c r="AC52" s="7"/>
      <c r="AD52" s="7"/>
    </row>
    <row r="53" spans="1:30" ht="23.25" hidden="1" x14ac:dyDescent="0.35">
      <c r="C53" s="1"/>
      <c r="D53" s="1"/>
      <c r="E53" s="2"/>
      <c r="F53" s="2"/>
      <c r="G53" s="113" t="e">
        <f ca="1">IF(J53&gt;0,G52," ")</f>
        <v>#VALUE!</v>
      </c>
      <c r="H53" s="114" t="e">
        <f ca="1">IF(M52=$C$2,QUOTIENT(H52,0.833),IF(M52=$C$3,PRODUCT(H52,1.235),IF(M52=$C$4,PRODUCT(H52,0.75),IF(M52=$C$5,PRODUCT(H52,1.38),IF(M52=$C$6,PRODUCT(H52,1.292),IF(M52=$C$7,PRODUCT(H52,1.292),IF(M52=$C$8,PRODUCT(H52,0.391),IF(M52=$C$9,PRODUCT(H52,1.2),IF(M52=$C$10,PRODUCT(H52,1.25),IF(M52=$C$11,PRODUCT(H52,1.25),IF(M52=$C$12,PRODUCT(H52,1.25),IF(M52=$C$13,PRODUCT(H52,1.25),H52))))))))))))</f>
        <v>#VALUE!</v>
      </c>
      <c r="I53" s="112" t="s">
        <v>40</v>
      </c>
      <c r="J53" s="113" t="e">
        <f ca="1">IF($B52="","",VLOOKUP($B52,'[1]DADOS DOS PRODUTOS'!$A$1:$M$10000,5,0))</f>
        <v>#VALUE!</v>
      </c>
      <c r="K53" s="113" t="e">
        <f ca="1">IF($B52="","",VLOOKUP($B52,'[1]DADOS DOS PRODUTOS'!$A$1:$M$10000,6,0))</f>
        <v>#VALUE!</v>
      </c>
      <c r="L53" s="113" t="e">
        <f ca="1">IF($B52="","",VLOOKUP($B52,'[1]DADOS DOS PRODUTOS'!$A$1:$M$10000,7,0))</f>
        <v>#VALUE!</v>
      </c>
      <c r="M53" s="17" t="e">
        <f ca="1">IF(J53&gt;0,M49," ")</f>
        <v>#VALUE!</v>
      </c>
      <c r="N53" s="112" t="str">
        <f ca="1">N52</f>
        <v/>
      </c>
      <c r="O53" s="114">
        <f ca="1">O52</f>
        <v>0</v>
      </c>
      <c r="P53" s="105" t="e">
        <f t="shared" ca="1" si="0"/>
        <v>#VALUE!</v>
      </c>
      <c r="Q53" s="106" t="str">
        <f ca="1">Q49</f>
        <v/>
      </c>
      <c r="R53" s="106" t="str">
        <f ca="1">R51</f>
        <v/>
      </c>
      <c r="S53" s="107" t="e">
        <f ca="1">IF($B$19="","",VLOOKUP($B$19,'[1]DADOS DOS PRODUTOS'!$A$1:$O$9999,16,0))</f>
        <v>#N/A</v>
      </c>
      <c r="T53" s="7"/>
      <c r="U53" s="7"/>
      <c r="V53" s="7"/>
      <c r="W53" s="7"/>
      <c r="X53" s="7" t="str">
        <f>'[1]Programação trançadeiras'!C54</f>
        <v xml:space="preserve"> </v>
      </c>
      <c r="Y53" s="7"/>
      <c r="Z53" s="7"/>
      <c r="AA53" s="7"/>
      <c r="AB53" s="7"/>
      <c r="AC53" s="7"/>
      <c r="AD53" s="7"/>
    </row>
    <row r="54" spans="1:30" ht="23.25" hidden="1" x14ac:dyDescent="0.35">
      <c r="C54" s="1"/>
      <c r="D54" s="1"/>
      <c r="E54" s="2"/>
      <c r="F54" s="2"/>
      <c r="G54" s="113" t="e">
        <f ca="1">IF(J54&gt;0,G53," ")</f>
        <v>#VALUE!</v>
      </c>
      <c r="H54" s="114" t="e">
        <f ca="1">IF(M53=$C$2,QUOTIENT(H53,0.833),IF(M53=$C$3,PRODUCT(H53,1.235),IF(M53=$C$4,PRODUCT(H53,0.75),IF(M53=$C$5,PRODUCT(H53,1.38),IF(M53=$C$6,PRODUCT(H53,1.292),IF(M53=$C$7,PRODUCT(H53,1.292),IF(M53=$C$8,PRODUCT(H53,0.391),IF(M53=$C$9,PRODUCT(H53,1.2),IF(M53=$C$10,PRODUCT(H53,1.25),IF(M53=$C$11,PRODUCT(H53,1.25),IF(M53=$C$12,PRODUCT(H53,1.25),IF(M53=$C$13,PRODUCT(H53,1.25),H53))))))))))))</f>
        <v>#VALUE!</v>
      </c>
      <c r="I54" s="112" t="s">
        <v>40</v>
      </c>
      <c r="J54" s="112" t="e">
        <f ca="1">IF($B52="","",VLOOKUP($B52,'[1]DADOS DOS PRODUTOS'!$A$1:$M$10000,11,0))</f>
        <v>#VALUE!</v>
      </c>
      <c r="K54" s="112" t="e">
        <f ca="1">IF($B52="","",VLOOKUP($B52,'[1]DADOS DOS PRODUTOS'!$A$1:$M$10000,12,0))</f>
        <v>#VALUE!</v>
      </c>
      <c r="L54" s="112" t="e">
        <f ca="1">IF($B52="","",VLOOKUP($B52,'[1]DADOS DOS PRODUTOS'!$A$1:$M$10000,13,0))</f>
        <v>#VALUE!</v>
      </c>
      <c r="M54" s="17" t="e">
        <f ca="1">IF(J54&gt;0,M49," ")</f>
        <v>#VALUE!</v>
      </c>
      <c r="N54" s="112" t="str">
        <f ca="1">N53</f>
        <v/>
      </c>
      <c r="O54" s="114">
        <f ca="1">O53</f>
        <v>0</v>
      </c>
      <c r="P54" s="105" t="e">
        <f t="shared" ca="1" si="0"/>
        <v>#VALUE!</v>
      </c>
      <c r="Q54" s="106" t="str">
        <f ca="1">Q49</f>
        <v/>
      </c>
      <c r="R54" s="106" t="str">
        <f ca="1">R51</f>
        <v/>
      </c>
      <c r="S54" s="107" t="e">
        <f ca="1">IF($B$19="","",VLOOKUP($B$19,'[1]DADOS DOS PRODUTOS'!$A$1:$O$9999,16,0))</f>
        <v>#N/A</v>
      </c>
      <c r="T54" s="7"/>
      <c r="U54" s="7"/>
      <c r="V54" s="7"/>
      <c r="W54" s="7"/>
      <c r="X54" s="7" t="str">
        <f>'[1]Programação trançadeiras'!C55</f>
        <v xml:space="preserve"> </v>
      </c>
      <c r="Y54" s="7"/>
      <c r="Z54" s="7"/>
      <c r="AA54" s="7"/>
      <c r="AB54" s="7"/>
      <c r="AC54" s="7"/>
      <c r="AD54" s="7"/>
    </row>
    <row r="55" spans="1:30" ht="23.25" x14ac:dyDescent="0.35">
      <c r="A55">
        <v>7</v>
      </c>
      <c r="B55" s="110" t="str">
        <f ca="1">'[1]Programação trançadeiras'!I9</f>
        <v/>
      </c>
      <c r="C55" s="1">
        <f ca="1">'[1]Programação trançadeiras'!J9</f>
        <v>0</v>
      </c>
      <c r="D55" s="108" t="e">
        <f ca="1">(Q55*C55)/R55</f>
        <v>#VALUE!</v>
      </c>
      <c r="E55" s="109" t="e">
        <f ca="1">D55/Q55</f>
        <v>#VALUE!</v>
      </c>
      <c r="F55" s="94" t="str">
        <f ca="1">B55</f>
        <v/>
      </c>
      <c r="G55" s="95" t="e">
        <f ca="1">IF(H55&lt;Q55,1,W55)</f>
        <v>#VALUE!</v>
      </c>
      <c r="H55" s="96" t="e">
        <f ca="1">IF(D55&gt;Q55,Q55,IF(D55&lt;Q55,D55,D55))</f>
        <v>#VALUE!</v>
      </c>
      <c r="I55" s="97" t="s">
        <v>40</v>
      </c>
      <c r="J55" s="98" t="str">
        <f ca="1">IF($B55="","",VLOOKUP($B55,'[1]DADOS DOS PRODUTOS'!$A$1:$M$10000,2,0))</f>
        <v/>
      </c>
      <c r="K55" s="98" t="str">
        <f ca="1">IF($B55="","",VLOOKUP($B55,'[1]DADOS DOS PRODUTOS'!$A$1:$M$10000,3,0))</f>
        <v/>
      </c>
      <c r="L55" s="99" t="str">
        <f ca="1">IF($B55="","",VLOOKUP($B55,'[1]DADOS DOS PRODUTOS'!$A$1:$M$10000,4,0))</f>
        <v/>
      </c>
      <c r="M55" s="99" t="str">
        <f ca="1">IF(B55="","",VLOOKUP(B55,'[1]DADOS DOS PRODUTOS'!$A$1:$M$10000,8,0))</f>
        <v/>
      </c>
      <c r="N55" s="97" t="str">
        <f ca="1">IF(B55="","",VLOOKUP(B55,'[1]DADOS DOS PRODUTOS'!$A$1:$M$10000,9,0))</f>
        <v/>
      </c>
      <c r="O55" s="100">
        <f ca="1">C55</f>
        <v>0</v>
      </c>
      <c r="P55" s="101" t="e">
        <f t="shared" ca="1" si="0"/>
        <v>#VALUE!</v>
      </c>
      <c r="Q55" s="102" t="str">
        <f ca="1">IF(B55="","",VLOOKUP(B55,'[1]DADOS DOS PRODUTOS'!$A$1:$N$9999,14,0))</f>
        <v/>
      </c>
      <c r="R55" s="102" t="str">
        <f ca="1">IF(B55="","",VLOOKUP(B55,'[1]DADOS DOS PRODUTOS'!$A$1:$O$9999,15,0))</f>
        <v/>
      </c>
      <c r="S55" s="102" t="str">
        <f ca="1">IF(B55="","",VLOOKUP(B55,'[1]DADOS DOS PRODUTOS'!$A$1:$O$9999,16,0))</f>
        <v/>
      </c>
      <c r="T55" s="90" t="str">
        <f ca="1">IFERROR(M55,0)</f>
        <v/>
      </c>
      <c r="U55" s="90"/>
      <c r="V55" s="90" t="str">
        <f ca="1">LEFT(B55,4)</f>
        <v/>
      </c>
      <c r="W55" s="103">
        <f ca="1">COUNTIF('[1]Planejamento Trançadeira'!C7:APM7,'[1]Planejamento Trançadeira'!A7)</f>
        <v>0</v>
      </c>
      <c r="X55" s="7" t="str">
        <f>'[1]Programação trançadeiras'!C56</f>
        <v xml:space="preserve"> </v>
      </c>
      <c r="Y55" s="7"/>
      <c r="Z55" s="7"/>
      <c r="AA55" s="7"/>
      <c r="AB55" s="7"/>
      <c r="AC55" s="7"/>
      <c r="AD55" s="7"/>
    </row>
    <row r="56" spans="1:30" ht="23.25" hidden="1" x14ac:dyDescent="0.35">
      <c r="C56" s="1"/>
      <c r="D56" s="1"/>
      <c r="E56" s="2"/>
      <c r="F56" s="2"/>
      <c r="G56" s="98" t="e">
        <f ca="1">IF(J56&gt;0,G55," ")</f>
        <v>#VALUE!</v>
      </c>
      <c r="H56" s="100" t="e">
        <f ca="1">IF(M55=$C$2,QUOTIENT(H55,0.833),IF(M55=$C$3,PRODUCT(H55,1.235),IF(M55=$C$4,PRODUCT(H55,0.75),IF(M55=$C$5,PRODUCT(H55,1.38),IF(M55=$C$6,PRODUCT(H55,1.292),IF(M55=$C$7,PRODUCT(H55,1.292),IF(M55=$C$8,PRODUCT(H55,0.391),IF(M55=$C$9,PRODUCT(H55,1.2),IF(M55=$C$10,PRODUCT(H55,1.25),IF(M55=$C$11,PRODUCT(H55,1.25),IF(M55=$C$12,PRODUCT(H55,1.25),IF(M55=$C$13,PRODUCT(H55,1.25),H55))))))))))))</f>
        <v>#VALUE!</v>
      </c>
      <c r="I56" s="97" t="s">
        <v>40</v>
      </c>
      <c r="J56" s="98" t="str">
        <f ca="1">IF($B55="","",VLOOKUP($B55,'[1]DADOS DOS PRODUTOS'!$A$1:$M$10000,5,0))</f>
        <v/>
      </c>
      <c r="K56" s="98" t="str">
        <f ca="1">IF($B55="","",VLOOKUP($B55,'[1]DADOS DOS PRODUTOS'!$A$1:$M$10000,6,0))</f>
        <v/>
      </c>
      <c r="L56" s="98" t="str">
        <f ca="1">IF($B55="","",VLOOKUP($B55,'[1]DADOS DOS PRODUTOS'!$A$1:$M$10000,7,0))</f>
        <v/>
      </c>
      <c r="M56" s="99" t="str">
        <f ca="1">IF(J56&gt;0,M55," ")</f>
        <v/>
      </c>
      <c r="N56" s="97" t="str">
        <f ca="1">N55</f>
        <v/>
      </c>
      <c r="O56" s="100">
        <f ca="1">O55</f>
        <v>0</v>
      </c>
      <c r="P56" s="105" t="e">
        <f t="shared" ca="1" si="0"/>
        <v>#VALUE!</v>
      </c>
      <c r="Q56" s="106" t="str">
        <f ca="1">Q55</f>
        <v/>
      </c>
      <c r="R56" s="106" t="str">
        <f ca="1">R55</f>
        <v/>
      </c>
      <c r="S56" s="107" t="e">
        <f ca="1">IF($B$19="","",VLOOKUP($B$19,'[1]DADOS DOS PRODUTOS'!$A$1:$O$9999,16,0))</f>
        <v>#N/A</v>
      </c>
      <c r="T56" s="7"/>
      <c r="U56" s="7"/>
      <c r="V56" s="7"/>
      <c r="W56" s="7"/>
      <c r="X56" s="7" t="str">
        <f>'[1]Programação trançadeiras'!C57</f>
        <v xml:space="preserve"> </v>
      </c>
      <c r="Y56" s="7"/>
      <c r="Z56" s="7"/>
      <c r="AA56" s="7"/>
      <c r="AB56" s="7"/>
      <c r="AC56" s="7"/>
      <c r="AD56" s="7"/>
    </row>
    <row r="57" spans="1:30" ht="23.25" hidden="1" x14ac:dyDescent="0.35">
      <c r="C57" s="1"/>
      <c r="D57" s="1"/>
      <c r="E57" s="2"/>
      <c r="F57" s="2"/>
      <c r="G57" s="97" t="e">
        <f ca="1">IF(J57&gt;0,G56," ")</f>
        <v>#VALUE!</v>
      </c>
      <c r="H57" s="100" t="e">
        <f ca="1">IF(M56=$C$2,QUOTIENT(H56,0.833),IF(M56=$C$3,PRODUCT(H56,1.235),IF(M56=$C$4,PRODUCT(H56,0.75),IF(M56=$C$5,PRODUCT(H56,1.38),IF(M56=$C$6,PRODUCT(H56,1.292),IF(M56=$C$7,PRODUCT(H56,1.292),IF(M56=$C$8,PRODUCT(H56,0.391),IF(M56=$C$9,PRODUCT(H56,1.2),IF(M56=$C$10,PRODUCT(H56,1.25),IF(M56=$C$11,PRODUCT(H56,1.25),IF(M56=$C$12,PRODUCT(H56,1.25),IF(M56=$C$13,PRODUCT(H56,1.25),H56))))))))))))</f>
        <v>#VALUE!</v>
      </c>
      <c r="I57" s="97" t="s">
        <v>40</v>
      </c>
      <c r="J57" s="97" t="str">
        <f ca="1">IF($B55="","",VLOOKUP($B55,'[1]DADOS DOS PRODUTOS'!$A$1:$M$10000,11,0))</f>
        <v/>
      </c>
      <c r="K57" s="97" t="str">
        <f ca="1">IF($B55="","",VLOOKUP($B55,'[1]DADOS DOS PRODUTOS'!$A$1:$M$10000,12,0))</f>
        <v/>
      </c>
      <c r="L57" s="97" t="str">
        <f ca="1">IF($B55="","",VLOOKUP($B55,'[1]DADOS DOS PRODUTOS'!$A$1:$M$10000,13,0))</f>
        <v/>
      </c>
      <c r="M57" s="99" t="str">
        <f ca="1">IF(J57&gt;0,M55," ")</f>
        <v/>
      </c>
      <c r="N57" s="97" t="str">
        <f ca="1">N56</f>
        <v/>
      </c>
      <c r="O57" s="100">
        <f ca="1">O55</f>
        <v>0</v>
      </c>
      <c r="P57" s="105" t="e">
        <f t="shared" ca="1" si="0"/>
        <v>#VALUE!</v>
      </c>
      <c r="Q57" s="106" t="str">
        <f ca="1">Q55</f>
        <v/>
      </c>
      <c r="R57" s="106" t="str">
        <f ca="1">R55</f>
        <v/>
      </c>
      <c r="S57" s="107" t="e">
        <f ca="1">IF($B$19="","",VLOOKUP($B$19,'[1]DADOS DOS PRODUTOS'!$A$1:$O$9999,16,0))</f>
        <v>#N/A</v>
      </c>
      <c r="T57" s="7"/>
      <c r="U57" s="7"/>
      <c r="V57" s="7"/>
      <c r="W57" s="7"/>
      <c r="X57" s="7" t="str">
        <f>'[1]Programação trançadeiras'!C58</f>
        <v xml:space="preserve"> </v>
      </c>
      <c r="Y57" s="7"/>
      <c r="Z57" s="7"/>
      <c r="AA57" s="7"/>
      <c r="AB57" s="7"/>
      <c r="AC57" s="7"/>
      <c r="AD57" s="7"/>
    </row>
    <row r="58" spans="1:30" ht="23.25" x14ac:dyDescent="0.35">
      <c r="B58" t="e">
        <f ca="1">IF(H58&gt;0,B55," ")</f>
        <v>#VALUE!</v>
      </c>
      <c r="C58" s="1"/>
      <c r="D58" s="108"/>
      <c r="E58" s="109"/>
      <c r="F58" s="94" t="e">
        <f ca="1">B58</f>
        <v>#VALUE!</v>
      </c>
      <c r="G58" s="95" t="e">
        <f ca="1">IF(H58&gt;0,1," ")</f>
        <v>#VALUE!</v>
      </c>
      <c r="H58" s="96" t="e">
        <f ca="1">SMALL('[1]Planejamento Trançadeira'!C7:FJ7,COUNTIF('[1]Planejamento Trançadeira'!C7:FJ7,0)+1)</f>
        <v>#VALUE!</v>
      </c>
      <c r="I58" s="97" t="s">
        <v>40</v>
      </c>
      <c r="J58" s="98" t="e">
        <f ca="1">IF($B58="","",VLOOKUP($B58,'[1]DADOS DOS PRODUTOS'!$A$1:$M$10000,2,0))</f>
        <v>#VALUE!</v>
      </c>
      <c r="K58" s="98" t="e">
        <f ca="1">IF($B58="","",VLOOKUP($B58,'[1]DADOS DOS PRODUTOS'!$A$1:$M$10000,3,0))</f>
        <v>#VALUE!</v>
      </c>
      <c r="L58" s="99" t="e">
        <f ca="1">IF($B58="","",VLOOKUP($B58,'[1]DADOS DOS PRODUTOS'!$A$1:$M$10000,4,0))</f>
        <v>#VALUE!</v>
      </c>
      <c r="M58" s="99" t="e">
        <f ca="1">IF(J58&gt;0,M55," ")</f>
        <v>#VALUE!</v>
      </c>
      <c r="N58" s="97" t="str">
        <f ca="1">N57</f>
        <v/>
      </c>
      <c r="O58" s="100">
        <f ca="1">O57</f>
        <v>0</v>
      </c>
      <c r="P58" s="105" t="e">
        <f t="shared" ca="1" si="0"/>
        <v>#VALUE!</v>
      </c>
      <c r="Q58" s="107" t="str">
        <f ca="1">Q55</f>
        <v/>
      </c>
      <c r="R58" s="106" t="str">
        <f ca="1">R57</f>
        <v/>
      </c>
      <c r="S58" s="107" t="e">
        <f ca="1">IF($B$19="","",VLOOKUP($B$19,'[1]DADOS DOS PRODUTOS'!$A$1:$O$9999,16,0))</f>
        <v>#N/A</v>
      </c>
      <c r="T58" s="7">
        <f ca="1">IFERROR(M58,0)</f>
        <v>0</v>
      </c>
      <c r="U58" s="7"/>
      <c r="V58" s="7"/>
      <c r="W58" s="7"/>
      <c r="X58" s="7" t="str">
        <f>'[1]Programação trançadeiras'!C59</f>
        <v xml:space="preserve"> </v>
      </c>
      <c r="Y58" s="7"/>
      <c r="Z58" s="7"/>
      <c r="AA58" s="7"/>
      <c r="AB58" s="7"/>
      <c r="AC58" s="7"/>
      <c r="AD58" s="7"/>
    </row>
    <row r="59" spans="1:30" ht="23.25" hidden="1" x14ac:dyDescent="0.35">
      <c r="C59" s="1"/>
      <c r="D59" s="1"/>
      <c r="E59" s="2"/>
      <c r="F59" s="2"/>
      <c r="G59" s="98" t="e">
        <f ca="1">IF(J59&gt;0,G58," ")</f>
        <v>#VALUE!</v>
      </c>
      <c r="H59" s="100" t="e">
        <f ca="1">IF(M58=$C$2,QUOTIENT(H58,0.833),IF(M58=$C$3,PRODUCT(H58,1.235),IF(M58=$C$4,PRODUCT(H58,0.75),IF(M58=$C$5,PRODUCT(H58,1.38),IF(M58=$C$6,PRODUCT(H58,1.292),IF(M58=$C$7,PRODUCT(H58,1.292),IF(M58=$C$8,PRODUCT(H58,0.391),IF(M58=$C$9,PRODUCT(H58,1.2),IF(M58=$C$10,PRODUCT(H58,1.25),IF(M58=$C$11,PRODUCT(H58,1.25),IF(M58=$C$12,PRODUCT(H58,1.25),IF(M58=$C$13,PRODUCT(H58,1.25),H58))))))))))))</f>
        <v>#VALUE!</v>
      </c>
      <c r="I59" s="97" t="s">
        <v>40</v>
      </c>
      <c r="J59" s="98" t="e">
        <f ca="1">IF($B58="","",VLOOKUP($B58,'[1]DADOS DOS PRODUTOS'!$A$1:$M$10000,5,0))</f>
        <v>#VALUE!</v>
      </c>
      <c r="K59" s="98" t="e">
        <f ca="1">IF($B58="","",VLOOKUP($B58,'[1]DADOS DOS PRODUTOS'!$A$1:$M$10000,6,0))</f>
        <v>#VALUE!</v>
      </c>
      <c r="L59" s="98" t="e">
        <f ca="1">IF($B58="","",VLOOKUP($B58,'[1]DADOS DOS PRODUTOS'!$A$1:$M$10000,7,0))</f>
        <v>#VALUE!</v>
      </c>
      <c r="M59" s="99" t="e">
        <f ca="1">IF(J59&gt;0,M55," ")</f>
        <v>#VALUE!</v>
      </c>
      <c r="N59" s="97" t="str">
        <f ca="1">N58</f>
        <v/>
      </c>
      <c r="O59" s="100">
        <f ca="1">O58</f>
        <v>0</v>
      </c>
      <c r="P59" s="105" t="e">
        <f t="shared" ca="1" si="0"/>
        <v>#VALUE!</v>
      </c>
      <c r="Q59" s="106" t="str">
        <f ca="1">Q55</f>
        <v/>
      </c>
      <c r="R59" s="106" t="str">
        <f ca="1">R57</f>
        <v/>
      </c>
      <c r="S59" s="107" t="e">
        <f ca="1">IF($B$19="","",VLOOKUP($B$19,'[1]DADOS DOS PRODUTOS'!$A$1:$O$9999,16,0))</f>
        <v>#N/A</v>
      </c>
      <c r="T59" s="7"/>
      <c r="U59" s="7"/>
      <c r="V59" s="7"/>
      <c r="W59" s="7"/>
      <c r="X59" s="7" t="str">
        <f>'[1]Programação trançadeiras'!C60</f>
        <v xml:space="preserve"> </v>
      </c>
      <c r="Y59" s="7"/>
      <c r="Z59" s="7"/>
      <c r="AA59" s="7"/>
      <c r="AB59" s="7"/>
      <c r="AC59" s="7"/>
      <c r="AD59" s="7"/>
    </row>
    <row r="60" spans="1:30" ht="23.25" hidden="1" x14ac:dyDescent="0.35">
      <c r="C60" s="1"/>
      <c r="D60" s="1"/>
      <c r="E60" s="2"/>
      <c r="F60" s="2"/>
      <c r="G60" s="98" t="e">
        <f ca="1">IF(J60&gt;0,G59," ")</f>
        <v>#VALUE!</v>
      </c>
      <c r="H60" s="100" t="e">
        <f ca="1">IF(M59=$C$2,QUOTIENT(H59,0.833),IF(M59=$C$3,PRODUCT(H59,1.235),IF(M59=$C$4,PRODUCT(H59,0.75),IF(M59=$C$5,PRODUCT(H59,1.38),IF(M59=$C$6,PRODUCT(H59,1.292),IF(M59=$C$7,PRODUCT(H59,1.292),IF(M59=$C$8,PRODUCT(H59,0.391),IF(M59=$C$9,PRODUCT(H59,1.2),IF(M59=$C$10,PRODUCT(H59,1.25),IF(M59=$C$11,PRODUCT(H59,1.25),IF(M59=$C$12,PRODUCT(H59,1.25),IF(M59=$C$13,PRODUCT(H59,1.25),H59))))))))))))</f>
        <v>#VALUE!</v>
      </c>
      <c r="I60" s="97" t="s">
        <v>40</v>
      </c>
      <c r="J60" s="97" t="e">
        <f ca="1">IF($B58="","",VLOOKUP($B58,'[1]DADOS DOS PRODUTOS'!$A$1:$M$10000,11,0))</f>
        <v>#VALUE!</v>
      </c>
      <c r="K60" s="97" t="e">
        <f ca="1">IF($B58="","",VLOOKUP($B58,'[1]DADOS DOS PRODUTOS'!$A$1:$M$10000,12,0))</f>
        <v>#VALUE!</v>
      </c>
      <c r="L60" s="97" t="e">
        <f ca="1">IF($B58="","",VLOOKUP($B58,'[1]DADOS DOS PRODUTOS'!$A$1:$M$10000,13,0))</f>
        <v>#VALUE!</v>
      </c>
      <c r="M60" s="99" t="e">
        <f ca="1">IF(J60&gt;0,M55," ")</f>
        <v>#VALUE!</v>
      </c>
      <c r="N60" s="97" t="str">
        <f ca="1">N59</f>
        <v/>
      </c>
      <c r="O60" s="100">
        <f ca="1">O59</f>
        <v>0</v>
      </c>
      <c r="P60" s="105" t="e">
        <f t="shared" ca="1" si="0"/>
        <v>#VALUE!</v>
      </c>
      <c r="Q60" s="106" t="str">
        <f ca="1">Q55</f>
        <v/>
      </c>
      <c r="R60" s="106" t="str">
        <f ca="1">R57</f>
        <v/>
      </c>
      <c r="S60" s="107" t="e">
        <f ca="1">IF($B$19="","",VLOOKUP($B$19,'[1]DADOS DOS PRODUTOS'!$A$1:$O$9999,16,0))</f>
        <v>#N/A</v>
      </c>
      <c r="T60" s="7"/>
      <c r="U60" s="7"/>
      <c r="V60" s="7"/>
      <c r="W60" s="7"/>
      <c r="X60" s="7" t="str">
        <f>'[1]Programação trançadeiras'!C61</f>
        <v xml:space="preserve"> </v>
      </c>
      <c r="Y60" s="7"/>
      <c r="Z60" s="7"/>
      <c r="AA60" s="7"/>
      <c r="AB60" s="7"/>
      <c r="AC60" s="7"/>
      <c r="AD60" s="7"/>
    </row>
    <row r="61" spans="1:30" ht="23.25" x14ac:dyDescent="0.35">
      <c r="A61">
        <v>8</v>
      </c>
      <c r="B61" s="110" t="str">
        <f ca="1">'[1]Programação trançadeiras'!I10</f>
        <v/>
      </c>
      <c r="C61" s="1">
        <f ca="1">'[1]Programação trançadeiras'!J10</f>
        <v>0</v>
      </c>
      <c r="D61" s="108" t="e">
        <f ca="1">(Q61*C61)/R61</f>
        <v>#VALUE!</v>
      </c>
      <c r="E61" s="109" t="e">
        <f ca="1">D61/Q61</f>
        <v>#VALUE!</v>
      </c>
      <c r="F61" s="94" t="str">
        <f ca="1">B61</f>
        <v/>
      </c>
      <c r="G61" s="18" t="e">
        <f ca="1">IF(H61&lt;Q61,1,W61)</f>
        <v>#VALUE!</v>
      </c>
      <c r="H61" s="111" t="e">
        <f ca="1">IF(D61&gt;Q61,Q61,IF(D61&lt;Q61,D61,D61))</f>
        <v>#VALUE!</v>
      </c>
      <c r="I61" s="112" t="s">
        <v>40</v>
      </c>
      <c r="J61" s="113" t="str">
        <f ca="1">IF($B61="","",VLOOKUP($B61,'[1]DADOS DOS PRODUTOS'!$A$1:$M$10000,2,0))</f>
        <v/>
      </c>
      <c r="K61" s="113" t="str">
        <f ca="1">IF($B61="","",VLOOKUP($B61,'[1]DADOS DOS PRODUTOS'!$A$1:$M$10000,3,0))</f>
        <v/>
      </c>
      <c r="L61" s="17" t="str">
        <f ca="1">IF($B61="","",VLOOKUP($B61,'[1]DADOS DOS PRODUTOS'!$A$1:$M$10000,4,0))</f>
        <v/>
      </c>
      <c r="M61" s="17" t="str">
        <f ca="1">IF(B61="","",VLOOKUP(B61,'[1]DADOS DOS PRODUTOS'!$A$1:$M$10000,8,0))</f>
        <v/>
      </c>
      <c r="N61" s="112" t="str">
        <f ca="1">IF(B61="","",VLOOKUP(B61,'[1]DADOS DOS PRODUTOS'!$A$1:$M$10000,9,0))</f>
        <v/>
      </c>
      <c r="O61" s="114">
        <f ca="1">C61</f>
        <v>0</v>
      </c>
      <c r="P61" s="101" t="e">
        <f t="shared" ca="1" si="0"/>
        <v>#VALUE!</v>
      </c>
      <c r="Q61" s="102" t="str">
        <f ca="1">IF(B61="","",VLOOKUP(B61,'[1]DADOS DOS PRODUTOS'!$A$1:$N$9999,14,0))</f>
        <v/>
      </c>
      <c r="R61" s="102" t="str">
        <f ca="1">IF(B61="","",VLOOKUP(B61,'[1]DADOS DOS PRODUTOS'!$A$1:$O$9999,15,0))</f>
        <v/>
      </c>
      <c r="S61" s="102" t="str">
        <f ca="1">IF(B61="","",VLOOKUP(B61,'[1]DADOS DOS PRODUTOS'!$A$1:$O$9999,16,0))</f>
        <v/>
      </c>
      <c r="T61" s="90" t="str">
        <f ca="1">IFERROR(M61,0)</f>
        <v/>
      </c>
      <c r="U61" s="90"/>
      <c r="V61" s="90" t="str">
        <f ca="1">LEFT(B61,4)</f>
        <v/>
      </c>
      <c r="W61" s="103">
        <f ca="1">COUNTIF('[1]Planejamento Trançadeira'!C8:APM8,'[1]Planejamento Trançadeira'!A8)</f>
        <v>0</v>
      </c>
      <c r="X61" s="7" t="str">
        <f>'[1]Programação trançadeiras'!C62</f>
        <v xml:space="preserve"> </v>
      </c>
      <c r="Y61" s="7"/>
      <c r="Z61" s="7"/>
      <c r="AA61" s="7"/>
      <c r="AB61" s="7"/>
      <c r="AC61" s="7"/>
      <c r="AD61" s="7"/>
    </row>
    <row r="62" spans="1:30" ht="23.25" hidden="1" x14ac:dyDescent="0.35">
      <c r="C62" s="1"/>
      <c r="D62" s="1"/>
      <c r="E62" s="2"/>
      <c r="F62" s="2"/>
      <c r="G62" s="113" t="e">
        <f ca="1">IF(J62&gt;0,G61," ")</f>
        <v>#VALUE!</v>
      </c>
      <c r="H62" s="114" t="e">
        <f ca="1">IF(M61=$C$2,QUOTIENT(H61,0.833),IF(M61=$C$3,PRODUCT(H61,1.235),IF(M61=$C$4,PRODUCT(H61,0.75),IF(M61=$C$5,PRODUCT(H61,1.38),IF(M61=$C$6,PRODUCT(H61,1.292),IF(M61=$C$7,PRODUCT(H61,1.292),IF(M61=$C$8,PRODUCT(H61,0.391),IF(M61=$C$9,PRODUCT(H61,1.2),IF(M61=$C$10,PRODUCT(H61,1.25),IF(M61=$C$11,PRODUCT(H61,1.25),IF(M61=$C$12,PRODUCT(H61,1.25),IF(M61=$C$13,PRODUCT(H61,1.25),H61))))))))))))</f>
        <v>#VALUE!</v>
      </c>
      <c r="I62" s="112" t="s">
        <v>40</v>
      </c>
      <c r="J62" s="113" t="str">
        <f ca="1">IF($B61="","",VLOOKUP($B61,'[1]DADOS DOS PRODUTOS'!$A$1:$M$10000,5,0))</f>
        <v/>
      </c>
      <c r="K62" s="113" t="str">
        <f ca="1">IF($B61="","",VLOOKUP($B61,'[1]DADOS DOS PRODUTOS'!$A$1:$M$10000,6,0))</f>
        <v/>
      </c>
      <c r="L62" s="113" t="str">
        <f ca="1">IF($B61="","",VLOOKUP($B61,'[1]DADOS DOS PRODUTOS'!$A$1:$M$10000,7,0))</f>
        <v/>
      </c>
      <c r="M62" s="17" t="str">
        <f ca="1">IF(J62&gt;0,M61," ")</f>
        <v/>
      </c>
      <c r="N62" s="112" t="str">
        <f ca="1">N61</f>
        <v/>
      </c>
      <c r="O62" s="114">
        <f ca="1">O61</f>
        <v>0</v>
      </c>
      <c r="P62" s="105" t="e">
        <f t="shared" ca="1" si="0"/>
        <v>#VALUE!</v>
      </c>
      <c r="Q62" s="106" t="str">
        <f ca="1">Q61</f>
        <v/>
      </c>
      <c r="R62" s="106" t="str">
        <f ca="1">R61</f>
        <v/>
      </c>
      <c r="S62" s="107" t="e">
        <f ca="1">IF($B$19="","",VLOOKUP($B$19,'[1]DADOS DOS PRODUTOS'!$A$1:$O$9999,16,0))</f>
        <v>#N/A</v>
      </c>
      <c r="T62" s="7"/>
      <c r="U62" s="7"/>
      <c r="V62" s="7"/>
      <c r="W62" s="7"/>
      <c r="X62" s="7" t="str">
        <f>'[1]Programação trançadeiras'!C63</f>
        <v xml:space="preserve"> </v>
      </c>
      <c r="Y62" s="7"/>
      <c r="Z62" s="7"/>
      <c r="AA62" s="7"/>
      <c r="AB62" s="7"/>
      <c r="AC62" s="7"/>
      <c r="AD62" s="7"/>
    </row>
    <row r="63" spans="1:30" ht="23.25" hidden="1" x14ac:dyDescent="0.35">
      <c r="C63" s="1"/>
      <c r="D63" s="1"/>
      <c r="E63" s="2"/>
      <c r="F63" s="2"/>
      <c r="G63" s="112" t="e">
        <f ca="1">IF(J63&gt;0,G62," ")</f>
        <v>#VALUE!</v>
      </c>
      <c r="H63" s="114" t="e">
        <f ca="1">IF(M62=$C$2,QUOTIENT(H62,0.833),IF(M62=$C$3,PRODUCT(H62,1.235),IF(M62=$C$4,PRODUCT(H62,0.75),IF(M62=$C$5,PRODUCT(H62,1.38),IF(M62=$C$6,PRODUCT(H62,1.292),IF(M62=$C$7,PRODUCT(H62,1.292),IF(M62=$C$8,PRODUCT(H62,0.391),IF(M62=$C$9,PRODUCT(H62,1.2),IF(M62=$C$10,PRODUCT(H62,1.25),IF(M62=$C$11,PRODUCT(H62,1.25),IF(M62=$C$12,PRODUCT(H62,1.25),IF(M62=$C$13,PRODUCT(H62,1.25),H62))))))))))))</f>
        <v>#VALUE!</v>
      </c>
      <c r="I63" s="112" t="s">
        <v>40</v>
      </c>
      <c r="J63" s="112" t="str">
        <f ca="1">IF($B61="","",VLOOKUP($B61,'[1]DADOS DOS PRODUTOS'!$A$1:$M$10000,11,0))</f>
        <v/>
      </c>
      <c r="K63" s="112" t="str">
        <f ca="1">IF($B61="","",VLOOKUP($B61,'[1]DADOS DOS PRODUTOS'!$A$1:$M$10000,12,0))</f>
        <v/>
      </c>
      <c r="L63" s="112" t="str">
        <f ca="1">IF($B61="","",VLOOKUP($B61,'[1]DADOS DOS PRODUTOS'!$A$1:$M$10000,13,0))</f>
        <v/>
      </c>
      <c r="M63" s="17" t="str">
        <f ca="1">IF(J63&gt;0,M61," ")</f>
        <v/>
      </c>
      <c r="N63" s="112" t="str">
        <f ca="1">N62</f>
        <v/>
      </c>
      <c r="O63" s="114">
        <f ca="1">O61</f>
        <v>0</v>
      </c>
      <c r="P63" s="105" t="e">
        <f t="shared" ca="1" si="0"/>
        <v>#VALUE!</v>
      </c>
      <c r="Q63" s="106" t="str">
        <f ca="1">Q61</f>
        <v/>
      </c>
      <c r="R63" s="106" t="str">
        <f ca="1">R61</f>
        <v/>
      </c>
      <c r="S63" s="107" t="e">
        <f ca="1">IF($B$19="","",VLOOKUP($B$19,'[1]DADOS DOS PRODUTOS'!$A$1:$O$9999,16,0))</f>
        <v>#N/A</v>
      </c>
      <c r="T63" s="7"/>
      <c r="U63" s="7"/>
      <c r="V63" s="7"/>
      <c r="W63" s="7"/>
      <c r="X63" s="7" t="str">
        <f>'[1]Programação trançadeiras'!C64</f>
        <v xml:space="preserve"> </v>
      </c>
      <c r="Y63" s="7"/>
      <c r="Z63" s="7"/>
      <c r="AA63" s="7"/>
      <c r="AB63" s="7"/>
      <c r="AC63" s="7"/>
      <c r="AD63" s="7"/>
    </row>
    <row r="64" spans="1:30" ht="23.25" x14ac:dyDescent="0.35">
      <c r="B64" t="e">
        <f ca="1">IF(H64&gt;0,B61," ")</f>
        <v>#VALUE!</v>
      </c>
      <c r="C64" s="1"/>
      <c r="D64" s="108"/>
      <c r="E64" s="109"/>
      <c r="F64" s="94" t="e">
        <f ca="1">B64</f>
        <v>#VALUE!</v>
      </c>
      <c r="G64" s="18" t="e">
        <f ca="1">IF(H64&gt;0,1," ")</f>
        <v>#VALUE!</v>
      </c>
      <c r="H64" s="111" t="e">
        <f ca="1">SMALL('[1]Planejamento Trançadeira'!C8:FJ8,COUNTIF('[1]Planejamento Trançadeira'!C8:FJ8,0)+1)</f>
        <v>#VALUE!</v>
      </c>
      <c r="I64" s="112" t="s">
        <v>40</v>
      </c>
      <c r="J64" s="113" t="e">
        <f ca="1">IF($B64="","",VLOOKUP($B64,'[1]DADOS DOS PRODUTOS'!$A$1:$M$10000,2,0))</f>
        <v>#VALUE!</v>
      </c>
      <c r="K64" s="113" t="e">
        <f ca="1">IF($B64="","",VLOOKUP($B64,'[1]DADOS DOS PRODUTOS'!$A$1:$M$10000,3,0))</f>
        <v>#VALUE!</v>
      </c>
      <c r="L64" s="17" t="e">
        <f ca="1">IF($B64="","",VLOOKUP($B64,'[1]DADOS DOS PRODUTOS'!$A$1:$M$10000,4,0))</f>
        <v>#VALUE!</v>
      </c>
      <c r="M64" s="17" t="e">
        <f ca="1">IF(J64&gt;0,M61," ")</f>
        <v>#VALUE!</v>
      </c>
      <c r="N64" s="112" t="str">
        <f ca="1">N63</f>
        <v/>
      </c>
      <c r="O64" s="114">
        <f ca="1">O63</f>
        <v>0</v>
      </c>
      <c r="P64" s="105" t="e">
        <f t="shared" ca="1" si="0"/>
        <v>#VALUE!</v>
      </c>
      <c r="Q64" s="107" t="str">
        <f ca="1">Q61</f>
        <v/>
      </c>
      <c r="R64" s="106" t="str">
        <f ca="1">R63</f>
        <v/>
      </c>
      <c r="S64" s="107" t="e">
        <f ca="1">IF($B$19="","",VLOOKUP($B$19,'[1]DADOS DOS PRODUTOS'!$A$1:$O$9999,16,0))</f>
        <v>#N/A</v>
      </c>
      <c r="T64" s="7">
        <f ca="1">IFERROR(M64,0)</f>
        <v>0</v>
      </c>
      <c r="U64" s="7"/>
      <c r="V64" s="7"/>
      <c r="W64" s="7"/>
      <c r="X64" s="7" t="str">
        <f>'[1]Programação trançadeiras'!C65</f>
        <v xml:space="preserve"> </v>
      </c>
      <c r="Y64" s="7"/>
      <c r="Z64" s="7"/>
      <c r="AA64" s="7"/>
      <c r="AB64" s="7"/>
      <c r="AC64" s="7"/>
      <c r="AD64" s="7"/>
    </row>
    <row r="65" spans="1:30" ht="23.25" hidden="1" x14ac:dyDescent="0.35">
      <c r="C65" s="1"/>
      <c r="D65" s="1"/>
      <c r="E65" s="2"/>
      <c r="F65" s="2"/>
      <c r="G65" s="113" t="e">
        <f ca="1">IF(J65&gt;0,G64," ")</f>
        <v>#VALUE!</v>
      </c>
      <c r="H65" s="114" t="e">
        <f ca="1">IF(M64=$C$2,QUOTIENT(H64,0.833),IF(M64=$C$3,PRODUCT(H64,1.235),IF(M64=$C$4,PRODUCT(H64,0.75),IF(M64=$C$5,PRODUCT(H64,1.38),IF(M64=$C$6,PRODUCT(H64,1.292),IF(M64=$C$7,PRODUCT(H64,1.292),IF(M64=$C$8,PRODUCT(H64,0.391),IF(M64=$C$9,PRODUCT(H64,1.2),IF(M64=$C$10,PRODUCT(H64,1.25),IF(M64=$C$11,PRODUCT(H64,1.25),IF(M64=$C$12,PRODUCT(H64,1.25),IF(M64=$C$13,PRODUCT(H64,1.25),H64))))))))))))</f>
        <v>#VALUE!</v>
      </c>
      <c r="I65" s="112" t="s">
        <v>40</v>
      </c>
      <c r="J65" s="113" t="e">
        <f ca="1">IF($B64="","",VLOOKUP($B64,'[1]DADOS DOS PRODUTOS'!$A$1:$M$10000,5,0))</f>
        <v>#VALUE!</v>
      </c>
      <c r="K65" s="113" t="e">
        <f ca="1">IF($B64="","",VLOOKUP($B64,'[1]DADOS DOS PRODUTOS'!$A$1:$M$10000,6,0))</f>
        <v>#VALUE!</v>
      </c>
      <c r="L65" s="113" t="e">
        <f ca="1">IF($B64="","",VLOOKUP($B64,'[1]DADOS DOS PRODUTOS'!$A$1:$M$10000,7,0))</f>
        <v>#VALUE!</v>
      </c>
      <c r="M65" s="17" t="e">
        <f ca="1">IF(J65&gt;0,M61," ")</f>
        <v>#VALUE!</v>
      </c>
      <c r="N65" s="112" t="str">
        <f ca="1">N64</f>
        <v/>
      </c>
      <c r="O65" s="114">
        <f ca="1">O64</f>
        <v>0</v>
      </c>
      <c r="P65" s="105" t="e">
        <f t="shared" ca="1" si="0"/>
        <v>#VALUE!</v>
      </c>
      <c r="Q65" s="106" t="str">
        <f ca="1">Q61</f>
        <v/>
      </c>
      <c r="R65" s="106" t="str">
        <f ca="1">R63</f>
        <v/>
      </c>
      <c r="S65" s="107" t="e">
        <f ca="1">IF($B$19="","",VLOOKUP($B$19,'[1]DADOS DOS PRODUTOS'!$A$1:$O$9999,16,0))</f>
        <v>#N/A</v>
      </c>
      <c r="T65" s="7"/>
      <c r="U65" s="7"/>
      <c r="V65" s="7"/>
      <c r="W65" s="7"/>
      <c r="X65" s="7" t="str">
        <f>'[1]Programação trançadeiras'!C66</f>
        <v xml:space="preserve"> </v>
      </c>
      <c r="Y65" s="7"/>
      <c r="Z65" s="7"/>
      <c r="AA65" s="7"/>
      <c r="AB65" s="7"/>
      <c r="AC65" s="7"/>
      <c r="AD65" s="7"/>
    </row>
    <row r="66" spans="1:30" ht="23.25" hidden="1" x14ac:dyDescent="0.35">
      <c r="C66" s="1"/>
      <c r="D66" s="1"/>
      <c r="E66" s="2"/>
      <c r="F66" s="2"/>
      <c r="G66" s="113" t="e">
        <f ca="1">IF(J66&gt;0,G65," ")</f>
        <v>#VALUE!</v>
      </c>
      <c r="H66" s="114" t="e">
        <f ca="1">IF(M65=$C$2,QUOTIENT(H65,0.833),IF(M65=$C$3,PRODUCT(H65,1.235),IF(M65=$C$4,PRODUCT(H65,0.75),IF(M65=$C$5,PRODUCT(H65,1.38),IF(M65=$C$6,PRODUCT(H65,1.292),IF(M65=$C$7,PRODUCT(H65,1.292),IF(M65=$C$8,PRODUCT(H65,0.391),IF(M65=$C$9,PRODUCT(H65,1.2),IF(M65=$C$10,PRODUCT(H65,1.25),IF(M65=$C$11,PRODUCT(H65,1.25),IF(M65=$C$12,PRODUCT(H65,1.25),IF(M65=$C$13,PRODUCT(H65,1.25),H65))))))))))))</f>
        <v>#VALUE!</v>
      </c>
      <c r="I66" s="112" t="s">
        <v>40</v>
      </c>
      <c r="J66" s="112" t="e">
        <f ca="1">IF($B64="","",VLOOKUP($B64,'[1]DADOS DOS PRODUTOS'!$A$1:$M$10000,11,0))</f>
        <v>#VALUE!</v>
      </c>
      <c r="K66" s="112" t="e">
        <f ca="1">IF($B64="","",VLOOKUP($B64,'[1]DADOS DOS PRODUTOS'!$A$1:$M$10000,12,0))</f>
        <v>#VALUE!</v>
      </c>
      <c r="L66" s="112" t="e">
        <f ca="1">IF($B64="","",VLOOKUP($B64,'[1]DADOS DOS PRODUTOS'!$A$1:$M$10000,13,0))</f>
        <v>#VALUE!</v>
      </c>
      <c r="M66" s="17" t="e">
        <f ca="1">IF(J66&gt;0,M61," ")</f>
        <v>#VALUE!</v>
      </c>
      <c r="N66" s="112" t="str">
        <f ca="1">N65</f>
        <v/>
      </c>
      <c r="O66" s="114">
        <f ca="1">O65</f>
        <v>0</v>
      </c>
      <c r="P66" s="105" t="e">
        <f t="shared" ca="1" si="0"/>
        <v>#VALUE!</v>
      </c>
      <c r="Q66" s="106" t="str">
        <f ca="1">Q61</f>
        <v/>
      </c>
      <c r="R66" s="106" t="str">
        <f ca="1">R63</f>
        <v/>
      </c>
      <c r="S66" s="107" t="e">
        <f ca="1">IF($B$19="","",VLOOKUP($B$19,'[1]DADOS DOS PRODUTOS'!$A$1:$O$9999,16,0))</f>
        <v>#N/A</v>
      </c>
      <c r="T66" s="7"/>
      <c r="U66" s="7"/>
      <c r="V66" s="7"/>
      <c r="W66" s="7"/>
      <c r="X66" s="7" t="str">
        <f>'[1]Programação trançadeiras'!C67</f>
        <v xml:space="preserve"> </v>
      </c>
      <c r="Y66" s="7"/>
      <c r="Z66" s="7"/>
      <c r="AA66" s="7"/>
      <c r="AB66" s="7"/>
      <c r="AC66" s="7"/>
      <c r="AD66" s="7"/>
    </row>
    <row r="67" spans="1:30" ht="23.25" hidden="1" x14ac:dyDescent="0.35">
      <c r="A67">
        <v>9</v>
      </c>
      <c r="B67" s="110" t="str">
        <f ca="1">'[1]Programação trançadeiras'!I11</f>
        <v/>
      </c>
      <c r="C67" s="1">
        <f ca="1">'[1]Programação trançadeiras'!J11</f>
        <v>0</v>
      </c>
      <c r="D67" s="108" t="e">
        <f ca="1">(Q67*C67)/R67</f>
        <v>#VALUE!</v>
      </c>
      <c r="E67" s="109" t="e">
        <f ca="1">D67/Q67</f>
        <v>#VALUE!</v>
      </c>
      <c r="F67" s="94" t="str">
        <f ca="1">B67</f>
        <v/>
      </c>
      <c r="G67" s="95" t="e">
        <f ca="1">IF(H67&lt;Q67,1,W67)</f>
        <v>#VALUE!</v>
      </c>
      <c r="H67" s="96" t="e">
        <f ca="1">IF(D67&gt;Q67,Q67,IF(D67&lt;Q67,D67,D67))</f>
        <v>#VALUE!</v>
      </c>
      <c r="I67" s="97" t="s">
        <v>40</v>
      </c>
      <c r="J67" s="98" t="str">
        <f ca="1">IF($B67="","",VLOOKUP($B67,'[1]DADOS DOS PRODUTOS'!$A$1:$M$10000,2,0))</f>
        <v/>
      </c>
      <c r="K67" s="98" t="str">
        <f ca="1">IF($B67="","",VLOOKUP($B67,'[1]DADOS DOS PRODUTOS'!$A$1:$M$10000,3,0))</f>
        <v/>
      </c>
      <c r="L67" s="99" t="str">
        <f ca="1">IF($B67="","",VLOOKUP($B67,'[1]DADOS DOS PRODUTOS'!$A$1:$M$10000,4,0))</f>
        <v/>
      </c>
      <c r="M67" s="99" t="str">
        <f ca="1">IF(B67="","",VLOOKUP(B67,'[1]DADOS DOS PRODUTOS'!$A$1:$M$10000,8,0))</f>
        <v/>
      </c>
      <c r="N67" s="97" t="str">
        <f ca="1">IF(B67="","",VLOOKUP(B67,'[1]DADOS DOS PRODUTOS'!$A$1:$M$10000,9,0))</f>
        <v/>
      </c>
      <c r="O67" s="100">
        <f ca="1">C67</f>
        <v>0</v>
      </c>
      <c r="P67" s="101" t="e">
        <f t="shared" ca="1" si="0"/>
        <v>#VALUE!</v>
      </c>
      <c r="Q67" s="102" t="str">
        <f ca="1">IF(B67="","",VLOOKUP(B67,'[1]DADOS DOS PRODUTOS'!$A$1:$N$9999,14,0))</f>
        <v/>
      </c>
      <c r="R67" s="102" t="str">
        <f ca="1">IF(B67="","",VLOOKUP(B67,'[1]DADOS DOS PRODUTOS'!$A$1:$O$9999,15,0))</f>
        <v/>
      </c>
      <c r="S67" s="102" t="str">
        <f ca="1">IF(B67="","",VLOOKUP(B67,'[1]DADOS DOS PRODUTOS'!$A$1:$O$9999,16,0))</f>
        <v/>
      </c>
      <c r="T67" s="90" t="str">
        <f ca="1">IFERROR(M67,0)</f>
        <v/>
      </c>
      <c r="U67" s="90"/>
      <c r="V67" s="90" t="str">
        <f ca="1">LEFT(B67,4)</f>
        <v/>
      </c>
      <c r="W67" s="103">
        <f ca="1">COUNTIF('[1]Planejamento Trançadeira'!C9:APM9,'[1]Planejamento Trançadeira'!A9)</f>
        <v>0</v>
      </c>
      <c r="X67" s="7" t="str">
        <f>'[1]Programação trançadeiras'!C68</f>
        <v xml:space="preserve"> </v>
      </c>
      <c r="Y67" s="7"/>
      <c r="Z67" s="7"/>
      <c r="AA67" s="7"/>
      <c r="AB67" s="7"/>
      <c r="AC67" s="7"/>
      <c r="AD67" s="7"/>
    </row>
    <row r="68" spans="1:30" ht="23.25" hidden="1" x14ac:dyDescent="0.35">
      <c r="C68" s="1"/>
      <c r="D68" s="1"/>
      <c r="E68" s="2"/>
      <c r="G68" s="98" t="e">
        <f ca="1">IF(J68&gt;0,G67," ")</f>
        <v>#VALUE!</v>
      </c>
      <c r="H68" s="100" t="e">
        <f ca="1">IF(M67=$C$2,QUOTIENT(H67,0.833),IF(M67=$C$3,PRODUCT(H67,1.235),IF(M67=$C$4,PRODUCT(H67,0.75),IF(M67=$C$5,PRODUCT(H67,1.38),IF(M67=$C$6,PRODUCT(H67,1.292),IF(M67=$C$7,PRODUCT(H67,1.292),IF(M67=$C$8,PRODUCT(H67,0.391),IF(M67=$C$9,PRODUCT(H67,1.2),IF(M67=$C$10,PRODUCT(H67,1.25),IF(M67=$C$11,PRODUCT(H67,1.25),IF(M67=$C$12,PRODUCT(H67,1.25),IF(M67=$C$13,PRODUCT(H67,1.25),H67))))))))))))</f>
        <v>#VALUE!</v>
      </c>
      <c r="I68" s="97" t="s">
        <v>40</v>
      </c>
      <c r="J68" s="98" t="str">
        <f ca="1">IF($B67="","",VLOOKUP($B67,'[1]DADOS DOS PRODUTOS'!$A$1:$M$10000,5,0))</f>
        <v/>
      </c>
      <c r="K68" s="98" t="str">
        <f ca="1">IF($B67="","",VLOOKUP($B67,'[1]DADOS DOS PRODUTOS'!$A$1:$M$10000,6,0))</f>
        <v/>
      </c>
      <c r="L68" s="98" t="str">
        <f ca="1">IF($B67="","",VLOOKUP($B67,'[1]DADOS DOS PRODUTOS'!$A$1:$M$10000,7,0))</f>
        <v/>
      </c>
      <c r="M68" s="99" t="str">
        <f ca="1">IF(J68&gt;0,M67," ")</f>
        <v/>
      </c>
      <c r="N68" s="97" t="str">
        <f ca="1">N67</f>
        <v/>
      </c>
      <c r="O68" s="100">
        <f ca="1">O67</f>
        <v>0</v>
      </c>
      <c r="P68" s="105" t="e">
        <f t="shared" ca="1" si="0"/>
        <v>#VALUE!</v>
      </c>
      <c r="Q68" s="106" t="str">
        <f ca="1">Q67</f>
        <v/>
      </c>
      <c r="R68" s="106" t="str">
        <f ca="1">R67</f>
        <v/>
      </c>
      <c r="S68" s="107" t="e">
        <f ca="1">IF($B$19="","",VLOOKUP($B$19,'[1]DADOS DOS PRODUTOS'!$A$1:$O$9999,16,0))</f>
        <v>#N/A</v>
      </c>
      <c r="T68" s="7"/>
      <c r="U68" s="7"/>
      <c r="V68" s="7"/>
      <c r="W68" s="7"/>
      <c r="X68" s="7" t="str">
        <f>'[1]Programação trançadeiras'!C69</f>
        <v xml:space="preserve"> </v>
      </c>
      <c r="Y68" s="7"/>
      <c r="Z68" s="7"/>
      <c r="AA68" s="7"/>
      <c r="AB68" s="7"/>
      <c r="AC68" s="7"/>
      <c r="AD68" s="7"/>
    </row>
    <row r="69" spans="1:30" ht="23.25" hidden="1" x14ac:dyDescent="0.35">
      <c r="C69" s="1"/>
      <c r="D69" s="1"/>
      <c r="E69" s="2"/>
      <c r="F69" s="2"/>
      <c r="G69" s="97" t="e">
        <f ca="1">IF(J69&gt;0,G68," ")</f>
        <v>#VALUE!</v>
      </c>
      <c r="H69" s="100" t="e">
        <f ca="1">IF(M68=$C$2,QUOTIENT(H68,0.833),IF(M68=$C$3,PRODUCT(H68,1.235),IF(M68=$C$4,PRODUCT(H68,0.75),IF(M68=$C$5,PRODUCT(H68,1.38),IF(M68=$C$6,PRODUCT(H68,1.292),IF(M68=$C$7,PRODUCT(H68,1.292),IF(M68=$C$8,PRODUCT(H68,0.391),IF(M68=$C$9,PRODUCT(H68,1.2),IF(M68=$C$10,PRODUCT(H68,1.25),IF(M68=$C$11,PRODUCT(H68,1.25),IF(M68=$C$12,PRODUCT(H68,1.25),IF(M68=$C$13,PRODUCT(H68,1.25),H68))))))))))))</f>
        <v>#VALUE!</v>
      </c>
      <c r="I69" s="97" t="s">
        <v>40</v>
      </c>
      <c r="J69" s="97" t="str">
        <f ca="1">IF($B67="","",VLOOKUP($B67,'[1]DADOS DOS PRODUTOS'!$A$1:$M$10000,11,0))</f>
        <v/>
      </c>
      <c r="K69" s="97" t="str">
        <f ca="1">IF($B67="","",VLOOKUP($B67,'[1]DADOS DOS PRODUTOS'!$A$1:$M$10000,12,0))</f>
        <v/>
      </c>
      <c r="L69" s="97" t="str">
        <f ca="1">IF($B67="","",VLOOKUP($B67,'[1]DADOS DOS PRODUTOS'!$A$1:$M$10000,13,0))</f>
        <v/>
      </c>
      <c r="M69" s="99" t="str">
        <f ca="1">IF(J69&gt;0,M67," ")</f>
        <v/>
      </c>
      <c r="N69" s="97" t="str">
        <f ca="1">N68</f>
        <v/>
      </c>
      <c r="O69" s="100">
        <f ca="1">O67</f>
        <v>0</v>
      </c>
      <c r="P69" s="105" t="e">
        <f t="shared" ca="1" si="0"/>
        <v>#VALUE!</v>
      </c>
      <c r="Q69" s="106" t="str">
        <f ca="1">Q67</f>
        <v/>
      </c>
      <c r="R69" s="106" t="str">
        <f ca="1">R67</f>
        <v/>
      </c>
      <c r="S69" s="107" t="e">
        <f ca="1">IF($B$19="","",VLOOKUP($B$19,'[1]DADOS DOS PRODUTOS'!$A$1:$O$9999,16,0))</f>
        <v>#N/A</v>
      </c>
      <c r="T69" s="7"/>
      <c r="U69" s="7"/>
      <c r="V69" s="7"/>
      <c r="W69" s="7"/>
      <c r="X69" s="7" t="str">
        <f>'[1]Programação trançadeiras'!C70</f>
        <v xml:space="preserve"> </v>
      </c>
      <c r="Y69" s="7"/>
      <c r="Z69" s="7"/>
      <c r="AA69" s="7"/>
      <c r="AB69" s="7"/>
      <c r="AC69" s="7"/>
      <c r="AD69" s="7"/>
    </row>
    <row r="70" spans="1:30" ht="23.25" hidden="1" x14ac:dyDescent="0.35">
      <c r="B70" t="e">
        <f ca="1">IF(H70&gt;0,B67," ")</f>
        <v>#VALUE!</v>
      </c>
      <c r="C70" s="1"/>
      <c r="D70" s="108"/>
      <c r="E70" s="109"/>
      <c r="F70" s="94" t="e">
        <f ca="1">B70</f>
        <v>#VALUE!</v>
      </c>
      <c r="G70" s="95" t="e">
        <f ca="1">IF(H70&gt;0,1," ")</f>
        <v>#VALUE!</v>
      </c>
      <c r="H70" s="96" t="e">
        <f ca="1">SMALL('[1]Planejamento Trançadeira'!C9:FJ9,COUNTIF('[1]Planejamento Trançadeira'!C9:FJ9,0)+1)</f>
        <v>#VALUE!</v>
      </c>
      <c r="I70" s="97" t="s">
        <v>40</v>
      </c>
      <c r="J70" s="98" t="e">
        <f ca="1">IF($B70="","",VLOOKUP($B70,'[1]DADOS DOS PRODUTOS'!$A$1:$M$10000,2,0))</f>
        <v>#VALUE!</v>
      </c>
      <c r="K70" s="98" t="e">
        <f ca="1">IF($B70="","",VLOOKUP($B70,'[1]DADOS DOS PRODUTOS'!$A$1:$M$10000,3,0))</f>
        <v>#VALUE!</v>
      </c>
      <c r="L70" s="99" t="e">
        <f ca="1">IF($B70="","",VLOOKUP($B70,'[1]DADOS DOS PRODUTOS'!$A$1:$M$10000,4,0))</f>
        <v>#VALUE!</v>
      </c>
      <c r="M70" s="99" t="e">
        <f ca="1">IF(J70&gt;0,M67," ")</f>
        <v>#VALUE!</v>
      </c>
      <c r="N70" s="97" t="str">
        <f ca="1">N69</f>
        <v/>
      </c>
      <c r="O70" s="100">
        <f ca="1">O69</f>
        <v>0</v>
      </c>
      <c r="P70" s="105" t="e">
        <f t="shared" ca="1" si="0"/>
        <v>#VALUE!</v>
      </c>
      <c r="Q70" s="107" t="str">
        <f ca="1">Q67</f>
        <v/>
      </c>
      <c r="R70" s="106" t="str">
        <f ca="1">R69</f>
        <v/>
      </c>
      <c r="S70" s="107" t="e">
        <f ca="1">IF($B$19="","",VLOOKUP($B$19,'[1]DADOS DOS PRODUTOS'!$A$1:$O$9999,16,0))</f>
        <v>#N/A</v>
      </c>
      <c r="T70" s="7">
        <f ca="1">IFERROR(M70,0)</f>
        <v>0</v>
      </c>
      <c r="U70" s="7"/>
      <c r="V70" s="7"/>
      <c r="W70" s="7"/>
      <c r="X70" s="7" t="str">
        <f>'[1]Programação trançadeiras'!C71</f>
        <v xml:space="preserve"> </v>
      </c>
      <c r="Y70" s="7"/>
      <c r="Z70" s="7"/>
      <c r="AA70" s="7"/>
      <c r="AB70" s="7"/>
      <c r="AC70" s="7"/>
      <c r="AD70" s="7"/>
    </row>
    <row r="71" spans="1:30" ht="23.25" hidden="1" x14ac:dyDescent="0.35">
      <c r="C71" s="1"/>
      <c r="D71" s="1"/>
      <c r="E71" s="2"/>
      <c r="G71" s="98" t="e">
        <f ca="1">IF(J71&gt;0,G70," ")</f>
        <v>#VALUE!</v>
      </c>
      <c r="H71" s="100" t="e">
        <f ca="1">IF(M70=$C$2,QUOTIENT(H70,0.833),IF(M70=$C$3,PRODUCT(H70,1.235),IF(M70=$C$4,PRODUCT(H70,0.75),IF(M70=$C$5,PRODUCT(H70,1.38),IF(M70=$C$6,PRODUCT(H70,1.292),IF(M70=$C$7,PRODUCT(H70,1.292),IF(M70=$C$8,PRODUCT(H70,0.391),IF(M70=$C$9,PRODUCT(H70,1.2),IF(M70=$C$10,PRODUCT(H70,1.25),IF(M70=$C$11,PRODUCT(H70,1.25),IF(M70=$C$12,PRODUCT(H70,1.25),IF(M70=$C$13,PRODUCT(H70,1.25),H70))))))))))))</f>
        <v>#VALUE!</v>
      </c>
      <c r="I71" s="97" t="s">
        <v>40</v>
      </c>
      <c r="J71" s="98" t="e">
        <f ca="1">IF($B70="","",VLOOKUP($B70,'[1]DADOS DOS PRODUTOS'!$A$1:$M$10000,5,0))</f>
        <v>#VALUE!</v>
      </c>
      <c r="K71" s="98" t="e">
        <f ca="1">IF($B70="","",VLOOKUP($B70,'[1]DADOS DOS PRODUTOS'!$A$1:$M$10000,6,0))</f>
        <v>#VALUE!</v>
      </c>
      <c r="L71" s="98" t="e">
        <f ca="1">IF($B70="","",VLOOKUP($B70,'[1]DADOS DOS PRODUTOS'!$A$1:$M$10000,7,0))</f>
        <v>#VALUE!</v>
      </c>
      <c r="M71" s="99" t="e">
        <f ca="1">IF(J71&gt;0,M67," ")</f>
        <v>#VALUE!</v>
      </c>
      <c r="N71" s="97" t="str">
        <f ca="1">N70</f>
        <v/>
      </c>
      <c r="O71" s="100">
        <f ca="1">O70</f>
        <v>0</v>
      </c>
      <c r="P71" s="105" t="e">
        <f t="shared" ca="1" si="0"/>
        <v>#VALUE!</v>
      </c>
      <c r="Q71" s="106" t="str">
        <f ca="1">Q67</f>
        <v/>
      </c>
      <c r="R71" s="106" t="str">
        <f ca="1">R69</f>
        <v/>
      </c>
      <c r="S71" s="107" t="e">
        <f ca="1">IF($B$19="","",VLOOKUP($B$19,'[1]DADOS DOS PRODUTOS'!$A$1:$O$9999,16,0))</f>
        <v>#N/A</v>
      </c>
      <c r="T71" s="7"/>
      <c r="U71" s="7"/>
      <c r="V71" s="7"/>
      <c r="W71" s="7"/>
      <c r="X71" s="7" t="str">
        <f>'[1]Programação trançadeiras'!C72</f>
        <v xml:space="preserve"> </v>
      </c>
      <c r="Y71" s="7"/>
      <c r="Z71" s="7"/>
      <c r="AA71" s="7"/>
      <c r="AB71" s="7"/>
      <c r="AC71" s="7"/>
      <c r="AD71" s="7"/>
    </row>
    <row r="72" spans="1:30" ht="23.25" hidden="1" x14ac:dyDescent="0.35">
      <c r="C72" s="1"/>
      <c r="D72" s="1"/>
      <c r="E72" s="2"/>
      <c r="F72" s="2"/>
      <c r="G72" s="98" t="e">
        <f ca="1">IF(J72&gt;0,G71," ")</f>
        <v>#VALUE!</v>
      </c>
      <c r="H72" s="100" t="e">
        <f ca="1">IF(M71=$C$2,QUOTIENT(H71,0.833),IF(M71=$C$3,PRODUCT(H71,1.235),IF(M71=$C$4,PRODUCT(H71,0.75),IF(M71=$C$5,PRODUCT(H71,1.38),IF(M71=$C$6,PRODUCT(H71,1.292),IF(M71=$C$7,PRODUCT(H71,1.292),IF(M71=$C$8,PRODUCT(H71,0.391),IF(M71=$C$9,PRODUCT(H71,1.2),IF(M71=$C$10,PRODUCT(H71,1.25),IF(M71=$C$11,PRODUCT(H71,1.25),IF(M71=$C$12,PRODUCT(H71,1.25),IF(M71=$C$13,PRODUCT(H71,1.25),H71))))))))))))</f>
        <v>#VALUE!</v>
      </c>
      <c r="I72" s="97" t="s">
        <v>40</v>
      </c>
      <c r="J72" s="97" t="e">
        <f ca="1">IF($B70="","",VLOOKUP($B70,'[1]DADOS DOS PRODUTOS'!$A$1:$M$10000,11,0))</f>
        <v>#VALUE!</v>
      </c>
      <c r="K72" s="97" t="e">
        <f ca="1">IF($B70="","",VLOOKUP($B70,'[1]DADOS DOS PRODUTOS'!$A$1:$M$10000,12,0))</f>
        <v>#VALUE!</v>
      </c>
      <c r="L72" s="97" t="e">
        <f ca="1">IF($B70="","",VLOOKUP($B70,'[1]DADOS DOS PRODUTOS'!$A$1:$M$10000,13,0))</f>
        <v>#VALUE!</v>
      </c>
      <c r="M72" s="99" t="e">
        <f ca="1">IF(J72&gt;0,M67," ")</f>
        <v>#VALUE!</v>
      </c>
      <c r="N72" s="97" t="str">
        <f ca="1">N71</f>
        <v/>
      </c>
      <c r="O72" s="100">
        <f ca="1">O71</f>
        <v>0</v>
      </c>
      <c r="P72" s="105" t="e">
        <f t="shared" ca="1" si="0"/>
        <v>#VALUE!</v>
      </c>
      <c r="Q72" s="106" t="str">
        <f ca="1">Q67</f>
        <v/>
      </c>
      <c r="R72" s="106" t="str">
        <f ca="1">R69</f>
        <v/>
      </c>
      <c r="S72" s="107" t="e">
        <f ca="1">IF($B$19="","",VLOOKUP($B$19,'[1]DADOS DOS PRODUTOS'!$A$1:$O$9999,16,0))</f>
        <v>#N/A</v>
      </c>
      <c r="T72" s="7"/>
      <c r="U72" s="7"/>
      <c r="V72" s="7"/>
      <c r="W72" s="7"/>
      <c r="X72" s="7" t="str">
        <f>'[1]Programação trançadeiras'!C73</f>
        <v xml:space="preserve"> </v>
      </c>
      <c r="Y72" s="7"/>
      <c r="Z72" s="7"/>
      <c r="AA72" s="7"/>
      <c r="AB72" s="7"/>
      <c r="AC72" s="7"/>
      <c r="AD72" s="7"/>
    </row>
    <row r="73" spans="1:30" ht="23.25" hidden="1" x14ac:dyDescent="0.35">
      <c r="A73">
        <v>10</v>
      </c>
      <c r="B73" s="110" t="str">
        <f ca="1">'[1]Programação trançadeiras'!I12</f>
        <v/>
      </c>
      <c r="C73" s="1">
        <f ca="1">'[1]Programação trançadeiras'!J12</f>
        <v>0</v>
      </c>
      <c r="D73" s="108" t="e">
        <f ca="1">(Q73*C73)/R73</f>
        <v>#VALUE!</v>
      </c>
      <c r="E73" s="109" t="e">
        <f ca="1">D73/Q73</f>
        <v>#VALUE!</v>
      </c>
      <c r="F73" s="94" t="str">
        <f ca="1">B73</f>
        <v/>
      </c>
      <c r="G73" s="18" t="e">
        <f ca="1">IF(H73&lt;Q73,1,W73)</f>
        <v>#VALUE!</v>
      </c>
      <c r="H73" s="111" t="e">
        <f ca="1">IF(D73&gt;Q73,Q73,IF(D73&lt;Q73,D73,D73))</f>
        <v>#VALUE!</v>
      </c>
      <c r="I73" s="112" t="s">
        <v>40</v>
      </c>
      <c r="J73" s="113" t="str">
        <f ca="1">IF($B73="","",VLOOKUP($B73,'[1]DADOS DOS PRODUTOS'!$A$1:$M$10000,2,0))</f>
        <v/>
      </c>
      <c r="K73" s="113" t="str">
        <f ca="1">IF($B73="","",VLOOKUP($B73,'[1]DADOS DOS PRODUTOS'!$A$1:$M$10000,3,0))</f>
        <v/>
      </c>
      <c r="L73" s="17" t="str">
        <f ca="1">IF($B73="","",VLOOKUP($B73,'[1]DADOS DOS PRODUTOS'!$A$1:$M$10000,4,0))</f>
        <v/>
      </c>
      <c r="M73" s="17" t="str">
        <f ca="1">IF(B73="","",VLOOKUP(B73,'[1]DADOS DOS PRODUTOS'!$A$1:$M$10000,8,0))</f>
        <v/>
      </c>
      <c r="N73" s="112" t="str">
        <f ca="1">IF(B73="","",VLOOKUP(B73,'[1]DADOS DOS PRODUTOS'!$A$1:$M$10000,9,0))</f>
        <v/>
      </c>
      <c r="O73" s="114">
        <f ca="1">C73</f>
        <v>0</v>
      </c>
      <c r="P73" s="101" t="e">
        <f t="shared" ca="1" si="0"/>
        <v>#VALUE!</v>
      </c>
      <c r="Q73" s="102" t="str">
        <f ca="1">IF(B73="","",VLOOKUP(B73,'[1]DADOS DOS PRODUTOS'!$A$1:$N$9999,14,0))</f>
        <v/>
      </c>
      <c r="R73" s="102" t="str">
        <f ca="1">IF(B73="","",VLOOKUP(B73,'[1]DADOS DOS PRODUTOS'!$A$1:$O$9999,15,0))</f>
        <v/>
      </c>
      <c r="S73" s="102" t="str">
        <f ca="1">IF(B73="","",VLOOKUP(B73,'[1]DADOS DOS PRODUTOS'!$A$1:$O$9999,16,0))</f>
        <v/>
      </c>
      <c r="T73" s="90" t="str">
        <f ca="1">IFERROR(M73,0)</f>
        <v/>
      </c>
      <c r="U73" s="90"/>
      <c r="V73" s="90" t="str">
        <f ca="1">LEFT(B73,4)</f>
        <v/>
      </c>
      <c r="W73" s="103">
        <f ca="1">COUNTIF('[1]Planejamento Trançadeira'!C10:APM10,'[1]Planejamento Trançadeira'!A10)</f>
        <v>0</v>
      </c>
      <c r="X73" s="7" t="str">
        <f>'[1]Programação trançadeiras'!C74</f>
        <v xml:space="preserve"> </v>
      </c>
      <c r="Y73" s="7"/>
      <c r="Z73" s="7"/>
      <c r="AA73" s="7"/>
      <c r="AB73" s="7"/>
      <c r="AC73" s="7"/>
      <c r="AD73" s="7"/>
    </row>
    <row r="74" spans="1:30" ht="23.25" hidden="1" x14ac:dyDescent="0.35">
      <c r="C74" s="1"/>
      <c r="D74" s="1"/>
      <c r="E74" s="2"/>
      <c r="F74" s="2"/>
      <c r="G74" s="113" t="e">
        <f ca="1">IF(J74&gt;0,G73," ")</f>
        <v>#VALUE!</v>
      </c>
      <c r="H74" s="114" t="e">
        <f ca="1">IF(M73=$C$2,QUOTIENT(H73,0.833),IF(M73=$C$3,PRODUCT(H73,1.235),IF(M73=$C$4,PRODUCT(H73,0.75),IF(M73=$C$5,PRODUCT(H73,1.38),IF(M73=$C$6,PRODUCT(H73,1.292),IF(M73=$C$7,PRODUCT(H73,1.292),IF(M73=$C$8,PRODUCT(H73,0.391),IF(M73=$C$9,PRODUCT(H73,1.2),IF(M73=$C$10,PRODUCT(H73,1.25),IF(M73=$C$11,PRODUCT(H73,1.25),IF(M73=$C$12,PRODUCT(H73,1.25),IF(M73=$C$13,PRODUCT(H73,1.25),H73))))))))))))</f>
        <v>#VALUE!</v>
      </c>
      <c r="I74" s="112" t="s">
        <v>40</v>
      </c>
      <c r="J74" s="113" t="str">
        <f ca="1">IF($B73="","",VLOOKUP($B73,'[1]DADOS DOS PRODUTOS'!$A$1:$M$10000,5,0))</f>
        <v/>
      </c>
      <c r="K74" s="113" t="str">
        <f ca="1">IF($B73="","",VLOOKUP($B73,'[1]DADOS DOS PRODUTOS'!$A$1:$M$10000,6,0))</f>
        <v/>
      </c>
      <c r="L74" s="113" t="str">
        <f ca="1">IF($B73="","",VLOOKUP($B73,'[1]DADOS DOS PRODUTOS'!$A$1:$M$10000,7,0))</f>
        <v/>
      </c>
      <c r="M74" s="17" t="str">
        <f ca="1">IF(J74&gt;0,M73," ")</f>
        <v/>
      </c>
      <c r="N74" s="112" t="str">
        <f ca="1">N73</f>
        <v/>
      </c>
      <c r="O74" s="114">
        <f ca="1">O73</f>
        <v>0</v>
      </c>
      <c r="P74" s="105" t="e">
        <f t="shared" ca="1" si="0"/>
        <v>#VALUE!</v>
      </c>
      <c r="Q74" s="106" t="str">
        <f ca="1">Q73</f>
        <v/>
      </c>
      <c r="R74" s="106" t="str">
        <f ca="1">R73</f>
        <v/>
      </c>
      <c r="S74" s="107" t="e">
        <f ca="1">IF($B$19="","",VLOOKUP($B$19,'[1]DADOS DOS PRODUTOS'!$A$1:$O$9999,16,0))</f>
        <v>#N/A</v>
      </c>
      <c r="T74" s="7"/>
      <c r="U74" s="7"/>
      <c r="V74" s="7"/>
      <c r="W74" s="7"/>
      <c r="X74" s="7" t="str">
        <f>'[1]Programação trançadeiras'!C75</f>
        <v xml:space="preserve"> </v>
      </c>
      <c r="Y74" s="7"/>
      <c r="Z74" s="7"/>
      <c r="AA74" s="7"/>
      <c r="AB74" s="7"/>
      <c r="AC74" s="7"/>
      <c r="AD74" s="7"/>
    </row>
    <row r="75" spans="1:30" ht="23.25" hidden="1" x14ac:dyDescent="0.35">
      <c r="C75" s="1"/>
      <c r="D75" s="1"/>
      <c r="E75" s="2"/>
      <c r="F75" s="2"/>
      <c r="G75" s="112" t="e">
        <f ca="1">IF(J75&gt;0,G74," ")</f>
        <v>#VALUE!</v>
      </c>
      <c r="H75" s="114" t="e">
        <f ca="1">IF(M74=$C$2,QUOTIENT(H74,0.833),IF(M74=$C$3,PRODUCT(H74,1.235),IF(M74=$C$4,PRODUCT(H74,0.75),IF(M74=$C$5,PRODUCT(H74,1.38),IF(M74=$C$6,PRODUCT(H74,1.292),IF(M74=$C$7,PRODUCT(H74,1.292),IF(M74=$C$8,PRODUCT(H74,0.391),IF(M74=$C$9,PRODUCT(H74,1.2),IF(M74=$C$10,PRODUCT(H74,1.25),IF(M74=$C$11,PRODUCT(H74,1.25),IF(M74=$C$12,PRODUCT(H74,1.25),IF(M74=$C$13,PRODUCT(H74,1.25),H74))))))))))))</f>
        <v>#VALUE!</v>
      </c>
      <c r="I75" s="112" t="s">
        <v>40</v>
      </c>
      <c r="J75" s="112" t="str">
        <f ca="1">IF($B73="","",VLOOKUP($B73,'[1]DADOS DOS PRODUTOS'!$A$1:$M$10000,11,0))</f>
        <v/>
      </c>
      <c r="K75" s="112" t="str">
        <f ca="1">IF($B73="","",VLOOKUP($B73,'[1]DADOS DOS PRODUTOS'!$A$1:$M$10000,12,0))</f>
        <v/>
      </c>
      <c r="L75" s="112" t="str">
        <f ca="1">IF($B73="","",VLOOKUP($B73,'[1]DADOS DOS PRODUTOS'!$A$1:$M$10000,13,0))</f>
        <v/>
      </c>
      <c r="M75" s="17" t="str">
        <f ca="1">IF(J75&gt;0,M73," ")</f>
        <v/>
      </c>
      <c r="N75" s="112" t="str">
        <f ca="1">N74</f>
        <v/>
      </c>
      <c r="O75" s="114">
        <f ca="1">O73</f>
        <v>0</v>
      </c>
      <c r="P75" s="105" t="e">
        <f t="shared" ca="1" si="0"/>
        <v>#VALUE!</v>
      </c>
      <c r="Q75" s="106" t="str">
        <f ca="1">Q73</f>
        <v/>
      </c>
      <c r="R75" s="106" t="str">
        <f ca="1">R73</f>
        <v/>
      </c>
      <c r="S75" s="107" t="e">
        <f ca="1">IF($B$19="","",VLOOKUP($B$19,'[1]DADOS DOS PRODUTOS'!$A$1:$O$9999,16,0))</f>
        <v>#N/A</v>
      </c>
      <c r="T75" s="7"/>
      <c r="U75" s="7"/>
      <c r="V75" s="7"/>
      <c r="W75" s="7"/>
      <c r="X75" s="7" t="str">
        <f>'[1]Programação trançadeiras'!C76</f>
        <v xml:space="preserve"> </v>
      </c>
      <c r="Y75" s="7"/>
      <c r="Z75" s="7"/>
      <c r="AA75" s="7"/>
      <c r="AB75" s="7"/>
      <c r="AC75" s="7"/>
      <c r="AD75" s="7"/>
    </row>
    <row r="76" spans="1:30" ht="23.25" hidden="1" x14ac:dyDescent="0.35">
      <c r="B76" t="e">
        <f ca="1">IF(H76&gt;0,B73," ")</f>
        <v>#VALUE!</v>
      </c>
      <c r="C76" s="1"/>
      <c r="D76" s="108"/>
      <c r="E76" s="109"/>
      <c r="F76" s="94" t="e">
        <f ca="1">B76</f>
        <v>#VALUE!</v>
      </c>
      <c r="G76" s="18" t="e">
        <f ca="1">IF(H76&gt;0,1," ")</f>
        <v>#VALUE!</v>
      </c>
      <c r="H76" s="111" t="e">
        <f ca="1">SMALL('[1]Planejamento Trançadeira'!C10:FJ10,COUNTIF('[1]Planejamento Trançadeira'!C10:FJ10,0)+1)</f>
        <v>#VALUE!</v>
      </c>
      <c r="I76" s="112" t="s">
        <v>40</v>
      </c>
      <c r="J76" s="113" t="e">
        <f ca="1">IF($B76="","",VLOOKUP($B76,'[1]DADOS DOS PRODUTOS'!$A$1:$M$10000,2,0))</f>
        <v>#VALUE!</v>
      </c>
      <c r="K76" s="113" t="e">
        <f ca="1">IF($B76="","",VLOOKUP($B76,'[1]DADOS DOS PRODUTOS'!$A$1:$M$10000,3,0))</f>
        <v>#VALUE!</v>
      </c>
      <c r="L76" s="17" t="e">
        <f ca="1">IF($B76="","",VLOOKUP($B76,'[1]DADOS DOS PRODUTOS'!$A$1:$M$10000,4,0))</f>
        <v>#VALUE!</v>
      </c>
      <c r="M76" s="17" t="e">
        <f ca="1">IF(J76&gt;0,M73," ")</f>
        <v>#VALUE!</v>
      </c>
      <c r="N76" s="112" t="str">
        <f ca="1">N75</f>
        <v/>
      </c>
      <c r="O76" s="114">
        <f ca="1">O75</f>
        <v>0</v>
      </c>
      <c r="P76" s="105" t="e">
        <f t="shared" ca="1" si="0"/>
        <v>#VALUE!</v>
      </c>
      <c r="Q76" s="107" t="str">
        <f ca="1">Q73</f>
        <v/>
      </c>
      <c r="R76" s="106" t="str">
        <f ca="1">R75</f>
        <v/>
      </c>
      <c r="S76" s="107" t="e">
        <f ca="1">IF($B$19="","",VLOOKUP($B$19,'[1]DADOS DOS PRODUTOS'!$A$1:$O$9999,16,0))</f>
        <v>#N/A</v>
      </c>
      <c r="T76" s="7">
        <f ca="1">IFERROR(M76,0)</f>
        <v>0</v>
      </c>
      <c r="U76" s="7"/>
      <c r="V76" s="7"/>
      <c r="W76" s="7"/>
      <c r="X76" s="7" t="str">
        <f>'[1]Programação trançadeiras'!C77</f>
        <v xml:space="preserve"> </v>
      </c>
      <c r="Y76" s="7"/>
      <c r="Z76" s="7"/>
      <c r="AA76" s="7"/>
      <c r="AB76" s="7"/>
      <c r="AC76" s="7"/>
      <c r="AD76" s="7"/>
    </row>
    <row r="77" spans="1:30" ht="23.25" hidden="1" x14ac:dyDescent="0.35">
      <c r="C77" s="1"/>
      <c r="D77" s="1"/>
      <c r="E77" s="2"/>
      <c r="F77" s="2"/>
      <c r="G77" s="113" t="e">
        <f ca="1">IF(J77&gt;0,G76," ")</f>
        <v>#VALUE!</v>
      </c>
      <c r="H77" s="114" t="e">
        <f ca="1">IF(M76=$C$2,QUOTIENT(H76,0.833),IF(M76=$C$3,PRODUCT(H76,1.235),IF(M76=$C$4,PRODUCT(H76,0.75),IF(M76=$C$5,PRODUCT(H76,1.38),IF(M76=$C$6,PRODUCT(H76,1.292),IF(M76=$C$7,PRODUCT(H76,1.292),IF(M76=$C$8,PRODUCT(H76,0.391),IF(M76=$C$9,PRODUCT(H76,1.2),IF(M76=$C$10,PRODUCT(H76,1.25),IF(M76=$C$11,PRODUCT(H76,1.25),IF(M76=$C$12,PRODUCT(H76,1.25),IF(M76=$C$13,PRODUCT(H76,1.25),H76))))))))))))</f>
        <v>#VALUE!</v>
      </c>
      <c r="I77" s="112" t="s">
        <v>40</v>
      </c>
      <c r="J77" s="113" t="e">
        <f ca="1">IF($B76="","",VLOOKUP($B76,'[1]DADOS DOS PRODUTOS'!$A$1:$M$10000,5,0))</f>
        <v>#VALUE!</v>
      </c>
      <c r="K77" s="113" t="e">
        <f ca="1">IF($B76="","",VLOOKUP($B76,'[1]DADOS DOS PRODUTOS'!$A$1:$M$10000,6,0))</f>
        <v>#VALUE!</v>
      </c>
      <c r="L77" s="113" t="e">
        <f ca="1">IF($B76="","",VLOOKUP($B76,'[1]DADOS DOS PRODUTOS'!$A$1:$M$10000,7,0))</f>
        <v>#VALUE!</v>
      </c>
      <c r="M77" s="17" t="e">
        <f ca="1">IF(J77&gt;0,M73," ")</f>
        <v>#VALUE!</v>
      </c>
      <c r="N77" s="112" t="str">
        <f ca="1">N76</f>
        <v/>
      </c>
      <c r="O77" s="114">
        <f ca="1">O76</f>
        <v>0</v>
      </c>
      <c r="P77" s="105" t="e">
        <f t="shared" ca="1" si="0"/>
        <v>#VALUE!</v>
      </c>
      <c r="Q77" s="106" t="str">
        <f ca="1">Q73</f>
        <v/>
      </c>
      <c r="R77" s="106" t="str">
        <f ca="1">R75</f>
        <v/>
      </c>
      <c r="S77" s="107" t="e">
        <f ca="1">IF($B$19="","",VLOOKUP($B$19,'[1]DADOS DOS PRODUTOS'!$A$1:$O$9999,16,0))</f>
        <v>#N/A</v>
      </c>
      <c r="T77" s="7"/>
      <c r="U77" s="7"/>
      <c r="V77" s="7"/>
      <c r="W77" s="7"/>
      <c r="X77" s="7" t="str">
        <f>'[1]Programação trançadeiras'!C78</f>
        <v xml:space="preserve"> </v>
      </c>
      <c r="Y77" s="7"/>
      <c r="Z77" s="7"/>
      <c r="AA77" s="7"/>
      <c r="AB77" s="7"/>
      <c r="AC77" s="7"/>
      <c r="AD77" s="7"/>
    </row>
    <row r="78" spans="1:30" ht="23.25" hidden="1" x14ac:dyDescent="0.35">
      <c r="C78" s="1"/>
      <c r="D78" s="1"/>
      <c r="E78" s="2"/>
      <c r="F78" s="2"/>
      <c r="G78" s="113" t="e">
        <f ca="1">IF(J78&gt;0,G77," ")</f>
        <v>#VALUE!</v>
      </c>
      <c r="H78" s="114" t="e">
        <f ca="1">IF(M77=$C$2,QUOTIENT(H77,0.833),IF(M77=$C$3,PRODUCT(H77,1.235),IF(M77=$C$4,PRODUCT(H77,0.75),IF(M77=$C$5,PRODUCT(H77,1.38),IF(M77=$C$6,PRODUCT(H77,1.292),IF(M77=$C$7,PRODUCT(H77,1.292),IF(M77=$C$8,PRODUCT(H77,0.391),IF(M77=$C$9,PRODUCT(H77,1.2),IF(M77=$C$10,PRODUCT(H77,1.25),IF(M77=$C$11,PRODUCT(H77,1.25),IF(M77=$C$12,PRODUCT(H77,1.25),IF(M77=$C$13,PRODUCT(H77,1.25),H77))))))))))))</f>
        <v>#VALUE!</v>
      </c>
      <c r="I78" s="112" t="s">
        <v>40</v>
      </c>
      <c r="J78" s="112" t="e">
        <f ca="1">IF($B76="","",VLOOKUP($B76,'[1]DADOS DOS PRODUTOS'!$A$1:$M$10000,11,0))</f>
        <v>#VALUE!</v>
      </c>
      <c r="K78" s="112" t="e">
        <f ca="1">IF($B76="","",VLOOKUP($B76,'[1]DADOS DOS PRODUTOS'!$A$1:$M$10000,12,0))</f>
        <v>#VALUE!</v>
      </c>
      <c r="L78" s="112" t="e">
        <f ca="1">IF($B76="","",VLOOKUP($B76,'[1]DADOS DOS PRODUTOS'!$A$1:$M$10000,13,0))</f>
        <v>#VALUE!</v>
      </c>
      <c r="M78" s="17" t="e">
        <f ca="1">IF(J78&gt;0,M73," ")</f>
        <v>#VALUE!</v>
      </c>
      <c r="N78" s="112" t="str">
        <f ca="1">N77</f>
        <v/>
      </c>
      <c r="O78" s="114">
        <f ca="1">O77</f>
        <v>0</v>
      </c>
      <c r="P78" s="105" t="e">
        <f t="shared" ca="1" si="0"/>
        <v>#VALUE!</v>
      </c>
      <c r="Q78" s="106" t="str">
        <f ca="1">Q73</f>
        <v/>
      </c>
      <c r="R78" s="106" t="str">
        <f ca="1">R75</f>
        <v/>
      </c>
      <c r="S78" s="107" t="e">
        <f ca="1">IF($B$19="","",VLOOKUP($B$19,'[1]DADOS DOS PRODUTOS'!$A$1:$O$9999,16,0))</f>
        <v>#N/A</v>
      </c>
      <c r="T78" s="7"/>
      <c r="U78" s="7"/>
      <c r="V78" s="7"/>
      <c r="W78" s="7"/>
      <c r="X78" s="7" t="str">
        <f>'[1]Programação trançadeiras'!C79</f>
        <v xml:space="preserve"> </v>
      </c>
      <c r="Y78" s="7"/>
      <c r="Z78" s="7"/>
      <c r="AA78" s="7"/>
      <c r="AB78" s="7"/>
      <c r="AC78" s="7"/>
      <c r="AD78" s="7"/>
    </row>
    <row r="79" spans="1:30" ht="23.25" hidden="1" x14ac:dyDescent="0.35">
      <c r="A79">
        <v>11</v>
      </c>
      <c r="B79" s="110" t="str">
        <f ca="1">'[1]Programação trançadeiras'!I13</f>
        <v/>
      </c>
      <c r="C79" s="1">
        <f ca="1">'[1]Programação trançadeiras'!J13</f>
        <v>0</v>
      </c>
      <c r="D79" s="108" t="e">
        <f ca="1">(Q79*C79)/R79</f>
        <v>#VALUE!</v>
      </c>
      <c r="E79" s="109" t="e">
        <f ca="1">D79/Q79</f>
        <v>#VALUE!</v>
      </c>
      <c r="F79" s="116" t="str">
        <f ca="1">B79</f>
        <v/>
      </c>
      <c r="G79" s="95" t="e">
        <f ca="1">IF(H79&lt;Q79,1,W79)</f>
        <v>#VALUE!</v>
      </c>
      <c r="H79" s="96" t="e">
        <f ca="1">IF(D79&gt;Q79,Q79,IF(D79&lt;Q79,D79,D79))</f>
        <v>#VALUE!</v>
      </c>
      <c r="I79" s="97" t="s">
        <v>40</v>
      </c>
      <c r="J79" s="98" t="str">
        <f ca="1">IF($B79="","",VLOOKUP($B79,'[1]DADOS DOS PRODUTOS'!$A$1:$M$10000,2,0))</f>
        <v/>
      </c>
      <c r="K79" s="98" t="str">
        <f ca="1">IF($B79="","",VLOOKUP($B79,'[1]DADOS DOS PRODUTOS'!$A$1:$M$10000,3,0))</f>
        <v/>
      </c>
      <c r="L79" s="99" t="str">
        <f ca="1">IF($B79="","",VLOOKUP($B79,'[1]DADOS DOS PRODUTOS'!$A$1:$M$10000,4,0))</f>
        <v/>
      </c>
      <c r="M79" s="99" t="str">
        <f ca="1">IF(B79="","",VLOOKUP(B79,'[1]DADOS DOS PRODUTOS'!$A$1:$M$10000,8,0))</f>
        <v/>
      </c>
      <c r="N79" s="97" t="str">
        <f ca="1">IF(B79="","",VLOOKUP(B79,'[1]DADOS DOS PRODUTOS'!$A$1:$M$10000,9,0))</f>
        <v/>
      </c>
      <c r="O79" s="100">
        <f ca="1">C79</f>
        <v>0</v>
      </c>
      <c r="P79" s="101" t="e">
        <f t="shared" ca="1" si="0"/>
        <v>#VALUE!</v>
      </c>
      <c r="Q79" s="102" t="str">
        <f ca="1">IF(B79="","",VLOOKUP(B79,'[1]DADOS DOS PRODUTOS'!$A$1:$N$9999,14,0))</f>
        <v/>
      </c>
      <c r="R79" s="102" t="str">
        <f ca="1">IF(B79="","",VLOOKUP(B79,'[1]DADOS DOS PRODUTOS'!$A$1:$O$9999,15,0))</f>
        <v/>
      </c>
      <c r="S79" s="102" t="str">
        <f ca="1">IF(B79="","",VLOOKUP(B79,'[1]DADOS DOS PRODUTOS'!$A$1:$O$9999,16,0))</f>
        <v/>
      </c>
      <c r="T79" s="90" t="str">
        <f ca="1">IFERROR(M79,0)</f>
        <v/>
      </c>
      <c r="U79" s="90"/>
      <c r="V79" s="90" t="str">
        <f ca="1">LEFT(B79,4)</f>
        <v/>
      </c>
      <c r="W79" s="103">
        <f ca="1">COUNTIF('[1]Planejamento Trançadeira'!C11:APM11,'[1]Planejamento Trançadeira'!A11)</f>
        <v>0</v>
      </c>
      <c r="X79" s="7" t="str">
        <f>'[1]Programação trançadeiras'!C80</f>
        <v xml:space="preserve"> </v>
      </c>
      <c r="Y79" s="7"/>
      <c r="Z79" s="7"/>
      <c r="AA79" s="7"/>
      <c r="AB79" s="7"/>
      <c r="AC79" s="7"/>
      <c r="AD79" s="7"/>
    </row>
    <row r="80" spans="1:30" ht="23.25" hidden="1" x14ac:dyDescent="0.35">
      <c r="C80" s="1"/>
      <c r="D80" s="1"/>
      <c r="E80" s="2"/>
      <c r="F80" s="2"/>
      <c r="G80" s="98" t="e">
        <f ca="1">IF(J80&gt;0,G79," ")</f>
        <v>#VALUE!</v>
      </c>
      <c r="H80" s="100" t="e">
        <f ca="1">IF(M79=$C$2,QUOTIENT(H79,0.833),IF(M79=$C$3,PRODUCT(H79,1.235),IF(M79=$C$4,PRODUCT(H79,0.75),IF(M79=$C$5,PRODUCT(H79,1.38),IF(M79=$C$6,PRODUCT(H79,1.292),IF(M79=$C$7,PRODUCT(H79,1.292),IF(M79=$C$8,PRODUCT(H79,0.391),IF(M79=$C$9,PRODUCT(H79,1.2),IF(M79=$C$10,PRODUCT(H79,1.25),IF(M79=$C$11,PRODUCT(H79,1.25),IF(M79=$C$12,PRODUCT(H79,1.25),IF(M79=$C$13,PRODUCT(H79,1.25),H79))))))))))))</f>
        <v>#VALUE!</v>
      </c>
      <c r="I80" s="97" t="s">
        <v>40</v>
      </c>
      <c r="J80" s="98" t="str">
        <f ca="1">IF($B79="","",VLOOKUP($B79,'[1]DADOS DOS PRODUTOS'!$A$1:$M$10000,5,0))</f>
        <v/>
      </c>
      <c r="K80" s="98" t="str">
        <f ca="1">IF($B79="","",VLOOKUP($B79,'[1]DADOS DOS PRODUTOS'!$A$1:$M$10000,6,0))</f>
        <v/>
      </c>
      <c r="L80" s="98" t="str">
        <f ca="1">IF($B79="","",VLOOKUP($B79,'[1]DADOS DOS PRODUTOS'!$A$1:$M$10000,7,0))</f>
        <v/>
      </c>
      <c r="M80" s="99" t="str">
        <f ca="1">IF(J80&gt;0,M79," ")</f>
        <v/>
      </c>
      <c r="N80" s="97" t="str">
        <f ca="1">N79</f>
        <v/>
      </c>
      <c r="O80" s="100">
        <f ca="1">O79</f>
        <v>0</v>
      </c>
      <c r="P80" s="105" t="e">
        <f t="shared" ca="1" si="0"/>
        <v>#VALUE!</v>
      </c>
      <c r="Q80" s="106" t="str">
        <f ca="1">Q79</f>
        <v/>
      </c>
      <c r="R80" s="106" t="str">
        <f ca="1">R79</f>
        <v/>
      </c>
      <c r="S80" s="107" t="e">
        <f ca="1">IF($B$19="","",VLOOKUP($B$19,'[1]DADOS DOS PRODUTOS'!$A$1:$O$9999,16,0))</f>
        <v>#N/A</v>
      </c>
      <c r="T80" s="7"/>
      <c r="U80" s="7"/>
      <c r="V80" s="7"/>
      <c r="W80" s="7"/>
      <c r="X80" s="7" t="str">
        <f>'[1]Programação trançadeiras'!C81</f>
        <v xml:space="preserve"> </v>
      </c>
      <c r="Y80" s="7"/>
      <c r="Z80" s="7"/>
      <c r="AA80" s="7"/>
      <c r="AB80" s="7"/>
      <c r="AC80" s="7"/>
      <c r="AD80" s="7"/>
    </row>
    <row r="81" spans="1:30" ht="23.25" hidden="1" x14ac:dyDescent="0.35">
      <c r="C81" s="1"/>
      <c r="D81" s="1"/>
      <c r="E81" s="2"/>
      <c r="F81" s="2"/>
      <c r="G81" s="97" t="e">
        <f ca="1">IF(J81&gt;0,G80," ")</f>
        <v>#VALUE!</v>
      </c>
      <c r="H81" s="100" t="e">
        <f ca="1">IF(M80=$C$2,QUOTIENT(H80,0.833),IF(M80=$C$3,PRODUCT(H80,1.235),IF(M80=$C$4,PRODUCT(H80,0.75),IF(M80=$C$5,PRODUCT(H80,1.38),IF(M80=$C$6,PRODUCT(H80,1.292),IF(M80=$C$7,PRODUCT(H80,1.292),IF(M80=$C$8,PRODUCT(H80,0.391),IF(M80=$C$9,PRODUCT(H80,1.2),IF(M80=$C$10,PRODUCT(H80,1.25),IF(M80=$C$11,PRODUCT(H80,1.25),IF(M80=$C$12,PRODUCT(H80,1.25),IF(M80=$C$13,PRODUCT(H80,1.25),H80))))))))))))</f>
        <v>#VALUE!</v>
      </c>
      <c r="I81" s="97" t="s">
        <v>40</v>
      </c>
      <c r="J81" s="97" t="str">
        <f ca="1">IF($B79="","",VLOOKUP($B79,'[1]DADOS DOS PRODUTOS'!$A$1:$M$10000,11,0))</f>
        <v/>
      </c>
      <c r="K81" s="97" t="str">
        <f ca="1">IF($B79="","",VLOOKUP($B79,'[1]DADOS DOS PRODUTOS'!$A$1:$M$10000,12,0))</f>
        <v/>
      </c>
      <c r="L81" s="97" t="str">
        <f ca="1">IF($B79="","",VLOOKUP($B79,'[1]DADOS DOS PRODUTOS'!$A$1:$M$10000,13,0))</f>
        <v/>
      </c>
      <c r="M81" s="99" t="str">
        <f ca="1">IF(J81&gt;0,M79," ")</f>
        <v/>
      </c>
      <c r="N81" s="97" t="str">
        <f ca="1">N80</f>
        <v/>
      </c>
      <c r="O81" s="100">
        <f ca="1">O79</f>
        <v>0</v>
      </c>
      <c r="P81" s="105" t="e">
        <f t="shared" ca="1" si="0"/>
        <v>#VALUE!</v>
      </c>
      <c r="Q81" s="106" t="str">
        <f ca="1">Q79</f>
        <v/>
      </c>
      <c r="R81" s="106" t="str">
        <f ca="1">R79</f>
        <v/>
      </c>
      <c r="S81" s="107" t="e">
        <f ca="1">IF($B$19="","",VLOOKUP($B$19,'[1]DADOS DOS PRODUTOS'!$A$1:$O$9999,16,0))</f>
        <v>#N/A</v>
      </c>
      <c r="T81" s="7"/>
      <c r="U81" s="7"/>
      <c r="V81" s="7"/>
      <c r="W81" s="7"/>
      <c r="X81" s="7" t="str">
        <f>'[1]Programação trançadeiras'!C82</f>
        <v xml:space="preserve"> </v>
      </c>
      <c r="Y81" s="7"/>
      <c r="Z81" s="7"/>
      <c r="AA81" s="7"/>
      <c r="AB81" s="7"/>
      <c r="AC81" s="7"/>
      <c r="AD81" s="7"/>
    </row>
    <row r="82" spans="1:30" ht="23.25" hidden="1" x14ac:dyDescent="0.35">
      <c r="B82" t="e">
        <f ca="1">IF(H82&gt;0,B79," ")</f>
        <v>#VALUE!</v>
      </c>
      <c r="C82" s="1"/>
      <c r="D82" s="108"/>
      <c r="E82" s="109"/>
      <c r="F82" s="116" t="e">
        <f ca="1">B82</f>
        <v>#VALUE!</v>
      </c>
      <c r="G82" s="95" t="e">
        <f ca="1">IF(H82&gt;0,1," ")</f>
        <v>#VALUE!</v>
      </c>
      <c r="H82" s="96" t="e">
        <f ca="1">SMALL('[1]Planejamento Trançadeira'!C11:FJ11,COUNTIF('[1]Planejamento Trançadeira'!C11:FJ11,0)+1)</f>
        <v>#VALUE!</v>
      </c>
      <c r="I82" s="97" t="s">
        <v>40</v>
      </c>
      <c r="J82" s="98" t="e">
        <f ca="1">IF($B82="","",VLOOKUP($B82,'[1]DADOS DOS PRODUTOS'!$A$1:$M$10000,2,0))</f>
        <v>#VALUE!</v>
      </c>
      <c r="K82" s="98" t="e">
        <f ca="1">IF($B82="","",VLOOKUP($B82,'[1]DADOS DOS PRODUTOS'!$A$1:$M$10000,3,0))</f>
        <v>#VALUE!</v>
      </c>
      <c r="L82" s="99" t="e">
        <f ca="1">IF($B82="","",VLOOKUP($B82,'[1]DADOS DOS PRODUTOS'!$A$1:$M$10000,4,0))</f>
        <v>#VALUE!</v>
      </c>
      <c r="M82" s="99" t="e">
        <f ca="1">IF(J82&gt;0,M79," ")</f>
        <v>#VALUE!</v>
      </c>
      <c r="N82" s="97" t="str">
        <f ca="1">N81</f>
        <v/>
      </c>
      <c r="O82" s="100">
        <f ca="1">O81</f>
        <v>0</v>
      </c>
      <c r="P82" s="105" t="e">
        <f t="shared" ca="1" si="0"/>
        <v>#VALUE!</v>
      </c>
      <c r="Q82" s="107" t="str">
        <f ca="1">Q79</f>
        <v/>
      </c>
      <c r="R82" s="106" t="str">
        <f ca="1">R81</f>
        <v/>
      </c>
      <c r="S82" s="107" t="e">
        <f ca="1">IF($B$19="","",VLOOKUP($B$19,'[1]DADOS DOS PRODUTOS'!$A$1:$O$9999,16,0))</f>
        <v>#N/A</v>
      </c>
      <c r="T82" s="7">
        <f ca="1">IFERROR(M82,0)</f>
        <v>0</v>
      </c>
      <c r="U82" s="7"/>
      <c r="V82" s="7"/>
      <c r="W82" s="7"/>
      <c r="X82" s="7" t="str">
        <f>'[1]Programação trançadeiras'!C83</f>
        <v xml:space="preserve"> </v>
      </c>
      <c r="Y82" s="7"/>
      <c r="Z82" s="7"/>
      <c r="AA82" s="7"/>
      <c r="AB82" s="7"/>
      <c r="AC82" s="7"/>
      <c r="AD82" s="7"/>
    </row>
    <row r="83" spans="1:30" ht="23.25" hidden="1" x14ac:dyDescent="0.35">
      <c r="C83" s="1"/>
      <c r="D83" s="1"/>
      <c r="E83" s="2"/>
      <c r="F83" s="2"/>
      <c r="G83" s="98" t="e">
        <f ca="1">IF(J83&gt;0,G82," ")</f>
        <v>#VALUE!</v>
      </c>
      <c r="H83" s="100" t="e">
        <f ca="1">IF(M82=$C$2,QUOTIENT(H82,0.833),IF(M82=$C$3,PRODUCT(H82,1.235),IF(M82=$C$4,PRODUCT(H82,0.75),IF(M82=$C$5,PRODUCT(H82,1.38),IF(M82=$C$6,PRODUCT(H82,1.292),IF(M82=$C$7,PRODUCT(H82,1.292),IF(M82=$C$8,PRODUCT(H82,0.391),IF(M82=$C$9,PRODUCT(H82,1.2),IF(M82=$C$10,PRODUCT(H82,1.25),IF(M82=$C$11,PRODUCT(H82,1.25),IF(M82=$C$12,PRODUCT(H82,1.25),IF(M82=$C$13,PRODUCT(H82,1.25),H82))))))))))))</f>
        <v>#VALUE!</v>
      </c>
      <c r="I83" s="97" t="s">
        <v>40</v>
      </c>
      <c r="J83" s="98" t="e">
        <f ca="1">IF($B82="","",VLOOKUP($B82,'[1]DADOS DOS PRODUTOS'!$A$1:$M$10000,5,0))</f>
        <v>#VALUE!</v>
      </c>
      <c r="K83" s="98" t="e">
        <f ca="1">IF($B82="","",VLOOKUP($B82,'[1]DADOS DOS PRODUTOS'!$A$1:$M$10000,6,0))</f>
        <v>#VALUE!</v>
      </c>
      <c r="L83" s="98" t="e">
        <f ca="1">IF($B82="","",VLOOKUP($B82,'[1]DADOS DOS PRODUTOS'!$A$1:$M$10000,7,0))</f>
        <v>#VALUE!</v>
      </c>
      <c r="M83" s="99" t="e">
        <f ca="1">IF(J83&gt;0,M79," ")</f>
        <v>#VALUE!</v>
      </c>
      <c r="N83" s="97" t="str">
        <f ca="1">N82</f>
        <v/>
      </c>
      <c r="O83" s="100">
        <f ca="1">O82</f>
        <v>0</v>
      </c>
      <c r="P83" s="105" t="e">
        <f t="shared" ref="P83:P146" ca="1" si="1">IF(G83&gt;0,TRUE,FALSE)</f>
        <v>#VALUE!</v>
      </c>
      <c r="Q83" s="106" t="str">
        <f ca="1">Q79</f>
        <v/>
      </c>
      <c r="R83" s="106" t="str">
        <f ca="1">R81</f>
        <v/>
      </c>
      <c r="S83" s="107" t="e">
        <f ca="1">IF($B$19="","",VLOOKUP($B$19,'[1]DADOS DOS PRODUTOS'!$A$1:$O$9999,16,0))</f>
        <v>#N/A</v>
      </c>
      <c r="T83" s="7"/>
      <c r="U83" s="7"/>
      <c r="V83" s="7"/>
      <c r="W83" s="7"/>
      <c r="X83" s="7" t="str">
        <f>'[1]Programação trançadeiras'!C84</f>
        <v xml:space="preserve"> </v>
      </c>
      <c r="Y83" s="7"/>
      <c r="Z83" s="7"/>
      <c r="AA83" s="7"/>
      <c r="AB83" s="7"/>
      <c r="AC83" s="7"/>
      <c r="AD83" s="7"/>
    </row>
    <row r="84" spans="1:30" ht="23.25" hidden="1" x14ac:dyDescent="0.35">
      <c r="C84" s="1"/>
      <c r="D84" s="1"/>
      <c r="E84" s="2"/>
      <c r="F84" s="2"/>
      <c r="G84" s="98" t="e">
        <f ca="1">IF(J84&gt;0,G83," ")</f>
        <v>#VALUE!</v>
      </c>
      <c r="H84" s="100" t="e">
        <f ca="1">IF(M83=$C$2,QUOTIENT(H83,0.833),IF(M83=$C$3,PRODUCT(H83,1.235),IF(M83=$C$4,PRODUCT(H83,0.75),IF(M83=$C$5,PRODUCT(H83,1.38),IF(M83=$C$6,PRODUCT(H83,1.292),IF(M83=$C$7,PRODUCT(H83,1.292),IF(M83=$C$8,PRODUCT(H83,0.391),IF(M83=$C$9,PRODUCT(H83,1.2),IF(M83=$C$10,PRODUCT(H83,1.25),IF(M83=$C$11,PRODUCT(H83,1.25),IF(M83=$C$12,PRODUCT(H83,1.25),IF(M83=$C$13,PRODUCT(H83,1.25),H83))))))))))))</f>
        <v>#VALUE!</v>
      </c>
      <c r="I84" s="97" t="s">
        <v>40</v>
      </c>
      <c r="J84" s="97" t="e">
        <f ca="1">IF($B82="","",VLOOKUP($B82,'[1]DADOS DOS PRODUTOS'!$A$1:$M$10000,11,0))</f>
        <v>#VALUE!</v>
      </c>
      <c r="K84" s="97" t="e">
        <f ca="1">IF($B82="","",VLOOKUP($B82,'[1]DADOS DOS PRODUTOS'!$A$1:$M$10000,12,0))</f>
        <v>#VALUE!</v>
      </c>
      <c r="L84" s="97" t="e">
        <f ca="1">IF($B82="","",VLOOKUP($B82,'[1]DADOS DOS PRODUTOS'!$A$1:$M$10000,13,0))</f>
        <v>#VALUE!</v>
      </c>
      <c r="M84" s="99" t="e">
        <f ca="1">IF(J84&gt;0,M79," ")</f>
        <v>#VALUE!</v>
      </c>
      <c r="N84" s="97" t="str">
        <f ca="1">N83</f>
        <v/>
      </c>
      <c r="O84" s="100">
        <f ca="1">O83</f>
        <v>0</v>
      </c>
      <c r="P84" s="105" t="e">
        <f t="shared" ca="1" si="1"/>
        <v>#VALUE!</v>
      </c>
      <c r="Q84" s="106" t="str">
        <f ca="1">Q79</f>
        <v/>
      </c>
      <c r="R84" s="106" t="str">
        <f ca="1">R81</f>
        <v/>
      </c>
      <c r="S84" s="107" t="e">
        <f ca="1">IF($B$19="","",VLOOKUP($B$19,'[1]DADOS DOS PRODUTOS'!$A$1:$O$9999,16,0))</f>
        <v>#N/A</v>
      </c>
      <c r="T84" s="7"/>
      <c r="U84" s="7"/>
      <c r="V84" s="7"/>
      <c r="W84" s="7"/>
      <c r="X84" s="7" t="str">
        <f>'[1]Programação trançadeiras'!C85</f>
        <v xml:space="preserve"> </v>
      </c>
      <c r="Y84" s="7"/>
      <c r="Z84" s="7"/>
      <c r="AA84" s="7"/>
      <c r="AB84" s="7"/>
      <c r="AC84" s="7"/>
      <c r="AD84" s="7"/>
    </row>
    <row r="85" spans="1:30" ht="23.25" hidden="1" x14ac:dyDescent="0.35">
      <c r="A85">
        <v>12</v>
      </c>
      <c r="B85" s="110" t="str">
        <f ca="1">'[1]Programação trançadeiras'!I14</f>
        <v/>
      </c>
      <c r="C85" s="1">
        <f ca="1">'[1]Programação trançadeiras'!J14</f>
        <v>0</v>
      </c>
      <c r="D85" s="108" t="e">
        <f ca="1">(Q85*C85)/R85</f>
        <v>#VALUE!</v>
      </c>
      <c r="E85" s="109" t="e">
        <f ca="1">D85/Q85</f>
        <v>#VALUE!</v>
      </c>
      <c r="F85" s="116" t="str">
        <f ca="1">B85</f>
        <v/>
      </c>
      <c r="G85" s="18" t="e">
        <f ca="1">IF(H85&lt;Q85,1,W85)</f>
        <v>#VALUE!</v>
      </c>
      <c r="H85" s="111" t="e">
        <f ca="1">IF(D85&gt;Q85,Q85,IF(D85&lt;Q85,D85,D85))</f>
        <v>#VALUE!</v>
      </c>
      <c r="I85" s="112" t="s">
        <v>40</v>
      </c>
      <c r="J85" s="113" t="str">
        <f ca="1">IF($B85="","",VLOOKUP($B85,'[1]DADOS DOS PRODUTOS'!$A$1:$M$10000,2,0))</f>
        <v/>
      </c>
      <c r="K85" s="113" t="str">
        <f ca="1">IF($B85="","",VLOOKUP($B85,'[1]DADOS DOS PRODUTOS'!$A$1:$M$10000,3,0))</f>
        <v/>
      </c>
      <c r="L85" s="17" t="str">
        <f ca="1">IF($B85="","",VLOOKUP($B85,'[1]DADOS DOS PRODUTOS'!$A$1:$M$10000,4,0))</f>
        <v/>
      </c>
      <c r="M85" s="17" t="str">
        <f ca="1">IF(B85="","",VLOOKUP(B85,'[1]DADOS DOS PRODUTOS'!$A$1:$M$10000,8,0))</f>
        <v/>
      </c>
      <c r="N85" s="112" t="str">
        <f ca="1">IF(B85="","",VLOOKUP(B85,'[1]DADOS DOS PRODUTOS'!$A$1:$M$10000,9,0))</f>
        <v/>
      </c>
      <c r="O85" s="114">
        <f ca="1">C85</f>
        <v>0</v>
      </c>
      <c r="P85" s="101" t="e">
        <f t="shared" ca="1" si="1"/>
        <v>#VALUE!</v>
      </c>
      <c r="Q85" s="102" t="str">
        <f ca="1">IF(B85="","",VLOOKUP(B85,'[1]DADOS DOS PRODUTOS'!$A$1:$N$9999,14,0))</f>
        <v/>
      </c>
      <c r="R85" s="102" t="str">
        <f ca="1">IF(B85="","",VLOOKUP(B85,'[1]DADOS DOS PRODUTOS'!$A$1:$O$9999,15,0))</f>
        <v/>
      </c>
      <c r="S85" s="102" t="str">
        <f ca="1">IF(B85="","",VLOOKUP(B85,'[1]DADOS DOS PRODUTOS'!$A$1:$O$9999,16,0))</f>
        <v/>
      </c>
      <c r="T85" s="90" t="str">
        <f ca="1">IFERROR(M85,0)</f>
        <v/>
      </c>
      <c r="U85" s="90"/>
      <c r="V85" s="90" t="str">
        <f ca="1">LEFT(B85,4)</f>
        <v/>
      </c>
      <c r="W85" s="103">
        <f ca="1">COUNTIF('[1]Planejamento Trançadeira'!C12:APM12,'[1]Planejamento Trançadeira'!A12)</f>
        <v>0</v>
      </c>
      <c r="X85" s="7" t="str">
        <f>'[1]Programação trançadeiras'!C86</f>
        <v xml:space="preserve"> </v>
      </c>
      <c r="Y85" s="7"/>
      <c r="Z85" s="7"/>
      <c r="AA85" s="7"/>
      <c r="AB85" s="7"/>
      <c r="AC85" s="7"/>
      <c r="AD85" s="7"/>
    </row>
    <row r="86" spans="1:30" ht="23.25" hidden="1" x14ac:dyDescent="0.35">
      <c r="C86" s="1"/>
      <c r="D86" s="1"/>
      <c r="E86" s="2"/>
      <c r="F86" s="2"/>
      <c r="G86" s="113" t="e">
        <f ca="1">IF(J86&gt;0,G85," ")</f>
        <v>#VALUE!</v>
      </c>
      <c r="H86" s="114" t="e">
        <f ca="1">IF(M85=$C$2,QUOTIENT(H85,0.833),IF(M85=$C$3,PRODUCT(H85,1.235),IF(M85=$C$4,PRODUCT(H85,0.75),IF(M85=$C$5,PRODUCT(H85,1.38),IF(M85=$C$6,PRODUCT(H85,1.292),IF(M85=$C$7,PRODUCT(H85,1.292),IF(M85=$C$8,PRODUCT(H85,0.391),IF(M85=$C$9,PRODUCT(H85,1.2),IF(M85=$C$10,PRODUCT(H85,1.25),IF(M85=$C$11,PRODUCT(H85,1.25),IF(M85=$C$12,PRODUCT(H85,1.25),IF(M85=$C$13,PRODUCT(H85,1.25),H85))))))))))))</f>
        <v>#VALUE!</v>
      </c>
      <c r="I86" s="112" t="s">
        <v>40</v>
      </c>
      <c r="J86" s="113" t="str">
        <f ca="1">IF($B85="","",VLOOKUP($B85,'[1]DADOS DOS PRODUTOS'!$A$1:$M$10000,5,0))</f>
        <v/>
      </c>
      <c r="K86" s="113" t="str">
        <f ca="1">IF($B85="","",VLOOKUP($B85,'[1]DADOS DOS PRODUTOS'!$A$1:$M$10000,6,0))</f>
        <v/>
      </c>
      <c r="L86" s="113" t="str">
        <f ca="1">IF($B85="","",VLOOKUP($B85,'[1]DADOS DOS PRODUTOS'!$A$1:$M$10000,7,0))</f>
        <v/>
      </c>
      <c r="M86" s="17" t="str">
        <f ca="1">IF(J86&gt;0,M85," ")</f>
        <v/>
      </c>
      <c r="N86" s="112" t="str">
        <f ca="1">N85</f>
        <v/>
      </c>
      <c r="O86" s="114">
        <f ca="1">O85</f>
        <v>0</v>
      </c>
      <c r="P86" s="105" t="e">
        <f t="shared" ca="1" si="1"/>
        <v>#VALUE!</v>
      </c>
      <c r="Q86" s="106" t="str">
        <f ca="1">Q85</f>
        <v/>
      </c>
      <c r="R86" s="106" t="str">
        <f ca="1">R85</f>
        <v/>
      </c>
      <c r="S86" s="107" t="e">
        <f ca="1">IF($B$19="","",VLOOKUP($B$19,'[1]DADOS DOS PRODUTOS'!$A$1:$O$9999,16,0))</f>
        <v>#N/A</v>
      </c>
      <c r="T86" s="7"/>
      <c r="U86" s="7"/>
      <c r="V86" s="7"/>
      <c r="W86" s="7"/>
      <c r="X86" s="7" t="str">
        <f>'[1]Programação trançadeiras'!C87</f>
        <v xml:space="preserve"> </v>
      </c>
      <c r="Y86" s="7"/>
      <c r="Z86" s="7"/>
      <c r="AA86" s="7"/>
      <c r="AB86" s="7"/>
      <c r="AC86" s="7"/>
      <c r="AD86" s="7"/>
    </row>
    <row r="87" spans="1:30" ht="23.25" hidden="1" x14ac:dyDescent="0.35">
      <c r="C87" s="1"/>
      <c r="D87" s="1"/>
      <c r="E87" s="2"/>
      <c r="F87" s="2"/>
      <c r="G87" s="112" t="e">
        <f ca="1">IF(J87&gt;0,G86," ")</f>
        <v>#VALUE!</v>
      </c>
      <c r="H87" s="114" t="e">
        <f ca="1">IF(M86=$C$2,QUOTIENT(H86,0.833),IF(M86=$C$3,PRODUCT(H86,1.235),IF(M86=$C$4,PRODUCT(H86,0.75),IF(M86=$C$5,PRODUCT(H86,1.38),IF(M86=$C$6,PRODUCT(H86,1.292),IF(M86=$C$7,PRODUCT(H86,1.292),IF(M86=$C$8,PRODUCT(H86,0.391),IF(M86=$C$9,PRODUCT(H86,1.2),IF(M86=$C$10,PRODUCT(H86,1.25),IF(M86=$C$11,PRODUCT(H86,1.25),IF(M86=$C$12,PRODUCT(H86,1.25),IF(M86=$C$13,PRODUCT(H86,1.25),H86))))))))))))</f>
        <v>#VALUE!</v>
      </c>
      <c r="I87" s="112" t="s">
        <v>40</v>
      </c>
      <c r="J87" s="112" t="str">
        <f ca="1">IF($B85="","",VLOOKUP($B85,'[1]DADOS DOS PRODUTOS'!$A$1:$M$10000,11,0))</f>
        <v/>
      </c>
      <c r="K87" s="112" t="str">
        <f ca="1">IF($B85="","",VLOOKUP($B85,'[1]DADOS DOS PRODUTOS'!$A$1:$M$10000,12,0))</f>
        <v/>
      </c>
      <c r="L87" s="112" t="str">
        <f ca="1">IF($B85="","",VLOOKUP($B85,'[1]DADOS DOS PRODUTOS'!$A$1:$M$10000,13,0))</f>
        <v/>
      </c>
      <c r="M87" s="17" t="str">
        <f ca="1">IF(J87&gt;0,M85," ")</f>
        <v/>
      </c>
      <c r="N87" s="112" t="str">
        <f ca="1">N86</f>
        <v/>
      </c>
      <c r="O87" s="114">
        <f ca="1">O85</f>
        <v>0</v>
      </c>
      <c r="P87" s="105" t="e">
        <f t="shared" ca="1" si="1"/>
        <v>#VALUE!</v>
      </c>
      <c r="Q87" s="106" t="str">
        <f ca="1">Q85</f>
        <v/>
      </c>
      <c r="R87" s="106" t="str">
        <f ca="1">R85</f>
        <v/>
      </c>
      <c r="S87" s="107" t="e">
        <f ca="1">IF($B$19="","",VLOOKUP($B$19,'[1]DADOS DOS PRODUTOS'!$A$1:$O$9999,16,0))</f>
        <v>#N/A</v>
      </c>
      <c r="T87" s="7"/>
      <c r="U87" s="7"/>
      <c r="V87" s="7"/>
      <c r="W87" s="7"/>
      <c r="X87" s="7" t="str">
        <f>'[1]Programação trançadeiras'!C88</f>
        <v xml:space="preserve"> </v>
      </c>
      <c r="Y87" s="7"/>
      <c r="Z87" s="7"/>
      <c r="AA87" s="7"/>
      <c r="AB87" s="7"/>
      <c r="AC87" s="7"/>
      <c r="AD87" s="7"/>
    </row>
    <row r="88" spans="1:30" ht="23.25" hidden="1" x14ac:dyDescent="0.35">
      <c r="B88" t="e">
        <f ca="1">IF(H88&gt;0,B85," ")</f>
        <v>#VALUE!</v>
      </c>
      <c r="C88" s="1"/>
      <c r="D88" s="108"/>
      <c r="E88" s="109"/>
      <c r="F88" s="116" t="e">
        <f ca="1">B88</f>
        <v>#VALUE!</v>
      </c>
      <c r="G88" s="18" t="e">
        <f ca="1">IF(H88&gt;0,1," ")</f>
        <v>#VALUE!</v>
      </c>
      <c r="H88" s="111" t="e">
        <f ca="1">SMALL('[1]Planejamento Trançadeira'!C12:FJ12,COUNTIF('[1]Planejamento Trançadeira'!C12:FJ12,0)+1)</f>
        <v>#VALUE!</v>
      </c>
      <c r="I88" s="112" t="s">
        <v>40</v>
      </c>
      <c r="J88" s="113" t="e">
        <f ca="1">IF($B88="","",VLOOKUP($B88,'[1]DADOS DOS PRODUTOS'!$A$1:$M$10000,2,0))</f>
        <v>#VALUE!</v>
      </c>
      <c r="K88" s="113" t="e">
        <f ca="1">IF($B88="","",VLOOKUP($B88,'[1]DADOS DOS PRODUTOS'!$A$1:$M$10000,3,0))</f>
        <v>#VALUE!</v>
      </c>
      <c r="L88" s="17" t="e">
        <f ca="1">IF($B88="","",VLOOKUP($B88,'[1]DADOS DOS PRODUTOS'!$A$1:$M$10000,4,0))</f>
        <v>#VALUE!</v>
      </c>
      <c r="M88" s="17" t="e">
        <f ca="1">IF(J88&gt;0,M85," ")</f>
        <v>#VALUE!</v>
      </c>
      <c r="N88" s="112" t="str">
        <f ca="1">N87</f>
        <v/>
      </c>
      <c r="O88" s="114">
        <f ca="1">O87</f>
        <v>0</v>
      </c>
      <c r="P88" s="105" t="e">
        <f t="shared" ca="1" si="1"/>
        <v>#VALUE!</v>
      </c>
      <c r="Q88" s="107" t="str">
        <f ca="1">Q85</f>
        <v/>
      </c>
      <c r="R88" s="106" t="str">
        <f ca="1">R87</f>
        <v/>
      </c>
      <c r="S88" s="107" t="e">
        <f ca="1">IF($B$19="","",VLOOKUP($B$19,'[1]DADOS DOS PRODUTOS'!$A$1:$O$9999,16,0))</f>
        <v>#N/A</v>
      </c>
      <c r="T88" s="7">
        <f ca="1">IFERROR(M88,0)</f>
        <v>0</v>
      </c>
      <c r="U88" s="7"/>
      <c r="V88" s="7"/>
      <c r="W88" s="7"/>
      <c r="X88" s="7" t="str">
        <f>'[1]Programação trançadeiras'!C89</f>
        <v xml:space="preserve"> </v>
      </c>
      <c r="Y88" s="7"/>
      <c r="Z88" s="7"/>
      <c r="AA88" s="7"/>
      <c r="AB88" s="7"/>
      <c r="AC88" s="7"/>
      <c r="AD88" s="7"/>
    </row>
    <row r="89" spans="1:30" ht="23.25" hidden="1" x14ac:dyDescent="0.35">
      <c r="C89" s="1"/>
      <c r="D89" s="1"/>
      <c r="E89" s="2"/>
      <c r="F89" s="2"/>
      <c r="G89" s="113" t="e">
        <f ca="1">IF(J89&gt;0,G88," ")</f>
        <v>#VALUE!</v>
      </c>
      <c r="H89" s="114" t="e">
        <f ca="1">IF(M88=$C$2,QUOTIENT(H88,0.833),IF(M88=$C$3,PRODUCT(H88,1.235),IF(M88=$C$4,PRODUCT(H88,0.75),IF(M88=$C$5,PRODUCT(H88,1.38),IF(M88=$C$6,PRODUCT(H88,1.292),IF(M88=$C$7,PRODUCT(H88,1.292),IF(M88=$C$8,PRODUCT(H88,0.391),IF(M88=$C$9,PRODUCT(H88,1.2),IF(M88=$C$10,PRODUCT(H88,1.25),IF(M88=$C$11,PRODUCT(H88,1.25),IF(M88=$C$12,PRODUCT(H88,1.25),IF(M88=$C$13,PRODUCT(H88,1.25),H88))))))))))))</f>
        <v>#VALUE!</v>
      </c>
      <c r="I89" s="112" t="s">
        <v>40</v>
      </c>
      <c r="J89" s="113" t="e">
        <f ca="1">IF($B88="","",VLOOKUP($B88,'[1]DADOS DOS PRODUTOS'!$A$1:$M$10000,5,0))</f>
        <v>#VALUE!</v>
      </c>
      <c r="K89" s="113" t="e">
        <f ca="1">IF($B88="","",VLOOKUP($B88,'[1]DADOS DOS PRODUTOS'!$A$1:$M$10000,6,0))</f>
        <v>#VALUE!</v>
      </c>
      <c r="L89" s="113" t="e">
        <f ca="1">IF($B88="","",VLOOKUP($B88,'[1]DADOS DOS PRODUTOS'!$A$1:$M$10000,7,0))</f>
        <v>#VALUE!</v>
      </c>
      <c r="M89" s="17" t="e">
        <f ca="1">IF(J89&gt;0,M85," ")</f>
        <v>#VALUE!</v>
      </c>
      <c r="N89" s="112" t="str">
        <f ca="1">N88</f>
        <v/>
      </c>
      <c r="O89" s="114">
        <f ca="1">O88</f>
        <v>0</v>
      </c>
      <c r="P89" s="105" t="e">
        <f t="shared" ca="1" si="1"/>
        <v>#VALUE!</v>
      </c>
      <c r="Q89" s="106" t="str">
        <f ca="1">Q85</f>
        <v/>
      </c>
      <c r="R89" s="106" t="str">
        <f ca="1">R87</f>
        <v/>
      </c>
      <c r="S89" s="107" t="e">
        <f ca="1">IF($B$19="","",VLOOKUP($B$19,'[1]DADOS DOS PRODUTOS'!$A$1:$O$9999,16,0))</f>
        <v>#N/A</v>
      </c>
      <c r="T89" s="7"/>
      <c r="U89" s="7"/>
      <c r="V89" s="7"/>
      <c r="W89" s="7"/>
      <c r="X89" s="7" t="str">
        <f>'[1]Programação trançadeiras'!C90</f>
        <v xml:space="preserve"> </v>
      </c>
      <c r="Y89" s="7"/>
      <c r="Z89" s="7"/>
      <c r="AA89" s="7"/>
      <c r="AB89" s="7"/>
      <c r="AC89" s="7"/>
      <c r="AD89" s="7"/>
    </row>
    <row r="90" spans="1:30" ht="23.25" hidden="1" x14ac:dyDescent="0.35">
      <c r="C90" s="1"/>
      <c r="D90" s="1"/>
      <c r="E90" s="2"/>
      <c r="F90" s="2"/>
      <c r="G90" s="113" t="e">
        <f ca="1">IF(J90&gt;0,G89," ")</f>
        <v>#VALUE!</v>
      </c>
      <c r="H90" s="114" t="e">
        <f ca="1">IF(M89=$C$2,QUOTIENT(H89,0.833),IF(M89=$C$3,PRODUCT(H89,1.235),IF(M89=$C$4,PRODUCT(H89,0.75),IF(M89=$C$5,PRODUCT(H89,1.38),IF(M89=$C$6,PRODUCT(H89,1.292),IF(M89=$C$7,PRODUCT(H89,1.292),IF(M89=$C$8,PRODUCT(H89,0.391),IF(M89=$C$9,PRODUCT(H89,1.2),IF(M89=$C$10,PRODUCT(H89,1.25),IF(M89=$C$11,PRODUCT(H89,1.25),IF(M89=$C$12,PRODUCT(H89,1.25),IF(M89=$C$13,PRODUCT(H89,1.25),H89))))))))))))</f>
        <v>#VALUE!</v>
      </c>
      <c r="I90" s="112" t="s">
        <v>40</v>
      </c>
      <c r="J90" s="112" t="e">
        <f ca="1">IF($B88="","",VLOOKUP($B88,'[1]DADOS DOS PRODUTOS'!$A$1:$M$10000,11,0))</f>
        <v>#VALUE!</v>
      </c>
      <c r="K90" s="112" t="e">
        <f ca="1">IF($B88="","",VLOOKUP($B88,'[1]DADOS DOS PRODUTOS'!$A$1:$M$10000,12,0))</f>
        <v>#VALUE!</v>
      </c>
      <c r="L90" s="112" t="e">
        <f ca="1">IF($B88="","",VLOOKUP($B88,'[1]DADOS DOS PRODUTOS'!$A$1:$M$10000,13,0))</f>
        <v>#VALUE!</v>
      </c>
      <c r="M90" s="17" t="e">
        <f ca="1">IF(J90&gt;0,M85," ")</f>
        <v>#VALUE!</v>
      </c>
      <c r="N90" s="112" t="str">
        <f ca="1">N89</f>
        <v/>
      </c>
      <c r="O90" s="114">
        <f ca="1">O89</f>
        <v>0</v>
      </c>
      <c r="P90" s="105" t="e">
        <f t="shared" ca="1" si="1"/>
        <v>#VALUE!</v>
      </c>
      <c r="Q90" s="106" t="str">
        <f ca="1">Q85</f>
        <v/>
      </c>
      <c r="R90" s="106" t="str">
        <f ca="1">R87</f>
        <v/>
      </c>
      <c r="S90" s="107" t="e">
        <f ca="1">IF($B$19="","",VLOOKUP($B$19,'[1]DADOS DOS PRODUTOS'!$A$1:$O$9999,16,0))</f>
        <v>#N/A</v>
      </c>
      <c r="T90" s="7"/>
      <c r="U90" s="7"/>
      <c r="V90" s="7"/>
      <c r="W90" s="7"/>
      <c r="X90" s="7" t="str">
        <f>'[1]Programação trançadeiras'!C91</f>
        <v xml:space="preserve"> </v>
      </c>
      <c r="Y90" s="7"/>
      <c r="Z90" s="7"/>
      <c r="AA90" s="7"/>
      <c r="AB90" s="7"/>
      <c r="AC90" s="7"/>
      <c r="AD90" s="7"/>
    </row>
    <row r="91" spans="1:30" ht="23.25" hidden="1" x14ac:dyDescent="0.35">
      <c r="A91">
        <v>13</v>
      </c>
      <c r="B91" s="110" t="str">
        <f ca="1">'[1]Programação trançadeiras'!I15</f>
        <v/>
      </c>
      <c r="C91" s="1">
        <f ca="1">'[1]Programação trançadeiras'!J15</f>
        <v>0</v>
      </c>
      <c r="D91" s="108" t="e">
        <f ca="1">(Q91*C91)/R91</f>
        <v>#VALUE!</v>
      </c>
      <c r="E91" s="109" t="e">
        <f ca="1">D91/Q91</f>
        <v>#VALUE!</v>
      </c>
      <c r="F91" s="116" t="str">
        <f ca="1">B91</f>
        <v/>
      </c>
      <c r="G91" s="95" t="e">
        <f ca="1">IF(H91&lt;Q91,1,W91)</f>
        <v>#VALUE!</v>
      </c>
      <c r="H91" s="96" t="e">
        <f ca="1">IF(D91&gt;Q91,Q91,IF(D91&lt;Q91,D91,D91))</f>
        <v>#VALUE!</v>
      </c>
      <c r="I91" s="97" t="s">
        <v>40</v>
      </c>
      <c r="J91" s="98" t="str">
        <f ca="1">IF($B91="","",VLOOKUP($B91,'[1]DADOS DOS PRODUTOS'!$A$1:$M$10000,2,0))</f>
        <v/>
      </c>
      <c r="K91" s="98" t="str">
        <f ca="1">IF($B91="","",VLOOKUP($B91,'[1]DADOS DOS PRODUTOS'!$A$1:$M$10000,3,0))</f>
        <v/>
      </c>
      <c r="L91" s="99" t="str">
        <f ca="1">IF($B91="","",VLOOKUP($B91,'[1]DADOS DOS PRODUTOS'!$A$1:$M$10000,4,0))</f>
        <v/>
      </c>
      <c r="M91" s="99" t="str">
        <f ca="1">IF(B91="","",VLOOKUP(B91,'[1]DADOS DOS PRODUTOS'!$A$1:$M$10000,8,0))</f>
        <v/>
      </c>
      <c r="N91" s="97" t="str">
        <f ca="1">IF(B91="","",VLOOKUP(B91,'[1]DADOS DOS PRODUTOS'!$A$1:$M$10000,9,0))</f>
        <v/>
      </c>
      <c r="O91" s="100">
        <f ca="1">C91</f>
        <v>0</v>
      </c>
      <c r="P91" s="101" t="e">
        <f t="shared" ca="1" si="1"/>
        <v>#VALUE!</v>
      </c>
      <c r="Q91" s="102" t="str">
        <f ca="1">IF(B91="","",VLOOKUP(B91,'[1]DADOS DOS PRODUTOS'!$A$1:$N$9999,14,0))</f>
        <v/>
      </c>
      <c r="R91" s="102" t="str">
        <f ca="1">IF(B91="","",VLOOKUP(B91,'[1]DADOS DOS PRODUTOS'!$A$1:$O$9999,15,0))</f>
        <v/>
      </c>
      <c r="S91" s="102" t="str">
        <f ca="1">IF(B91="","",VLOOKUP(B91,'[1]DADOS DOS PRODUTOS'!$A$1:$O$9999,16,0))</f>
        <v/>
      </c>
      <c r="T91" s="90" t="str">
        <f ca="1">IFERROR(M91,0)</f>
        <v/>
      </c>
      <c r="U91" s="90"/>
      <c r="V91" s="90" t="str">
        <f ca="1">LEFT(B91,4)</f>
        <v/>
      </c>
      <c r="W91" s="103">
        <f ca="1">COUNTIF('[1]Planejamento Trançadeira'!C13:APM13,'[1]Planejamento Trançadeira'!A13)</f>
        <v>0</v>
      </c>
      <c r="X91" s="7" t="str">
        <f>'[1]Programação trançadeiras'!C92</f>
        <v xml:space="preserve"> </v>
      </c>
      <c r="Y91" s="7"/>
      <c r="Z91" s="7"/>
      <c r="AA91" s="7"/>
      <c r="AB91" s="7"/>
      <c r="AC91" s="7"/>
      <c r="AD91" s="7"/>
    </row>
    <row r="92" spans="1:30" ht="23.25" hidden="1" x14ac:dyDescent="0.35">
      <c r="C92" s="1"/>
      <c r="D92" s="1"/>
      <c r="E92" s="2"/>
      <c r="F92" s="2"/>
      <c r="G92" s="98" t="e">
        <f ca="1">IF(J92&gt;0,G91," ")</f>
        <v>#VALUE!</v>
      </c>
      <c r="H92" s="100" t="e">
        <f ca="1">IF(M91=$C$2,QUOTIENT(H91,0.833),IF(M91=$C$3,PRODUCT(H91,1.235),IF(M91=$C$4,PRODUCT(H91,0.75),IF(M91=$C$5,PRODUCT(H91,1.38),IF(M91=$C$6,PRODUCT(H91,1.292),IF(M91=$C$7,PRODUCT(H91,1.292),IF(M91=$C$8,PRODUCT(H91,0.391),IF(M91=$C$9,PRODUCT(H91,1.2),IF(M91=$C$10,PRODUCT(H91,1.25),IF(M91=$C$11,PRODUCT(H91,1.25),IF(M91=$C$12,PRODUCT(H91,1.25),IF(M91=$C$13,PRODUCT(H91,1.25),H91))))))))))))</f>
        <v>#VALUE!</v>
      </c>
      <c r="I92" s="97" t="s">
        <v>40</v>
      </c>
      <c r="J92" s="98" t="str">
        <f ca="1">IF($B91="","",VLOOKUP($B91,'[1]DADOS DOS PRODUTOS'!$A$1:$M$10000,5,0))</f>
        <v/>
      </c>
      <c r="K92" s="98" t="str">
        <f ca="1">IF($B91="","",VLOOKUP($B91,'[1]DADOS DOS PRODUTOS'!$A$1:$M$10000,6,0))</f>
        <v/>
      </c>
      <c r="L92" s="98" t="str">
        <f ca="1">IF($B91="","",VLOOKUP($B91,'[1]DADOS DOS PRODUTOS'!$A$1:$M$10000,7,0))</f>
        <v/>
      </c>
      <c r="M92" s="99" t="str">
        <f ca="1">IF(J92&gt;0,M91," ")</f>
        <v/>
      </c>
      <c r="N92" s="97" t="str">
        <f ca="1">N91</f>
        <v/>
      </c>
      <c r="O92" s="100">
        <f ca="1">O91</f>
        <v>0</v>
      </c>
      <c r="P92" s="105" t="e">
        <f t="shared" ca="1" si="1"/>
        <v>#VALUE!</v>
      </c>
      <c r="Q92" s="106" t="str">
        <f ca="1">Q91</f>
        <v/>
      </c>
      <c r="R92" s="106" t="str">
        <f ca="1">R91</f>
        <v/>
      </c>
      <c r="S92" s="107" t="e">
        <f ca="1">IF($B$19="","",VLOOKUP($B$19,'[1]DADOS DOS PRODUTOS'!$A$1:$O$9999,16,0))</f>
        <v>#N/A</v>
      </c>
      <c r="T92" s="7"/>
      <c r="U92" s="7"/>
      <c r="V92" s="7"/>
      <c r="W92" s="7"/>
      <c r="X92" s="7" t="str">
        <f>'[1]Programação trançadeiras'!C93</f>
        <v xml:space="preserve"> </v>
      </c>
      <c r="Y92" s="7"/>
      <c r="Z92" s="7"/>
      <c r="AA92" s="7"/>
      <c r="AB92" s="7"/>
      <c r="AC92" s="7"/>
      <c r="AD92" s="7"/>
    </row>
    <row r="93" spans="1:30" ht="23.25" hidden="1" x14ac:dyDescent="0.35">
      <c r="C93" s="1"/>
      <c r="D93" s="1"/>
      <c r="E93" s="2"/>
      <c r="F93" s="2"/>
      <c r="G93" s="97" t="e">
        <f ca="1">IF(J93&gt;0,G92," ")</f>
        <v>#VALUE!</v>
      </c>
      <c r="H93" s="100" t="e">
        <f ca="1">IF(M92=$C$2,QUOTIENT(H92,0.833),IF(M92=$C$3,PRODUCT(H92,1.235),IF(M92=$C$4,PRODUCT(H92,0.75),IF(M92=$C$5,PRODUCT(H92,1.38),IF(M92=$C$6,PRODUCT(H92,1.292),IF(M92=$C$7,PRODUCT(H92,1.292),IF(M92=$C$8,PRODUCT(H92,0.391),IF(M92=$C$9,PRODUCT(H92,1.2),IF(M92=$C$10,PRODUCT(H92,1.25),IF(M92=$C$11,PRODUCT(H92,1.25),IF(M92=$C$12,PRODUCT(H92,1.25),IF(M92=$C$13,PRODUCT(H92,1.25),H92))))))))))))</f>
        <v>#VALUE!</v>
      </c>
      <c r="I93" s="97" t="s">
        <v>40</v>
      </c>
      <c r="J93" s="97" t="str">
        <f ca="1">IF($B91="","",VLOOKUP($B91,'[1]DADOS DOS PRODUTOS'!$A$1:$M$10000,11,0))</f>
        <v/>
      </c>
      <c r="K93" s="97" t="str">
        <f ca="1">IF($B91="","",VLOOKUP($B91,'[1]DADOS DOS PRODUTOS'!$A$1:$M$10000,12,0))</f>
        <v/>
      </c>
      <c r="L93" s="97" t="str">
        <f ca="1">IF($B91="","",VLOOKUP($B91,'[1]DADOS DOS PRODUTOS'!$A$1:$M$10000,13,0))</f>
        <v/>
      </c>
      <c r="M93" s="99" t="str">
        <f ca="1">IF(J93&gt;0,M91," ")</f>
        <v/>
      </c>
      <c r="N93" s="97" t="str">
        <f ca="1">N92</f>
        <v/>
      </c>
      <c r="O93" s="100">
        <f ca="1">O91</f>
        <v>0</v>
      </c>
      <c r="P93" s="105" t="e">
        <f t="shared" ca="1" si="1"/>
        <v>#VALUE!</v>
      </c>
      <c r="Q93" s="106" t="str">
        <f ca="1">Q91</f>
        <v/>
      </c>
      <c r="R93" s="106" t="str">
        <f ca="1">R91</f>
        <v/>
      </c>
      <c r="S93" s="107" t="e">
        <f ca="1">IF($B$19="","",VLOOKUP($B$19,'[1]DADOS DOS PRODUTOS'!$A$1:$O$9999,16,0))</f>
        <v>#N/A</v>
      </c>
      <c r="T93" s="7"/>
      <c r="U93" s="7"/>
      <c r="V93" s="7"/>
      <c r="W93" s="7"/>
      <c r="X93" s="7" t="str">
        <f>'[1]Programação trançadeiras'!C94</f>
        <v xml:space="preserve"> </v>
      </c>
      <c r="Y93" s="7"/>
      <c r="Z93" s="7"/>
      <c r="AA93" s="7"/>
      <c r="AB93" s="7"/>
      <c r="AC93" s="7"/>
      <c r="AD93" s="7"/>
    </row>
    <row r="94" spans="1:30" ht="23.25" hidden="1" x14ac:dyDescent="0.35">
      <c r="B94" t="e">
        <f ca="1">IF(H94&gt;0,B91," ")</f>
        <v>#VALUE!</v>
      </c>
      <c r="C94" s="1"/>
      <c r="D94" s="108"/>
      <c r="E94" s="109"/>
      <c r="F94" s="116" t="e">
        <f ca="1">B94</f>
        <v>#VALUE!</v>
      </c>
      <c r="G94" s="95" t="e">
        <f ca="1">IF(H94&gt;0,1," ")</f>
        <v>#VALUE!</v>
      </c>
      <c r="H94" s="96" t="e">
        <f ca="1">SMALL('[1]Planejamento Trançadeira'!C13:FJ13,COUNTIF('[1]Planejamento Trançadeira'!C13:FJ13,0)+1)</f>
        <v>#VALUE!</v>
      </c>
      <c r="I94" s="97" t="s">
        <v>40</v>
      </c>
      <c r="J94" s="98" t="e">
        <f ca="1">IF($B94="","",VLOOKUP($B94,'[1]DADOS DOS PRODUTOS'!$A$1:$M$10000,2,0))</f>
        <v>#VALUE!</v>
      </c>
      <c r="K94" s="98" t="e">
        <f ca="1">IF($B94="","",VLOOKUP($B94,'[1]DADOS DOS PRODUTOS'!$A$1:$M$10000,3,0))</f>
        <v>#VALUE!</v>
      </c>
      <c r="L94" s="99" t="e">
        <f ca="1">IF($B94="","",VLOOKUP($B94,'[1]DADOS DOS PRODUTOS'!$A$1:$M$10000,4,0))</f>
        <v>#VALUE!</v>
      </c>
      <c r="M94" s="99" t="e">
        <f ca="1">IF(J94&gt;0,M91," ")</f>
        <v>#VALUE!</v>
      </c>
      <c r="N94" s="97" t="str">
        <f ca="1">N93</f>
        <v/>
      </c>
      <c r="O94" s="100">
        <f ca="1">O93</f>
        <v>0</v>
      </c>
      <c r="P94" s="105" t="e">
        <f t="shared" ca="1" si="1"/>
        <v>#VALUE!</v>
      </c>
      <c r="Q94" s="107" t="str">
        <f ca="1">Q91</f>
        <v/>
      </c>
      <c r="R94" s="106" t="str">
        <f ca="1">R93</f>
        <v/>
      </c>
      <c r="S94" s="107" t="e">
        <f ca="1">IF($B$19="","",VLOOKUP($B$19,'[1]DADOS DOS PRODUTOS'!$A$1:$O$9999,16,0))</f>
        <v>#N/A</v>
      </c>
      <c r="T94" s="7">
        <f ca="1">IFERROR(M94,0)</f>
        <v>0</v>
      </c>
      <c r="U94" s="7"/>
      <c r="V94" s="7"/>
      <c r="W94" s="7"/>
      <c r="X94" s="7" t="str">
        <f>'[1]Programação trançadeiras'!C95</f>
        <v xml:space="preserve"> </v>
      </c>
      <c r="Y94" s="7"/>
      <c r="Z94" s="7"/>
      <c r="AA94" s="7"/>
      <c r="AB94" s="7"/>
      <c r="AC94" s="7"/>
      <c r="AD94" s="7"/>
    </row>
    <row r="95" spans="1:30" ht="23.25" hidden="1" x14ac:dyDescent="0.35">
      <c r="C95" s="1"/>
      <c r="D95" s="1"/>
      <c r="E95" s="2"/>
      <c r="F95" s="2"/>
      <c r="G95" s="98" t="e">
        <f ca="1">IF(J95&gt;0,G94," ")</f>
        <v>#VALUE!</v>
      </c>
      <c r="H95" s="100" t="e">
        <f ca="1">IF(M94=$C$2,QUOTIENT(H94,0.833),IF(M94=$C$3,PRODUCT(H94,1.235),IF(M94=$C$4,PRODUCT(H94,0.75),IF(M94=$C$5,PRODUCT(H94,1.38),IF(M94=$C$6,PRODUCT(H94,1.292),IF(M94=$C$7,PRODUCT(H94,1.292),IF(M94=$C$8,PRODUCT(H94,0.391),IF(M94=$C$9,PRODUCT(H94,1.2),IF(M94=$C$10,PRODUCT(H94,1.25),IF(M94=$C$11,PRODUCT(H94,1.25),IF(M94=$C$12,PRODUCT(H94,1.25),IF(M94=$C$13,PRODUCT(H94,1.25),H94))))))))))))</f>
        <v>#VALUE!</v>
      </c>
      <c r="I95" s="97" t="s">
        <v>40</v>
      </c>
      <c r="J95" s="98" t="e">
        <f ca="1">IF($B94="","",VLOOKUP($B94,'[1]DADOS DOS PRODUTOS'!$A$1:$M$10000,5,0))</f>
        <v>#VALUE!</v>
      </c>
      <c r="K95" s="98" t="e">
        <f ca="1">IF($B94="","",VLOOKUP($B94,'[1]DADOS DOS PRODUTOS'!$A$1:$M$10000,6,0))</f>
        <v>#VALUE!</v>
      </c>
      <c r="L95" s="98" t="e">
        <f ca="1">IF($B94="","",VLOOKUP($B94,'[1]DADOS DOS PRODUTOS'!$A$1:$M$10000,7,0))</f>
        <v>#VALUE!</v>
      </c>
      <c r="M95" s="99" t="e">
        <f ca="1">IF(J95&gt;0,M91," ")</f>
        <v>#VALUE!</v>
      </c>
      <c r="N95" s="97" t="str">
        <f ca="1">N94</f>
        <v/>
      </c>
      <c r="O95" s="100">
        <f ca="1">O94</f>
        <v>0</v>
      </c>
      <c r="P95" s="105" t="e">
        <f t="shared" ca="1" si="1"/>
        <v>#VALUE!</v>
      </c>
      <c r="Q95" s="106" t="str">
        <f ca="1">Q91</f>
        <v/>
      </c>
      <c r="R95" s="106" t="str">
        <f ca="1">R93</f>
        <v/>
      </c>
      <c r="S95" s="107" t="e">
        <f ca="1">IF($B$19="","",VLOOKUP($B$19,'[1]DADOS DOS PRODUTOS'!$A$1:$O$9999,16,0))</f>
        <v>#N/A</v>
      </c>
      <c r="T95" s="7"/>
      <c r="U95" s="7"/>
      <c r="V95" s="7"/>
      <c r="W95" s="7"/>
      <c r="X95" s="7" t="str">
        <f>'[1]Programação trançadeiras'!C96</f>
        <v xml:space="preserve"> </v>
      </c>
      <c r="Y95" s="7"/>
      <c r="Z95" s="7"/>
      <c r="AA95" s="7"/>
      <c r="AB95" s="7"/>
      <c r="AC95" s="7"/>
      <c r="AD95" s="7"/>
    </row>
    <row r="96" spans="1:30" ht="23.25" hidden="1" x14ac:dyDescent="0.35">
      <c r="C96" s="1"/>
      <c r="D96" s="1"/>
      <c r="E96" s="2"/>
      <c r="F96" s="2"/>
      <c r="G96" s="98" t="e">
        <f ca="1">IF(J96&gt;0,G95," ")</f>
        <v>#VALUE!</v>
      </c>
      <c r="H96" s="100" t="e">
        <f ca="1">IF(M95=$C$2,QUOTIENT(H95,0.833),IF(M95=$C$3,PRODUCT(H95,1.235),IF(M95=$C$4,PRODUCT(H95,0.75),IF(M95=$C$5,PRODUCT(H95,1.38),IF(M95=$C$6,PRODUCT(H95,1.292),IF(M95=$C$7,PRODUCT(H95,1.292),IF(M95=$C$8,PRODUCT(H95,0.391),IF(M95=$C$9,PRODUCT(H95,1.2),IF(M95=$C$10,PRODUCT(H95,1.25),IF(M95=$C$11,PRODUCT(H95,1.25),IF(M95=$C$12,PRODUCT(H95,1.25),IF(M95=$C$13,PRODUCT(H95,1.25),H95))))))))))))</f>
        <v>#VALUE!</v>
      </c>
      <c r="I96" s="97" t="s">
        <v>40</v>
      </c>
      <c r="J96" s="97" t="e">
        <f ca="1">IF($B94="","",VLOOKUP($B94,'[1]DADOS DOS PRODUTOS'!$A$1:$M$10000,11,0))</f>
        <v>#VALUE!</v>
      </c>
      <c r="K96" s="97" t="e">
        <f ca="1">IF($B94="","",VLOOKUP($B94,'[1]DADOS DOS PRODUTOS'!$A$1:$M$10000,12,0))</f>
        <v>#VALUE!</v>
      </c>
      <c r="L96" s="97" t="e">
        <f ca="1">IF($B94="","",VLOOKUP($B94,'[1]DADOS DOS PRODUTOS'!$A$1:$M$10000,13,0))</f>
        <v>#VALUE!</v>
      </c>
      <c r="M96" s="99" t="e">
        <f ca="1">IF(J96&gt;0,M91," ")</f>
        <v>#VALUE!</v>
      </c>
      <c r="N96" s="97" t="str">
        <f ca="1">N95</f>
        <v/>
      </c>
      <c r="O96" s="100">
        <f ca="1">O95</f>
        <v>0</v>
      </c>
      <c r="P96" s="105" t="e">
        <f t="shared" ca="1" si="1"/>
        <v>#VALUE!</v>
      </c>
      <c r="Q96" s="106" t="str">
        <f ca="1">Q91</f>
        <v/>
      </c>
      <c r="R96" s="106" t="str">
        <f ca="1">R93</f>
        <v/>
      </c>
      <c r="S96" s="107" t="e">
        <f ca="1">IF($B$19="","",VLOOKUP($B$19,'[1]DADOS DOS PRODUTOS'!$A$1:$O$9999,16,0))</f>
        <v>#N/A</v>
      </c>
      <c r="T96" s="7"/>
      <c r="U96" s="7"/>
      <c r="V96" s="7"/>
      <c r="W96" s="7"/>
      <c r="X96" s="7" t="str">
        <f>'[1]Programação trançadeiras'!C97</f>
        <v xml:space="preserve"> </v>
      </c>
      <c r="Y96" s="7"/>
      <c r="Z96" s="7"/>
      <c r="AA96" s="7"/>
      <c r="AB96" s="7"/>
      <c r="AC96" s="7"/>
      <c r="AD96" s="7"/>
    </row>
    <row r="97" spans="1:30" ht="23.25" hidden="1" x14ac:dyDescent="0.35">
      <c r="A97">
        <v>14</v>
      </c>
      <c r="B97" s="110" t="str">
        <f ca="1">'[1]Programação trançadeiras'!I16</f>
        <v/>
      </c>
      <c r="C97" s="1">
        <f ca="1">'[1]Programação trançadeiras'!J16</f>
        <v>0</v>
      </c>
      <c r="D97" s="108" t="e">
        <f ca="1">(Q97*C97)/R97</f>
        <v>#VALUE!</v>
      </c>
      <c r="E97" s="109" t="e">
        <f ca="1">D97/Q97</f>
        <v>#VALUE!</v>
      </c>
      <c r="F97" s="116" t="str">
        <f ca="1">B97</f>
        <v/>
      </c>
      <c r="G97" s="18" t="e">
        <f ca="1">IF(H97&lt;Q97,1,W97)</f>
        <v>#VALUE!</v>
      </c>
      <c r="H97" s="111" t="e">
        <f ca="1">IF(D97&gt;Q97,Q97,IF(D97&lt;Q97,D97,D97))</f>
        <v>#VALUE!</v>
      </c>
      <c r="I97" s="112" t="s">
        <v>40</v>
      </c>
      <c r="J97" s="113" t="str">
        <f ca="1">IF($B97="","",VLOOKUP($B97,'[1]DADOS DOS PRODUTOS'!$A$1:$M$10000,2,0))</f>
        <v/>
      </c>
      <c r="K97" s="113" t="str">
        <f ca="1">IF($B97="","",VLOOKUP($B97,'[1]DADOS DOS PRODUTOS'!$A$1:$M$10000,3,0))</f>
        <v/>
      </c>
      <c r="L97" s="17" t="str">
        <f ca="1">IF($B97="","",VLOOKUP($B97,'[1]DADOS DOS PRODUTOS'!$A$1:$M$10000,4,0))</f>
        <v/>
      </c>
      <c r="M97" s="17" t="str">
        <f ca="1">IF(B97="","",VLOOKUP(B97,'[1]DADOS DOS PRODUTOS'!$A$1:$M$10000,8,0))</f>
        <v/>
      </c>
      <c r="N97" s="112" t="str">
        <f ca="1">IF(B97="","",VLOOKUP(B97,'[1]DADOS DOS PRODUTOS'!$A$1:$M$10000,9,0))</f>
        <v/>
      </c>
      <c r="O97" s="114">
        <f ca="1">C97</f>
        <v>0</v>
      </c>
      <c r="P97" s="101" t="e">
        <f t="shared" ca="1" si="1"/>
        <v>#VALUE!</v>
      </c>
      <c r="Q97" s="102" t="str">
        <f ca="1">IF(B97="","",VLOOKUP(B97,'[1]DADOS DOS PRODUTOS'!$A$1:$N$9999,14,0))</f>
        <v/>
      </c>
      <c r="R97" s="102" t="str">
        <f ca="1">IF(B97="","",VLOOKUP(B97,'[1]DADOS DOS PRODUTOS'!$A$1:$O$9999,15,0))</f>
        <v/>
      </c>
      <c r="S97" s="102" t="str">
        <f ca="1">IF(B97="","",VLOOKUP(B97,'[1]DADOS DOS PRODUTOS'!$A$1:$O$9999,16,0))</f>
        <v/>
      </c>
      <c r="T97" s="90" t="str">
        <f ca="1">IFERROR(M97,0)</f>
        <v/>
      </c>
      <c r="U97" s="90"/>
      <c r="V97" s="90" t="str">
        <f ca="1">LEFT(B97,4)</f>
        <v/>
      </c>
      <c r="W97" s="103">
        <f ca="1">COUNTIF('[1]Planejamento Trançadeira'!C14:APM14,'[1]Planejamento Trançadeira'!A14)</f>
        <v>0</v>
      </c>
      <c r="X97" s="7" t="str">
        <f>'[1]Programação trançadeiras'!C98</f>
        <v xml:space="preserve"> </v>
      </c>
      <c r="Y97" s="7"/>
      <c r="Z97" s="7"/>
      <c r="AA97" s="7"/>
      <c r="AB97" s="7"/>
      <c r="AC97" s="7"/>
      <c r="AD97" s="7"/>
    </row>
    <row r="98" spans="1:30" ht="23.25" hidden="1" x14ac:dyDescent="0.35">
      <c r="C98" s="1"/>
      <c r="D98" s="1"/>
      <c r="E98" s="2"/>
      <c r="F98" s="2"/>
      <c r="G98" s="113" t="e">
        <f ca="1">IF(J98&gt;0,G97," ")</f>
        <v>#VALUE!</v>
      </c>
      <c r="H98" s="114" t="e">
        <f ca="1">IF(M97=$C$2,QUOTIENT(H97,0.833),IF(M97=$C$3,PRODUCT(H97,1.235),IF(M97=$C$4,PRODUCT(H97,0.75),IF(M97=$C$5,PRODUCT(H97,1.38),IF(M97=$C$6,PRODUCT(H97,1.292),IF(M97=$C$7,PRODUCT(H97,1.292),IF(M97=$C$8,PRODUCT(H97,0.391),IF(M97=$C$9,PRODUCT(H97,1.2),IF(M97=$C$10,PRODUCT(H97,1.25),IF(M97=$C$11,PRODUCT(H97,1.25),IF(M97=$C$12,PRODUCT(H97,1.25),IF(M97=$C$13,PRODUCT(H97,1.25),H97))))))))))))</f>
        <v>#VALUE!</v>
      </c>
      <c r="I98" s="112" t="s">
        <v>40</v>
      </c>
      <c r="J98" s="113" t="str">
        <f ca="1">IF($B97="","",VLOOKUP($B97,'[1]DADOS DOS PRODUTOS'!$A$1:$M$10000,5,0))</f>
        <v/>
      </c>
      <c r="K98" s="113" t="str">
        <f ca="1">IF($B97="","",VLOOKUP($B97,'[1]DADOS DOS PRODUTOS'!$A$1:$M$10000,6,0))</f>
        <v/>
      </c>
      <c r="L98" s="113" t="str">
        <f ca="1">IF($B97="","",VLOOKUP($B97,'[1]DADOS DOS PRODUTOS'!$A$1:$M$10000,7,0))</f>
        <v/>
      </c>
      <c r="M98" s="17" t="str">
        <f ca="1">IF(J98&gt;0,M97," ")</f>
        <v/>
      </c>
      <c r="N98" s="112" t="str">
        <f ca="1">N97</f>
        <v/>
      </c>
      <c r="O98" s="114">
        <f ca="1">O97</f>
        <v>0</v>
      </c>
      <c r="P98" s="105" t="e">
        <f t="shared" ca="1" si="1"/>
        <v>#VALUE!</v>
      </c>
      <c r="Q98" s="106" t="str">
        <f ca="1">Q97</f>
        <v/>
      </c>
      <c r="R98" s="106" t="str">
        <f ca="1">R97</f>
        <v/>
      </c>
      <c r="S98" s="107" t="e">
        <f ca="1">IF($B$19="","",VLOOKUP($B$19,'[1]DADOS DOS PRODUTOS'!$A$1:$O$9999,16,0))</f>
        <v>#N/A</v>
      </c>
      <c r="T98" s="7"/>
      <c r="U98" s="7"/>
      <c r="V98" s="7"/>
      <c r="W98" s="7"/>
      <c r="X98" s="7" t="str">
        <f>'[1]Programação trançadeiras'!C99</f>
        <v xml:space="preserve"> </v>
      </c>
      <c r="Y98" s="7"/>
      <c r="Z98" s="7"/>
      <c r="AA98" s="7"/>
      <c r="AB98" s="7"/>
      <c r="AC98" s="7"/>
      <c r="AD98" s="7"/>
    </row>
    <row r="99" spans="1:30" ht="23.25" hidden="1" x14ac:dyDescent="0.35">
      <c r="C99" s="1"/>
      <c r="D99" s="1"/>
      <c r="E99" s="2"/>
      <c r="F99" s="2"/>
      <c r="G99" s="112" t="e">
        <f ca="1">IF(J99&gt;0,G98," ")</f>
        <v>#VALUE!</v>
      </c>
      <c r="H99" s="114" t="e">
        <f ca="1">IF(M98=$C$2,QUOTIENT(H98,0.833),IF(M98=$C$3,PRODUCT(H98,1.235),IF(M98=$C$4,PRODUCT(H98,0.75),IF(M98=$C$5,PRODUCT(H98,1.38),IF(M98=$C$6,PRODUCT(H98,1.292),IF(M98=$C$7,PRODUCT(H98,1.292),IF(M98=$C$8,PRODUCT(H98,0.391),IF(M98=$C$9,PRODUCT(H98,1.2),IF(M98=$C$10,PRODUCT(H98,1.25),IF(M98=$C$11,PRODUCT(H98,1.25),IF(M98=$C$12,PRODUCT(H98,1.25),IF(M98=$C$13,PRODUCT(H98,1.25),H98))))))))))))</f>
        <v>#VALUE!</v>
      </c>
      <c r="I99" s="112" t="s">
        <v>40</v>
      </c>
      <c r="J99" s="112" t="str">
        <f ca="1">IF($B97="","",VLOOKUP($B97,'[1]DADOS DOS PRODUTOS'!$A$1:$M$10000,11,0))</f>
        <v/>
      </c>
      <c r="K99" s="112" t="str">
        <f ca="1">IF($B97="","",VLOOKUP($B97,'[1]DADOS DOS PRODUTOS'!$A$1:$M$10000,12,0))</f>
        <v/>
      </c>
      <c r="L99" s="112" t="str">
        <f ca="1">IF($B97="","",VLOOKUP($B97,'[1]DADOS DOS PRODUTOS'!$A$1:$M$10000,13,0))</f>
        <v/>
      </c>
      <c r="M99" s="17" t="str">
        <f ca="1">IF(J99&gt;0,M97," ")</f>
        <v/>
      </c>
      <c r="N99" s="112" t="str">
        <f ca="1">N98</f>
        <v/>
      </c>
      <c r="O99" s="114">
        <f ca="1">O97</f>
        <v>0</v>
      </c>
      <c r="P99" s="105" t="e">
        <f t="shared" ca="1" si="1"/>
        <v>#VALUE!</v>
      </c>
      <c r="Q99" s="106" t="str">
        <f ca="1">Q97</f>
        <v/>
      </c>
      <c r="R99" s="106" t="str">
        <f ca="1">R97</f>
        <v/>
      </c>
      <c r="S99" s="107" t="e">
        <f ca="1">IF($B$19="","",VLOOKUP($B$19,'[1]DADOS DOS PRODUTOS'!$A$1:$O$9999,16,0))</f>
        <v>#N/A</v>
      </c>
      <c r="T99" s="7"/>
      <c r="U99" s="7"/>
      <c r="V99" s="7"/>
      <c r="W99" s="7"/>
      <c r="X99" s="7" t="str">
        <f>'[1]Programação trançadeiras'!C100</f>
        <v xml:space="preserve"> </v>
      </c>
      <c r="Y99" s="7"/>
      <c r="Z99" s="7"/>
      <c r="AA99" s="7"/>
      <c r="AB99" s="7"/>
      <c r="AC99" s="7"/>
      <c r="AD99" s="7"/>
    </row>
    <row r="100" spans="1:30" ht="23.25" hidden="1" x14ac:dyDescent="0.35">
      <c r="B100" t="e">
        <f ca="1">IF(H100&gt;0,B97," ")</f>
        <v>#VALUE!</v>
      </c>
      <c r="C100" s="1"/>
      <c r="D100" s="108"/>
      <c r="E100" s="109"/>
      <c r="F100" s="116" t="e">
        <f ca="1">B100</f>
        <v>#VALUE!</v>
      </c>
      <c r="G100" s="18" t="e">
        <f ca="1">IF(H100&gt;0,1," ")</f>
        <v>#VALUE!</v>
      </c>
      <c r="H100" s="111" t="e">
        <f ca="1">SMALL('[1]Planejamento Trançadeira'!C14:FJ14,COUNTIF('[1]Planejamento Trançadeira'!C14:FJ14,0)+1)</f>
        <v>#VALUE!</v>
      </c>
      <c r="I100" s="112" t="s">
        <v>40</v>
      </c>
      <c r="J100" s="113" t="e">
        <f ca="1">IF($B100="","",VLOOKUP($B100,'[1]DADOS DOS PRODUTOS'!$A$1:$M$10000,2,0))</f>
        <v>#VALUE!</v>
      </c>
      <c r="K100" s="113" t="e">
        <f ca="1">IF($B100="","",VLOOKUP($B100,'[1]DADOS DOS PRODUTOS'!$A$1:$M$10000,3,0))</f>
        <v>#VALUE!</v>
      </c>
      <c r="L100" s="17" t="e">
        <f ca="1">IF($B100="","",VLOOKUP($B100,'[1]DADOS DOS PRODUTOS'!$A$1:$M$10000,4,0))</f>
        <v>#VALUE!</v>
      </c>
      <c r="M100" s="17" t="e">
        <f ca="1">IF(J100&gt;0,M97," ")</f>
        <v>#VALUE!</v>
      </c>
      <c r="N100" s="112" t="str">
        <f ca="1">N99</f>
        <v/>
      </c>
      <c r="O100" s="114">
        <f ca="1">O99</f>
        <v>0</v>
      </c>
      <c r="P100" s="105" t="e">
        <f t="shared" ca="1" si="1"/>
        <v>#VALUE!</v>
      </c>
      <c r="Q100" s="107" t="str">
        <f ca="1">Q97</f>
        <v/>
      </c>
      <c r="R100" s="106" t="str">
        <f ca="1">R99</f>
        <v/>
      </c>
      <c r="S100" s="107" t="e">
        <f ca="1">IF($B$19="","",VLOOKUP($B$19,'[1]DADOS DOS PRODUTOS'!$A$1:$O$9999,16,0))</f>
        <v>#N/A</v>
      </c>
      <c r="T100" s="7">
        <f ca="1">IFERROR(M100,0)</f>
        <v>0</v>
      </c>
      <c r="U100" s="7"/>
      <c r="V100" s="7"/>
      <c r="W100" s="7"/>
      <c r="X100" s="7" t="str">
        <f>'[1]Programação trançadeiras'!C101</f>
        <v xml:space="preserve"> </v>
      </c>
      <c r="Y100" s="7"/>
      <c r="Z100" s="7"/>
      <c r="AA100" s="7"/>
      <c r="AB100" s="7"/>
      <c r="AC100" s="7"/>
      <c r="AD100" s="7"/>
    </row>
    <row r="101" spans="1:30" ht="23.25" hidden="1" x14ac:dyDescent="0.35">
      <c r="C101" s="1"/>
      <c r="D101" s="1"/>
      <c r="E101" s="2"/>
      <c r="F101" s="2"/>
      <c r="G101" s="113" t="e">
        <f ca="1">IF(J101&gt;0,G100," ")</f>
        <v>#VALUE!</v>
      </c>
      <c r="H101" s="114" t="e">
        <f ca="1">IF(M100=$C$2,QUOTIENT(H100,0.833),IF(M100=$C$3,PRODUCT(H100,1.235),IF(M100=$C$4,PRODUCT(H100,0.75),IF(M100=$C$5,PRODUCT(H100,1.38),IF(M100=$C$6,PRODUCT(H100,1.292),IF(M100=$C$7,PRODUCT(H100,1.292),IF(M100=$C$8,PRODUCT(H100,0.391),IF(M100=$C$9,PRODUCT(H100,1.2),IF(M100=$C$10,PRODUCT(H100,1.25),IF(M100=$C$11,PRODUCT(H100,1.25),IF(M100=$C$12,PRODUCT(H100,1.25),IF(M100=$C$13,PRODUCT(H100,1.25),H100))))))))))))</f>
        <v>#VALUE!</v>
      </c>
      <c r="I101" s="112" t="s">
        <v>40</v>
      </c>
      <c r="J101" s="113" t="e">
        <f ca="1">IF($B100="","",VLOOKUP($B100,'[1]DADOS DOS PRODUTOS'!$A$1:$M$10000,5,0))</f>
        <v>#VALUE!</v>
      </c>
      <c r="K101" s="113" t="e">
        <f ca="1">IF($B100="","",VLOOKUP($B100,'[1]DADOS DOS PRODUTOS'!$A$1:$M$10000,6,0))</f>
        <v>#VALUE!</v>
      </c>
      <c r="L101" s="113" t="e">
        <f ca="1">IF($B100="","",VLOOKUP($B100,'[1]DADOS DOS PRODUTOS'!$A$1:$M$10000,7,0))</f>
        <v>#VALUE!</v>
      </c>
      <c r="M101" s="17" t="e">
        <f ca="1">IF(J101&gt;0,M97," ")</f>
        <v>#VALUE!</v>
      </c>
      <c r="N101" s="112" t="str">
        <f ca="1">N100</f>
        <v/>
      </c>
      <c r="O101" s="114">
        <f ca="1">O100</f>
        <v>0</v>
      </c>
      <c r="P101" s="105" t="e">
        <f t="shared" ca="1" si="1"/>
        <v>#VALUE!</v>
      </c>
      <c r="Q101" s="106" t="str">
        <f ca="1">Q97</f>
        <v/>
      </c>
      <c r="R101" s="106" t="str">
        <f ca="1">R99</f>
        <v/>
      </c>
      <c r="S101" s="107" t="e">
        <f ca="1">IF($B$19="","",VLOOKUP($B$19,'[1]DADOS DOS PRODUTOS'!$A$1:$O$9999,16,0))</f>
        <v>#N/A</v>
      </c>
      <c r="T101" s="7"/>
      <c r="U101" s="7"/>
      <c r="V101" s="7"/>
      <c r="W101" s="7"/>
      <c r="X101" s="7" t="str">
        <f>'[1]Programação trançadeiras'!C102</f>
        <v xml:space="preserve"> </v>
      </c>
      <c r="Y101" s="7"/>
      <c r="Z101" s="7"/>
      <c r="AA101" s="7"/>
      <c r="AB101" s="7"/>
      <c r="AC101" s="7"/>
      <c r="AD101" s="7"/>
    </row>
    <row r="102" spans="1:30" ht="23.25" hidden="1" x14ac:dyDescent="0.35">
      <c r="C102" s="1"/>
      <c r="D102" s="1"/>
      <c r="E102" s="2"/>
      <c r="F102" s="2"/>
      <c r="G102" s="113" t="e">
        <f ca="1">IF(J102&gt;0,G101," ")</f>
        <v>#VALUE!</v>
      </c>
      <c r="H102" s="114" t="e">
        <f ca="1">IF(M101=$C$2,QUOTIENT(H101,0.833),IF(M101=$C$3,PRODUCT(H101,1.235),IF(M101=$C$4,PRODUCT(H101,0.75),IF(M101=$C$5,PRODUCT(H101,1.38),IF(M101=$C$6,PRODUCT(H101,1.292),IF(M101=$C$7,PRODUCT(H101,1.292),IF(M101=$C$8,PRODUCT(H101,0.391),IF(M101=$C$9,PRODUCT(H101,1.2),IF(M101=$C$10,PRODUCT(H101,1.25),IF(M101=$C$11,PRODUCT(H101,1.25),IF(M101=$C$12,PRODUCT(H101,1.25),IF(M101=$C$13,PRODUCT(H101,1.25),H101))))))))))))</f>
        <v>#VALUE!</v>
      </c>
      <c r="I102" s="112" t="s">
        <v>40</v>
      </c>
      <c r="J102" s="112" t="e">
        <f ca="1">IF($B100="","",VLOOKUP($B100,'[1]DADOS DOS PRODUTOS'!$A$1:$M$10000,11,0))</f>
        <v>#VALUE!</v>
      </c>
      <c r="K102" s="112" t="e">
        <f ca="1">IF($B100="","",VLOOKUP($B100,'[1]DADOS DOS PRODUTOS'!$A$1:$M$10000,12,0))</f>
        <v>#VALUE!</v>
      </c>
      <c r="L102" s="112" t="e">
        <f ca="1">IF($B100="","",VLOOKUP($B100,'[1]DADOS DOS PRODUTOS'!$A$1:$M$10000,13,0))</f>
        <v>#VALUE!</v>
      </c>
      <c r="M102" s="17" t="e">
        <f ca="1">IF(J102&gt;0,M97," ")</f>
        <v>#VALUE!</v>
      </c>
      <c r="N102" s="112" t="str">
        <f ca="1">N101</f>
        <v/>
      </c>
      <c r="O102" s="114">
        <f ca="1">O101</f>
        <v>0</v>
      </c>
      <c r="P102" s="105" t="e">
        <f t="shared" ca="1" si="1"/>
        <v>#VALUE!</v>
      </c>
      <c r="Q102" s="106" t="str">
        <f ca="1">Q97</f>
        <v/>
      </c>
      <c r="R102" s="106" t="str">
        <f ca="1">R99</f>
        <v/>
      </c>
      <c r="S102" s="107" t="e">
        <f ca="1">IF($B$19="","",VLOOKUP($B$19,'[1]DADOS DOS PRODUTOS'!$A$1:$O$9999,16,0))</f>
        <v>#N/A</v>
      </c>
      <c r="T102" s="7"/>
      <c r="U102" s="7"/>
      <c r="V102" s="7"/>
      <c r="W102" s="7"/>
      <c r="X102" s="7" t="str">
        <f>'[1]Programação trançadeiras'!C103</f>
        <v xml:space="preserve"> </v>
      </c>
      <c r="Y102" s="7"/>
      <c r="Z102" s="7"/>
      <c r="AA102" s="7"/>
      <c r="AB102" s="7"/>
      <c r="AC102" s="7"/>
      <c r="AD102" s="7"/>
    </row>
    <row r="103" spans="1:30" ht="23.25" hidden="1" x14ac:dyDescent="0.35">
      <c r="A103">
        <v>15</v>
      </c>
      <c r="B103" s="110" t="str">
        <f ca="1">'[1]Programação trançadeiras'!I17</f>
        <v/>
      </c>
      <c r="C103" s="1">
        <f ca="1">'[1]Programação trançadeiras'!J17</f>
        <v>0</v>
      </c>
      <c r="D103" s="108" t="e">
        <f ca="1">(Q103*C103)/R103</f>
        <v>#VALUE!</v>
      </c>
      <c r="E103" s="109" t="e">
        <f ca="1">D103/Q103</f>
        <v>#VALUE!</v>
      </c>
      <c r="F103" s="116" t="str">
        <f ca="1">B103</f>
        <v/>
      </c>
      <c r="G103" s="95" t="e">
        <f ca="1">IF(H103&lt;Q103,1,W103)</f>
        <v>#VALUE!</v>
      </c>
      <c r="H103" s="96" t="e">
        <f ca="1">IF(D103&gt;Q103,Q103,IF(D103&lt;Q103,D103,D103))</f>
        <v>#VALUE!</v>
      </c>
      <c r="I103" s="97" t="s">
        <v>40</v>
      </c>
      <c r="J103" s="98" t="str">
        <f ca="1">IF($B103="","",VLOOKUP($B103,'[1]DADOS DOS PRODUTOS'!$A$1:$M$10000,2,0))</f>
        <v/>
      </c>
      <c r="K103" s="98" t="str">
        <f ca="1">IF($B103="","",VLOOKUP($B103,'[1]DADOS DOS PRODUTOS'!$A$1:$M$10000,3,0))</f>
        <v/>
      </c>
      <c r="L103" s="99" t="str">
        <f ca="1">IF($B103="","",VLOOKUP($B103,'[1]DADOS DOS PRODUTOS'!$A$1:$M$10000,4,0))</f>
        <v/>
      </c>
      <c r="M103" s="99" t="str">
        <f ca="1">IF(B103="","",VLOOKUP(B103,'[1]DADOS DOS PRODUTOS'!$A$1:$M$10000,8,0))</f>
        <v/>
      </c>
      <c r="N103" s="97" t="str">
        <f ca="1">IF(B103="","",VLOOKUP(B103,'[1]DADOS DOS PRODUTOS'!$A$1:$M$10000,9,0))</f>
        <v/>
      </c>
      <c r="O103" s="100">
        <f ca="1">C103</f>
        <v>0</v>
      </c>
      <c r="P103" s="101" t="e">
        <f t="shared" ca="1" si="1"/>
        <v>#VALUE!</v>
      </c>
      <c r="Q103" s="102" t="str">
        <f ca="1">IF(B103="","",VLOOKUP(B103,'[1]DADOS DOS PRODUTOS'!$A$1:$N$9999,14,0))</f>
        <v/>
      </c>
      <c r="R103" s="102" t="str">
        <f ca="1">IF(B103="","",VLOOKUP(B103,'[1]DADOS DOS PRODUTOS'!$A$1:$O$9999,15,0))</f>
        <v/>
      </c>
      <c r="S103" s="102" t="str">
        <f ca="1">IF(B103="","",VLOOKUP(B103,'[1]DADOS DOS PRODUTOS'!$A$1:$O$9999,16,0))</f>
        <v/>
      </c>
      <c r="T103" s="90" t="str">
        <f ca="1">IFERROR(M103,0)</f>
        <v/>
      </c>
      <c r="U103" s="90"/>
      <c r="V103" s="90" t="str">
        <f ca="1">LEFT(B103,4)</f>
        <v/>
      </c>
      <c r="W103" s="103">
        <f ca="1">COUNTIF('[1]Planejamento Trançadeira'!C15:APM15,'[1]Planejamento Trançadeira'!A15)</f>
        <v>0</v>
      </c>
      <c r="X103" s="7" t="str">
        <f>'[1]Programação trançadeiras'!C104</f>
        <v xml:space="preserve"> </v>
      </c>
      <c r="Y103" s="7"/>
      <c r="Z103" s="7"/>
      <c r="AA103" s="7"/>
      <c r="AB103" s="7"/>
      <c r="AC103" s="7"/>
      <c r="AD103" s="7"/>
    </row>
    <row r="104" spans="1:30" ht="23.25" hidden="1" x14ac:dyDescent="0.35">
      <c r="C104" s="1"/>
      <c r="D104" s="1"/>
      <c r="E104" s="2"/>
      <c r="F104" s="2"/>
      <c r="G104" s="98" t="e">
        <f ca="1">IF(J104&gt;0,G103," ")</f>
        <v>#VALUE!</v>
      </c>
      <c r="H104" s="100" t="e">
        <f ca="1">IF(M103=$C$2,QUOTIENT(H103,0.833),IF(M103=$C$3,PRODUCT(H103,1.235),IF(M103=$C$4,PRODUCT(H103,0.75),IF(M103=$C$5,PRODUCT(H103,1.38),IF(M103=$C$6,PRODUCT(H103,1.292),IF(M103=$C$7,PRODUCT(H103,1.292),IF(M103=$C$8,PRODUCT(H103,0.391),IF(M103=$C$9,PRODUCT(H103,1.2),IF(M103=$C$10,PRODUCT(H103,1.25),IF(M103=$C$11,PRODUCT(H103,1.25),IF(M103=$C$12,PRODUCT(H103,1.25),IF(M103=$C$13,PRODUCT(H103,1.25),H103))))))))))))</f>
        <v>#VALUE!</v>
      </c>
      <c r="I104" s="97" t="s">
        <v>40</v>
      </c>
      <c r="J104" s="98" t="str">
        <f ca="1">IF($B103="","",VLOOKUP($B103,'[1]DADOS DOS PRODUTOS'!$A$1:$M$10000,5,0))</f>
        <v/>
      </c>
      <c r="K104" s="98" t="str">
        <f ca="1">IF($B103="","",VLOOKUP($B103,'[1]DADOS DOS PRODUTOS'!$A$1:$M$10000,6,0))</f>
        <v/>
      </c>
      <c r="L104" s="98" t="str">
        <f ca="1">IF($B103="","",VLOOKUP($B103,'[1]DADOS DOS PRODUTOS'!$A$1:$M$10000,7,0))</f>
        <v/>
      </c>
      <c r="M104" s="99" t="str">
        <f ca="1">IF(J104&gt;0,M103," ")</f>
        <v/>
      </c>
      <c r="N104" s="97" t="str">
        <f ca="1">N103</f>
        <v/>
      </c>
      <c r="O104" s="100">
        <f ca="1">O103</f>
        <v>0</v>
      </c>
      <c r="P104" s="105" t="e">
        <f t="shared" ca="1" si="1"/>
        <v>#VALUE!</v>
      </c>
      <c r="Q104" s="106" t="str">
        <f ca="1">Q103</f>
        <v/>
      </c>
      <c r="R104" s="106" t="str">
        <f ca="1">R103</f>
        <v/>
      </c>
      <c r="S104" s="107" t="e">
        <f ca="1">IF($B$19="","",VLOOKUP($B$19,'[1]DADOS DOS PRODUTOS'!$A$1:$O$9999,16,0))</f>
        <v>#N/A</v>
      </c>
      <c r="T104" s="7"/>
      <c r="U104" s="7"/>
      <c r="V104" s="7"/>
      <c r="W104" s="7"/>
      <c r="X104" s="7" t="str">
        <f>'[1]Programação trançadeiras'!C105</f>
        <v xml:space="preserve"> </v>
      </c>
      <c r="Y104" s="7"/>
      <c r="Z104" s="7"/>
      <c r="AA104" s="7"/>
      <c r="AB104" s="7"/>
      <c r="AC104" s="7"/>
      <c r="AD104" s="7"/>
    </row>
    <row r="105" spans="1:30" ht="23.25" hidden="1" x14ac:dyDescent="0.35">
      <c r="C105" s="1"/>
      <c r="D105" s="1"/>
      <c r="E105" s="2"/>
      <c r="F105" s="2"/>
      <c r="G105" s="97" t="e">
        <f ca="1">IF(J105&gt;0,G104," ")</f>
        <v>#VALUE!</v>
      </c>
      <c r="H105" s="100" t="e">
        <f ca="1">IF(M104=$C$2,QUOTIENT(H104,0.833),IF(M104=$C$3,PRODUCT(H104,1.235),IF(M104=$C$4,PRODUCT(H104,0.75),IF(M104=$C$5,PRODUCT(H104,1.38),IF(M104=$C$6,PRODUCT(H104,1.292),IF(M104=$C$7,PRODUCT(H104,1.292),IF(M104=$C$8,PRODUCT(H104,0.391),IF(M104=$C$9,PRODUCT(H104,1.2),IF(M104=$C$10,PRODUCT(H104,1.25),IF(M104=$C$11,PRODUCT(H104,1.25),IF(M104=$C$12,PRODUCT(H104,1.25),IF(M104=$C$13,PRODUCT(H104,1.25),H104))))))))))))</f>
        <v>#VALUE!</v>
      </c>
      <c r="I105" s="97" t="s">
        <v>40</v>
      </c>
      <c r="J105" s="97" t="str">
        <f ca="1">IF($B103="","",VLOOKUP($B103,'[1]DADOS DOS PRODUTOS'!$A$1:$M$10000,11,0))</f>
        <v/>
      </c>
      <c r="K105" s="97" t="str">
        <f ca="1">IF($B103="","",VLOOKUP($B103,'[1]DADOS DOS PRODUTOS'!$A$1:$M$10000,12,0))</f>
        <v/>
      </c>
      <c r="L105" s="97" t="str">
        <f ca="1">IF($B103="","",VLOOKUP($B103,'[1]DADOS DOS PRODUTOS'!$A$1:$M$10000,13,0))</f>
        <v/>
      </c>
      <c r="M105" s="99" t="str">
        <f ca="1">IF(J105&gt;0,M103," ")</f>
        <v/>
      </c>
      <c r="N105" s="97" t="str">
        <f ca="1">N104</f>
        <v/>
      </c>
      <c r="O105" s="100">
        <f ca="1">O103</f>
        <v>0</v>
      </c>
      <c r="P105" s="105" t="e">
        <f t="shared" ca="1" si="1"/>
        <v>#VALUE!</v>
      </c>
      <c r="Q105" s="106" t="str">
        <f ca="1">Q103</f>
        <v/>
      </c>
      <c r="R105" s="106" t="str">
        <f ca="1">R103</f>
        <v/>
      </c>
      <c r="S105" s="107" t="e">
        <f ca="1">IF($B$19="","",VLOOKUP($B$19,'[1]DADOS DOS PRODUTOS'!$A$1:$O$9999,16,0))</f>
        <v>#N/A</v>
      </c>
      <c r="T105" s="7"/>
      <c r="U105" s="7"/>
      <c r="V105" s="7"/>
      <c r="W105" s="7"/>
      <c r="X105" s="7" t="str">
        <f>'[1]Programação trançadeiras'!C106</f>
        <v xml:space="preserve"> </v>
      </c>
      <c r="Y105" s="7"/>
      <c r="Z105" s="7"/>
      <c r="AA105" s="7"/>
      <c r="AB105" s="7"/>
      <c r="AC105" s="7"/>
      <c r="AD105" s="7"/>
    </row>
    <row r="106" spans="1:30" ht="23.25" hidden="1" x14ac:dyDescent="0.35">
      <c r="B106" t="e">
        <f ca="1">IF(H106&gt;0,B103," ")</f>
        <v>#VALUE!</v>
      </c>
      <c r="C106" s="1"/>
      <c r="D106" s="108"/>
      <c r="E106" s="109"/>
      <c r="F106" s="116" t="e">
        <f ca="1">B106</f>
        <v>#VALUE!</v>
      </c>
      <c r="G106" s="95" t="e">
        <f ca="1">IF(H106&gt;0,1," ")</f>
        <v>#VALUE!</v>
      </c>
      <c r="H106" s="96" t="e">
        <f ca="1">SMALL('[1]Planejamento Trançadeira'!C15:FJ15,COUNTIF('[1]Planejamento Trançadeira'!C15:FJ15,0)+1)</f>
        <v>#VALUE!</v>
      </c>
      <c r="I106" s="97" t="s">
        <v>40</v>
      </c>
      <c r="J106" s="98" t="e">
        <f ca="1">IF($B106="","",VLOOKUP($B106,'[1]DADOS DOS PRODUTOS'!$A$1:$M$10000,2,0))</f>
        <v>#VALUE!</v>
      </c>
      <c r="K106" s="98" t="e">
        <f ca="1">IF($B106="","",VLOOKUP($B106,'[1]DADOS DOS PRODUTOS'!$A$1:$M$10000,3,0))</f>
        <v>#VALUE!</v>
      </c>
      <c r="L106" s="99" t="e">
        <f ca="1">IF($B106="","",VLOOKUP($B106,'[1]DADOS DOS PRODUTOS'!$A$1:$M$10000,4,0))</f>
        <v>#VALUE!</v>
      </c>
      <c r="M106" s="99" t="e">
        <f ca="1">IF(J106&gt;0,M103," ")</f>
        <v>#VALUE!</v>
      </c>
      <c r="N106" s="97" t="str">
        <f ca="1">N105</f>
        <v/>
      </c>
      <c r="O106" s="100">
        <f ca="1">O105</f>
        <v>0</v>
      </c>
      <c r="P106" s="105" t="e">
        <f t="shared" ca="1" si="1"/>
        <v>#VALUE!</v>
      </c>
      <c r="Q106" s="107" t="str">
        <f ca="1">Q103</f>
        <v/>
      </c>
      <c r="R106" s="106" t="str">
        <f ca="1">R105</f>
        <v/>
      </c>
      <c r="S106" s="107" t="e">
        <f ca="1">IF($B$19="","",VLOOKUP($B$19,'[1]DADOS DOS PRODUTOS'!$A$1:$O$9999,16,0))</f>
        <v>#N/A</v>
      </c>
      <c r="T106" s="7">
        <f ca="1">IFERROR(M106,0)</f>
        <v>0</v>
      </c>
      <c r="U106" s="7"/>
      <c r="V106" s="7"/>
      <c r="W106" s="7"/>
      <c r="X106" s="7" t="str">
        <f>'[1]Programação trançadeiras'!C107</f>
        <v xml:space="preserve"> </v>
      </c>
      <c r="Y106" s="7"/>
      <c r="Z106" s="7"/>
      <c r="AA106" s="7"/>
      <c r="AB106" s="7"/>
      <c r="AC106" s="7"/>
      <c r="AD106" s="7"/>
    </row>
    <row r="107" spans="1:30" ht="23.25" hidden="1" x14ac:dyDescent="0.35">
      <c r="C107" s="1"/>
      <c r="D107" s="1"/>
      <c r="E107" s="2"/>
      <c r="F107" s="2"/>
      <c r="G107" s="98" t="e">
        <f ca="1">IF(J107&gt;0,G106," ")</f>
        <v>#VALUE!</v>
      </c>
      <c r="H107" s="100" t="e">
        <f ca="1">IF(M106=$C$2,QUOTIENT(H106,0.833),IF(M106=$C$3,PRODUCT(H106,1.235),IF(M106=$C$4,PRODUCT(H106,0.75),IF(M106=$C$5,PRODUCT(H106,1.38),IF(M106=$C$6,PRODUCT(H106,1.292),IF(M106=$C$7,PRODUCT(H106,1.292),IF(M106=$C$8,PRODUCT(H106,0.391),IF(M106=$C$9,PRODUCT(H106,1.2),IF(M106=$C$10,PRODUCT(H106,1.25),IF(M106=$C$11,PRODUCT(H106,1.25),IF(M106=$C$12,PRODUCT(H106,1.25),IF(M106=$C$13,PRODUCT(H106,1.25),H106))))))))))))</f>
        <v>#VALUE!</v>
      </c>
      <c r="I107" s="97" t="s">
        <v>40</v>
      </c>
      <c r="J107" s="98" t="e">
        <f ca="1">IF($B106="","",VLOOKUP($B106,'[1]DADOS DOS PRODUTOS'!$A$1:$M$10000,5,0))</f>
        <v>#VALUE!</v>
      </c>
      <c r="K107" s="98" t="e">
        <f ca="1">IF($B106="","",VLOOKUP($B106,'[1]DADOS DOS PRODUTOS'!$A$1:$M$10000,6,0))</f>
        <v>#VALUE!</v>
      </c>
      <c r="L107" s="98" t="e">
        <f ca="1">IF($B106="","",VLOOKUP($B106,'[1]DADOS DOS PRODUTOS'!$A$1:$M$10000,7,0))</f>
        <v>#VALUE!</v>
      </c>
      <c r="M107" s="99" t="e">
        <f ca="1">IF(J107&gt;0,M103," ")</f>
        <v>#VALUE!</v>
      </c>
      <c r="N107" s="97" t="str">
        <f ca="1">N106</f>
        <v/>
      </c>
      <c r="O107" s="100">
        <f ca="1">O106</f>
        <v>0</v>
      </c>
      <c r="P107" s="105" t="e">
        <f t="shared" ca="1" si="1"/>
        <v>#VALUE!</v>
      </c>
      <c r="Q107" s="106" t="str">
        <f ca="1">Q103</f>
        <v/>
      </c>
      <c r="R107" s="106" t="str">
        <f ca="1">R105</f>
        <v/>
      </c>
      <c r="S107" s="107" t="e">
        <f ca="1">IF($B$19="","",VLOOKUP($B$19,'[1]DADOS DOS PRODUTOS'!$A$1:$O$9999,16,0))</f>
        <v>#N/A</v>
      </c>
      <c r="T107" s="7"/>
      <c r="U107" s="7"/>
      <c r="V107" s="7"/>
      <c r="W107" s="7"/>
      <c r="X107" s="7" t="str">
        <f>'[1]Programação trançadeiras'!C108</f>
        <v xml:space="preserve"> </v>
      </c>
      <c r="Y107" s="7"/>
      <c r="Z107" s="7"/>
      <c r="AA107" s="7"/>
      <c r="AB107" s="7"/>
      <c r="AC107" s="7"/>
      <c r="AD107" s="7"/>
    </row>
    <row r="108" spans="1:30" ht="23.25" hidden="1" x14ac:dyDescent="0.35">
      <c r="C108" s="1"/>
      <c r="D108" s="1"/>
      <c r="E108" s="2"/>
      <c r="F108" s="2"/>
      <c r="G108" s="98" t="e">
        <f ca="1">IF(J108&gt;0,G107," ")</f>
        <v>#VALUE!</v>
      </c>
      <c r="H108" s="100" t="e">
        <f ca="1">IF(M107=$C$2,QUOTIENT(H107,0.833),IF(M107=$C$3,PRODUCT(H107,1.235),IF(M107=$C$4,PRODUCT(H107,0.75),IF(M107=$C$5,PRODUCT(H107,1.38),IF(M107=$C$6,PRODUCT(H107,1.292),IF(M107=$C$7,PRODUCT(H107,1.292),IF(M107=$C$8,PRODUCT(H107,0.391),IF(M107=$C$9,PRODUCT(H107,1.2),IF(M107=$C$10,PRODUCT(H107,1.25),IF(M107=$C$11,PRODUCT(H107,1.25),IF(M107=$C$12,PRODUCT(H107,1.25),IF(M107=$C$13,PRODUCT(H107,1.25),H107))))))))))))</f>
        <v>#VALUE!</v>
      </c>
      <c r="I108" s="97" t="s">
        <v>40</v>
      </c>
      <c r="J108" s="97" t="e">
        <f ca="1">IF($B106="","",VLOOKUP($B106,'[1]DADOS DOS PRODUTOS'!$A$1:$M$10000,11,0))</f>
        <v>#VALUE!</v>
      </c>
      <c r="K108" s="97" t="e">
        <f ca="1">IF($B106="","",VLOOKUP($B106,'[1]DADOS DOS PRODUTOS'!$A$1:$M$10000,12,0))</f>
        <v>#VALUE!</v>
      </c>
      <c r="L108" s="97" t="e">
        <f ca="1">IF($B106="","",VLOOKUP($B106,'[1]DADOS DOS PRODUTOS'!$A$1:$M$10000,13,0))</f>
        <v>#VALUE!</v>
      </c>
      <c r="M108" s="99" t="e">
        <f ca="1">IF(J108&gt;0,M103," ")</f>
        <v>#VALUE!</v>
      </c>
      <c r="N108" s="97" t="str">
        <f ca="1">N107</f>
        <v/>
      </c>
      <c r="O108" s="100">
        <f ca="1">O107</f>
        <v>0</v>
      </c>
      <c r="P108" s="105" t="e">
        <f t="shared" ca="1" si="1"/>
        <v>#VALUE!</v>
      </c>
      <c r="Q108" s="106" t="str">
        <f ca="1">Q103</f>
        <v/>
      </c>
      <c r="R108" s="106" t="str">
        <f ca="1">R105</f>
        <v/>
      </c>
      <c r="S108" s="107" t="e">
        <f ca="1">IF($B$19="","",VLOOKUP($B$19,'[1]DADOS DOS PRODUTOS'!$A$1:$O$9999,16,0))</f>
        <v>#N/A</v>
      </c>
      <c r="T108" s="7"/>
      <c r="U108" s="7"/>
      <c r="V108" s="7"/>
      <c r="W108" s="7"/>
      <c r="X108" s="7" t="str">
        <f>'[1]Programação trançadeiras'!C109</f>
        <v xml:space="preserve"> </v>
      </c>
      <c r="Y108" s="7"/>
      <c r="Z108" s="7"/>
      <c r="AA108" s="7"/>
      <c r="AB108" s="7"/>
      <c r="AC108" s="7"/>
      <c r="AD108" s="7"/>
    </row>
    <row r="109" spans="1:30" ht="23.25" hidden="1" x14ac:dyDescent="0.35">
      <c r="A109">
        <v>14</v>
      </c>
      <c r="B109" s="110" t="str">
        <f ca="1">'[1]Programação trançadeiras'!I18</f>
        <v/>
      </c>
      <c r="C109" s="1">
        <f ca="1">'[1]Programação trançadeiras'!J18</f>
        <v>0</v>
      </c>
      <c r="D109" s="108" t="e">
        <f ca="1">(Q109*C109)/R109</f>
        <v>#VALUE!</v>
      </c>
      <c r="E109" s="109" t="e">
        <f ca="1">D109/Q109</f>
        <v>#VALUE!</v>
      </c>
      <c r="F109" s="116" t="str">
        <f ca="1">B109</f>
        <v/>
      </c>
      <c r="G109" s="18" t="e">
        <f ca="1">IF(H109&lt;Q109,1,W109)</f>
        <v>#VALUE!</v>
      </c>
      <c r="H109" s="111" t="e">
        <f ca="1">IF(D109&gt;Q109,Q109,IF(D109&lt;Q109,D109,D109))</f>
        <v>#VALUE!</v>
      </c>
      <c r="I109" s="112" t="s">
        <v>40</v>
      </c>
      <c r="J109" s="113" t="str">
        <f ca="1">IF($B109="","",VLOOKUP($B109,'[1]DADOS DOS PRODUTOS'!$A$1:$M$10000,2,0))</f>
        <v/>
      </c>
      <c r="K109" s="113" t="str">
        <f ca="1">IF($B109="","",VLOOKUP($B109,'[1]DADOS DOS PRODUTOS'!$A$1:$M$10000,3,0))</f>
        <v/>
      </c>
      <c r="L109" s="17" t="str">
        <f ca="1">IF($B109="","",VLOOKUP($B109,'[1]DADOS DOS PRODUTOS'!$A$1:$M$10000,4,0))</f>
        <v/>
      </c>
      <c r="M109" s="17" t="str">
        <f ca="1">IF(B109="","",VLOOKUP(B109,'[1]DADOS DOS PRODUTOS'!$A$1:$M$10000,8,0))</f>
        <v/>
      </c>
      <c r="N109" s="112" t="str">
        <f ca="1">IF(B109="","",VLOOKUP(B109,'[1]DADOS DOS PRODUTOS'!$A$1:$M$10000,9,0))</f>
        <v/>
      </c>
      <c r="O109" s="114">
        <f ca="1">C109</f>
        <v>0</v>
      </c>
      <c r="P109" s="101" t="e">
        <f t="shared" ca="1" si="1"/>
        <v>#VALUE!</v>
      </c>
      <c r="Q109" s="102" t="str">
        <f ca="1">IF(B109="","",VLOOKUP(B109,'[1]DADOS DOS PRODUTOS'!$A$1:$N$9999,14,0))</f>
        <v/>
      </c>
      <c r="R109" s="102" t="str">
        <f ca="1">IF(B109="","",VLOOKUP(B109,'[1]DADOS DOS PRODUTOS'!$A$1:$O$9999,15,0))</f>
        <v/>
      </c>
      <c r="S109" s="102" t="str">
        <f ca="1">IF(B109="","",VLOOKUP(B109,'[1]DADOS DOS PRODUTOS'!$A$1:$O$9999,16,0))</f>
        <v/>
      </c>
      <c r="T109" s="90" t="str">
        <f ca="1">IFERROR(M109,0)</f>
        <v/>
      </c>
      <c r="U109" s="90"/>
      <c r="V109" s="90" t="str">
        <f ca="1">LEFT(B109,4)</f>
        <v/>
      </c>
      <c r="W109" s="103">
        <f ca="1">COUNTIF('[1]Planejamento Trançadeira'!C16:APM16,'[1]Planejamento Trançadeira'!A16)</f>
        <v>0</v>
      </c>
      <c r="X109" s="7" t="str">
        <f>'[1]Programação trançadeiras'!C110</f>
        <v xml:space="preserve"> </v>
      </c>
      <c r="Y109" s="7"/>
      <c r="Z109" s="7"/>
      <c r="AA109" s="7"/>
      <c r="AB109" s="7"/>
      <c r="AC109" s="7"/>
      <c r="AD109" s="7"/>
    </row>
    <row r="110" spans="1:30" ht="23.25" hidden="1" x14ac:dyDescent="0.35">
      <c r="C110" s="1"/>
      <c r="D110" s="1"/>
      <c r="E110" s="2"/>
      <c r="F110" s="2"/>
      <c r="G110" s="113" t="e">
        <f ca="1">IF(J110&gt;0,G109," ")</f>
        <v>#VALUE!</v>
      </c>
      <c r="H110" s="114" t="e">
        <f ca="1">IF(M109=$C$2,QUOTIENT(H109,0.833),IF(M109=$C$3,PRODUCT(H109,1.235),IF(M109=$C$4,PRODUCT(H109,0.75),IF(M109=$C$5,PRODUCT(H109,1.38),IF(M109=$C$6,PRODUCT(H109,1.292),IF(M109=$C$7,PRODUCT(H109,1.292),IF(M109=$C$8,PRODUCT(H109,0.391),IF(M109=$C$9,PRODUCT(H109,1.2),IF(M109=$C$10,PRODUCT(H109,1.25),IF(M109=$C$11,PRODUCT(H109,1.25),IF(M109=$C$12,PRODUCT(H109,1.25),IF(M109=$C$13,PRODUCT(H109,1.25),H109))))))))))))</f>
        <v>#VALUE!</v>
      </c>
      <c r="I110" s="112" t="s">
        <v>40</v>
      </c>
      <c r="J110" s="113" t="str">
        <f ca="1">IF($B109="","",VLOOKUP($B109,'[1]DADOS DOS PRODUTOS'!$A$1:$M$10000,5,0))</f>
        <v/>
      </c>
      <c r="K110" s="113" t="str">
        <f ca="1">IF($B109="","",VLOOKUP($B109,'[1]DADOS DOS PRODUTOS'!$A$1:$M$10000,6,0))</f>
        <v/>
      </c>
      <c r="L110" s="113" t="str">
        <f ca="1">IF($B109="","",VLOOKUP($B109,'[1]DADOS DOS PRODUTOS'!$A$1:$M$10000,7,0))</f>
        <v/>
      </c>
      <c r="M110" s="17" t="str">
        <f ca="1">IF(J110&gt;0,M109," ")</f>
        <v/>
      </c>
      <c r="N110" s="112" t="str">
        <f ca="1">N109</f>
        <v/>
      </c>
      <c r="O110" s="114">
        <f ca="1">O109</f>
        <v>0</v>
      </c>
      <c r="P110" s="105" t="e">
        <f t="shared" ca="1" si="1"/>
        <v>#VALUE!</v>
      </c>
      <c r="Q110" s="106" t="str">
        <f ca="1">Q109</f>
        <v/>
      </c>
      <c r="R110" s="106" t="str">
        <f ca="1">R109</f>
        <v/>
      </c>
      <c r="S110" s="107" t="e">
        <f ca="1">IF($B$19="","",VLOOKUP($B$19,'[1]DADOS DOS PRODUTOS'!$A$1:$O$9999,16,0))</f>
        <v>#N/A</v>
      </c>
      <c r="T110" s="7"/>
      <c r="U110" s="7"/>
      <c r="V110" s="7"/>
      <c r="W110" s="7"/>
      <c r="X110" s="7" t="str">
        <f>'[1]Programação trançadeiras'!C111</f>
        <v xml:space="preserve"> </v>
      </c>
      <c r="Y110" s="7"/>
      <c r="Z110" s="7"/>
      <c r="AA110" s="7"/>
      <c r="AB110" s="7"/>
      <c r="AC110" s="7"/>
      <c r="AD110" s="7"/>
    </row>
    <row r="111" spans="1:30" ht="23.25" hidden="1" x14ac:dyDescent="0.35">
      <c r="C111" s="1"/>
      <c r="D111" s="1"/>
      <c r="E111" s="2"/>
      <c r="F111" s="2"/>
      <c r="G111" s="112" t="e">
        <f ca="1">IF(J111&gt;0,G110," ")</f>
        <v>#VALUE!</v>
      </c>
      <c r="H111" s="114" t="e">
        <f ca="1">IF(M110=$C$2,QUOTIENT(H110,0.833),IF(M110=$C$3,PRODUCT(H110,1.235),IF(M110=$C$4,PRODUCT(H110,0.75),IF(M110=$C$5,PRODUCT(H110,1.38),IF(M110=$C$6,PRODUCT(H110,1.292),IF(M110=$C$7,PRODUCT(H110,1.292),IF(M110=$C$8,PRODUCT(H110,0.391),IF(M110=$C$9,PRODUCT(H110,1.2),IF(M110=$C$10,PRODUCT(H110,1.25),IF(M110=$C$11,PRODUCT(H110,1.25),IF(M110=$C$12,PRODUCT(H110,1.25),IF(M110=$C$13,PRODUCT(H110,1.25),H110))))))))))))</f>
        <v>#VALUE!</v>
      </c>
      <c r="I111" s="112" t="s">
        <v>40</v>
      </c>
      <c r="J111" s="112" t="str">
        <f ca="1">IF($B109="","",VLOOKUP($B109,'[1]DADOS DOS PRODUTOS'!$A$1:$M$10000,11,0))</f>
        <v/>
      </c>
      <c r="K111" s="112" t="str">
        <f ca="1">IF($B109="","",VLOOKUP($B109,'[1]DADOS DOS PRODUTOS'!$A$1:$M$10000,12,0))</f>
        <v/>
      </c>
      <c r="L111" s="112" t="str">
        <f ca="1">IF($B109="","",VLOOKUP($B109,'[1]DADOS DOS PRODUTOS'!$A$1:$M$10000,13,0))</f>
        <v/>
      </c>
      <c r="M111" s="17" t="str">
        <f ca="1">IF(J111&gt;0,M109," ")</f>
        <v/>
      </c>
      <c r="N111" s="112" t="str">
        <f ca="1">N110</f>
        <v/>
      </c>
      <c r="O111" s="114">
        <f ca="1">O109</f>
        <v>0</v>
      </c>
      <c r="P111" s="105" t="e">
        <f t="shared" ca="1" si="1"/>
        <v>#VALUE!</v>
      </c>
      <c r="Q111" s="106" t="str">
        <f ca="1">Q109</f>
        <v/>
      </c>
      <c r="R111" s="106" t="str">
        <f ca="1">R109</f>
        <v/>
      </c>
      <c r="S111" s="107" t="e">
        <f ca="1">IF($B$19="","",VLOOKUP($B$19,'[1]DADOS DOS PRODUTOS'!$A$1:$O$9999,16,0))</f>
        <v>#N/A</v>
      </c>
      <c r="T111" s="7"/>
      <c r="U111" s="7"/>
      <c r="V111" s="7"/>
      <c r="W111" s="7"/>
      <c r="X111" s="7" t="str">
        <f>'[1]Programação trançadeiras'!C112</f>
        <v xml:space="preserve"> </v>
      </c>
      <c r="Y111" s="7"/>
      <c r="Z111" s="7"/>
      <c r="AA111" s="7"/>
      <c r="AB111" s="7"/>
      <c r="AC111" s="7"/>
      <c r="AD111" s="7"/>
    </row>
    <row r="112" spans="1:30" ht="23.25" hidden="1" x14ac:dyDescent="0.35">
      <c r="B112" t="e">
        <f ca="1">IF(H112&gt;0,B109," ")</f>
        <v>#VALUE!</v>
      </c>
      <c r="C112" s="1"/>
      <c r="D112" s="108"/>
      <c r="E112" s="109"/>
      <c r="F112" s="116" t="e">
        <f ca="1">B112</f>
        <v>#VALUE!</v>
      </c>
      <c r="G112" s="18" t="e">
        <f ca="1">IF(H112&gt;0,1," ")</f>
        <v>#VALUE!</v>
      </c>
      <c r="H112" s="111" t="e">
        <f ca="1">SMALL('[1]Planejamento Trançadeira'!C16:FJ16,COUNTIF('[1]Planejamento Trançadeira'!C16:FJ16,0)+1)</f>
        <v>#VALUE!</v>
      </c>
      <c r="I112" s="112" t="s">
        <v>40</v>
      </c>
      <c r="J112" s="113" t="e">
        <f ca="1">IF($B112="","",VLOOKUP($B112,'[1]DADOS DOS PRODUTOS'!$A$1:$M$10000,2,0))</f>
        <v>#VALUE!</v>
      </c>
      <c r="K112" s="113" t="e">
        <f ca="1">IF($B112="","",VLOOKUP($B112,'[1]DADOS DOS PRODUTOS'!$A$1:$M$10000,3,0))</f>
        <v>#VALUE!</v>
      </c>
      <c r="L112" s="17" t="e">
        <f ca="1">IF($B112="","",VLOOKUP($B112,'[1]DADOS DOS PRODUTOS'!$A$1:$M$10000,4,0))</f>
        <v>#VALUE!</v>
      </c>
      <c r="M112" s="17" t="e">
        <f ca="1">IF(J112&gt;0,M109," ")</f>
        <v>#VALUE!</v>
      </c>
      <c r="N112" s="112" t="str">
        <f ca="1">N111</f>
        <v/>
      </c>
      <c r="O112" s="114">
        <f ca="1">O111</f>
        <v>0</v>
      </c>
      <c r="P112" s="105" t="e">
        <f t="shared" ca="1" si="1"/>
        <v>#VALUE!</v>
      </c>
      <c r="Q112" s="107" t="str">
        <f ca="1">Q109</f>
        <v/>
      </c>
      <c r="R112" s="106" t="str">
        <f ca="1">R111</f>
        <v/>
      </c>
      <c r="S112" s="107" t="e">
        <f ca="1">IF($B$19="","",VLOOKUP($B$19,'[1]DADOS DOS PRODUTOS'!$A$1:$O$9999,16,0))</f>
        <v>#N/A</v>
      </c>
      <c r="T112" s="7">
        <f ca="1">IFERROR(M112,0)</f>
        <v>0</v>
      </c>
      <c r="U112" s="7"/>
      <c r="V112" s="7"/>
      <c r="W112" s="7"/>
      <c r="X112" s="7" t="str">
        <f>'[1]Programação trançadeiras'!C113</f>
        <v xml:space="preserve"> </v>
      </c>
      <c r="Y112" s="7"/>
      <c r="Z112" s="7"/>
      <c r="AA112" s="7"/>
      <c r="AB112" s="7"/>
      <c r="AC112" s="7"/>
      <c r="AD112" s="7"/>
    </row>
    <row r="113" spans="1:30" ht="23.25" hidden="1" x14ac:dyDescent="0.35">
      <c r="C113" s="1"/>
      <c r="D113" s="1"/>
      <c r="E113" s="2"/>
      <c r="F113" s="2"/>
      <c r="G113" s="113" t="e">
        <f ca="1">IF(J113&gt;0,G112," ")</f>
        <v>#VALUE!</v>
      </c>
      <c r="H113" s="114" t="e">
        <f ca="1">IF(M112=$C$2,QUOTIENT(H112,0.833),IF(M112=$C$3,PRODUCT(H112,1.235),IF(M112=$C$4,PRODUCT(H112,0.75),IF(M112=$C$5,PRODUCT(H112,1.38),IF(M112=$C$6,PRODUCT(H112,1.292),IF(M112=$C$7,PRODUCT(H112,1.292),IF(M112=$C$8,PRODUCT(H112,0.391),IF(M112=$C$9,PRODUCT(H112,1.2),IF(M112=$C$10,PRODUCT(H112,1.25),IF(M112=$C$11,PRODUCT(H112,1.25),IF(M112=$C$12,PRODUCT(H112,1.25),IF(M112=$C$13,PRODUCT(H112,1.25),H112))))))))))))</f>
        <v>#VALUE!</v>
      </c>
      <c r="I113" s="112" t="s">
        <v>40</v>
      </c>
      <c r="J113" s="113" t="e">
        <f ca="1">IF($B112="","",VLOOKUP($B112,'[1]DADOS DOS PRODUTOS'!$A$1:$M$10000,5,0))</f>
        <v>#VALUE!</v>
      </c>
      <c r="K113" s="113" t="e">
        <f ca="1">IF($B112="","",VLOOKUP($B112,'[1]DADOS DOS PRODUTOS'!$A$1:$M$10000,6,0))</f>
        <v>#VALUE!</v>
      </c>
      <c r="L113" s="113" t="e">
        <f ca="1">IF($B112="","",VLOOKUP($B112,'[1]DADOS DOS PRODUTOS'!$A$1:$M$10000,7,0))</f>
        <v>#VALUE!</v>
      </c>
      <c r="M113" s="17" t="e">
        <f ca="1">IF(J113&gt;0,M109," ")</f>
        <v>#VALUE!</v>
      </c>
      <c r="N113" s="112" t="str">
        <f ca="1">N112</f>
        <v/>
      </c>
      <c r="O113" s="114">
        <f ca="1">O112</f>
        <v>0</v>
      </c>
      <c r="P113" s="105" t="e">
        <f t="shared" ca="1" si="1"/>
        <v>#VALUE!</v>
      </c>
      <c r="Q113" s="106" t="str">
        <f ca="1">Q109</f>
        <v/>
      </c>
      <c r="R113" s="106" t="str">
        <f ca="1">R111</f>
        <v/>
      </c>
      <c r="S113" s="107" t="e">
        <f ca="1">IF($B$19="","",VLOOKUP($B$19,'[1]DADOS DOS PRODUTOS'!$A$1:$O$9999,16,0))</f>
        <v>#N/A</v>
      </c>
      <c r="T113" s="7"/>
      <c r="U113" s="7"/>
      <c r="V113" s="7"/>
      <c r="W113" s="7"/>
      <c r="X113" s="7" t="str">
        <f>'[1]Programação trançadeiras'!C114</f>
        <v xml:space="preserve"> </v>
      </c>
      <c r="Y113" s="7"/>
      <c r="Z113" s="7"/>
      <c r="AA113" s="7"/>
      <c r="AB113" s="7"/>
      <c r="AC113" s="7"/>
      <c r="AD113" s="7"/>
    </row>
    <row r="114" spans="1:30" ht="23.25" hidden="1" x14ac:dyDescent="0.35">
      <c r="C114" s="1"/>
      <c r="D114" s="1"/>
      <c r="E114" s="2"/>
      <c r="F114" s="2"/>
      <c r="G114" s="113" t="e">
        <f ca="1">IF(J114&gt;0,G113," ")</f>
        <v>#VALUE!</v>
      </c>
      <c r="H114" s="114" t="e">
        <f ca="1">IF(M113=$C$2,QUOTIENT(H113,0.833),IF(M113=$C$3,PRODUCT(H113,1.235),IF(M113=$C$4,PRODUCT(H113,0.75),IF(M113=$C$5,PRODUCT(H113,1.38),IF(M113=$C$6,PRODUCT(H113,1.292),IF(M113=$C$7,PRODUCT(H113,1.292),IF(M113=$C$8,PRODUCT(H113,0.391),IF(M113=$C$9,PRODUCT(H113,1.2),IF(M113=$C$10,PRODUCT(H113,1.25),IF(M113=$C$11,PRODUCT(H113,1.25),IF(M113=$C$12,PRODUCT(H113,1.25),IF(M113=$C$13,PRODUCT(H113,1.25),H113))))))))))))</f>
        <v>#VALUE!</v>
      </c>
      <c r="I114" s="112" t="s">
        <v>40</v>
      </c>
      <c r="J114" s="112" t="e">
        <f ca="1">IF($B112="","",VLOOKUP($B112,'[1]DADOS DOS PRODUTOS'!$A$1:$M$10000,11,0))</f>
        <v>#VALUE!</v>
      </c>
      <c r="K114" s="112" t="e">
        <f ca="1">IF($B112="","",VLOOKUP($B112,'[1]DADOS DOS PRODUTOS'!$A$1:$M$10000,12,0))</f>
        <v>#VALUE!</v>
      </c>
      <c r="L114" s="112" t="e">
        <f ca="1">IF($B112="","",VLOOKUP($B112,'[1]DADOS DOS PRODUTOS'!$A$1:$M$10000,13,0))</f>
        <v>#VALUE!</v>
      </c>
      <c r="M114" s="17" t="e">
        <f ca="1">IF(J114&gt;0,M109," ")</f>
        <v>#VALUE!</v>
      </c>
      <c r="N114" s="112" t="str">
        <f ca="1">N113</f>
        <v/>
      </c>
      <c r="O114" s="114">
        <f ca="1">O113</f>
        <v>0</v>
      </c>
      <c r="P114" s="105" t="e">
        <f t="shared" ca="1" si="1"/>
        <v>#VALUE!</v>
      </c>
      <c r="Q114" s="106" t="str">
        <f ca="1">Q109</f>
        <v/>
      </c>
      <c r="R114" s="106" t="str">
        <f ca="1">R111</f>
        <v/>
      </c>
      <c r="S114" s="107" t="e">
        <f ca="1">IF($B$19="","",VLOOKUP($B$19,'[1]DADOS DOS PRODUTOS'!$A$1:$O$9999,16,0))</f>
        <v>#N/A</v>
      </c>
      <c r="T114" s="7"/>
      <c r="U114" s="7"/>
      <c r="V114" s="7"/>
      <c r="W114" s="7"/>
      <c r="X114" s="7" t="str">
        <f>'[1]Programação trançadeiras'!C115</f>
        <v xml:space="preserve"> </v>
      </c>
      <c r="Y114" s="7"/>
      <c r="Z114" s="7"/>
      <c r="AA114" s="7"/>
      <c r="AB114" s="7"/>
      <c r="AC114" s="7"/>
      <c r="AD114" s="7"/>
    </row>
    <row r="115" spans="1:30" ht="23.25" hidden="1" x14ac:dyDescent="0.35">
      <c r="A115">
        <v>13</v>
      </c>
      <c r="B115" s="110" t="str">
        <f ca="1">'[1]Programação trançadeiras'!I19</f>
        <v/>
      </c>
      <c r="C115" s="1">
        <f ca="1">'[1]Programação trançadeiras'!J19</f>
        <v>0</v>
      </c>
      <c r="D115" s="108" t="e">
        <f ca="1">(Q115*C115)/R115</f>
        <v>#VALUE!</v>
      </c>
      <c r="E115" s="109" t="e">
        <f ca="1">D115/Q115</f>
        <v>#VALUE!</v>
      </c>
      <c r="F115" s="116" t="str">
        <f ca="1">B115</f>
        <v/>
      </c>
      <c r="G115" s="95" t="e">
        <f ca="1">IF(H115&lt;Q115,1,W115)</f>
        <v>#VALUE!</v>
      </c>
      <c r="H115" s="96" t="e">
        <f ca="1">IF(D115&gt;Q115,Q115,IF(D115&lt;Q115,D115,D115))</f>
        <v>#VALUE!</v>
      </c>
      <c r="I115" s="97" t="s">
        <v>40</v>
      </c>
      <c r="J115" s="98" t="str">
        <f ca="1">IF($B115="","",VLOOKUP($B115,'[1]DADOS DOS PRODUTOS'!$A$1:$M$10000,2,0))</f>
        <v/>
      </c>
      <c r="K115" s="98" t="str">
        <f ca="1">IF($B115="","",VLOOKUP($B115,'[1]DADOS DOS PRODUTOS'!$A$1:$M$10000,3,0))</f>
        <v/>
      </c>
      <c r="L115" s="99" t="str">
        <f ca="1">IF($B115="","",VLOOKUP($B115,'[1]DADOS DOS PRODUTOS'!$A$1:$M$10000,4,0))</f>
        <v/>
      </c>
      <c r="M115" s="99" t="str">
        <f ca="1">IF(B115="","",VLOOKUP(B115,'[1]DADOS DOS PRODUTOS'!$A$1:$M$10000,8,0))</f>
        <v/>
      </c>
      <c r="N115" s="97" t="str">
        <f ca="1">IF(B115="","",VLOOKUP(B115,'[1]DADOS DOS PRODUTOS'!$A$1:$M$10000,9,0))</f>
        <v/>
      </c>
      <c r="O115" s="100">
        <f ca="1">C115</f>
        <v>0</v>
      </c>
      <c r="P115" s="101" t="e">
        <f t="shared" ca="1" si="1"/>
        <v>#VALUE!</v>
      </c>
      <c r="Q115" s="102" t="str">
        <f ca="1">IF(B115="","",VLOOKUP(B115,'[1]DADOS DOS PRODUTOS'!$A$1:$N$9999,14,0))</f>
        <v/>
      </c>
      <c r="R115" s="102" t="str">
        <f ca="1">IF(B115="","",VLOOKUP(B115,'[1]DADOS DOS PRODUTOS'!$A$1:$O$9999,15,0))</f>
        <v/>
      </c>
      <c r="S115" s="102" t="str">
        <f ca="1">IF(B115="","",VLOOKUP(B115,'[1]DADOS DOS PRODUTOS'!$A$1:$O$9999,16,0))</f>
        <v/>
      </c>
      <c r="T115" s="90" t="str">
        <f ca="1">IFERROR(M115,0)</f>
        <v/>
      </c>
      <c r="U115" s="90"/>
      <c r="V115" s="90" t="str">
        <f ca="1">LEFT(B115,4)</f>
        <v/>
      </c>
      <c r="W115" s="103">
        <f ca="1">COUNTIF('[1]Planejamento Trançadeira'!C17:APM17,'[1]Planejamento Trançadeira'!A17)</f>
        <v>0</v>
      </c>
      <c r="X115" s="7" t="str">
        <f>'[1]Programação trançadeiras'!C116</f>
        <v xml:space="preserve"> </v>
      </c>
      <c r="Y115" s="7"/>
      <c r="Z115" s="7"/>
      <c r="AA115" s="7"/>
      <c r="AB115" s="7"/>
      <c r="AC115" s="7"/>
      <c r="AD115" s="7"/>
    </row>
    <row r="116" spans="1:30" ht="23.25" hidden="1" x14ac:dyDescent="0.35">
      <c r="C116" s="1"/>
      <c r="D116" s="1"/>
      <c r="E116" s="2"/>
      <c r="F116" s="2"/>
      <c r="G116" s="98" t="e">
        <f ca="1">IF(J116&gt;0,G115," ")</f>
        <v>#VALUE!</v>
      </c>
      <c r="H116" s="100" t="e">
        <f ca="1">IF(M115=$C$2,QUOTIENT(H115,0.833),IF(M115=$C$3,PRODUCT(H115,1.235),IF(M115=$C$4,PRODUCT(H115,0.75),IF(M115=$C$5,PRODUCT(H115,1.38),IF(M115=$C$6,PRODUCT(H115,1.292),IF(M115=$C$7,PRODUCT(H115,1.292),IF(M115=$C$8,PRODUCT(H115,0.391),IF(M115=$C$9,PRODUCT(H115,1.2),IF(M115=$C$10,PRODUCT(H115,1.25),IF(M115=$C$11,PRODUCT(H115,1.25),IF(M115=$C$12,PRODUCT(H115,1.25),IF(M115=$C$13,PRODUCT(H115,1.25),H115))))))))))))</f>
        <v>#VALUE!</v>
      </c>
      <c r="I116" s="97" t="s">
        <v>40</v>
      </c>
      <c r="J116" s="98" t="str">
        <f ca="1">IF($B115="","",VLOOKUP($B115,'[1]DADOS DOS PRODUTOS'!$A$1:$M$10000,5,0))</f>
        <v/>
      </c>
      <c r="K116" s="98" t="str">
        <f ca="1">IF($B115="","",VLOOKUP($B115,'[1]DADOS DOS PRODUTOS'!$A$1:$M$10000,6,0))</f>
        <v/>
      </c>
      <c r="L116" s="98" t="str">
        <f ca="1">IF($B115="","",VLOOKUP($B115,'[1]DADOS DOS PRODUTOS'!$A$1:$M$10000,7,0))</f>
        <v/>
      </c>
      <c r="M116" s="99" t="str">
        <f ca="1">IF(J116&gt;0,M115," ")</f>
        <v/>
      </c>
      <c r="N116" s="97" t="str">
        <f ca="1">N115</f>
        <v/>
      </c>
      <c r="O116" s="100">
        <f ca="1">O115</f>
        <v>0</v>
      </c>
      <c r="P116" s="105" t="e">
        <f t="shared" ca="1" si="1"/>
        <v>#VALUE!</v>
      </c>
      <c r="Q116" s="106" t="str">
        <f ca="1">Q115</f>
        <v/>
      </c>
      <c r="R116" s="106" t="str">
        <f ca="1">R115</f>
        <v/>
      </c>
      <c r="S116" s="107" t="e">
        <f ca="1">IF($B$19="","",VLOOKUP($B$19,'[1]DADOS DOS PRODUTOS'!$A$1:$O$9999,16,0))</f>
        <v>#N/A</v>
      </c>
      <c r="T116" s="7"/>
      <c r="U116" s="7"/>
      <c r="V116" s="7"/>
      <c r="W116" s="7"/>
      <c r="X116" s="7" t="str">
        <f>'[1]Programação trançadeiras'!C117</f>
        <v xml:space="preserve"> </v>
      </c>
      <c r="Y116" s="7"/>
      <c r="Z116" s="7"/>
      <c r="AA116" s="7"/>
      <c r="AB116" s="7"/>
      <c r="AC116" s="7"/>
      <c r="AD116" s="7"/>
    </row>
    <row r="117" spans="1:30" ht="23.25" hidden="1" x14ac:dyDescent="0.35">
      <c r="C117" s="1"/>
      <c r="D117" s="1"/>
      <c r="E117" s="2"/>
      <c r="F117" s="2"/>
      <c r="G117" s="97" t="e">
        <f ca="1">IF(J117&gt;0,G116," ")</f>
        <v>#VALUE!</v>
      </c>
      <c r="H117" s="100" t="e">
        <f ca="1">IF(M116=$C$2,QUOTIENT(H116,0.833),IF(M116=$C$3,PRODUCT(H116,1.235),IF(M116=$C$4,PRODUCT(H116,0.75),IF(M116=$C$5,PRODUCT(H116,1.38),IF(M116=$C$6,PRODUCT(H116,1.292),IF(M116=$C$7,PRODUCT(H116,1.292),IF(M116=$C$8,PRODUCT(H116,0.391),IF(M116=$C$9,PRODUCT(H116,1.2),IF(M116=$C$10,PRODUCT(H116,1.25),IF(M116=$C$11,PRODUCT(H116,1.25),IF(M116=$C$12,PRODUCT(H116,1.25),IF(M116=$C$13,PRODUCT(H116,1.25),H116))))))))))))</f>
        <v>#VALUE!</v>
      </c>
      <c r="I117" s="97" t="s">
        <v>40</v>
      </c>
      <c r="J117" s="97" t="str">
        <f ca="1">IF($B115="","",VLOOKUP($B115,'[1]DADOS DOS PRODUTOS'!$A$1:$M$10000,11,0))</f>
        <v/>
      </c>
      <c r="K117" s="97" t="str">
        <f ca="1">IF($B115="","",VLOOKUP($B115,'[1]DADOS DOS PRODUTOS'!$A$1:$M$10000,12,0))</f>
        <v/>
      </c>
      <c r="L117" s="97" t="str">
        <f ca="1">IF($B115="","",VLOOKUP($B115,'[1]DADOS DOS PRODUTOS'!$A$1:$M$10000,13,0))</f>
        <v/>
      </c>
      <c r="M117" s="99" t="str">
        <f ca="1">IF(J117&gt;0,M115," ")</f>
        <v/>
      </c>
      <c r="N117" s="97" t="str">
        <f ca="1">N116</f>
        <v/>
      </c>
      <c r="O117" s="100">
        <f ca="1">O115</f>
        <v>0</v>
      </c>
      <c r="P117" s="105" t="e">
        <f t="shared" ca="1" si="1"/>
        <v>#VALUE!</v>
      </c>
      <c r="Q117" s="106" t="str">
        <f ca="1">Q115</f>
        <v/>
      </c>
      <c r="R117" s="106" t="str">
        <f ca="1">R115</f>
        <v/>
      </c>
      <c r="S117" s="107" t="e">
        <f ca="1">IF($B$19="","",VLOOKUP($B$19,'[1]DADOS DOS PRODUTOS'!$A$1:$O$9999,16,0))</f>
        <v>#N/A</v>
      </c>
      <c r="T117" s="7"/>
      <c r="U117" s="7"/>
      <c r="V117" s="7"/>
      <c r="W117" s="7"/>
      <c r="X117" s="7" t="str">
        <f>'[1]Programação trançadeiras'!C118</f>
        <v xml:space="preserve"> </v>
      </c>
      <c r="Y117" s="7"/>
      <c r="Z117" s="7"/>
      <c r="AA117" s="7"/>
      <c r="AB117" s="7"/>
      <c r="AC117" s="7"/>
      <c r="AD117" s="7"/>
    </row>
    <row r="118" spans="1:30" ht="23.25" hidden="1" x14ac:dyDescent="0.35">
      <c r="B118" t="e">
        <f ca="1">IF(H118&gt;0,B115," ")</f>
        <v>#VALUE!</v>
      </c>
      <c r="C118" s="1"/>
      <c r="D118" s="108"/>
      <c r="E118" s="109"/>
      <c r="F118" s="116" t="e">
        <f ca="1">B118</f>
        <v>#VALUE!</v>
      </c>
      <c r="G118" s="95" t="e">
        <f ca="1">IF(H118&gt;0,1," ")</f>
        <v>#VALUE!</v>
      </c>
      <c r="H118" s="96" t="e">
        <f ca="1">SMALL('[1]Planejamento Trançadeira'!C17:FJ17,COUNTIF('[1]Planejamento Trançadeira'!C17:FJ17,0)+1)</f>
        <v>#VALUE!</v>
      </c>
      <c r="I118" s="97" t="s">
        <v>40</v>
      </c>
      <c r="J118" s="98" t="e">
        <f ca="1">IF($B118="","",VLOOKUP($B118,'[1]DADOS DOS PRODUTOS'!$A$1:$M$10000,2,0))</f>
        <v>#VALUE!</v>
      </c>
      <c r="K118" s="98" t="e">
        <f ca="1">IF($B118="","",VLOOKUP($B118,'[1]DADOS DOS PRODUTOS'!$A$1:$M$10000,3,0))</f>
        <v>#VALUE!</v>
      </c>
      <c r="L118" s="99" t="e">
        <f ca="1">IF($B118="","",VLOOKUP($B118,'[1]DADOS DOS PRODUTOS'!$A$1:$M$10000,4,0))</f>
        <v>#VALUE!</v>
      </c>
      <c r="M118" s="99" t="e">
        <f ca="1">IF(J118&gt;0,M115," ")</f>
        <v>#VALUE!</v>
      </c>
      <c r="N118" s="97" t="str">
        <f ca="1">N117</f>
        <v/>
      </c>
      <c r="O118" s="100">
        <f ca="1">O117</f>
        <v>0</v>
      </c>
      <c r="P118" s="105" t="e">
        <f t="shared" ca="1" si="1"/>
        <v>#VALUE!</v>
      </c>
      <c r="Q118" s="107" t="str">
        <f ca="1">Q115</f>
        <v/>
      </c>
      <c r="R118" s="106" t="str">
        <f ca="1">R117</f>
        <v/>
      </c>
      <c r="S118" s="107" t="e">
        <f ca="1">IF($B$19="","",VLOOKUP($B$19,'[1]DADOS DOS PRODUTOS'!$A$1:$O$9999,16,0))</f>
        <v>#N/A</v>
      </c>
      <c r="T118" s="7">
        <f ca="1">IFERROR(M118,0)</f>
        <v>0</v>
      </c>
      <c r="U118" s="7"/>
      <c r="V118" s="7"/>
      <c r="W118" s="7"/>
      <c r="X118" s="7" t="str">
        <f>'[1]Programação trançadeiras'!C119</f>
        <v xml:space="preserve"> </v>
      </c>
      <c r="Y118" s="7"/>
      <c r="Z118" s="7"/>
      <c r="AA118" s="7"/>
      <c r="AB118" s="7"/>
      <c r="AC118" s="7"/>
      <c r="AD118" s="7"/>
    </row>
    <row r="119" spans="1:30" ht="23.25" hidden="1" x14ac:dyDescent="0.35">
      <c r="C119" s="1"/>
      <c r="D119" s="1"/>
      <c r="E119" s="2"/>
      <c r="F119" s="2"/>
      <c r="G119" s="98" t="e">
        <f ca="1">IF(J119&gt;0,G118," ")</f>
        <v>#VALUE!</v>
      </c>
      <c r="H119" s="100" t="e">
        <f ca="1">IF(M118=$C$2,QUOTIENT(H118,0.833),IF(M118=$C$3,PRODUCT(H118,1.235),IF(M118=$C$4,PRODUCT(H118,0.75),IF(M118=$C$5,PRODUCT(H118,1.38),IF(M118=$C$6,PRODUCT(H118,1.292),IF(M118=$C$7,PRODUCT(H118,1.292),IF(M118=$C$8,PRODUCT(H118,0.391),IF(M118=$C$9,PRODUCT(H118,1.2),IF(M118=$C$10,PRODUCT(H118,1.25),IF(M118=$C$11,PRODUCT(H118,1.25),IF(M118=$C$12,PRODUCT(H118,1.25),IF(M118=$C$13,PRODUCT(H118,1.25),H118))))))))))))</f>
        <v>#VALUE!</v>
      </c>
      <c r="I119" s="97" t="s">
        <v>40</v>
      </c>
      <c r="J119" s="98" t="e">
        <f ca="1">IF($B118="","",VLOOKUP($B118,'[1]DADOS DOS PRODUTOS'!$A$1:$M$10000,5,0))</f>
        <v>#VALUE!</v>
      </c>
      <c r="K119" s="98" t="e">
        <f ca="1">IF($B118="","",VLOOKUP($B118,'[1]DADOS DOS PRODUTOS'!$A$1:$M$10000,6,0))</f>
        <v>#VALUE!</v>
      </c>
      <c r="L119" s="98" t="e">
        <f ca="1">IF($B118="","",VLOOKUP($B118,'[1]DADOS DOS PRODUTOS'!$A$1:$M$10000,7,0))</f>
        <v>#VALUE!</v>
      </c>
      <c r="M119" s="99" t="e">
        <f ca="1">IF(J119&gt;0,M115," ")</f>
        <v>#VALUE!</v>
      </c>
      <c r="N119" s="97" t="str">
        <f ca="1">N118</f>
        <v/>
      </c>
      <c r="O119" s="100">
        <f ca="1">O118</f>
        <v>0</v>
      </c>
      <c r="P119" s="105" t="e">
        <f t="shared" ca="1" si="1"/>
        <v>#VALUE!</v>
      </c>
      <c r="Q119" s="106" t="str">
        <f ca="1">Q115</f>
        <v/>
      </c>
      <c r="R119" s="106" t="str">
        <f ca="1">R117</f>
        <v/>
      </c>
      <c r="S119" s="107" t="e">
        <f ca="1">IF($B$19="","",VLOOKUP($B$19,'[1]DADOS DOS PRODUTOS'!$A$1:$O$9999,16,0))</f>
        <v>#N/A</v>
      </c>
      <c r="T119" s="7"/>
      <c r="U119" s="7"/>
      <c r="V119" s="7"/>
      <c r="W119" s="7"/>
      <c r="X119" s="7" t="str">
        <f>'[1]Programação trançadeiras'!C120</f>
        <v xml:space="preserve"> </v>
      </c>
      <c r="Y119" s="7"/>
      <c r="Z119" s="7"/>
      <c r="AA119" s="7"/>
      <c r="AB119" s="7"/>
      <c r="AC119" s="7"/>
      <c r="AD119" s="7"/>
    </row>
    <row r="120" spans="1:30" ht="23.25" hidden="1" x14ac:dyDescent="0.35">
      <c r="C120" s="1"/>
      <c r="D120" s="1"/>
      <c r="E120" s="2"/>
      <c r="F120" s="2"/>
      <c r="G120" s="98" t="e">
        <f ca="1">IF(J120&gt;0,G119," ")</f>
        <v>#VALUE!</v>
      </c>
      <c r="H120" s="100" t="e">
        <f ca="1">IF(M119=$C$2,QUOTIENT(H119,0.833),IF(M119=$C$3,PRODUCT(H119,1.235),IF(M119=$C$4,PRODUCT(H119,0.75),IF(M119=$C$5,PRODUCT(H119,1.38),IF(M119=$C$6,PRODUCT(H119,1.292),IF(M119=$C$7,PRODUCT(H119,1.292),IF(M119=$C$8,PRODUCT(H119,0.391),IF(M119=$C$9,PRODUCT(H119,1.2),IF(M119=$C$10,PRODUCT(H119,1.25),IF(M119=$C$11,PRODUCT(H119,1.25),IF(M119=$C$12,PRODUCT(H119,1.25),IF(M119=$C$13,PRODUCT(H119,1.25),H119))))))))))))</f>
        <v>#VALUE!</v>
      </c>
      <c r="I120" s="97" t="s">
        <v>40</v>
      </c>
      <c r="J120" s="97" t="e">
        <f ca="1">IF($B118="","",VLOOKUP($B118,'[1]DADOS DOS PRODUTOS'!$A$1:$M$10000,11,0))</f>
        <v>#VALUE!</v>
      </c>
      <c r="K120" s="97" t="e">
        <f ca="1">IF($B118="","",VLOOKUP($B118,'[1]DADOS DOS PRODUTOS'!$A$1:$M$10000,12,0))</f>
        <v>#VALUE!</v>
      </c>
      <c r="L120" s="97" t="e">
        <f ca="1">IF($B118="","",VLOOKUP($B118,'[1]DADOS DOS PRODUTOS'!$A$1:$M$10000,13,0))</f>
        <v>#VALUE!</v>
      </c>
      <c r="M120" s="99" t="e">
        <f ca="1">IF(J120&gt;0,M115," ")</f>
        <v>#VALUE!</v>
      </c>
      <c r="N120" s="97" t="str">
        <f ca="1">N119</f>
        <v/>
      </c>
      <c r="O120" s="100">
        <f ca="1">O119</f>
        <v>0</v>
      </c>
      <c r="P120" s="105" t="e">
        <f t="shared" ca="1" si="1"/>
        <v>#VALUE!</v>
      </c>
      <c r="Q120" s="106" t="str">
        <f ca="1">Q115</f>
        <v/>
      </c>
      <c r="R120" s="106" t="str">
        <f ca="1">R117</f>
        <v/>
      </c>
      <c r="S120" s="107" t="e">
        <f ca="1">IF($B$19="","",VLOOKUP($B$19,'[1]DADOS DOS PRODUTOS'!$A$1:$O$9999,16,0))</f>
        <v>#N/A</v>
      </c>
      <c r="T120" s="7"/>
      <c r="U120" s="7"/>
      <c r="V120" s="7"/>
      <c r="W120" s="7"/>
      <c r="X120" s="7" t="str">
        <f>'[1]Programação trançadeiras'!C121</f>
        <v xml:space="preserve"> </v>
      </c>
      <c r="Y120" s="7"/>
      <c r="Z120" s="7"/>
      <c r="AA120" s="7"/>
      <c r="AB120" s="7"/>
      <c r="AC120" s="7"/>
      <c r="AD120" s="7"/>
    </row>
    <row r="121" spans="1:30" ht="23.25" hidden="1" x14ac:dyDescent="0.35">
      <c r="A121">
        <v>14</v>
      </c>
      <c r="B121" s="110" t="str">
        <f ca="1">'[1]Programação trançadeiras'!I20</f>
        <v/>
      </c>
      <c r="C121" s="1">
        <f ca="1">'[1]Programação trançadeiras'!J20</f>
        <v>0</v>
      </c>
      <c r="D121" s="108" t="e">
        <f ca="1">(Q121*C121)/R121</f>
        <v>#VALUE!</v>
      </c>
      <c r="E121" s="109" t="e">
        <f ca="1">D121/Q121</f>
        <v>#VALUE!</v>
      </c>
      <c r="F121" s="116" t="str">
        <f ca="1">B121</f>
        <v/>
      </c>
      <c r="G121" s="18" t="e">
        <f ca="1">IF(H121&lt;Q121,1,W121)</f>
        <v>#VALUE!</v>
      </c>
      <c r="H121" s="111" t="e">
        <f ca="1">IF(D121&gt;Q121,Q121,IF(D121&lt;Q121,D121,D121))</f>
        <v>#VALUE!</v>
      </c>
      <c r="I121" s="112" t="s">
        <v>40</v>
      </c>
      <c r="J121" s="113" t="str">
        <f ca="1">IF($B121="","",VLOOKUP($B121,'[1]DADOS DOS PRODUTOS'!$A$1:$M$10000,2,0))</f>
        <v/>
      </c>
      <c r="K121" s="113" t="str">
        <f ca="1">IF($B121="","",VLOOKUP($B121,'[1]DADOS DOS PRODUTOS'!$A$1:$M$10000,3,0))</f>
        <v/>
      </c>
      <c r="L121" s="17" t="str">
        <f ca="1">IF($B121="","",VLOOKUP($B121,'[1]DADOS DOS PRODUTOS'!$A$1:$M$10000,4,0))</f>
        <v/>
      </c>
      <c r="M121" s="17" t="str">
        <f ca="1">IF(B121="","",VLOOKUP(B121,'[1]DADOS DOS PRODUTOS'!$A$1:$M$10000,8,0))</f>
        <v/>
      </c>
      <c r="N121" s="112" t="str">
        <f ca="1">IF(B121="","",VLOOKUP(B121,'[1]DADOS DOS PRODUTOS'!$A$1:$M$10000,9,0))</f>
        <v/>
      </c>
      <c r="O121" s="114">
        <f ca="1">C121</f>
        <v>0</v>
      </c>
      <c r="P121" s="101" t="e">
        <f t="shared" ca="1" si="1"/>
        <v>#VALUE!</v>
      </c>
      <c r="Q121" s="102" t="str">
        <f ca="1">IF(B121="","",VLOOKUP(B121,'[1]DADOS DOS PRODUTOS'!$A$1:$N$9999,14,0))</f>
        <v/>
      </c>
      <c r="R121" s="102" t="str">
        <f ca="1">IF(B121="","",VLOOKUP(B121,'[1]DADOS DOS PRODUTOS'!$A$1:$O$9999,15,0))</f>
        <v/>
      </c>
      <c r="S121" s="102" t="str">
        <f ca="1">IF(B121="","",VLOOKUP(B121,'[1]DADOS DOS PRODUTOS'!$A$1:$O$9999,16,0))</f>
        <v/>
      </c>
      <c r="T121" s="90" t="str">
        <f ca="1">IFERROR(M121,0)</f>
        <v/>
      </c>
      <c r="U121" s="90"/>
      <c r="V121" s="90" t="str">
        <f ca="1">LEFT(B121,4)</f>
        <v/>
      </c>
      <c r="W121" s="103">
        <f ca="1">COUNTIF('[1]Planejamento Trançadeira'!C18:APM18,'[1]Planejamento Trançadeira'!A18)</f>
        <v>0</v>
      </c>
      <c r="X121" s="7" t="str">
        <f>'[1]Programação trançadeiras'!C122</f>
        <v xml:space="preserve"> </v>
      </c>
      <c r="Y121" s="7"/>
      <c r="Z121" s="7"/>
      <c r="AA121" s="7"/>
      <c r="AB121" s="7"/>
      <c r="AC121" s="7"/>
      <c r="AD121" s="7"/>
    </row>
    <row r="122" spans="1:30" ht="23.25" hidden="1" x14ac:dyDescent="0.35">
      <c r="C122" s="1"/>
      <c r="D122" s="1"/>
      <c r="E122" s="2"/>
      <c r="F122" s="2"/>
      <c r="G122" s="113" t="e">
        <f ca="1">IF(J122&gt;0,G121," ")</f>
        <v>#VALUE!</v>
      </c>
      <c r="H122" s="114" t="e">
        <f ca="1">IF(M121=$C$2,QUOTIENT(H121,0.833),IF(M121=$C$3,PRODUCT(H121,1.235),IF(M121=$C$4,PRODUCT(H121,0.75),IF(M121=$C$5,PRODUCT(H121,1.38),IF(M121=$C$6,PRODUCT(H121,1.292),IF(M121=$C$7,PRODUCT(H121,1.292),IF(M121=$C$8,PRODUCT(H121,0.391),IF(M121=$C$9,PRODUCT(H121,1.2),IF(M121=$C$10,PRODUCT(H121,1.25),IF(M121=$C$11,PRODUCT(H121,1.25),IF(M121=$C$12,PRODUCT(H121,1.25),IF(M121=$C$13,PRODUCT(H121,1.25),H121))))))))))))</f>
        <v>#VALUE!</v>
      </c>
      <c r="I122" s="112" t="s">
        <v>40</v>
      </c>
      <c r="J122" s="113" t="str">
        <f ca="1">IF($B121="","",VLOOKUP($B121,'[1]DADOS DOS PRODUTOS'!$A$1:$M$10000,5,0))</f>
        <v/>
      </c>
      <c r="K122" s="113" t="str">
        <f ca="1">IF($B121="","",VLOOKUP($B121,'[1]DADOS DOS PRODUTOS'!$A$1:$M$10000,6,0))</f>
        <v/>
      </c>
      <c r="L122" s="113" t="str">
        <f ca="1">IF($B121="","",VLOOKUP($B121,'[1]DADOS DOS PRODUTOS'!$A$1:$M$10000,7,0))</f>
        <v/>
      </c>
      <c r="M122" s="17" t="str">
        <f ca="1">IF(J122&gt;0,M121," ")</f>
        <v/>
      </c>
      <c r="N122" s="112" t="str">
        <f ca="1">N121</f>
        <v/>
      </c>
      <c r="O122" s="114">
        <f ca="1">O121</f>
        <v>0</v>
      </c>
      <c r="P122" s="105" t="e">
        <f t="shared" ca="1" si="1"/>
        <v>#VALUE!</v>
      </c>
      <c r="Q122" s="106" t="str">
        <f ca="1">Q121</f>
        <v/>
      </c>
      <c r="R122" s="106" t="str">
        <f ca="1">R121</f>
        <v/>
      </c>
      <c r="S122" s="107" t="e">
        <f ca="1">IF($B$19="","",VLOOKUP($B$19,'[1]DADOS DOS PRODUTOS'!$A$1:$O$9999,16,0))</f>
        <v>#N/A</v>
      </c>
      <c r="T122" s="7"/>
      <c r="U122" s="7"/>
      <c r="V122" s="7"/>
      <c r="W122" s="7"/>
      <c r="X122" s="7" t="str">
        <f>'[1]Programação trançadeiras'!C123</f>
        <v xml:space="preserve"> </v>
      </c>
      <c r="Y122" s="7"/>
      <c r="Z122" s="7"/>
      <c r="AA122" s="7"/>
      <c r="AB122" s="7"/>
      <c r="AC122" s="7"/>
      <c r="AD122" s="7"/>
    </row>
    <row r="123" spans="1:30" ht="23.25" hidden="1" x14ac:dyDescent="0.35">
      <c r="C123" s="1"/>
      <c r="D123" s="1"/>
      <c r="E123" s="2"/>
      <c r="F123" s="2"/>
      <c r="G123" s="112" t="e">
        <f ca="1">IF(J123&gt;0,G122," ")</f>
        <v>#VALUE!</v>
      </c>
      <c r="H123" s="114" t="e">
        <f ca="1">IF(M122=$C$2,QUOTIENT(H122,0.833),IF(M122=$C$3,PRODUCT(H122,1.235),IF(M122=$C$4,PRODUCT(H122,0.75),IF(M122=$C$5,PRODUCT(H122,1.38),IF(M122=$C$6,PRODUCT(H122,1.292),IF(M122=$C$7,PRODUCT(H122,1.292),IF(M122=$C$8,PRODUCT(H122,0.391),IF(M122=$C$9,PRODUCT(H122,1.2),IF(M122=$C$10,PRODUCT(H122,1.25),IF(M122=$C$11,PRODUCT(H122,1.25),IF(M122=$C$12,PRODUCT(H122,1.25),IF(M122=$C$13,PRODUCT(H122,1.25),H122))))))))))))</f>
        <v>#VALUE!</v>
      </c>
      <c r="I123" s="112" t="s">
        <v>40</v>
      </c>
      <c r="J123" s="112" t="str">
        <f ca="1">IF($B121="","",VLOOKUP($B121,'[1]DADOS DOS PRODUTOS'!$A$1:$M$10000,11,0))</f>
        <v/>
      </c>
      <c r="K123" s="112" t="str">
        <f ca="1">IF($B121="","",VLOOKUP($B121,'[1]DADOS DOS PRODUTOS'!$A$1:$M$10000,12,0))</f>
        <v/>
      </c>
      <c r="L123" s="112" t="str">
        <f ca="1">IF($B121="","",VLOOKUP($B121,'[1]DADOS DOS PRODUTOS'!$A$1:$M$10000,13,0))</f>
        <v/>
      </c>
      <c r="M123" s="17" t="str">
        <f ca="1">IF(J123&gt;0,M121," ")</f>
        <v/>
      </c>
      <c r="N123" s="112" t="str">
        <f ca="1">N122</f>
        <v/>
      </c>
      <c r="O123" s="114">
        <f ca="1">O121</f>
        <v>0</v>
      </c>
      <c r="P123" s="105" t="e">
        <f t="shared" ca="1" si="1"/>
        <v>#VALUE!</v>
      </c>
      <c r="Q123" s="106" t="str">
        <f ca="1">Q121</f>
        <v/>
      </c>
      <c r="R123" s="106" t="str">
        <f ca="1">R121</f>
        <v/>
      </c>
      <c r="S123" s="107" t="e">
        <f ca="1">IF($B$19="","",VLOOKUP($B$19,'[1]DADOS DOS PRODUTOS'!$A$1:$O$9999,16,0))</f>
        <v>#N/A</v>
      </c>
      <c r="T123" s="7"/>
      <c r="U123" s="7"/>
      <c r="V123" s="7"/>
      <c r="W123" s="7"/>
      <c r="X123" s="7" t="str">
        <f>'[1]Programação trançadeiras'!C124</f>
        <v xml:space="preserve"> </v>
      </c>
      <c r="Y123" s="7"/>
      <c r="Z123" s="7"/>
      <c r="AA123" s="7"/>
      <c r="AB123" s="7"/>
      <c r="AC123" s="7"/>
      <c r="AD123" s="7"/>
    </row>
    <row r="124" spans="1:30" ht="23.25" hidden="1" x14ac:dyDescent="0.35">
      <c r="B124" t="e">
        <f ca="1">IF(H124&gt;0,B121," ")</f>
        <v>#VALUE!</v>
      </c>
      <c r="C124" s="1"/>
      <c r="D124" s="108"/>
      <c r="E124" s="109"/>
      <c r="F124" s="116" t="e">
        <f ca="1">B124</f>
        <v>#VALUE!</v>
      </c>
      <c r="G124" s="18" t="e">
        <f ca="1">IF(H124&gt;0,1," ")</f>
        <v>#VALUE!</v>
      </c>
      <c r="H124" s="111" t="e">
        <f ca="1">SMALL('[1]Planejamento Trançadeira'!C18:FJ18,COUNTIF('[1]Planejamento Trançadeira'!C18:FJ18,0)+1)</f>
        <v>#VALUE!</v>
      </c>
      <c r="I124" s="112" t="s">
        <v>40</v>
      </c>
      <c r="J124" s="113" t="e">
        <f ca="1">IF($B124="","",VLOOKUP($B124,'[1]DADOS DOS PRODUTOS'!$A$1:$M$10000,2,0))</f>
        <v>#VALUE!</v>
      </c>
      <c r="K124" s="113" t="e">
        <f ca="1">IF($B124="","",VLOOKUP($B124,'[1]DADOS DOS PRODUTOS'!$A$1:$M$10000,3,0))</f>
        <v>#VALUE!</v>
      </c>
      <c r="L124" s="17" t="e">
        <f ca="1">IF($B124="","",VLOOKUP($B124,'[1]DADOS DOS PRODUTOS'!$A$1:$M$10000,4,0))</f>
        <v>#VALUE!</v>
      </c>
      <c r="M124" s="17" t="e">
        <f ca="1">IF(J124&gt;0,M121," ")</f>
        <v>#VALUE!</v>
      </c>
      <c r="N124" s="112" t="str">
        <f ca="1">N123</f>
        <v/>
      </c>
      <c r="O124" s="114">
        <f ca="1">O123</f>
        <v>0</v>
      </c>
      <c r="P124" s="105" t="e">
        <f t="shared" ca="1" si="1"/>
        <v>#VALUE!</v>
      </c>
      <c r="Q124" s="107" t="str">
        <f ca="1">Q121</f>
        <v/>
      </c>
      <c r="R124" s="106" t="str">
        <f ca="1">R123</f>
        <v/>
      </c>
      <c r="S124" s="107" t="e">
        <f ca="1">IF($B$19="","",VLOOKUP($B$19,'[1]DADOS DOS PRODUTOS'!$A$1:$O$9999,16,0))</f>
        <v>#N/A</v>
      </c>
      <c r="T124" s="7">
        <f ca="1">IFERROR(M124,0)</f>
        <v>0</v>
      </c>
      <c r="U124" s="7"/>
      <c r="V124" s="7"/>
      <c r="W124" s="7"/>
      <c r="X124" s="7" t="str">
        <f>'[1]Programação trançadeiras'!C125</f>
        <v xml:space="preserve"> </v>
      </c>
      <c r="Y124" s="7"/>
      <c r="Z124" s="7"/>
      <c r="AA124" s="7"/>
      <c r="AB124" s="7"/>
      <c r="AC124" s="7"/>
      <c r="AD124" s="7"/>
    </row>
    <row r="125" spans="1:30" ht="23.25" hidden="1" x14ac:dyDescent="0.35">
      <c r="C125" s="1"/>
      <c r="D125" s="1"/>
      <c r="E125" s="2"/>
      <c r="F125" s="2"/>
      <c r="G125" s="113" t="e">
        <f ca="1">IF(J125&gt;0,G124," ")</f>
        <v>#VALUE!</v>
      </c>
      <c r="H125" s="114" t="e">
        <f ca="1">IF(M124=$C$2,QUOTIENT(H124,0.833),IF(M124=$C$3,PRODUCT(H124,1.235),IF(M124=$C$4,PRODUCT(H124,0.75),IF(M124=$C$5,PRODUCT(H124,1.38),IF(M124=$C$6,PRODUCT(H124,1.292),IF(M124=$C$7,PRODUCT(H124,1.292),IF(M124=$C$8,PRODUCT(H124,0.391),IF(M124=$C$9,PRODUCT(H124,1.2),IF(M124=$C$10,PRODUCT(H124,1.25),IF(M124=$C$11,PRODUCT(H124,1.25),IF(M124=$C$12,PRODUCT(H124,1.25),IF(M124=$C$13,PRODUCT(H124,1.25),H124))))))))))))</f>
        <v>#VALUE!</v>
      </c>
      <c r="I125" s="112" t="s">
        <v>40</v>
      </c>
      <c r="J125" s="113" t="e">
        <f ca="1">IF($B124="","",VLOOKUP($B124,'[1]DADOS DOS PRODUTOS'!$A$1:$M$10000,5,0))</f>
        <v>#VALUE!</v>
      </c>
      <c r="K125" s="113" t="e">
        <f ca="1">IF($B124="","",VLOOKUP($B124,'[1]DADOS DOS PRODUTOS'!$A$1:$M$10000,6,0))</f>
        <v>#VALUE!</v>
      </c>
      <c r="L125" s="113" t="e">
        <f ca="1">IF($B124="","",VLOOKUP($B124,'[1]DADOS DOS PRODUTOS'!$A$1:$M$10000,7,0))</f>
        <v>#VALUE!</v>
      </c>
      <c r="M125" s="17" t="e">
        <f ca="1">IF(J125&gt;0,M121," ")</f>
        <v>#VALUE!</v>
      </c>
      <c r="N125" s="112" t="str">
        <f ca="1">N124</f>
        <v/>
      </c>
      <c r="O125" s="114">
        <f ca="1">O124</f>
        <v>0</v>
      </c>
      <c r="P125" s="105" t="e">
        <f t="shared" ca="1" si="1"/>
        <v>#VALUE!</v>
      </c>
      <c r="Q125" s="106" t="str">
        <f ca="1">Q121</f>
        <v/>
      </c>
      <c r="R125" s="106" t="str">
        <f ca="1">R123</f>
        <v/>
      </c>
      <c r="S125" s="107" t="e">
        <f ca="1">IF($B$19="","",VLOOKUP($B$19,'[1]DADOS DOS PRODUTOS'!$A$1:$O$9999,16,0))</f>
        <v>#N/A</v>
      </c>
      <c r="T125" s="7"/>
      <c r="U125" s="7"/>
      <c r="V125" s="7"/>
      <c r="W125" s="7"/>
      <c r="X125" s="7" t="str">
        <f>'[1]Programação trançadeiras'!C126</f>
        <v xml:space="preserve"> </v>
      </c>
      <c r="Y125" s="7"/>
      <c r="Z125" s="7"/>
      <c r="AA125" s="7"/>
      <c r="AB125" s="7"/>
      <c r="AC125" s="7"/>
      <c r="AD125" s="7"/>
    </row>
    <row r="126" spans="1:30" ht="23.25" hidden="1" x14ac:dyDescent="0.35">
      <c r="C126" s="1"/>
      <c r="D126" s="1"/>
      <c r="E126" s="2"/>
      <c r="F126" s="2"/>
      <c r="G126" s="113" t="e">
        <f ca="1">IF(J126&gt;0,G125," ")</f>
        <v>#VALUE!</v>
      </c>
      <c r="H126" s="114" t="e">
        <f ca="1">IF(M125=$C$2,QUOTIENT(H125,0.833),IF(M125=$C$3,PRODUCT(H125,1.235),IF(M125=$C$4,PRODUCT(H125,0.75),IF(M125=$C$5,PRODUCT(H125,1.38),IF(M125=$C$6,PRODUCT(H125,1.292),IF(M125=$C$7,PRODUCT(H125,1.292),IF(M125=$C$8,PRODUCT(H125,0.391),IF(M125=$C$9,PRODUCT(H125,1.2),IF(M125=$C$10,PRODUCT(H125,1.25),IF(M125=$C$11,PRODUCT(H125,1.25),IF(M125=$C$12,PRODUCT(H125,1.25),IF(M125=$C$13,PRODUCT(H125,1.25),H125))))))))))))</f>
        <v>#VALUE!</v>
      </c>
      <c r="I126" s="112" t="s">
        <v>40</v>
      </c>
      <c r="J126" s="112" t="e">
        <f ca="1">IF($B124="","",VLOOKUP($B124,'[1]DADOS DOS PRODUTOS'!$A$1:$M$10000,11,0))</f>
        <v>#VALUE!</v>
      </c>
      <c r="K126" s="112" t="e">
        <f ca="1">IF($B124="","",VLOOKUP($B124,'[1]DADOS DOS PRODUTOS'!$A$1:$M$10000,12,0))</f>
        <v>#VALUE!</v>
      </c>
      <c r="L126" s="112" t="e">
        <f ca="1">IF($B124="","",VLOOKUP($B124,'[1]DADOS DOS PRODUTOS'!$A$1:$M$10000,13,0))</f>
        <v>#VALUE!</v>
      </c>
      <c r="M126" s="17" t="e">
        <f ca="1">IF(J126&gt;0,M121," ")</f>
        <v>#VALUE!</v>
      </c>
      <c r="N126" s="112" t="str">
        <f ca="1">N125</f>
        <v/>
      </c>
      <c r="O126" s="114">
        <f ca="1">O125</f>
        <v>0</v>
      </c>
      <c r="P126" s="105" t="e">
        <f t="shared" ca="1" si="1"/>
        <v>#VALUE!</v>
      </c>
      <c r="Q126" s="106" t="str">
        <f ca="1">Q121</f>
        <v/>
      </c>
      <c r="R126" s="106" t="str">
        <f ca="1">R123</f>
        <v/>
      </c>
      <c r="S126" s="107" t="e">
        <f ca="1">IF($B$19="","",VLOOKUP($B$19,'[1]DADOS DOS PRODUTOS'!$A$1:$O$9999,16,0))</f>
        <v>#N/A</v>
      </c>
      <c r="T126" s="7"/>
      <c r="U126" s="7"/>
      <c r="V126" s="7"/>
      <c r="W126" s="7"/>
      <c r="X126" s="7" t="str">
        <f>'[1]Programação trançadeiras'!C127</f>
        <v xml:space="preserve"> </v>
      </c>
      <c r="Y126" s="7"/>
      <c r="Z126" s="7"/>
      <c r="AA126" s="7"/>
      <c r="AB126" s="7"/>
      <c r="AC126" s="7"/>
      <c r="AD126" s="7"/>
    </row>
    <row r="127" spans="1:30" ht="23.25" hidden="1" x14ac:dyDescent="0.35">
      <c r="A127">
        <v>13</v>
      </c>
      <c r="B127" s="110" t="str">
        <f ca="1">'[1]Programação trançadeiras'!I21</f>
        <v/>
      </c>
      <c r="C127" s="1">
        <f ca="1">'[1]Programação trançadeiras'!J21</f>
        <v>0</v>
      </c>
      <c r="D127" s="108" t="e">
        <f ca="1">(Q127*C127)/R127</f>
        <v>#VALUE!</v>
      </c>
      <c r="E127" s="109" t="e">
        <f ca="1">D127/Q127</f>
        <v>#VALUE!</v>
      </c>
      <c r="F127" s="116" t="str">
        <f ca="1">B127</f>
        <v/>
      </c>
      <c r="G127" s="95" t="e">
        <f ca="1">IF(H127&lt;Q127,1,W127)</f>
        <v>#VALUE!</v>
      </c>
      <c r="H127" s="96" t="e">
        <f ca="1">IF(D127&gt;Q127,Q127,IF(D127&lt;Q127,D127,D127))</f>
        <v>#VALUE!</v>
      </c>
      <c r="I127" s="97" t="s">
        <v>40</v>
      </c>
      <c r="J127" s="98" t="str">
        <f ca="1">IF($B127="","",VLOOKUP($B127,'[1]DADOS DOS PRODUTOS'!$A$1:$M$10000,2,0))</f>
        <v/>
      </c>
      <c r="K127" s="98" t="str">
        <f ca="1">IF($B127="","",VLOOKUP($B127,'[1]DADOS DOS PRODUTOS'!$A$1:$M$10000,3,0))</f>
        <v/>
      </c>
      <c r="L127" s="99" t="str">
        <f ca="1">IF($B127="","",VLOOKUP($B127,'[1]DADOS DOS PRODUTOS'!$A$1:$M$10000,4,0))</f>
        <v/>
      </c>
      <c r="M127" s="99" t="str">
        <f ca="1">IF(B127="","",VLOOKUP(B127,'[1]DADOS DOS PRODUTOS'!$A$1:$M$10000,8,0))</f>
        <v/>
      </c>
      <c r="N127" s="97" t="str">
        <f ca="1">IF(B127="","",VLOOKUP(B127,'[1]DADOS DOS PRODUTOS'!$A$1:$M$10000,9,0))</f>
        <v/>
      </c>
      <c r="O127" s="100">
        <f ca="1">C127</f>
        <v>0</v>
      </c>
      <c r="P127" s="101" t="e">
        <f t="shared" ca="1" si="1"/>
        <v>#VALUE!</v>
      </c>
      <c r="Q127" s="102" t="str">
        <f ca="1">IF(B127="","",VLOOKUP(B127,'[1]DADOS DOS PRODUTOS'!$A$1:$N$9999,14,0))</f>
        <v/>
      </c>
      <c r="R127" s="102" t="str">
        <f ca="1">IF(B127="","",VLOOKUP(B127,'[1]DADOS DOS PRODUTOS'!$A$1:$O$9999,15,0))</f>
        <v/>
      </c>
      <c r="S127" s="102" t="str">
        <f ca="1">IF(B127="","",VLOOKUP(B127,'[1]DADOS DOS PRODUTOS'!$A$1:$O$9999,16,0))</f>
        <v/>
      </c>
      <c r="T127" s="90" t="str">
        <f ca="1">IFERROR(M127,0)</f>
        <v/>
      </c>
      <c r="U127" s="90"/>
      <c r="V127" s="90" t="str">
        <f ca="1">LEFT(B127,4)</f>
        <v/>
      </c>
      <c r="W127" s="103">
        <f ca="1">COUNTIF('[1]Planejamento Trançadeira'!C19:APM19,'[1]Planejamento Trançadeira'!A19)</f>
        <v>0</v>
      </c>
      <c r="X127" s="7" t="str">
        <f>'[1]Programação trançadeiras'!C128</f>
        <v xml:space="preserve"> </v>
      </c>
      <c r="Y127" s="7"/>
      <c r="Z127" s="7"/>
      <c r="AA127" s="7"/>
      <c r="AB127" s="7"/>
      <c r="AC127" s="7"/>
      <c r="AD127" s="7"/>
    </row>
    <row r="128" spans="1:30" ht="23.25" hidden="1" x14ac:dyDescent="0.35">
      <c r="C128" s="1"/>
      <c r="D128" s="1"/>
      <c r="E128" s="2"/>
      <c r="F128" s="2"/>
      <c r="G128" s="98" t="e">
        <f ca="1">IF(J128&gt;0,G127," ")</f>
        <v>#VALUE!</v>
      </c>
      <c r="H128" s="100" t="e">
        <f ca="1">IF(M127=$C$2,QUOTIENT(H127,0.833),IF(M127=$C$3,PRODUCT(H127,1.235),IF(M127=$C$4,PRODUCT(H127,0.75),IF(M127=$C$5,PRODUCT(H127,1.38),IF(M127=$C$6,PRODUCT(H127,1.292),IF(M127=$C$7,PRODUCT(H127,1.292),IF(M127=$C$8,PRODUCT(H127,0.391),IF(M127=$C$9,PRODUCT(H127,1.2),IF(M127=$C$10,PRODUCT(H127,1.25),IF(M127=$C$11,PRODUCT(H127,1.25),IF(M127=$C$12,PRODUCT(H127,1.25),IF(M127=$C$13,PRODUCT(H127,1.25),H127))))))))))))</f>
        <v>#VALUE!</v>
      </c>
      <c r="I128" s="97" t="s">
        <v>40</v>
      </c>
      <c r="J128" s="98" t="str">
        <f ca="1">IF($B127="","",VLOOKUP($B127,'[1]DADOS DOS PRODUTOS'!$A$1:$M$10000,5,0))</f>
        <v/>
      </c>
      <c r="K128" s="98" t="str">
        <f ca="1">IF($B127="","",VLOOKUP($B127,'[1]DADOS DOS PRODUTOS'!$A$1:$M$10000,6,0))</f>
        <v/>
      </c>
      <c r="L128" s="98" t="str">
        <f ca="1">IF($B127="","",VLOOKUP($B127,'[1]DADOS DOS PRODUTOS'!$A$1:$M$10000,7,0))</f>
        <v/>
      </c>
      <c r="M128" s="99" t="str">
        <f ca="1">IF(J128&gt;0,M127," ")</f>
        <v/>
      </c>
      <c r="N128" s="97" t="str">
        <f ca="1">N127</f>
        <v/>
      </c>
      <c r="O128" s="100">
        <f ca="1">O127</f>
        <v>0</v>
      </c>
      <c r="P128" s="105" t="e">
        <f t="shared" ca="1" si="1"/>
        <v>#VALUE!</v>
      </c>
      <c r="Q128" s="106" t="str">
        <f ca="1">Q127</f>
        <v/>
      </c>
      <c r="R128" s="106" t="str">
        <f ca="1">R127</f>
        <v/>
      </c>
      <c r="S128" s="107" t="e">
        <f ca="1">IF($B$19="","",VLOOKUP($B$19,'[1]DADOS DOS PRODUTOS'!$A$1:$O$9999,16,0))</f>
        <v>#N/A</v>
      </c>
      <c r="T128" s="7"/>
      <c r="U128" s="7"/>
      <c r="V128" s="7"/>
      <c r="W128" s="7"/>
      <c r="X128" s="7" t="str">
        <f>'[1]Programação trançadeiras'!C129</f>
        <v xml:space="preserve"> </v>
      </c>
      <c r="Y128" s="7"/>
      <c r="Z128" s="7"/>
      <c r="AA128" s="7"/>
      <c r="AB128" s="7"/>
      <c r="AC128" s="7"/>
      <c r="AD128" s="7"/>
    </row>
    <row r="129" spans="1:30" ht="23.25" hidden="1" x14ac:dyDescent="0.35">
      <c r="C129" s="1"/>
      <c r="D129" s="1"/>
      <c r="E129" s="2"/>
      <c r="F129" s="2"/>
      <c r="G129" s="97" t="e">
        <f ca="1">IF(J129&gt;0,G128," ")</f>
        <v>#VALUE!</v>
      </c>
      <c r="H129" s="100" t="e">
        <f ca="1">IF(M128=$C$2,QUOTIENT(H128,0.833),IF(M128=$C$3,PRODUCT(H128,1.235),IF(M128=$C$4,PRODUCT(H128,0.75),IF(M128=$C$5,PRODUCT(H128,1.38),IF(M128=$C$6,PRODUCT(H128,1.292),IF(M128=$C$7,PRODUCT(H128,1.292),IF(M128=$C$8,PRODUCT(H128,0.391),IF(M128=$C$9,PRODUCT(H128,1.2),IF(M128=$C$10,PRODUCT(H128,1.25),IF(M128=$C$11,PRODUCT(H128,1.25),IF(M128=$C$12,PRODUCT(H128,1.25),IF(M128=$C$13,PRODUCT(H128,1.25),H128))))))))))))</f>
        <v>#VALUE!</v>
      </c>
      <c r="I129" s="97" t="s">
        <v>40</v>
      </c>
      <c r="J129" s="97" t="str">
        <f ca="1">IF($B127="","",VLOOKUP($B127,'[1]DADOS DOS PRODUTOS'!$A$1:$M$10000,11,0))</f>
        <v/>
      </c>
      <c r="K129" s="97" t="str">
        <f ca="1">IF($B127="","",VLOOKUP($B127,'[1]DADOS DOS PRODUTOS'!$A$1:$M$10000,12,0))</f>
        <v/>
      </c>
      <c r="L129" s="97" t="str">
        <f ca="1">IF($B127="","",VLOOKUP($B127,'[1]DADOS DOS PRODUTOS'!$A$1:$M$10000,13,0))</f>
        <v/>
      </c>
      <c r="M129" s="99" t="str">
        <f ca="1">IF(J129&gt;0,M127," ")</f>
        <v/>
      </c>
      <c r="N129" s="97" t="str">
        <f ca="1">N128</f>
        <v/>
      </c>
      <c r="O129" s="100">
        <f ca="1">O127</f>
        <v>0</v>
      </c>
      <c r="P129" s="105" t="e">
        <f t="shared" ca="1" si="1"/>
        <v>#VALUE!</v>
      </c>
      <c r="Q129" s="106" t="str">
        <f ca="1">Q127</f>
        <v/>
      </c>
      <c r="R129" s="106" t="str">
        <f ca="1">R127</f>
        <v/>
      </c>
      <c r="S129" s="107" t="e">
        <f ca="1">IF($B$19="","",VLOOKUP($B$19,'[1]DADOS DOS PRODUTOS'!$A$1:$O$9999,16,0))</f>
        <v>#N/A</v>
      </c>
      <c r="T129" s="7"/>
      <c r="U129" s="7"/>
      <c r="V129" s="7"/>
      <c r="W129" s="7"/>
      <c r="X129" s="7" t="str">
        <f>'[1]Programação trançadeiras'!C130</f>
        <v xml:space="preserve"> </v>
      </c>
      <c r="Y129" s="7"/>
      <c r="Z129" s="7"/>
      <c r="AA129" s="7"/>
      <c r="AB129" s="7"/>
      <c r="AC129" s="7"/>
      <c r="AD129" s="7"/>
    </row>
    <row r="130" spans="1:30" ht="23.25" hidden="1" x14ac:dyDescent="0.35">
      <c r="B130" t="e">
        <f ca="1">IF(H130&gt;0,B127," ")</f>
        <v>#VALUE!</v>
      </c>
      <c r="C130" s="1"/>
      <c r="D130" s="108"/>
      <c r="E130" s="109"/>
      <c r="F130" s="116" t="e">
        <f ca="1">B130</f>
        <v>#VALUE!</v>
      </c>
      <c r="G130" s="95" t="e">
        <f ca="1">IF(H130&gt;0,1," ")</f>
        <v>#VALUE!</v>
      </c>
      <c r="H130" s="96" t="e">
        <f ca="1">SMALL('[1]Planejamento Trançadeira'!C19:FJ19,COUNTIF('[1]Planejamento Trançadeira'!C19:FJ19,0)+1)</f>
        <v>#VALUE!</v>
      </c>
      <c r="I130" s="97" t="s">
        <v>40</v>
      </c>
      <c r="J130" s="98" t="e">
        <f ca="1">IF($B130="","",VLOOKUP($B130,'[1]DADOS DOS PRODUTOS'!$A$1:$M$10000,2,0))</f>
        <v>#VALUE!</v>
      </c>
      <c r="K130" s="98" t="e">
        <f ca="1">IF($B130="","",VLOOKUP($B130,'[1]DADOS DOS PRODUTOS'!$A$1:$M$10000,3,0))</f>
        <v>#VALUE!</v>
      </c>
      <c r="L130" s="99" t="e">
        <f ca="1">IF($B130="","",VLOOKUP($B130,'[1]DADOS DOS PRODUTOS'!$A$1:$M$10000,4,0))</f>
        <v>#VALUE!</v>
      </c>
      <c r="M130" s="99" t="e">
        <f ca="1">IF(J130&gt;0,M127," ")</f>
        <v>#VALUE!</v>
      </c>
      <c r="N130" s="97" t="str">
        <f ca="1">N129</f>
        <v/>
      </c>
      <c r="O130" s="100">
        <f ca="1">O129</f>
        <v>0</v>
      </c>
      <c r="P130" s="105" t="e">
        <f t="shared" ca="1" si="1"/>
        <v>#VALUE!</v>
      </c>
      <c r="Q130" s="107" t="str">
        <f ca="1">Q127</f>
        <v/>
      </c>
      <c r="R130" s="106" t="str">
        <f ca="1">R129</f>
        <v/>
      </c>
      <c r="S130" s="107" t="e">
        <f ca="1">IF($B$19="","",VLOOKUP($B$19,'[1]DADOS DOS PRODUTOS'!$A$1:$O$9999,16,0))</f>
        <v>#N/A</v>
      </c>
      <c r="T130" s="7">
        <f ca="1">IFERROR(M130,0)</f>
        <v>0</v>
      </c>
      <c r="U130" s="7"/>
      <c r="V130" s="7"/>
      <c r="W130" s="7"/>
      <c r="X130" s="7" t="str">
        <f>'[1]Programação trançadeiras'!C131</f>
        <v xml:space="preserve"> </v>
      </c>
      <c r="Y130" s="7"/>
      <c r="Z130" s="7"/>
      <c r="AA130" s="7"/>
      <c r="AB130" s="7"/>
      <c r="AC130" s="7"/>
      <c r="AD130" s="7"/>
    </row>
    <row r="131" spans="1:30" ht="23.25" hidden="1" x14ac:dyDescent="0.35">
      <c r="C131" s="1"/>
      <c r="D131" s="1"/>
      <c r="E131" s="2"/>
      <c r="F131" s="2"/>
      <c r="G131" s="98" t="e">
        <f ca="1">IF(J131&gt;0,G130," ")</f>
        <v>#VALUE!</v>
      </c>
      <c r="H131" s="100" t="e">
        <f ca="1">IF(M130=$C$2,QUOTIENT(H130,0.833),IF(M130=$C$3,PRODUCT(H130,1.235),IF(M130=$C$4,PRODUCT(H130,0.75),IF(M130=$C$5,PRODUCT(H130,1.38),IF(M130=$C$6,PRODUCT(H130,1.292),IF(M130=$C$7,PRODUCT(H130,1.292),IF(M130=$C$8,PRODUCT(H130,0.391),IF(M130=$C$9,PRODUCT(H130,1.2),IF(M130=$C$10,PRODUCT(H130,1.25),IF(M130=$C$11,PRODUCT(H130,1.25),IF(M130=$C$12,PRODUCT(H130,1.25),IF(M130=$C$13,PRODUCT(H130,1.25),H130))))))))))))</f>
        <v>#VALUE!</v>
      </c>
      <c r="I131" s="97" t="s">
        <v>40</v>
      </c>
      <c r="J131" s="98" t="e">
        <f ca="1">IF($B130="","",VLOOKUP($B130,'[1]DADOS DOS PRODUTOS'!$A$1:$M$10000,5,0))</f>
        <v>#VALUE!</v>
      </c>
      <c r="K131" s="98" t="e">
        <f ca="1">IF($B130="","",VLOOKUP($B130,'[1]DADOS DOS PRODUTOS'!$A$1:$M$10000,6,0))</f>
        <v>#VALUE!</v>
      </c>
      <c r="L131" s="98" t="e">
        <f ca="1">IF($B130="","",VLOOKUP($B130,'[1]DADOS DOS PRODUTOS'!$A$1:$M$10000,7,0))</f>
        <v>#VALUE!</v>
      </c>
      <c r="M131" s="99" t="e">
        <f ca="1">IF(J131&gt;0,M127," ")</f>
        <v>#VALUE!</v>
      </c>
      <c r="N131" s="97" t="str">
        <f ca="1">N130</f>
        <v/>
      </c>
      <c r="O131" s="100">
        <f ca="1">O130</f>
        <v>0</v>
      </c>
      <c r="P131" s="105" t="e">
        <f t="shared" ca="1" si="1"/>
        <v>#VALUE!</v>
      </c>
      <c r="Q131" s="106" t="str">
        <f ca="1">Q127</f>
        <v/>
      </c>
      <c r="R131" s="106" t="str">
        <f ca="1">R129</f>
        <v/>
      </c>
      <c r="S131" s="107" t="e">
        <f ca="1">IF($B$19="","",VLOOKUP($B$19,'[1]DADOS DOS PRODUTOS'!$A$1:$O$9999,16,0))</f>
        <v>#N/A</v>
      </c>
      <c r="T131" s="7"/>
      <c r="U131" s="7"/>
      <c r="V131" s="7"/>
      <c r="W131" s="7"/>
      <c r="X131" s="7" t="str">
        <f>'[1]Programação trançadeiras'!C132</f>
        <v xml:space="preserve"> </v>
      </c>
      <c r="Y131" s="7"/>
      <c r="Z131" s="7"/>
      <c r="AA131" s="7"/>
      <c r="AB131" s="7"/>
      <c r="AC131" s="7"/>
      <c r="AD131" s="7"/>
    </row>
    <row r="132" spans="1:30" ht="23.25" hidden="1" x14ac:dyDescent="0.35">
      <c r="C132" s="1"/>
      <c r="D132" s="1"/>
      <c r="E132" s="2"/>
      <c r="F132" s="2"/>
      <c r="G132" s="98" t="e">
        <f ca="1">IF(J132&gt;0,G131," ")</f>
        <v>#VALUE!</v>
      </c>
      <c r="H132" s="100" t="e">
        <f ca="1">IF(M131=$C$2,QUOTIENT(H131,0.833),IF(M131=$C$3,PRODUCT(H131,1.235),IF(M131=$C$4,PRODUCT(H131,0.75),IF(M131=$C$5,PRODUCT(H131,1.38),IF(M131=$C$6,PRODUCT(H131,1.292),IF(M131=$C$7,PRODUCT(H131,1.292),IF(M131=$C$8,PRODUCT(H131,0.391),IF(M131=$C$9,PRODUCT(H131,1.2),IF(M131=$C$10,PRODUCT(H131,1.25),IF(M131=$C$11,PRODUCT(H131,1.25),IF(M131=$C$12,PRODUCT(H131,1.25),IF(M131=$C$13,PRODUCT(H131,1.25),H131))))))))))))</f>
        <v>#VALUE!</v>
      </c>
      <c r="I132" s="97" t="s">
        <v>40</v>
      </c>
      <c r="J132" s="97" t="e">
        <f ca="1">IF($B130="","",VLOOKUP($B130,'[1]DADOS DOS PRODUTOS'!$A$1:$M$10000,11,0))</f>
        <v>#VALUE!</v>
      </c>
      <c r="K132" s="97" t="e">
        <f ca="1">IF($B130="","",VLOOKUP($B130,'[1]DADOS DOS PRODUTOS'!$A$1:$M$10000,12,0))</f>
        <v>#VALUE!</v>
      </c>
      <c r="L132" s="97" t="e">
        <f ca="1">IF($B130="","",VLOOKUP($B130,'[1]DADOS DOS PRODUTOS'!$A$1:$M$10000,13,0))</f>
        <v>#VALUE!</v>
      </c>
      <c r="M132" s="99" t="e">
        <f ca="1">IF(J132&gt;0,M127," ")</f>
        <v>#VALUE!</v>
      </c>
      <c r="N132" s="97" t="str">
        <f ca="1">N131</f>
        <v/>
      </c>
      <c r="O132" s="100">
        <f ca="1">O131</f>
        <v>0</v>
      </c>
      <c r="P132" s="105" t="e">
        <f t="shared" ca="1" si="1"/>
        <v>#VALUE!</v>
      </c>
      <c r="Q132" s="106" t="str">
        <f ca="1">Q127</f>
        <v/>
      </c>
      <c r="R132" s="106" t="str">
        <f ca="1">R129</f>
        <v/>
      </c>
      <c r="S132" s="107" t="e">
        <f ca="1">IF($B$19="","",VLOOKUP($B$19,'[1]DADOS DOS PRODUTOS'!$A$1:$O$9999,16,0))</f>
        <v>#N/A</v>
      </c>
      <c r="T132" s="7"/>
      <c r="U132" s="7"/>
      <c r="V132" s="7"/>
      <c r="W132" s="7"/>
      <c r="X132" s="7" t="str">
        <f>'[1]Programação trançadeiras'!C133</f>
        <v xml:space="preserve"> </v>
      </c>
      <c r="Y132" s="7"/>
      <c r="Z132" s="7"/>
      <c r="AA132" s="7"/>
      <c r="AB132" s="7"/>
      <c r="AC132" s="7"/>
      <c r="AD132" s="7"/>
    </row>
    <row r="133" spans="1:30" ht="23.25" hidden="1" x14ac:dyDescent="0.35">
      <c r="A133">
        <v>14</v>
      </c>
      <c r="B133" s="110" t="str">
        <f ca="1">'[1]Programação trançadeiras'!I22</f>
        <v/>
      </c>
      <c r="C133" s="1">
        <f ca="1">'[1]Programação trançadeiras'!J22</f>
        <v>0</v>
      </c>
      <c r="D133" s="108" t="e">
        <f ca="1">(Q133*C133)/R133</f>
        <v>#VALUE!</v>
      </c>
      <c r="E133" s="109" t="e">
        <f ca="1">D133/Q133</f>
        <v>#VALUE!</v>
      </c>
      <c r="F133" s="116" t="str">
        <f ca="1">B133</f>
        <v/>
      </c>
      <c r="G133" s="18" t="e">
        <f ca="1">IF(H133&lt;Q133,1,W133)</f>
        <v>#VALUE!</v>
      </c>
      <c r="H133" s="111" t="e">
        <f ca="1">IF(D133&gt;Q133,Q133,IF(D133&lt;Q133,D133,D133))</f>
        <v>#VALUE!</v>
      </c>
      <c r="I133" s="112" t="s">
        <v>40</v>
      </c>
      <c r="J133" s="113" t="str">
        <f ca="1">IF($B133="","",VLOOKUP($B133,'[1]DADOS DOS PRODUTOS'!$A$1:$M$10000,2,0))</f>
        <v/>
      </c>
      <c r="K133" s="113" t="str">
        <f ca="1">IF($B133="","",VLOOKUP($B133,'[1]DADOS DOS PRODUTOS'!$A$1:$M$10000,3,0))</f>
        <v/>
      </c>
      <c r="L133" s="17" t="str">
        <f ca="1">IF($B133="","",VLOOKUP($B133,'[1]DADOS DOS PRODUTOS'!$A$1:$M$10000,4,0))</f>
        <v/>
      </c>
      <c r="M133" s="17" t="str">
        <f ca="1">IF(B133="","",VLOOKUP(B133,'[1]DADOS DOS PRODUTOS'!$A$1:$M$10000,8,0))</f>
        <v/>
      </c>
      <c r="N133" s="112" t="str">
        <f ca="1">IF(B133="","",VLOOKUP(B133,'[1]DADOS DOS PRODUTOS'!$A$1:$M$10000,9,0))</f>
        <v/>
      </c>
      <c r="O133" s="114">
        <f ca="1">C133</f>
        <v>0</v>
      </c>
      <c r="P133" s="101" t="e">
        <f t="shared" ca="1" si="1"/>
        <v>#VALUE!</v>
      </c>
      <c r="Q133" s="102" t="str">
        <f ca="1">IF(B133="","",VLOOKUP(B133,'[1]DADOS DOS PRODUTOS'!$A$1:$N$9999,14,0))</f>
        <v/>
      </c>
      <c r="R133" s="102" t="str">
        <f ca="1">IF(B133="","",VLOOKUP(B133,'[1]DADOS DOS PRODUTOS'!$A$1:$O$9999,15,0))</f>
        <v/>
      </c>
      <c r="S133" s="102" t="str">
        <f ca="1">IF(B133="","",VLOOKUP(B133,'[1]DADOS DOS PRODUTOS'!$A$1:$O$9999,16,0))</f>
        <v/>
      </c>
      <c r="T133" s="90" t="str">
        <f ca="1">IFERROR(M133,0)</f>
        <v/>
      </c>
      <c r="U133" s="90"/>
      <c r="V133" s="90" t="str">
        <f ca="1">LEFT(B133,4)</f>
        <v/>
      </c>
      <c r="W133" s="103">
        <f ca="1">COUNTIF('[1]Planejamento Trançadeira'!C20:APM20,'[1]Planejamento Trançadeira'!A20)</f>
        <v>0</v>
      </c>
      <c r="X133" s="7" t="str">
        <f>'[1]Programação trançadeiras'!C134</f>
        <v xml:space="preserve"> </v>
      </c>
      <c r="Y133" s="7"/>
      <c r="Z133" s="7"/>
      <c r="AA133" s="7"/>
      <c r="AB133" s="7"/>
      <c r="AC133" s="7"/>
      <c r="AD133" s="7"/>
    </row>
    <row r="134" spans="1:30" ht="23.25" hidden="1" x14ac:dyDescent="0.35">
      <c r="C134" s="1"/>
      <c r="D134" s="1"/>
      <c r="E134" s="2"/>
      <c r="F134" s="2"/>
      <c r="G134" s="113" t="e">
        <f ca="1">IF(J134&gt;0,G133," ")</f>
        <v>#VALUE!</v>
      </c>
      <c r="H134" s="114" t="e">
        <f ca="1">IF(M133=$C$2,QUOTIENT(H133,0.833),IF(M133=$C$3,PRODUCT(H133,1.235),IF(M133=$C$4,PRODUCT(H133,0.75),IF(M133=$C$5,PRODUCT(H133,1.38),IF(M133=$C$6,PRODUCT(H133,1.292),IF(M133=$C$7,PRODUCT(H133,1.292),IF(M133=$C$8,PRODUCT(H133,0.391),IF(M133=$C$9,PRODUCT(H133,1.2),IF(M133=$C$10,PRODUCT(H133,1.25),IF(M133=$C$11,PRODUCT(H133,1.25),IF(M133=$C$12,PRODUCT(H133,1.25),IF(M133=$C$13,PRODUCT(H133,1.25),H133))))))))))))</f>
        <v>#VALUE!</v>
      </c>
      <c r="I134" s="112" t="s">
        <v>40</v>
      </c>
      <c r="J134" s="113" t="str">
        <f ca="1">IF($B133="","",VLOOKUP($B133,'[1]DADOS DOS PRODUTOS'!$A$1:$M$10000,5,0))</f>
        <v/>
      </c>
      <c r="K134" s="113" t="str">
        <f ca="1">IF($B133="","",VLOOKUP($B133,'[1]DADOS DOS PRODUTOS'!$A$1:$M$10000,6,0))</f>
        <v/>
      </c>
      <c r="L134" s="113" t="str">
        <f ca="1">IF($B133="","",VLOOKUP($B133,'[1]DADOS DOS PRODUTOS'!$A$1:$M$10000,7,0))</f>
        <v/>
      </c>
      <c r="M134" s="17" t="str">
        <f ca="1">IF(J134&gt;0,M133," ")</f>
        <v/>
      </c>
      <c r="N134" s="112" t="str">
        <f ca="1">N133</f>
        <v/>
      </c>
      <c r="O134" s="114">
        <f ca="1">O133</f>
        <v>0</v>
      </c>
      <c r="P134" s="105" t="e">
        <f t="shared" ca="1" si="1"/>
        <v>#VALUE!</v>
      </c>
      <c r="Q134" s="106" t="str">
        <f ca="1">Q133</f>
        <v/>
      </c>
      <c r="R134" s="106" t="str">
        <f ca="1">R133</f>
        <v/>
      </c>
      <c r="S134" s="107" t="e">
        <f ca="1">IF($B$19="","",VLOOKUP($B$19,'[1]DADOS DOS PRODUTOS'!$A$1:$O$9999,16,0))</f>
        <v>#N/A</v>
      </c>
      <c r="T134" s="7"/>
      <c r="U134" s="7"/>
      <c r="V134" s="7"/>
      <c r="W134" s="7"/>
      <c r="X134" s="7" t="str">
        <f>'[1]Programação trançadeiras'!C135</f>
        <v xml:space="preserve"> </v>
      </c>
      <c r="Y134" s="7"/>
      <c r="Z134" s="7"/>
      <c r="AA134" s="7"/>
      <c r="AB134" s="7"/>
      <c r="AC134" s="7"/>
      <c r="AD134" s="7"/>
    </row>
    <row r="135" spans="1:30" ht="23.25" hidden="1" x14ac:dyDescent="0.35">
      <c r="C135" s="1"/>
      <c r="D135" s="1"/>
      <c r="E135" s="2"/>
      <c r="F135" s="2"/>
      <c r="G135" s="112" t="e">
        <f ca="1">IF(J135&gt;0,G134," ")</f>
        <v>#VALUE!</v>
      </c>
      <c r="H135" s="114" t="e">
        <f ca="1">IF(M134=$C$2,QUOTIENT(H134,0.833),IF(M134=$C$3,PRODUCT(H134,1.235),IF(M134=$C$4,PRODUCT(H134,0.75),IF(M134=$C$5,PRODUCT(H134,1.38),IF(M134=$C$6,PRODUCT(H134,1.292),IF(M134=$C$7,PRODUCT(H134,1.292),IF(M134=$C$8,PRODUCT(H134,0.391),IF(M134=$C$9,PRODUCT(H134,1.2),IF(M134=$C$10,PRODUCT(H134,1.25),IF(M134=$C$11,PRODUCT(H134,1.25),IF(M134=$C$12,PRODUCT(H134,1.25),IF(M134=$C$13,PRODUCT(H134,1.25),H134))))))))))))</f>
        <v>#VALUE!</v>
      </c>
      <c r="I135" s="112" t="s">
        <v>40</v>
      </c>
      <c r="J135" s="112" t="str">
        <f ca="1">IF($B133="","",VLOOKUP($B133,'[1]DADOS DOS PRODUTOS'!$A$1:$M$10000,11,0))</f>
        <v/>
      </c>
      <c r="K135" s="112" t="str">
        <f ca="1">IF($B133="","",VLOOKUP($B133,'[1]DADOS DOS PRODUTOS'!$A$1:$M$10000,12,0))</f>
        <v/>
      </c>
      <c r="L135" s="112" t="str">
        <f ca="1">IF($B133="","",VLOOKUP($B133,'[1]DADOS DOS PRODUTOS'!$A$1:$M$10000,13,0))</f>
        <v/>
      </c>
      <c r="M135" s="17" t="str">
        <f ca="1">IF(J135&gt;0,M133," ")</f>
        <v/>
      </c>
      <c r="N135" s="112" t="str">
        <f ca="1">N134</f>
        <v/>
      </c>
      <c r="O135" s="114">
        <f ca="1">O133</f>
        <v>0</v>
      </c>
      <c r="P135" s="105" t="e">
        <f t="shared" ca="1" si="1"/>
        <v>#VALUE!</v>
      </c>
      <c r="Q135" s="106" t="str">
        <f ca="1">Q133</f>
        <v/>
      </c>
      <c r="R135" s="106" t="str">
        <f ca="1">R133</f>
        <v/>
      </c>
      <c r="S135" s="107" t="e">
        <f ca="1">IF($B$19="","",VLOOKUP($B$19,'[1]DADOS DOS PRODUTOS'!$A$1:$O$9999,16,0))</f>
        <v>#N/A</v>
      </c>
      <c r="T135" s="7"/>
      <c r="U135" s="7"/>
      <c r="V135" s="7"/>
      <c r="W135" s="7"/>
      <c r="X135" s="7" t="str">
        <f>'[1]Programação trançadeiras'!C136</f>
        <v xml:space="preserve"> </v>
      </c>
      <c r="Y135" s="7"/>
      <c r="Z135" s="7"/>
      <c r="AA135" s="7"/>
      <c r="AB135" s="7"/>
      <c r="AC135" s="7"/>
      <c r="AD135" s="7"/>
    </row>
    <row r="136" spans="1:30" ht="23.25" hidden="1" x14ac:dyDescent="0.35">
      <c r="B136" t="e">
        <f ca="1">IF(H136&gt;0,B133," ")</f>
        <v>#VALUE!</v>
      </c>
      <c r="C136" s="1"/>
      <c r="D136" s="108"/>
      <c r="E136" s="109"/>
      <c r="F136" s="116" t="e">
        <f ca="1">B136</f>
        <v>#VALUE!</v>
      </c>
      <c r="G136" s="18" t="e">
        <f ca="1">IF(H136&gt;0,1," ")</f>
        <v>#VALUE!</v>
      </c>
      <c r="H136" s="111" t="e">
        <f ca="1">SMALL('[1]Planejamento Trançadeira'!C20:FJ20,COUNTIF('[1]Planejamento Trançadeira'!C20:FJ20,0)+1)</f>
        <v>#VALUE!</v>
      </c>
      <c r="I136" s="112" t="s">
        <v>40</v>
      </c>
      <c r="J136" s="113" t="e">
        <f ca="1">IF($B136="","",VLOOKUP($B136,'[1]DADOS DOS PRODUTOS'!$A$1:$M$10000,2,0))</f>
        <v>#VALUE!</v>
      </c>
      <c r="K136" s="113" t="e">
        <f ca="1">IF($B136="","",VLOOKUP($B136,'[1]DADOS DOS PRODUTOS'!$A$1:$M$10000,3,0))</f>
        <v>#VALUE!</v>
      </c>
      <c r="L136" s="17" t="e">
        <f ca="1">IF($B136="","",VLOOKUP($B136,'[1]DADOS DOS PRODUTOS'!$A$1:$M$10000,4,0))</f>
        <v>#VALUE!</v>
      </c>
      <c r="M136" s="17" t="e">
        <f ca="1">IF(J136&gt;0,M133," ")</f>
        <v>#VALUE!</v>
      </c>
      <c r="N136" s="112" t="str">
        <f ca="1">N135</f>
        <v/>
      </c>
      <c r="O136" s="114">
        <f ca="1">O135</f>
        <v>0</v>
      </c>
      <c r="P136" s="105" t="e">
        <f t="shared" ca="1" si="1"/>
        <v>#VALUE!</v>
      </c>
      <c r="Q136" s="107" t="str">
        <f ca="1">Q133</f>
        <v/>
      </c>
      <c r="R136" s="106" t="str">
        <f ca="1">R135</f>
        <v/>
      </c>
      <c r="S136" s="107" t="e">
        <f ca="1">IF($B$19="","",VLOOKUP($B$19,'[1]DADOS DOS PRODUTOS'!$A$1:$O$9999,16,0))</f>
        <v>#N/A</v>
      </c>
      <c r="T136" s="7">
        <f ca="1">IFERROR(M136,0)</f>
        <v>0</v>
      </c>
      <c r="U136" s="7"/>
      <c r="V136" s="7"/>
      <c r="W136" s="7"/>
      <c r="X136" s="7" t="str">
        <f>'[1]Programação trançadeiras'!C137</f>
        <v xml:space="preserve"> </v>
      </c>
      <c r="Y136" s="7"/>
      <c r="Z136" s="7"/>
      <c r="AA136" s="7"/>
      <c r="AB136" s="7"/>
      <c r="AC136" s="7"/>
      <c r="AD136" s="7"/>
    </row>
    <row r="137" spans="1:30" ht="23.25" hidden="1" x14ac:dyDescent="0.35">
      <c r="C137" s="1"/>
      <c r="D137" s="1"/>
      <c r="E137" s="2"/>
      <c r="F137" s="2"/>
      <c r="G137" s="113" t="e">
        <f ca="1">IF(J137&gt;0,G136," ")</f>
        <v>#VALUE!</v>
      </c>
      <c r="H137" s="114" t="e">
        <f ca="1">IF(M136=$C$2,QUOTIENT(H136,0.833),IF(M136=$C$3,PRODUCT(H136,1.235),IF(M136=$C$4,PRODUCT(H136,0.75),IF(M136=$C$5,PRODUCT(H136,1.38),IF(M136=$C$6,PRODUCT(H136,1.292),IF(M136=$C$7,PRODUCT(H136,1.292),IF(M136=$C$8,PRODUCT(H136,0.391),IF(M136=$C$9,PRODUCT(H136,1.2),IF(M136=$C$10,PRODUCT(H136,1.25),IF(M136=$C$11,PRODUCT(H136,1.25),IF(M136=$C$12,PRODUCT(H136,1.25),IF(M136=$C$13,PRODUCT(H136,1.25),H136))))))))))))</f>
        <v>#VALUE!</v>
      </c>
      <c r="I137" s="112" t="s">
        <v>40</v>
      </c>
      <c r="J137" s="113" t="e">
        <f ca="1">IF($B136="","",VLOOKUP($B136,'[1]DADOS DOS PRODUTOS'!$A$1:$M$10000,5,0))</f>
        <v>#VALUE!</v>
      </c>
      <c r="K137" s="113" t="e">
        <f ca="1">IF($B136="","",VLOOKUP($B136,'[1]DADOS DOS PRODUTOS'!$A$1:$M$10000,6,0))</f>
        <v>#VALUE!</v>
      </c>
      <c r="L137" s="113" t="e">
        <f ca="1">IF($B136="","",VLOOKUP($B136,'[1]DADOS DOS PRODUTOS'!$A$1:$M$10000,7,0))</f>
        <v>#VALUE!</v>
      </c>
      <c r="M137" s="17" t="e">
        <f ca="1">IF(J137&gt;0,M133," ")</f>
        <v>#VALUE!</v>
      </c>
      <c r="N137" s="112" t="str">
        <f ca="1">N136</f>
        <v/>
      </c>
      <c r="O137" s="114">
        <f ca="1">O136</f>
        <v>0</v>
      </c>
      <c r="P137" s="105" t="e">
        <f t="shared" ca="1" si="1"/>
        <v>#VALUE!</v>
      </c>
      <c r="Q137" s="106" t="str">
        <f ca="1">Q133</f>
        <v/>
      </c>
      <c r="R137" s="106" t="str">
        <f ca="1">R135</f>
        <v/>
      </c>
      <c r="S137" s="107" t="e">
        <f ca="1">IF($B$19="","",VLOOKUP($B$19,'[1]DADOS DOS PRODUTOS'!$A$1:$O$9999,16,0))</f>
        <v>#N/A</v>
      </c>
      <c r="T137" s="7"/>
      <c r="U137" s="7"/>
      <c r="V137" s="7"/>
      <c r="W137" s="7"/>
      <c r="X137" s="7" t="str">
        <f>'[1]Programação trançadeiras'!C138</f>
        <v xml:space="preserve"> </v>
      </c>
      <c r="Y137" s="7"/>
      <c r="Z137" s="7"/>
      <c r="AA137" s="7"/>
      <c r="AB137" s="7"/>
      <c r="AC137" s="7"/>
      <c r="AD137" s="7"/>
    </row>
    <row r="138" spans="1:30" ht="23.25" hidden="1" x14ac:dyDescent="0.35">
      <c r="C138" s="1"/>
      <c r="D138" s="1"/>
      <c r="E138" s="2"/>
      <c r="F138" s="2"/>
      <c r="G138" s="113" t="e">
        <f ca="1">IF(J138&gt;0,G137," ")</f>
        <v>#VALUE!</v>
      </c>
      <c r="H138" s="114" t="e">
        <f ca="1">IF(M137=$C$2,QUOTIENT(H137,0.833),IF(M137=$C$3,PRODUCT(H137,1.235),IF(M137=$C$4,PRODUCT(H137,0.75),IF(M137=$C$5,PRODUCT(H137,1.38),IF(M137=$C$6,PRODUCT(H137,1.292),IF(M137=$C$7,PRODUCT(H137,1.292),IF(M137=$C$8,PRODUCT(H137,0.391),IF(M137=$C$9,PRODUCT(H137,1.2),IF(M137=$C$10,PRODUCT(H137,1.25),IF(M137=$C$11,PRODUCT(H137,1.25),IF(M137=$C$12,PRODUCT(H137,1.25),IF(M137=$C$13,PRODUCT(H137,1.25),H137))))))))))))</f>
        <v>#VALUE!</v>
      </c>
      <c r="I138" s="112" t="s">
        <v>40</v>
      </c>
      <c r="J138" s="112" t="e">
        <f ca="1">IF($B136="","",VLOOKUP($B136,'[1]DADOS DOS PRODUTOS'!$A$1:$M$10000,11,0))</f>
        <v>#VALUE!</v>
      </c>
      <c r="K138" s="112" t="e">
        <f ca="1">IF($B136="","",VLOOKUP($B136,'[1]DADOS DOS PRODUTOS'!$A$1:$M$10000,12,0))</f>
        <v>#VALUE!</v>
      </c>
      <c r="L138" s="112" t="e">
        <f ca="1">IF($B136="","",VLOOKUP($B136,'[1]DADOS DOS PRODUTOS'!$A$1:$M$10000,13,0))</f>
        <v>#VALUE!</v>
      </c>
      <c r="M138" s="17" t="e">
        <f ca="1">IF(J138&gt;0,M133," ")</f>
        <v>#VALUE!</v>
      </c>
      <c r="N138" s="112" t="str">
        <f ca="1">N137</f>
        <v/>
      </c>
      <c r="O138" s="114">
        <f ca="1">O137</f>
        <v>0</v>
      </c>
      <c r="P138" s="105" t="e">
        <f t="shared" ca="1" si="1"/>
        <v>#VALUE!</v>
      </c>
      <c r="Q138" s="106" t="str">
        <f ca="1">Q133</f>
        <v/>
      </c>
      <c r="R138" s="106" t="str">
        <f ca="1">R135</f>
        <v/>
      </c>
      <c r="S138" s="107" t="e">
        <f ca="1">IF($B$19="","",VLOOKUP($B$19,'[1]DADOS DOS PRODUTOS'!$A$1:$O$9999,16,0))</f>
        <v>#N/A</v>
      </c>
      <c r="T138" s="7"/>
      <c r="U138" s="7"/>
      <c r="V138" s="7"/>
      <c r="W138" s="7"/>
      <c r="X138" s="7" t="str">
        <f>'[1]Programação trançadeiras'!C139</f>
        <v xml:space="preserve"> </v>
      </c>
      <c r="Y138" s="7"/>
      <c r="Z138" s="7"/>
      <c r="AA138" s="7"/>
      <c r="AB138" s="7"/>
      <c r="AC138" s="7"/>
      <c r="AD138" s="7"/>
    </row>
    <row r="139" spans="1:30" ht="23.25" hidden="1" x14ac:dyDescent="0.35">
      <c r="A139">
        <v>13</v>
      </c>
      <c r="B139" s="110" t="str">
        <f ca="1">'[1]Programação trançadeiras'!I23</f>
        <v/>
      </c>
      <c r="C139" s="1">
        <f ca="1">'[1]Programação trançadeiras'!J23</f>
        <v>0</v>
      </c>
      <c r="D139" s="108" t="e">
        <f ca="1">(Q139*C139)/R139</f>
        <v>#VALUE!</v>
      </c>
      <c r="E139" s="109" t="e">
        <f ca="1">D139/Q139</f>
        <v>#VALUE!</v>
      </c>
      <c r="F139" s="116" t="str">
        <f ca="1">B139</f>
        <v/>
      </c>
      <c r="G139" s="95" t="e">
        <f ca="1">IF(H139&lt;Q139,1,W139)</f>
        <v>#VALUE!</v>
      </c>
      <c r="H139" s="96" t="e">
        <f ca="1">IF(D139&gt;Q139,Q139,IF(D139&lt;Q139,D139,D139))</f>
        <v>#VALUE!</v>
      </c>
      <c r="I139" s="97" t="s">
        <v>40</v>
      </c>
      <c r="J139" s="98" t="str">
        <f ca="1">IF($B139="","",VLOOKUP($B139,'[1]DADOS DOS PRODUTOS'!$A$1:$M$10000,2,0))</f>
        <v/>
      </c>
      <c r="K139" s="98" t="str">
        <f ca="1">IF($B139="","",VLOOKUP($B139,'[1]DADOS DOS PRODUTOS'!$A$1:$M$10000,3,0))</f>
        <v/>
      </c>
      <c r="L139" s="99" t="str">
        <f ca="1">IF($B139="","",VLOOKUP($B139,'[1]DADOS DOS PRODUTOS'!$A$1:$M$10000,4,0))</f>
        <v/>
      </c>
      <c r="M139" s="99" t="str">
        <f ca="1">IF(B139="","",VLOOKUP(B139,'[1]DADOS DOS PRODUTOS'!$A$1:$M$10000,8,0))</f>
        <v/>
      </c>
      <c r="N139" s="97" t="str">
        <f ca="1">IF(B139="","",VLOOKUP(B139,'[1]DADOS DOS PRODUTOS'!$A$1:$M$10000,9,0))</f>
        <v/>
      </c>
      <c r="O139" s="100">
        <f ca="1">C139</f>
        <v>0</v>
      </c>
      <c r="P139" s="101" t="e">
        <f t="shared" ca="1" si="1"/>
        <v>#VALUE!</v>
      </c>
      <c r="Q139" s="102" t="str">
        <f ca="1">IF(B139="","",VLOOKUP(B139,'[1]DADOS DOS PRODUTOS'!$A$1:$N$9999,14,0))</f>
        <v/>
      </c>
      <c r="R139" s="102" t="str">
        <f ca="1">IF(B139="","",VLOOKUP(B139,'[1]DADOS DOS PRODUTOS'!$A$1:$O$9999,15,0))</f>
        <v/>
      </c>
      <c r="S139" s="102" t="str">
        <f ca="1">IF(B139="","",VLOOKUP(B139,'[1]DADOS DOS PRODUTOS'!$A$1:$O$9999,16,0))</f>
        <v/>
      </c>
      <c r="T139" s="90" t="str">
        <f ca="1">IFERROR(M139,0)</f>
        <v/>
      </c>
      <c r="U139" s="90"/>
      <c r="V139" s="90" t="str">
        <f ca="1">LEFT(B139,4)</f>
        <v/>
      </c>
      <c r="W139" s="103">
        <f ca="1">COUNTIF('[1]Planejamento Trançadeira'!C21:APM21,'[1]Planejamento Trançadeira'!A21)</f>
        <v>0</v>
      </c>
      <c r="X139" s="7" t="str">
        <f>'[1]Programação trançadeiras'!C140</f>
        <v xml:space="preserve"> </v>
      </c>
      <c r="Y139" s="7"/>
      <c r="Z139" s="7"/>
      <c r="AA139" s="7"/>
      <c r="AB139" s="7"/>
      <c r="AC139" s="7"/>
      <c r="AD139" s="7"/>
    </row>
    <row r="140" spans="1:30" ht="23.25" hidden="1" x14ac:dyDescent="0.35">
      <c r="C140" s="1"/>
      <c r="D140" s="1"/>
      <c r="E140" s="2"/>
      <c r="F140" s="2"/>
      <c r="G140" s="98" t="e">
        <f ca="1">IF(J140&gt;0,G139," ")</f>
        <v>#VALUE!</v>
      </c>
      <c r="H140" s="100" t="e">
        <f ca="1">IF(M139=$C$2,QUOTIENT(H139,0.833),IF(M139=$C$3,PRODUCT(H139,1.235),IF(M139=$C$4,PRODUCT(H139,0.75),IF(M139=$C$5,PRODUCT(H139,1.38),IF(M139=$C$6,PRODUCT(H139,1.292),IF(M139=$C$7,PRODUCT(H139,1.292),IF(M139=$C$8,PRODUCT(H139,0.391),IF(M139=$C$9,PRODUCT(H139,1.2),IF(M139=$C$10,PRODUCT(H139,1.25),IF(M139=$C$11,PRODUCT(H139,1.25),IF(M139=$C$12,PRODUCT(H139,1.25),IF(M139=$C$13,PRODUCT(H139,1.25),H139))))))))))))</f>
        <v>#VALUE!</v>
      </c>
      <c r="I140" s="97" t="s">
        <v>40</v>
      </c>
      <c r="J140" s="98" t="str">
        <f ca="1">IF($B139="","",VLOOKUP($B139,'[1]DADOS DOS PRODUTOS'!$A$1:$M$10000,5,0))</f>
        <v/>
      </c>
      <c r="K140" s="98" t="str">
        <f ca="1">IF($B139="","",VLOOKUP($B139,'[1]DADOS DOS PRODUTOS'!$A$1:$M$10000,6,0))</f>
        <v/>
      </c>
      <c r="L140" s="98" t="str">
        <f ca="1">IF($B139="","",VLOOKUP($B139,'[1]DADOS DOS PRODUTOS'!$A$1:$M$10000,7,0))</f>
        <v/>
      </c>
      <c r="M140" s="99" t="str">
        <f ca="1">IF(J140&gt;0,M139," ")</f>
        <v/>
      </c>
      <c r="N140" s="97" t="str">
        <f ca="1">N139</f>
        <v/>
      </c>
      <c r="O140" s="100">
        <f ca="1">O139</f>
        <v>0</v>
      </c>
      <c r="P140" s="105" t="e">
        <f t="shared" ca="1" si="1"/>
        <v>#VALUE!</v>
      </c>
      <c r="Q140" s="106" t="str">
        <f ca="1">Q139</f>
        <v/>
      </c>
      <c r="R140" s="106" t="str">
        <f ca="1">R139</f>
        <v/>
      </c>
      <c r="S140" s="107" t="e">
        <f ca="1">IF($B$19="","",VLOOKUP($B$19,'[1]DADOS DOS PRODUTOS'!$A$1:$O$9999,16,0))</f>
        <v>#N/A</v>
      </c>
      <c r="T140" s="7"/>
      <c r="U140" s="7"/>
      <c r="V140" s="7"/>
      <c r="W140" s="7"/>
      <c r="X140" s="7" t="str">
        <f>'[1]Programação trançadeiras'!C141</f>
        <v xml:space="preserve"> </v>
      </c>
      <c r="Y140" s="7"/>
      <c r="Z140" s="7"/>
      <c r="AA140" s="7"/>
      <c r="AB140" s="7"/>
      <c r="AC140" s="7"/>
      <c r="AD140" s="7"/>
    </row>
    <row r="141" spans="1:30" ht="23.25" hidden="1" x14ac:dyDescent="0.35">
      <c r="C141" s="1"/>
      <c r="D141" s="1"/>
      <c r="E141" s="2"/>
      <c r="F141" s="2"/>
      <c r="G141" s="97" t="e">
        <f ca="1">IF(J141&gt;0,G140," ")</f>
        <v>#VALUE!</v>
      </c>
      <c r="H141" s="100" t="e">
        <f ca="1">IF(M140=$C$2,QUOTIENT(H140,0.833),IF(M140=$C$3,PRODUCT(H140,1.235),IF(M140=$C$4,PRODUCT(H140,0.75),IF(M140=$C$5,PRODUCT(H140,1.38),IF(M140=$C$6,PRODUCT(H140,1.292),IF(M140=$C$7,PRODUCT(H140,1.292),IF(M140=$C$8,PRODUCT(H140,0.391),IF(M140=$C$9,PRODUCT(H140,1.2),IF(M140=$C$10,PRODUCT(H140,1.25),IF(M140=$C$11,PRODUCT(H140,1.25),IF(M140=$C$12,PRODUCT(H140,1.25),IF(M140=$C$13,PRODUCT(H140,1.25),H140))))))))))))</f>
        <v>#VALUE!</v>
      </c>
      <c r="I141" s="97" t="s">
        <v>40</v>
      </c>
      <c r="J141" s="97" t="str">
        <f ca="1">IF($B139="","",VLOOKUP($B139,'[1]DADOS DOS PRODUTOS'!$A$1:$M$10000,11,0))</f>
        <v/>
      </c>
      <c r="K141" s="97" t="str">
        <f ca="1">IF($B139="","",VLOOKUP($B139,'[1]DADOS DOS PRODUTOS'!$A$1:$M$10000,12,0))</f>
        <v/>
      </c>
      <c r="L141" s="97" t="str">
        <f ca="1">IF($B139="","",VLOOKUP($B139,'[1]DADOS DOS PRODUTOS'!$A$1:$M$10000,13,0))</f>
        <v/>
      </c>
      <c r="M141" s="99" t="str">
        <f ca="1">IF(J141&gt;0,M139," ")</f>
        <v/>
      </c>
      <c r="N141" s="97" t="str">
        <f ca="1">N140</f>
        <v/>
      </c>
      <c r="O141" s="100">
        <f ca="1">O139</f>
        <v>0</v>
      </c>
      <c r="P141" s="105" t="e">
        <f t="shared" ca="1" si="1"/>
        <v>#VALUE!</v>
      </c>
      <c r="Q141" s="106" t="str">
        <f ca="1">Q139</f>
        <v/>
      </c>
      <c r="R141" s="106" t="str">
        <f ca="1">R139</f>
        <v/>
      </c>
      <c r="S141" s="107" t="e">
        <f ca="1">IF($B$19="","",VLOOKUP($B$19,'[1]DADOS DOS PRODUTOS'!$A$1:$O$9999,16,0))</f>
        <v>#N/A</v>
      </c>
      <c r="T141" s="7"/>
      <c r="U141" s="7"/>
      <c r="V141" s="7"/>
      <c r="W141" s="7"/>
      <c r="X141" s="7" t="str">
        <f>'[1]Programação trançadeiras'!C142</f>
        <v xml:space="preserve"> </v>
      </c>
      <c r="Y141" s="7"/>
      <c r="Z141" s="7"/>
      <c r="AA141" s="7"/>
      <c r="AB141" s="7"/>
      <c r="AC141" s="7"/>
      <c r="AD141" s="7"/>
    </row>
    <row r="142" spans="1:30" ht="23.25" hidden="1" x14ac:dyDescent="0.35">
      <c r="B142" t="e">
        <f ca="1">IF(H142&gt;0,B139," ")</f>
        <v>#VALUE!</v>
      </c>
      <c r="C142" s="1"/>
      <c r="D142" s="108"/>
      <c r="E142" s="109"/>
      <c r="F142" s="116" t="e">
        <f ca="1">B142</f>
        <v>#VALUE!</v>
      </c>
      <c r="G142" s="95" t="e">
        <f ca="1">IF(H142&gt;0,1," ")</f>
        <v>#VALUE!</v>
      </c>
      <c r="H142" s="96" t="e">
        <f ca="1">SMALL('[1]Planejamento Trançadeira'!C21:FJ21,COUNTIF('[1]Planejamento Trançadeira'!C21:FJ21,0)+1)</f>
        <v>#VALUE!</v>
      </c>
      <c r="I142" s="97" t="s">
        <v>40</v>
      </c>
      <c r="J142" s="98" t="e">
        <f ca="1">IF($B142="","",VLOOKUP($B142,'[1]DADOS DOS PRODUTOS'!$A$1:$M$10000,2,0))</f>
        <v>#VALUE!</v>
      </c>
      <c r="K142" s="98" t="e">
        <f ca="1">IF($B142="","",VLOOKUP($B142,'[1]DADOS DOS PRODUTOS'!$A$1:$M$10000,3,0))</f>
        <v>#VALUE!</v>
      </c>
      <c r="L142" s="99" t="e">
        <f ca="1">IF($B142="","",VLOOKUP($B142,'[1]DADOS DOS PRODUTOS'!$A$1:$M$10000,4,0))</f>
        <v>#VALUE!</v>
      </c>
      <c r="M142" s="99" t="e">
        <f ca="1">IF(J142&gt;0,M139," ")</f>
        <v>#VALUE!</v>
      </c>
      <c r="N142" s="97" t="str">
        <f ca="1">N141</f>
        <v/>
      </c>
      <c r="O142" s="100">
        <f ca="1">O141</f>
        <v>0</v>
      </c>
      <c r="P142" s="105" t="e">
        <f t="shared" ca="1" si="1"/>
        <v>#VALUE!</v>
      </c>
      <c r="Q142" s="107" t="str">
        <f ca="1">Q139</f>
        <v/>
      </c>
      <c r="R142" s="106" t="str">
        <f ca="1">R141</f>
        <v/>
      </c>
      <c r="S142" s="107" t="e">
        <f ca="1">IF($B$19="","",VLOOKUP($B$19,'[1]DADOS DOS PRODUTOS'!$A$1:$O$9999,16,0))</f>
        <v>#N/A</v>
      </c>
      <c r="T142" s="7">
        <f ca="1">IFERROR(M142,0)</f>
        <v>0</v>
      </c>
      <c r="U142" s="7"/>
      <c r="V142" s="7"/>
      <c r="W142" s="7"/>
      <c r="X142" s="7" t="str">
        <f>'[1]Programação trançadeiras'!C143</f>
        <v xml:space="preserve"> </v>
      </c>
      <c r="Y142" s="7"/>
      <c r="Z142" s="7"/>
      <c r="AA142" s="7"/>
      <c r="AB142" s="7"/>
      <c r="AC142" s="7"/>
      <c r="AD142" s="7"/>
    </row>
    <row r="143" spans="1:30" ht="23.25" hidden="1" x14ac:dyDescent="0.35">
      <c r="C143" s="1"/>
      <c r="D143" s="1"/>
      <c r="E143" s="2"/>
      <c r="F143" s="2"/>
      <c r="G143" s="98" t="e">
        <f ca="1">IF(J143&gt;0,G142," ")</f>
        <v>#VALUE!</v>
      </c>
      <c r="H143" s="100" t="e">
        <f ca="1">IF(M142=$C$2,QUOTIENT(H142,0.833),IF(M142=$C$3,PRODUCT(H142,1.235),IF(M142=$C$4,PRODUCT(H142,0.75),IF(M142=$C$5,PRODUCT(H142,1.38),IF(M142=$C$6,PRODUCT(H142,1.292),IF(M142=$C$7,PRODUCT(H142,1.292),IF(M142=$C$8,PRODUCT(H142,0.391),IF(M142=$C$9,PRODUCT(H142,1.2),IF(M142=$C$10,PRODUCT(H142,1.25),IF(M142=$C$11,PRODUCT(H142,1.25),IF(M142=$C$12,PRODUCT(H142,1.25),IF(M142=$C$13,PRODUCT(H142,1.25),H142))))))))))))</f>
        <v>#VALUE!</v>
      </c>
      <c r="I143" s="97" t="s">
        <v>40</v>
      </c>
      <c r="J143" s="98" t="e">
        <f ca="1">IF($B142="","",VLOOKUP($B142,'[1]DADOS DOS PRODUTOS'!$A$1:$M$10000,5,0))</f>
        <v>#VALUE!</v>
      </c>
      <c r="K143" s="98" t="e">
        <f ca="1">IF($B142="","",VLOOKUP($B142,'[1]DADOS DOS PRODUTOS'!$A$1:$M$10000,6,0))</f>
        <v>#VALUE!</v>
      </c>
      <c r="L143" s="98" t="e">
        <f ca="1">IF($B142="","",VLOOKUP($B142,'[1]DADOS DOS PRODUTOS'!$A$1:$M$10000,7,0))</f>
        <v>#VALUE!</v>
      </c>
      <c r="M143" s="99" t="e">
        <f ca="1">IF(J143&gt;0,M139," ")</f>
        <v>#VALUE!</v>
      </c>
      <c r="N143" s="97" t="str">
        <f ca="1">N142</f>
        <v/>
      </c>
      <c r="O143" s="100">
        <f ca="1">O142</f>
        <v>0</v>
      </c>
      <c r="P143" s="105" t="e">
        <f t="shared" ca="1" si="1"/>
        <v>#VALUE!</v>
      </c>
      <c r="Q143" s="106" t="str">
        <f ca="1">Q139</f>
        <v/>
      </c>
      <c r="R143" s="106" t="str">
        <f ca="1">R141</f>
        <v/>
      </c>
      <c r="S143" s="107" t="e">
        <f ca="1">IF($B$19="","",VLOOKUP($B$19,'[1]DADOS DOS PRODUTOS'!$A$1:$O$9999,16,0))</f>
        <v>#N/A</v>
      </c>
      <c r="T143" s="7"/>
      <c r="U143" s="7"/>
      <c r="V143" s="7"/>
      <c r="W143" s="7"/>
      <c r="X143" s="7" t="str">
        <f>'[1]Programação trançadeiras'!C144</f>
        <v xml:space="preserve"> </v>
      </c>
      <c r="Y143" s="7"/>
      <c r="Z143" s="7"/>
      <c r="AA143" s="7"/>
      <c r="AB143" s="7"/>
      <c r="AC143" s="7"/>
      <c r="AD143" s="7"/>
    </row>
    <row r="144" spans="1:30" ht="23.25" hidden="1" x14ac:dyDescent="0.35">
      <c r="C144" s="1"/>
      <c r="D144" s="1"/>
      <c r="E144" s="2"/>
      <c r="F144" s="2"/>
      <c r="G144" s="98" t="e">
        <f ca="1">IF(J144&gt;0,G143," ")</f>
        <v>#VALUE!</v>
      </c>
      <c r="H144" s="100" t="e">
        <f ca="1">IF(M143=$C$2,QUOTIENT(H143,0.833),IF(M143=$C$3,PRODUCT(H143,1.235),IF(M143=$C$4,PRODUCT(H143,0.75),IF(M143=$C$5,PRODUCT(H143,1.38),IF(M143=$C$6,PRODUCT(H143,1.292),IF(M143=$C$7,PRODUCT(H143,1.292),IF(M143=$C$8,PRODUCT(H143,0.391),IF(M143=$C$9,PRODUCT(H143,1.2),IF(M143=$C$10,PRODUCT(H143,1.25),IF(M143=$C$11,PRODUCT(H143,1.25),IF(M143=$C$12,PRODUCT(H143,1.25),IF(M143=$C$13,PRODUCT(H143,1.25),H143))))))))))))</f>
        <v>#VALUE!</v>
      </c>
      <c r="I144" s="97" t="s">
        <v>40</v>
      </c>
      <c r="J144" s="97" t="e">
        <f ca="1">IF($B142="","",VLOOKUP($B142,'[1]DADOS DOS PRODUTOS'!$A$1:$M$10000,11,0))</f>
        <v>#VALUE!</v>
      </c>
      <c r="K144" s="97" t="e">
        <f ca="1">IF($B142="","",VLOOKUP($B142,'[1]DADOS DOS PRODUTOS'!$A$1:$M$10000,12,0))</f>
        <v>#VALUE!</v>
      </c>
      <c r="L144" s="97" t="e">
        <f ca="1">IF($B142="","",VLOOKUP($B142,'[1]DADOS DOS PRODUTOS'!$A$1:$M$10000,13,0))</f>
        <v>#VALUE!</v>
      </c>
      <c r="M144" s="99" t="e">
        <f ca="1">IF(J144&gt;0,M139," ")</f>
        <v>#VALUE!</v>
      </c>
      <c r="N144" s="97" t="str">
        <f ca="1">N143</f>
        <v/>
      </c>
      <c r="O144" s="100">
        <f ca="1">O143</f>
        <v>0</v>
      </c>
      <c r="P144" s="105" t="e">
        <f t="shared" ca="1" si="1"/>
        <v>#VALUE!</v>
      </c>
      <c r="Q144" s="106" t="str">
        <f ca="1">Q139</f>
        <v/>
      </c>
      <c r="R144" s="106" t="str">
        <f ca="1">R141</f>
        <v/>
      </c>
      <c r="S144" s="107" t="e">
        <f ca="1">IF($B$19="","",VLOOKUP($B$19,'[1]DADOS DOS PRODUTOS'!$A$1:$O$9999,16,0))</f>
        <v>#N/A</v>
      </c>
      <c r="T144" s="7"/>
      <c r="U144" s="7"/>
      <c r="V144" s="7"/>
      <c r="W144" s="7"/>
      <c r="X144" s="7" t="str">
        <f>'[1]Programação trançadeiras'!C145</f>
        <v xml:space="preserve"> </v>
      </c>
      <c r="Y144" s="7"/>
      <c r="Z144" s="7"/>
      <c r="AA144" s="7"/>
      <c r="AB144" s="7"/>
      <c r="AC144" s="7"/>
      <c r="AD144" s="7"/>
    </row>
    <row r="145" spans="1:30" ht="23.25" hidden="1" x14ac:dyDescent="0.35">
      <c r="A145">
        <v>14</v>
      </c>
      <c r="B145" s="110" t="str">
        <f ca="1">'[1]Programação trançadeiras'!I24</f>
        <v/>
      </c>
      <c r="C145" s="1">
        <f ca="1">'[1]Programação trançadeiras'!J24</f>
        <v>0</v>
      </c>
      <c r="D145" s="108" t="e">
        <f ca="1">(Q145*C145)/R145</f>
        <v>#VALUE!</v>
      </c>
      <c r="E145" s="109" t="e">
        <f ca="1">D145/Q145</f>
        <v>#VALUE!</v>
      </c>
      <c r="F145" s="116" t="str">
        <f ca="1">B145</f>
        <v/>
      </c>
      <c r="G145" s="18" t="e">
        <f ca="1">IF(H145&lt;Q145,1,W145)</f>
        <v>#VALUE!</v>
      </c>
      <c r="H145" s="111" t="e">
        <f ca="1">IF(D145&gt;Q145,Q145,IF(D145&lt;Q145,D145,D145))</f>
        <v>#VALUE!</v>
      </c>
      <c r="I145" s="112" t="s">
        <v>40</v>
      </c>
      <c r="J145" s="113" t="str">
        <f ca="1">IF($B145="","",VLOOKUP($B145,'[1]DADOS DOS PRODUTOS'!$A$1:$M$10000,2,0))</f>
        <v/>
      </c>
      <c r="K145" s="113" t="str">
        <f ca="1">IF($B145="","",VLOOKUP($B145,'[1]DADOS DOS PRODUTOS'!$A$1:$M$10000,3,0))</f>
        <v/>
      </c>
      <c r="L145" s="17" t="str">
        <f ca="1">IF($B145="","",VLOOKUP($B145,'[1]DADOS DOS PRODUTOS'!$A$1:$M$10000,4,0))</f>
        <v/>
      </c>
      <c r="M145" s="17" t="str">
        <f ca="1">IF(B145="","",VLOOKUP(B145,'[1]DADOS DOS PRODUTOS'!$A$1:$M$10000,8,0))</f>
        <v/>
      </c>
      <c r="N145" s="112" t="str">
        <f ca="1">IF(B145="","",VLOOKUP(B145,'[1]DADOS DOS PRODUTOS'!$A$1:$M$10000,9,0))</f>
        <v/>
      </c>
      <c r="O145" s="114">
        <f ca="1">C145</f>
        <v>0</v>
      </c>
      <c r="P145" s="101" t="e">
        <f t="shared" ca="1" si="1"/>
        <v>#VALUE!</v>
      </c>
      <c r="Q145" s="102" t="str">
        <f ca="1">IF(B145="","",VLOOKUP(B145,'[1]DADOS DOS PRODUTOS'!$A$1:$N$9999,14,0))</f>
        <v/>
      </c>
      <c r="R145" s="102" t="str">
        <f ca="1">IF(B145="","",VLOOKUP(B145,'[1]DADOS DOS PRODUTOS'!$A$1:$O$9999,15,0))</f>
        <v/>
      </c>
      <c r="S145" s="102" t="str">
        <f ca="1">IF(B145="","",VLOOKUP(B145,'[1]DADOS DOS PRODUTOS'!$A$1:$O$9999,16,0))</f>
        <v/>
      </c>
      <c r="T145" s="90" t="str">
        <f ca="1">IFERROR(M145,0)</f>
        <v/>
      </c>
      <c r="U145" s="90"/>
      <c r="V145" s="90" t="str">
        <f ca="1">LEFT(B145,4)</f>
        <v/>
      </c>
      <c r="W145" s="103">
        <f ca="1">COUNTIF('[1]Planejamento Trançadeira'!C22:APM22,'[1]Planejamento Trançadeira'!A22)</f>
        <v>0</v>
      </c>
      <c r="X145" s="7" t="str">
        <f>'[1]Programação trançadeiras'!C146</f>
        <v xml:space="preserve"> </v>
      </c>
      <c r="Y145" s="7"/>
      <c r="Z145" s="7"/>
      <c r="AA145" s="7"/>
      <c r="AB145" s="7"/>
      <c r="AC145" s="7"/>
      <c r="AD145" s="7"/>
    </row>
    <row r="146" spans="1:30" ht="23.25" hidden="1" x14ac:dyDescent="0.35">
      <c r="C146" s="1"/>
      <c r="D146" s="1"/>
      <c r="E146" s="2"/>
      <c r="F146" s="2"/>
      <c r="G146" s="113" t="e">
        <f ca="1">IF(J146&gt;0,G145," ")</f>
        <v>#VALUE!</v>
      </c>
      <c r="H146" s="114" t="e">
        <f ca="1">IF(M145=$C$2,QUOTIENT(H145,0.833),IF(M145=$C$3,PRODUCT(H145,1.235),IF(M145=$C$4,PRODUCT(H145,0.75),IF(M145=$C$5,PRODUCT(H145,1.38),IF(M145=$C$6,PRODUCT(H145,1.292),IF(M145=$C$7,PRODUCT(H145,1.292),IF(M145=$C$8,PRODUCT(H145,0.391),IF(M145=$C$9,PRODUCT(H145,1.2),IF(M145=$C$10,PRODUCT(H145,1.25),IF(M145=$C$11,PRODUCT(H145,1.25),IF(M145=$C$12,PRODUCT(H145,1.25),IF(M145=$C$13,PRODUCT(H145,1.25),H145))))))))))))</f>
        <v>#VALUE!</v>
      </c>
      <c r="I146" s="112" t="s">
        <v>40</v>
      </c>
      <c r="J146" s="113" t="str">
        <f ca="1">IF($B145="","",VLOOKUP($B145,'[1]DADOS DOS PRODUTOS'!$A$1:$M$10000,5,0))</f>
        <v/>
      </c>
      <c r="K146" s="113" t="str">
        <f ca="1">IF($B145="","",VLOOKUP($B145,'[1]DADOS DOS PRODUTOS'!$A$1:$M$10000,6,0))</f>
        <v/>
      </c>
      <c r="L146" s="113" t="str">
        <f ca="1">IF($B145="","",VLOOKUP($B145,'[1]DADOS DOS PRODUTOS'!$A$1:$M$10000,7,0))</f>
        <v/>
      </c>
      <c r="M146" s="17" t="str">
        <f ca="1">IF(J146&gt;0,M145," ")</f>
        <v/>
      </c>
      <c r="N146" s="112" t="str">
        <f ca="1">N145</f>
        <v/>
      </c>
      <c r="O146" s="114">
        <f ca="1">O145</f>
        <v>0</v>
      </c>
      <c r="P146" s="105" t="e">
        <f t="shared" ca="1" si="1"/>
        <v>#VALUE!</v>
      </c>
      <c r="Q146" s="106" t="str">
        <f ca="1">Q145</f>
        <v/>
      </c>
      <c r="R146" s="106" t="str">
        <f ca="1">R145</f>
        <v/>
      </c>
      <c r="S146" s="107" t="e">
        <f ca="1">IF($B$19="","",VLOOKUP($B$19,'[1]DADOS DOS PRODUTOS'!$A$1:$O$9999,16,0))</f>
        <v>#N/A</v>
      </c>
      <c r="T146" s="7"/>
      <c r="U146" s="7"/>
      <c r="V146" s="7"/>
      <c r="W146" s="7"/>
      <c r="X146" s="7" t="str">
        <f>'[1]Programação trançadeiras'!C147</f>
        <v xml:space="preserve"> </v>
      </c>
      <c r="Y146" s="7"/>
      <c r="Z146" s="7"/>
      <c r="AA146" s="7"/>
      <c r="AB146" s="7"/>
      <c r="AC146" s="7"/>
      <c r="AD146" s="7"/>
    </row>
    <row r="147" spans="1:30" ht="23.25" hidden="1" x14ac:dyDescent="0.35">
      <c r="C147" s="1"/>
      <c r="D147" s="1"/>
      <c r="E147" s="2"/>
      <c r="F147" s="2"/>
      <c r="G147" s="112" t="e">
        <f ca="1">IF(J147&gt;0,G146," ")</f>
        <v>#VALUE!</v>
      </c>
      <c r="H147" s="114" t="e">
        <f ca="1">IF(M146=$C$2,QUOTIENT(H146,0.833),IF(M146=$C$3,PRODUCT(H146,1.235),IF(M146=$C$4,PRODUCT(H146,0.75),IF(M146=$C$5,PRODUCT(H146,1.38),IF(M146=$C$6,PRODUCT(H146,1.292),IF(M146=$C$7,PRODUCT(H146,1.292),IF(M146=$C$8,PRODUCT(H146,0.391),IF(M146=$C$9,PRODUCT(H146,1.2),IF(M146=$C$10,PRODUCT(H146,1.25),IF(M146=$C$11,PRODUCT(H146,1.25),IF(M146=$C$12,PRODUCT(H146,1.25),IF(M146=$C$13,PRODUCT(H146,1.25),H146))))))))))))</f>
        <v>#VALUE!</v>
      </c>
      <c r="I147" s="112" t="s">
        <v>40</v>
      </c>
      <c r="J147" s="112" t="str">
        <f ca="1">IF($B145="","",VLOOKUP($B145,'[1]DADOS DOS PRODUTOS'!$A$1:$M$10000,11,0))</f>
        <v/>
      </c>
      <c r="K147" s="112" t="str">
        <f ca="1">IF($B145="","",VLOOKUP($B145,'[1]DADOS DOS PRODUTOS'!$A$1:$M$10000,12,0))</f>
        <v/>
      </c>
      <c r="L147" s="112" t="str">
        <f ca="1">IF($B145="","",VLOOKUP($B145,'[1]DADOS DOS PRODUTOS'!$A$1:$M$10000,13,0))</f>
        <v/>
      </c>
      <c r="M147" s="17" t="str">
        <f ca="1">IF(J147&gt;0,M145," ")</f>
        <v/>
      </c>
      <c r="N147" s="112" t="str">
        <f ca="1">N146</f>
        <v/>
      </c>
      <c r="O147" s="114">
        <f ca="1">O145</f>
        <v>0</v>
      </c>
      <c r="P147" s="105" t="e">
        <f t="shared" ref="P147:P210" ca="1" si="2">IF(G147&gt;0,TRUE,FALSE)</f>
        <v>#VALUE!</v>
      </c>
      <c r="Q147" s="106" t="str">
        <f ca="1">Q145</f>
        <v/>
      </c>
      <c r="R147" s="106" t="str">
        <f ca="1">R145</f>
        <v/>
      </c>
      <c r="S147" s="107" t="e">
        <f ca="1">IF($B$19="","",VLOOKUP($B$19,'[1]DADOS DOS PRODUTOS'!$A$1:$O$9999,16,0))</f>
        <v>#N/A</v>
      </c>
      <c r="T147" s="7"/>
      <c r="U147" s="7"/>
      <c r="V147" s="7"/>
      <c r="W147" s="7"/>
      <c r="X147" s="7" t="str">
        <f>'[1]Programação trançadeiras'!C148</f>
        <v xml:space="preserve"> </v>
      </c>
      <c r="Y147" s="7"/>
      <c r="Z147" s="7"/>
      <c r="AA147" s="7"/>
      <c r="AB147" s="7"/>
      <c r="AC147" s="7"/>
      <c r="AD147" s="7"/>
    </row>
    <row r="148" spans="1:30" ht="23.25" hidden="1" x14ac:dyDescent="0.35">
      <c r="B148" t="e">
        <f ca="1">IF(H148&gt;0,B145," ")</f>
        <v>#VALUE!</v>
      </c>
      <c r="C148" s="1"/>
      <c r="D148" s="108"/>
      <c r="E148" s="109"/>
      <c r="F148" s="116" t="e">
        <f ca="1">B148</f>
        <v>#VALUE!</v>
      </c>
      <c r="G148" s="18" t="e">
        <f ca="1">IF(H148&gt;0,1," ")</f>
        <v>#VALUE!</v>
      </c>
      <c r="H148" s="111" t="e">
        <f ca="1">SMALL('[1]Planejamento Trançadeira'!C22:FJ22,COUNTIF('[1]Planejamento Trançadeira'!C22:FJ22,0)+1)</f>
        <v>#VALUE!</v>
      </c>
      <c r="I148" s="112" t="s">
        <v>40</v>
      </c>
      <c r="J148" s="113" t="e">
        <f ca="1">IF($B148="","",VLOOKUP($B148,'[1]DADOS DOS PRODUTOS'!$A$1:$M$10000,2,0))</f>
        <v>#VALUE!</v>
      </c>
      <c r="K148" s="113" t="e">
        <f ca="1">IF($B148="","",VLOOKUP($B148,'[1]DADOS DOS PRODUTOS'!$A$1:$M$10000,3,0))</f>
        <v>#VALUE!</v>
      </c>
      <c r="L148" s="17" t="e">
        <f ca="1">IF($B148="","",VLOOKUP($B148,'[1]DADOS DOS PRODUTOS'!$A$1:$M$10000,4,0))</f>
        <v>#VALUE!</v>
      </c>
      <c r="M148" s="17" t="e">
        <f ca="1">IF(J148&gt;0,M145," ")</f>
        <v>#VALUE!</v>
      </c>
      <c r="N148" s="112" t="str">
        <f ca="1">N147</f>
        <v/>
      </c>
      <c r="O148" s="114">
        <f ca="1">O147</f>
        <v>0</v>
      </c>
      <c r="P148" s="105" t="e">
        <f t="shared" ca="1" si="2"/>
        <v>#VALUE!</v>
      </c>
      <c r="Q148" s="107" t="str">
        <f ca="1">Q145</f>
        <v/>
      </c>
      <c r="R148" s="106" t="str">
        <f ca="1">R147</f>
        <v/>
      </c>
      <c r="S148" s="107" t="e">
        <f ca="1">IF($B$19="","",VLOOKUP($B$19,'[1]DADOS DOS PRODUTOS'!$A$1:$O$9999,16,0))</f>
        <v>#N/A</v>
      </c>
      <c r="T148" s="7">
        <f ca="1">IFERROR(M148,0)</f>
        <v>0</v>
      </c>
      <c r="U148" s="7"/>
      <c r="V148" s="7"/>
      <c r="W148" s="7"/>
      <c r="X148" s="7" t="str">
        <f>'[1]Programação trançadeiras'!C149</f>
        <v xml:space="preserve"> </v>
      </c>
      <c r="Y148" s="7"/>
      <c r="Z148" s="7"/>
      <c r="AA148" s="7"/>
      <c r="AB148" s="7"/>
      <c r="AC148" s="7"/>
      <c r="AD148" s="7"/>
    </row>
    <row r="149" spans="1:30" ht="23.25" hidden="1" x14ac:dyDescent="0.35">
      <c r="C149" s="1"/>
      <c r="D149" s="1"/>
      <c r="E149" s="2"/>
      <c r="F149" s="2"/>
      <c r="G149" s="113" t="e">
        <f ca="1">IF(J149&gt;0,G148," ")</f>
        <v>#VALUE!</v>
      </c>
      <c r="H149" s="114" t="e">
        <f ca="1">IF(M148=$C$2,QUOTIENT(H148,0.833),IF(M148=$C$3,PRODUCT(H148,1.235),IF(M148=$C$4,PRODUCT(H148,0.75),IF(M148=$C$5,PRODUCT(H148,1.38),IF(M148=$C$6,PRODUCT(H148,1.292),IF(M148=$C$7,PRODUCT(H148,1.292),IF(M148=$C$8,PRODUCT(H148,0.391),IF(M148=$C$9,PRODUCT(H148,1.2),IF(M148=$C$10,PRODUCT(H148,1.25),IF(M148=$C$11,PRODUCT(H148,1.25),IF(M148=$C$12,PRODUCT(H148,1.25),IF(M148=$C$13,PRODUCT(H148,1.25),H148))))))))))))</f>
        <v>#VALUE!</v>
      </c>
      <c r="I149" s="112" t="s">
        <v>40</v>
      </c>
      <c r="J149" s="113" t="e">
        <f ca="1">IF($B148="","",VLOOKUP($B148,'[1]DADOS DOS PRODUTOS'!$A$1:$M$10000,5,0))</f>
        <v>#VALUE!</v>
      </c>
      <c r="K149" s="113" t="e">
        <f ca="1">IF($B148="","",VLOOKUP($B148,'[1]DADOS DOS PRODUTOS'!$A$1:$M$10000,6,0))</f>
        <v>#VALUE!</v>
      </c>
      <c r="L149" s="113" t="e">
        <f ca="1">IF($B148="","",VLOOKUP($B148,'[1]DADOS DOS PRODUTOS'!$A$1:$M$10000,7,0))</f>
        <v>#VALUE!</v>
      </c>
      <c r="M149" s="17" t="e">
        <f ca="1">IF(J149&gt;0,M145," ")</f>
        <v>#VALUE!</v>
      </c>
      <c r="N149" s="112" t="str">
        <f ca="1">N148</f>
        <v/>
      </c>
      <c r="O149" s="114">
        <f ca="1">O148</f>
        <v>0</v>
      </c>
      <c r="P149" s="105" t="e">
        <f t="shared" ca="1" si="2"/>
        <v>#VALUE!</v>
      </c>
      <c r="Q149" s="106" t="str">
        <f ca="1">Q145</f>
        <v/>
      </c>
      <c r="R149" s="106" t="str">
        <f ca="1">R147</f>
        <v/>
      </c>
      <c r="S149" s="107" t="e">
        <f ca="1">IF($B$19="","",VLOOKUP($B$19,'[1]DADOS DOS PRODUTOS'!$A$1:$O$9999,16,0))</f>
        <v>#N/A</v>
      </c>
      <c r="T149" s="7"/>
      <c r="U149" s="7"/>
      <c r="V149" s="7"/>
      <c r="W149" s="7"/>
      <c r="X149" s="7" t="str">
        <f>'[1]Programação trançadeiras'!C150</f>
        <v xml:space="preserve"> </v>
      </c>
      <c r="Y149" s="7"/>
      <c r="Z149" s="7"/>
      <c r="AA149" s="7"/>
      <c r="AB149" s="7"/>
      <c r="AC149" s="7"/>
      <c r="AD149" s="7"/>
    </row>
    <row r="150" spans="1:30" ht="23.25" hidden="1" x14ac:dyDescent="0.35">
      <c r="C150" s="1"/>
      <c r="D150" s="1"/>
      <c r="E150" s="2"/>
      <c r="F150" s="2"/>
      <c r="G150" s="113" t="e">
        <f ca="1">IF(J150&gt;0,G149," ")</f>
        <v>#VALUE!</v>
      </c>
      <c r="H150" s="114" t="e">
        <f ca="1">IF(M149=$C$2,QUOTIENT(H149,0.833),IF(M149=$C$3,PRODUCT(H149,1.235),IF(M149=$C$4,PRODUCT(H149,0.75),IF(M149=$C$5,PRODUCT(H149,1.38),IF(M149=$C$6,PRODUCT(H149,1.292),IF(M149=$C$7,PRODUCT(H149,1.292),IF(M149=$C$8,PRODUCT(H149,0.391),IF(M149=$C$9,PRODUCT(H149,1.2),IF(M149=$C$10,PRODUCT(H149,1.25),IF(M149=$C$11,PRODUCT(H149,1.25),IF(M149=$C$12,PRODUCT(H149,1.25),IF(M149=$C$13,PRODUCT(H149,1.25),H149))))))))))))</f>
        <v>#VALUE!</v>
      </c>
      <c r="I150" s="112" t="s">
        <v>40</v>
      </c>
      <c r="J150" s="112" t="e">
        <f ca="1">IF($B148="","",VLOOKUP($B148,'[1]DADOS DOS PRODUTOS'!$A$1:$M$10000,11,0))</f>
        <v>#VALUE!</v>
      </c>
      <c r="K150" s="112" t="e">
        <f ca="1">IF($B148="","",VLOOKUP($B148,'[1]DADOS DOS PRODUTOS'!$A$1:$M$10000,12,0))</f>
        <v>#VALUE!</v>
      </c>
      <c r="L150" s="112" t="e">
        <f ca="1">IF($B148="","",VLOOKUP($B148,'[1]DADOS DOS PRODUTOS'!$A$1:$M$10000,13,0))</f>
        <v>#VALUE!</v>
      </c>
      <c r="M150" s="17" t="e">
        <f ca="1">IF(J150&gt;0,M145," ")</f>
        <v>#VALUE!</v>
      </c>
      <c r="N150" s="112" t="str">
        <f ca="1">N149</f>
        <v/>
      </c>
      <c r="O150" s="114">
        <f ca="1">O149</f>
        <v>0</v>
      </c>
      <c r="P150" s="105" t="e">
        <f t="shared" ca="1" si="2"/>
        <v>#VALUE!</v>
      </c>
      <c r="Q150" s="106" t="str">
        <f ca="1">Q145</f>
        <v/>
      </c>
      <c r="R150" s="106" t="str">
        <f ca="1">R147</f>
        <v/>
      </c>
      <c r="S150" s="107" t="e">
        <f ca="1">IF($B$19="","",VLOOKUP($B$19,'[1]DADOS DOS PRODUTOS'!$A$1:$O$9999,16,0))</f>
        <v>#N/A</v>
      </c>
      <c r="T150" s="7"/>
      <c r="U150" s="7"/>
      <c r="V150" s="7"/>
      <c r="W150" s="7"/>
      <c r="X150" s="7" t="str">
        <f>'[1]Programação trançadeiras'!C151</f>
        <v xml:space="preserve"> </v>
      </c>
      <c r="Y150" s="7"/>
      <c r="Z150" s="7"/>
      <c r="AA150" s="7"/>
      <c r="AB150" s="7"/>
      <c r="AC150" s="7"/>
      <c r="AD150" s="7"/>
    </row>
    <row r="151" spans="1:30" ht="23.25" hidden="1" x14ac:dyDescent="0.35">
      <c r="A151">
        <v>13</v>
      </c>
      <c r="B151" s="110" t="str">
        <f ca="1">'[1]Programação trançadeiras'!I25</f>
        <v/>
      </c>
      <c r="C151" s="1">
        <f ca="1">'[1]Programação trançadeiras'!J25</f>
        <v>0</v>
      </c>
      <c r="D151" s="108" t="e">
        <f ca="1">(Q151*C151)/R151</f>
        <v>#VALUE!</v>
      </c>
      <c r="E151" s="109" t="e">
        <f ca="1">D151/Q151</f>
        <v>#VALUE!</v>
      </c>
      <c r="F151" s="116" t="str">
        <f ca="1">B151</f>
        <v/>
      </c>
      <c r="G151" s="95" t="e">
        <f ca="1">IF(H151&lt;Q151,1,W151)</f>
        <v>#VALUE!</v>
      </c>
      <c r="H151" s="96" t="e">
        <f ca="1">IF(D151&gt;Q151,Q151,IF(D151&lt;Q151,D151,D151))</f>
        <v>#VALUE!</v>
      </c>
      <c r="I151" s="97" t="s">
        <v>40</v>
      </c>
      <c r="J151" s="98" t="str">
        <f ca="1">IF($B151="","",VLOOKUP($B151,'[1]DADOS DOS PRODUTOS'!$A$1:$M$10000,2,0))</f>
        <v/>
      </c>
      <c r="K151" s="98" t="str">
        <f ca="1">IF($B151="","",VLOOKUP($B151,'[1]DADOS DOS PRODUTOS'!$A$1:$M$10000,3,0))</f>
        <v/>
      </c>
      <c r="L151" s="99" t="str">
        <f ca="1">IF($B151="","",VLOOKUP($B151,'[1]DADOS DOS PRODUTOS'!$A$1:$M$10000,4,0))</f>
        <v/>
      </c>
      <c r="M151" s="99" t="str">
        <f ca="1">IF(B151="","",VLOOKUP(B151,'[1]DADOS DOS PRODUTOS'!$A$1:$M$10000,8,0))</f>
        <v/>
      </c>
      <c r="N151" s="97" t="str">
        <f ca="1">IF(B151="","",VLOOKUP(B151,'[1]DADOS DOS PRODUTOS'!$A$1:$M$10000,9,0))</f>
        <v/>
      </c>
      <c r="O151" s="100">
        <f ca="1">C151</f>
        <v>0</v>
      </c>
      <c r="P151" s="101" t="e">
        <f t="shared" ca="1" si="2"/>
        <v>#VALUE!</v>
      </c>
      <c r="Q151" s="102" t="str">
        <f ca="1">IF(B151="","",VLOOKUP(B151,'[1]DADOS DOS PRODUTOS'!$A$1:$N$9999,14,0))</f>
        <v/>
      </c>
      <c r="R151" s="102" t="str">
        <f ca="1">IF(B151="","",VLOOKUP(B151,'[1]DADOS DOS PRODUTOS'!$A$1:$O$9999,15,0))</f>
        <v/>
      </c>
      <c r="S151" s="102" t="str">
        <f ca="1">IF(B151="","",VLOOKUP(B151,'[1]DADOS DOS PRODUTOS'!$A$1:$O$9999,16,0))</f>
        <v/>
      </c>
      <c r="T151" s="90" t="str">
        <f ca="1">IFERROR(M151,0)</f>
        <v/>
      </c>
      <c r="U151" s="90"/>
      <c r="V151" s="90" t="str">
        <f ca="1">LEFT(B151,4)</f>
        <v/>
      </c>
      <c r="W151" s="103">
        <f ca="1">COUNTIF('[1]Planejamento Trançadeira'!C23:APM23,'[1]Planejamento Trançadeira'!A23)</f>
        <v>0</v>
      </c>
      <c r="X151" s="7" t="str">
        <f>'[1]Programação trançadeiras'!C152</f>
        <v xml:space="preserve"> </v>
      </c>
      <c r="Y151" s="7"/>
      <c r="Z151" s="7"/>
      <c r="AA151" s="7"/>
      <c r="AB151" s="7"/>
      <c r="AC151" s="7"/>
      <c r="AD151" s="7"/>
    </row>
    <row r="152" spans="1:30" ht="23.25" hidden="1" x14ac:dyDescent="0.35">
      <c r="C152" s="1"/>
      <c r="D152" s="1"/>
      <c r="E152" s="2"/>
      <c r="F152" s="2"/>
      <c r="G152" s="98" t="e">
        <f ca="1">IF(J152&gt;0,G151," ")</f>
        <v>#VALUE!</v>
      </c>
      <c r="H152" s="100" t="e">
        <f ca="1">IF(M151=$C$2,QUOTIENT(H151,0.833),IF(M151=$C$3,PRODUCT(H151,1.235),IF(M151=$C$4,PRODUCT(H151,0.75),IF(M151=$C$5,PRODUCT(H151,1.38),IF(M151=$C$6,PRODUCT(H151,1.292),IF(M151=$C$7,PRODUCT(H151,1.292),IF(M151=$C$8,PRODUCT(H151,0.391),IF(M151=$C$9,PRODUCT(H151,1.2),IF(M151=$C$10,PRODUCT(H151,1.25),IF(M151=$C$11,PRODUCT(H151,1.25),IF(M151=$C$12,PRODUCT(H151,1.25),IF(M151=$C$13,PRODUCT(H151,1.25),H151))))))))))))</f>
        <v>#VALUE!</v>
      </c>
      <c r="I152" s="97" t="s">
        <v>40</v>
      </c>
      <c r="J152" s="98" t="str">
        <f ca="1">IF($B151="","",VLOOKUP($B151,'[1]DADOS DOS PRODUTOS'!$A$1:$M$10000,5,0))</f>
        <v/>
      </c>
      <c r="K152" s="98" t="str">
        <f ca="1">IF($B151="","",VLOOKUP($B151,'[1]DADOS DOS PRODUTOS'!$A$1:$M$10000,6,0))</f>
        <v/>
      </c>
      <c r="L152" s="98" t="str">
        <f ca="1">IF($B151="","",VLOOKUP($B151,'[1]DADOS DOS PRODUTOS'!$A$1:$M$10000,7,0))</f>
        <v/>
      </c>
      <c r="M152" s="99" t="str">
        <f ca="1">IF(J152&gt;0,M151," ")</f>
        <v/>
      </c>
      <c r="N152" s="97" t="str">
        <f ca="1">N151</f>
        <v/>
      </c>
      <c r="O152" s="100">
        <f ca="1">O151</f>
        <v>0</v>
      </c>
      <c r="P152" s="105" t="e">
        <f t="shared" ca="1" si="2"/>
        <v>#VALUE!</v>
      </c>
      <c r="Q152" s="106" t="str">
        <f ca="1">Q151</f>
        <v/>
      </c>
      <c r="R152" s="106" t="str">
        <f ca="1">R151</f>
        <v/>
      </c>
      <c r="S152" s="107" t="e">
        <f ca="1">IF($B$19="","",VLOOKUP($B$19,'[1]DADOS DOS PRODUTOS'!$A$1:$O$9999,16,0))</f>
        <v>#N/A</v>
      </c>
      <c r="T152" s="7"/>
      <c r="U152" s="7"/>
      <c r="V152" s="7"/>
      <c r="W152" s="7"/>
      <c r="X152" s="7" t="str">
        <f>'[1]Programação trançadeiras'!C153</f>
        <v xml:space="preserve"> </v>
      </c>
      <c r="Y152" s="7"/>
      <c r="Z152" s="7"/>
      <c r="AA152" s="7"/>
      <c r="AB152" s="7"/>
      <c r="AC152" s="7"/>
      <c r="AD152" s="7"/>
    </row>
    <row r="153" spans="1:30" ht="23.25" hidden="1" x14ac:dyDescent="0.35">
      <c r="C153" s="1"/>
      <c r="D153" s="1"/>
      <c r="E153" s="2"/>
      <c r="F153" s="2"/>
      <c r="G153" s="97" t="e">
        <f ca="1">IF(J153&gt;0,G152," ")</f>
        <v>#VALUE!</v>
      </c>
      <c r="H153" s="100" t="e">
        <f ca="1">IF(M152=$C$2,QUOTIENT(H152,0.833),IF(M152=$C$3,PRODUCT(H152,1.235),IF(M152=$C$4,PRODUCT(H152,0.75),IF(M152=$C$5,PRODUCT(H152,1.38),IF(M152=$C$6,PRODUCT(H152,1.292),IF(M152=$C$7,PRODUCT(H152,1.292),IF(M152=$C$8,PRODUCT(H152,0.391),IF(M152=$C$9,PRODUCT(H152,1.2),IF(M152=$C$10,PRODUCT(H152,1.25),IF(M152=$C$11,PRODUCT(H152,1.25),IF(M152=$C$12,PRODUCT(H152,1.25),IF(M152=$C$13,PRODUCT(H152,1.25),H152))))))))))))</f>
        <v>#VALUE!</v>
      </c>
      <c r="I153" s="97" t="s">
        <v>40</v>
      </c>
      <c r="J153" s="97" t="str">
        <f ca="1">IF($B151="","",VLOOKUP($B151,'[1]DADOS DOS PRODUTOS'!$A$1:$M$10000,11,0))</f>
        <v/>
      </c>
      <c r="K153" s="97" t="str">
        <f ca="1">IF($B151="","",VLOOKUP($B151,'[1]DADOS DOS PRODUTOS'!$A$1:$M$10000,12,0))</f>
        <v/>
      </c>
      <c r="L153" s="97" t="str">
        <f ca="1">IF($B151="","",VLOOKUP($B151,'[1]DADOS DOS PRODUTOS'!$A$1:$M$10000,13,0))</f>
        <v/>
      </c>
      <c r="M153" s="99" t="str">
        <f ca="1">IF(J153&gt;0,M151," ")</f>
        <v/>
      </c>
      <c r="N153" s="97" t="str">
        <f ca="1">N152</f>
        <v/>
      </c>
      <c r="O153" s="100">
        <f ca="1">O151</f>
        <v>0</v>
      </c>
      <c r="P153" s="105" t="e">
        <f t="shared" ca="1" si="2"/>
        <v>#VALUE!</v>
      </c>
      <c r="Q153" s="106" t="str">
        <f ca="1">Q151</f>
        <v/>
      </c>
      <c r="R153" s="106" t="str">
        <f ca="1">R151</f>
        <v/>
      </c>
      <c r="S153" s="107" t="e">
        <f ca="1">IF($B$19="","",VLOOKUP($B$19,'[1]DADOS DOS PRODUTOS'!$A$1:$O$9999,16,0))</f>
        <v>#N/A</v>
      </c>
      <c r="T153" s="7"/>
      <c r="U153" s="7"/>
      <c r="V153" s="7"/>
      <c r="W153" s="7"/>
      <c r="X153" s="7" t="str">
        <f>'[1]Programação trançadeiras'!C154</f>
        <v xml:space="preserve"> </v>
      </c>
      <c r="Y153" s="7"/>
      <c r="Z153" s="7"/>
      <c r="AA153" s="7"/>
      <c r="AB153" s="7"/>
      <c r="AC153" s="7"/>
      <c r="AD153" s="7"/>
    </row>
    <row r="154" spans="1:30" ht="23.25" hidden="1" x14ac:dyDescent="0.35">
      <c r="B154" t="e">
        <f ca="1">IF(H154&gt;0,B151," ")</f>
        <v>#VALUE!</v>
      </c>
      <c r="C154" s="1"/>
      <c r="D154" s="108"/>
      <c r="E154" s="109"/>
      <c r="F154" s="116" t="e">
        <f ca="1">B154</f>
        <v>#VALUE!</v>
      </c>
      <c r="G154" s="95" t="e">
        <f ca="1">IF(H154&gt;0,1," ")</f>
        <v>#VALUE!</v>
      </c>
      <c r="H154" s="96" t="e">
        <f ca="1">SMALL('[1]Planejamento Trançadeira'!C23:FJ23,COUNTIF('[1]Planejamento Trançadeira'!C23:FJ23,0)+1)</f>
        <v>#VALUE!</v>
      </c>
      <c r="I154" s="97" t="s">
        <v>40</v>
      </c>
      <c r="J154" s="98" t="e">
        <f ca="1">IF($B154="","",VLOOKUP($B154,'[1]DADOS DOS PRODUTOS'!$A$1:$M$10000,2,0))</f>
        <v>#VALUE!</v>
      </c>
      <c r="K154" s="98" t="e">
        <f ca="1">IF($B154="","",VLOOKUP($B154,'[1]DADOS DOS PRODUTOS'!$A$1:$M$10000,3,0))</f>
        <v>#VALUE!</v>
      </c>
      <c r="L154" s="99" t="e">
        <f ca="1">IF($B154="","",VLOOKUP($B154,'[1]DADOS DOS PRODUTOS'!$A$1:$M$10000,4,0))</f>
        <v>#VALUE!</v>
      </c>
      <c r="M154" s="99" t="e">
        <f ca="1">IF(J154&gt;0,M151," ")</f>
        <v>#VALUE!</v>
      </c>
      <c r="N154" s="97" t="str">
        <f ca="1">N153</f>
        <v/>
      </c>
      <c r="O154" s="100">
        <f ca="1">O153</f>
        <v>0</v>
      </c>
      <c r="P154" s="105" t="e">
        <f t="shared" ca="1" si="2"/>
        <v>#VALUE!</v>
      </c>
      <c r="Q154" s="107" t="str">
        <f ca="1">Q151</f>
        <v/>
      </c>
      <c r="R154" s="106" t="str">
        <f ca="1">R153</f>
        <v/>
      </c>
      <c r="S154" s="107" t="e">
        <f ca="1">IF($B$19="","",VLOOKUP($B$19,'[1]DADOS DOS PRODUTOS'!$A$1:$O$9999,16,0))</f>
        <v>#N/A</v>
      </c>
      <c r="T154" s="7">
        <f ca="1">IFERROR(M154,0)</f>
        <v>0</v>
      </c>
      <c r="U154" s="7"/>
      <c r="V154" s="7"/>
      <c r="W154" s="7"/>
      <c r="X154" s="7" t="str">
        <f>'[1]Programação trançadeiras'!C155</f>
        <v xml:space="preserve"> </v>
      </c>
      <c r="Y154" s="7"/>
      <c r="Z154" s="7"/>
      <c r="AA154" s="7"/>
      <c r="AB154" s="7"/>
      <c r="AC154" s="7"/>
      <c r="AD154" s="7"/>
    </row>
    <row r="155" spans="1:30" ht="23.25" hidden="1" x14ac:dyDescent="0.35">
      <c r="C155" s="1"/>
      <c r="D155" s="1"/>
      <c r="E155" s="2"/>
      <c r="F155" s="2"/>
      <c r="G155" s="98" t="e">
        <f ca="1">IF(J155&gt;0,G154," ")</f>
        <v>#VALUE!</v>
      </c>
      <c r="H155" s="100" t="e">
        <f ca="1">IF(M154=$C$2,QUOTIENT(H154,0.833),IF(M154=$C$3,PRODUCT(H154,1.235),IF(M154=$C$4,PRODUCT(H154,0.75),IF(M154=$C$5,PRODUCT(H154,1.38),IF(M154=$C$6,PRODUCT(H154,1.292),IF(M154=$C$7,PRODUCT(H154,1.292),IF(M154=$C$8,PRODUCT(H154,0.391),IF(M154=$C$9,PRODUCT(H154,1.2),IF(M154=$C$10,PRODUCT(H154,1.25),IF(M154=$C$11,PRODUCT(H154,1.25),IF(M154=$C$12,PRODUCT(H154,1.25),IF(M154=$C$13,PRODUCT(H154,1.25),H154))))))))))))</f>
        <v>#VALUE!</v>
      </c>
      <c r="I155" s="97" t="s">
        <v>40</v>
      </c>
      <c r="J155" s="98" t="e">
        <f ca="1">IF($B154="","",VLOOKUP($B154,'[1]DADOS DOS PRODUTOS'!$A$1:$M$10000,5,0))</f>
        <v>#VALUE!</v>
      </c>
      <c r="K155" s="98" t="e">
        <f ca="1">IF($B154="","",VLOOKUP($B154,'[1]DADOS DOS PRODUTOS'!$A$1:$M$10000,6,0))</f>
        <v>#VALUE!</v>
      </c>
      <c r="L155" s="98" t="e">
        <f ca="1">IF($B154="","",VLOOKUP($B154,'[1]DADOS DOS PRODUTOS'!$A$1:$M$10000,7,0))</f>
        <v>#VALUE!</v>
      </c>
      <c r="M155" s="99" t="e">
        <f ca="1">IF(J155&gt;0,M151," ")</f>
        <v>#VALUE!</v>
      </c>
      <c r="N155" s="97" t="str">
        <f ca="1">N154</f>
        <v/>
      </c>
      <c r="O155" s="100">
        <f ca="1">O154</f>
        <v>0</v>
      </c>
      <c r="P155" s="105" t="e">
        <f t="shared" ca="1" si="2"/>
        <v>#VALUE!</v>
      </c>
      <c r="Q155" s="106" t="str">
        <f ca="1">Q151</f>
        <v/>
      </c>
      <c r="R155" s="106" t="str">
        <f ca="1">R153</f>
        <v/>
      </c>
      <c r="S155" s="107" t="e">
        <f ca="1">IF($B$19="","",VLOOKUP($B$19,'[1]DADOS DOS PRODUTOS'!$A$1:$O$9999,16,0))</f>
        <v>#N/A</v>
      </c>
      <c r="T155" s="7"/>
      <c r="U155" s="7"/>
      <c r="V155" s="7"/>
      <c r="W155" s="7"/>
      <c r="X155" s="7" t="str">
        <f>'[1]Programação trançadeiras'!C156</f>
        <v xml:space="preserve"> </v>
      </c>
      <c r="Y155" s="7"/>
      <c r="Z155" s="7"/>
      <c r="AA155" s="7"/>
      <c r="AB155" s="7"/>
      <c r="AC155" s="7"/>
      <c r="AD155" s="7"/>
    </row>
    <row r="156" spans="1:30" ht="23.25" hidden="1" x14ac:dyDescent="0.35">
      <c r="C156" s="1"/>
      <c r="D156" s="1"/>
      <c r="E156" s="2"/>
      <c r="F156" s="2"/>
      <c r="G156" s="98" t="e">
        <f ca="1">IF(J156&gt;0,G155," ")</f>
        <v>#VALUE!</v>
      </c>
      <c r="H156" s="100" t="e">
        <f ca="1">IF(M155=$C$2,QUOTIENT(H155,0.833),IF(M155=$C$3,PRODUCT(H155,1.235),IF(M155=$C$4,PRODUCT(H155,0.75),IF(M155=$C$5,PRODUCT(H155,1.38),IF(M155=$C$6,PRODUCT(H155,1.292),IF(M155=$C$7,PRODUCT(H155,1.292),IF(M155=$C$8,PRODUCT(H155,0.391),IF(M155=$C$9,PRODUCT(H155,1.2),IF(M155=$C$10,PRODUCT(H155,1.25),IF(M155=$C$11,PRODUCT(H155,1.25),IF(M155=$C$12,PRODUCT(H155,1.25),IF(M155=$C$13,PRODUCT(H155,1.25),H155))))))))))))</f>
        <v>#VALUE!</v>
      </c>
      <c r="I156" s="97" t="s">
        <v>40</v>
      </c>
      <c r="J156" s="97" t="e">
        <f ca="1">IF($B154="","",VLOOKUP($B154,'[1]DADOS DOS PRODUTOS'!$A$1:$M$10000,11,0))</f>
        <v>#VALUE!</v>
      </c>
      <c r="K156" s="97" t="e">
        <f ca="1">IF($B154="","",VLOOKUP($B154,'[1]DADOS DOS PRODUTOS'!$A$1:$M$10000,12,0))</f>
        <v>#VALUE!</v>
      </c>
      <c r="L156" s="97" t="e">
        <f ca="1">IF($B154="","",VLOOKUP($B154,'[1]DADOS DOS PRODUTOS'!$A$1:$M$10000,13,0))</f>
        <v>#VALUE!</v>
      </c>
      <c r="M156" s="99" t="e">
        <f ca="1">IF(J156&gt;0,M151," ")</f>
        <v>#VALUE!</v>
      </c>
      <c r="N156" s="97" t="str">
        <f ca="1">N155</f>
        <v/>
      </c>
      <c r="O156" s="100">
        <f ca="1">O155</f>
        <v>0</v>
      </c>
      <c r="P156" s="105" t="e">
        <f t="shared" ca="1" si="2"/>
        <v>#VALUE!</v>
      </c>
      <c r="Q156" s="106" t="str">
        <f ca="1">Q151</f>
        <v/>
      </c>
      <c r="R156" s="106" t="str">
        <f ca="1">R153</f>
        <v/>
      </c>
      <c r="S156" s="107" t="e">
        <f ca="1">IF($B$19="","",VLOOKUP($B$19,'[1]DADOS DOS PRODUTOS'!$A$1:$O$9999,16,0))</f>
        <v>#N/A</v>
      </c>
      <c r="T156" s="7"/>
      <c r="U156" s="7"/>
      <c r="V156" s="7"/>
      <c r="W156" s="7"/>
      <c r="X156" s="7" t="str">
        <f>'[1]Programação trançadeiras'!C157</f>
        <v xml:space="preserve"> </v>
      </c>
      <c r="Y156" s="7"/>
      <c r="Z156" s="7"/>
      <c r="AA156" s="7"/>
      <c r="AB156" s="7"/>
      <c r="AC156" s="7"/>
      <c r="AD156" s="7"/>
    </row>
    <row r="157" spans="1:30" ht="23.25" hidden="1" x14ac:dyDescent="0.35">
      <c r="A157">
        <v>14</v>
      </c>
      <c r="B157" s="110" t="str">
        <f ca="1">'[1]Programação trançadeiras'!I26</f>
        <v/>
      </c>
      <c r="C157" s="1">
        <f ca="1">'[1]Programação trançadeiras'!J26</f>
        <v>0</v>
      </c>
      <c r="D157" s="108" t="e">
        <f ca="1">(Q157*C157)/R157</f>
        <v>#VALUE!</v>
      </c>
      <c r="E157" s="109" t="e">
        <f ca="1">D157/Q157</f>
        <v>#VALUE!</v>
      </c>
      <c r="F157" s="116" t="str">
        <f ca="1">B157</f>
        <v/>
      </c>
      <c r="G157" s="18" t="e">
        <f ca="1">IF(H157&lt;Q157,1,W157)</f>
        <v>#VALUE!</v>
      </c>
      <c r="H157" s="111" t="e">
        <f ca="1">IF(D157&gt;Q157,Q157,IF(D157&lt;Q157,D157,D157))</f>
        <v>#VALUE!</v>
      </c>
      <c r="I157" s="112" t="s">
        <v>40</v>
      </c>
      <c r="J157" s="113" t="str">
        <f ca="1">IF($B157="","",VLOOKUP($B157,'[1]DADOS DOS PRODUTOS'!$A$1:$M$10000,2,0))</f>
        <v/>
      </c>
      <c r="K157" s="113" t="str">
        <f ca="1">IF($B157="","",VLOOKUP($B157,'[1]DADOS DOS PRODUTOS'!$A$1:$M$10000,3,0))</f>
        <v/>
      </c>
      <c r="L157" s="17" t="str">
        <f ca="1">IF($B157="","",VLOOKUP($B157,'[1]DADOS DOS PRODUTOS'!$A$1:$M$10000,4,0))</f>
        <v/>
      </c>
      <c r="M157" s="17" t="str">
        <f ca="1">IF(B157="","",VLOOKUP(B157,'[1]DADOS DOS PRODUTOS'!$A$1:$M$10000,8,0))</f>
        <v/>
      </c>
      <c r="N157" s="112" t="str">
        <f ca="1">IF(B157="","",VLOOKUP(B157,'[1]DADOS DOS PRODUTOS'!$A$1:$M$10000,9,0))</f>
        <v/>
      </c>
      <c r="O157" s="114">
        <f ca="1">C157</f>
        <v>0</v>
      </c>
      <c r="P157" s="101" t="e">
        <f t="shared" ca="1" si="2"/>
        <v>#VALUE!</v>
      </c>
      <c r="Q157" s="102" t="str">
        <f ca="1">IF(B157="","",VLOOKUP(B157,'[1]DADOS DOS PRODUTOS'!$A$1:$N$9999,14,0))</f>
        <v/>
      </c>
      <c r="R157" s="102" t="str">
        <f ca="1">IF(B157="","",VLOOKUP(B157,'[1]DADOS DOS PRODUTOS'!$A$1:$O$9999,15,0))</f>
        <v/>
      </c>
      <c r="S157" s="102" t="str">
        <f ca="1">IF(B157="","",VLOOKUP(B157,'[1]DADOS DOS PRODUTOS'!$A$1:$O$9999,16,0))</f>
        <v/>
      </c>
      <c r="T157" s="90" t="str">
        <f ca="1">IFERROR(M157,0)</f>
        <v/>
      </c>
      <c r="U157" s="90"/>
      <c r="V157" s="90" t="str">
        <f ca="1">LEFT(B157,4)</f>
        <v/>
      </c>
      <c r="W157" s="103">
        <f ca="1">COUNTIF('[1]Planejamento Trançadeira'!C24:APM24,'[1]Planejamento Trançadeira'!A24)</f>
        <v>0</v>
      </c>
      <c r="X157" s="7" t="str">
        <f>'[1]Programação trançadeiras'!C158</f>
        <v xml:space="preserve"> </v>
      </c>
      <c r="Y157" s="7"/>
      <c r="Z157" s="7"/>
      <c r="AA157" s="7"/>
      <c r="AB157" s="7"/>
      <c r="AC157" s="7"/>
      <c r="AD157" s="7"/>
    </row>
    <row r="158" spans="1:30" ht="23.25" hidden="1" x14ac:dyDescent="0.35">
      <c r="C158" s="1"/>
      <c r="D158" s="1"/>
      <c r="E158" s="2"/>
      <c r="F158" s="2"/>
      <c r="G158" s="113" t="e">
        <f ca="1">IF(J158&gt;0,G157," ")</f>
        <v>#VALUE!</v>
      </c>
      <c r="H158" s="114" t="e">
        <f ca="1">IF(M157=$C$2,QUOTIENT(H157,0.833),IF(M157=$C$3,PRODUCT(H157,1.235),IF(M157=$C$4,PRODUCT(H157,0.75),IF(M157=$C$5,PRODUCT(H157,1.38),IF(M157=$C$6,PRODUCT(H157,1.292),IF(M157=$C$7,PRODUCT(H157,1.292),IF(M157=$C$8,PRODUCT(H157,0.391),IF(M157=$C$9,PRODUCT(H157,1.2),IF(M157=$C$10,PRODUCT(H157,1.25),IF(M157=$C$11,PRODUCT(H157,1.25),IF(M157=$C$12,PRODUCT(H157,1.25),IF(M157=$C$13,PRODUCT(H157,1.25),H157))))))))))))</f>
        <v>#VALUE!</v>
      </c>
      <c r="I158" s="112" t="s">
        <v>40</v>
      </c>
      <c r="J158" s="113" t="str">
        <f ca="1">IF($B157="","",VLOOKUP($B157,'[1]DADOS DOS PRODUTOS'!$A$1:$M$10000,5,0))</f>
        <v/>
      </c>
      <c r="K158" s="113" t="str">
        <f ca="1">IF($B157="","",VLOOKUP($B157,'[1]DADOS DOS PRODUTOS'!$A$1:$M$10000,6,0))</f>
        <v/>
      </c>
      <c r="L158" s="113" t="str">
        <f ca="1">IF($B157="","",VLOOKUP($B157,'[1]DADOS DOS PRODUTOS'!$A$1:$M$10000,7,0))</f>
        <v/>
      </c>
      <c r="M158" s="17" t="str">
        <f ca="1">IF(J158&gt;0,M157," ")</f>
        <v/>
      </c>
      <c r="N158" s="112" t="str">
        <f ca="1">N157</f>
        <v/>
      </c>
      <c r="O158" s="114">
        <f ca="1">O157</f>
        <v>0</v>
      </c>
      <c r="P158" s="105" t="e">
        <f t="shared" ca="1" si="2"/>
        <v>#VALUE!</v>
      </c>
      <c r="Q158" s="106" t="str">
        <f ca="1">Q157</f>
        <v/>
      </c>
      <c r="R158" s="106" t="str">
        <f ca="1">R157</f>
        <v/>
      </c>
      <c r="S158" s="107" t="e">
        <f ca="1">IF($B$19="","",VLOOKUP($B$19,'[1]DADOS DOS PRODUTOS'!$A$1:$O$9999,16,0))</f>
        <v>#N/A</v>
      </c>
      <c r="T158" s="7"/>
      <c r="U158" s="7"/>
      <c r="V158" s="7"/>
      <c r="W158" s="7"/>
      <c r="X158" s="7" t="str">
        <f>'[1]Programação trançadeiras'!C159</f>
        <v xml:space="preserve"> </v>
      </c>
      <c r="Y158" s="7"/>
      <c r="Z158" s="7"/>
      <c r="AA158" s="7"/>
      <c r="AB158" s="7"/>
      <c r="AC158" s="7"/>
      <c r="AD158" s="7"/>
    </row>
    <row r="159" spans="1:30" ht="23.25" hidden="1" x14ac:dyDescent="0.35">
      <c r="C159" s="1"/>
      <c r="D159" s="1"/>
      <c r="E159" s="2"/>
      <c r="F159" s="2"/>
      <c r="G159" s="112" t="e">
        <f ca="1">IF(J159&gt;0,G158," ")</f>
        <v>#VALUE!</v>
      </c>
      <c r="H159" s="114" t="e">
        <f ca="1">IF(M158=$C$2,QUOTIENT(H158,0.833),IF(M158=$C$3,PRODUCT(H158,1.235),IF(M158=$C$4,PRODUCT(H158,0.75),IF(M158=$C$5,PRODUCT(H158,1.38),IF(M158=$C$6,PRODUCT(H158,1.292),IF(M158=$C$7,PRODUCT(H158,1.292),IF(M158=$C$8,PRODUCT(H158,0.391),IF(M158=$C$9,PRODUCT(H158,1.2),IF(M158=$C$10,PRODUCT(H158,1.25),IF(M158=$C$11,PRODUCT(H158,1.25),IF(M158=$C$12,PRODUCT(H158,1.25),IF(M158=$C$13,PRODUCT(H158,1.25),H158))))))))))))</f>
        <v>#VALUE!</v>
      </c>
      <c r="I159" s="112" t="s">
        <v>40</v>
      </c>
      <c r="J159" s="112" t="str">
        <f ca="1">IF($B157="","",VLOOKUP($B157,'[1]DADOS DOS PRODUTOS'!$A$1:$M$10000,11,0))</f>
        <v/>
      </c>
      <c r="K159" s="112" t="str">
        <f ca="1">IF($B157="","",VLOOKUP($B157,'[1]DADOS DOS PRODUTOS'!$A$1:$M$10000,12,0))</f>
        <v/>
      </c>
      <c r="L159" s="112" t="str">
        <f ca="1">IF($B157="","",VLOOKUP($B157,'[1]DADOS DOS PRODUTOS'!$A$1:$M$10000,13,0))</f>
        <v/>
      </c>
      <c r="M159" s="17" t="str">
        <f ca="1">IF(J159&gt;0,M157," ")</f>
        <v/>
      </c>
      <c r="N159" s="112" t="str">
        <f ca="1">N158</f>
        <v/>
      </c>
      <c r="O159" s="114">
        <f ca="1">O157</f>
        <v>0</v>
      </c>
      <c r="P159" s="105" t="e">
        <f t="shared" ca="1" si="2"/>
        <v>#VALUE!</v>
      </c>
      <c r="Q159" s="106" t="str">
        <f ca="1">Q157</f>
        <v/>
      </c>
      <c r="R159" s="106" t="str">
        <f ca="1">R157</f>
        <v/>
      </c>
      <c r="S159" s="107" t="e">
        <f ca="1">IF($B$19="","",VLOOKUP($B$19,'[1]DADOS DOS PRODUTOS'!$A$1:$O$9999,16,0))</f>
        <v>#N/A</v>
      </c>
      <c r="T159" s="7"/>
      <c r="U159" s="7"/>
      <c r="V159" s="7"/>
      <c r="W159" s="7"/>
      <c r="X159" s="7" t="str">
        <f>'[1]Programação trançadeiras'!C160</f>
        <v xml:space="preserve"> </v>
      </c>
      <c r="Y159" s="7"/>
      <c r="Z159" s="7"/>
      <c r="AA159" s="7"/>
      <c r="AB159" s="7"/>
      <c r="AC159" s="7"/>
      <c r="AD159" s="7"/>
    </row>
    <row r="160" spans="1:30" ht="23.25" hidden="1" x14ac:dyDescent="0.35">
      <c r="B160" t="e">
        <f ca="1">IF(H160&gt;0,B157," ")</f>
        <v>#VALUE!</v>
      </c>
      <c r="C160" s="1"/>
      <c r="D160" s="108"/>
      <c r="E160" s="109"/>
      <c r="F160" s="116" t="e">
        <f ca="1">B160</f>
        <v>#VALUE!</v>
      </c>
      <c r="G160" s="18" t="e">
        <f ca="1">IF(H160&gt;0,1," ")</f>
        <v>#VALUE!</v>
      </c>
      <c r="H160" s="111" t="e">
        <f ca="1">SMALL('[1]Planejamento Trançadeira'!C24:FJ24,COUNTIF('[1]Planejamento Trançadeira'!C24:FJ24,0)+1)</f>
        <v>#VALUE!</v>
      </c>
      <c r="I160" s="112" t="s">
        <v>40</v>
      </c>
      <c r="J160" s="113" t="e">
        <f ca="1">IF($B160="","",VLOOKUP($B160,'[1]DADOS DOS PRODUTOS'!$A$1:$M$10000,2,0))</f>
        <v>#VALUE!</v>
      </c>
      <c r="K160" s="113" t="e">
        <f ca="1">IF($B160="","",VLOOKUP($B160,'[1]DADOS DOS PRODUTOS'!$A$1:$M$10000,3,0))</f>
        <v>#VALUE!</v>
      </c>
      <c r="L160" s="17" t="e">
        <f ca="1">IF($B160="","",VLOOKUP($B160,'[1]DADOS DOS PRODUTOS'!$A$1:$M$10000,4,0))</f>
        <v>#VALUE!</v>
      </c>
      <c r="M160" s="17" t="e">
        <f ca="1">IF(J160&gt;0,M157," ")</f>
        <v>#VALUE!</v>
      </c>
      <c r="N160" s="112" t="str">
        <f ca="1">N159</f>
        <v/>
      </c>
      <c r="O160" s="114">
        <f ca="1">O159</f>
        <v>0</v>
      </c>
      <c r="P160" s="105" t="e">
        <f t="shared" ca="1" si="2"/>
        <v>#VALUE!</v>
      </c>
      <c r="Q160" s="107" t="str">
        <f ca="1">Q157</f>
        <v/>
      </c>
      <c r="R160" s="106" t="str">
        <f ca="1">R159</f>
        <v/>
      </c>
      <c r="S160" s="107" t="e">
        <f ca="1">IF($B$19="","",VLOOKUP($B$19,'[1]DADOS DOS PRODUTOS'!$A$1:$O$9999,16,0))</f>
        <v>#N/A</v>
      </c>
      <c r="T160" s="7">
        <f ca="1">IFERROR(M160,0)</f>
        <v>0</v>
      </c>
      <c r="U160" s="7"/>
      <c r="V160" s="7"/>
      <c r="W160" s="7"/>
      <c r="X160" s="7" t="str">
        <f>'[1]Programação trançadeiras'!C161</f>
        <v xml:space="preserve"> </v>
      </c>
      <c r="Y160" s="7"/>
      <c r="Z160" s="7"/>
      <c r="AA160" s="7"/>
      <c r="AB160" s="7"/>
      <c r="AC160" s="7"/>
      <c r="AD160" s="7"/>
    </row>
    <row r="161" spans="1:30" ht="23.25" hidden="1" x14ac:dyDescent="0.35">
      <c r="C161" s="1"/>
      <c r="D161" s="1"/>
      <c r="E161" s="2"/>
      <c r="F161" s="2"/>
      <c r="G161" s="113" t="e">
        <f ca="1">IF(J161&gt;0,G160," ")</f>
        <v>#VALUE!</v>
      </c>
      <c r="H161" s="114" t="e">
        <f ca="1">IF(M160=$C$2,QUOTIENT(H160,0.833),IF(M160=$C$3,PRODUCT(H160,1.235),IF(M160=$C$4,PRODUCT(H160,0.75),IF(M160=$C$5,PRODUCT(H160,1.38),IF(M160=$C$6,PRODUCT(H160,1.292),IF(M160=$C$7,PRODUCT(H160,1.292),IF(M160=$C$8,PRODUCT(H160,0.391),IF(M160=$C$9,PRODUCT(H160,1.2),IF(M160=$C$10,PRODUCT(H160,1.25),IF(M160=$C$11,PRODUCT(H160,1.25),IF(M160=$C$12,PRODUCT(H160,1.25),IF(M160=$C$13,PRODUCT(H160,1.25),H160))))))))))))</f>
        <v>#VALUE!</v>
      </c>
      <c r="I161" s="112" t="s">
        <v>40</v>
      </c>
      <c r="J161" s="113" t="e">
        <f ca="1">IF($B160="","",VLOOKUP($B160,'[1]DADOS DOS PRODUTOS'!$A$1:$M$10000,5,0))</f>
        <v>#VALUE!</v>
      </c>
      <c r="K161" s="113" t="e">
        <f ca="1">IF($B160="","",VLOOKUP($B160,'[1]DADOS DOS PRODUTOS'!$A$1:$M$10000,6,0))</f>
        <v>#VALUE!</v>
      </c>
      <c r="L161" s="113" t="e">
        <f ca="1">IF($B160="","",VLOOKUP($B160,'[1]DADOS DOS PRODUTOS'!$A$1:$M$10000,7,0))</f>
        <v>#VALUE!</v>
      </c>
      <c r="M161" s="17" t="e">
        <f ca="1">IF(J161&gt;0,M157," ")</f>
        <v>#VALUE!</v>
      </c>
      <c r="N161" s="112" t="str">
        <f ca="1">N160</f>
        <v/>
      </c>
      <c r="O161" s="114">
        <f ca="1">O160</f>
        <v>0</v>
      </c>
      <c r="P161" s="105" t="e">
        <f t="shared" ca="1" si="2"/>
        <v>#VALUE!</v>
      </c>
      <c r="Q161" s="106" t="str">
        <f ca="1">Q157</f>
        <v/>
      </c>
      <c r="R161" s="106" t="str">
        <f ca="1">R159</f>
        <v/>
      </c>
      <c r="S161" s="107" t="e">
        <f ca="1">IF($B$19="","",VLOOKUP($B$19,'[1]DADOS DOS PRODUTOS'!$A$1:$O$9999,16,0))</f>
        <v>#N/A</v>
      </c>
      <c r="T161" s="7"/>
      <c r="U161" s="7"/>
      <c r="V161" s="7"/>
      <c r="W161" s="7"/>
      <c r="X161" s="7" t="str">
        <f>'[1]Programação trançadeiras'!C162</f>
        <v xml:space="preserve"> </v>
      </c>
      <c r="Y161" s="7"/>
      <c r="Z161" s="7"/>
      <c r="AA161" s="7"/>
      <c r="AB161" s="7"/>
      <c r="AC161" s="7"/>
      <c r="AD161" s="7"/>
    </row>
    <row r="162" spans="1:30" ht="23.25" hidden="1" x14ac:dyDescent="0.35">
      <c r="C162" s="1"/>
      <c r="D162" s="1"/>
      <c r="E162" s="2"/>
      <c r="F162" s="2"/>
      <c r="G162" s="113" t="e">
        <f ca="1">IF(J162&gt;0,G161," ")</f>
        <v>#VALUE!</v>
      </c>
      <c r="H162" s="114" t="e">
        <f ca="1">IF(M161=$C$2,QUOTIENT(H161,0.833),IF(M161=$C$3,PRODUCT(H161,1.235),IF(M161=$C$4,PRODUCT(H161,0.75),IF(M161=$C$5,PRODUCT(H161,1.38),IF(M161=$C$6,PRODUCT(H161,1.292),IF(M161=$C$7,PRODUCT(H161,1.292),IF(M161=$C$8,PRODUCT(H161,0.391),IF(M161=$C$9,PRODUCT(H161,1.2),IF(M161=$C$10,PRODUCT(H161,1.25),IF(M161=$C$11,PRODUCT(H161,1.25),IF(M161=$C$12,PRODUCT(H161,1.25),IF(M161=$C$13,PRODUCT(H161,1.25),H161))))))))))))</f>
        <v>#VALUE!</v>
      </c>
      <c r="I162" s="112" t="s">
        <v>40</v>
      </c>
      <c r="J162" s="112" t="e">
        <f ca="1">IF($B160="","",VLOOKUP($B160,'[1]DADOS DOS PRODUTOS'!$A$1:$M$10000,11,0))</f>
        <v>#VALUE!</v>
      </c>
      <c r="K162" s="112" t="e">
        <f ca="1">IF($B160="","",VLOOKUP($B160,'[1]DADOS DOS PRODUTOS'!$A$1:$M$10000,12,0))</f>
        <v>#VALUE!</v>
      </c>
      <c r="L162" s="112" t="e">
        <f ca="1">IF($B160="","",VLOOKUP($B160,'[1]DADOS DOS PRODUTOS'!$A$1:$M$10000,13,0))</f>
        <v>#VALUE!</v>
      </c>
      <c r="M162" s="17" t="e">
        <f ca="1">IF(J162&gt;0,M157," ")</f>
        <v>#VALUE!</v>
      </c>
      <c r="N162" s="112" t="str">
        <f ca="1">N161</f>
        <v/>
      </c>
      <c r="O162" s="114">
        <f ca="1">O161</f>
        <v>0</v>
      </c>
      <c r="P162" s="105" t="e">
        <f t="shared" ca="1" si="2"/>
        <v>#VALUE!</v>
      </c>
      <c r="Q162" s="106" t="str">
        <f ca="1">Q157</f>
        <v/>
      </c>
      <c r="R162" s="106" t="str">
        <f ca="1">R159</f>
        <v/>
      </c>
      <c r="S162" s="107" t="e">
        <f ca="1">IF($B$19="","",VLOOKUP($B$19,'[1]DADOS DOS PRODUTOS'!$A$1:$O$9999,16,0))</f>
        <v>#N/A</v>
      </c>
      <c r="T162" s="7"/>
      <c r="U162" s="7"/>
      <c r="V162" s="7"/>
      <c r="W162" s="7"/>
      <c r="X162" s="7" t="str">
        <f>'[1]Programação trançadeiras'!C163</f>
        <v xml:space="preserve"> </v>
      </c>
      <c r="Y162" s="7"/>
      <c r="Z162" s="7"/>
      <c r="AA162" s="7"/>
      <c r="AB162" s="7"/>
      <c r="AC162" s="7"/>
      <c r="AD162" s="7"/>
    </row>
    <row r="163" spans="1:30" ht="23.25" hidden="1" x14ac:dyDescent="0.35">
      <c r="A163">
        <v>13</v>
      </c>
      <c r="B163" s="110" t="str">
        <f ca="1">'[1]Programação trançadeiras'!I27</f>
        <v/>
      </c>
      <c r="C163" s="1">
        <f ca="1">'[1]Programação trançadeiras'!J27</f>
        <v>0</v>
      </c>
      <c r="D163" s="108" t="e">
        <f ca="1">(Q163*C163)/R163</f>
        <v>#VALUE!</v>
      </c>
      <c r="E163" s="109" t="e">
        <f ca="1">D163/Q163</f>
        <v>#VALUE!</v>
      </c>
      <c r="F163" s="116" t="str">
        <f ca="1">B163</f>
        <v/>
      </c>
      <c r="G163" s="95" t="e">
        <f ca="1">IF(H163&lt;Q163,1,W163)</f>
        <v>#VALUE!</v>
      </c>
      <c r="H163" s="96" t="e">
        <f ca="1">IF(D163&gt;Q163,Q163,IF(D163&lt;Q163,D163,D163))</f>
        <v>#VALUE!</v>
      </c>
      <c r="I163" s="97" t="s">
        <v>40</v>
      </c>
      <c r="J163" s="98" t="str">
        <f ca="1">IF($B163="","",VLOOKUP($B163,'[1]DADOS DOS PRODUTOS'!$A$1:$M$10000,2,0))</f>
        <v/>
      </c>
      <c r="K163" s="98" t="str">
        <f ca="1">IF($B163="","",VLOOKUP($B163,'[1]DADOS DOS PRODUTOS'!$A$1:$M$10000,3,0))</f>
        <v/>
      </c>
      <c r="L163" s="99" t="str">
        <f ca="1">IF($B163="","",VLOOKUP($B163,'[1]DADOS DOS PRODUTOS'!$A$1:$M$10000,4,0))</f>
        <v/>
      </c>
      <c r="M163" s="99" t="str">
        <f ca="1">IF(B163="","",VLOOKUP(B163,'[1]DADOS DOS PRODUTOS'!$A$1:$M$10000,8,0))</f>
        <v/>
      </c>
      <c r="N163" s="97" t="str">
        <f ca="1">IF(B163="","",VLOOKUP(B163,'[1]DADOS DOS PRODUTOS'!$A$1:$M$10000,9,0))</f>
        <v/>
      </c>
      <c r="O163" s="100">
        <f ca="1">C163</f>
        <v>0</v>
      </c>
      <c r="P163" s="101" t="e">
        <f t="shared" ca="1" si="2"/>
        <v>#VALUE!</v>
      </c>
      <c r="Q163" s="102" t="str">
        <f ca="1">IF(B163="","",VLOOKUP(B163,'[1]DADOS DOS PRODUTOS'!$A$1:$N$9999,14,0))</f>
        <v/>
      </c>
      <c r="R163" s="102" t="str">
        <f ca="1">IF(B163="","",VLOOKUP(B163,'[1]DADOS DOS PRODUTOS'!$A$1:$O$9999,15,0))</f>
        <v/>
      </c>
      <c r="S163" s="102" t="str">
        <f ca="1">IF(B163="","",VLOOKUP(B163,'[1]DADOS DOS PRODUTOS'!$A$1:$O$9999,16,0))</f>
        <v/>
      </c>
      <c r="T163" s="90" t="str">
        <f ca="1">IFERROR(M163,0)</f>
        <v/>
      </c>
      <c r="U163" s="90"/>
      <c r="V163" s="90" t="str">
        <f ca="1">LEFT(B163,4)</f>
        <v/>
      </c>
      <c r="W163" s="103">
        <f ca="1">COUNTIF('[1]Planejamento Trançadeira'!C25:APM25,'[1]Planejamento Trançadeira'!A25)</f>
        <v>0</v>
      </c>
      <c r="X163" s="7" t="str">
        <f>'[1]Programação trançadeiras'!C164</f>
        <v xml:space="preserve"> </v>
      </c>
      <c r="Y163" s="7"/>
      <c r="Z163" s="7"/>
      <c r="AA163" s="7"/>
      <c r="AB163" s="7"/>
      <c r="AC163" s="7"/>
      <c r="AD163" s="7"/>
    </row>
    <row r="164" spans="1:30" ht="23.25" hidden="1" x14ac:dyDescent="0.35">
      <c r="C164" s="1"/>
      <c r="D164" s="1"/>
      <c r="E164" s="2"/>
      <c r="F164" s="2"/>
      <c r="G164" s="98" t="e">
        <f ca="1">IF(J164&gt;0,G163," ")</f>
        <v>#VALUE!</v>
      </c>
      <c r="H164" s="100" t="e">
        <f ca="1">IF(M163=$C$2,QUOTIENT(H163,0.833),IF(M163=$C$3,PRODUCT(H163,1.235),IF(M163=$C$4,PRODUCT(H163,0.75),IF(M163=$C$5,PRODUCT(H163,1.38),IF(M163=$C$6,PRODUCT(H163,1.292),IF(M163=$C$7,PRODUCT(H163,1.292),IF(M163=$C$8,PRODUCT(H163,0.391),IF(M163=$C$9,PRODUCT(H163,1.2),IF(M163=$C$10,PRODUCT(H163,1.25),IF(M163=$C$11,PRODUCT(H163,1.25),IF(M163=$C$12,PRODUCT(H163,1.25),IF(M163=$C$13,PRODUCT(H163,1.25),H163))))))))))))</f>
        <v>#VALUE!</v>
      </c>
      <c r="I164" s="97" t="s">
        <v>40</v>
      </c>
      <c r="J164" s="98" t="str">
        <f ca="1">IF($B163="","",VLOOKUP($B163,'[1]DADOS DOS PRODUTOS'!$A$1:$M$10000,5,0))</f>
        <v/>
      </c>
      <c r="K164" s="98" t="str">
        <f ca="1">IF($B163="","",VLOOKUP($B163,'[1]DADOS DOS PRODUTOS'!$A$1:$M$10000,6,0))</f>
        <v/>
      </c>
      <c r="L164" s="98" t="str">
        <f ca="1">IF($B163="","",VLOOKUP($B163,'[1]DADOS DOS PRODUTOS'!$A$1:$M$10000,7,0))</f>
        <v/>
      </c>
      <c r="M164" s="99" t="str">
        <f ca="1">IF(J164&gt;0,M163," ")</f>
        <v/>
      </c>
      <c r="N164" s="97" t="str">
        <f ca="1">N163</f>
        <v/>
      </c>
      <c r="O164" s="100">
        <f ca="1">O163</f>
        <v>0</v>
      </c>
      <c r="P164" s="105" t="e">
        <f t="shared" ca="1" si="2"/>
        <v>#VALUE!</v>
      </c>
      <c r="Q164" s="106" t="str">
        <f ca="1">Q163</f>
        <v/>
      </c>
      <c r="R164" s="106" t="str">
        <f ca="1">R163</f>
        <v/>
      </c>
      <c r="S164" s="107" t="e">
        <f ca="1">IF($B$19="","",VLOOKUP($B$19,'[1]DADOS DOS PRODUTOS'!$A$1:$O$9999,16,0))</f>
        <v>#N/A</v>
      </c>
      <c r="T164" s="7"/>
      <c r="U164" s="7"/>
      <c r="V164" s="7"/>
      <c r="W164" s="7"/>
      <c r="X164" s="7" t="str">
        <f>'[1]Programação trançadeiras'!C165</f>
        <v xml:space="preserve"> </v>
      </c>
      <c r="Y164" s="7"/>
      <c r="Z164" s="7"/>
      <c r="AA164" s="7"/>
      <c r="AB164" s="7"/>
      <c r="AC164" s="7"/>
      <c r="AD164" s="7"/>
    </row>
    <row r="165" spans="1:30" ht="23.25" hidden="1" x14ac:dyDescent="0.35">
      <c r="C165" s="1"/>
      <c r="D165" s="1"/>
      <c r="E165" s="2"/>
      <c r="F165" s="2"/>
      <c r="G165" s="97" t="e">
        <f ca="1">IF(J165&gt;0,G164," ")</f>
        <v>#VALUE!</v>
      </c>
      <c r="H165" s="100" t="e">
        <f ca="1">IF(M164=$C$2,QUOTIENT(H164,0.833),IF(M164=$C$3,PRODUCT(H164,1.235),IF(M164=$C$4,PRODUCT(H164,0.75),IF(M164=$C$5,PRODUCT(H164,1.38),IF(M164=$C$6,PRODUCT(H164,1.292),IF(M164=$C$7,PRODUCT(H164,1.292),IF(M164=$C$8,PRODUCT(H164,0.391),IF(M164=$C$9,PRODUCT(H164,1.2),IF(M164=$C$10,PRODUCT(H164,1.25),IF(M164=$C$11,PRODUCT(H164,1.25),IF(M164=$C$12,PRODUCT(H164,1.25),IF(M164=$C$13,PRODUCT(H164,1.25),H164))))))))))))</f>
        <v>#VALUE!</v>
      </c>
      <c r="I165" s="97" t="s">
        <v>40</v>
      </c>
      <c r="J165" s="97" t="str">
        <f ca="1">IF($B163="","",VLOOKUP($B163,'[1]DADOS DOS PRODUTOS'!$A$1:$M$10000,11,0))</f>
        <v/>
      </c>
      <c r="K165" s="97" t="str">
        <f ca="1">IF($B163="","",VLOOKUP($B163,'[1]DADOS DOS PRODUTOS'!$A$1:$M$10000,12,0))</f>
        <v/>
      </c>
      <c r="L165" s="97" t="str">
        <f ca="1">IF($B163="","",VLOOKUP($B163,'[1]DADOS DOS PRODUTOS'!$A$1:$M$10000,13,0))</f>
        <v/>
      </c>
      <c r="M165" s="99" t="str">
        <f ca="1">IF(J165&gt;0,M163," ")</f>
        <v/>
      </c>
      <c r="N165" s="97" t="str">
        <f ca="1">N164</f>
        <v/>
      </c>
      <c r="O165" s="100">
        <f ca="1">O163</f>
        <v>0</v>
      </c>
      <c r="P165" s="105" t="e">
        <f t="shared" ca="1" si="2"/>
        <v>#VALUE!</v>
      </c>
      <c r="Q165" s="106" t="str">
        <f ca="1">Q163</f>
        <v/>
      </c>
      <c r="R165" s="106" t="str">
        <f ca="1">R163</f>
        <v/>
      </c>
      <c r="S165" s="107" t="e">
        <f ca="1">IF($B$19="","",VLOOKUP($B$19,'[1]DADOS DOS PRODUTOS'!$A$1:$O$9999,16,0))</f>
        <v>#N/A</v>
      </c>
      <c r="T165" s="7"/>
      <c r="U165" s="7"/>
      <c r="V165" s="7"/>
      <c r="W165" s="7"/>
      <c r="X165" s="7" t="str">
        <f>'[1]Programação trançadeiras'!C166</f>
        <v xml:space="preserve"> </v>
      </c>
      <c r="Y165" s="7"/>
      <c r="Z165" s="7"/>
      <c r="AA165" s="7"/>
      <c r="AB165" s="7"/>
      <c r="AC165" s="7"/>
      <c r="AD165" s="7"/>
    </row>
    <row r="166" spans="1:30" ht="23.25" hidden="1" x14ac:dyDescent="0.35">
      <c r="B166" t="e">
        <f ca="1">IF(H166&gt;0,B163," ")</f>
        <v>#VALUE!</v>
      </c>
      <c r="C166" s="1"/>
      <c r="D166" s="108"/>
      <c r="E166" s="109"/>
      <c r="F166" s="116" t="e">
        <f ca="1">B166</f>
        <v>#VALUE!</v>
      </c>
      <c r="G166" s="95" t="e">
        <f ca="1">IF(H166&gt;0,1," ")</f>
        <v>#VALUE!</v>
      </c>
      <c r="H166" s="96" t="e">
        <f ca="1">SMALL('[1]Planejamento Trançadeira'!C25:FJ25,COUNTIF('[1]Planejamento Trançadeira'!C25:FJ25,0)+1)</f>
        <v>#VALUE!</v>
      </c>
      <c r="I166" s="97" t="s">
        <v>40</v>
      </c>
      <c r="J166" s="98" t="e">
        <f ca="1">IF($B166="","",VLOOKUP($B166,'[1]DADOS DOS PRODUTOS'!$A$1:$M$10000,2,0))</f>
        <v>#VALUE!</v>
      </c>
      <c r="K166" s="98" t="e">
        <f ca="1">IF($B166="","",VLOOKUP($B166,'[1]DADOS DOS PRODUTOS'!$A$1:$M$10000,3,0))</f>
        <v>#VALUE!</v>
      </c>
      <c r="L166" s="99" t="e">
        <f ca="1">IF($B166="","",VLOOKUP($B166,'[1]DADOS DOS PRODUTOS'!$A$1:$M$10000,4,0))</f>
        <v>#VALUE!</v>
      </c>
      <c r="M166" s="99" t="e">
        <f ca="1">IF(J166&gt;0,M163," ")</f>
        <v>#VALUE!</v>
      </c>
      <c r="N166" s="97" t="str">
        <f ca="1">N165</f>
        <v/>
      </c>
      <c r="O166" s="100">
        <f ca="1">O165</f>
        <v>0</v>
      </c>
      <c r="P166" s="105" t="e">
        <f t="shared" ca="1" si="2"/>
        <v>#VALUE!</v>
      </c>
      <c r="Q166" s="107" t="str">
        <f ca="1">Q163</f>
        <v/>
      </c>
      <c r="R166" s="106" t="str">
        <f ca="1">R165</f>
        <v/>
      </c>
      <c r="S166" s="107" t="e">
        <f ca="1">IF($B$19="","",VLOOKUP($B$19,'[1]DADOS DOS PRODUTOS'!$A$1:$O$9999,16,0))</f>
        <v>#N/A</v>
      </c>
      <c r="T166" s="7">
        <f ca="1">IFERROR(M166,0)</f>
        <v>0</v>
      </c>
      <c r="U166" s="7"/>
      <c r="V166" s="7"/>
      <c r="W166" s="7"/>
      <c r="X166" s="7" t="str">
        <f>'[1]Programação trançadeiras'!C167</f>
        <v xml:space="preserve"> </v>
      </c>
      <c r="Y166" s="7"/>
      <c r="Z166" s="7"/>
      <c r="AA166" s="7"/>
      <c r="AB166" s="7"/>
      <c r="AC166" s="7"/>
      <c r="AD166" s="7"/>
    </row>
    <row r="167" spans="1:30" ht="23.25" hidden="1" x14ac:dyDescent="0.35">
      <c r="C167" s="1"/>
      <c r="D167" s="1"/>
      <c r="E167" s="2"/>
      <c r="F167" s="2"/>
      <c r="G167" s="98" t="e">
        <f ca="1">IF(J167&gt;0,G166," ")</f>
        <v>#VALUE!</v>
      </c>
      <c r="H167" s="100" t="e">
        <f ca="1">IF(M166=$C$2,QUOTIENT(H166,0.833),IF(M166=$C$3,PRODUCT(H166,1.235),IF(M166=$C$4,PRODUCT(H166,0.75),IF(M166=$C$5,PRODUCT(H166,1.38),IF(M166=$C$6,PRODUCT(H166,1.292),IF(M166=$C$7,PRODUCT(H166,1.292),IF(M166=$C$8,PRODUCT(H166,0.391),IF(M166=$C$9,PRODUCT(H166,1.2),IF(M166=$C$10,PRODUCT(H166,1.25),IF(M166=$C$11,PRODUCT(H166,1.25),IF(M166=$C$12,PRODUCT(H166,1.25),IF(M166=$C$13,PRODUCT(H166,1.25),H166))))))))))))</f>
        <v>#VALUE!</v>
      </c>
      <c r="I167" s="97" t="s">
        <v>40</v>
      </c>
      <c r="J167" s="98" t="e">
        <f ca="1">IF($B166="","",VLOOKUP($B166,'[1]DADOS DOS PRODUTOS'!$A$1:$M$10000,5,0))</f>
        <v>#VALUE!</v>
      </c>
      <c r="K167" s="98" t="e">
        <f ca="1">IF($B166="","",VLOOKUP($B166,'[1]DADOS DOS PRODUTOS'!$A$1:$M$10000,6,0))</f>
        <v>#VALUE!</v>
      </c>
      <c r="L167" s="98" t="e">
        <f ca="1">IF($B166="","",VLOOKUP($B166,'[1]DADOS DOS PRODUTOS'!$A$1:$M$10000,7,0))</f>
        <v>#VALUE!</v>
      </c>
      <c r="M167" s="99" t="e">
        <f ca="1">IF(J167&gt;0,M163," ")</f>
        <v>#VALUE!</v>
      </c>
      <c r="N167" s="97" t="str">
        <f ca="1">N166</f>
        <v/>
      </c>
      <c r="O167" s="100">
        <f ca="1">O166</f>
        <v>0</v>
      </c>
      <c r="P167" s="105" t="e">
        <f t="shared" ca="1" si="2"/>
        <v>#VALUE!</v>
      </c>
      <c r="Q167" s="106" t="str">
        <f ca="1">Q163</f>
        <v/>
      </c>
      <c r="R167" s="106" t="str">
        <f ca="1">R165</f>
        <v/>
      </c>
      <c r="S167" s="107" t="e">
        <f ca="1">IF($B$19="","",VLOOKUP($B$19,'[1]DADOS DOS PRODUTOS'!$A$1:$O$9999,16,0))</f>
        <v>#N/A</v>
      </c>
      <c r="T167" s="7"/>
      <c r="U167" s="7"/>
      <c r="V167" s="7"/>
      <c r="W167" s="7"/>
      <c r="X167" s="7" t="str">
        <f>'[1]Programação trançadeiras'!C168</f>
        <v xml:space="preserve"> </v>
      </c>
      <c r="Y167" s="7"/>
      <c r="Z167" s="7"/>
      <c r="AA167" s="7"/>
      <c r="AB167" s="7"/>
      <c r="AC167" s="7"/>
      <c r="AD167" s="7"/>
    </row>
    <row r="168" spans="1:30" ht="23.25" hidden="1" x14ac:dyDescent="0.35">
      <c r="C168" s="1"/>
      <c r="D168" s="1"/>
      <c r="E168" s="2"/>
      <c r="F168" s="2"/>
      <c r="G168" s="98" t="e">
        <f ca="1">IF(J168&gt;0,G167," ")</f>
        <v>#VALUE!</v>
      </c>
      <c r="H168" s="100" t="e">
        <f ca="1">IF(M167=$C$2,QUOTIENT(H167,0.833),IF(M167=$C$3,PRODUCT(H167,1.235),IF(M167=$C$4,PRODUCT(H167,0.75),IF(M167=$C$5,PRODUCT(H167,1.38),IF(M167=$C$6,PRODUCT(H167,1.292),IF(M167=$C$7,PRODUCT(H167,1.292),IF(M167=$C$8,PRODUCT(H167,0.391),IF(M167=$C$9,PRODUCT(H167,1.2),IF(M167=$C$10,PRODUCT(H167,1.25),IF(M167=$C$11,PRODUCT(H167,1.25),IF(M167=$C$12,PRODUCT(H167,1.25),IF(M167=$C$13,PRODUCT(H167,1.25),H167))))))))))))</f>
        <v>#VALUE!</v>
      </c>
      <c r="I168" s="97" t="s">
        <v>40</v>
      </c>
      <c r="J168" s="97" t="e">
        <f ca="1">IF($B166="","",VLOOKUP($B166,'[1]DADOS DOS PRODUTOS'!$A$1:$M$10000,11,0))</f>
        <v>#VALUE!</v>
      </c>
      <c r="K168" s="97" t="e">
        <f ca="1">IF($B166="","",VLOOKUP($B166,'[1]DADOS DOS PRODUTOS'!$A$1:$M$10000,12,0))</f>
        <v>#VALUE!</v>
      </c>
      <c r="L168" s="97" t="e">
        <f ca="1">IF($B166="","",VLOOKUP($B166,'[1]DADOS DOS PRODUTOS'!$A$1:$M$10000,13,0))</f>
        <v>#VALUE!</v>
      </c>
      <c r="M168" s="99" t="e">
        <f ca="1">IF(J168&gt;0,M163," ")</f>
        <v>#VALUE!</v>
      </c>
      <c r="N168" s="97" t="str">
        <f ca="1">N167</f>
        <v/>
      </c>
      <c r="O168" s="100">
        <f ca="1">O167</f>
        <v>0</v>
      </c>
      <c r="P168" s="105" t="e">
        <f t="shared" ca="1" si="2"/>
        <v>#VALUE!</v>
      </c>
      <c r="Q168" s="106" t="str">
        <f ca="1">Q163</f>
        <v/>
      </c>
      <c r="R168" s="106" t="str">
        <f ca="1">R165</f>
        <v/>
      </c>
      <c r="S168" s="107" t="e">
        <f ca="1">IF($B$19="","",VLOOKUP($B$19,'[1]DADOS DOS PRODUTOS'!$A$1:$O$9999,16,0))</f>
        <v>#N/A</v>
      </c>
      <c r="T168" s="7"/>
      <c r="U168" s="7"/>
      <c r="V168" s="7"/>
      <c r="W168" s="7"/>
      <c r="X168" s="7" t="str">
        <f>'[1]Programação trançadeiras'!C169</f>
        <v xml:space="preserve"> </v>
      </c>
      <c r="Y168" s="7"/>
      <c r="Z168" s="7"/>
      <c r="AA168" s="7"/>
      <c r="AB168" s="7"/>
      <c r="AC168" s="7"/>
      <c r="AD168" s="7"/>
    </row>
    <row r="169" spans="1:30" ht="23.25" hidden="1" x14ac:dyDescent="0.35">
      <c r="A169">
        <v>14</v>
      </c>
      <c r="B169" s="110" t="str">
        <f ca="1">'[1]Programação trançadeiras'!I28</f>
        <v/>
      </c>
      <c r="C169" s="1">
        <f ca="1">'[1]Programação trançadeiras'!J28</f>
        <v>0</v>
      </c>
      <c r="D169" s="108" t="e">
        <f ca="1">(Q169*C169)/R169</f>
        <v>#VALUE!</v>
      </c>
      <c r="E169" s="109" t="e">
        <f ca="1">D169/Q169</f>
        <v>#VALUE!</v>
      </c>
      <c r="F169" s="116" t="str">
        <f ca="1">B169</f>
        <v/>
      </c>
      <c r="G169" s="18" t="e">
        <f ca="1">IF(H169&lt;Q169,1,W169)</f>
        <v>#VALUE!</v>
      </c>
      <c r="H169" s="111" t="e">
        <f ca="1">IF(D169&gt;Q169,Q169,IF(D169&lt;Q169,D169,D169))</f>
        <v>#VALUE!</v>
      </c>
      <c r="I169" s="112" t="s">
        <v>40</v>
      </c>
      <c r="J169" s="113" t="str">
        <f ca="1">IF($B169="","",VLOOKUP($B169,'[1]DADOS DOS PRODUTOS'!$A$1:$M$10000,2,0))</f>
        <v/>
      </c>
      <c r="K169" s="113" t="str">
        <f ca="1">IF($B169="","",VLOOKUP($B169,'[1]DADOS DOS PRODUTOS'!$A$1:$M$10000,3,0))</f>
        <v/>
      </c>
      <c r="L169" s="17" t="str">
        <f ca="1">IF($B169="","",VLOOKUP($B169,'[1]DADOS DOS PRODUTOS'!$A$1:$M$10000,4,0))</f>
        <v/>
      </c>
      <c r="M169" s="17" t="str">
        <f ca="1">IF(B169="","",VLOOKUP(B169,'[1]DADOS DOS PRODUTOS'!$A$1:$M$10000,8,0))</f>
        <v/>
      </c>
      <c r="N169" s="112" t="str">
        <f ca="1">IF(B169="","",VLOOKUP(B169,'[1]DADOS DOS PRODUTOS'!$A$1:$M$10000,9,0))</f>
        <v/>
      </c>
      <c r="O169" s="114">
        <f ca="1">C169</f>
        <v>0</v>
      </c>
      <c r="P169" s="101" t="e">
        <f t="shared" ca="1" si="2"/>
        <v>#VALUE!</v>
      </c>
      <c r="Q169" s="102" t="str">
        <f ca="1">IF(B169="","",VLOOKUP(B169,'[1]DADOS DOS PRODUTOS'!$A$1:$N$9999,14,0))</f>
        <v/>
      </c>
      <c r="R169" s="102" t="str">
        <f ca="1">IF(B169="","",VLOOKUP(B169,'[1]DADOS DOS PRODUTOS'!$A$1:$O$9999,15,0))</f>
        <v/>
      </c>
      <c r="S169" s="102" t="str">
        <f ca="1">IF(B169="","",VLOOKUP(B169,'[1]DADOS DOS PRODUTOS'!$A$1:$O$9999,16,0))</f>
        <v/>
      </c>
      <c r="T169" s="90" t="str">
        <f ca="1">IFERROR(M169,0)</f>
        <v/>
      </c>
      <c r="U169" s="90"/>
      <c r="V169" s="90" t="str">
        <f ca="1">LEFT(B169,4)</f>
        <v/>
      </c>
      <c r="W169" s="103">
        <f ca="1">COUNTIF('[1]Planejamento Trançadeira'!C26:APM26,'[1]Planejamento Trançadeira'!A26)</f>
        <v>0</v>
      </c>
      <c r="X169" s="7" t="str">
        <f>'[1]Programação trançadeiras'!C170</f>
        <v xml:space="preserve"> </v>
      </c>
      <c r="Y169" s="7"/>
      <c r="Z169" s="7"/>
      <c r="AA169" s="7"/>
      <c r="AB169" s="7"/>
      <c r="AC169" s="7"/>
      <c r="AD169" s="7"/>
    </row>
    <row r="170" spans="1:30" ht="23.25" hidden="1" x14ac:dyDescent="0.35">
      <c r="C170" s="1"/>
      <c r="D170" s="1"/>
      <c r="E170" s="2"/>
      <c r="F170" s="2"/>
      <c r="G170" s="113" t="e">
        <f ca="1">IF(J170&gt;0,G169," ")</f>
        <v>#VALUE!</v>
      </c>
      <c r="H170" s="114" t="e">
        <f ca="1">IF(M169=$C$2,QUOTIENT(H169,0.833),IF(M169=$C$3,PRODUCT(H169,1.235),IF(M169=$C$4,PRODUCT(H169,0.75),IF(M169=$C$5,PRODUCT(H169,1.38),IF(M169=$C$6,PRODUCT(H169,1.292),IF(M169=$C$7,PRODUCT(H169,1.292),IF(M169=$C$8,PRODUCT(H169,0.391),IF(M169=$C$9,PRODUCT(H169,1.2),IF(M169=$C$10,PRODUCT(H169,1.25),IF(M169=$C$11,PRODUCT(H169,1.25),IF(M169=$C$12,PRODUCT(H169,1.25),IF(M169=$C$13,PRODUCT(H169,1.25),H169))))))))))))</f>
        <v>#VALUE!</v>
      </c>
      <c r="I170" s="112" t="s">
        <v>40</v>
      </c>
      <c r="J170" s="113" t="str">
        <f ca="1">IF($B169="","",VLOOKUP($B169,'[1]DADOS DOS PRODUTOS'!$A$1:$M$10000,5,0))</f>
        <v/>
      </c>
      <c r="K170" s="113" t="str">
        <f ca="1">IF($B169="","",VLOOKUP($B169,'[1]DADOS DOS PRODUTOS'!$A$1:$M$10000,6,0))</f>
        <v/>
      </c>
      <c r="L170" s="113" t="str">
        <f ca="1">IF($B169="","",VLOOKUP($B169,'[1]DADOS DOS PRODUTOS'!$A$1:$M$10000,7,0))</f>
        <v/>
      </c>
      <c r="M170" s="17" t="str">
        <f ca="1">IF(J170&gt;0,M169," ")</f>
        <v/>
      </c>
      <c r="N170" s="112" t="str">
        <f ca="1">N169</f>
        <v/>
      </c>
      <c r="O170" s="114">
        <f ca="1">O169</f>
        <v>0</v>
      </c>
      <c r="P170" s="105" t="e">
        <f t="shared" ca="1" si="2"/>
        <v>#VALUE!</v>
      </c>
      <c r="Q170" s="106" t="str">
        <f ca="1">Q169</f>
        <v/>
      </c>
      <c r="R170" s="106" t="str">
        <f ca="1">R169</f>
        <v/>
      </c>
      <c r="S170" s="107" t="e">
        <f ca="1">IF($B$19="","",VLOOKUP($B$19,'[1]DADOS DOS PRODUTOS'!$A$1:$O$9999,16,0))</f>
        <v>#N/A</v>
      </c>
      <c r="T170" s="7"/>
      <c r="U170" s="7"/>
      <c r="V170" s="7"/>
      <c r="W170" s="7"/>
      <c r="X170" s="7" t="str">
        <f>'[1]Programação trançadeiras'!C171</f>
        <v xml:space="preserve"> </v>
      </c>
      <c r="Y170" s="7"/>
      <c r="Z170" s="7"/>
      <c r="AA170" s="7"/>
      <c r="AB170" s="7"/>
      <c r="AC170" s="7"/>
      <c r="AD170" s="7"/>
    </row>
    <row r="171" spans="1:30" ht="23.25" hidden="1" x14ac:dyDescent="0.35">
      <c r="C171" s="1"/>
      <c r="D171" s="1"/>
      <c r="E171" s="2"/>
      <c r="F171" s="2"/>
      <c r="G171" s="112" t="e">
        <f ca="1">IF(J171&gt;0,G170," ")</f>
        <v>#VALUE!</v>
      </c>
      <c r="H171" s="114" t="e">
        <f ca="1">IF(M170=$C$2,QUOTIENT(H170,0.833),IF(M170=$C$3,PRODUCT(H170,1.235),IF(M170=$C$4,PRODUCT(H170,0.75),IF(M170=$C$5,PRODUCT(H170,1.38),IF(M170=$C$6,PRODUCT(H170,1.292),IF(M170=$C$7,PRODUCT(H170,1.292),IF(M170=$C$8,PRODUCT(H170,0.391),IF(M170=$C$9,PRODUCT(H170,1.2),IF(M170=$C$10,PRODUCT(H170,1.25),IF(M170=$C$11,PRODUCT(H170,1.25),IF(M170=$C$12,PRODUCT(H170,1.25),IF(M170=$C$13,PRODUCT(H170,1.25),H170))))))))))))</f>
        <v>#VALUE!</v>
      </c>
      <c r="I171" s="112" t="s">
        <v>40</v>
      </c>
      <c r="J171" s="112" t="str">
        <f ca="1">IF($B169="","",VLOOKUP($B169,'[1]DADOS DOS PRODUTOS'!$A$1:$M$10000,11,0))</f>
        <v/>
      </c>
      <c r="K171" s="112" t="str">
        <f ca="1">IF($B169="","",VLOOKUP($B169,'[1]DADOS DOS PRODUTOS'!$A$1:$M$10000,12,0))</f>
        <v/>
      </c>
      <c r="L171" s="112" t="str">
        <f ca="1">IF($B169="","",VLOOKUP($B169,'[1]DADOS DOS PRODUTOS'!$A$1:$M$10000,13,0))</f>
        <v/>
      </c>
      <c r="M171" s="17" t="str">
        <f ca="1">IF(J171&gt;0,M169," ")</f>
        <v/>
      </c>
      <c r="N171" s="112" t="str">
        <f ca="1">N170</f>
        <v/>
      </c>
      <c r="O171" s="114">
        <f ca="1">O169</f>
        <v>0</v>
      </c>
      <c r="P171" s="105" t="e">
        <f t="shared" ca="1" si="2"/>
        <v>#VALUE!</v>
      </c>
      <c r="Q171" s="106" t="str">
        <f ca="1">Q169</f>
        <v/>
      </c>
      <c r="R171" s="106" t="str">
        <f ca="1">R169</f>
        <v/>
      </c>
      <c r="S171" s="107" t="e">
        <f ca="1">IF($B$19="","",VLOOKUP($B$19,'[1]DADOS DOS PRODUTOS'!$A$1:$O$9999,16,0))</f>
        <v>#N/A</v>
      </c>
      <c r="T171" s="7"/>
      <c r="U171" s="7"/>
      <c r="V171" s="7"/>
      <c r="W171" s="7"/>
      <c r="X171" s="7" t="str">
        <f>'[1]Programação trançadeiras'!C172</f>
        <v xml:space="preserve"> </v>
      </c>
      <c r="Y171" s="7"/>
      <c r="Z171" s="7"/>
      <c r="AA171" s="7"/>
      <c r="AB171" s="7"/>
      <c r="AC171" s="7"/>
      <c r="AD171" s="7"/>
    </row>
    <row r="172" spans="1:30" ht="23.25" hidden="1" x14ac:dyDescent="0.35">
      <c r="B172" t="e">
        <f ca="1">IF(H172&gt;0,B169," ")</f>
        <v>#VALUE!</v>
      </c>
      <c r="C172" s="1"/>
      <c r="D172" s="108"/>
      <c r="E172" s="109"/>
      <c r="F172" s="116" t="e">
        <f ca="1">B172</f>
        <v>#VALUE!</v>
      </c>
      <c r="G172" s="18" t="e">
        <f ca="1">IF(H172&gt;0,1," ")</f>
        <v>#VALUE!</v>
      </c>
      <c r="H172" s="111" t="e">
        <f ca="1">SMALL('[1]Planejamento Trançadeira'!C26:FJ26,COUNTIF('[1]Planejamento Trançadeira'!C26:FJ26,0)+1)</f>
        <v>#VALUE!</v>
      </c>
      <c r="I172" s="112" t="s">
        <v>40</v>
      </c>
      <c r="J172" s="113" t="e">
        <f ca="1">IF($B172="","",VLOOKUP($B172,'[1]DADOS DOS PRODUTOS'!$A$1:$M$10000,2,0))</f>
        <v>#VALUE!</v>
      </c>
      <c r="K172" s="113" t="e">
        <f ca="1">IF($B172="","",VLOOKUP($B172,'[1]DADOS DOS PRODUTOS'!$A$1:$M$10000,3,0))</f>
        <v>#VALUE!</v>
      </c>
      <c r="L172" s="17" t="e">
        <f ca="1">IF($B172="","",VLOOKUP($B172,'[1]DADOS DOS PRODUTOS'!$A$1:$M$10000,4,0))</f>
        <v>#VALUE!</v>
      </c>
      <c r="M172" s="17" t="e">
        <f ca="1">IF(J172&gt;0,M169," ")</f>
        <v>#VALUE!</v>
      </c>
      <c r="N172" s="112" t="str">
        <f ca="1">N171</f>
        <v/>
      </c>
      <c r="O172" s="114">
        <f ca="1">O171</f>
        <v>0</v>
      </c>
      <c r="P172" s="105" t="e">
        <f t="shared" ca="1" si="2"/>
        <v>#VALUE!</v>
      </c>
      <c r="Q172" s="107" t="str">
        <f ca="1">Q169</f>
        <v/>
      </c>
      <c r="R172" s="106" t="str">
        <f ca="1">R171</f>
        <v/>
      </c>
      <c r="S172" s="107" t="e">
        <f ca="1">IF($B$19="","",VLOOKUP($B$19,'[1]DADOS DOS PRODUTOS'!$A$1:$O$9999,16,0))</f>
        <v>#N/A</v>
      </c>
      <c r="T172" s="7">
        <f ca="1">IFERROR(M172,0)</f>
        <v>0</v>
      </c>
      <c r="U172" s="7"/>
      <c r="V172" s="7"/>
      <c r="W172" s="7"/>
      <c r="X172" s="7" t="str">
        <f>'[1]Programação trançadeiras'!C173</f>
        <v xml:space="preserve"> </v>
      </c>
      <c r="Y172" s="7"/>
      <c r="Z172" s="7"/>
      <c r="AA172" s="7"/>
      <c r="AB172" s="7"/>
      <c r="AC172" s="7"/>
      <c r="AD172" s="7"/>
    </row>
    <row r="173" spans="1:30" ht="23.25" hidden="1" x14ac:dyDescent="0.35">
      <c r="C173" s="1"/>
      <c r="D173" s="1"/>
      <c r="E173" s="2"/>
      <c r="F173" s="2"/>
      <c r="G173" s="113" t="e">
        <f ca="1">IF(J173&gt;0,G172," ")</f>
        <v>#VALUE!</v>
      </c>
      <c r="H173" s="114" t="e">
        <f ca="1">IF(M172=$C$2,QUOTIENT(H172,0.833),IF(M172=$C$3,PRODUCT(H172,1.235),IF(M172=$C$4,PRODUCT(H172,0.75),IF(M172=$C$5,PRODUCT(H172,1.38),IF(M172=$C$6,PRODUCT(H172,1.292),IF(M172=$C$7,PRODUCT(H172,1.292),IF(M172=$C$8,PRODUCT(H172,0.391),IF(M172=$C$9,PRODUCT(H172,1.2),IF(M172=$C$10,PRODUCT(H172,1.25),IF(M172=$C$11,PRODUCT(H172,1.25),IF(M172=$C$12,PRODUCT(H172,1.25),IF(M172=$C$13,PRODUCT(H172,1.25),H172))))))))))))</f>
        <v>#VALUE!</v>
      </c>
      <c r="I173" s="112" t="s">
        <v>40</v>
      </c>
      <c r="J173" s="113" t="e">
        <f ca="1">IF($B172="","",VLOOKUP($B172,'[1]DADOS DOS PRODUTOS'!$A$1:$M$10000,5,0))</f>
        <v>#VALUE!</v>
      </c>
      <c r="K173" s="113" t="e">
        <f ca="1">IF($B172="","",VLOOKUP($B172,'[1]DADOS DOS PRODUTOS'!$A$1:$M$10000,6,0))</f>
        <v>#VALUE!</v>
      </c>
      <c r="L173" s="113" t="e">
        <f ca="1">IF($B172="","",VLOOKUP($B172,'[1]DADOS DOS PRODUTOS'!$A$1:$M$10000,7,0))</f>
        <v>#VALUE!</v>
      </c>
      <c r="M173" s="17" t="e">
        <f ca="1">IF(J173&gt;0,M169," ")</f>
        <v>#VALUE!</v>
      </c>
      <c r="N173" s="112" t="str">
        <f ca="1">N172</f>
        <v/>
      </c>
      <c r="O173" s="114">
        <f ca="1">O172</f>
        <v>0</v>
      </c>
      <c r="P173" s="105" t="e">
        <f t="shared" ca="1" si="2"/>
        <v>#VALUE!</v>
      </c>
      <c r="Q173" s="106" t="str">
        <f ca="1">Q169</f>
        <v/>
      </c>
      <c r="R173" s="106" t="str">
        <f ca="1">R171</f>
        <v/>
      </c>
      <c r="S173" s="107" t="e">
        <f ca="1">IF($B$19="","",VLOOKUP($B$19,'[1]DADOS DOS PRODUTOS'!$A$1:$O$9999,16,0))</f>
        <v>#N/A</v>
      </c>
      <c r="T173" s="7"/>
      <c r="U173" s="7"/>
      <c r="V173" s="7"/>
      <c r="W173" s="7"/>
      <c r="X173" s="7" t="str">
        <f>'[1]Programação trançadeiras'!C174</f>
        <v xml:space="preserve"> </v>
      </c>
      <c r="Y173" s="7"/>
      <c r="Z173" s="7"/>
      <c r="AA173" s="7"/>
      <c r="AB173" s="7"/>
      <c r="AC173" s="7"/>
      <c r="AD173" s="7"/>
    </row>
    <row r="174" spans="1:30" ht="23.25" hidden="1" x14ac:dyDescent="0.35">
      <c r="C174" s="1"/>
      <c r="D174" s="1"/>
      <c r="E174" s="2"/>
      <c r="F174" s="2"/>
      <c r="G174" s="113" t="e">
        <f ca="1">IF(J174&gt;0,G173," ")</f>
        <v>#VALUE!</v>
      </c>
      <c r="H174" s="114" t="e">
        <f ca="1">IF(M173=$C$2,QUOTIENT(H173,0.833),IF(M173=$C$3,PRODUCT(H173,1.235),IF(M173=$C$4,PRODUCT(H173,0.75),IF(M173=$C$5,PRODUCT(H173,1.38),IF(M173=$C$6,PRODUCT(H173,1.292),IF(M173=$C$7,PRODUCT(H173,1.292),IF(M173=$C$8,PRODUCT(H173,0.391),IF(M173=$C$9,PRODUCT(H173,1.2),IF(M173=$C$10,PRODUCT(H173,1.25),IF(M173=$C$11,PRODUCT(H173,1.25),IF(M173=$C$12,PRODUCT(H173,1.25),IF(M173=$C$13,PRODUCT(H173,1.25),H173))))))))))))</f>
        <v>#VALUE!</v>
      </c>
      <c r="I174" s="112" t="s">
        <v>40</v>
      </c>
      <c r="J174" s="112" t="e">
        <f ca="1">IF($B172="","",VLOOKUP($B172,'[1]DADOS DOS PRODUTOS'!$A$1:$M$10000,11,0))</f>
        <v>#VALUE!</v>
      </c>
      <c r="K174" s="112" t="e">
        <f ca="1">IF($B172="","",VLOOKUP($B172,'[1]DADOS DOS PRODUTOS'!$A$1:$M$10000,12,0))</f>
        <v>#VALUE!</v>
      </c>
      <c r="L174" s="112" t="e">
        <f ca="1">IF($B172="","",VLOOKUP($B172,'[1]DADOS DOS PRODUTOS'!$A$1:$M$10000,13,0))</f>
        <v>#VALUE!</v>
      </c>
      <c r="M174" s="17" t="e">
        <f ca="1">IF(J174&gt;0,M169," ")</f>
        <v>#VALUE!</v>
      </c>
      <c r="N174" s="112" t="str">
        <f ca="1">N173</f>
        <v/>
      </c>
      <c r="O174" s="114">
        <f ca="1">O173</f>
        <v>0</v>
      </c>
      <c r="P174" s="105" t="e">
        <f t="shared" ca="1" si="2"/>
        <v>#VALUE!</v>
      </c>
      <c r="Q174" s="106" t="str">
        <f ca="1">Q169</f>
        <v/>
      </c>
      <c r="R174" s="106" t="str">
        <f ca="1">R171</f>
        <v/>
      </c>
      <c r="S174" s="107" t="e">
        <f ca="1">IF($B$19="","",VLOOKUP($B$19,'[1]DADOS DOS PRODUTOS'!$A$1:$O$9999,16,0))</f>
        <v>#N/A</v>
      </c>
      <c r="T174" s="7"/>
      <c r="U174" s="7"/>
      <c r="V174" s="7"/>
      <c r="W174" s="7"/>
      <c r="X174" s="7" t="str">
        <f>'[1]Programação trançadeiras'!C175</f>
        <v xml:space="preserve"> </v>
      </c>
      <c r="Y174" s="7"/>
      <c r="Z174" s="7"/>
      <c r="AA174" s="7"/>
      <c r="AB174" s="7"/>
      <c r="AC174" s="7"/>
      <c r="AD174" s="7"/>
    </row>
    <row r="175" spans="1:30" ht="23.25" hidden="1" x14ac:dyDescent="0.35">
      <c r="A175">
        <v>13</v>
      </c>
      <c r="B175" s="110" t="str">
        <f ca="1">'[1]Programação trançadeiras'!I29</f>
        <v/>
      </c>
      <c r="C175" s="1">
        <f ca="1">'[1]Programação trançadeiras'!J29</f>
        <v>0</v>
      </c>
      <c r="D175" s="108" t="e">
        <f ca="1">(Q175*C175)/R175</f>
        <v>#VALUE!</v>
      </c>
      <c r="E175" s="109" t="e">
        <f ca="1">D175/Q175</f>
        <v>#VALUE!</v>
      </c>
      <c r="F175" s="116" t="str">
        <f ca="1">B175</f>
        <v/>
      </c>
      <c r="G175" s="95" t="e">
        <f ca="1">IF(H175&lt;Q175,1,W175)</f>
        <v>#VALUE!</v>
      </c>
      <c r="H175" s="96" t="e">
        <f ca="1">IF(D175&gt;Q175,Q175,IF(D175&lt;Q175,D175,D175))</f>
        <v>#VALUE!</v>
      </c>
      <c r="I175" s="97" t="s">
        <v>40</v>
      </c>
      <c r="J175" s="98" t="str">
        <f ca="1">IF($B175="","",VLOOKUP($B175,'[1]DADOS DOS PRODUTOS'!$A$1:$M$10000,2,0))</f>
        <v/>
      </c>
      <c r="K175" s="98" t="str">
        <f ca="1">IF($B175="","",VLOOKUP($B175,'[1]DADOS DOS PRODUTOS'!$A$1:$M$10000,3,0))</f>
        <v/>
      </c>
      <c r="L175" s="99" t="str">
        <f ca="1">IF($B175="","",VLOOKUP($B175,'[1]DADOS DOS PRODUTOS'!$A$1:$M$10000,4,0))</f>
        <v/>
      </c>
      <c r="M175" s="99" t="str">
        <f ca="1">IF(B175="","",VLOOKUP(B175,'[1]DADOS DOS PRODUTOS'!$A$1:$M$10000,8,0))</f>
        <v/>
      </c>
      <c r="N175" s="97" t="str">
        <f ca="1">IF(B175="","",VLOOKUP(B175,'[1]DADOS DOS PRODUTOS'!$A$1:$M$10000,9,0))</f>
        <v/>
      </c>
      <c r="O175" s="100">
        <f ca="1">C175</f>
        <v>0</v>
      </c>
      <c r="P175" s="101" t="e">
        <f t="shared" ca="1" si="2"/>
        <v>#VALUE!</v>
      </c>
      <c r="Q175" s="102" t="str">
        <f ca="1">IF(B175="","",VLOOKUP(B175,'[1]DADOS DOS PRODUTOS'!$A$1:$N$9999,14,0))</f>
        <v/>
      </c>
      <c r="R175" s="102" t="str">
        <f ca="1">IF(B175="","",VLOOKUP(B175,'[1]DADOS DOS PRODUTOS'!$A$1:$O$9999,15,0))</f>
        <v/>
      </c>
      <c r="S175" s="102" t="str">
        <f ca="1">IF(B175="","",VLOOKUP(B175,'[1]DADOS DOS PRODUTOS'!$A$1:$O$9999,16,0))</f>
        <v/>
      </c>
      <c r="T175" s="90" t="str">
        <f ca="1">IFERROR(M175,0)</f>
        <v/>
      </c>
      <c r="U175" s="90"/>
      <c r="V175" s="90" t="str">
        <f ca="1">LEFT(B175,4)</f>
        <v/>
      </c>
      <c r="W175" s="103">
        <f ca="1">COUNTIF('[1]Planejamento Trançadeira'!C27:APM27,'[1]Planejamento Trançadeira'!A27)</f>
        <v>0</v>
      </c>
      <c r="X175" s="7" t="str">
        <f>'[1]Programação trançadeiras'!C176</f>
        <v xml:space="preserve"> </v>
      </c>
      <c r="Y175" s="7"/>
      <c r="Z175" s="7"/>
      <c r="AA175" s="7"/>
      <c r="AB175" s="7"/>
      <c r="AC175" s="7"/>
      <c r="AD175" s="7"/>
    </row>
    <row r="176" spans="1:30" ht="23.25" hidden="1" x14ac:dyDescent="0.35">
      <c r="C176" s="1"/>
      <c r="D176" s="1"/>
      <c r="E176" s="2"/>
      <c r="F176" s="2"/>
      <c r="G176" s="98" t="e">
        <f ca="1">IF(J176&gt;0,G175," ")</f>
        <v>#VALUE!</v>
      </c>
      <c r="H176" s="100" t="e">
        <f ca="1">IF(M175=$C$2,QUOTIENT(H175,0.833),IF(M175=$C$3,PRODUCT(H175,1.235),IF(M175=$C$4,PRODUCT(H175,0.75),IF(M175=$C$5,PRODUCT(H175,1.38),IF(M175=$C$6,PRODUCT(H175,1.292),IF(M175=$C$7,PRODUCT(H175,1.292),IF(M175=$C$8,PRODUCT(H175,0.391),IF(M175=$C$9,PRODUCT(H175,1.2),IF(M175=$C$10,PRODUCT(H175,1.25),IF(M175=$C$11,PRODUCT(H175,1.25),IF(M175=$C$12,PRODUCT(H175,1.25),IF(M175=$C$13,PRODUCT(H175,1.25),H175))))))))))))</f>
        <v>#VALUE!</v>
      </c>
      <c r="I176" s="97" t="s">
        <v>40</v>
      </c>
      <c r="J176" s="98" t="str">
        <f ca="1">IF($B175="","",VLOOKUP($B175,'[1]DADOS DOS PRODUTOS'!$A$1:$M$10000,5,0))</f>
        <v/>
      </c>
      <c r="K176" s="98" t="str">
        <f ca="1">IF($B175="","",VLOOKUP($B175,'[1]DADOS DOS PRODUTOS'!$A$1:$M$10000,6,0))</f>
        <v/>
      </c>
      <c r="L176" s="98" t="str">
        <f ca="1">IF($B175="","",VLOOKUP($B175,'[1]DADOS DOS PRODUTOS'!$A$1:$M$10000,7,0))</f>
        <v/>
      </c>
      <c r="M176" s="99" t="str">
        <f ca="1">IF(J176&gt;0,M175," ")</f>
        <v/>
      </c>
      <c r="N176" s="97" t="str">
        <f ca="1">N175</f>
        <v/>
      </c>
      <c r="O176" s="100">
        <f ca="1">O175</f>
        <v>0</v>
      </c>
      <c r="P176" s="105" t="e">
        <f t="shared" ca="1" si="2"/>
        <v>#VALUE!</v>
      </c>
      <c r="Q176" s="106" t="str">
        <f ca="1">Q175</f>
        <v/>
      </c>
      <c r="R176" s="106" t="str">
        <f ca="1">R175</f>
        <v/>
      </c>
      <c r="S176" s="107" t="e">
        <f ca="1">IF($B$19="","",VLOOKUP($B$19,'[1]DADOS DOS PRODUTOS'!$A$1:$O$9999,16,0))</f>
        <v>#N/A</v>
      </c>
      <c r="T176" s="7"/>
      <c r="U176" s="7"/>
      <c r="V176" s="7"/>
      <c r="W176" s="7"/>
      <c r="X176" s="7" t="str">
        <f>'[1]Programação trançadeiras'!C177</f>
        <v xml:space="preserve"> </v>
      </c>
      <c r="Y176" s="7"/>
      <c r="Z176" s="7"/>
      <c r="AA176" s="7"/>
      <c r="AB176" s="7"/>
      <c r="AC176" s="7"/>
      <c r="AD176" s="7"/>
    </row>
    <row r="177" spans="1:30" ht="23.25" hidden="1" x14ac:dyDescent="0.35">
      <c r="C177" s="1"/>
      <c r="D177" s="1"/>
      <c r="E177" s="2"/>
      <c r="F177" s="2"/>
      <c r="G177" s="97" t="e">
        <f ca="1">IF(J177&gt;0,G176," ")</f>
        <v>#VALUE!</v>
      </c>
      <c r="H177" s="100" t="e">
        <f ca="1">IF(M176=$C$2,QUOTIENT(H176,0.833),IF(M176=$C$3,PRODUCT(H176,1.235),IF(M176=$C$4,PRODUCT(H176,0.75),IF(M176=$C$5,PRODUCT(H176,1.38),IF(M176=$C$6,PRODUCT(H176,1.292),IF(M176=$C$7,PRODUCT(H176,1.292),IF(M176=$C$8,PRODUCT(H176,0.391),IF(M176=$C$9,PRODUCT(H176,1.2),IF(M176=$C$10,PRODUCT(H176,1.25),IF(M176=$C$11,PRODUCT(H176,1.25),IF(M176=$C$12,PRODUCT(H176,1.25),IF(M176=$C$13,PRODUCT(H176,1.25),H176))))))))))))</f>
        <v>#VALUE!</v>
      </c>
      <c r="I177" s="97" t="s">
        <v>40</v>
      </c>
      <c r="J177" s="97" t="str">
        <f ca="1">IF($B175="","",VLOOKUP($B175,'[1]DADOS DOS PRODUTOS'!$A$1:$M$10000,11,0))</f>
        <v/>
      </c>
      <c r="K177" s="97" t="str">
        <f ca="1">IF($B175="","",VLOOKUP($B175,'[1]DADOS DOS PRODUTOS'!$A$1:$M$10000,12,0))</f>
        <v/>
      </c>
      <c r="L177" s="97" t="str">
        <f ca="1">IF($B175="","",VLOOKUP($B175,'[1]DADOS DOS PRODUTOS'!$A$1:$M$10000,13,0))</f>
        <v/>
      </c>
      <c r="M177" s="99" t="str">
        <f ca="1">IF(J177&gt;0,M175," ")</f>
        <v/>
      </c>
      <c r="N177" s="97" t="str">
        <f ca="1">N176</f>
        <v/>
      </c>
      <c r="O177" s="100">
        <f ca="1">O175</f>
        <v>0</v>
      </c>
      <c r="P177" s="105" t="e">
        <f t="shared" ca="1" si="2"/>
        <v>#VALUE!</v>
      </c>
      <c r="Q177" s="106" t="str">
        <f ca="1">Q175</f>
        <v/>
      </c>
      <c r="R177" s="106" t="str">
        <f ca="1">R175</f>
        <v/>
      </c>
      <c r="S177" s="107" t="e">
        <f ca="1">IF($B$19="","",VLOOKUP($B$19,'[1]DADOS DOS PRODUTOS'!$A$1:$O$9999,16,0))</f>
        <v>#N/A</v>
      </c>
      <c r="T177" s="7"/>
      <c r="U177" s="7"/>
      <c r="V177" s="7"/>
      <c r="W177" s="7"/>
      <c r="X177" s="7" t="str">
        <f>'[1]Programação trançadeiras'!C178</f>
        <v xml:space="preserve"> </v>
      </c>
      <c r="Y177" s="7"/>
      <c r="Z177" s="7"/>
      <c r="AA177" s="7"/>
      <c r="AB177" s="7"/>
      <c r="AC177" s="7"/>
      <c r="AD177" s="7"/>
    </row>
    <row r="178" spans="1:30" ht="23.25" hidden="1" x14ac:dyDescent="0.35">
      <c r="B178" t="e">
        <f ca="1">IF(H178&gt;0,B175," ")</f>
        <v>#VALUE!</v>
      </c>
      <c r="C178" s="1"/>
      <c r="D178" s="108"/>
      <c r="E178" s="109"/>
      <c r="F178" s="116" t="e">
        <f ca="1">B178</f>
        <v>#VALUE!</v>
      </c>
      <c r="G178" s="95" t="e">
        <f ca="1">IF(H178&gt;0,1," ")</f>
        <v>#VALUE!</v>
      </c>
      <c r="H178" s="96" t="e">
        <f ca="1">SMALL('[1]Planejamento Trançadeira'!C27:FJ27,COUNTIF('[1]Planejamento Trançadeira'!C27:FJ27,0)+1)</f>
        <v>#VALUE!</v>
      </c>
      <c r="I178" s="97" t="s">
        <v>40</v>
      </c>
      <c r="J178" s="98" t="e">
        <f ca="1">IF($B178="","",VLOOKUP($B178,'[1]DADOS DOS PRODUTOS'!$A$1:$M$10000,2,0))</f>
        <v>#VALUE!</v>
      </c>
      <c r="K178" s="98" t="e">
        <f ca="1">IF($B178="","",VLOOKUP($B178,'[1]DADOS DOS PRODUTOS'!$A$1:$M$10000,3,0))</f>
        <v>#VALUE!</v>
      </c>
      <c r="L178" s="99" t="e">
        <f ca="1">IF($B178="","",VLOOKUP($B178,'[1]DADOS DOS PRODUTOS'!$A$1:$M$10000,4,0))</f>
        <v>#VALUE!</v>
      </c>
      <c r="M178" s="99" t="e">
        <f ca="1">IF(J178&gt;0,M175," ")</f>
        <v>#VALUE!</v>
      </c>
      <c r="N178" s="97" t="str">
        <f ca="1">N177</f>
        <v/>
      </c>
      <c r="O178" s="100">
        <f ca="1">O177</f>
        <v>0</v>
      </c>
      <c r="P178" s="105" t="e">
        <f t="shared" ca="1" si="2"/>
        <v>#VALUE!</v>
      </c>
      <c r="Q178" s="107" t="str">
        <f ca="1">Q175</f>
        <v/>
      </c>
      <c r="R178" s="106" t="str">
        <f ca="1">R177</f>
        <v/>
      </c>
      <c r="S178" s="107" t="e">
        <f ca="1">IF($B$19="","",VLOOKUP($B$19,'[1]DADOS DOS PRODUTOS'!$A$1:$O$9999,16,0))</f>
        <v>#N/A</v>
      </c>
      <c r="T178" s="7">
        <f ca="1">IFERROR(M178,0)</f>
        <v>0</v>
      </c>
      <c r="U178" s="7"/>
      <c r="V178" s="7"/>
      <c r="W178" s="7"/>
      <c r="X178" s="7" t="str">
        <f>'[1]Programação trançadeiras'!C179</f>
        <v xml:space="preserve"> </v>
      </c>
      <c r="Y178" s="7"/>
      <c r="Z178" s="7"/>
      <c r="AA178" s="7"/>
      <c r="AB178" s="7"/>
      <c r="AC178" s="7"/>
      <c r="AD178" s="7"/>
    </row>
    <row r="179" spans="1:30" ht="23.25" hidden="1" x14ac:dyDescent="0.35">
      <c r="C179" s="1"/>
      <c r="D179" s="1"/>
      <c r="E179" s="2"/>
      <c r="F179" s="2"/>
      <c r="G179" s="98" t="e">
        <f ca="1">IF(J179&gt;0,G178," ")</f>
        <v>#VALUE!</v>
      </c>
      <c r="H179" s="100" t="e">
        <f ca="1">IF(M178=$C$2,QUOTIENT(H178,0.833),IF(M178=$C$3,PRODUCT(H178,1.235),IF(M178=$C$4,PRODUCT(H178,0.75),IF(M178=$C$5,PRODUCT(H178,1.38),IF(M178=$C$6,PRODUCT(H178,1.292),IF(M178=$C$7,PRODUCT(H178,1.292),IF(M178=$C$8,PRODUCT(H178,0.391),IF(M178=$C$9,PRODUCT(H178,1.2),IF(M178=$C$10,PRODUCT(H178,1.25),IF(M178=$C$11,PRODUCT(H178,1.25),IF(M178=$C$12,PRODUCT(H178,1.25),IF(M178=$C$13,PRODUCT(H178,1.25),H178))))))))))))</f>
        <v>#VALUE!</v>
      </c>
      <c r="I179" s="97" t="s">
        <v>40</v>
      </c>
      <c r="J179" s="98" t="e">
        <f ca="1">IF($B178="","",VLOOKUP($B178,'[1]DADOS DOS PRODUTOS'!$A$1:$M$10000,5,0))</f>
        <v>#VALUE!</v>
      </c>
      <c r="K179" s="98" t="e">
        <f ca="1">IF($B178="","",VLOOKUP($B178,'[1]DADOS DOS PRODUTOS'!$A$1:$M$10000,6,0))</f>
        <v>#VALUE!</v>
      </c>
      <c r="L179" s="98" t="e">
        <f ca="1">IF($B178="","",VLOOKUP($B178,'[1]DADOS DOS PRODUTOS'!$A$1:$M$10000,7,0))</f>
        <v>#VALUE!</v>
      </c>
      <c r="M179" s="99" t="e">
        <f ca="1">IF(J179&gt;0,M175," ")</f>
        <v>#VALUE!</v>
      </c>
      <c r="N179" s="97" t="str">
        <f ca="1">N178</f>
        <v/>
      </c>
      <c r="O179" s="100">
        <f ca="1">O178</f>
        <v>0</v>
      </c>
      <c r="P179" s="105" t="e">
        <f t="shared" ca="1" si="2"/>
        <v>#VALUE!</v>
      </c>
      <c r="Q179" s="106" t="str">
        <f ca="1">Q175</f>
        <v/>
      </c>
      <c r="R179" s="106" t="str">
        <f ca="1">R177</f>
        <v/>
      </c>
      <c r="S179" s="107" t="e">
        <f ca="1">IF($B$19="","",VLOOKUP($B$19,'[1]DADOS DOS PRODUTOS'!$A$1:$O$9999,16,0))</f>
        <v>#N/A</v>
      </c>
      <c r="T179" s="7"/>
      <c r="U179" s="7"/>
      <c r="V179" s="7"/>
      <c r="W179" s="7"/>
      <c r="X179" s="7" t="str">
        <f>'[1]Programação trançadeiras'!C180</f>
        <v xml:space="preserve"> </v>
      </c>
      <c r="Y179" s="7"/>
      <c r="Z179" s="7"/>
      <c r="AA179" s="7"/>
      <c r="AB179" s="7"/>
      <c r="AC179" s="7"/>
      <c r="AD179" s="7"/>
    </row>
    <row r="180" spans="1:30" ht="23.25" hidden="1" x14ac:dyDescent="0.35">
      <c r="C180" s="1"/>
      <c r="D180" s="1"/>
      <c r="E180" s="2"/>
      <c r="F180" s="2"/>
      <c r="G180" s="98" t="e">
        <f ca="1">IF(J180&gt;0,G179," ")</f>
        <v>#VALUE!</v>
      </c>
      <c r="H180" s="100" t="e">
        <f ca="1">IF(M179=$C$2,QUOTIENT(H179,0.833),IF(M179=$C$3,PRODUCT(H179,1.235),IF(M179=$C$4,PRODUCT(H179,0.75),IF(M179=$C$5,PRODUCT(H179,1.38),IF(M179=$C$6,PRODUCT(H179,1.292),IF(M179=$C$7,PRODUCT(H179,1.292),IF(M179=$C$8,PRODUCT(H179,0.391),IF(M179=$C$9,PRODUCT(H179,1.2),IF(M179=$C$10,PRODUCT(H179,1.25),IF(M179=$C$11,PRODUCT(H179,1.25),IF(M179=$C$12,PRODUCT(H179,1.25),IF(M179=$C$13,PRODUCT(H179,1.25),H179))))))))))))</f>
        <v>#VALUE!</v>
      </c>
      <c r="I180" s="97" t="s">
        <v>40</v>
      </c>
      <c r="J180" s="97" t="e">
        <f ca="1">IF($B178="","",VLOOKUP($B178,'[1]DADOS DOS PRODUTOS'!$A$1:$M$10000,11,0))</f>
        <v>#VALUE!</v>
      </c>
      <c r="K180" s="97" t="e">
        <f ca="1">IF($B178="","",VLOOKUP($B178,'[1]DADOS DOS PRODUTOS'!$A$1:$M$10000,12,0))</f>
        <v>#VALUE!</v>
      </c>
      <c r="L180" s="97" t="e">
        <f ca="1">IF($B178="","",VLOOKUP($B178,'[1]DADOS DOS PRODUTOS'!$A$1:$M$10000,13,0))</f>
        <v>#VALUE!</v>
      </c>
      <c r="M180" s="99" t="e">
        <f ca="1">IF(J180&gt;0,M175," ")</f>
        <v>#VALUE!</v>
      </c>
      <c r="N180" s="97" t="str">
        <f ca="1">N179</f>
        <v/>
      </c>
      <c r="O180" s="100">
        <f ca="1">O179</f>
        <v>0</v>
      </c>
      <c r="P180" s="105" t="e">
        <f t="shared" ca="1" si="2"/>
        <v>#VALUE!</v>
      </c>
      <c r="Q180" s="106" t="str">
        <f ca="1">Q175</f>
        <v/>
      </c>
      <c r="R180" s="106" t="str">
        <f ca="1">R177</f>
        <v/>
      </c>
      <c r="S180" s="107" t="e">
        <f ca="1">IF($B$19="","",VLOOKUP($B$19,'[1]DADOS DOS PRODUTOS'!$A$1:$O$9999,16,0))</f>
        <v>#N/A</v>
      </c>
      <c r="T180" s="7"/>
      <c r="U180" s="7"/>
      <c r="V180" s="7"/>
      <c r="W180" s="7"/>
      <c r="X180" s="7" t="str">
        <f>'[1]Programação trançadeiras'!C181</f>
        <v xml:space="preserve"> </v>
      </c>
      <c r="Y180" s="7"/>
      <c r="Z180" s="7"/>
      <c r="AA180" s="7"/>
      <c r="AB180" s="7"/>
      <c r="AC180" s="7"/>
      <c r="AD180" s="7"/>
    </row>
    <row r="181" spans="1:30" ht="23.25" hidden="1" x14ac:dyDescent="0.35">
      <c r="A181">
        <v>13</v>
      </c>
      <c r="B181" s="110" t="str">
        <f ca="1">'[1]Programação trançadeiras'!I30</f>
        <v/>
      </c>
      <c r="C181" s="1">
        <f ca="1">'[1]Programação trançadeiras'!J30</f>
        <v>0</v>
      </c>
      <c r="D181" s="108" t="e">
        <f ca="1">(Q181*C181)/R181</f>
        <v>#VALUE!</v>
      </c>
      <c r="E181" s="109" t="e">
        <f ca="1">D181/Q181</f>
        <v>#VALUE!</v>
      </c>
      <c r="F181" s="116" t="str">
        <f ca="1">B181</f>
        <v/>
      </c>
      <c r="G181" s="18" t="e">
        <f ca="1">IF(H181&lt;Q181,1,W181)</f>
        <v>#VALUE!</v>
      </c>
      <c r="H181" s="111" t="e">
        <f ca="1">IF(D181&gt;Q181,Q181,IF(D181&lt;Q181,D181,D181))</f>
        <v>#VALUE!</v>
      </c>
      <c r="I181" s="112" t="s">
        <v>40</v>
      </c>
      <c r="J181" s="113" t="str">
        <f ca="1">IF($B181="","",VLOOKUP($B181,'[1]DADOS DOS PRODUTOS'!$A$1:$M$10000,2,0))</f>
        <v/>
      </c>
      <c r="K181" s="113" t="str">
        <f ca="1">IF($B181="","",VLOOKUP($B181,'[1]DADOS DOS PRODUTOS'!$A$1:$M$10000,3,0))</f>
        <v/>
      </c>
      <c r="L181" s="17" t="str">
        <f ca="1">IF($B181="","",VLOOKUP($B181,'[1]DADOS DOS PRODUTOS'!$A$1:$M$10000,4,0))</f>
        <v/>
      </c>
      <c r="M181" s="17" t="str">
        <f ca="1">IF(B181="","",VLOOKUP(B181,'[1]DADOS DOS PRODUTOS'!$A$1:$M$10000,8,0))</f>
        <v/>
      </c>
      <c r="N181" s="112" t="str">
        <f ca="1">IF(B181="","",VLOOKUP(B181,'[1]DADOS DOS PRODUTOS'!$A$1:$M$10000,9,0))</f>
        <v/>
      </c>
      <c r="O181" s="114">
        <f ca="1">C181</f>
        <v>0</v>
      </c>
      <c r="P181" s="101" t="e">
        <f t="shared" ca="1" si="2"/>
        <v>#VALUE!</v>
      </c>
      <c r="Q181" s="102" t="str">
        <f ca="1">IF(B181="","",VLOOKUP(B181,'[1]DADOS DOS PRODUTOS'!$A$1:$N$9999,14,0))</f>
        <v/>
      </c>
      <c r="R181" s="102" t="str">
        <f ca="1">IF(B181="","",VLOOKUP(B181,'[1]DADOS DOS PRODUTOS'!$A$1:$O$9999,15,0))</f>
        <v/>
      </c>
      <c r="S181" s="102" t="str">
        <f ca="1">IF(B181="","",VLOOKUP(B181,'[1]DADOS DOS PRODUTOS'!$A$1:$O$9999,16,0))</f>
        <v/>
      </c>
      <c r="T181" s="90" t="str">
        <f ca="1">IFERROR(M181,0)</f>
        <v/>
      </c>
      <c r="U181" s="90"/>
      <c r="V181" s="90" t="str">
        <f ca="1">LEFT(B181,4)</f>
        <v/>
      </c>
      <c r="W181" s="103">
        <f ca="1">COUNTIF('[1]Planejamento Trançadeira'!C28:APM28,'[1]Planejamento Trançadeira'!A28)</f>
        <v>0</v>
      </c>
      <c r="X181" s="7" t="str">
        <f>'[1]Programação trançadeiras'!C182</f>
        <v xml:space="preserve"> </v>
      </c>
      <c r="Y181" s="7"/>
      <c r="Z181" s="7"/>
      <c r="AA181" s="7"/>
      <c r="AB181" s="7"/>
      <c r="AC181" s="7"/>
      <c r="AD181" s="7"/>
    </row>
    <row r="182" spans="1:30" ht="23.25" hidden="1" x14ac:dyDescent="0.35">
      <c r="C182" s="1"/>
      <c r="D182" s="1"/>
      <c r="E182" s="2"/>
      <c r="F182" s="2"/>
      <c r="G182" s="113" t="e">
        <f ca="1">IF(J182&gt;0,G181," ")</f>
        <v>#VALUE!</v>
      </c>
      <c r="H182" s="114" t="e">
        <f ca="1">IF(M181=$C$2,QUOTIENT(H181,0.833),IF(M181=$C$3,PRODUCT(H181,1.235),IF(M181=$C$4,PRODUCT(H181,0.75),IF(M181=$C$5,PRODUCT(H181,1.38),IF(M181=$C$6,PRODUCT(H181,1.292),IF(M181=$C$7,PRODUCT(H181,1.292),IF(M181=$C$8,PRODUCT(H181,0.391),IF(M181=$C$9,PRODUCT(H181,1.2),IF(M181=$C$10,PRODUCT(H181,1.25),IF(M181=$C$11,PRODUCT(H181,1.25),IF(M181=$C$12,PRODUCT(H181,1.25),IF(M181=$C$13,PRODUCT(H181,1.25),H181))))))))))))</f>
        <v>#VALUE!</v>
      </c>
      <c r="I182" s="112" t="s">
        <v>40</v>
      </c>
      <c r="J182" s="113" t="str">
        <f ca="1">IF($B181="","",VLOOKUP($B181,'[1]DADOS DOS PRODUTOS'!$A$1:$M$10000,5,0))</f>
        <v/>
      </c>
      <c r="K182" s="113" t="str">
        <f ca="1">IF($B181="","",VLOOKUP($B181,'[1]DADOS DOS PRODUTOS'!$A$1:$M$10000,6,0))</f>
        <v/>
      </c>
      <c r="L182" s="113" t="str">
        <f ca="1">IF($B181="","",VLOOKUP($B181,'[1]DADOS DOS PRODUTOS'!$A$1:$M$10000,7,0))</f>
        <v/>
      </c>
      <c r="M182" s="17" t="str">
        <f ca="1">IF(J182&gt;0,M181," ")</f>
        <v/>
      </c>
      <c r="N182" s="112" t="str">
        <f ca="1">N181</f>
        <v/>
      </c>
      <c r="O182" s="114">
        <f ca="1">O181</f>
        <v>0</v>
      </c>
      <c r="P182" s="105" t="e">
        <f t="shared" ca="1" si="2"/>
        <v>#VALUE!</v>
      </c>
      <c r="Q182" s="106" t="str">
        <f ca="1">Q181</f>
        <v/>
      </c>
      <c r="R182" s="106" t="str">
        <f ca="1">R181</f>
        <v/>
      </c>
      <c r="S182" s="107" t="e">
        <f ca="1">IF($B$19="","",VLOOKUP($B$19,'[1]DADOS DOS PRODUTOS'!$A$1:$O$9999,16,0))</f>
        <v>#N/A</v>
      </c>
      <c r="T182" s="7"/>
      <c r="U182" s="7"/>
      <c r="V182" s="7"/>
      <c r="W182" s="7"/>
      <c r="X182" s="7" t="str">
        <f>'[1]Programação trançadeiras'!C183</f>
        <v xml:space="preserve"> </v>
      </c>
      <c r="Y182" s="7"/>
      <c r="Z182" s="7"/>
      <c r="AA182" s="7"/>
      <c r="AB182" s="7"/>
      <c r="AC182" s="7"/>
      <c r="AD182" s="7"/>
    </row>
    <row r="183" spans="1:30" ht="23.25" hidden="1" x14ac:dyDescent="0.35">
      <c r="C183" s="1"/>
      <c r="D183" s="1"/>
      <c r="E183" s="2"/>
      <c r="F183" s="2"/>
      <c r="G183" s="112" t="e">
        <f ca="1">IF(J183&gt;0,G182," ")</f>
        <v>#VALUE!</v>
      </c>
      <c r="H183" s="114" t="e">
        <f ca="1">IF(M182=$C$2,QUOTIENT(H182,0.833),IF(M182=$C$3,PRODUCT(H182,1.235),IF(M182=$C$4,PRODUCT(H182,0.75),IF(M182=$C$5,PRODUCT(H182,1.38),IF(M182=$C$6,PRODUCT(H182,1.292),IF(M182=$C$7,PRODUCT(H182,1.292),IF(M182=$C$8,PRODUCT(H182,0.391),IF(M182=$C$9,PRODUCT(H182,1.2),IF(M182=$C$10,PRODUCT(H182,1.25),IF(M182=$C$11,PRODUCT(H182,1.25),IF(M182=$C$12,PRODUCT(H182,1.25),IF(M182=$C$13,PRODUCT(H182,1.25),H182))))))))))))</f>
        <v>#VALUE!</v>
      </c>
      <c r="I183" s="112" t="s">
        <v>40</v>
      </c>
      <c r="J183" s="112" t="str">
        <f ca="1">IF($B181="","",VLOOKUP($B181,'[1]DADOS DOS PRODUTOS'!$A$1:$M$10000,11,0))</f>
        <v/>
      </c>
      <c r="K183" s="112" t="str">
        <f ca="1">IF($B181="","",VLOOKUP($B181,'[1]DADOS DOS PRODUTOS'!$A$1:$M$10000,12,0))</f>
        <v/>
      </c>
      <c r="L183" s="112" t="str">
        <f ca="1">IF($B181="","",VLOOKUP($B181,'[1]DADOS DOS PRODUTOS'!$A$1:$M$10000,13,0))</f>
        <v/>
      </c>
      <c r="M183" s="17" t="str">
        <f ca="1">IF(J183&gt;0,M181," ")</f>
        <v/>
      </c>
      <c r="N183" s="112" t="str">
        <f ca="1">N182</f>
        <v/>
      </c>
      <c r="O183" s="114">
        <f ca="1">O181</f>
        <v>0</v>
      </c>
      <c r="P183" s="105" t="e">
        <f t="shared" ca="1" si="2"/>
        <v>#VALUE!</v>
      </c>
      <c r="Q183" s="106" t="str">
        <f ca="1">Q181</f>
        <v/>
      </c>
      <c r="R183" s="106" t="str">
        <f ca="1">R181</f>
        <v/>
      </c>
      <c r="S183" s="107" t="e">
        <f ca="1">IF($B$19="","",VLOOKUP($B$19,'[1]DADOS DOS PRODUTOS'!$A$1:$O$9999,16,0))</f>
        <v>#N/A</v>
      </c>
      <c r="T183" s="7"/>
      <c r="U183" s="7"/>
      <c r="V183" s="7"/>
      <c r="W183" s="7"/>
      <c r="X183" s="7" t="str">
        <f>'[1]Programação trançadeiras'!C184</f>
        <v xml:space="preserve"> </v>
      </c>
      <c r="Y183" s="7"/>
      <c r="Z183" s="7"/>
      <c r="AA183" s="7"/>
      <c r="AB183" s="7"/>
      <c r="AC183" s="7"/>
      <c r="AD183" s="7"/>
    </row>
    <row r="184" spans="1:30" ht="23.25" hidden="1" x14ac:dyDescent="0.35">
      <c r="B184" t="e">
        <f ca="1">IF(H184&gt;0,B181," ")</f>
        <v>#VALUE!</v>
      </c>
      <c r="C184" s="1"/>
      <c r="D184" s="108"/>
      <c r="E184" s="109"/>
      <c r="F184" s="116" t="e">
        <f ca="1">B184</f>
        <v>#VALUE!</v>
      </c>
      <c r="G184" s="18" t="e">
        <f ca="1">IF(H184&gt;0,1," ")</f>
        <v>#VALUE!</v>
      </c>
      <c r="H184" s="111" t="e">
        <f ca="1">SMALL('[1]Planejamento Trançadeira'!C28:FJ28,COUNTIF('[1]Planejamento Trançadeira'!C28:FJ28,0)+1)</f>
        <v>#VALUE!</v>
      </c>
      <c r="I184" s="112" t="s">
        <v>40</v>
      </c>
      <c r="J184" s="113" t="e">
        <f ca="1">IF($B184="","",VLOOKUP($B184,'[1]DADOS DOS PRODUTOS'!$A$1:$M$10000,2,0))</f>
        <v>#VALUE!</v>
      </c>
      <c r="K184" s="113" t="e">
        <f ca="1">IF($B184="","",VLOOKUP($B184,'[1]DADOS DOS PRODUTOS'!$A$1:$M$10000,3,0))</f>
        <v>#VALUE!</v>
      </c>
      <c r="L184" s="17" t="e">
        <f ca="1">IF($B184="","",VLOOKUP($B184,'[1]DADOS DOS PRODUTOS'!$A$1:$M$10000,4,0))</f>
        <v>#VALUE!</v>
      </c>
      <c r="M184" s="17" t="e">
        <f ca="1">IF(J184&gt;0,M181," ")</f>
        <v>#VALUE!</v>
      </c>
      <c r="N184" s="112" t="str">
        <f ca="1">N183</f>
        <v/>
      </c>
      <c r="O184" s="114">
        <f ca="1">O183</f>
        <v>0</v>
      </c>
      <c r="P184" s="105" t="e">
        <f t="shared" ca="1" si="2"/>
        <v>#VALUE!</v>
      </c>
      <c r="Q184" s="107" t="str">
        <f ca="1">Q181</f>
        <v/>
      </c>
      <c r="R184" s="106" t="str">
        <f ca="1">R183</f>
        <v/>
      </c>
      <c r="S184" s="107" t="e">
        <f ca="1">IF($B$19="","",VLOOKUP($B$19,'[1]DADOS DOS PRODUTOS'!$A$1:$O$9999,16,0))</f>
        <v>#N/A</v>
      </c>
      <c r="T184" s="7">
        <f ca="1">IFERROR(M184,0)</f>
        <v>0</v>
      </c>
      <c r="U184" s="7"/>
      <c r="V184" s="7"/>
      <c r="W184" s="7"/>
      <c r="X184" s="7" t="str">
        <f>'[1]Programação trançadeiras'!C185</f>
        <v xml:space="preserve"> </v>
      </c>
      <c r="Y184" s="7"/>
      <c r="Z184" s="7"/>
      <c r="AA184" s="7"/>
      <c r="AB184" s="7"/>
      <c r="AC184" s="7"/>
      <c r="AD184" s="7"/>
    </row>
    <row r="185" spans="1:30" ht="23.25" hidden="1" x14ac:dyDescent="0.35">
      <c r="C185" s="1"/>
      <c r="D185" s="1"/>
      <c r="E185" s="2"/>
      <c r="F185" s="2"/>
      <c r="G185" s="113" t="e">
        <f ca="1">IF(J185&gt;0,G184," ")</f>
        <v>#VALUE!</v>
      </c>
      <c r="H185" s="114" t="e">
        <f ca="1">IF(M184=$C$2,QUOTIENT(H184,0.833),IF(M184=$C$3,PRODUCT(H184,1.235),IF(M184=$C$4,PRODUCT(H184,0.75),IF(M184=$C$5,PRODUCT(H184,1.38),IF(M184=$C$6,PRODUCT(H184,1.292),IF(M184=$C$7,PRODUCT(H184,1.292),IF(M184=$C$8,PRODUCT(H184,0.391),IF(M184=$C$9,PRODUCT(H184,1.2),IF(M184=$C$10,PRODUCT(H184,1.25),IF(M184=$C$11,PRODUCT(H184,1.25),IF(M184=$C$12,PRODUCT(H184,1.25),IF(M184=$C$13,PRODUCT(H184,1.25),H184))))))))))))</f>
        <v>#VALUE!</v>
      </c>
      <c r="I185" s="112" t="s">
        <v>40</v>
      </c>
      <c r="J185" s="113" t="e">
        <f ca="1">IF($B184="","",VLOOKUP($B184,'[1]DADOS DOS PRODUTOS'!$A$1:$M$10000,5,0))</f>
        <v>#VALUE!</v>
      </c>
      <c r="K185" s="113" t="e">
        <f ca="1">IF($B184="","",VLOOKUP($B184,'[1]DADOS DOS PRODUTOS'!$A$1:$M$10000,6,0))</f>
        <v>#VALUE!</v>
      </c>
      <c r="L185" s="113" t="e">
        <f ca="1">IF($B184="","",VLOOKUP($B184,'[1]DADOS DOS PRODUTOS'!$A$1:$M$10000,7,0))</f>
        <v>#VALUE!</v>
      </c>
      <c r="M185" s="17" t="e">
        <f ca="1">IF(J185&gt;0,M181," ")</f>
        <v>#VALUE!</v>
      </c>
      <c r="N185" s="112" t="str">
        <f ca="1">N184</f>
        <v/>
      </c>
      <c r="O185" s="114">
        <f ca="1">O184</f>
        <v>0</v>
      </c>
      <c r="P185" s="105" t="e">
        <f t="shared" ca="1" si="2"/>
        <v>#VALUE!</v>
      </c>
      <c r="Q185" s="106" t="str">
        <f ca="1">Q181</f>
        <v/>
      </c>
      <c r="R185" s="106" t="str">
        <f ca="1">R183</f>
        <v/>
      </c>
      <c r="S185" s="107" t="e">
        <f ca="1">IF($B$19="","",VLOOKUP($B$19,'[1]DADOS DOS PRODUTOS'!$A$1:$O$9999,16,0))</f>
        <v>#N/A</v>
      </c>
      <c r="T185" s="7"/>
      <c r="U185" s="7"/>
      <c r="V185" s="7"/>
      <c r="W185" s="7"/>
      <c r="X185" s="7" t="str">
        <f>'[1]Programação trançadeiras'!C186</f>
        <v xml:space="preserve"> </v>
      </c>
      <c r="Y185" s="7"/>
      <c r="Z185" s="7"/>
      <c r="AA185" s="7"/>
      <c r="AB185" s="7"/>
      <c r="AC185" s="7"/>
      <c r="AD185" s="7"/>
    </row>
    <row r="186" spans="1:30" ht="23.25" hidden="1" x14ac:dyDescent="0.35">
      <c r="C186" s="1"/>
      <c r="D186" s="1"/>
      <c r="E186" s="2"/>
      <c r="F186" s="2"/>
      <c r="G186" s="113" t="e">
        <f ca="1">IF(J186&gt;0,G185," ")</f>
        <v>#VALUE!</v>
      </c>
      <c r="H186" s="114" t="e">
        <f ca="1">IF(M185=$C$2,QUOTIENT(H185,0.833),IF(M185=$C$3,PRODUCT(H185,1.235),IF(M185=$C$4,PRODUCT(H185,0.75),IF(M185=$C$5,PRODUCT(H185,1.38),IF(M185=$C$6,PRODUCT(H185,1.292),IF(M185=$C$7,PRODUCT(H185,1.292),IF(M185=$C$8,PRODUCT(H185,0.391),IF(M185=$C$9,PRODUCT(H185,1.2),IF(M185=$C$10,PRODUCT(H185,1.25),IF(M185=$C$11,PRODUCT(H185,1.25),IF(M185=$C$12,PRODUCT(H185,1.25),IF(M185=$C$13,PRODUCT(H185,1.25),H185))))))))))))</f>
        <v>#VALUE!</v>
      </c>
      <c r="I186" s="112" t="s">
        <v>40</v>
      </c>
      <c r="J186" s="112" t="e">
        <f ca="1">IF($B184="","",VLOOKUP($B184,'[1]DADOS DOS PRODUTOS'!$A$1:$M$10000,11,0))</f>
        <v>#VALUE!</v>
      </c>
      <c r="K186" s="112" t="e">
        <f ca="1">IF($B184="","",VLOOKUP($B184,'[1]DADOS DOS PRODUTOS'!$A$1:$M$10000,12,0))</f>
        <v>#VALUE!</v>
      </c>
      <c r="L186" s="112" t="e">
        <f ca="1">IF($B184="","",VLOOKUP($B184,'[1]DADOS DOS PRODUTOS'!$A$1:$M$10000,13,0))</f>
        <v>#VALUE!</v>
      </c>
      <c r="M186" s="17" t="e">
        <f ca="1">IF(J186&gt;0,M181," ")</f>
        <v>#VALUE!</v>
      </c>
      <c r="N186" s="112" t="str">
        <f ca="1">N185</f>
        <v/>
      </c>
      <c r="O186" s="114">
        <f ca="1">O185</f>
        <v>0</v>
      </c>
      <c r="P186" s="105" t="e">
        <f t="shared" ca="1" si="2"/>
        <v>#VALUE!</v>
      </c>
      <c r="Q186" s="106" t="str">
        <f ca="1">Q181</f>
        <v/>
      </c>
      <c r="R186" s="106" t="str">
        <f ca="1">R183</f>
        <v/>
      </c>
      <c r="S186" s="107" t="e">
        <f ca="1">IF($B$19="","",VLOOKUP($B$19,'[1]DADOS DOS PRODUTOS'!$A$1:$O$9999,16,0))</f>
        <v>#N/A</v>
      </c>
      <c r="T186" s="7"/>
      <c r="U186" s="7"/>
      <c r="V186" s="7"/>
      <c r="W186" s="7"/>
      <c r="X186" s="7" t="str">
        <f>'[1]Programação trançadeiras'!C187</f>
        <v xml:space="preserve"> </v>
      </c>
      <c r="Y186" s="7"/>
      <c r="Z186" s="7"/>
      <c r="AA186" s="7"/>
      <c r="AB186" s="7"/>
      <c r="AC186" s="7"/>
      <c r="AD186" s="7"/>
    </row>
    <row r="187" spans="1:30" ht="23.25" hidden="1" x14ac:dyDescent="0.35">
      <c r="A187">
        <v>13</v>
      </c>
      <c r="B187" s="110" t="str">
        <f ca="1">'[1]Programação trançadeiras'!I31</f>
        <v/>
      </c>
      <c r="C187" s="1">
        <f ca="1">'[1]Programação trançadeiras'!J31</f>
        <v>0</v>
      </c>
      <c r="D187" s="108" t="e">
        <f ca="1">(Q187*C187)/R187</f>
        <v>#VALUE!</v>
      </c>
      <c r="E187" s="109" t="e">
        <f ca="1">D187/Q187</f>
        <v>#VALUE!</v>
      </c>
      <c r="F187" s="116" t="str">
        <f ca="1">B187</f>
        <v/>
      </c>
      <c r="G187" s="95" t="e">
        <f ca="1">IF(H187&lt;Q187,1,W187)</f>
        <v>#VALUE!</v>
      </c>
      <c r="H187" s="96" t="e">
        <f ca="1">IF(D187&gt;Q187,Q187,IF(D187&lt;Q187,D187,D187))</f>
        <v>#VALUE!</v>
      </c>
      <c r="I187" s="97" t="s">
        <v>40</v>
      </c>
      <c r="J187" s="98" t="str">
        <f ca="1">IF($B187="","",VLOOKUP($B187,'[1]DADOS DOS PRODUTOS'!$A$1:$M$10000,2,0))</f>
        <v/>
      </c>
      <c r="K187" s="98" t="str">
        <f ca="1">IF($B187="","",VLOOKUP($B187,'[1]DADOS DOS PRODUTOS'!$A$1:$M$10000,3,0))</f>
        <v/>
      </c>
      <c r="L187" s="99" t="str">
        <f ca="1">IF($B187="","",VLOOKUP($B187,'[1]DADOS DOS PRODUTOS'!$A$1:$M$10000,4,0))</f>
        <v/>
      </c>
      <c r="M187" s="99" t="str">
        <f ca="1">IF(B187="","",VLOOKUP(B187,'[1]DADOS DOS PRODUTOS'!$A$1:$M$10000,8,0))</f>
        <v/>
      </c>
      <c r="N187" s="97" t="str">
        <f ca="1">IF(B187="","",VLOOKUP(B187,'[1]DADOS DOS PRODUTOS'!$A$1:$M$10000,9,0))</f>
        <v/>
      </c>
      <c r="O187" s="100">
        <f ca="1">C187</f>
        <v>0</v>
      </c>
      <c r="P187" s="101" t="e">
        <f t="shared" ca="1" si="2"/>
        <v>#VALUE!</v>
      </c>
      <c r="Q187" s="102" t="str">
        <f ca="1">IF(B187="","",VLOOKUP(B187,'[1]DADOS DOS PRODUTOS'!$A$1:$N$9999,14,0))</f>
        <v/>
      </c>
      <c r="R187" s="102" t="str">
        <f ca="1">IF(B187="","",VLOOKUP(B187,'[1]DADOS DOS PRODUTOS'!$A$1:$O$9999,15,0))</f>
        <v/>
      </c>
      <c r="S187" s="102" t="str">
        <f ca="1">IF(B187="","",VLOOKUP(B187,'[1]DADOS DOS PRODUTOS'!$A$1:$O$9999,16,0))</f>
        <v/>
      </c>
      <c r="T187" s="90" t="str">
        <f ca="1">IFERROR(M187,0)</f>
        <v/>
      </c>
      <c r="U187" s="90"/>
      <c r="V187" s="90" t="str">
        <f ca="1">LEFT(B187,4)</f>
        <v/>
      </c>
      <c r="W187" s="103">
        <f ca="1">COUNTIF('[1]Planejamento Trançadeira'!C29:APM29,'[1]Planejamento Trançadeira'!A29)</f>
        <v>0</v>
      </c>
      <c r="X187" s="7" t="str">
        <f>'[1]Programação trançadeiras'!C188</f>
        <v xml:space="preserve"> </v>
      </c>
      <c r="Y187" s="7"/>
      <c r="Z187" s="7"/>
      <c r="AA187" s="7"/>
      <c r="AB187" s="7"/>
      <c r="AC187" s="7"/>
      <c r="AD187" s="7"/>
    </row>
    <row r="188" spans="1:30" ht="23.25" hidden="1" x14ac:dyDescent="0.35">
      <c r="C188" s="1"/>
      <c r="D188" s="1"/>
      <c r="E188" s="2"/>
      <c r="F188" s="2"/>
      <c r="G188" s="98" t="e">
        <f ca="1">IF(J188&gt;0,G187," ")</f>
        <v>#VALUE!</v>
      </c>
      <c r="H188" s="100" t="e">
        <f ca="1">IF(M187=$C$2,QUOTIENT(H187,0.833),IF(M187=$C$3,PRODUCT(H187,1.235),IF(M187=$C$4,PRODUCT(H187,0.75),IF(M187=$C$5,PRODUCT(H187,1.38),IF(M187=$C$6,PRODUCT(H187,1.292),IF(M187=$C$7,PRODUCT(H187,1.292),IF(M187=$C$8,PRODUCT(H187,0.391),IF(M187=$C$9,PRODUCT(H187,1.2),IF(M187=$C$10,PRODUCT(H187,1.25),IF(M187=$C$11,PRODUCT(H187,1.25),IF(M187=$C$12,PRODUCT(H187,1.25),IF(M187=$C$13,PRODUCT(H187,1.25),H187))))))))))))</f>
        <v>#VALUE!</v>
      </c>
      <c r="I188" s="97" t="s">
        <v>40</v>
      </c>
      <c r="J188" s="98" t="str">
        <f ca="1">IF($B187="","",VLOOKUP($B187,'[1]DADOS DOS PRODUTOS'!$A$1:$M$10000,5,0))</f>
        <v/>
      </c>
      <c r="K188" s="98" t="str">
        <f ca="1">IF($B187="","",VLOOKUP($B187,'[1]DADOS DOS PRODUTOS'!$A$1:$M$10000,6,0))</f>
        <v/>
      </c>
      <c r="L188" s="98" t="str">
        <f ca="1">IF($B187="","",VLOOKUP($B187,'[1]DADOS DOS PRODUTOS'!$A$1:$M$10000,7,0))</f>
        <v/>
      </c>
      <c r="M188" s="99" t="str">
        <f ca="1">IF(J188&gt;0,M187," ")</f>
        <v/>
      </c>
      <c r="N188" s="97" t="str">
        <f ca="1">N187</f>
        <v/>
      </c>
      <c r="O188" s="100">
        <f ca="1">O187</f>
        <v>0</v>
      </c>
      <c r="P188" s="105" t="e">
        <f t="shared" ca="1" si="2"/>
        <v>#VALUE!</v>
      </c>
      <c r="Q188" s="106" t="str">
        <f ca="1">Q187</f>
        <v/>
      </c>
      <c r="R188" s="106" t="str">
        <f ca="1">R187</f>
        <v/>
      </c>
      <c r="S188" s="107" t="e">
        <f ca="1">IF($B$19="","",VLOOKUP($B$19,'[1]DADOS DOS PRODUTOS'!$A$1:$O$9999,16,0))</f>
        <v>#N/A</v>
      </c>
      <c r="T188" s="7"/>
      <c r="U188" s="7"/>
      <c r="V188" s="7"/>
      <c r="W188" s="7"/>
      <c r="X188" s="7" t="str">
        <f>'[1]Programação trançadeiras'!C189</f>
        <v xml:space="preserve"> </v>
      </c>
      <c r="Y188" s="7"/>
      <c r="Z188" s="7"/>
      <c r="AA188" s="7"/>
      <c r="AB188" s="7"/>
      <c r="AC188" s="7"/>
      <c r="AD188" s="7"/>
    </row>
    <row r="189" spans="1:30" ht="23.25" hidden="1" x14ac:dyDescent="0.35">
      <c r="C189" s="1"/>
      <c r="D189" s="1"/>
      <c r="E189" s="2"/>
      <c r="F189" s="2"/>
      <c r="G189" s="97" t="e">
        <f ca="1">IF(J189&gt;0,G188," ")</f>
        <v>#VALUE!</v>
      </c>
      <c r="H189" s="100" t="e">
        <f ca="1">IF(M188=$C$2,QUOTIENT(H188,0.833),IF(M188=$C$3,PRODUCT(H188,1.235),IF(M188=$C$4,PRODUCT(H188,0.75),IF(M188=$C$5,PRODUCT(H188,1.38),IF(M188=$C$6,PRODUCT(H188,1.292),IF(M188=$C$7,PRODUCT(H188,1.292),IF(M188=$C$8,PRODUCT(H188,0.391),IF(M188=$C$9,PRODUCT(H188,1.2),IF(M188=$C$10,PRODUCT(H188,1.25),IF(M188=$C$11,PRODUCT(H188,1.25),IF(M188=$C$12,PRODUCT(H188,1.25),IF(M188=$C$13,PRODUCT(H188,1.25),H188))))))))))))</f>
        <v>#VALUE!</v>
      </c>
      <c r="I189" s="97" t="s">
        <v>40</v>
      </c>
      <c r="J189" s="97" t="str">
        <f ca="1">IF($B187="","",VLOOKUP($B187,'[1]DADOS DOS PRODUTOS'!$A$1:$M$10000,11,0))</f>
        <v/>
      </c>
      <c r="K189" s="97" t="str">
        <f ca="1">IF($B187="","",VLOOKUP($B187,'[1]DADOS DOS PRODUTOS'!$A$1:$M$10000,12,0))</f>
        <v/>
      </c>
      <c r="L189" s="97" t="str">
        <f ca="1">IF($B187="","",VLOOKUP($B187,'[1]DADOS DOS PRODUTOS'!$A$1:$M$10000,13,0))</f>
        <v/>
      </c>
      <c r="M189" s="99" t="str">
        <f ca="1">IF(J189&gt;0,M187," ")</f>
        <v/>
      </c>
      <c r="N189" s="97" t="str">
        <f ca="1">N188</f>
        <v/>
      </c>
      <c r="O189" s="100">
        <f ca="1">O187</f>
        <v>0</v>
      </c>
      <c r="P189" s="105" t="e">
        <f t="shared" ca="1" si="2"/>
        <v>#VALUE!</v>
      </c>
      <c r="Q189" s="106" t="str">
        <f ca="1">Q187</f>
        <v/>
      </c>
      <c r="R189" s="106" t="str">
        <f ca="1">R187</f>
        <v/>
      </c>
      <c r="S189" s="107" t="e">
        <f ca="1">IF($B$19="","",VLOOKUP($B$19,'[1]DADOS DOS PRODUTOS'!$A$1:$O$9999,16,0))</f>
        <v>#N/A</v>
      </c>
      <c r="T189" s="7"/>
      <c r="U189" s="7"/>
      <c r="V189" s="7"/>
      <c r="W189" s="7"/>
      <c r="X189" s="7" t="str">
        <f>'[1]Programação trançadeiras'!C190</f>
        <v xml:space="preserve"> </v>
      </c>
      <c r="Y189" s="7"/>
      <c r="Z189" s="7"/>
      <c r="AA189" s="7"/>
      <c r="AB189" s="7"/>
      <c r="AC189" s="7"/>
      <c r="AD189" s="7"/>
    </row>
    <row r="190" spans="1:30" ht="23.25" hidden="1" x14ac:dyDescent="0.35">
      <c r="B190" t="e">
        <f ca="1">IF(H190&gt;0,B187," ")</f>
        <v>#VALUE!</v>
      </c>
      <c r="C190" s="1"/>
      <c r="D190" s="108"/>
      <c r="E190" s="109"/>
      <c r="F190" s="116" t="e">
        <f ca="1">B190</f>
        <v>#VALUE!</v>
      </c>
      <c r="G190" s="95" t="e">
        <f ca="1">IF(H190&gt;0,1," ")</f>
        <v>#VALUE!</v>
      </c>
      <c r="H190" s="96" t="e">
        <f ca="1">SMALL('[1]Planejamento Trançadeira'!C29:FJ29,COUNTIF('[1]Planejamento Trançadeira'!C29:FJ29,0)+1)</f>
        <v>#VALUE!</v>
      </c>
      <c r="I190" s="97" t="s">
        <v>40</v>
      </c>
      <c r="J190" s="98" t="e">
        <f ca="1">IF($B190="","",VLOOKUP($B190,'[1]DADOS DOS PRODUTOS'!$A$1:$M$10000,2,0))</f>
        <v>#VALUE!</v>
      </c>
      <c r="K190" s="98" t="e">
        <f ca="1">IF($B190="","",VLOOKUP($B190,'[1]DADOS DOS PRODUTOS'!$A$1:$M$10000,3,0))</f>
        <v>#VALUE!</v>
      </c>
      <c r="L190" s="99" t="e">
        <f ca="1">IF($B190="","",VLOOKUP($B190,'[1]DADOS DOS PRODUTOS'!$A$1:$M$10000,4,0))</f>
        <v>#VALUE!</v>
      </c>
      <c r="M190" s="99" t="e">
        <f ca="1">IF(J190&gt;0,M187," ")</f>
        <v>#VALUE!</v>
      </c>
      <c r="N190" s="97" t="str">
        <f ca="1">N189</f>
        <v/>
      </c>
      <c r="O190" s="100">
        <f ca="1">O189</f>
        <v>0</v>
      </c>
      <c r="P190" s="105" t="e">
        <f t="shared" ca="1" si="2"/>
        <v>#VALUE!</v>
      </c>
      <c r="Q190" s="107" t="str">
        <f ca="1">Q187</f>
        <v/>
      </c>
      <c r="R190" s="106" t="str">
        <f ca="1">R189</f>
        <v/>
      </c>
      <c r="S190" s="107" t="e">
        <f ca="1">IF($B$19="","",VLOOKUP($B$19,'[1]DADOS DOS PRODUTOS'!$A$1:$O$9999,16,0))</f>
        <v>#N/A</v>
      </c>
      <c r="T190" s="7">
        <f ca="1">IFERROR(M190,0)</f>
        <v>0</v>
      </c>
      <c r="U190" s="7"/>
      <c r="V190" s="7"/>
      <c r="W190" s="7"/>
      <c r="X190" s="7" t="str">
        <f>'[1]Programação trançadeiras'!C191</f>
        <v xml:space="preserve"> </v>
      </c>
      <c r="Y190" s="7"/>
      <c r="Z190" s="7"/>
      <c r="AA190" s="7"/>
      <c r="AB190" s="7"/>
      <c r="AC190" s="7"/>
      <c r="AD190" s="7"/>
    </row>
    <row r="191" spans="1:30" ht="23.25" hidden="1" x14ac:dyDescent="0.35">
      <c r="C191" s="1"/>
      <c r="D191" s="1"/>
      <c r="E191" s="2"/>
      <c r="F191" s="2"/>
      <c r="G191" s="98" t="e">
        <f ca="1">IF(J191&gt;0,G190," ")</f>
        <v>#VALUE!</v>
      </c>
      <c r="H191" s="100" t="e">
        <f ca="1">IF(M190=$C$2,QUOTIENT(H190,0.833),IF(M190=$C$3,PRODUCT(H190,1.235),IF(M190=$C$4,PRODUCT(H190,0.75),IF(M190=$C$5,PRODUCT(H190,1.38),IF(M190=$C$6,PRODUCT(H190,1.292),IF(M190=$C$7,PRODUCT(H190,1.292),IF(M190=$C$8,PRODUCT(H190,0.391),IF(M190=$C$9,PRODUCT(H190,1.2),IF(M190=$C$10,PRODUCT(H190,1.25),IF(M190=$C$11,PRODUCT(H190,1.25),IF(M190=$C$12,PRODUCT(H190,1.25),IF(M190=$C$13,PRODUCT(H190,1.25),H190))))))))))))</f>
        <v>#VALUE!</v>
      </c>
      <c r="I191" s="97" t="s">
        <v>40</v>
      </c>
      <c r="J191" s="98" t="e">
        <f ca="1">IF($B190="","",VLOOKUP($B190,'[1]DADOS DOS PRODUTOS'!$A$1:$M$10000,5,0))</f>
        <v>#VALUE!</v>
      </c>
      <c r="K191" s="98" t="e">
        <f ca="1">IF($B190="","",VLOOKUP($B190,'[1]DADOS DOS PRODUTOS'!$A$1:$M$10000,6,0))</f>
        <v>#VALUE!</v>
      </c>
      <c r="L191" s="98" t="e">
        <f ca="1">IF($B190="","",VLOOKUP($B190,'[1]DADOS DOS PRODUTOS'!$A$1:$M$10000,7,0))</f>
        <v>#VALUE!</v>
      </c>
      <c r="M191" s="99" t="e">
        <f ca="1">IF(J191&gt;0,M187," ")</f>
        <v>#VALUE!</v>
      </c>
      <c r="N191" s="97" t="str">
        <f ca="1">N190</f>
        <v/>
      </c>
      <c r="O191" s="100">
        <f ca="1">O190</f>
        <v>0</v>
      </c>
      <c r="P191" s="105" t="e">
        <f t="shared" ca="1" si="2"/>
        <v>#VALUE!</v>
      </c>
      <c r="Q191" s="106" t="str">
        <f ca="1">Q187</f>
        <v/>
      </c>
      <c r="R191" s="106" t="str">
        <f ca="1">R189</f>
        <v/>
      </c>
      <c r="S191" s="107" t="e">
        <f ca="1">IF($B$19="","",VLOOKUP($B$19,'[1]DADOS DOS PRODUTOS'!$A$1:$O$9999,16,0))</f>
        <v>#N/A</v>
      </c>
      <c r="T191" s="7"/>
      <c r="U191" s="7"/>
      <c r="V191" s="7"/>
      <c r="W191" s="7"/>
      <c r="X191" s="7" t="str">
        <f>'[1]Programação trançadeiras'!C192</f>
        <v xml:space="preserve"> </v>
      </c>
      <c r="Y191" s="7"/>
      <c r="Z191" s="7"/>
      <c r="AA191" s="7"/>
      <c r="AB191" s="7"/>
      <c r="AC191" s="7"/>
      <c r="AD191" s="7"/>
    </row>
    <row r="192" spans="1:30" ht="23.25" hidden="1" x14ac:dyDescent="0.35">
      <c r="C192" s="1"/>
      <c r="D192" s="1"/>
      <c r="E192" s="2"/>
      <c r="F192" s="2"/>
      <c r="G192" s="98" t="e">
        <f ca="1">IF(J192&gt;0,G191," ")</f>
        <v>#VALUE!</v>
      </c>
      <c r="H192" s="100" t="e">
        <f ca="1">IF(M191=$C$2,QUOTIENT(H191,0.833),IF(M191=$C$3,PRODUCT(H191,1.235),IF(M191=$C$4,PRODUCT(H191,0.75),IF(M191=$C$5,PRODUCT(H191,1.38),IF(M191=$C$6,PRODUCT(H191,1.292),IF(M191=$C$7,PRODUCT(H191,1.292),IF(M191=$C$8,PRODUCT(H191,0.391),IF(M191=$C$9,PRODUCT(H191,1.2),IF(M191=$C$10,PRODUCT(H191,1.25),IF(M191=$C$11,PRODUCT(H191,1.25),IF(M191=$C$12,PRODUCT(H191,1.25),IF(M191=$C$13,PRODUCT(H191,1.25),H191))))))))))))</f>
        <v>#VALUE!</v>
      </c>
      <c r="I192" s="97" t="s">
        <v>40</v>
      </c>
      <c r="J192" s="97" t="e">
        <f ca="1">IF($B190="","",VLOOKUP($B190,'[1]DADOS DOS PRODUTOS'!$A$1:$M$10000,11,0))</f>
        <v>#VALUE!</v>
      </c>
      <c r="K192" s="97" t="e">
        <f ca="1">IF($B190="","",VLOOKUP($B190,'[1]DADOS DOS PRODUTOS'!$A$1:$M$10000,12,0))</f>
        <v>#VALUE!</v>
      </c>
      <c r="L192" s="97" t="e">
        <f ca="1">IF($B190="","",VLOOKUP($B190,'[1]DADOS DOS PRODUTOS'!$A$1:$M$10000,13,0))</f>
        <v>#VALUE!</v>
      </c>
      <c r="M192" s="99" t="e">
        <f ca="1">IF(J192&gt;0,M187," ")</f>
        <v>#VALUE!</v>
      </c>
      <c r="N192" s="97" t="str">
        <f ca="1">N191</f>
        <v/>
      </c>
      <c r="O192" s="100">
        <f ca="1">O191</f>
        <v>0</v>
      </c>
      <c r="P192" s="105" t="e">
        <f t="shared" ca="1" si="2"/>
        <v>#VALUE!</v>
      </c>
      <c r="Q192" s="106" t="str">
        <f ca="1">Q187</f>
        <v/>
      </c>
      <c r="R192" s="106" t="str">
        <f ca="1">R189</f>
        <v/>
      </c>
      <c r="S192" s="107" t="e">
        <f ca="1">IF($B$19="","",VLOOKUP($B$19,'[1]DADOS DOS PRODUTOS'!$A$1:$O$9999,16,0))</f>
        <v>#N/A</v>
      </c>
      <c r="T192" s="7"/>
      <c r="U192" s="7"/>
      <c r="V192" s="7"/>
      <c r="W192" s="7"/>
      <c r="X192" s="7" t="str">
        <f>'[1]Programação trançadeiras'!C193</f>
        <v xml:space="preserve"> </v>
      </c>
      <c r="Y192" s="7"/>
      <c r="Z192" s="7"/>
      <c r="AA192" s="7"/>
      <c r="AB192" s="7"/>
      <c r="AC192" s="7"/>
      <c r="AD192" s="7"/>
    </row>
    <row r="193" spans="1:30" ht="23.25" hidden="1" x14ac:dyDescent="0.35">
      <c r="A193">
        <v>2</v>
      </c>
      <c r="B193" s="110" t="str">
        <f ca="1">'[1]Programação trançadeiras'!I32</f>
        <v/>
      </c>
      <c r="C193" s="1">
        <f ca="1">'[1]Programação trançadeiras'!J32</f>
        <v>0</v>
      </c>
      <c r="D193" s="108" t="e">
        <f ca="1">(Q193*C193)/R193</f>
        <v>#VALUE!</v>
      </c>
      <c r="E193" s="109" t="e">
        <f ca="1">D193/Q193</f>
        <v>#VALUE!</v>
      </c>
      <c r="F193" s="94" t="str">
        <f ca="1">B193</f>
        <v/>
      </c>
      <c r="G193" s="18" t="e">
        <f ca="1">IF(H193&lt;Q193,1,W193)</f>
        <v>#VALUE!</v>
      </c>
      <c r="H193" s="111" t="e">
        <f ca="1">IF(D193&gt;Q193,Q193,IF(D193&lt;Q193,D193,D193))</f>
        <v>#VALUE!</v>
      </c>
      <c r="I193" s="112" t="s">
        <v>40</v>
      </c>
      <c r="J193" s="113" t="str">
        <f ca="1">IF($B193="","",VLOOKUP($B193,'[1]DADOS DOS PRODUTOS'!$A$1:$M$10000,2,0))</f>
        <v/>
      </c>
      <c r="K193" s="113" t="str">
        <f ca="1">IF($B193="","",VLOOKUP($B193,'[1]DADOS DOS PRODUTOS'!$A$1:$M$10000,3,0))</f>
        <v/>
      </c>
      <c r="L193" s="17" t="str">
        <f ca="1">IF($B193="","",VLOOKUP($B193,'[1]DADOS DOS PRODUTOS'!$A$1:$M$10000,4,0))</f>
        <v/>
      </c>
      <c r="M193" s="17" t="str">
        <f ca="1">IF(B193="","",VLOOKUP(B193,'[1]DADOS DOS PRODUTOS'!$A$1:$M$10000,8,0))</f>
        <v/>
      </c>
      <c r="N193" s="112" t="str">
        <f ca="1">IF(B193="","",VLOOKUP(B193,'[1]DADOS DOS PRODUTOS'!$A$1:$M$10000,9,0))</f>
        <v/>
      </c>
      <c r="O193" s="114">
        <f ca="1">C193</f>
        <v>0</v>
      </c>
      <c r="P193" s="101" t="e">
        <f t="shared" ca="1" si="2"/>
        <v>#VALUE!</v>
      </c>
      <c r="Q193" s="102" t="str">
        <f ca="1">IF(B193="","",VLOOKUP(B193,'[1]DADOS DOS PRODUTOS'!$A$1:$N$9999,14,0))</f>
        <v/>
      </c>
      <c r="R193" s="102" t="str">
        <f ca="1">IF(B193="","",VLOOKUP(B193,'[1]DADOS DOS PRODUTOS'!$A$1:$O$9999,15,0))</f>
        <v/>
      </c>
      <c r="S193" s="102" t="str">
        <f ca="1">IF(B193="","",VLOOKUP(B193,'[1]DADOS DOS PRODUTOS'!$A$1:$O$9999,16,0))</f>
        <v/>
      </c>
      <c r="T193" s="90" t="str">
        <f ca="1">IFERROR(M193,0)</f>
        <v/>
      </c>
      <c r="U193" s="90"/>
      <c r="V193" s="90" t="str">
        <f ca="1">LEFT(B193,4)</f>
        <v/>
      </c>
      <c r="W193" s="103">
        <f ca="1">COUNTIF('[1]Planejamento Trançadeira'!C30:APM30,'[1]Planejamento Trançadeira'!A30)</f>
        <v>0</v>
      </c>
      <c r="X193" s="7" t="str">
        <f>'[1]Programação trançadeiras'!C194</f>
        <v xml:space="preserve"> </v>
      </c>
      <c r="Y193" s="7"/>
      <c r="Z193" s="7"/>
      <c r="AA193" s="7"/>
      <c r="AB193" s="7"/>
      <c r="AC193" s="7"/>
      <c r="AD193" s="7"/>
    </row>
    <row r="194" spans="1:30" ht="23.25" hidden="1" x14ac:dyDescent="0.35">
      <c r="C194" s="1"/>
      <c r="D194" s="1"/>
      <c r="E194" s="2"/>
      <c r="F194" s="2"/>
      <c r="G194" s="113" t="e">
        <f ca="1">IF(J194&gt;0,G193," ")</f>
        <v>#VALUE!</v>
      </c>
      <c r="H194" s="114" t="e">
        <f ca="1">IF(M193=$C$2,QUOTIENT(H193,0.833),IF(M193=$C$3,PRODUCT(H193,1.235),IF(M193=$C$4,PRODUCT(H193,0.75),IF(M193=$C$5,PRODUCT(H193,1.38),IF(M193=$C$6,PRODUCT(H193,1.292),IF(M193=$C$7,PRODUCT(H193,1.292),IF(M193=$C$8,PRODUCT(H193,0.391),IF(M193=$C$9,PRODUCT(H193,1.2),IF(M193=$C$10,PRODUCT(H193,1.25),IF(M193=$C$11,PRODUCT(H193,1.25),IF(M193=$C$12,PRODUCT(H193,1.25),IF(M193=$C$13,PRODUCT(H193,1.25),H193))))))))))))</f>
        <v>#VALUE!</v>
      </c>
      <c r="I194" s="112" t="s">
        <v>40</v>
      </c>
      <c r="J194" s="113" t="str">
        <f ca="1">IF($B193="","",VLOOKUP($B193,'[1]DADOS DOS PRODUTOS'!$A$1:$M$10000,5,0))</f>
        <v/>
      </c>
      <c r="K194" s="113" t="str">
        <f ca="1">IF($B193="","",VLOOKUP($B193,'[1]DADOS DOS PRODUTOS'!$A$1:$M$10000,6,0))</f>
        <v/>
      </c>
      <c r="L194" s="113" t="str">
        <f ca="1">IF($B193="","",VLOOKUP($B193,'[1]DADOS DOS PRODUTOS'!$A$1:$M$10000,7,0))</f>
        <v/>
      </c>
      <c r="M194" s="17" t="str">
        <f ca="1">IF(J194&gt;0,M193," ")</f>
        <v/>
      </c>
      <c r="N194" s="112" t="str">
        <f ca="1">N193</f>
        <v/>
      </c>
      <c r="O194" s="114">
        <f ca="1">O193</f>
        <v>0</v>
      </c>
      <c r="P194" s="105" t="e">
        <f t="shared" ca="1" si="2"/>
        <v>#VALUE!</v>
      </c>
      <c r="Q194" s="106" t="str">
        <f ca="1">Q193</f>
        <v/>
      </c>
      <c r="R194" s="106" t="str">
        <f ca="1">R193</f>
        <v/>
      </c>
      <c r="S194" s="107" t="e">
        <f ca="1">IF($B$19="","",VLOOKUP($B$19,'[1]DADOS DOS PRODUTOS'!$A$1:$O$9999,16,0))</f>
        <v>#N/A</v>
      </c>
      <c r="T194" s="7"/>
      <c r="U194" s="7"/>
      <c r="V194" s="7"/>
      <c r="W194" s="7"/>
      <c r="X194" s="7" t="str">
        <f>'[1]Programação trançadeiras'!C195</f>
        <v xml:space="preserve"> </v>
      </c>
      <c r="Y194" s="7"/>
      <c r="Z194" s="7"/>
      <c r="AA194" s="7"/>
      <c r="AB194" s="7"/>
      <c r="AC194" s="7"/>
      <c r="AD194" s="7"/>
    </row>
    <row r="195" spans="1:30" ht="23.25" hidden="1" x14ac:dyDescent="0.35">
      <c r="C195" s="1"/>
      <c r="D195" s="1"/>
      <c r="E195" s="2"/>
      <c r="F195" s="2"/>
      <c r="G195" s="112" t="e">
        <f ca="1">IF(J195&gt;0,G194," ")</f>
        <v>#VALUE!</v>
      </c>
      <c r="H195" s="114" t="e">
        <f ca="1">IF(M194=$C$2,QUOTIENT(H194,0.833),IF(M194=$C$3,PRODUCT(H194,1.235),IF(M194=$C$4,PRODUCT(H194,0.75),IF(M194=$C$5,PRODUCT(H194,1.38),IF(M194=$C$6,PRODUCT(H194,1.292),IF(M194=$C$7,PRODUCT(H194,1.292),IF(M194=$C$8,PRODUCT(H194,0.391),IF(M194=$C$9,PRODUCT(H194,1.2),IF(M194=$C$10,PRODUCT(H194,1.25),IF(M194=$C$11,PRODUCT(H194,1.25),IF(M194=$C$12,PRODUCT(H194,1.25),IF(M194=$C$13,PRODUCT(H194,1.25),H194))))))))))))</f>
        <v>#VALUE!</v>
      </c>
      <c r="I195" s="112" t="s">
        <v>40</v>
      </c>
      <c r="J195" s="112" t="str">
        <f ca="1">IF($B193="","",VLOOKUP($B193,'[1]DADOS DOS PRODUTOS'!$A$1:$M$10000,11,0))</f>
        <v/>
      </c>
      <c r="K195" s="112" t="str">
        <f ca="1">IF($B193="","",VLOOKUP($B193,'[1]DADOS DOS PRODUTOS'!$A$1:$M$10000,12,0))</f>
        <v/>
      </c>
      <c r="L195" s="112" t="str">
        <f ca="1">IF($B193="","",VLOOKUP($B193,'[1]DADOS DOS PRODUTOS'!$A$1:$M$10000,13,0))</f>
        <v/>
      </c>
      <c r="M195" s="17" t="str">
        <f ca="1">IF(J195&gt;0,M193," ")</f>
        <v/>
      </c>
      <c r="N195" s="112" t="str">
        <f ca="1">N194</f>
        <v/>
      </c>
      <c r="O195" s="114">
        <f ca="1">O193</f>
        <v>0</v>
      </c>
      <c r="P195" s="105" t="e">
        <f t="shared" ca="1" si="2"/>
        <v>#VALUE!</v>
      </c>
      <c r="Q195" s="106" t="str">
        <f ca="1">Q193</f>
        <v/>
      </c>
      <c r="R195" s="106" t="str">
        <f ca="1">R193</f>
        <v/>
      </c>
      <c r="S195" s="107" t="e">
        <f ca="1">IF($B$19="","",VLOOKUP($B$19,'[1]DADOS DOS PRODUTOS'!$A$1:$O$9999,16,0))</f>
        <v>#N/A</v>
      </c>
      <c r="T195" s="7"/>
      <c r="U195" s="7"/>
      <c r="V195" s="7"/>
      <c r="W195" s="7"/>
      <c r="X195" s="7" t="str">
        <f>'[1]Programação trançadeiras'!C196</f>
        <v xml:space="preserve"> </v>
      </c>
      <c r="Y195" s="7"/>
      <c r="Z195" s="7"/>
      <c r="AA195" s="7"/>
      <c r="AB195" s="7"/>
      <c r="AC195" s="7"/>
      <c r="AD195" s="7"/>
    </row>
    <row r="196" spans="1:30" ht="23.25" hidden="1" x14ac:dyDescent="0.35">
      <c r="B196" t="e">
        <f ca="1">IF(H196&gt;0,B193," ")</f>
        <v>#VALUE!</v>
      </c>
      <c r="C196" s="1"/>
      <c r="D196" s="108"/>
      <c r="E196" s="109"/>
      <c r="F196" s="94" t="e">
        <f ca="1">B196</f>
        <v>#VALUE!</v>
      </c>
      <c r="G196" s="18" t="e">
        <f ca="1">IF(H196&gt;0,1," ")</f>
        <v>#VALUE!</v>
      </c>
      <c r="H196" s="111" t="e">
        <f ca="1">SMALL('[1]Planejamento Trançadeira'!C30:FJ30,COUNTIF('[1]Planejamento Trançadeira'!C30:FJ30,0)+1)</f>
        <v>#VALUE!</v>
      </c>
      <c r="I196" s="112" t="s">
        <v>40</v>
      </c>
      <c r="J196" s="113" t="e">
        <f ca="1">IF($B196="","",VLOOKUP($B196,'[1]DADOS DOS PRODUTOS'!$A$1:$M$10000,2,0))</f>
        <v>#VALUE!</v>
      </c>
      <c r="K196" s="113" t="e">
        <f ca="1">IF($B196="","",VLOOKUP($B196,'[1]DADOS DOS PRODUTOS'!$A$1:$M$10000,3,0))</f>
        <v>#VALUE!</v>
      </c>
      <c r="L196" s="17" t="e">
        <f ca="1">IF($B196="","",VLOOKUP($B196,'[1]DADOS DOS PRODUTOS'!$A$1:$M$10000,4,0))</f>
        <v>#VALUE!</v>
      </c>
      <c r="M196" s="17" t="e">
        <f ca="1">IF(J196&gt;0,M193," ")</f>
        <v>#VALUE!</v>
      </c>
      <c r="N196" s="112" t="str">
        <f ca="1">N195</f>
        <v/>
      </c>
      <c r="O196" s="114">
        <f ca="1">O195</f>
        <v>0</v>
      </c>
      <c r="P196" s="105" t="e">
        <f t="shared" ca="1" si="2"/>
        <v>#VALUE!</v>
      </c>
      <c r="Q196" s="107" t="str">
        <f ca="1">Q193</f>
        <v/>
      </c>
      <c r="R196" s="106" t="str">
        <f ca="1">R195</f>
        <v/>
      </c>
      <c r="S196" s="107" t="e">
        <f ca="1">IF($B$19="","",VLOOKUP($B$19,'[1]DADOS DOS PRODUTOS'!$A$1:$O$9999,16,0))</f>
        <v>#N/A</v>
      </c>
      <c r="T196" s="7">
        <f ca="1">IFERROR(M196,0)</f>
        <v>0</v>
      </c>
      <c r="U196" s="7"/>
      <c r="V196" s="7"/>
      <c r="W196" s="7"/>
      <c r="X196" s="7" t="str">
        <f>'[1]Programação trançadeiras'!C197</f>
        <v xml:space="preserve"> </v>
      </c>
      <c r="Y196" s="7"/>
      <c r="Z196" s="7"/>
      <c r="AA196" s="7"/>
      <c r="AB196" s="7"/>
      <c r="AC196" s="7"/>
      <c r="AD196" s="7"/>
    </row>
    <row r="197" spans="1:30" ht="23.25" hidden="1" x14ac:dyDescent="0.35">
      <c r="C197" s="1"/>
      <c r="D197" s="1"/>
      <c r="E197" s="2"/>
      <c r="F197" s="2"/>
      <c r="G197" s="113" t="e">
        <f ca="1">IF(J197&gt;0,G196," ")</f>
        <v>#VALUE!</v>
      </c>
      <c r="H197" s="114" t="e">
        <f ca="1">IF(M196=$C$2,QUOTIENT(H196,0.833),IF(M196=$C$3,PRODUCT(H196,1.235),IF(M196=$C$4,PRODUCT(H196,0.75),IF(M196=$C$5,PRODUCT(H196,1.38),IF(M196=$C$6,PRODUCT(H196,1.292),IF(M196=$C$7,PRODUCT(H196,1.292),IF(M196=$C$8,PRODUCT(H196,0.391),IF(M196=$C$9,PRODUCT(H196,1.2),IF(M196=$C$10,PRODUCT(H196,1.25),IF(M196=$C$11,PRODUCT(H196,1.25),IF(M196=$C$12,PRODUCT(H196,1.25),IF(M196=$C$13,PRODUCT(H196,1.25),H196))))))))))))</f>
        <v>#VALUE!</v>
      </c>
      <c r="I197" s="112" t="s">
        <v>40</v>
      </c>
      <c r="J197" s="113" t="e">
        <f ca="1">IF($B196="","",VLOOKUP($B196,'[1]DADOS DOS PRODUTOS'!$A$1:$M$10000,5,0))</f>
        <v>#VALUE!</v>
      </c>
      <c r="K197" s="113" t="e">
        <f ca="1">IF($B196="","",VLOOKUP($B196,'[1]DADOS DOS PRODUTOS'!$A$1:$M$10000,6,0))</f>
        <v>#VALUE!</v>
      </c>
      <c r="L197" s="113" t="e">
        <f ca="1">IF($B196="","",VLOOKUP($B196,'[1]DADOS DOS PRODUTOS'!$A$1:$M$10000,7,0))</f>
        <v>#VALUE!</v>
      </c>
      <c r="M197" s="17" t="e">
        <f ca="1">IF(J197&gt;0,M193," ")</f>
        <v>#VALUE!</v>
      </c>
      <c r="N197" s="112" t="str">
        <f ca="1">N196</f>
        <v/>
      </c>
      <c r="O197" s="114">
        <f ca="1">O196</f>
        <v>0</v>
      </c>
      <c r="P197" s="105" t="e">
        <f t="shared" ca="1" si="2"/>
        <v>#VALUE!</v>
      </c>
      <c r="Q197" s="106" t="str">
        <f ca="1">Q193</f>
        <v/>
      </c>
      <c r="R197" s="106" t="str">
        <f ca="1">R195</f>
        <v/>
      </c>
      <c r="S197" s="107" t="e">
        <f ca="1">IF($B$19="","",VLOOKUP($B$19,'[1]DADOS DOS PRODUTOS'!$A$1:$O$9999,16,0))</f>
        <v>#N/A</v>
      </c>
      <c r="T197" s="7"/>
      <c r="U197" s="7"/>
      <c r="V197" s="7"/>
      <c r="W197" s="7"/>
      <c r="X197" s="7" t="str">
        <f>'[1]Programação trançadeiras'!C198</f>
        <v xml:space="preserve"> </v>
      </c>
      <c r="Y197" s="7"/>
      <c r="Z197" s="7"/>
      <c r="AA197" s="7"/>
      <c r="AB197" s="7"/>
      <c r="AC197" s="7"/>
      <c r="AD197" s="7"/>
    </row>
    <row r="198" spans="1:30" ht="23.25" hidden="1" x14ac:dyDescent="0.35">
      <c r="C198" s="1"/>
      <c r="D198" s="1"/>
      <c r="E198" s="2"/>
      <c r="F198" s="2"/>
      <c r="G198" s="113" t="e">
        <f ca="1">IF(J198&gt;0,G197," ")</f>
        <v>#VALUE!</v>
      </c>
      <c r="H198" s="114" t="e">
        <f ca="1">IF(M197=$C$2,QUOTIENT(H197,0.833),IF(M197=$C$3,PRODUCT(H197,1.235),IF(M197=$C$4,PRODUCT(H197,0.75),IF(M197=$C$5,PRODUCT(H197,1.38),IF(M197=$C$6,PRODUCT(H197,1.292),IF(M197=$C$7,PRODUCT(H197,1.292),IF(M197=$C$8,PRODUCT(H197,0.391),IF(M197=$C$9,PRODUCT(H197,1.2),IF(M197=$C$10,PRODUCT(H197,1.25),IF(M197=$C$11,PRODUCT(H197,1.25),IF(M197=$C$12,PRODUCT(H197,1.25),IF(M197=$C$13,PRODUCT(H197,1.25),H197))))))))))))</f>
        <v>#VALUE!</v>
      </c>
      <c r="I198" s="112" t="s">
        <v>40</v>
      </c>
      <c r="J198" s="112" t="e">
        <f ca="1">IF($B196="","",VLOOKUP($B196,'[1]DADOS DOS PRODUTOS'!$A$1:$M$10000,11,0))</f>
        <v>#VALUE!</v>
      </c>
      <c r="K198" s="112" t="e">
        <f ca="1">IF($B196="","",VLOOKUP($B196,'[1]DADOS DOS PRODUTOS'!$A$1:$M$10000,12,0))</f>
        <v>#VALUE!</v>
      </c>
      <c r="L198" s="112" t="e">
        <f ca="1">IF($B196="","",VLOOKUP($B196,'[1]DADOS DOS PRODUTOS'!$A$1:$M$10000,13,0))</f>
        <v>#VALUE!</v>
      </c>
      <c r="M198" s="17" t="e">
        <f ca="1">IF(J198&gt;0,M193," ")</f>
        <v>#VALUE!</v>
      </c>
      <c r="N198" s="112" t="str">
        <f ca="1">N197</f>
        <v/>
      </c>
      <c r="O198" s="114">
        <f ca="1">O197</f>
        <v>0</v>
      </c>
      <c r="P198" s="105" t="e">
        <f t="shared" ca="1" si="2"/>
        <v>#VALUE!</v>
      </c>
      <c r="Q198" s="106" t="str">
        <f ca="1">Q193</f>
        <v/>
      </c>
      <c r="R198" s="106" t="str">
        <f ca="1">R195</f>
        <v/>
      </c>
      <c r="S198" s="107" t="e">
        <f ca="1">IF($B$19="","",VLOOKUP($B$19,'[1]DADOS DOS PRODUTOS'!$A$1:$O$9999,16,0))</f>
        <v>#N/A</v>
      </c>
      <c r="T198" s="7"/>
      <c r="U198" s="7"/>
      <c r="V198" s="7"/>
      <c r="W198" s="7"/>
      <c r="X198" s="7" t="str">
        <f>'[1]Programação trançadeiras'!C199</f>
        <v xml:space="preserve"> </v>
      </c>
      <c r="Y198" s="7"/>
      <c r="Z198" s="7"/>
      <c r="AA198" s="7"/>
      <c r="AB198" s="7"/>
      <c r="AC198" s="7"/>
      <c r="AD198" s="7"/>
    </row>
    <row r="199" spans="1:30" ht="23.25" hidden="1" x14ac:dyDescent="0.35">
      <c r="A199">
        <v>3</v>
      </c>
      <c r="B199" s="110" t="str">
        <f ca="1">'[1]Programação trançadeiras'!I33</f>
        <v/>
      </c>
      <c r="C199" s="1">
        <f ca="1">'[1]Programação trançadeiras'!J33</f>
        <v>0</v>
      </c>
      <c r="D199" s="108" t="e">
        <f ca="1">(Q199*C199)/R199</f>
        <v>#VALUE!</v>
      </c>
      <c r="E199" s="109" t="e">
        <f ca="1">D199/Q199</f>
        <v>#VALUE!</v>
      </c>
      <c r="F199" s="94" t="str">
        <f ca="1">B199</f>
        <v/>
      </c>
      <c r="G199" s="95" t="e">
        <f ca="1">IF(H199&lt;Q199,1,W199)</f>
        <v>#VALUE!</v>
      </c>
      <c r="H199" s="96" t="e">
        <f ca="1">IF(D199&gt;Q199,Q199,IF(D199&lt;Q199,D199,D199))</f>
        <v>#VALUE!</v>
      </c>
      <c r="I199" s="97" t="s">
        <v>40</v>
      </c>
      <c r="J199" s="98" t="str">
        <f ca="1">IF($B199="","",VLOOKUP($B199,'[1]DADOS DOS PRODUTOS'!$A$1:$M$10000,2,0))</f>
        <v/>
      </c>
      <c r="K199" s="98" t="str">
        <f ca="1">IF($B199="","",VLOOKUP($B199,'[1]DADOS DOS PRODUTOS'!$A$1:$M$10000,3,0))</f>
        <v/>
      </c>
      <c r="L199" s="99" t="str">
        <f ca="1">IF($B199="","",VLOOKUP($B199,'[1]DADOS DOS PRODUTOS'!$A$1:$M$10000,4,0))</f>
        <v/>
      </c>
      <c r="M199" s="99" t="str">
        <f ca="1">IF(B199="","",VLOOKUP(B199,'[1]DADOS DOS PRODUTOS'!$A$1:$M$10000,8,0))</f>
        <v/>
      </c>
      <c r="N199" s="97" t="str">
        <f ca="1">IF(B199="","",VLOOKUP(B199,'[1]DADOS DOS PRODUTOS'!$A$1:$M$10000,9,0))</f>
        <v/>
      </c>
      <c r="O199" s="100">
        <f ca="1">C199</f>
        <v>0</v>
      </c>
      <c r="P199" s="101" t="e">
        <f t="shared" ca="1" si="2"/>
        <v>#VALUE!</v>
      </c>
      <c r="Q199" s="102" t="str">
        <f ca="1">IF(B199="","",VLOOKUP(B199,'[1]DADOS DOS PRODUTOS'!$A$1:$N$9999,14,0))</f>
        <v/>
      </c>
      <c r="R199" s="102" t="str">
        <f ca="1">IF(B199="","",VLOOKUP(B199,'[1]DADOS DOS PRODUTOS'!$A$1:$O$9999,15,0))</f>
        <v/>
      </c>
      <c r="S199" s="102" t="str">
        <f ca="1">IF(B199="","",VLOOKUP(B199,'[1]DADOS DOS PRODUTOS'!$A$1:$O$9999,16,0))</f>
        <v/>
      </c>
      <c r="T199" s="90" t="str">
        <f ca="1">IFERROR(M199,0)</f>
        <v/>
      </c>
      <c r="U199" s="90"/>
      <c r="V199" s="90" t="str">
        <f ca="1">LEFT(B199,4)</f>
        <v/>
      </c>
      <c r="W199" s="103">
        <f ca="1">COUNTIF('[1]Planejamento Trançadeira'!C31:APM31,'[1]Planejamento Trançadeira'!A31)</f>
        <v>0</v>
      </c>
      <c r="X199" s="7" t="str">
        <f>'[1]Programação trançadeiras'!C200</f>
        <v xml:space="preserve"> </v>
      </c>
      <c r="Y199" s="7"/>
      <c r="Z199" s="7"/>
      <c r="AA199" s="7"/>
      <c r="AB199" s="7"/>
      <c r="AC199" s="7"/>
      <c r="AD199" s="7"/>
    </row>
    <row r="200" spans="1:30" ht="23.25" hidden="1" x14ac:dyDescent="0.35">
      <c r="C200" s="1"/>
      <c r="D200" s="1"/>
      <c r="E200" s="2"/>
      <c r="F200" s="2"/>
      <c r="G200" s="98" t="e">
        <f ca="1">IF(J200&gt;0,G199," ")</f>
        <v>#VALUE!</v>
      </c>
      <c r="H200" s="100" t="e">
        <f ca="1">IF(M199=$C$2,QUOTIENT(H199,0.833),IF(M199=$C$3,PRODUCT(H199,1.235),IF(M199=$C$4,PRODUCT(H199,0.75),IF(M199=$C$5,PRODUCT(H199,1.38),IF(M199=$C$6,PRODUCT(H199,1.292),IF(M199=$C$7,PRODUCT(H199,1.292),IF(M199=$C$8,PRODUCT(H199,0.391),IF(M199=$C$9,PRODUCT(H199,1.2),IF(M199=$C$10,PRODUCT(H199,1.25),IF(M199=$C$11,PRODUCT(H199,1.25),IF(M199=$C$12,PRODUCT(H199,1.25),IF(M199=$C$13,PRODUCT(H199,1.25),H199))))))))))))</f>
        <v>#VALUE!</v>
      </c>
      <c r="I200" s="97" t="s">
        <v>40</v>
      </c>
      <c r="J200" s="98" t="str">
        <f ca="1">IF($B199="","",VLOOKUP($B199,'[1]DADOS DOS PRODUTOS'!$A$1:$M$10000,5,0))</f>
        <v/>
      </c>
      <c r="K200" s="98" t="str">
        <f ca="1">IF($B199="","",VLOOKUP($B199,'[1]DADOS DOS PRODUTOS'!$A$1:$M$10000,6,0))</f>
        <v/>
      </c>
      <c r="L200" s="98" t="str">
        <f ca="1">IF($B199="","",VLOOKUP($B199,'[1]DADOS DOS PRODUTOS'!$A$1:$M$10000,7,0))</f>
        <v/>
      </c>
      <c r="M200" s="99" t="str">
        <f ca="1">IF(J200&gt;0,M199," ")</f>
        <v/>
      </c>
      <c r="N200" s="97" t="str">
        <f ca="1">N199</f>
        <v/>
      </c>
      <c r="O200" s="100">
        <f ca="1">O199</f>
        <v>0</v>
      </c>
      <c r="P200" s="105" t="e">
        <f t="shared" ca="1" si="2"/>
        <v>#VALUE!</v>
      </c>
      <c r="Q200" s="106" t="str">
        <f ca="1">Q199</f>
        <v/>
      </c>
      <c r="R200" s="106" t="str">
        <f ca="1">R199</f>
        <v/>
      </c>
      <c r="S200" s="107" t="e">
        <f ca="1">IF($B$19="","",VLOOKUP($B$19,'[1]DADOS DOS PRODUTOS'!$A$1:$O$9999,16,0))</f>
        <v>#N/A</v>
      </c>
      <c r="T200" s="7"/>
      <c r="U200" s="7"/>
      <c r="V200" s="7"/>
      <c r="W200" s="7"/>
      <c r="X200" s="7" t="str">
        <f>'[1]Programação trançadeiras'!C201</f>
        <v xml:space="preserve"> </v>
      </c>
      <c r="Y200" s="7"/>
      <c r="Z200" s="7"/>
      <c r="AA200" s="7"/>
      <c r="AB200" s="7"/>
      <c r="AC200" s="7"/>
      <c r="AD200" s="7"/>
    </row>
    <row r="201" spans="1:30" ht="23.25" hidden="1" x14ac:dyDescent="0.35">
      <c r="C201" s="1"/>
      <c r="D201" s="1"/>
      <c r="E201" s="2"/>
      <c r="F201" s="2"/>
      <c r="G201" s="97" t="e">
        <f ca="1">IF(J201&gt;0,G200," ")</f>
        <v>#VALUE!</v>
      </c>
      <c r="H201" s="100" t="e">
        <f ca="1">IF(M200=$C$2,QUOTIENT(H200,0.833),IF(M200=$C$3,PRODUCT(H200,1.235),IF(M200=$C$4,PRODUCT(H200,0.75),IF(M200=$C$5,PRODUCT(H200,1.38),IF(M200=$C$6,PRODUCT(H200,1.292),IF(M200=$C$7,PRODUCT(H200,1.292),IF(M200=$C$8,PRODUCT(H200,0.391),IF(M200=$C$9,PRODUCT(H200,1.2),IF(M200=$C$10,PRODUCT(H200,1.25),IF(M200=$C$11,PRODUCT(H200,1.25),IF(M200=$C$12,PRODUCT(H200,1.25),IF(M200=$C$13,PRODUCT(H200,1.25),H200))))))))))))</f>
        <v>#VALUE!</v>
      </c>
      <c r="I201" s="97" t="s">
        <v>40</v>
      </c>
      <c r="J201" s="97" t="str">
        <f ca="1">IF($B199="","",VLOOKUP($B199,'[1]DADOS DOS PRODUTOS'!$A$1:$M$10000,11,0))</f>
        <v/>
      </c>
      <c r="K201" s="97" t="str">
        <f ca="1">IF($B199="","",VLOOKUP($B199,'[1]DADOS DOS PRODUTOS'!$A$1:$M$10000,12,0))</f>
        <v/>
      </c>
      <c r="L201" s="97" t="str">
        <f ca="1">IF($B199="","",VLOOKUP($B199,'[1]DADOS DOS PRODUTOS'!$A$1:$M$10000,13,0))</f>
        <v/>
      </c>
      <c r="M201" s="99" t="str">
        <f ca="1">IF(J201&gt;0,M199," ")</f>
        <v/>
      </c>
      <c r="N201" s="97" t="str">
        <f ca="1">N200</f>
        <v/>
      </c>
      <c r="O201" s="100">
        <f ca="1">O199</f>
        <v>0</v>
      </c>
      <c r="P201" s="105" t="e">
        <f t="shared" ca="1" si="2"/>
        <v>#VALUE!</v>
      </c>
      <c r="Q201" s="106" t="str">
        <f ca="1">Q199</f>
        <v/>
      </c>
      <c r="R201" s="106" t="str">
        <f ca="1">R199</f>
        <v/>
      </c>
      <c r="S201" s="107" t="e">
        <f ca="1">IF($B$19="","",VLOOKUP($B$19,'[1]DADOS DOS PRODUTOS'!$A$1:$O$9999,16,0))</f>
        <v>#N/A</v>
      </c>
      <c r="T201" s="7"/>
      <c r="U201" s="7"/>
      <c r="V201" s="7"/>
      <c r="W201" s="7"/>
      <c r="X201" s="7" t="str">
        <f>'[1]Programação trançadeiras'!C202</f>
        <v xml:space="preserve"> </v>
      </c>
      <c r="Y201" s="7"/>
      <c r="Z201" s="7"/>
      <c r="AA201" s="7"/>
      <c r="AB201" s="7"/>
      <c r="AC201" s="7"/>
      <c r="AD201" s="7"/>
    </row>
    <row r="202" spans="1:30" ht="23.25" hidden="1" x14ac:dyDescent="0.35">
      <c r="B202" t="e">
        <f ca="1">IF(H202&gt;0,B199," ")</f>
        <v>#VALUE!</v>
      </c>
      <c r="C202" s="1"/>
      <c r="D202" s="108"/>
      <c r="E202" s="109"/>
      <c r="F202" s="94" t="e">
        <f ca="1">B202</f>
        <v>#VALUE!</v>
      </c>
      <c r="G202" s="95" t="e">
        <f ca="1">IF(H202&gt;0,1," ")</f>
        <v>#VALUE!</v>
      </c>
      <c r="H202" s="96" t="e">
        <f ca="1">SMALL('[1]Planejamento Trançadeira'!C31:FJ31,COUNTIF('[1]Planejamento Trançadeira'!C31:FJ31,0)+1)</f>
        <v>#VALUE!</v>
      </c>
      <c r="I202" s="97" t="s">
        <v>40</v>
      </c>
      <c r="J202" s="98" t="e">
        <f ca="1">IF($B202="","",VLOOKUP($B202,'[1]DADOS DOS PRODUTOS'!$A$1:$M$10000,2,0))</f>
        <v>#VALUE!</v>
      </c>
      <c r="K202" s="98" t="e">
        <f ca="1">IF($B202="","",VLOOKUP($B202,'[1]DADOS DOS PRODUTOS'!$A$1:$M$10000,3,0))</f>
        <v>#VALUE!</v>
      </c>
      <c r="L202" s="99" t="e">
        <f ca="1">IF($B202="","",VLOOKUP($B202,'[1]DADOS DOS PRODUTOS'!$A$1:$M$10000,4,0))</f>
        <v>#VALUE!</v>
      </c>
      <c r="M202" s="99" t="e">
        <f ca="1">IF(J202&gt;0,M199," ")</f>
        <v>#VALUE!</v>
      </c>
      <c r="N202" s="97" t="str">
        <f ca="1">N201</f>
        <v/>
      </c>
      <c r="O202" s="100">
        <f ca="1">O201</f>
        <v>0</v>
      </c>
      <c r="P202" s="105" t="e">
        <f t="shared" ca="1" si="2"/>
        <v>#VALUE!</v>
      </c>
      <c r="Q202" s="107" t="str">
        <f ca="1">Q199</f>
        <v/>
      </c>
      <c r="R202" s="106" t="str">
        <f ca="1">R201</f>
        <v/>
      </c>
      <c r="S202" s="107" t="e">
        <f ca="1">IF($B$19="","",VLOOKUP($B$19,'[1]DADOS DOS PRODUTOS'!$A$1:$O$9999,16,0))</f>
        <v>#N/A</v>
      </c>
      <c r="T202" s="7">
        <f ca="1">IFERROR(M202,0)</f>
        <v>0</v>
      </c>
      <c r="U202" s="7"/>
      <c r="V202" s="7"/>
      <c r="W202" s="7"/>
      <c r="X202" s="7" t="str">
        <f>'[1]Programação trançadeiras'!C203</f>
        <v xml:space="preserve"> </v>
      </c>
      <c r="Y202" s="7"/>
      <c r="Z202" s="7"/>
      <c r="AA202" s="7"/>
      <c r="AB202" s="7"/>
      <c r="AC202" s="7"/>
      <c r="AD202" s="7"/>
    </row>
    <row r="203" spans="1:30" ht="23.25" hidden="1" x14ac:dyDescent="0.35">
      <c r="C203" s="1"/>
      <c r="D203" s="1"/>
      <c r="E203" s="2"/>
      <c r="F203" s="2"/>
      <c r="G203" s="98" t="e">
        <f ca="1">IF(J203&gt;0,G202," ")</f>
        <v>#VALUE!</v>
      </c>
      <c r="H203" s="100" t="e">
        <f ca="1">IF(M202=$C$2,QUOTIENT(H202,0.833),IF(M202=$C$3,PRODUCT(H202,1.235),IF(M202=$C$4,PRODUCT(H202,0.75),IF(M202=$C$5,PRODUCT(H202,1.38),IF(M202=$C$6,PRODUCT(H202,1.292),IF(M202=$C$7,PRODUCT(H202,1.292),IF(M202=$C$8,PRODUCT(H202,0.391),IF(M202=$C$9,PRODUCT(H202,1.2),IF(M202=$C$10,PRODUCT(H202,1.25),IF(M202=$C$11,PRODUCT(H202,1.25),IF(M202=$C$12,PRODUCT(H202,1.25),IF(M202=$C$13,PRODUCT(H202,1.25),H202))))))))))))</f>
        <v>#VALUE!</v>
      </c>
      <c r="I203" s="97" t="s">
        <v>40</v>
      </c>
      <c r="J203" s="98" t="e">
        <f ca="1">IF($B202="","",VLOOKUP($B202,'[1]DADOS DOS PRODUTOS'!$A$1:$M$10000,5,0))</f>
        <v>#VALUE!</v>
      </c>
      <c r="K203" s="98" t="e">
        <f ca="1">IF($B202="","",VLOOKUP($B202,'[1]DADOS DOS PRODUTOS'!$A$1:$M$10000,6,0))</f>
        <v>#VALUE!</v>
      </c>
      <c r="L203" s="98" t="e">
        <f ca="1">IF($B202="","",VLOOKUP($B202,'[1]DADOS DOS PRODUTOS'!$A$1:$M$10000,7,0))</f>
        <v>#VALUE!</v>
      </c>
      <c r="M203" s="99" t="e">
        <f ca="1">IF(J203&gt;0,M199," ")</f>
        <v>#VALUE!</v>
      </c>
      <c r="N203" s="97" t="str">
        <f ca="1">N202</f>
        <v/>
      </c>
      <c r="O203" s="100">
        <f ca="1">O202</f>
        <v>0</v>
      </c>
      <c r="P203" s="105" t="e">
        <f t="shared" ca="1" si="2"/>
        <v>#VALUE!</v>
      </c>
      <c r="Q203" s="106" t="str">
        <f ca="1">Q199</f>
        <v/>
      </c>
      <c r="R203" s="106" t="str">
        <f ca="1">R201</f>
        <v/>
      </c>
      <c r="S203" s="107" t="e">
        <f ca="1">IF($B$19="","",VLOOKUP($B$19,'[1]DADOS DOS PRODUTOS'!$A$1:$O$9999,16,0))</f>
        <v>#N/A</v>
      </c>
      <c r="T203" s="7"/>
      <c r="U203" s="7"/>
      <c r="V203" s="7"/>
      <c r="W203" s="7"/>
      <c r="X203" s="7" t="str">
        <f>'[1]Programação trançadeiras'!C204</f>
        <v xml:space="preserve"> </v>
      </c>
      <c r="Y203" s="7"/>
      <c r="Z203" s="7"/>
      <c r="AA203" s="7"/>
      <c r="AB203" s="7"/>
      <c r="AC203" s="7"/>
      <c r="AD203" s="7"/>
    </row>
    <row r="204" spans="1:30" ht="23.25" hidden="1" x14ac:dyDescent="0.35">
      <c r="C204" s="1"/>
      <c r="D204" s="1"/>
      <c r="E204" s="2"/>
      <c r="F204" s="2"/>
      <c r="G204" s="98" t="e">
        <f ca="1">IF(J204&gt;0,G203," ")</f>
        <v>#VALUE!</v>
      </c>
      <c r="H204" s="100" t="e">
        <f ca="1">IF(M203=$C$2,QUOTIENT(H203,0.833),IF(M203=$C$3,PRODUCT(H203,1.235),IF(M203=$C$4,PRODUCT(H203,0.75),IF(M203=$C$5,PRODUCT(H203,1.38),IF(M203=$C$6,PRODUCT(H203,1.292),IF(M203=$C$7,PRODUCT(H203,1.292),IF(M203=$C$8,PRODUCT(H203,0.391),IF(M203=$C$9,PRODUCT(H203,1.2),IF(M203=$C$10,PRODUCT(H203,1.25),IF(M203=$C$11,PRODUCT(H203,1.25),IF(M203=$C$12,PRODUCT(H203,1.25),IF(M203=$C$13,PRODUCT(H203,1.25),H203))))))))))))</f>
        <v>#VALUE!</v>
      </c>
      <c r="I204" s="97" t="s">
        <v>40</v>
      </c>
      <c r="J204" s="97" t="e">
        <f ca="1">IF($B202="","",VLOOKUP($B202,'[1]DADOS DOS PRODUTOS'!$A$1:$M$10000,11,0))</f>
        <v>#VALUE!</v>
      </c>
      <c r="K204" s="97" t="e">
        <f ca="1">IF($B202="","",VLOOKUP($B202,'[1]DADOS DOS PRODUTOS'!$A$1:$M$10000,12,0))</f>
        <v>#VALUE!</v>
      </c>
      <c r="L204" s="97" t="e">
        <f ca="1">IF($B202="","",VLOOKUP($B202,'[1]DADOS DOS PRODUTOS'!$A$1:$M$10000,13,0))</f>
        <v>#VALUE!</v>
      </c>
      <c r="M204" s="99" t="e">
        <f ca="1">IF(J204&gt;0,M199," ")</f>
        <v>#VALUE!</v>
      </c>
      <c r="N204" s="97" t="str">
        <f ca="1">N203</f>
        <v/>
      </c>
      <c r="O204" s="100">
        <f ca="1">O203</f>
        <v>0</v>
      </c>
      <c r="P204" s="105" t="e">
        <f t="shared" ca="1" si="2"/>
        <v>#VALUE!</v>
      </c>
      <c r="Q204" s="106" t="str">
        <f ca="1">Q199</f>
        <v/>
      </c>
      <c r="R204" s="106" t="str">
        <f ca="1">R201</f>
        <v/>
      </c>
      <c r="S204" s="107" t="e">
        <f ca="1">IF($B$19="","",VLOOKUP($B$19,'[1]DADOS DOS PRODUTOS'!$A$1:$O$9999,16,0))</f>
        <v>#N/A</v>
      </c>
      <c r="T204" s="7"/>
      <c r="U204" s="7"/>
      <c r="V204" s="7"/>
      <c r="W204" s="7"/>
      <c r="X204" s="7" t="str">
        <f>'[1]Programação trançadeiras'!C205</f>
        <v xml:space="preserve"> </v>
      </c>
      <c r="Y204" s="7"/>
      <c r="Z204" s="7"/>
      <c r="AA204" s="7"/>
      <c r="AB204" s="7"/>
      <c r="AC204" s="7"/>
      <c r="AD204" s="7"/>
    </row>
    <row r="205" spans="1:30" ht="23.25" hidden="1" x14ac:dyDescent="0.35">
      <c r="A205">
        <v>4</v>
      </c>
      <c r="B205" s="110" t="str">
        <f ca="1">'[1]Programação trançadeiras'!I34</f>
        <v/>
      </c>
      <c r="C205" s="1">
        <f ca="1">'[1]Programação trançadeiras'!J34</f>
        <v>0</v>
      </c>
      <c r="D205" s="108" t="e">
        <f ca="1">(Q205*C205)/R205</f>
        <v>#VALUE!</v>
      </c>
      <c r="E205" s="109" t="e">
        <f ca="1">D205/Q205</f>
        <v>#VALUE!</v>
      </c>
      <c r="F205" s="94" t="str">
        <f ca="1">B205</f>
        <v/>
      </c>
      <c r="G205" s="18" t="e">
        <f ca="1">IF(H205&lt;Q205,1,W205)</f>
        <v>#VALUE!</v>
      </c>
      <c r="H205" s="111" t="e">
        <f ca="1">IF(D205&gt;Q205,Q205,IF(D205&lt;Q205,D205,D205))</f>
        <v>#VALUE!</v>
      </c>
      <c r="I205" s="112" t="s">
        <v>40</v>
      </c>
      <c r="J205" s="113" t="str">
        <f ca="1">IF($B205="","",VLOOKUP($B205,'[1]DADOS DOS PRODUTOS'!$A$1:$M$10000,2,0))</f>
        <v/>
      </c>
      <c r="K205" s="113" t="str">
        <f ca="1">IF($B205="","",VLOOKUP($B205,'[1]DADOS DOS PRODUTOS'!$A$1:$M$10000,3,0))</f>
        <v/>
      </c>
      <c r="L205" s="17" t="str">
        <f ca="1">IF($B205="","",VLOOKUP($B205,'[1]DADOS DOS PRODUTOS'!$A$1:$M$10000,4,0))</f>
        <v/>
      </c>
      <c r="M205" s="17" t="str">
        <f ca="1">IF(B205="","",VLOOKUP(B205,'[1]DADOS DOS PRODUTOS'!$A$1:$M$10000,8,0))</f>
        <v/>
      </c>
      <c r="N205" s="112" t="str">
        <f ca="1">IF(B205="","",VLOOKUP(B205,'[1]DADOS DOS PRODUTOS'!$A$1:$M$10000,9,0))</f>
        <v/>
      </c>
      <c r="O205" s="114">
        <f ca="1">C205</f>
        <v>0</v>
      </c>
      <c r="P205" s="101" t="e">
        <f t="shared" ca="1" si="2"/>
        <v>#VALUE!</v>
      </c>
      <c r="Q205" s="102" t="str">
        <f ca="1">IF(B205="","",VLOOKUP(B205,'[1]DADOS DOS PRODUTOS'!$A$1:$N$9999,14,0))</f>
        <v/>
      </c>
      <c r="R205" s="102" t="str">
        <f ca="1">IF(B205="","",VLOOKUP(B205,'[1]DADOS DOS PRODUTOS'!$A$1:$O$9999,15,0))</f>
        <v/>
      </c>
      <c r="S205" s="102" t="str">
        <f ca="1">IF(B205="","",VLOOKUP(B205,'[1]DADOS DOS PRODUTOS'!$A$1:$O$9999,16,0))</f>
        <v/>
      </c>
      <c r="T205" s="90" t="str">
        <f ca="1">IFERROR(M205,0)</f>
        <v/>
      </c>
      <c r="U205" s="90"/>
      <c r="V205" s="90" t="str">
        <f ca="1">LEFT(B205,4)</f>
        <v/>
      </c>
      <c r="W205" s="103">
        <f ca="1">COUNTIF('[1]Planejamento Trançadeira'!C32:APM32,'[1]Planejamento Trançadeira'!A32)</f>
        <v>0</v>
      </c>
      <c r="X205" s="7" t="str">
        <f>'[1]Programação trançadeiras'!C206</f>
        <v xml:space="preserve"> </v>
      </c>
      <c r="Y205" s="7"/>
      <c r="Z205" s="7"/>
      <c r="AA205" s="7"/>
      <c r="AB205" s="7"/>
      <c r="AC205" s="7"/>
      <c r="AD205" s="7"/>
    </row>
    <row r="206" spans="1:30" ht="23.25" hidden="1" x14ac:dyDescent="0.35">
      <c r="C206" s="1"/>
      <c r="D206" s="1"/>
      <c r="E206" s="2"/>
      <c r="F206" s="2"/>
      <c r="G206" s="113" t="e">
        <f ca="1">IF(J206&gt;0,G205," ")</f>
        <v>#VALUE!</v>
      </c>
      <c r="H206" s="114" t="e">
        <f ca="1">IF(M205=$C$2,QUOTIENT(H205,0.833),IF(M205=$C$3,PRODUCT(H205,1.235),IF(M205=$C$4,PRODUCT(H205,0.75),IF(M205=$C$5,PRODUCT(H205,1.38),IF(M205=$C$6,PRODUCT(H205,1.292),IF(M205=$C$7,PRODUCT(H205,1.292),IF(M205=$C$8,PRODUCT(H205,0.391),IF(M205=$C$9,PRODUCT(H205,1.2),IF(M205=$C$10,PRODUCT(H205,1.25),IF(M205=$C$11,PRODUCT(H205,1.25),IF(M205=$C$12,PRODUCT(H205,1.25),IF(M205=$C$13,PRODUCT(H205,1.25),H205))))))))))))</f>
        <v>#VALUE!</v>
      </c>
      <c r="I206" s="112" t="s">
        <v>40</v>
      </c>
      <c r="J206" s="113" t="str">
        <f ca="1">IF($B205="","",VLOOKUP($B205,'[1]DADOS DOS PRODUTOS'!$A$1:$M$10000,5,0))</f>
        <v/>
      </c>
      <c r="K206" s="113" t="str">
        <f ca="1">IF($B205="","",VLOOKUP($B205,'[1]DADOS DOS PRODUTOS'!$A$1:$M$10000,6,0))</f>
        <v/>
      </c>
      <c r="L206" s="113" t="str">
        <f ca="1">IF($B205="","",VLOOKUP($B205,'[1]DADOS DOS PRODUTOS'!$A$1:$M$10000,7,0))</f>
        <v/>
      </c>
      <c r="M206" s="17" t="str">
        <f ca="1">IF(J206&gt;0,M205," ")</f>
        <v/>
      </c>
      <c r="N206" s="112" t="str">
        <f ca="1">N205</f>
        <v/>
      </c>
      <c r="O206" s="114">
        <f ca="1">O205</f>
        <v>0</v>
      </c>
      <c r="P206" s="105" t="e">
        <f t="shared" ca="1" si="2"/>
        <v>#VALUE!</v>
      </c>
      <c r="Q206" s="106" t="str">
        <f ca="1">Q205</f>
        <v/>
      </c>
      <c r="R206" s="106" t="str">
        <f ca="1">R205</f>
        <v/>
      </c>
      <c r="S206" s="107" t="e">
        <f ca="1">IF($B$19="","",VLOOKUP($B$19,'[1]DADOS DOS PRODUTOS'!$A$1:$O$9999,16,0))</f>
        <v>#N/A</v>
      </c>
      <c r="T206" s="7"/>
      <c r="U206" s="7"/>
      <c r="V206" s="7"/>
      <c r="W206" s="7"/>
      <c r="X206" s="7" t="str">
        <f>'[1]Programação trançadeiras'!C207</f>
        <v xml:space="preserve"> </v>
      </c>
      <c r="Y206" s="7"/>
      <c r="Z206" s="7"/>
      <c r="AA206" s="7"/>
      <c r="AB206" s="7"/>
      <c r="AC206" s="7"/>
      <c r="AD206" s="7"/>
    </row>
    <row r="207" spans="1:30" ht="23.25" hidden="1" x14ac:dyDescent="0.35">
      <c r="C207" s="1"/>
      <c r="D207" s="1"/>
      <c r="E207" s="2"/>
      <c r="F207" s="2"/>
      <c r="G207" s="112" t="e">
        <f ca="1">IF(J207&gt;0,G206," ")</f>
        <v>#VALUE!</v>
      </c>
      <c r="H207" s="114" t="e">
        <f ca="1">IF(M206=$C$2,QUOTIENT(H206,0.833),IF(M206=$C$3,PRODUCT(H206,1.235),IF(M206=$C$4,PRODUCT(H206,0.75),IF(M206=$C$5,PRODUCT(H206,1.38),IF(M206=$C$6,PRODUCT(H206,1.292),IF(M206=$C$7,PRODUCT(H206,1.292),IF(M206=$C$8,PRODUCT(H206,0.391),IF(M206=$C$9,PRODUCT(H206,1.2),IF(M206=$C$10,PRODUCT(H206,1.25),IF(M206=$C$11,PRODUCT(H206,1.25),IF(M206=$C$12,PRODUCT(H206,1.25),IF(M206=$C$13,PRODUCT(H206,1.25),H206))))))))))))</f>
        <v>#VALUE!</v>
      </c>
      <c r="I207" s="112" t="s">
        <v>40</v>
      </c>
      <c r="J207" s="112" t="str">
        <f ca="1">IF($B205="","",VLOOKUP($B205,'[1]DADOS DOS PRODUTOS'!$A$1:$M$10000,11,0))</f>
        <v/>
      </c>
      <c r="K207" s="112" t="str">
        <f ca="1">IF($B205="","",VLOOKUP($B205,'[1]DADOS DOS PRODUTOS'!$A$1:$M$10000,12,0))</f>
        <v/>
      </c>
      <c r="L207" s="112" t="str">
        <f ca="1">IF($B205="","",VLOOKUP($B205,'[1]DADOS DOS PRODUTOS'!$A$1:$M$10000,13,0))</f>
        <v/>
      </c>
      <c r="M207" s="17" t="str">
        <f ca="1">IF(J207&gt;0,M205," ")</f>
        <v/>
      </c>
      <c r="N207" s="112" t="str">
        <f ca="1">N206</f>
        <v/>
      </c>
      <c r="O207" s="114">
        <f ca="1">O205</f>
        <v>0</v>
      </c>
      <c r="P207" s="105" t="e">
        <f t="shared" ca="1" si="2"/>
        <v>#VALUE!</v>
      </c>
      <c r="Q207" s="106" t="str">
        <f ca="1">Q205</f>
        <v/>
      </c>
      <c r="R207" s="106" t="str">
        <f ca="1">R205</f>
        <v/>
      </c>
      <c r="S207" s="107" t="e">
        <f ca="1">IF($B$19="","",VLOOKUP($B$19,'[1]DADOS DOS PRODUTOS'!$A$1:$O$9999,16,0))</f>
        <v>#N/A</v>
      </c>
      <c r="T207" s="7"/>
      <c r="U207" s="7"/>
      <c r="V207" s="7"/>
      <c r="W207" s="7"/>
      <c r="X207" s="7" t="str">
        <f>'[1]Programação trançadeiras'!C208</f>
        <v xml:space="preserve"> </v>
      </c>
      <c r="Y207" s="7"/>
      <c r="Z207" s="7"/>
      <c r="AA207" s="7"/>
      <c r="AB207" s="7"/>
      <c r="AC207" s="7"/>
      <c r="AD207" s="7"/>
    </row>
    <row r="208" spans="1:30" ht="23.25" hidden="1" x14ac:dyDescent="0.35">
      <c r="B208" t="e">
        <f ca="1">IF(H208&gt;0,B205," ")</f>
        <v>#VALUE!</v>
      </c>
      <c r="C208" s="1"/>
      <c r="D208" s="108"/>
      <c r="E208" s="109"/>
      <c r="F208" s="94" t="e">
        <f ca="1">B208</f>
        <v>#VALUE!</v>
      </c>
      <c r="G208" s="18" t="e">
        <f ca="1">IF(H208&gt;0,1," ")</f>
        <v>#VALUE!</v>
      </c>
      <c r="H208" s="111" t="e">
        <f ca="1">SMALL('[1]Planejamento Trançadeira'!C32:FJ32,COUNTIF('[1]Planejamento Trançadeira'!C32:FJ32,0)+1)</f>
        <v>#VALUE!</v>
      </c>
      <c r="I208" s="112" t="s">
        <v>40</v>
      </c>
      <c r="J208" s="113" t="e">
        <f ca="1">IF($B208="","",VLOOKUP($B208,'[1]DADOS DOS PRODUTOS'!$A$1:$M$10000,2,0))</f>
        <v>#VALUE!</v>
      </c>
      <c r="K208" s="113" t="e">
        <f ca="1">IF($B208="","",VLOOKUP($B208,'[1]DADOS DOS PRODUTOS'!$A$1:$M$10000,3,0))</f>
        <v>#VALUE!</v>
      </c>
      <c r="L208" s="17" t="e">
        <f ca="1">IF($B208="","",VLOOKUP($B208,'[1]DADOS DOS PRODUTOS'!$A$1:$M$10000,4,0))</f>
        <v>#VALUE!</v>
      </c>
      <c r="M208" s="17" t="e">
        <f ca="1">IF(J208&gt;0,M205," ")</f>
        <v>#VALUE!</v>
      </c>
      <c r="N208" s="112" t="str">
        <f ca="1">N207</f>
        <v/>
      </c>
      <c r="O208" s="114">
        <f ca="1">O207</f>
        <v>0</v>
      </c>
      <c r="P208" s="105" t="e">
        <f t="shared" ca="1" si="2"/>
        <v>#VALUE!</v>
      </c>
      <c r="Q208" s="107" t="str">
        <f ca="1">Q205</f>
        <v/>
      </c>
      <c r="R208" s="106" t="str">
        <f ca="1">R207</f>
        <v/>
      </c>
      <c r="S208" s="107" t="e">
        <f ca="1">IF($B$19="","",VLOOKUP($B$19,'[1]DADOS DOS PRODUTOS'!$A$1:$O$9999,16,0))</f>
        <v>#N/A</v>
      </c>
      <c r="T208" s="7">
        <f ca="1">IFERROR(M208,0)</f>
        <v>0</v>
      </c>
      <c r="U208" s="7"/>
      <c r="V208" s="7"/>
      <c r="W208" s="7"/>
      <c r="X208" s="7" t="str">
        <f>'[1]Programação trançadeiras'!C209</f>
        <v xml:space="preserve"> </v>
      </c>
      <c r="Y208" s="7"/>
      <c r="Z208" s="7"/>
      <c r="AA208" s="7"/>
      <c r="AB208" s="7"/>
      <c r="AC208" s="7"/>
      <c r="AD208" s="7"/>
    </row>
    <row r="209" spans="1:30" ht="23.25" hidden="1" x14ac:dyDescent="0.35">
      <c r="C209" s="1"/>
      <c r="D209" s="1"/>
      <c r="E209" s="2"/>
      <c r="F209" s="2"/>
      <c r="G209" s="113" t="e">
        <f ca="1">IF(J209&gt;0,G208," ")</f>
        <v>#VALUE!</v>
      </c>
      <c r="H209" s="114" t="e">
        <f ca="1">IF(M208=$C$2,QUOTIENT(H208,0.833),IF(M208=$C$3,PRODUCT(H208,1.235),IF(M208=$C$4,PRODUCT(H208,0.75),IF(M208=$C$5,PRODUCT(H208,1.38),IF(M208=$C$6,PRODUCT(H208,1.292),IF(M208=$C$7,PRODUCT(H208,1.292),IF(M208=$C$8,PRODUCT(H208,0.391),IF(M208=$C$9,PRODUCT(H208,1.2),IF(M208=$C$10,PRODUCT(H208,1.25),IF(M208=$C$11,PRODUCT(H208,1.25),IF(M208=$C$12,PRODUCT(H208,1.25),IF(M208=$C$13,PRODUCT(H208,1.25),H208))))))))))))</f>
        <v>#VALUE!</v>
      </c>
      <c r="I209" s="112" t="s">
        <v>40</v>
      </c>
      <c r="J209" s="113" t="e">
        <f ca="1">IF($B208="","",VLOOKUP($B208,'[1]DADOS DOS PRODUTOS'!$A$1:$M$10000,5,0))</f>
        <v>#VALUE!</v>
      </c>
      <c r="K209" s="113" t="e">
        <f ca="1">IF($B208="","",VLOOKUP($B208,'[1]DADOS DOS PRODUTOS'!$A$1:$M$10000,6,0))</f>
        <v>#VALUE!</v>
      </c>
      <c r="L209" s="113" t="e">
        <f ca="1">IF($B208="","",VLOOKUP($B208,'[1]DADOS DOS PRODUTOS'!$A$1:$M$10000,7,0))</f>
        <v>#VALUE!</v>
      </c>
      <c r="M209" s="17" t="e">
        <f ca="1">IF(J209&gt;0,M205," ")</f>
        <v>#VALUE!</v>
      </c>
      <c r="N209" s="112" t="str">
        <f ca="1">N208</f>
        <v/>
      </c>
      <c r="O209" s="114">
        <f ca="1">O208</f>
        <v>0</v>
      </c>
      <c r="P209" s="105" t="e">
        <f t="shared" ca="1" si="2"/>
        <v>#VALUE!</v>
      </c>
      <c r="Q209" s="106" t="str">
        <f ca="1">Q205</f>
        <v/>
      </c>
      <c r="R209" s="106" t="str">
        <f ca="1">R207</f>
        <v/>
      </c>
      <c r="S209" s="107" t="e">
        <f ca="1">IF($B$19="","",VLOOKUP($B$19,'[1]DADOS DOS PRODUTOS'!$A$1:$O$9999,16,0))</f>
        <v>#N/A</v>
      </c>
      <c r="T209" s="7"/>
      <c r="U209" s="7"/>
      <c r="V209" s="7"/>
      <c r="W209" s="7"/>
      <c r="X209" s="7" t="str">
        <f>'[1]Programação trançadeiras'!C210</f>
        <v xml:space="preserve"> </v>
      </c>
      <c r="Y209" s="7"/>
      <c r="Z209" s="7"/>
      <c r="AA209" s="7"/>
      <c r="AB209" s="7"/>
      <c r="AC209" s="7"/>
      <c r="AD209" s="7"/>
    </row>
    <row r="210" spans="1:30" ht="23.25" hidden="1" x14ac:dyDescent="0.35">
      <c r="C210" s="1"/>
      <c r="D210" s="1"/>
      <c r="E210" s="2"/>
      <c r="F210" s="2"/>
      <c r="G210" s="113" t="e">
        <f ca="1">IF(J210&gt;0,G209," ")</f>
        <v>#VALUE!</v>
      </c>
      <c r="H210" s="114" t="e">
        <f ca="1">IF(M209=$C$2,QUOTIENT(H209,0.833),IF(M209=$C$3,PRODUCT(H209,1.235),IF(M209=$C$4,PRODUCT(H209,0.75),IF(M209=$C$5,PRODUCT(H209,1.38),IF(M209=$C$6,PRODUCT(H209,1.292),IF(M209=$C$7,PRODUCT(H209,1.292),IF(M209=$C$8,PRODUCT(H209,0.391),IF(M209=$C$9,PRODUCT(H209,1.2),IF(M209=$C$10,PRODUCT(H209,1.25),IF(M209=$C$11,PRODUCT(H209,1.25),IF(M209=$C$12,PRODUCT(H209,1.25),IF(M209=$C$13,PRODUCT(H209,1.25),H209))))))))))))</f>
        <v>#VALUE!</v>
      </c>
      <c r="I210" s="112" t="s">
        <v>40</v>
      </c>
      <c r="J210" s="112" t="e">
        <f ca="1">IF($B208="","",VLOOKUP($B208,'[1]DADOS DOS PRODUTOS'!$A$1:$M$10000,11,0))</f>
        <v>#VALUE!</v>
      </c>
      <c r="K210" s="112" t="e">
        <f ca="1">IF($B208="","",VLOOKUP($B208,'[1]DADOS DOS PRODUTOS'!$A$1:$M$10000,12,0))</f>
        <v>#VALUE!</v>
      </c>
      <c r="L210" s="112" t="e">
        <f ca="1">IF($B208="","",VLOOKUP($B208,'[1]DADOS DOS PRODUTOS'!$A$1:$M$10000,13,0))</f>
        <v>#VALUE!</v>
      </c>
      <c r="M210" s="17" t="e">
        <f ca="1">IF(J210&gt;0,M205," ")</f>
        <v>#VALUE!</v>
      </c>
      <c r="N210" s="112" t="str">
        <f ca="1">N209</f>
        <v/>
      </c>
      <c r="O210" s="114">
        <f ca="1">O209</f>
        <v>0</v>
      </c>
      <c r="P210" s="105" t="e">
        <f t="shared" ca="1" si="2"/>
        <v>#VALUE!</v>
      </c>
      <c r="Q210" s="106" t="str">
        <f ca="1">Q205</f>
        <v/>
      </c>
      <c r="R210" s="106" t="str">
        <f ca="1">R207</f>
        <v/>
      </c>
      <c r="S210" s="107" t="e">
        <f ca="1">IF($B$19="","",VLOOKUP($B$19,'[1]DADOS DOS PRODUTOS'!$A$1:$O$9999,16,0))</f>
        <v>#N/A</v>
      </c>
      <c r="T210" s="7"/>
      <c r="U210" s="7"/>
      <c r="V210" s="7"/>
      <c r="W210" s="7"/>
      <c r="X210" s="7" t="str">
        <f>'[1]Programação trançadeiras'!C211</f>
        <v xml:space="preserve"> </v>
      </c>
      <c r="Y210" s="7"/>
      <c r="Z210" s="7"/>
      <c r="AA210" s="7"/>
      <c r="AB210" s="7"/>
      <c r="AC210" s="7"/>
      <c r="AD210" s="7"/>
    </row>
    <row r="211" spans="1:30" ht="23.25" hidden="1" x14ac:dyDescent="0.35">
      <c r="A211">
        <v>5</v>
      </c>
      <c r="B211" s="110" t="str">
        <f ca="1">'[1]Programação trançadeiras'!I35</f>
        <v/>
      </c>
      <c r="C211" s="1">
        <f ca="1">'[1]Programação trançadeiras'!J35</f>
        <v>0</v>
      </c>
      <c r="D211" s="108" t="e">
        <f ca="1">(Q211*C211)/R211</f>
        <v>#VALUE!</v>
      </c>
      <c r="E211" s="109" t="e">
        <f ca="1">D211/Q211</f>
        <v>#VALUE!</v>
      </c>
      <c r="F211" s="94" t="str">
        <f ca="1">B211</f>
        <v/>
      </c>
      <c r="G211" s="95" t="e">
        <f ca="1">IF(H211&lt;Q211,1,W211)</f>
        <v>#VALUE!</v>
      </c>
      <c r="H211" s="96" t="e">
        <f ca="1">IF(D211&gt;Q211,Q211,IF(D211&lt;Q211,D211,D211))</f>
        <v>#VALUE!</v>
      </c>
      <c r="I211" s="97" t="s">
        <v>40</v>
      </c>
      <c r="J211" s="98" t="str">
        <f ca="1">IF($B211="","",VLOOKUP($B211,'[1]DADOS DOS PRODUTOS'!$A$1:$M$10000,2,0))</f>
        <v/>
      </c>
      <c r="K211" s="98" t="str">
        <f ca="1">IF($B211="","",VLOOKUP($B211,'[1]DADOS DOS PRODUTOS'!$A$1:$M$10000,3,0))</f>
        <v/>
      </c>
      <c r="L211" s="99" t="str">
        <f ca="1">IF($B211="","",VLOOKUP($B211,'[1]DADOS DOS PRODUTOS'!$A$1:$M$10000,4,0))</f>
        <v/>
      </c>
      <c r="M211" s="99" t="str">
        <f ca="1">IF(B211="","",VLOOKUP(B211,'[1]DADOS DOS PRODUTOS'!$A$1:$M$10000,8,0))</f>
        <v/>
      </c>
      <c r="N211" s="97" t="str">
        <f ca="1">IF(B211="","",VLOOKUP(B211,'[1]DADOS DOS PRODUTOS'!$A$1:$M$10000,9,0))</f>
        <v/>
      </c>
      <c r="O211" s="100">
        <f ca="1">C211</f>
        <v>0</v>
      </c>
      <c r="P211" s="101" t="e">
        <f t="shared" ref="P211:P274" ca="1" si="3">IF(G211&gt;0,TRUE,FALSE)</f>
        <v>#VALUE!</v>
      </c>
      <c r="Q211" s="102" t="str">
        <f ca="1">IF(B211="","",VLOOKUP(B211,'[1]DADOS DOS PRODUTOS'!$A$1:$N$9999,14,0))</f>
        <v/>
      </c>
      <c r="R211" s="102" t="str">
        <f ca="1">IF(B211="","",VLOOKUP(B211,'[1]DADOS DOS PRODUTOS'!$A$1:$O$9999,15,0))</f>
        <v/>
      </c>
      <c r="S211" s="102" t="str">
        <f ca="1">IF(B211="","",VLOOKUP(B211,'[1]DADOS DOS PRODUTOS'!$A$1:$O$9999,16,0))</f>
        <v/>
      </c>
      <c r="T211" s="90" t="str">
        <f ca="1">IFERROR(M211,0)</f>
        <v/>
      </c>
      <c r="U211" s="90"/>
      <c r="V211" s="90" t="str">
        <f ca="1">LEFT(B211,4)</f>
        <v/>
      </c>
      <c r="W211" s="103">
        <f ca="1">COUNTIF('[1]Planejamento Trançadeira'!C33:APM33,'[1]Planejamento Trançadeira'!A33)</f>
        <v>0</v>
      </c>
      <c r="X211" s="7" t="str">
        <f>'[1]Programação trançadeiras'!C212</f>
        <v xml:space="preserve"> </v>
      </c>
      <c r="Y211" s="7"/>
      <c r="Z211" s="7"/>
      <c r="AA211" s="7"/>
      <c r="AB211" s="7"/>
      <c r="AC211" s="7"/>
      <c r="AD211" s="7"/>
    </row>
    <row r="212" spans="1:30" ht="23.25" hidden="1" x14ac:dyDescent="0.35">
      <c r="C212" s="1"/>
      <c r="D212" s="1"/>
      <c r="E212" s="2"/>
      <c r="F212" s="2"/>
      <c r="G212" s="98" t="e">
        <f ca="1">IF(J212&gt;0,G211," ")</f>
        <v>#VALUE!</v>
      </c>
      <c r="H212" s="100" t="e">
        <f ca="1">IF(M211=$C$2,QUOTIENT(H211,0.833),IF(M211=$C$3,PRODUCT(H211,1.235),IF(M211=$C$4,PRODUCT(H211,0.75),IF(M211=$C$5,PRODUCT(H211,1.38),IF(M211=$C$6,PRODUCT(H211,1.292),IF(M211=$C$7,PRODUCT(H211,1.292),IF(M211=$C$8,PRODUCT(H211,0.391),IF(M211=$C$9,PRODUCT(H211,1.2),IF(M211=$C$10,PRODUCT(H211,1.25),IF(M211=$C$11,PRODUCT(H211,1.25),IF(M211=$C$12,PRODUCT(H211,1.25),IF(M211=$C$13,PRODUCT(H211,1.25),H211))))))))))))</f>
        <v>#VALUE!</v>
      </c>
      <c r="I212" s="97" t="s">
        <v>40</v>
      </c>
      <c r="J212" s="98" t="str">
        <f ca="1">IF($B211="","",VLOOKUP($B211,'[1]DADOS DOS PRODUTOS'!$A$1:$M$10000,5,0))</f>
        <v/>
      </c>
      <c r="K212" s="98" t="str">
        <f ca="1">IF($B211="","",VLOOKUP($B211,'[1]DADOS DOS PRODUTOS'!$A$1:$M$10000,6,0))</f>
        <v/>
      </c>
      <c r="L212" s="98" t="str">
        <f ca="1">IF($B211="","",VLOOKUP($B211,'[1]DADOS DOS PRODUTOS'!$A$1:$M$10000,7,0))</f>
        <v/>
      </c>
      <c r="M212" s="99" t="str">
        <f ca="1">IF(J212&gt;0,M211," ")</f>
        <v/>
      </c>
      <c r="N212" s="97" t="str">
        <f ca="1">N211</f>
        <v/>
      </c>
      <c r="O212" s="100">
        <f ca="1">O211</f>
        <v>0</v>
      </c>
      <c r="P212" s="105" t="e">
        <f t="shared" ca="1" si="3"/>
        <v>#VALUE!</v>
      </c>
      <c r="Q212" s="106" t="str">
        <f ca="1">Q211</f>
        <v/>
      </c>
      <c r="R212" s="106" t="str">
        <f ca="1">R211</f>
        <v/>
      </c>
      <c r="S212" s="107" t="e">
        <f ca="1">IF($B$19="","",VLOOKUP($B$19,'[1]DADOS DOS PRODUTOS'!$A$1:$O$9999,16,0))</f>
        <v>#N/A</v>
      </c>
      <c r="T212" s="7"/>
      <c r="U212" s="7"/>
      <c r="V212" s="7"/>
      <c r="W212" s="7"/>
      <c r="X212" s="7" t="str">
        <f>'[1]Programação trançadeiras'!C213</f>
        <v xml:space="preserve"> </v>
      </c>
      <c r="Y212" s="7"/>
      <c r="Z212" s="7"/>
      <c r="AA212" s="7"/>
      <c r="AB212" s="7"/>
      <c r="AC212" s="7"/>
      <c r="AD212" s="7"/>
    </row>
    <row r="213" spans="1:30" ht="23.25" hidden="1" x14ac:dyDescent="0.35">
      <c r="C213" s="1"/>
      <c r="D213" s="1"/>
      <c r="E213" s="2"/>
      <c r="F213" s="2"/>
      <c r="G213" s="97" t="e">
        <f ca="1">IF(J213&gt;0,G212," ")</f>
        <v>#VALUE!</v>
      </c>
      <c r="H213" s="100" t="e">
        <f ca="1">IF(M212=$C$2,QUOTIENT(H212,0.833),IF(M212=$C$3,PRODUCT(H212,1.235),IF(M212=$C$4,PRODUCT(H212,0.75),IF(M212=$C$5,PRODUCT(H212,1.38),IF(M212=$C$6,PRODUCT(H212,1.292),IF(M212=$C$7,PRODUCT(H212,1.292),IF(M212=$C$8,PRODUCT(H212,0.391),IF(M212=$C$9,PRODUCT(H212,1.2),IF(M212=$C$10,PRODUCT(H212,1.25),IF(M212=$C$11,PRODUCT(H212,1.25),IF(M212=$C$12,PRODUCT(H212,1.25),IF(M212=$C$13,PRODUCT(H212,1.25),H212))))))))))))</f>
        <v>#VALUE!</v>
      </c>
      <c r="I213" s="97" t="s">
        <v>40</v>
      </c>
      <c r="J213" s="97" t="str">
        <f ca="1">IF($B211="","",VLOOKUP($B211,'[1]DADOS DOS PRODUTOS'!$A$1:$M$10000,11,0))</f>
        <v/>
      </c>
      <c r="K213" s="97" t="str">
        <f ca="1">IF($B211="","",VLOOKUP($B211,'[1]DADOS DOS PRODUTOS'!$A$1:$M$10000,12,0))</f>
        <v/>
      </c>
      <c r="L213" s="97" t="str">
        <f ca="1">IF($B211="","",VLOOKUP($B211,'[1]DADOS DOS PRODUTOS'!$A$1:$M$10000,13,0))</f>
        <v/>
      </c>
      <c r="M213" s="99" t="str">
        <f ca="1">IF(J213&gt;0,M211," ")</f>
        <v/>
      </c>
      <c r="N213" s="97" t="str">
        <f ca="1">N212</f>
        <v/>
      </c>
      <c r="O213" s="100">
        <f ca="1">O211</f>
        <v>0</v>
      </c>
      <c r="P213" s="105" t="e">
        <f t="shared" ca="1" si="3"/>
        <v>#VALUE!</v>
      </c>
      <c r="Q213" s="106" t="str">
        <f ca="1">Q211</f>
        <v/>
      </c>
      <c r="R213" s="106" t="str">
        <f ca="1">R211</f>
        <v/>
      </c>
      <c r="S213" s="107" t="e">
        <f ca="1">IF($B$19="","",VLOOKUP($B$19,'[1]DADOS DOS PRODUTOS'!$A$1:$O$9999,16,0))</f>
        <v>#N/A</v>
      </c>
      <c r="T213" s="7"/>
      <c r="U213" s="7"/>
      <c r="V213" s="7"/>
      <c r="W213" s="7"/>
      <c r="X213" s="7" t="str">
        <f>'[1]Programação trançadeiras'!C214</f>
        <v xml:space="preserve"> </v>
      </c>
      <c r="Y213" s="7"/>
      <c r="Z213" s="7"/>
      <c r="AA213" s="7"/>
      <c r="AB213" s="7"/>
      <c r="AC213" s="7"/>
      <c r="AD213" s="7"/>
    </row>
    <row r="214" spans="1:30" ht="23.25" hidden="1" x14ac:dyDescent="0.35">
      <c r="B214" t="e">
        <f ca="1">IF(H214&gt;0,B211," ")</f>
        <v>#VALUE!</v>
      </c>
      <c r="C214" s="1"/>
      <c r="D214" s="108"/>
      <c r="E214" s="109"/>
      <c r="F214" s="94" t="e">
        <f ca="1">B214</f>
        <v>#VALUE!</v>
      </c>
      <c r="G214" s="95" t="e">
        <f ca="1">IF(H214&gt;0,1," ")</f>
        <v>#VALUE!</v>
      </c>
      <c r="H214" s="96" t="e">
        <f ca="1">SMALL('[1]Planejamento Trançadeira'!C33:FJ33,COUNTIF('[1]Planejamento Trançadeira'!C33:FJ33,0)+1)</f>
        <v>#VALUE!</v>
      </c>
      <c r="I214" s="97" t="s">
        <v>40</v>
      </c>
      <c r="J214" s="98" t="e">
        <f ca="1">IF($B214="","",VLOOKUP($B214,'[1]DADOS DOS PRODUTOS'!$A$1:$M$10000,2,0))</f>
        <v>#VALUE!</v>
      </c>
      <c r="K214" s="98" t="e">
        <f ca="1">IF($B214="","",VLOOKUP($B214,'[1]DADOS DOS PRODUTOS'!$A$1:$M$10000,3,0))</f>
        <v>#VALUE!</v>
      </c>
      <c r="L214" s="99" t="e">
        <f ca="1">IF($B214="","",VLOOKUP($B214,'[1]DADOS DOS PRODUTOS'!$A$1:$M$10000,4,0))</f>
        <v>#VALUE!</v>
      </c>
      <c r="M214" s="99" t="e">
        <f ca="1">IF(J214&gt;0,M211," ")</f>
        <v>#VALUE!</v>
      </c>
      <c r="N214" s="97" t="str">
        <f ca="1">N213</f>
        <v/>
      </c>
      <c r="O214" s="100">
        <f ca="1">O213</f>
        <v>0</v>
      </c>
      <c r="P214" s="105" t="e">
        <f t="shared" ca="1" si="3"/>
        <v>#VALUE!</v>
      </c>
      <c r="Q214" s="107" t="str">
        <f ca="1">Q211</f>
        <v/>
      </c>
      <c r="R214" s="106" t="str">
        <f ca="1">R213</f>
        <v/>
      </c>
      <c r="S214" s="107" t="e">
        <f ca="1">IF($B$19="","",VLOOKUP($B$19,'[1]DADOS DOS PRODUTOS'!$A$1:$O$9999,16,0))</f>
        <v>#N/A</v>
      </c>
      <c r="T214" s="7">
        <f ca="1">IFERROR(M214,0)</f>
        <v>0</v>
      </c>
      <c r="U214" s="7"/>
      <c r="V214" s="7"/>
      <c r="W214" s="7"/>
      <c r="X214" s="7" t="str">
        <f>'[1]Programação trançadeiras'!C215</f>
        <v xml:space="preserve"> </v>
      </c>
      <c r="Y214" s="7"/>
      <c r="Z214" s="7"/>
      <c r="AA214" s="7"/>
      <c r="AB214" s="7"/>
      <c r="AC214" s="7"/>
      <c r="AD214" s="7"/>
    </row>
    <row r="215" spans="1:30" ht="23.25" hidden="1" x14ac:dyDescent="0.35">
      <c r="C215" s="1"/>
      <c r="D215" s="1"/>
      <c r="E215" s="2"/>
      <c r="F215" s="2"/>
      <c r="G215" s="98" t="e">
        <f ca="1">IF(J215&gt;0,G214," ")</f>
        <v>#VALUE!</v>
      </c>
      <c r="H215" s="100" t="e">
        <f ca="1">IF(M214=$C$2,QUOTIENT(H214,0.833),IF(M214=$C$3,PRODUCT(H214,1.235),IF(M214=$C$4,PRODUCT(H214,0.75),IF(M214=$C$5,PRODUCT(H214,1.38),IF(M214=$C$6,PRODUCT(H214,1.292),IF(M214=$C$7,PRODUCT(H214,1.292),IF(M214=$C$8,PRODUCT(H214,0.391),IF(M214=$C$9,PRODUCT(H214,1.2),IF(M214=$C$10,PRODUCT(H214,1.25),IF(M214=$C$11,PRODUCT(H214,1.25),IF(M214=$C$12,PRODUCT(H214,1.25),IF(M214=$C$13,PRODUCT(H214,1.25),H214))))))))))))</f>
        <v>#VALUE!</v>
      </c>
      <c r="I215" s="97" t="s">
        <v>40</v>
      </c>
      <c r="J215" s="98" t="e">
        <f ca="1">IF($B214="","",VLOOKUP($B214,'[1]DADOS DOS PRODUTOS'!$A$1:$M$10000,5,0))</f>
        <v>#VALUE!</v>
      </c>
      <c r="K215" s="98" t="e">
        <f ca="1">IF($B214="","",VLOOKUP($B214,'[1]DADOS DOS PRODUTOS'!$A$1:$M$10000,6,0))</f>
        <v>#VALUE!</v>
      </c>
      <c r="L215" s="98" t="e">
        <f ca="1">IF($B214="","",VLOOKUP($B214,'[1]DADOS DOS PRODUTOS'!$A$1:$M$10000,7,0))</f>
        <v>#VALUE!</v>
      </c>
      <c r="M215" s="99" t="e">
        <f ca="1">IF(J215&gt;0,M211," ")</f>
        <v>#VALUE!</v>
      </c>
      <c r="N215" s="97" t="str">
        <f ca="1">N214</f>
        <v/>
      </c>
      <c r="O215" s="100">
        <f ca="1">O214</f>
        <v>0</v>
      </c>
      <c r="P215" s="105" t="e">
        <f t="shared" ca="1" si="3"/>
        <v>#VALUE!</v>
      </c>
      <c r="Q215" s="106" t="str">
        <f ca="1">Q211</f>
        <v/>
      </c>
      <c r="R215" s="106" t="str">
        <f ca="1">R213</f>
        <v/>
      </c>
      <c r="S215" s="107" t="e">
        <f ca="1">IF($B$19="","",VLOOKUP($B$19,'[1]DADOS DOS PRODUTOS'!$A$1:$O$9999,16,0))</f>
        <v>#N/A</v>
      </c>
      <c r="T215" s="7"/>
      <c r="U215" s="7"/>
      <c r="V215" s="7"/>
      <c r="W215" s="7"/>
      <c r="X215" s="7" t="str">
        <f>'[1]Programação trançadeiras'!C216</f>
        <v xml:space="preserve"> </v>
      </c>
      <c r="Y215" s="7"/>
      <c r="Z215" s="7"/>
      <c r="AA215" s="7"/>
      <c r="AB215" s="7"/>
      <c r="AC215" s="7"/>
      <c r="AD215" s="7"/>
    </row>
    <row r="216" spans="1:30" ht="23.25" hidden="1" x14ac:dyDescent="0.35">
      <c r="C216" s="1"/>
      <c r="D216" s="1"/>
      <c r="E216" s="2"/>
      <c r="F216" s="2"/>
      <c r="G216" s="98" t="e">
        <f ca="1">IF(J216&gt;0,G215," ")</f>
        <v>#VALUE!</v>
      </c>
      <c r="H216" s="100" t="e">
        <f ca="1">IF(M215=$C$2,QUOTIENT(H215,0.833),IF(M215=$C$3,PRODUCT(H215,1.235),IF(M215=$C$4,PRODUCT(H215,0.75),IF(M215=$C$5,PRODUCT(H215,1.38),IF(M215=$C$6,PRODUCT(H215,1.292),IF(M215=$C$7,PRODUCT(H215,1.292),IF(M215=$C$8,PRODUCT(H215,0.391),IF(M215=$C$9,PRODUCT(H215,1.2),IF(M215=$C$10,PRODUCT(H215,1.25),IF(M215=$C$11,PRODUCT(H215,1.25),IF(M215=$C$12,PRODUCT(H215,1.25),IF(M215=$C$13,PRODUCT(H215,1.25),H215))))))))))))</f>
        <v>#VALUE!</v>
      </c>
      <c r="I216" s="97" t="s">
        <v>40</v>
      </c>
      <c r="J216" s="97" t="e">
        <f ca="1">IF($B214="","",VLOOKUP($B214,'[1]DADOS DOS PRODUTOS'!$A$1:$M$10000,11,0))</f>
        <v>#VALUE!</v>
      </c>
      <c r="K216" s="97" t="e">
        <f ca="1">IF($B214="","",VLOOKUP($B214,'[1]DADOS DOS PRODUTOS'!$A$1:$M$10000,12,0))</f>
        <v>#VALUE!</v>
      </c>
      <c r="L216" s="97" t="e">
        <f ca="1">IF($B214="","",VLOOKUP($B214,'[1]DADOS DOS PRODUTOS'!$A$1:$M$10000,13,0))</f>
        <v>#VALUE!</v>
      </c>
      <c r="M216" s="99" t="e">
        <f ca="1">IF(J216&gt;0,M211," ")</f>
        <v>#VALUE!</v>
      </c>
      <c r="N216" s="97" t="str">
        <f ca="1">N215</f>
        <v/>
      </c>
      <c r="O216" s="100">
        <f ca="1">O215</f>
        <v>0</v>
      </c>
      <c r="P216" s="105" t="e">
        <f t="shared" ca="1" si="3"/>
        <v>#VALUE!</v>
      </c>
      <c r="Q216" s="106" t="str">
        <f ca="1">Q211</f>
        <v/>
      </c>
      <c r="R216" s="106" t="str">
        <f ca="1">R213</f>
        <v/>
      </c>
      <c r="S216" s="107" t="e">
        <f ca="1">IF($B$19="","",VLOOKUP($B$19,'[1]DADOS DOS PRODUTOS'!$A$1:$O$9999,16,0))</f>
        <v>#N/A</v>
      </c>
      <c r="T216" s="7"/>
      <c r="U216" s="7"/>
      <c r="V216" s="7"/>
      <c r="W216" s="7"/>
      <c r="X216" s="7" t="str">
        <f>'[1]Programação trançadeiras'!C217</f>
        <v xml:space="preserve"> </v>
      </c>
      <c r="Y216" s="7"/>
      <c r="Z216" s="7"/>
      <c r="AA216" s="7"/>
      <c r="AB216" s="7"/>
      <c r="AC216" s="7"/>
      <c r="AD216" s="7"/>
    </row>
    <row r="217" spans="1:30" ht="23.25" hidden="1" x14ac:dyDescent="0.35">
      <c r="A217">
        <v>6</v>
      </c>
      <c r="B217" s="110" t="str">
        <f ca="1">'[1]Programação trançadeiras'!I36</f>
        <v/>
      </c>
      <c r="C217" s="1">
        <f ca="1">'[1]Programação trançadeiras'!J36</f>
        <v>0</v>
      </c>
      <c r="D217" s="108" t="e">
        <f ca="1">(Q217*C217)/R217</f>
        <v>#VALUE!</v>
      </c>
      <c r="E217" s="109" t="e">
        <f ca="1">D217/Q217</f>
        <v>#VALUE!</v>
      </c>
      <c r="F217" s="94" t="str">
        <f ca="1">B217</f>
        <v/>
      </c>
      <c r="G217" s="18" t="e">
        <f ca="1">IF(H217&lt;Q217,1,W217)</f>
        <v>#VALUE!</v>
      </c>
      <c r="H217" s="111" t="e">
        <f ca="1">IF(D217&gt;Q217,Q217,IF(D217&lt;Q217,D217,D217))</f>
        <v>#VALUE!</v>
      </c>
      <c r="I217" s="112" t="s">
        <v>40</v>
      </c>
      <c r="J217" s="113" t="str">
        <f ca="1">IF($B217="","",VLOOKUP($B217,'[1]DADOS DOS PRODUTOS'!$A$1:$M$10000,2,0))</f>
        <v/>
      </c>
      <c r="K217" s="113" t="str">
        <f ca="1">IF($B217="","",VLOOKUP($B217,'[1]DADOS DOS PRODUTOS'!$A$1:$M$10000,3,0))</f>
        <v/>
      </c>
      <c r="L217" s="17" t="str">
        <f ca="1">IF($B217="","",VLOOKUP($B217,'[1]DADOS DOS PRODUTOS'!$A$1:$M$10000,4,0))</f>
        <v/>
      </c>
      <c r="M217" s="17" t="str">
        <f ca="1">IF(B217="","",VLOOKUP(B217,'[1]DADOS DOS PRODUTOS'!$A$1:$M$10000,8,0))</f>
        <v/>
      </c>
      <c r="N217" s="112" t="str">
        <f ca="1">IF(B217="","",VLOOKUP(B217,'[1]DADOS DOS PRODUTOS'!$A$1:$M$10000,9,0))</f>
        <v/>
      </c>
      <c r="O217" s="114">
        <f ca="1">C217</f>
        <v>0</v>
      </c>
      <c r="P217" s="101" t="e">
        <f t="shared" ca="1" si="3"/>
        <v>#VALUE!</v>
      </c>
      <c r="Q217" s="102" t="str">
        <f ca="1">IF(B217="","",VLOOKUP(B217,'[1]DADOS DOS PRODUTOS'!$A$1:$N$9999,14,0))</f>
        <v/>
      </c>
      <c r="R217" s="102" t="str">
        <f ca="1">IF(B217="","",VLOOKUP(B217,'[1]DADOS DOS PRODUTOS'!$A$1:$O$9999,15,0))</f>
        <v/>
      </c>
      <c r="S217" s="102" t="str">
        <f ca="1">IF(B217="","",VLOOKUP(B217,'[1]DADOS DOS PRODUTOS'!$A$1:$O$9999,16,0))</f>
        <v/>
      </c>
      <c r="T217" s="90" t="str">
        <f ca="1">IFERROR(M217,0)</f>
        <v/>
      </c>
      <c r="U217" s="90"/>
      <c r="V217" s="90" t="str">
        <f ca="1">LEFT(B217,4)</f>
        <v/>
      </c>
      <c r="W217" s="103">
        <f ca="1">COUNTIF('[1]Planejamento Trançadeira'!C34:APM34,'[1]Planejamento Trançadeira'!A34)</f>
        <v>0</v>
      </c>
      <c r="X217" s="7" t="str">
        <f>'[1]Programação trançadeiras'!C218</f>
        <v xml:space="preserve"> </v>
      </c>
      <c r="Y217" s="7"/>
      <c r="Z217" s="7"/>
      <c r="AA217" s="7"/>
      <c r="AB217" s="7"/>
      <c r="AC217" s="7"/>
      <c r="AD217" s="7"/>
    </row>
    <row r="218" spans="1:30" ht="23.25" hidden="1" x14ac:dyDescent="0.35">
      <c r="C218" s="1"/>
      <c r="D218" s="1"/>
      <c r="E218" s="2"/>
      <c r="F218" s="2"/>
      <c r="G218" s="113" t="e">
        <f ca="1">IF(J218&gt;0,G217," ")</f>
        <v>#VALUE!</v>
      </c>
      <c r="H218" s="114" t="e">
        <f ca="1">IF(M217=$C$2,QUOTIENT(H217,0.833),IF(M217=$C$3,PRODUCT(H217,1.235),IF(M217=$C$4,PRODUCT(H217,0.75),IF(M217=$C$5,PRODUCT(H217,1.38),IF(M217=$C$6,PRODUCT(H217,1.292),IF(M217=$C$7,PRODUCT(H217,1.292),IF(M217=$C$8,PRODUCT(H217,0.391),IF(M217=$C$9,PRODUCT(H217,1.2),IF(M217=$C$10,PRODUCT(H217,1.25),IF(M217=$C$11,PRODUCT(H217,1.25),IF(M217=$C$12,PRODUCT(H217,1.25),IF(M217=$C$13,PRODUCT(H217,1.25),H217))))))))))))</f>
        <v>#VALUE!</v>
      </c>
      <c r="I218" s="112" t="s">
        <v>40</v>
      </c>
      <c r="J218" s="113" t="str">
        <f ca="1">IF($B217="","",VLOOKUP($B217,'[1]DADOS DOS PRODUTOS'!$A$1:$M$10000,5,0))</f>
        <v/>
      </c>
      <c r="K218" s="113" t="str">
        <f ca="1">IF($B217="","",VLOOKUP($B217,'[1]DADOS DOS PRODUTOS'!$A$1:$M$10000,6,0))</f>
        <v/>
      </c>
      <c r="L218" s="113" t="str">
        <f ca="1">IF($B217="","",VLOOKUP($B217,'[1]DADOS DOS PRODUTOS'!$A$1:$M$10000,7,0))</f>
        <v/>
      </c>
      <c r="M218" s="17" t="str">
        <f ca="1">IF(J218&gt;0,M217," ")</f>
        <v/>
      </c>
      <c r="N218" s="112" t="str">
        <f ca="1">N217</f>
        <v/>
      </c>
      <c r="O218" s="114">
        <f ca="1">O217</f>
        <v>0</v>
      </c>
      <c r="P218" s="105" t="e">
        <f t="shared" ca="1" si="3"/>
        <v>#VALUE!</v>
      </c>
      <c r="Q218" s="106" t="str">
        <f ca="1">Q217</f>
        <v/>
      </c>
      <c r="R218" s="106" t="str">
        <f ca="1">R217</f>
        <v/>
      </c>
      <c r="S218" s="107" t="e">
        <f ca="1">IF($B$19="","",VLOOKUP($B$19,'[1]DADOS DOS PRODUTOS'!$A$1:$O$9999,16,0))</f>
        <v>#N/A</v>
      </c>
      <c r="T218" s="7"/>
      <c r="U218" s="7"/>
      <c r="V218" s="7"/>
      <c r="W218" s="7"/>
      <c r="X218" s="7" t="str">
        <f>'[1]Programação trançadeiras'!C219</f>
        <v xml:space="preserve"> </v>
      </c>
      <c r="Y218" s="7"/>
      <c r="Z218" s="7"/>
      <c r="AA218" s="7"/>
      <c r="AB218" s="7"/>
      <c r="AC218" s="7"/>
      <c r="AD218" s="7"/>
    </row>
    <row r="219" spans="1:30" ht="23.25" hidden="1" x14ac:dyDescent="0.35">
      <c r="C219" s="1"/>
      <c r="D219" s="1"/>
      <c r="E219" s="2"/>
      <c r="F219" s="2"/>
      <c r="G219" s="112" t="e">
        <f ca="1">IF(J219&gt;0,G218," ")</f>
        <v>#VALUE!</v>
      </c>
      <c r="H219" s="114" t="e">
        <f ca="1">IF(M218=$C$2,QUOTIENT(H218,0.833),IF(M218=$C$3,PRODUCT(H218,1.235),IF(M218=$C$4,PRODUCT(H218,0.75),IF(M218=$C$5,PRODUCT(H218,1.38),IF(M218=$C$6,PRODUCT(H218,1.292),IF(M218=$C$7,PRODUCT(H218,1.292),IF(M218=$C$8,PRODUCT(H218,0.391),IF(M218=$C$9,PRODUCT(H218,1.2),IF(M218=$C$10,PRODUCT(H218,1.25),IF(M218=$C$11,PRODUCT(H218,1.25),IF(M218=$C$12,PRODUCT(H218,1.25),IF(M218=$C$13,PRODUCT(H218,1.25),H218))))))))))))</f>
        <v>#VALUE!</v>
      </c>
      <c r="I219" s="112" t="s">
        <v>40</v>
      </c>
      <c r="J219" s="112" t="str">
        <f ca="1">IF($B217="","",VLOOKUP($B217,'[1]DADOS DOS PRODUTOS'!$A$1:$M$10000,11,0))</f>
        <v/>
      </c>
      <c r="K219" s="112" t="str">
        <f ca="1">IF($B217="","",VLOOKUP($B217,'[1]DADOS DOS PRODUTOS'!$A$1:$M$10000,12,0))</f>
        <v/>
      </c>
      <c r="L219" s="112" t="str">
        <f ca="1">IF($B217="","",VLOOKUP($B217,'[1]DADOS DOS PRODUTOS'!$A$1:$M$10000,13,0))</f>
        <v/>
      </c>
      <c r="M219" s="17" t="str">
        <f ca="1">IF(J219&gt;0,M217," ")</f>
        <v/>
      </c>
      <c r="N219" s="112" t="str">
        <f ca="1">N218</f>
        <v/>
      </c>
      <c r="O219" s="114">
        <f ca="1">O217</f>
        <v>0</v>
      </c>
      <c r="P219" s="105" t="e">
        <f t="shared" ca="1" si="3"/>
        <v>#VALUE!</v>
      </c>
      <c r="Q219" s="106" t="str">
        <f ca="1">Q217</f>
        <v/>
      </c>
      <c r="R219" s="106" t="str">
        <f ca="1">R217</f>
        <v/>
      </c>
      <c r="S219" s="107" t="e">
        <f ca="1">IF($B$19="","",VLOOKUP($B$19,'[1]DADOS DOS PRODUTOS'!$A$1:$O$9999,16,0))</f>
        <v>#N/A</v>
      </c>
      <c r="T219" s="7"/>
      <c r="U219" s="7"/>
      <c r="V219" s="7"/>
      <c r="W219" s="7"/>
      <c r="X219" s="7" t="str">
        <f>'[1]Programação trançadeiras'!C220</f>
        <v xml:space="preserve"> </v>
      </c>
      <c r="Y219" s="7"/>
      <c r="Z219" s="7"/>
      <c r="AA219" s="7"/>
      <c r="AB219" s="7"/>
      <c r="AC219" s="7"/>
      <c r="AD219" s="7"/>
    </row>
    <row r="220" spans="1:30" ht="23.25" hidden="1" x14ac:dyDescent="0.35">
      <c r="B220" t="e">
        <f ca="1">IF(H220&gt;0,B217," ")</f>
        <v>#VALUE!</v>
      </c>
      <c r="C220" s="1"/>
      <c r="D220" s="108"/>
      <c r="E220" s="109"/>
      <c r="F220" s="94" t="e">
        <f ca="1">B220</f>
        <v>#VALUE!</v>
      </c>
      <c r="G220" s="18" t="e">
        <f ca="1">IF(H220&gt;0,1," ")</f>
        <v>#VALUE!</v>
      </c>
      <c r="H220" s="111" t="e">
        <f ca="1">SMALL('[1]Planejamento Trançadeira'!C34:FJ34,COUNTIF('[1]Planejamento Trançadeira'!C34:FJ34,0)+1)</f>
        <v>#VALUE!</v>
      </c>
      <c r="I220" s="112" t="s">
        <v>40</v>
      </c>
      <c r="J220" s="113" t="e">
        <f ca="1">IF($B220="","",VLOOKUP($B220,'[1]DADOS DOS PRODUTOS'!$A$1:$M$10000,2,0))</f>
        <v>#VALUE!</v>
      </c>
      <c r="K220" s="113" t="e">
        <f ca="1">IF($B220="","",VLOOKUP($B220,'[1]DADOS DOS PRODUTOS'!$A$1:$M$10000,3,0))</f>
        <v>#VALUE!</v>
      </c>
      <c r="L220" s="17" t="e">
        <f ca="1">IF($B220="","",VLOOKUP($B220,'[1]DADOS DOS PRODUTOS'!$A$1:$M$10000,4,0))</f>
        <v>#VALUE!</v>
      </c>
      <c r="M220" s="17" t="e">
        <f ca="1">IF(J220&gt;0,M217," ")</f>
        <v>#VALUE!</v>
      </c>
      <c r="N220" s="112" t="str">
        <f ca="1">N219</f>
        <v/>
      </c>
      <c r="O220" s="114">
        <f ca="1">O219</f>
        <v>0</v>
      </c>
      <c r="P220" s="105" t="e">
        <f t="shared" ca="1" si="3"/>
        <v>#VALUE!</v>
      </c>
      <c r="Q220" s="107" t="str">
        <f ca="1">Q217</f>
        <v/>
      </c>
      <c r="R220" s="106" t="str">
        <f ca="1">R219</f>
        <v/>
      </c>
      <c r="S220" s="107" t="e">
        <f ca="1">IF($B$19="","",VLOOKUP($B$19,'[1]DADOS DOS PRODUTOS'!$A$1:$O$9999,16,0))</f>
        <v>#N/A</v>
      </c>
      <c r="T220" s="7">
        <f ca="1">IFERROR(M220,0)</f>
        <v>0</v>
      </c>
      <c r="U220" s="7"/>
      <c r="V220" s="7"/>
      <c r="W220" s="7"/>
      <c r="X220" s="7" t="str">
        <f>'[1]Programação trançadeiras'!C221</f>
        <v xml:space="preserve"> </v>
      </c>
      <c r="Y220" s="7"/>
      <c r="Z220" s="7"/>
      <c r="AA220" s="7"/>
      <c r="AB220" s="7"/>
      <c r="AC220" s="7"/>
      <c r="AD220" s="7"/>
    </row>
    <row r="221" spans="1:30" ht="23.25" hidden="1" x14ac:dyDescent="0.35">
      <c r="C221" s="1"/>
      <c r="D221" s="1"/>
      <c r="E221" s="2"/>
      <c r="F221" s="2"/>
      <c r="G221" s="113" t="e">
        <f ca="1">IF(J221&gt;0,G220," ")</f>
        <v>#VALUE!</v>
      </c>
      <c r="H221" s="114" t="e">
        <f ca="1">IF(M220=$C$2,QUOTIENT(H220,0.833),IF(M220=$C$3,PRODUCT(H220,1.235),IF(M220=$C$4,PRODUCT(H220,0.75),IF(M220=$C$5,PRODUCT(H220,1.38),IF(M220=$C$6,PRODUCT(H220,1.292),IF(M220=$C$7,PRODUCT(H220,1.292),IF(M220=$C$8,PRODUCT(H220,0.391),IF(M220=$C$9,PRODUCT(H220,1.2),IF(M220=$C$10,PRODUCT(H220,1.25),IF(M220=$C$11,PRODUCT(H220,1.25),IF(M220=$C$12,PRODUCT(H220,1.25),IF(M220=$C$13,PRODUCT(H220,1.25),H220))))))))))))</f>
        <v>#VALUE!</v>
      </c>
      <c r="I221" s="112" t="s">
        <v>40</v>
      </c>
      <c r="J221" s="113" t="e">
        <f ca="1">IF($B220="","",VLOOKUP($B220,'[1]DADOS DOS PRODUTOS'!$A$1:$M$10000,5,0))</f>
        <v>#VALUE!</v>
      </c>
      <c r="K221" s="113" t="e">
        <f ca="1">IF($B220="","",VLOOKUP($B220,'[1]DADOS DOS PRODUTOS'!$A$1:$M$10000,6,0))</f>
        <v>#VALUE!</v>
      </c>
      <c r="L221" s="113" t="e">
        <f ca="1">IF($B220="","",VLOOKUP($B220,'[1]DADOS DOS PRODUTOS'!$A$1:$M$10000,7,0))</f>
        <v>#VALUE!</v>
      </c>
      <c r="M221" s="17" t="e">
        <f ca="1">IF(J221&gt;0,M217," ")</f>
        <v>#VALUE!</v>
      </c>
      <c r="N221" s="112" t="str">
        <f ca="1">N220</f>
        <v/>
      </c>
      <c r="O221" s="114">
        <f ca="1">O220</f>
        <v>0</v>
      </c>
      <c r="P221" s="105" t="e">
        <f t="shared" ca="1" si="3"/>
        <v>#VALUE!</v>
      </c>
      <c r="Q221" s="106" t="str">
        <f ca="1">Q217</f>
        <v/>
      </c>
      <c r="R221" s="106" t="str">
        <f ca="1">R219</f>
        <v/>
      </c>
      <c r="S221" s="107" t="e">
        <f ca="1">IF($B$19="","",VLOOKUP($B$19,'[1]DADOS DOS PRODUTOS'!$A$1:$O$9999,16,0))</f>
        <v>#N/A</v>
      </c>
      <c r="T221" s="7"/>
      <c r="U221" s="7"/>
      <c r="V221" s="7"/>
      <c r="W221" s="7"/>
      <c r="X221" s="7" t="str">
        <f>'[1]Programação trançadeiras'!C222</f>
        <v xml:space="preserve"> </v>
      </c>
      <c r="Y221" s="7"/>
      <c r="Z221" s="7"/>
      <c r="AA221" s="7"/>
      <c r="AB221" s="7"/>
      <c r="AC221" s="7"/>
      <c r="AD221" s="7"/>
    </row>
    <row r="222" spans="1:30" ht="23.25" hidden="1" x14ac:dyDescent="0.35">
      <c r="C222" s="1"/>
      <c r="D222" s="1"/>
      <c r="E222" s="2"/>
      <c r="F222" s="2"/>
      <c r="G222" s="113" t="e">
        <f ca="1">IF(J222&gt;0,G221," ")</f>
        <v>#VALUE!</v>
      </c>
      <c r="H222" s="114" t="e">
        <f ca="1">IF(M221=$C$2,QUOTIENT(H221,0.833),IF(M221=$C$3,PRODUCT(H221,1.235),IF(M221=$C$4,PRODUCT(H221,0.75),IF(M221=$C$5,PRODUCT(H221,1.38),IF(M221=$C$6,PRODUCT(H221,1.292),IF(M221=$C$7,PRODUCT(H221,1.292),IF(M221=$C$8,PRODUCT(H221,0.391),IF(M221=$C$9,PRODUCT(H221,1.2),IF(M221=$C$10,PRODUCT(H221,1.25),IF(M221=$C$11,PRODUCT(H221,1.25),IF(M221=$C$12,PRODUCT(H221,1.25),IF(M221=$C$13,PRODUCT(H221,1.25),H221))))))))))))</f>
        <v>#VALUE!</v>
      </c>
      <c r="I222" s="112" t="s">
        <v>40</v>
      </c>
      <c r="J222" s="112" t="e">
        <f ca="1">IF($B220="","",VLOOKUP($B220,'[1]DADOS DOS PRODUTOS'!$A$1:$M$10000,11,0))</f>
        <v>#VALUE!</v>
      </c>
      <c r="K222" s="112" t="e">
        <f ca="1">IF($B220="","",VLOOKUP($B220,'[1]DADOS DOS PRODUTOS'!$A$1:$M$10000,12,0))</f>
        <v>#VALUE!</v>
      </c>
      <c r="L222" s="112" t="e">
        <f ca="1">IF($B220="","",VLOOKUP($B220,'[1]DADOS DOS PRODUTOS'!$A$1:$M$10000,13,0))</f>
        <v>#VALUE!</v>
      </c>
      <c r="M222" s="17" t="e">
        <f ca="1">IF(J222&gt;0,M217," ")</f>
        <v>#VALUE!</v>
      </c>
      <c r="N222" s="112" t="str">
        <f ca="1">N221</f>
        <v/>
      </c>
      <c r="O222" s="114">
        <f ca="1">O221</f>
        <v>0</v>
      </c>
      <c r="P222" s="105" t="e">
        <f t="shared" ca="1" si="3"/>
        <v>#VALUE!</v>
      </c>
      <c r="Q222" s="106" t="str">
        <f ca="1">Q217</f>
        <v/>
      </c>
      <c r="R222" s="106" t="str">
        <f ca="1">R219</f>
        <v/>
      </c>
      <c r="S222" s="107" t="e">
        <f ca="1">IF($B$19="","",VLOOKUP($B$19,'[1]DADOS DOS PRODUTOS'!$A$1:$O$9999,16,0))</f>
        <v>#N/A</v>
      </c>
      <c r="T222" s="7"/>
      <c r="U222" s="7"/>
      <c r="V222" s="7"/>
      <c r="W222" s="7"/>
      <c r="X222" s="7" t="str">
        <f>'[1]Programação trançadeiras'!C223</f>
        <v xml:space="preserve"> </v>
      </c>
      <c r="Y222" s="7"/>
      <c r="Z222" s="7"/>
      <c r="AA222" s="7"/>
      <c r="AB222" s="7"/>
      <c r="AC222" s="7"/>
      <c r="AD222" s="7"/>
    </row>
    <row r="223" spans="1:30" ht="23.25" hidden="1" x14ac:dyDescent="0.35">
      <c r="A223">
        <v>7</v>
      </c>
      <c r="B223" s="110" t="str">
        <f ca="1">'[1]Programação trançadeiras'!I37</f>
        <v/>
      </c>
      <c r="C223" s="1">
        <f ca="1">'[1]Programação trançadeiras'!J37</f>
        <v>0</v>
      </c>
      <c r="D223" s="108" t="e">
        <f ca="1">(Q223*C223)/R223</f>
        <v>#VALUE!</v>
      </c>
      <c r="E223" s="109" t="e">
        <f ca="1">D223/Q223</f>
        <v>#VALUE!</v>
      </c>
      <c r="F223" s="94" t="str">
        <f ca="1">B223</f>
        <v/>
      </c>
      <c r="G223" s="95" t="e">
        <f ca="1">IF(H223&lt;Q223,1,W223)</f>
        <v>#VALUE!</v>
      </c>
      <c r="H223" s="96" t="e">
        <f ca="1">IF(D223&gt;Q223,Q223,IF(D223&lt;Q223,D223,D223))</f>
        <v>#VALUE!</v>
      </c>
      <c r="I223" s="97" t="s">
        <v>40</v>
      </c>
      <c r="J223" s="98" t="str">
        <f ca="1">IF($B223="","",VLOOKUP($B223,'[1]DADOS DOS PRODUTOS'!$A$1:$M$10000,2,0))</f>
        <v/>
      </c>
      <c r="K223" s="98" t="str">
        <f ca="1">IF($B223="","",VLOOKUP($B223,'[1]DADOS DOS PRODUTOS'!$A$1:$M$10000,3,0))</f>
        <v/>
      </c>
      <c r="L223" s="99" t="str">
        <f ca="1">IF($B223="","",VLOOKUP($B223,'[1]DADOS DOS PRODUTOS'!$A$1:$M$10000,4,0))</f>
        <v/>
      </c>
      <c r="M223" s="99" t="str">
        <f ca="1">IF(B223="","",VLOOKUP(B223,'[1]DADOS DOS PRODUTOS'!$A$1:$M$10000,8,0))</f>
        <v/>
      </c>
      <c r="N223" s="97" t="str">
        <f ca="1">IF(B223="","",VLOOKUP(B223,'[1]DADOS DOS PRODUTOS'!$A$1:$M$10000,9,0))</f>
        <v/>
      </c>
      <c r="O223" s="100">
        <f ca="1">C223</f>
        <v>0</v>
      </c>
      <c r="P223" s="101" t="e">
        <f t="shared" ca="1" si="3"/>
        <v>#VALUE!</v>
      </c>
      <c r="Q223" s="102" t="str">
        <f ca="1">IF(B223="","",VLOOKUP(B223,'[1]DADOS DOS PRODUTOS'!$A$1:$N$9999,14,0))</f>
        <v/>
      </c>
      <c r="R223" s="102" t="str">
        <f ca="1">IF(B223="","",VLOOKUP(B223,'[1]DADOS DOS PRODUTOS'!$A$1:$O$9999,15,0))</f>
        <v/>
      </c>
      <c r="S223" s="102" t="str">
        <f ca="1">IF(B223="","",VLOOKUP(B223,'[1]DADOS DOS PRODUTOS'!$A$1:$O$9999,16,0))</f>
        <v/>
      </c>
      <c r="T223" s="90" t="str">
        <f ca="1">IFERROR(M223,0)</f>
        <v/>
      </c>
      <c r="U223" s="90"/>
      <c r="V223" s="90" t="str">
        <f ca="1">LEFT(B223,4)</f>
        <v/>
      </c>
      <c r="W223" s="103">
        <f ca="1">COUNTIF('[1]Planejamento Trançadeira'!C35:APM35,'[1]Planejamento Trançadeira'!A35)</f>
        <v>0</v>
      </c>
      <c r="X223" s="7" t="str">
        <f>'[1]Programação trançadeiras'!C224</f>
        <v xml:space="preserve"> </v>
      </c>
      <c r="Y223" s="7"/>
      <c r="Z223" s="7"/>
      <c r="AA223" s="7"/>
      <c r="AB223" s="7"/>
      <c r="AC223" s="7"/>
      <c r="AD223" s="7"/>
    </row>
    <row r="224" spans="1:30" ht="23.25" hidden="1" x14ac:dyDescent="0.35">
      <c r="C224" s="1"/>
      <c r="D224" s="1"/>
      <c r="E224" s="2"/>
      <c r="F224" s="2"/>
      <c r="G224" s="98" t="e">
        <f ca="1">IF(J224&gt;0,G223," ")</f>
        <v>#VALUE!</v>
      </c>
      <c r="H224" s="100" t="e">
        <f ca="1">IF(M223=$C$2,QUOTIENT(H223,0.833),IF(M223=$C$3,PRODUCT(H223,1.235),IF(M223=$C$4,PRODUCT(H223,0.75),IF(M223=$C$5,PRODUCT(H223,1.38),IF(M223=$C$6,PRODUCT(H223,1.292),IF(M223=$C$7,PRODUCT(H223,1.292),IF(M223=$C$8,PRODUCT(H223,0.391),IF(M223=$C$9,PRODUCT(H223,1.2),IF(M223=$C$10,PRODUCT(H223,1.25),IF(M223=$C$11,PRODUCT(H223,1.25),IF(M223=$C$12,PRODUCT(H223,1.25),IF(M223=$C$13,PRODUCT(H223,1.25),H223))))))))))))</f>
        <v>#VALUE!</v>
      </c>
      <c r="I224" s="97" t="s">
        <v>40</v>
      </c>
      <c r="J224" s="98" t="str">
        <f ca="1">IF($B223="","",VLOOKUP($B223,'[1]DADOS DOS PRODUTOS'!$A$1:$M$10000,5,0))</f>
        <v/>
      </c>
      <c r="K224" s="98" t="str">
        <f ca="1">IF($B223="","",VLOOKUP($B223,'[1]DADOS DOS PRODUTOS'!$A$1:$M$10000,6,0))</f>
        <v/>
      </c>
      <c r="L224" s="98" t="str">
        <f ca="1">IF($B223="","",VLOOKUP($B223,'[1]DADOS DOS PRODUTOS'!$A$1:$M$10000,7,0))</f>
        <v/>
      </c>
      <c r="M224" s="99" t="str">
        <f ca="1">IF(J224&gt;0,M223," ")</f>
        <v/>
      </c>
      <c r="N224" s="97" t="str">
        <f ca="1">N223</f>
        <v/>
      </c>
      <c r="O224" s="100">
        <f ca="1">O223</f>
        <v>0</v>
      </c>
      <c r="P224" s="105" t="e">
        <f t="shared" ca="1" si="3"/>
        <v>#VALUE!</v>
      </c>
      <c r="Q224" s="106" t="str">
        <f ca="1">Q223</f>
        <v/>
      </c>
      <c r="R224" s="106" t="str">
        <f ca="1">R223</f>
        <v/>
      </c>
      <c r="S224" s="107" t="e">
        <f ca="1">IF($B$19="","",VLOOKUP($B$19,'[1]DADOS DOS PRODUTOS'!$A$1:$O$9999,16,0))</f>
        <v>#N/A</v>
      </c>
      <c r="T224" s="7"/>
      <c r="U224" s="7"/>
      <c r="V224" s="7"/>
      <c r="W224" s="7"/>
      <c r="X224" s="7" t="str">
        <f>'[1]Programação trançadeiras'!C225</f>
        <v xml:space="preserve"> </v>
      </c>
      <c r="Y224" s="7"/>
      <c r="Z224" s="7"/>
      <c r="AA224" s="7"/>
      <c r="AB224" s="7"/>
      <c r="AC224" s="7"/>
      <c r="AD224" s="7"/>
    </row>
    <row r="225" spans="1:30" ht="23.25" hidden="1" x14ac:dyDescent="0.35">
      <c r="C225" s="1"/>
      <c r="D225" s="1"/>
      <c r="E225" s="2"/>
      <c r="F225" s="2"/>
      <c r="G225" s="97" t="e">
        <f ca="1">IF(J225&gt;0,G224," ")</f>
        <v>#VALUE!</v>
      </c>
      <c r="H225" s="100" t="e">
        <f ca="1">IF(M224=$C$2,QUOTIENT(H224,0.833),IF(M224=$C$3,PRODUCT(H224,1.235),IF(M224=$C$4,PRODUCT(H224,0.75),IF(M224=$C$5,PRODUCT(H224,1.38),IF(M224=$C$6,PRODUCT(H224,1.292),IF(M224=$C$7,PRODUCT(H224,1.292),IF(M224=$C$8,PRODUCT(H224,0.391),IF(M224=$C$9,PRODUCT(H224,1.2),IF(M224=$C$10,PRODUCT(H224,1.25),IF(M224=$C$11,PRODUCT(H224,1.25),IF(M224=$C$12,PRODUCT(H224,1.25),IF(M224=$C$13,PRODUCT(H224,1.25),H224))))))))))))</f>
        <v>#VALUE!</v>
      </c>
      <c r="I225" s="97" t="s">
        <v>40</v>
      </c>
      <c r="J225" s="97" t="str">
        <f ca="1">IF($B223="","",VLOOKUP($B223,'[1]DADOS DOS PRODUTOS'!$A$1:$M$10000,11,0))</f>
        <v/>
      </c>
      <c r="K225" s="97" t="str">
        <f ca="1">IF($B223="","",VLOOKUP($B223,'[1]DADOS DOS PRODUTOS'!$A$1:$M$10000,12,0))</f>
        <v/>
      </c>
      <c r="L225" s="97" t="str">
        <f ca="1">IF($B223="","",VLOOKUP($B223,'[1]DADOS DOS PRODUTOS'!$A$1:$M$10000,13,0))</f>
        <v/>
      </c>
      <c r="M225" s="99" t="str">
        <f ca="1">IF(J225&gt;0,M223," ")</f>
        <v/>
      </c>
      <c r="N225" s="97" t="str">
        <f ca="1">N224</f>
        <v/>
      </c>
      <c r="O225" s="100">
        <f ca="1">O223</f>
        <v>0</v>
      </c>
      <c r="P225" s="105" t="e">
        <f t="shared" ca="1" si="3"/>
        <v>#VALUE!</v>
      </c>
      <c r="Q225" s="106" t="str">
        <f ca="1">Q223</f>
        <v/>
      </c>
      <c r="R225" s="106" t="str">
        <f ca="1">R223</f>
        <v/>
      </c>
      <c r="S225" s="107" t="e">
        <f ca="1">IF($B$19="","",VLOOKUP($B$19,'[1]DADOS DOS PRODUTOS'!$A$1:$O$9999,16,0))</f>
        <v>#N/A</v>
      </c>
      <c r="T225" s="7"/>
      <c r="U225" s="7"/>
      <c r="V225" s="7"/>
      <c r="W225" s="7"/>
      <c r="X225" s="7" t="str">
        <f>'[1]Programação trançadeiras'!C226</f>
        <v xml:space="preserve"> </v>
      </c>
      <c r="Y225" s="7"/>
      <c r="Z225" s="7"/>
      <c r="AA225" s="7"/>
      <c r="AB225" s="7"/>
      <c r="AC225" s="7"/>
      <c r="AD225" s="7"/>
    </row>
    <row r="226" spans="1:30" ht="23.25" hidden="1" x14ac:dyDescent="0.35">
      <c r="B226" t="e">
        <f ca="1">IF(H226&gt;0,B223," ")</f>
        <v>#VALUE!</v>
      </c>
      <c r="C226" s="1"/>
      <c r="D226" s="108"/>
      <c r="E226" s="109"/>
      <c r="F226" s="94" t="e">
        <f ca="1">B226</f>
        <v>#VALUE!</v>
      </c>
      <c r="G226" s="95" t="e">
        <f ca="1">IF(H226&gt;0,1," ")</f>
        <v>#VALUE!</v>
      </c>
      <c r="H226" s="96" t="e">
        <f ca="1">SMALL('[1]Planejamento Trançadeira'!C35:FJ35,COUNTIF('[1]Planejamento Trançadeira'!C35:FJ35,0)+1)</f>
        <v>#VALUE!</v>
      </c>
      <c r="I226" s="97" t="s">
        <v>40</v>
      </c>
      <c r="J226" s="98" t="e">
        <f ca="1">IF($B226="","",VLOOKUP($B226,'[1]DADOS DOS PRODUTOS'!$A$1:$M$10000,2,0))</f>
        <v>#VALUE!</v>
      </c>
      <c r="K226" s="98" t="e">
        <f ca="1">IF($B226="","",VLOOKUP($B226,'[1]DADOS DOS PRODUTOS'!$A$1:$M$10000,3,0))</f>
        <v>#VALUE!</v>
      </c>
      <c r="L226" s="99" t="e">
        <f ca="1">IF($B226="","",VLOOKUP($B226,'[1]DADOS DOS PRODUTOS'!$A$1:$M$10000,4,0))</f>
        <v>#VALUE!</v>
      </c>
      <c r="M226" s="99" t="e">
        <f ca="1">IF(J226&gt;0,M223," ")</f>
        <v>#VALUE!</v>
      </c>
      <c r="N226" s="97" t="str">
        <f ca="1">N225</f>
        <v/>
      </c>
      <c r="O226" s="100">
        <f ca="1">O225</f>
        <v>0</v>
      </c>
      <c r="P226" s="105" t="e">
        <f t="shared" ca="1" si="3"/>
        <v>#VALUE!</v>
      </c>
      <c r="Q226" s="107" t="str">
        <f ca="1">Q223</f>
        <v/>
      </c>
      <c r="R226" s="106" t="str">
        <f ca="1">R225</f>
        <v/>
      </c>
      <c r="S226" s="107" t="e">
        <f ca="1">IF($B$19="","",VLOOKUP($B$19,'[1]DADOS DOS PRODUTOS'!$A$1:$O$9999,16,0))</f>
        <v>#N/A</v>
      </c>
      <c r="T226" s="7">
        <f ca="1">IFERROR(M226,0)</f>
        <v>0</v>
      </c>
      <c r="U226" s="7"/>
      <c r="V226" s="7"/>
      <c r="W226" s="7"/>
      <c r="X226" s="7" t="str">
        <f>'[1]Programação trançadeiras'!C227</f>
        <v xml:space="preserve"> </v>
      </c>
      <c r="Y226" s="7"/>
      <c r="Z226" s="7"/>
      <c r="AA226" s="7"/>
      <c r="AB226" s="7"/>
      <c r="AC226" s="7"/>
      <c r="AD226" s="7"/>
    </row>
    <row r="227" spans="1:30" ht="23.25" hidden="1" x14ac:dyDescent="0.35">
      <c r="C227" s="1"/>
      <c r="D227" s="1"/>
      <c r="E227" s="2"/>
      <c r="F227" s="2"/>
      <c r="G227" s="98" t="e">
        <f ca="1">IF(J227&gt;0,G226," ")</f>
        <v>#VALUE!</v>
      </c>
      <c r="H227" s="100" t="e">
        <f ca="1">IF(M226=$C$2,QUOTIENT(H226,0.833),IF(M226=$C$3,PRODUCT(H226,1.235),IF(M226=$C$4,PRODUCT(H226,0.75),IF(M226=$C$5,PRODUCT(H226,1.38),IF(M226=$C$6,PRODUCT(H226,1.292),IF(M226=$C$7,PRODUCT(H226,1.292),IF(M226=$C$8,PRODUCT(H226,0.391),IF(M226=$C$9,PRODUCT(H226,1.2),IF(M226=$C$10,PRODUCT(H226,1.25),IF(M226=$C$11,PRODUCT(H226,1.25),IF(M226=$C$12,PRODUCT(H226,1.25),IF(M226=$C$13,PRODUCT(H226,1.25),H226))))))))))))</f>
        <v>#VALUE!</v>
      </c>
      <c r="I227" s="97" t="s">
        <v>40</v>
      </c>
      <c r="J227" s="98" t="e">
        <f ca="1">IF($B226="","",VLOOKUP($B226,'[1]DADOS DOS PRODUTOS'!$A$1:$M$10000,5,0))</f>
        <v>#VALUE!</v>
      </c>
      <c r="K227" s="98" t="e">
        <f ca="1">IF($B226="","",VLOOKUP($B226,'[1]DADOS DOS PRODUTOS'!$A$1:$M$10000,6,0))</f>
        <v>#VALUE!</v>
      </c>
      <c r="L227" s="98" t="e">
        <f ca="1">IF($B226="","",VLOOKUP($B226,'[1]DADOS DOS PRODUTOS'!$A$1:$M$10000,7,0))</f>
        <v>#VALUE!</v>
      </c>
      <c r="M227" s="99" t="e">
        <f ca="1">IF(J227&gt;0,M223," ")</f>
        <v>#VALUE!</v>
      </c>
      <c r="N227" s="97" t="str">
        <f ca="1">N226</f>
        <v/>
      </c>
      <c r="O227" s="100">
        <f ca="1">O226</f>
        <v>0</v>
      </c>
      <c r="P227" s="105" t="e">
        <f t="shared" ca="1" si="3"/>
        <v>#VALUE!</v>
      </c>
      <c r="Q227" s="106" t="str">
        <f ca="1">Q223</f>
        <v/>
      </c>
      <c r="R227" s="106" t="str">
        <f ca="1">R225</f>
        <v/>
      </c>
      <c r="S227" s="107" t="e">
        <f ca="1">IF($B$19="","",VLOOKUP($B$19,'[1]DADOS DOS PRODUTOS'!$A$1:$O$9999,16,0))</f>
        <v>#N/A</v>
      </c>
      <c r="T227" s="7"/>
      <c r="U227" s="7"/>
      <c r="V227" s="7"/>
      <c r="W227" s="7"/>
      <c r="X227" s="7" t="str">
        <f>'[1]Programação trançadeiras'!C228</f>
        <v xml:space="preserve"> </v>
      </c>
      <c r="Y227" s="7"/>
      <c r="Z227" s="7"/>
      <c r="AA227" s="7"/>
      <c r="AB227" s="7"/>
      <c r="AC227" s="7"/>
      <c r="AD227" s="7"/>
    </row>
    <row r="228" spans="1:30" ht="23.25" hidden="1" x14ac:dyDescent="0.35">
      <c r="C228" s="1"/>
      <c r="D228" s="1"/>
      <c r="E228" s="2"/>
      <c r="F228" s="2"/>
      <c r="G228" s="98" t="e">
        <f ca="1">IF(J228&gt;0,G227," ")</f>
        <v>#VALUE!</v>
      </c>
      <c r="H228" s="100" t="e">
        <f ca="1">IF(M227=$C$2,QUOTIENT(H227,0.833),IF(M227=$C$3,PRODUCT(H227,1.235),IF(M227=$C$4,PRODUCT(H227,0.75),IF(M227=$C$5,PRODUCT(H227,1.38),IF(M227=$C$6,PRODUCT(H227,1.292),IF(M227=$C$7,PRODUCT(H227,1.292),IF(M227=$C$8,PRODUCT(H227,0.391),IF(M227=$C$9,PRODUCT(H227,1.2),IF(M227=$C$10,PRODUCT(H227,1.25),IF(M227=$C$11,PRODUCT(H227,1.25),IF(M227=$C$12,PRODUCT(H227,1.25),IF(M227=$C$13,PRODUCT(H227,1.25),H227))))))))))))</f>
        <v>#VALUE!</v>
      </c>
      <c r="I228" s="97" t="s">
        <v>40</v>
      </c>
      <c r="J228" s="97" t="e">
        <f ca="1">IF($B226="","",VLOOKUP($B226,'[1]DADOS DOS PRODUTOS'!$A$1:$M$10000,11,0))</f>
        <v>#VALUE!</v>
      </c>
      <c r="K228" s="97" t="e">
        <f ca="1">IF($B226="","",VLOOKUP($B226,'[1]DADOS DOS PRODUTOS'!$A$1:$M$10000,12,0))</f>
        <v>#VALUE!</v>
      </c>
      <c r="L228" s="97" t="e">
        <f ca="1">IF($B226="","",VLOOKUP($B226,'[1]DADOS DOS PRODUTOS'!$A$1:$M$10000,13,0))</f>
        <v>#VALUE!</v>
      </c>
      <c r="M228" s="99" t="e">
        <f ca="1">IF(J228&gt;0,M223," ")</f>
        <v>#VALUE!</v>
      </c>
      <c r="N228" s="97" t="str">
        <f ca="1">N227</f>
        <v/>
      </c>
      <c r="O228" s="100">
        <f ca="1">O227</f>
        <v>0</v>
      </c>
      <c r="P228" s="105" t="e">
        <f t="shared" ca="1" si="3"/>
        <v>#VALUE!</v>
      </c>
      <c r="Q228" s="106" t="str">
        <f ca="1">Q223</f>
        <v/>
      </c>
      <c r="R228" s="106" t="str">
        <f ca="1">R225</f>
        <v/>
      </c>
      <c r="S228" s="107" t="e">
        <f ca="1">IF($B$19="","",VLOOKUP($B$19,'[1]DADOS DOS PRODUTOS'!$A$1:$O$9999,16,0))</f>
        <v>#N/A</v>
      </c>
      <c r="T228" s="7"/>
      <c r="U228" s="7"/>
      <c r="V228" s="7"/>
      <c r="W228" s="7"/>
      <c r="X228" s="7" t="str">
        <f>'[1]Programação trançadeiras'!C229</f>
        <v xml:space="preserve"> </v>
      </c>
      <c r="Y228" s="7"/>
      <c r="Z228" s="7"/>
      <c r="AA228" s="7"/>
      <c r="AB228" s="7"/>
      <c r="AC228" s="7"/>
      <c r="AD228" s="7"/>
    </row>
    <row r="229" spans="1:30" ht="23.25" hidden="1" x14ac:dyDescent="0.35">
      <c r="A229">
        <v>8</v>
      </c>
      <c r="B229" s="110" t="str">
        <f ca="1">'[1]Programação trançadeiras'!I38</f>
        <v/>
      </c>
      <c r="C229" s="1">
        <f ca="1">'[1]Programação trançadeiras'!J38</f>
        <v>0</v>
      </c>
      <c r="D229" s="108" t="e">
        <f ca="1">(Q229*C229)/R229</f>
        <v>#VALUE!</v>
      </c>
      <c r="E229" s="109" t="e">
        <f ca="1">D229/Q229</f>
        <v>#VALUE!</v>
      </c>
      <c r="F229" s="94" t="str">
        <f ca="1">B229</f>
        <v/>
      </c>
      <c r="G229" s="18" t="e">
        <f ca="1">IF(H229&lt;Q229,1,W229)</f>
        <v>#VALUE!</v>
      </c>
      <c r="H229" s="111" t="e">
        <f ca="1">IF(D229&gt;Q229,Q229,IF(D229&lt;Q229,D229,D229))</f>
        <v>#VALUE!</v>
      </c>
      <c r="I229" s="112" t="s">
        <v>40</v>
      </c>
      <c r="J229" s="113" t="str">
        <f ca="1">IF($B229="","",VLOOKUP($B229,'[1]DADOS DOS PRODUTOS'!$A$1:$M$10000,2,0))</f>
        <v/>
      </c>
      <c r="K229" s="113" t="str">
        <f ca="1">IF($B229="","",VLOOKUP($B229,'[1]DADOS DOS PRODUTOS'!$A$1:$M$10000,3,0))</f>
        <v/>
      </c>
      <c r="L229" s="17" t="str">
        <f ca="1">IF($B229="","",VLOOKUP($B229,'[1]DADOS DOS PRODUTOS'!$A$1:$M$10000,4,0))</f>
        <v/>
      </c>
      <c r="M229" s="17" t="str">
        <f ca="1">IF(B229="","",VLOOKUP(B229,'[1]DADOS DOS PRODUTOS'!$A$1:$M$10000,8,0))</f>
        <v/>
      </c>
      <c r="N229" s="112" t="str">
        <f ca="1">IF(B229="","",VLOOKUP(B229,'[1]DADOS DOS PRODUTOS'!$A$1:$M$10000,9,0))</f>
        <v/>
      </c>
      <c r="O229" s="114">
        <f ca="1">C229</f>
        <v>0</v>
      </c>
      <c r="P229" s="101" t="e">
        <f t="shared" ca="1" si="3"/>
        <v>#VALUE!</v>
      </c>
      <c r="Q229" s="102" t="str">
        <f ca="1">IF(B229="","",VLOOKUP(B229,'[1]DADOS DOS PRODUTOS'!$A$1:$N$9999,14,0))</f>
        <v/>
      </c>
      <c r="R229" s="102" t="str">
        <f ca="1">IF(B229="","",VLOOKUP(B229,'[1]DADOS DOS PRODUTOS'!$A$1:$O$9999,15,0))</f>
        <v/>
      </c>
      <c r="S229" s="102" t="str">
        <f ca="1">IF(B229="","",VLOOKUP(B229,'[1]DADOS DOS PRODUTOS'!$A$1:$O$9999,16,0))</f>
        <v/>
      </c>
      <c r="T229" s="90" t="str">
        <f ca="1">IFERROR(M229,0)</f>
        <v/>
      </c>
      <c r="U229" s="90"/>
      <c r="V229" s="90" t="str">
        <f ca="1">LEFT(B229,4)</f>
        <v/>
      </c>
      <c r="W229" s="103">
        <f ca="1">COUNTIF('[1]Planejamento Trançadeira'!C36:APM36,'[1]Planejamento Trançadeira'!A36)</f>
        <v>0</v>
      </c>
      <c r="X229" s="7" t="str">
        <f>'[1]Programação trançadeiras'!C230</f>
        <v xml:space="preserve"> </v>
      </c>
      <c r="Y229" s="7"/>
      <c r="Z229" s="7"/>
      <c r="AA229" s="7"/>
      <c r="AB229" s="7"/>
      <c r="AC229" s="7"/>
      <c r="AD229" s="7"/>
    </row>
    <row r="230" spans="1:30" ht="23.25" hidden="1" x14ac:dyDescent="0.35">
      <c r="C230" s="1"/>
      <c r="D230" s="1"/>
      <c r="E230" s="2"/>
      <c r="F230" s="2"/>
      <c r="G230" s="113" t="e">
        <f ca="1">IF(J230&gt;0,G229," ")</f>
        <v>#VALUE!</v>
      </c>
      <c r="H230" s="114" t="e">
        <f ca="1">IF(M229=$C$2,QUOTIENT(H229,0.833),IF(M229=$C$3,PRODUCT(H229,1.235),IF(M229=$C$4,PRODUCT(H229,0.75),IF(M229=$C$5,PRODUCT(H229,1.38),IF(M229=$C$6,PRODUCT(H229,1.292),IF(M229=$C$7,PRODUCT(H229,1.292),IF(M229=$C$8,PRODUCT(H229,0.391),IF(M229=$C$9,PRODUCT(H229,1.2),IF(M229=$C$10,PRODUCT(H229,1.25),IF(M229=$C$11,PRODUCT(H229,1.25),IF(M229=$C$12,PRODUCT(H229,1.25),IF(M229=$C$13,PRODUCT(H229,1.25),H229))))))))))))</f>
        <v>#VALUE!</v>
      </c>
      <c r="I230" s="112" t="s">
        <v>40</v>
      </c>
      <c r="J230" s="113" t="str">
        <f ca="1">IF($B229="","",VLOOKUP($B229,'[1]DADOS DOS PRODUTOS'!$A$1:$M$10000,5,0))</f>
        <v/>
      </c>
      <c r="K230" s="113" t="str">
        <f ca="1">IF($B229="","",VLOOKUP($B229,'[1]DADOS DOS PRODUTOS'!$A$1:$M$10000,6,0))</f>
        <v/>
      </c>
      <c r="L230" s="113" t="str">
        <f ca="1">IF($B229="","",VLOOKUP($B229,'[1]DADOS DOS PRODUTOS'!$A$1:$M$10000,7,0))</f>
        <v/>
      </c>
      <c r="M230" s="17" t="str">
        <f ca="1">IF(J230&gt;0,M229," ")</f>
        <v/>
      </c>
      <c r="N230" s="112" t="str">
        <f ca="1">N229</f>
        <v/>
      </c>
      <c r="O230" s="114">
        <f ca="1">O229</f>
        <v>0</v>
      </c>
      <c r="P230" s="105" t="e">
        <f t="shared" ca="1" si="3"/>
        <v>#VALUE!</v>
      </c>
      <c r="Q230" s="106" t="str">
        <f ca="1">Q229</f>
        <v/>
      </c>
      <c r="R230" s="106" t="str">
        <f ca="1">R229</f>
        <v/>
      </c>
      <c r="S230" s="107" t="e">
        <f ca="1">IF($B$19="","",VLOOKUP($B$19,'[1]DADOS DOS PRODUTOS'!$A$1:$O$9999,16,0))</f>
        <v>#N/A</v>
      </c>
      <c r="T230" s="7"/>
      <c r="U230" s="7"/>
      <c r="V230" s="7"/>
      <c r="W230" s="7"/>
      <c r="X230" s="7" t="str">
        <f>'[1]Programação trançadeiras'!C231</f>
        <v xml:space="preserve"> </v>
      </c>
      <c r="Y230" s="7"/>
      <c r="Z230" s="7"/>
      <c r="AA230" s="7"/>
      <c r="AB230" s="7"/>
      <c r="AC230" s="7"/>
      <c r="AD230" s="7"/>
    </row>
    <row r="231" spans="1:30" ht="23.25" hidden="1" x14ac:dyDescent="0.35">
      <c r="C231" s="1"/>
      <c r="D231" s="1"/>
      <c r="E231" s="2"/>
      <c r="F231" s="2"/>
      <c r="G231" s="112" t="e">
        <f ca="1">IF(J231&gt;0,G230," ")</f>
        <v>#VALUE!</v>
      </c>
      <c r="H231" s="114" t="e">
        <f ca="1">IF(M230=$C$2,QUOTIENT(H230,0.833),IF(M230=$C$3,PRODUCT(H230,1.235),IF(M230=$C$4,PRODUCT(H230,0.75),IF(M230=$C$5,PRODUCT(H230,1.38),IF(M230=$C$6,PRODUCT(H230,1.292),IF(M230=$C$7,PRODUCT(H230,1.292),IF(M230=$C$8,PRODUCT(H230,0.391),IF(M230=$C$9,PRODUCT(H230,1.2),IF(M230=$C$10,PRODUCT(H230,1.25),IF(M230=$C$11,PRODUCT(H230,1.25),IF(M230=$C$12,PRODUCT(H230,1.25),IF(M230=$C$13,PRODUCT(H230,1.25),H230))))))))))))</f>
        <v>#VALUE!</v>
      </c>
      <c r="I231" s="112" t="s">
        <v>40</v>
      </c>
      <c r="J231" s="112" t="str">
        <f ca="1">IF($B229="","",VLOOKUP($B229,'[1]DADOS DOS PRODUTOS'!$A$1:$M$10000,11,0))</f>
        <v/>
      </c>
      <c r="K231" s="112" t="str">
        <f ca="1">IF($B229="","",VLOOKUP($B229,'[1]DADOS DOS PRODUTOS'!$A$1:$M$10000,12,0))</f>
        <v/>
      </c>
      <c r="L231" s="112" t="str">
        <f ca="1">IF($B229="","",VLOOKUP($B229,'[1]DADOS DOS PRODUTOS'!$A$1:$M$10000,13,0))</f>
        <v/>
      </c>
      <c r="M231" s="17" t="str">
        <f ca="1">IF(J231&gt;0,M229," ")</f>
        <v/>
      </c>
      <c r="N231" s="112" t="str">
        <f ca="1">N230</f>
        <v/>
      </c>
      <c r="O231" s="114">
        <f ca="1">O229</f>
        <v>0</v>
      </c>
      <c r="P231" s="105" t="e">
        <f t="shared" ca="1" si="3"/>
        <v>#VALUE!</v>
      </c>
      <c r="Q231" s="106" t="str">
        <f ca="1">Q229</f>
        <v/>
      </c>
      <c r="R231" s="106" t="str">
        <f ca="1">R229</f>
        <v/>
      </c>
      <c r="S231" s="107" t="e">
        <f ca="1">IF($B$19="","",VLOOKUP($B$19,'[1]DADOS DOS PRODUTOS'!$A$1:$O$9999,16,0))</f>
        <v>#N/A</v>
      </c>
      <c r="T231" s="7"/>
      <c r="U231" s="7"/>
      <c r="V231" s="7"/>
      <c r="W231" s="7"/>
      <c r="X231" s="7" t="str">
        <f>'[1]Programação trançadeiras'!C232</f>
        <v xml:space="preserve"> </v>
      </c>
      <c r="Y231" s="7"/>
      <c r="Z231" s="7"/>
      <c r="AA231" s="7"/>
      <c r="AB231" s="7"/>
      <c r="AC231" s="7"/>
      <c r="AD231" s="7"/>
    </row>
    <row r="232" spans="1:30" ht="23.25" hidden="1" x14ac:dyDescent="0.35">
      <c r="B232" t="e">
        <f ca="1">IF(H232&gt;0,B229," ")</f>
        <v>#VALUE!</v>
      </c>
      <c r="C232" s="1"/>
      <c r="D232" s="108"/>
      <c r="E232" s="109"/>
      <c r="F232" s="94" t="e">
        <f ca="1">B232</f>
        <v>#VALUE!</v>
      </c>
      <c r="G232" s="18" t="e">
        <f ca="1">IF(H232&gt;0,1," ")</f>
        <v>#VALUE!</v>
      </c>
      <c r="H232" s="111" t="e">
        <f ca="1">SMALL('[1]Planejamento Trançadeira'!C36:FJ36,COUNTIF('[1]Planejamento Trançadeira'!C36:FJ36,0)+1)</f>
        <v>#VALUE!</v>
      </c>
      <c r="I232" s="112" t="s">
        <v>40</v>
      </c>
      <c r="J232" s="113" t="e">
        <f ca="1">IF($B232="","",VLOOKUP($B232,'[1]DADOS DOS PRODUTOS'!$A$1:$M$10000,2,0))</f>
        <v>#VALUE!</v>
      </c>
      <c r="K232" s="113" t="e">
        <f ca="1">IF($B232="","",VLOOKUP($B232,'[1]DADOS DOS PRODUTOS'!$A$1:$M$10000,3,0))</f>
        <v>#VALUE!</v>
      </c>
      <c r="L232" s="17" t="e">
        <f ca="1">IF($B232="","",VLOOKUP($B232,'[1]DADOS DOS PRODUTOS'!$A$1:$M$10000,4,0))</f>
        <v>#VALUE!</v>
      </c>
      <c r="M232" s="17" t="e">
        <f ca="1">IF(J232&gt;0,M229," ")</f>
        <v>#VALUE!</v>
      </c>
      <c r="N232" s="112" t="str">
        <f ca="1">N231</f>
        <v/>
      </c>
      <c r="O232" s="114">
        <f ca="1">O231</f>
        <v>0</v>
      </c>
      <c r="P232" s="105" t="e">
        <f t="shared" ca="1" si="3"/>
        <v>#VALUE!</v>
      </c>
      <c r="Q232" s="107" t="str">
        <f ca="1">Q229</f>
        <v/>
      </c>
      <c r="R232" s="106" t="str">
        <f ca="1">R231</f>
        <v/>
      </c>
      <c r="S232" s="107" t="e">
        <f ca="1">IF($B$19="","",VLOOKUP($B$19,'[1]DADOS DOS PRODUTOS'!$A$1:$O$9999,16,0))</f>
        <v>#N/A</v>
      </c>
      <c r="T232" s="7">
        <f ca="1">IFERROR(M232,0)</f>
        <v>0</v>
      </c>
      <c r="U232" s="7"/>
      <c r="V232" s="7"/>
      <c r="W232" s="7"/>
      <c r="X232" s="7" t="str">
        <f>'[1]Programação trançadeiras'!C233</f>
        <v xml:space="preserve"> </v>
      </c>
      <c r="Y232" s="7"/>
      <c r="Z232" s="7"/>
      <c r="AA232" s="7"/>
      <c r="AB232" s="7"/>
      <c r="AC232" s="7"/>
      <c r="AD232" s="7"/>
    </row>
    <row r="233" spans="1:30" ht="23.25" hidden="1" x14ac:dyDescent="0.35">
      <c r="C233" s="1"/>
      <c r="D233" s="1"/>
      <c r="E233" s="2"/>
      <c r="F233" s="2"/>
      <c r="G233" s="113" t="e">
        <f ca="1">IF(J233&gt;0,G232," ")</f>
        <v>#VALUE!</v>
      </c>
      <c r="H233" s="114" t="e">
        <f ca="1">IF(M232=$C$2,QUOTIENT(H232,0.833),IF(M232=$C$3,PRODUCT(H232,1.235),IF(M232=$C$4,PRODUCT(H232,0.75),IF(M232=$C$5,PRODUCT(H232,1.38),IF(M232=$C$6,PRODUCT(H232,1.292),IF(M232=$C$7,PRODUCT(H232,1.292),IF(M232=$C$8,PRODUCT(H232,0.391),IF(M232=$C$9,PRODUCT(H232,1.2),IF(M232=$C$10,PRODUCT(H232,1.25),IF(M232=$C$11,PRODUCT(H232,1.25),IF(M232=$C$12,PRODUCT(H232,1.25),IF(M232=$C$13,PRODUCT(H232,1.25),H232))))))))))))</f>
        <v>#VALUE!</v>
      </c>
      <c r="I233" s="112" t="s">
        <v>40</v>
      </c>
      <c r="J233" s="113" t="e">
        <f ca="1">IF($B232="","",VLOOKUP($B232,'[1]DADOS DOS PRODUTOS'!$A$1:$M$10000,5,0))</f>
        <v>#VALUE!</v>
      </c>
      <c r="K233" s="113" t="e">
        <f ca="1">IF($B232="","",VLOOKUP($B232,'[1]DADOS DOS PRODUTOS'!$A$1:$M$10000,6,0))</f>
        <v>#VALUE!</v>
      </c>
      <c r="L233" s="113" t="e">
        <f ca="1">IF($B232="","",VLOOKUP($B232,'[1]DADOS DOS PRODUTOS'!$A$1:$M$10000,7,0))</f>
        <v>#VALUE!</v>
      </c>
      <c r="M233" s="17" t="e">
        <f ca="1">IF(J233&gt;0,M229," ")</f>
        <v>#VALUE!</v>
      </c>
      <c r="N233" s="112" t="str">
        <f ca="1">N232</f>
        <v/>
      </c>
      <c r="O233" s="114">
        <f ca="1">O232</f>
        <v>0</v>
      </c>
      <c r="P233" s="105" t="e">
        <f t="shared" ca="1" si="3"/>
        <v>#VALUE!</v>
      </c>
      <c r="Q233" s="106" t="str">
        <f ca="1">Q229</f>
        <v/>
      </c>
      <c r="R233" s="106" t="str">
        <f ca="1">R231</f>
        <v/>
      </c>
      <c r="S233" s="107" t="e">
        <f ca="1">IF($B$19="","",VLOOKUP($B$19,'[1]DADOS DOS PRODUTOS'!$A$1:$O$9999,16,0))</f>
        <v>#N/A</v>
      </c>
      <c r="T233" s="7"/>
      <c r="U233" s="7"/>
      <c r="V233" s="7"/>
      <c r="W233" s="7"/>
      <c r="X233" s="7" t="str">
        <f>'[1]Programação trançadeiras'!C234</f>
        <v xml:space="preserve"> </v>
      </c>
      <c r="Y233" s="7"/>
      <c r="Z233" s="7"/>
      <c r="AA233" s="7"/>
      <c r="AB233" s="7"/>
      <c r="AC233" s="7"/>
      <c r="AD233" s="7"/>
    </row>
    <row r="234" spans="1:30" ht="23.25" hidden="1" x14ac:dyDescent="0.35">
      <c r="C234" s="1"/>
      <c r="D234" s="1"/>
      <c r="E234" s="2"/>
      <c r="F234" s="2"/>
      <c r="G234" s="113" t="e">
        <f ca="1">IF(J234&gt;0,G233," ")</f>
        <v>#VALUE!</v>
      </c>
      <c r="H234" s="114" t="e">
        <f ca="1">IF(M233=$C$2,QUOTIENT(H233,0.833),IF(M233=$C$3,PRODUCT(H233,1.235),IF(M233=$C$4,PRODUCT(H233,0.75),IF(M233=$C$5,PRODUCT(H233,1.38),IF(M233=$C$6,PRODUCT(H233,1.292),IF(M233=$C$7,PRODUCT(H233,1.292),IF(M233=$C$8,PRODUCT(H233,0.391),IF(M233=$C$9,PRODUCT(H233,1.2),IF(M233=$C$10,PRODUCT(H233,1.25),IF(M233=$C$11,PRODUCT(H233,1.25),IF(M233=$C$12,PRODUCT(H233,1.25),IF(M233=$C$13,PRODUCT(H233,1.25),H233))))))))))))</f>
        <v>#VALUE!</v>
      </c>
      <c r="I234" s="112" t="s">
        <v>40</v>
      </c>
      <c r="J234" s="112" t="e">
        <f ca="1">IF($B232="","",VLOOKUP($B232,'[1]DADOS DOS PRODUTOS'!$A$1:$M$10000,11,0))</f>
        <v>#VALUE!</v>
      </c>
      <c r="K234" s="112" t="e">
        <f ca="1">IF($B232="","",VLOOKUP($B232,'[1]DADOS DOS PRODUTOS'!$A$1:$M$10000,12,0))</f>
        <v>#VALUE!</v>
      </c>
      <c r="L234" s="112" t="e">
        <f ca="1">IF($B232="","",VLOOKUP($B232,'[1]DADOS DOS PRODUTOS'!$A$1:$M$10000,13,0))</f>
        <v>#VALUE!</v>
      </c>
      <c r="M234" s="17" t="e">
        <f ca="1">IF(J234&gt;0,M229," ")</f>
        <v>#VALUE!</v>
      </c>
      <c r="N234" s="112" t="str">
        <f ca="1">N233</f>
        <v/>
      </c>
      <c r="O234" s="114">
        <f ca="1">O233</f>
        <v>0</v>
      </c>
      <c r="P234" s="105" t="e">
        <f t="shared" ca="1" si="3"/>
        <v>#VALUE!</v>
      </c>
      <c r="Q234" s="106" t="str">
        <f ca="1">Q229</f>
        <v/>
      </c>
      <c r="R234" s="106" t="str">
        <f ca="1">R231</f>
        <v/>
      </c>
      <c r="S234" s="107" t="e">
        <f ca="1">IF($B$19="","",VLOOKUP($B$19,'[1]DADOS DOS PRODUTOS'!$A$1:$O$9999,16,0))</f>
        <v>#N/A</v>
      </c>
      <c r="T234" s="7"/>
      <c r="U234" s="7"/>
      <c r="V234" s="7"/>
      <c r="W234" s="7"/>
      <c r="X234" s="7" t="str">
        <f>'[1]Programação trançadeiras'!C235</f>
        <v xml:space="preserve"> </v>
      </c>
      <c r="Y234" s="7"/>
      <c r="Z234" s="7"/>
      <c r="AA234" s="7"/>
      <c r="AB234" s="7"/>
      <c r="AC234" s="7"/>
      <c r="AD234" s="7"/>
    </row>
    <row r="235" spans="1:30" ht="23.25" hidden="1" x14ac:dyDescent="0.35">
      <c r="A235">
        <v>9</v>
      </c>
      <c r="B235" s="110" t="str">
        <f ca="1">'[1]Programação trançadeiras'!I39</f>
        <v/>
      </c>
      <c r="C235" s="1">
        <f ca="1">'[1]Programação trançadeiras'!J39</f>
        <v>0</v>
      </c>
      <c r="D235" s="108" t="e">
        <f ca="1">(Q235*C235)/R235</f>
        <v>#VALUE!</v>
      </c>
      <c r="E235" s="109" t="e">
        <f ca="1">D235/Q235</f>
        <v>#VALUE!</v>
      </c>
      <c r="F235" s="94" t="str">
        <f ca="1">B235</f>
        <v/>
      </c>
      <c r="G235" s="95" t="e">
        <f ca="1">IF(H235&lt;Q235,1,W235)</f>
        <v>#VALUE!</v>
      </c>
      <c r="H235" s="96" t="e">
        <f ca="1">IF(D235&gt;Q235,Q235,IF(D235&lt;Q235,D235,D235))</f>
        <v>#VALUE!</v>
      </c>
      <c r="I235" s="97" t="s">
        <v>40</v>
      </c>
      <c r="J235" s="98" t="str">
        <f ca="1">IF($B235="","",VLOOKUP($B235,'[1]DADOS DOS PRODUTOS'!$A$1:$M$10000,2,0))</f>
        <v/>
      </c>
      <c r="K235" s="98" t="str">
        <f ca="1">IF($B235="","",VLOOKUP($B235,'[1]DADOS DOS PRODUTOS'!$A$1:$M$10000,3,0))</f>
        <v/>
      </c>
      <c r="L235" s="99" t="str">
        <f ca="1">IF($B235="","",VLOOKUP($B235,'[1]DADOS DOS PRODUTOS'!$A$1:$M$10000,4,0))</f>
        <v/>
      </c>
      <c r="M235" s="99" t="str">
        <f ca="1">IF(B235="","",VLOOKUP(B235,'[1]DADOS DOS PRODUTOS'!$A$1:$M$10000,8,0))</f>
        <v/>
      </c>
      <c r="N235" s="97" t="str">
        <f ca="1">IF(B235="","",VLOOKUP(B235,'[1]DADOS DOS PRODUTOS'!$A$1:$M$10000,9,0))</f>
        <v/>
      </c>
      <c r="O235" s="100">
        <f ca="1">C235</f>
        <v>0</v>
      </c>
      <c r="P235" s="101" t="e">
        <f t="shared" ca="1" si="3"/>
        <v>#VALUE!</v>
      </c>
      <c r="Q235" s="102" t="str">
        <f ca="1">IF(B235="","",VLOOKUP(B235,'[1]DADOS DOS PRODUTOS'!$A$1:$N$9999,14,0))</f>
        <v/>
      </c>
      <c r="R235" s="102" t="str">
        <f ca="1">IF(B235="","",VLOOKUP(B235,'[1]DADOS DOS PRODUTOS'!$A$1:$O$9999,15,0))</f>
        <v/>
      </c>
      <c r="S235" s="102" t="str">
        <f ca="1">IF(B235="","",VLOOKUP(B235,'[1]DADOS DOS PRODUTOS'!$A$1:$O$9999,16,0))</f>
        <v/>
      </c>
      <c r="T235" s="90" t="str">
        <f ca="1">IFERROR(M235,0)</f>
        <v/>
      </c>
      <c r="U235" s="90"/>
      <c r="V235" s="90" t="str">
        <f ca="1">LEFT(B235,4)</f>
        <v/>
      </c>
      <c r="W235" s="103">
        <f ca="1">COUNTIF('[1]Planejamento Trançadeira'!C37:APM37,'[1]Planejamento Trançadeira'!A37)</f>
        <v>0</v>
      </c>
      <c r="X235" s="7" t="str">
        <f>'[1]Programação trançadeiras'!C236</f>
        <v xml:space="preserve"> </v>
      </c>
      <c r="Y235" s="7"/>
      <c r="Z235" s="7"/>
      <c r="AA235" s="7"/>
      <c r="AB235" s="7"/>
      <c r="AC235" s="7"/>
      <c r="AD235" s="7"/>
    </row>
    <row r="236" spans="1:30" ht="23.25" hidden="1" x14ac:dyDescent="0.35">
      <c r="C236" s="1"/>
      <c r="D236" s="1"/>
      <c r="E236" s="2"/>
      <c r="G236" s="98" t="e">
        <f ca="1">IF(J236&gt;0,G235," ")</f>
        <v>#VALUE!</v>
      </c>
      <c r="H236" s="100" t="e">
        <f ca="1">IF(M235=$C$2,QUOTIENT(H235,0.833),IF(M235=$C$3,PRODUCT(H235,1.235),IF(M235=$C$4,PRODUCT(H235,0.75),IF(M235=$C$5,PRODUCT(H235,1.38),IF(M235=$C$6,PRODUCT(H235,1.292),IF(M235=$C$7,PRODUCT(H235,1.292),IF(M235=$C$8,PRODUCT(H235,0.391),IF(M235=$C$9,PRODUCT(H235,1.2),IF(M235=$C$10,PRODUCT(H235,1.25),IF(M235=$C$11,PRODUCT(H235,1.25),IF(M235=$C$12,PRODUCT(H235,1.25),IF(M235=$C$13,PRODUCT(H235,1.25),H235))))))))))))</f>
        <v>#VALUE!</v>
      </c>
      <c r="I236" s="97" t="s">
        <v>40</v>
      </c>
      <c r="J236" s="98" t="str">
        <f ca="1">IF($B235="","",VLOOKUP($B235,'[1]DADOS DOS PRODUTOS'!$A$1:$M$10000,5,0))</f>
        <v/>
      </c>
      <c r="K236" s="98" t="str">
        <f ca="1">IF($B235="","",VLOOKUP($B235,'[1]DADOS DOS PRODUTOS'!$A$1:$M$10000,6,0))</f>
        <v/>
      </c>
      <c r="L236" s="98" t="str">
        <f ca="1">IF($B235="","",VLOOKUP($B235,'[1]DADOS DOS PRODUTOS'!$A$1:$M$10000,7,0))</f>
        <v/>
      </c>
      <c r="M236" s="99" t="str">
        <f ca="1">IF(J236&gt;0,M235," ")</f>
        <v/>
      </c>
      <c r="N236" s="97" t="str">
        <f ca="1">N235</f>
        <v/>
      </c>
      <c r="O236" s="100">
        <f ca="1">O235</f>
        <v>0</v>
      </c>
      <c r="P236" s="105" t="e">
        <f t="shared" ca="1" si="3"/>
        <v>#VALUE!</v>
      </c>
      <c r="Q236" s="106" t="str">
        <f ca="1">Q235</f>
        <v/>
      </c>
      <c r="R236" s="106" t="str">
        <f ca="1">R235</f>
        <v/>
      </c>
      <c r="S236" s="107" t="e">
        <f ca="1">IF($B$19="","",VLOOKUP($B$19,'[1]DADOS DOS PRODUTOS'!$A$1:$O$9999,16,0))</f>
        <v>#N/A</v>
      </c>
      <c r="T236" s="7"/>
      <c r="U236" s="7"/>
      <c r="V236" s="7"/>
      <c r="W236" s="7"/>
      <c r="X236" s="7" t="str">
        <f>'[1]Programação trançadeiras'!C237</f>
        <v xml:space="preserve"> </v>
      </c>
      <c r="Y236" s="7"/>
      <c r="Z236" s="7"/>
      <c r="AA236" s="7"/>
      <c r="AB236" s="7"/>
      <c r="AC236" s="7"/>
      <c r="AD236" s="7"/>
    </row>
    <row r="237" spans="1:30" ht="23.25" hidden="1" x14ac:dyDescent="0.35">
      <c r="C237" s="1"/>
      <c r="D237" s="1"/>
      <c r="E237" s="2"/>
      <c r="F237" s="2"/>
      <c r="G237" s="97" t="e">
        <f ca="1">IF(J237&gt;0,G236," ")</f>
        <v>#VALUE!</v>
      </c>
      <c r="H237" s="100" t="e">
        <f ca="1">IF(M236=$C$2,QUOTIENT(H236,0.833),IF(M236=$C$3,PRODUCT(H236,1.235),IF(M236=$C$4,PRODUCT(H236,0.75),IF(M236=$C$5,PRODUCT(H236,1.38),IF(M236=$C$6,PRODUCT(H236,1.292),IF(M236=$C$7,PRODUCT(H236,1.292),IF(M236=$C$8,PRODUCT(H236,0.391),IF(M236=$C$9,PRODUCT(H236,1.2),IF(M236=$C$10,PRODUCT(H236,1.25),IF(M236=$C$11,PRODUCT(H236,1.25),IF(M236=$C$12,PRODUCT(H236,1.25),IF(M236=$C$13,PRODUCT(H236,1.25),H236))))))))))))</f>
        <v>#VALUE!</v>
      </c>
      <c r="I237" s="97" t="s">
        <v>40</v>
      </c>
      <c r="J237" s="97" t="str">
        <f ca="1">IF($B235="","",VLOOKUP($B235,'[1]DADOS DOS PRODUTOS'!$A$1:$M$10000,11,0))</f>
        <v/>
      </c>
      <c r="K237" s="97" t="str">
        <f ca="1">IF($B235="","",VLOOKUP($B235,'[1]DADOS DOS PRODUTOS'!$A$1:$M$10000,12,0))</f>
        <v/>
      </c>
      <c r="L237" s="97" t="str">
        <f ca="1">IF($B235="","",VLOOKUP($B235,'[1]DADOS DOS PRODUTOS'!$A$1:$M$10000,13,0))</f>
        <v/>
      </c>
      <c r="M237" s="99" t="str">
        <f ca="1">IF(J237&gt;0,M235," ")</f>
        <v/>
      </c>
      <c r="N237" s="97" t="str">
        <f ca="1">N236</f>
        <v/>
      </c>
      <c r="O237" s="100">
        <f ca="1">O235</f>
        <v>0</v>
      </c>
      <c r="P237" s="105" t="e">
        <f t="shared" ca="1" si="3"/>
        <v>#VALUE!</v>
      </c>
      <c r="Q237" s="106" t="str">
        <f ca="1">Q235</f>
        <v/>
      </c>
      <c r="R237" s="106" t="str">
        <f ca="1">R235</f>
        <v/>
      </c>
      <c r="S237" s="107" t="e">
        <f ca="1">IF($B$19="","",VLOOKUP($B$19,'[1]DADOS DOS PRODUTOS'!$A$1:$O$9999,16,0))</f>
        <v>#N/A</v>
      </c>
      <c r="T237" s="7"/>
      <c r="U237" s="7"/>
      <c r="V237" s="7"/>
      <c r="W237" s="7"/>
      <c r="X237" s="7" t="str">
        <f>'[1]Programação trançadeiras'!C238</f>
        <v xml:space="preserve"> </v>
      </c>
      <c r="Y237" s="7"/>
      <c r="Z237" s="7"/>
      <c r="AA237" s="7"/>
      <c r="AB237" s="7"/>
      <c r="AC237" s="7"/>
      <c r="AD237" s="7"/>
    </row>
    <row r="238" spans="1:30" ht="23.25" hidden="1" x14ac:dyDescent="0.35">
      <c r="B238" t="e">
        <f ca="1">IF(H238&gt;0,B235," ")</f>
        <v>#VALUE!</v>
      </c>
      <c r="C238" s="1"/>
      <c r="D238" s="108"/>
      <c r="E238" s="109"/>
      <c r="F238" s="94" t="e">
        <f ca="1">B238</f>
        <v>#VALUE!</v>
      </c>
      <c r="G238" s="95" t="e">
        <f ca="1">IF(H238&gt;0,1," ")</f>
        <v>#VALUE!</v>
      </c>
      <c r="H238" s="96" t="e">
        <f ca="1">SMALL('[1]Planejamento Trançadeira'!C37:FJ37,COUNTIF('[1]Planejamento Trançadeira'!C37:FJ37,0)+1)</f>
        <v>#VALUE!</v>
      </c>
      <c r="I238" s="97" t="s">
        <v>40</v>
      </c>
      <c r="J238" s="98" t="e">
        <f ca="1">IF($B238="","",VLOOKUP($B238,'[1]DADOS DOS PRODUTOS'!$A$1:$M$10000,2,0))</f>
        <v>#VALUE!</v>
      </c>
      <c r="K238" s="98" t="e">
        <f ca="1">IF($B238="","",VLOOKUP($B238,'[1]DADOS DOS PRODUTOS'!$A$1:$M$10000,3,0))</f>
        <v>#VALUE!</v>
      </c>
      <c r="L238" s="99" t="e">
        <f ca="1">IF($B238="","",VLOOKUP($B238,'[1]DADOS DOS PRODUTOS'!$A$1:$M$10000,4,0))</f>
        <v>#VALUE!</v>
      </c>
      <c r="M238" s="99" t="e">
        <f ca="1">IF(J238&gt;0,M235," ")</f>
        <v>#VALUE!</v>
      </c>
      <c r="N238" s="97" t="str">
        <f ca="1">N237</f>
        <v/>
      </c>
      <c r="O238" s="100">
        <f ca="1">O237</f>
        <v>0</v>
      </c>
      <c r="P238" s="105" t="e">
        <f t="shared" ca="1" si="3"/>
        <v>#VALUE!</v>
      </c>
      <c r="Q238" s="107" t="str">
        <f ca="1">Q235</f>
        <v/>
      </c>
      <c r="R238" s="106" t="str">
        <f ca="1">R237</f>
        <v/>
      </c>
      <c r="S238" s="107" t="e">
        <f ca="1">IF($B$19="","",VLOOKUP($B$19,'[1]DADOS DOS PRODUTOS'!$A$1:$O$9999,16,0))</f>
        <v>#N/A</v>
      </c>
      <c r="T238" s="7">
        <f ca="1">IFERROR(M238,0)</f>
        <v>0</v>
      </c>
      <c r="U238" s="7"/>
      <c r="V238" s="7"/>
      <c r="W238" s="7"/>
      <c r="X238" s="7" t="str">
        <f>'[1]Programação trançadeiras'!C239</f>
        <v xml:space="preserve"> </v>
      </c>
      <c r="Y238" s="7"/>
      <c r="Z238" s="7"/>
      <c r="AA238" s="7"/>
      <c r="AB238" s="7"/>
      <c r="AC238" s="7"/>
      <c r="AD238" s="7"/>
    </row>
    <row r="239" spans="1:30" ht="23.25" hidden="1" x14ac:dyDescent="0.35">
      <c r="C239" s="1"/>
      <c r="D239" s="1"/>
      <c r="E239" s="2"/>
      <c r="G239" s="98" t="e">
        <f ca="1">IF(J239&gt;0,G238," ")</f>
        <v>#VALUE!</v>
      </c>
      <c r="H239" s="100" t="e">
        <f ca="1">IF(M238=$C$2,QUOTIENT(H238,0.833),IF(M238=$C$3,PRODUCT(H238,1.235),IF(M238=$C$4,PRODUCT(H238,0.75),IF(M238=$C$5,PRODUCT(H238,1.38),IF(M238=$C$6,PRODUCT(H238,1.292),IF(M238=$C$7,PRODUCT(H238,1.292),IF(M238=$C$8,PRODUCT(H238,0.391),IF(M238=$C$9,PRODUCT(H238,1.2),IF(M238=$C$10,PRODUCT(H238,1.25),IF(M238=$C$11,PRODUCT(H238,1.25),IF(M238=$C$12,PRODUCT(H238,1.25),IF(M238=$C$13,PRODUCT(H238,1.25),H238))))))))))))</f>
        <v>#VALUE!</v>
      </c>
      <c r="I239" s="97" t="s">
        <v>40</v>
      </c>
      <c r="J239" s="98" t="e">
        <f ca="1">IF($B238="","",VLOOKUP($B238,'[1]DADOS DOS PRODUTOS'!$A$1:$M$10000,5,0))</f>
        <v>#VALUE!</v>
      </c>
      <c r="K239" s="98" t="e">
        <f ca="1">IF($B238="","",VLOOKUP($B238,'[1]DADOS DOS PRODUTOS'!$A$1:$M$10000,6,0))</f>
        <v>#VALUE!</v>
      </c>
      <c r="L239" s="98" t="e">
        <f ca="1">IF($B238="","",VLOOKUP($B238,'[1]DADOS DOS PRODUTOS'!$A$1:$M$10000,7,0))</f>
        <v>#VALUE!</v>
      </c>
      <c r="M239" s="99" t="e">
        <f ca="1">IF(J239&gt;0,M235," ")</f>
        <v>#VALUE!</v>
      </c>
      <c r="N239" s="97" t="str">
        <f ca="1">N238</f>
        <v/>
      </c>
      <c r="O239" s="100">
        <f ca="1">O238</f>
        <v>0</v>
      </c>
      <c r="P239" s="105" t="e">
        <f t="shared" ca="1" si="3"/>
        <v>#VALUE!</v>
      </c>
      <c r="Q239" s="106" t="str">
        <f ca="1">Q235</f>
        <v/>
      </c>
      <c r="R239" s="106" t="str">
        <f ca="1">R237</f>
        <v/>
      </c>
      <c r="S239" s="107" t="e">
        <f ca="1">IF($B$19="","",VLOOKUP($B$19,'[1]DADOS DOS PRODUTOS'!$A$1:$O$9999,16,0))</f>
        <v>#N/A</v>
      </c>
      <c r="T239" s="7"/>
      <c r="U239" s="7"/>
      <c r="V239" s="7"/>
      <c r="W239" s="7"/>
      <c r="X239" s="7" t="str">
        <f>'[1]Programação trançadeiras'!C240</f>
        <v xml:space="preserve"> </v>
      </c>
      <c r="Y239" s="7"/>
      <c r="Z239" s="7"/>
      <c r="AA239" s="7"/>
      <c r="AB239" s="7"/>
      <c r="AC239" s="7"/>
      <c r="AD239" s="7"/>
    </row>
    <row r="240" spans="1:30" ht="23.25" hidden="1" x14ac:dyDescent="0.35">
      <c r="C240" s="1"/>
      <c r="D240" s="1"/>
      <c r="E240" s="2"/>
      <c r="F240" s="2"/>
      <c r="G240" s="98" t="e">
        <f ca="1">IF(J240&gt;0,G239," ")</f>
        <v>#VALUE!</v>
      </c>
      <c r="H240" s="100" t="e">
        <f ca="1">IF(M239=$C$2,QUOTIENT(H239,0.833),IF(M239=$C$3,PRODUCT(H239,1.235),IF(M239=$C$4,PRODUCT(H239,0.75),IF(M239=$C$5,PRODUCT(H239,1.38),IF(M239=$C$6,PRODUCT(H239,1.292),IF(M239=$C$7,PRODUCT(H239,1.292),IF(M239=$C$8,PRODUCT(H239,0.391),IF(M239=$C$9,PRODUCT(H239,1.2),IF(M239=$C$10,PRODUCT(H239,1.25),IF(M239=$C$11,PRODUCT(H239,1.25),IF(M239=$C$12,PRODUCT(H239,1.25),IF(M239=$C$13,PRODUCT(H239,1.25),H239))))))))))))</f>
        <v>#VALUE!</v>
      </c>
      <c r="I240" s="97" t="s">
        <v>40</v>
      </c>
      <c r="J240" s="97" t="e">
        <f ca="1">IF($B238="","",VLOOKUP($B238,'[1]DADOS DOS PRODUTOS'!$A$1:$M$10000,11,0))</f>
        <v>#VALUE!</v>
      </c>
      <c r="K240" s="97" t="e">
        <f ca="1">IF($B238="","",VLOOKUP($B238,'[1]DADOS DOS PRODUTOS'!$A$1:$M$10000,12,0))</f>
        <v>#VALUE!</v>
      </c>
      <c r="L240" s="97" t="e">
        <f ca="1">IF($B238="","",VLOOKUP($B238,'[1]DADOS DOS PRODUTOS'!$A$1:$M$10000,13,0))</f>
        <v>#VALUE!</v>
      </c>
      <c r="M240" s="99" t="e">
        <f ca="1">IF(J240&gt;0,M235," ")</f>
        <v>#VALUE!</v>
      </c>
      <c r="N240" s="97" t="str">
        <f ca="1">N239</f>
        <v/>
      </c>
      <c r="O240" s="100">
        <f ca="1">O239</f>
        <v>0</v>
      </c>
      <c r="P240" s="105" t="e">
        <f t="shared" ca="1" si="3"/>
        <v>#VALUE!</v>
      </c>
      <c r="Q240" s="106" t="str">
        <f ca="1">Q235</f>
        <v/>
      </c>
      <c r="R240" s="106" t="str">
        <f ca="1">R237</f>
        <v/>
      </c>
      <c r="S240" s="107" t="e">
        <f ca="1">IF($B$19="","",VLOOKUP($B$19,'[1]DADOS DOS PRODUTOS'!$A$1:$O$9999,16,0))</f>
        <v>#N/A</v>
      </c>
      <c r="T240" s="7"/>
      <c r="U240" s="7"/>
      <c r="V240" s="7"/>
      <c r="W240" s="7"/>
      <c r="X240" s="7" t="str">
        <f>'[1]Programação trançadeiras'!C241</f>
        <v xml:space="preserve"> </v>
      </c>
      <c r="Y240" s="7"/>
      <c r="Z240" s="7"/>
      <c r="AA240" s="7"/>
      <c r="AB240" s="7"/>
      <c r="AC240" s="7"/>
      <c r="AD240" s="7"/>
    </row>
    <row r="241" spans="1:30" ht="23.25" hidden="1" x14ac:dyDescent="0.35">
      <c r="A241">
        <v>10</v>
      </c>
      <c r="B241" s="110" t="str">
        <f ca="1">'[1]Programação trançadeiras'!I40</f>
        <v/>
      </c>
      <c r="C241" s="1">
        <f ca="1">'[1]Programação trançadeiras'!J40</f>
        <v>0</v>
      </c>
      <c r="D241" s="108" t="e">
        <f ca="1">(Q241*C241)/R241</f>
        <v>#VALUE!</v>
      </c>
      <c r="E241" s="109" t="e">
        <f ca="1">D241/Q241</f>
        <v>#VALUE!</v>
      </c>
      <c r="F241" s="94" t="str">
        <f ca="1">B241</f>
        <v/>
      </c>
      <c r="G241" s="18" t="e">
        <f ca="1">IF(H241&lt;Q241,1,W241)</f>
        <v>#VALUE!</v>
      </c>
      <c r="H241" s="111" t="e">
        <f ca="1">IF(D241&gt;Q241,Q241,IF(D241&lt;Q241,D241,D241))</f>
        <v>#VALUE!</v>
      </c>
      <c r="I241" s="112" t="s">
        <v>40</v>
      </c>
      <c r="J241" s="113" t="str">
        <f ca="1">IF($B241="","",VLOOKUP($B241,'[1]DADOS DOS PRODUTOS'!$A$1:$M$10000,2,0))</f>
        <v/>
      </c>
      <c r="K241" s="113" t="str">
        <f ca="1">IF($B241="","",VLOOKUP($B241,'[1]DADOS DOS PRODUTOS'!$A$1:$M$10000,3,0))</f>
        <v/>
      </c>
      <c r="L241" s="17" t="str">
        <f ca="1">IF($B241="","",VLOOKUP($B241,'[1]DADOS DOS PRODUTOS'!$A$1:$M$10000,4,0))</f>
        <v/>
      </c>
      <c r="M241" s="17" t="str">
        <f ca="1">IF(B241="","",VLOOKUP(B241,'[1]DADOS DOS PRODUTOS'!$A$1:$M$10000,8,0))</f>
        <v/>
      </c>
      <c r="N241" s="112" t="str">
        <f ca="1">IF(B241="","",VLOOKUP(B241,'[1]DADOS DOS PRODUTOS'!$A$1:$M$10000,9,0))</f>
        <v/>
      </c>
      <c r="O241" s="114">
        <f ca="1">C241</f>
        <v>0</v>
      </c>
      <c r="P241" s="101" t="e">
        <f t="shared" ca="1" si="3"/>
        <v>#VALUE!</v>
      </c>
      <c r="Q241" s="102" t="str">
        <f ca="1">IF(B241="","",VLOOKUP(B241,'[1]DADOS DOS PRODUTOS'!$A$1:$N$9999,14,0))</f>
        <v/>
      </c>
      <c r="R241" s="102" t="str">
        <f ca="1">IF(B241="","",VLOOKUP(B241,'[1]DADOS DOS PRODUTOS'!$A$1:$O$9999,15,0))</f>
        <v/>
      </c>
      <c r="S241" s="102" t="str">
        <f ca="1">IF(B241="","",VLOOKUP(B241,'[1]DADOS DOS PRODUTOS'!$A$1:$O$9999,16,0))</f>
        <v/>
      </c>
      <c r="T241" s="90" t="str">
        <f ca="1">IFERROR(M241,0)</f>
        <v/>
      </c>
      <c r="U241" s="90"/>
      <c r="V241" s="90" t="str">
        <f ca="1">LEFT(B241,4)</f>
        <v/>
      </c>
      <c r="W241" s="103">
        <f ca="1">COUNTIF('[1]Planejamento Trançadeira'!C38:APM38,'[1]Planejamento Trançadeira'!A38)</f>
        <v>0</v>
      </c>
      <c r="X241" s="7" t="str">
        <f>'[1]Programação trançadeiras'!C242</f>
        <v xml:space="preserve"> </v>
      </c>
      <c r="Y241" s="7"/>
      <c r="Z241" s="7"/>
      <c r="AA241" s="7"/>
      <c r="AB241" s="7"/>
      <c r="AC241" s="7"/>
      <c r="AD241" s="7"/>
    </row>
    <row r="242" spans="1:30" ht="23.25" hidden="1" x14ac:dyDescent="0.35">
      <c r="C242" s="1"/>
      <c r="D242" s="1"/>
      <c r="E242" s="2"/>
      <c r="F242" s="2"/>
      <c r="G242" s="113" t="e">
        <f ca="1">IF(J242&gt;0,G241," ")</f>
        <v>#VALUE!</v>
      </c>
      <c r="H242" s="114" t="e">
        <f ca="1">IF(M241=$C$2,QUOTIENT(H241,0.833),IF(M241=$C$3,PRODUCT(H241,1.235),IF(M241=$C$4,PRODUCT(H241,0.75),IF(M241=$C$5,PRODUCT(H241,1.38),IF(M241=$C$6,PRODUCT(H241,1.292),IF(M241=$C$7,PRODUCT(H241,1.292),IF(M241=$C$8,PRODUCT(H241,0.391),IF(M241=$C$9,PRODUCT(H241,1.2),IF(M241=$C$10,PRODUCT(H241,1.25),IF(M241=$C$11,PRODUCT(H241,1.25),IF(M241=$C$12,PRODUCT(H241,1.25),IF(M241=$C$13,PRODUCT(H241,1.25),H241))))))))))))</f>
        <v>#VALUE!</v>
      </c>
      <c r="I242" s="112" t="s">
        <v>40</v>
      </c>
      <c r="J242" s="113" t="str">
        <f ca="1">IF($B241="","",VLOOKUP($B241,'[1]DADOS DOS PRODUTOS'!$A$1:$M$10000,5,0))</f>
        <v/>
      </c>
      <c r="K242" s="113" t="str">
        <f ca="1">IF($B241="","",VLOOKUP($B241,'[1]DADOS DOS PRODUTOS'!$A$1:$M$10000,6,0))</f>
        <v/>
      </c>
      <c r="L242" s="113" t="str">
        <f ca="1">IF($B241="","",VLOOKUP($B241,'[1]DADOS DOS PRODUTOS'!$A$1:$M$10000,7,0))</f>
        <v/>
      </c>
      <c r="M242" s="17" t="str">
        <f ca="1">IF(J242&gt;0,M241," ")</f>
        <v/>
      </c>
      <c r="N242" s="112" t="str">
        <f ca="1">N241</f>
        <v/>
      </c>
      <c r="O242" s="114">
        <f ca="1">O241</f>
        <v>0</v>
      </c>
      <c r="P242" s="105" t="e">
        <f t="shared" ca="1" si="3"/>
        <v>#VALUE!</v>
      </c>
      <c r="Q242" s="106" t="str">
        <f ca="1">Q241</f>
        <v/>
      </c>
      <c r="R242" s="106" t="str">
        <f ca="1">R241</f>
        <v/>
      </c>
      <c r="S242" s="107" t="e">
        <f ca="1">IF($B$19="","",VLOOKUP($B$19,'[1]DADOS DOS PRODUTOS'!$A$1:$O$9999,16,0))</f>
        <v>#N/A</v>
      </c>
      <c r="T242" s="7"/>
      <c r="U242" s="7"/>
      <c r="V242" s="7"/>
      <c r="W242" s="7"/>
      <c r="X242" s="7" t="str">
        <f>'[1]Programação trançadeiras'!C243</f>
        <v xml:space="preserve"> </v>
      </c>
      <c r="Y242" s="7"/>
      <c r="Z242" s="7"/>
      <c r="AA242" s="7"/>
      <c r="AB242" s="7"/>
      <c r="AC242" s="7"/>
      <c r="AD242" s="7"/>
    </row>
    <row r="243" spans="1:30" ht="23.25" hidden="1" x14ac:dyDescent="0.35">
      <c r="C243" s="1"/>
      <c r="D243" s="1"/>
      <c r="E243" s="2"/>
      <c r="F243" s="2"/>
      <c r="G243" s="112" t="e">
        <f ca="1">IF(J243&gt;0,G242," ")</f>
        <v>#VALUE!</v>
      </c>
      <c r="H243" s="114" t="e">
        <f ca="1">IF(M242=$C$2,QUOTIENT(H242,0.833),IF(M242=$C$3,PRODUCT(H242,1.235),IF(M242=$C$4,PRODUCT(H242,0.75),IF(M242=$C$5,PRODUCT(H242,1.38),IF(M242=$C$6,PRODUCT(H242,1.292),IF(M242=$C$7,PRODUCT(H242,1.292),IF(M242=$C$8,PRODUCT(H242,0.391),IF(M242=$C$9,PRODUCT(H242,1.2),IF(M242=$C$10,PRODUCT(H242,1.25),IF(M242=$C$11,PRODUCT(H242,1.25),IF(M242=$C$12,PRODUCT(H242,1.25),IF(M242=$C$13,PRODUCT(H242,1.25),H242))))))))))))</f>
        <v>#VALUE!</v>
      </c>
      <c r="I243" s="112" t="s">
        <v>40</v>
      </c>
      <c r="J243" s="112" t="str">
        <f ca="1">IF($B241="","",VLOOKUP($B241,'[1]DADOS DOS PRODUTOS'!$A$1:$M$10000,11,0))</f>
        <v/>
      </c>
      <c r="K243" s="112" t="str">
        <f ca="1">IF($B241="","",VLOOKUP($B241,'[1]DADOS DOS PRODUTOS'!$A$1:$M$10000,12,0))</f>
        <v/>
      </c>
      <c r="L243" s="112" t="str">
        <f ca="1">IF($B241="","",VLOOKUP($B241,'[1]DADOS DOS PRODUTOS'!$A$1:$M$10000,13,0))</f>
        <v/>
      </c>
      <c r="M243" s="17" t="str">
        <f ca="1">IF(J243&gt;0,M241," ")</f>
        <v/>
      </c>
      <c r="N243" s="112" t="str">
        <f ca="1">N242</f>
        <v/>
      </c>
      <c r="O243" s="114">
        <f ca="1">O241</f>
        <v>0</v>
      </c>
      <c r="P243" s="105" t="e">
        <f t="shared" ca="1" si="3"/>
        <v>#VALUE!</v>
      </c>
      <c r="Q243" s="106" t="str">
        <f ca="1">Q241</f>
        <v/>
      </c>
      <c r="R243" s="106" t="str">
        <f ca="1">R241</f>
        <v/>
      </c>
      <c r="S243" s="107" t="e">
        <f ca="1">IF($B$19="","",VLOOKUP($B$19,'[1]DADOS DOS PRODUTOS'!$A$1:$O$9999,16,0))</f>
        <v>#N/A</v>
      </c>
      <c r="T243" s="7"/>
      <c r="U243" s="7"/>
      <c r="V243" s="7"/>
      <c r="W243" s="7"/>
      <c r="X243" s="7" t="str">
        <f>'[1]Programação trançadeiras'!C244</f>
        <v xml:space="preserve"> </v>
      </c>
      <c r="Y243" s="7"/>
      <c r="Z243" s="7"/>
      <c r="AA243" s="7"/>
      <c r="AB243" s="7"/>
      <c r="AC243" s="7"/>
      <c r="AD243" s="7"/>
    </row>
    <row r="244" spans="1:30" ht="23.25" hidden="1" x14ac:dyDescent="0.35">
      <c r="B244" t="e">
        <f ca="1">IF(H244&gt;0,B241," ")</f>
        <v>#VALUE!</v>
      </c>
      <c r="C244" s="1"/>
      <c r="D244" s="108"/>
      <c r="E244" s="109"/>
      <c r="F244" s="94" t="e">
        <f ca="1">B244</f>
        <v>#VALUE!</v>
      </c>
      <c r="G244" s="18" t="e">
        <f ca="1">IF(H244&gt;0,1," ")</f>
        <v>#VALUE!</v>
      </c>
      <c r="H244" s="111" t="e">
        <f ca="1">SMALL('[1]Planejamento Trançadeira'!C38:FJ38,COUNTIF('[1]Planejamento Trançadeira'!C38:FJ38,0)+1)</f>
        <v>#VALUE!</v>
      </c>
      <c r="I244" s="112" t="s">
        <v>40</v>
      </c>
      <c r="J244" s="113" t="e">
        <f ca="1">IF($B244="","",VLOOKUP($B244,'[1]DADOS DOS PRODUTOS'!$A$1:$M$10000,2,0))</f>
        <v>#VALUE!</v>
      </c>
      <c r="K244" s="113" t="e">
        <f ca="1">IF($B244="","",VLOOKUP($B244,'[1]DADOS DOS PRODUTOS'!$A$1:$M$10000,3,0))</f>
        <v>#VALUE!</v>
      </c>
      <c r="L244" s="17" t="e">
        <f ca="1">IF($B244="","",VLOOKUP($B244,'[1]DADOS DOS PRODUTOS'!$A$1:$M$10000,4,0))</f>
        <v>#VALUE!</v>
      </c>
      <c r="M244" s="17" t="e">
        <f ca="1">IF(J244&gt;0,M241," ")</f>
        <v>#VALUE!</v>
      </c>
      <c r="N244" s="112" t="str">
        <f ca="1">N243</f>
        <v/>
      </c>
      <c r="O244" s="114">
        <f ca="1">O243</f>
        <v>0</v>
      </c>
      <c r="P244" s="105" t="e">
        <f t="shared" ca="1" si="3"/>
        <v>#VALUE!</v>
      </c>
      <c r="Q244" s="107" t="str">
        <f ca="1">Q241</f>
        <v/>
      </c>
      <c r="R244" s="106" t="str">
        <f ca="1">R243</f>
        <v/>
      </c>
      <c r="S244" s="107" t="e">
        <f ca="1">IF($B$19="","",VLOOKUP($B$19,'[1]DADOS DOS PRODUTOS'!$A$1:$O$9999,16,0))</f>
        <v>#N/A</v>
      </c>
      <c r="T244" s="7">
        <f ca="1">IFERROR(M244,0)</f>
        <v>0</v>
      </c>
      <c r="U244" s="7"/>
      <c r="V244" s="7"/>
      <c r="W244" s="7"/>
      <c r="X244" s="7" t="str">
        <f>'[1]Programação trançadeiras'!C245</f>
        <v xml:space="preserve"> </v>
      </c>
      <c r="Y244" s="7"/>
      <c r="Z244" s="7"/>
      <c r="AA244" s="7"/>
      <c r="AB244" s="7"/>
      <c r="AC244" s="7"/>
      <c r="AD244" s="7"/>
    </row>
    <row r="245" spans="1:30" ht="23.25" hidden="1" x14ac:dyDescent="0.35">
      <c r="C245" s="1"/>
      <c r="D245" s="1"/>
      <c r="E245" s="2"/>
      <c r="F245" s="2"/>
      <c r="G245" s="113" t="e">
        <f ca="1">IF(J245&gt;0,G244," ")</f>
        <v>#VALUE!</v>
      </c>
      <c r="H245" s="114" t="e">
        <f ca="1">IF(M244=$C$2,QUOTIENT(H244,0.833),IF(M244=$C$3,PRODUCT(H244,1.235),IF(M244=$C$4,PRODUCT(H244,0.75),IF(M244=$C$5,PRODUCT(H244,1.38),IF(M244=$C$6,PRODUCT(H244,1.292),IF(M244=$C$7,PRODUCT(H244,1.292),IF(M244=$C$8,PRODUCT(H244,0.391),IF(M244=$C$9,PRODUCT(H244,1.2),IF(M244=$C$10,PRODUCT(H244,1.25),IF(M244=$C$11,PRODUCT(H244,1.25),IF(M244=$C$12,PRODUCT(H244,1.25),IF(M244=$C$13,PRODUCT(H244,1.25),H244))))))))))))</f>
        <v>#VALUE!</v>
      </c>
      <c r="I245" s="112" t="s">
        <v>40</v>
      </c>
      <c r="J245" s="113" t="e">
        <f ca="1">IF($B244="","",VLOOKUP($B244,'[1]DADOS DOS PRODUTOS'!$A$1:$M$10000,5,0))</f>
        <v>#VALUE!</v>
      </c>
      <c r="K245" s="113" t="e">
        <f ca="1">IF($B244="","",VLOOKUP($B244,'[1]DADOS DOS PRODUTOS'!$A$1:$M$10000,6,0))</f>
        <v>#VALUE!</v>
      </c>
      <c r="L245" s="113" t="e">
        <f ca="1">IF($B244="","",VLOOKUP($B244,'[1]DADOS DOS PRODUTOS'!$A$1:$M$10000,7,0))</f>
        <v>#VALUE!</v>
      </c>
      <c r="M245" s="17" t="e">
        <f ca="1">IF(J245&gt;0,M241," ")</f>
        <v>#VALUE!</v>
      </c>
      <c r="N245" s="112" t="str">
        <f ca="1">N244</f>
        <v/>
      </c>
      <c r="O245" s="114">
        <f ca="1">O244</f>
        <v>0</v>
      </c>
      <c r="P245" s="105" t="e">
        <f t="shared" ca="1" si="3"/>
        <v>#VALUE!</v>
      </c>
      <c r="Q245" s="106" t="str">
        <f ca="1">Q241</f>
        <v/>
      </c>
      <c r="R245" s="106" t="str">
        <f ca="1">R243</f>
        <v/>
      </c>
      <c r="S245" s="107" t="e">
        <f ca="1">IF($B$19="","",VLOOKUP($B$19,'[1]DADOS DOS PRODUTOS'!$A$1:$O$9999,16,0))</f>
        <v>#N/A</v>
      </c>
      <c r="T245" s="7"/>
      <c r="U245" s="7"/>
      <c r="V245" s="7"/>
      <c r="W245" s="7"/>
      <c r="X245" s="7" t="str">
        <f>'[1]Programação trançadeiras'!C246</f>
        <v xml:space="preserve"> </v>
      </c>
      <c r="Y245" s="7"/>
      <c r="Z245" s="7"/>
      <c r="AA245" s="7"/>
      <c r="AB245" s="7"/>
      <c r="AC245" s="7"/>
      <c r="AD245" s="7"/>
    </row>
    <row r="246" spans="1:30" ht="23.25" hidden="1" x14ac:dyDescent="0.35">
      <c r="C246" s="1"/>
      <c r="D246" s="1"/>
      <c r="E246" s="2"/>
      <c r="F246" s="2"/>
      <c r="G246" s="113" t="e">
        <f ca="1">IF(J246&gt;0,G245," ")</f>
        <v>#VALUE!</v>
      </c>
      <c r="H246" s="114" t="e">
        <f ca="1">IF(M245=$C$2,QUOTIENT(H245,0.833),IF(M245=$C$3,PRODUCT(H245,1.235),IF(M245=$C$4,PRODUCT(H245,0.75),IF(M245=$C$5,PRODUCT(H245,1.38),IF(M245=$C$6,PRODUCT(H245,1.292),IF(M245=$C$7,PRODUCT(H245,1.292),IF(M245=$C$8,PRODUCT(H245,0.391),IF(M245=$C$9,PRODUCT(H245,1.2),IF(M245=$C$10,PRODUCT(H245,1.25),IF(M245=$C$11,PRODUCT(H245,1.25),IF(M245=$C$12,PRODUCT(H245,1.25),IF(M245=$C$13,PRODUCT(H245,1.25),H245))))))))))))</f>
        <v>#VALUE!</v>
      </c>
      <c r="I246" s="112" t="s">
        <v>40</v>
      </c>
      <c r="J246" s="112" t="e">
        <f ca="1">IF($B244="","",VLOOKUP($B244,'[1]DADOS DOS PRODUTOS'!$A$1:$M$10000,11,0))</f>
        <v>#VALUE!</v>
      </c>
      <c r="K246" s="112" t="e">
        <f ca="1">IF($B244="","",VLOOKUP($B244,'[1]DADOS DOS PRODUTOS'!$A$1:$M$10000,12,0))</f>
        <v>#VALUE!</v>
      </c>
      <c r="L246" s="112" t="e">
        <f ca="1">IF($B244="","",VLOOKUP($B244,'[1]DADOS DOS PRODUTOS'!$A$1:$M$10000,13,0))</f>
        <v>#VALUE!</v>
      </c>
      <c r="M246" s="17" t="e">
        <f ca="1">IF(J246&gt;0,M241," ")</f>
        <v>#VALUE!</v>
      </c>
      <c r="N246" s="112" t="str">
        <f ca="1">N245</f>
        <v/>
      </c>
      <c r="O246" s="114">
        <f ca="1">O245</f>
        <v>0</v>
      </c>
      <c r="P246" s="105" t="e">
        <f t="shared" ca="1" si="3"/>
        <v>#VALUE!</v>
      </c>
      <c r="Q246" s="106" t="str">
        <f ca="1">Q241</f>
        <v/>
      </c>
      <c r="R246" s="106" t="str">
        <f ca="1">R243</f>
        <v/>
      </c>
      <c r="S246" s="107" t="e">
        <f ca="1">IF($B$19="","",VLOOKUP($B$19,'[1]DADOS DOS PRODUTOS'!$A$1:$O$9999,16,0))</f>
        <v>#N/A</v>
      </c>
      <c r="T246" s="7"/>
      <c r="U246" s="7"/>
      <c r="V246" s="7"/>
      <c r="W246" s="7"/>
      <c r="X246" s="7" t="str">
        <f>'[1]Programação trançadeiras'!C247</f>
        <v xml:space="preserve"> </v>
      </c>
      <c r="Y246" s="7"/>
      <c r="Z246" s="7"/>
      <c r="AA246" s="7"/>
      <c r="AB246" s="7"/>
      <c r="AC246" s="7"/>
      <c r="AD246" s="7"/>
    </row>
    <row r="247" spans="1:30" ht="23.25" hidden="1" x14ac:dyDescent="0.35">
      <c r="A247">
        <v>11</v>
      </c>
      <c r="B247" s="110" t="str">
        <f ca="1">'[1]Programação trançadeiras'!I41</f>
        <v/>
      </c>
      <c r="C247" s="1">
        <f ca="1">'[1]Programação trançadeiras'!J41</f>
        <v>0</v>
      </c>
      <c r="D247" s="108" t="e">
        <f ca="1">(Q247*C247)/R247</f>
        <v>#VALUE!</v>
      </c>
      <c r="E247" s="109" t="e">
        <f ca="1">D247/Q247</f>
        <v>#VALUE!</v>
      </c>
      <c r="F247" s="116" t="str">
        <f ca="1">B247</f>
        <v/>
      </c>
      <c r="G247" s="95" t="e">
        <f ca="1">IF(H247&lt;Q247,1,W247)</f>
        <v>#VALUE!</v>
      </c>
      <c r="H247" s="96" t="e">
        <f ca="1">IF(D247&gt;Q247,Q247,IF(D247&lt;Q247,D247,D247))</f>
        <v>#VALUE!</v>
      </c>
      <c r="I247" s="97" t="s">
        <v>40</v>
      </c>
      <c r="J247" s="98" t="str">
        <f ca="1">IF($B247="","",VLOOKUP($B247,'[1]DADOS DOS PRODUTOS'!$A$1:$M$10000,2,0))</f>
        <v/>
      </c>
      <c r="K247" s="98" t="str">
        <f ca="1">IF($B247="","",VLOOKUP($B247,'[1]DADOS DOS PRODUTOS'!$A$1:$M$10000,3,0))</f>
        <v/>
      </c>
      <c r="L247" s="99" t="str">
        <f ca="1">IF($B247="","",VLOOKUP($B247,'[1]DADOS DOS PRODUTOS'!$A$1:$M$10000,4,0))</f>
        <v/>
      </c>
      <c r="M247" s="99" t="str">
        <f ca="1">IF(B247="","",VLOOKUP(B247,'[1]DADOS DOS PRODUTOS'!$A$1:$M$10000,8,0))</f>
        <v/>
      </c>
      <c r="N247" s="97" t="str">
        <f ca="1">IF(B247="","",VLOOKUP(B247,'[1]DADOS DOS PRODUTOS'!$A$1:$M$10000,9,0))</f>
        <v/>
      </c>
      <c r="O247" s="100">
        <f ca="1">C247</f>
        <v>0</v>
      </c>
      <c r="P247" s="101" t="e">
        <f t="shared" ca="1" si="3"/>
        <v>#VALUE!</v>
      </c>
      <c r="Q247" s="102" t="str">
        <f ca="1">IF(B247="","",VLOOKUP(B247,'[1]DADOS DOS PRODUTOS'!$A$1:$N$9999,14,0))</f>
        <v/>
      </c>
      <c r="R247" s="102" t="str">
        <f ca="1">IF(B247="","",VLOOKUP(B247,'[1]DADOS DOS PRODUTOS'!$A$1:$O$9999,15,0))</f>
        <v/>
      </c>
      <c r="S247" s="102" t="str">
        <f ca="1">IF(B247="","",VLOOKUP(B247,'[1]DADOS DOS PRODUTOS'!$A$1:$O$9999,16,0))</f>
        <v/>
      </c>
      <c r="T247" s="90" t="str">
        <f ca="1">IFERROR(M247,0)</f>
        <v/>
      </c>
      <c r="U247" s="90"/>
      <c r="V247" s="90" t="str">
        <f ca="1">LEFT(B247,4)</f>
        <v/>
      </c>
      <c r="W247" s="103">
        <f ca="1">COUNTIF('[1]Planejamento Trançadeira'!C39:APM39,'[1]Planejamento Trançadeira'!A39)</f>
        <v>0</v>
      </c>
      <c r="X247" s="7" t="str">
        <f>'[1]Programação trançadeiras'!C248</f>
        <v xml:space="preserve"> </v>
      </c>
      <c r="Y247" s="7"/>
      <c r="Z247" s="7"/>
      <c r="AA247" s="7"/>
      <c r="AB247" s="7"/>
      <c r="AC247" s="7"/>
      <c r="AD247" s="7"/>
    </row>
    <row r="248" spans="1:30" ht="23.25" hidden="1" x14ac:dyDescent="0.35">
      <c r="C248" s="1"/>
      <c r="D248" s="1"/>
      <c r="E248" s="2"/>
      <c r="F248" s="2"/>
      <c r="G248" s="98" t="e">
        <f ca="1">IF(J248&gt;0,G247," ")</f>
        <v>#VALUE!</v>
      </c>
      <c r="H248" s="100" t="e">
        <f ca="1">IF(M247=$C$2,QUOTIENT(H247,0.833),IF(M247=$C$3,PRODUCT(H247,1.235),IF(M247=$C$4,PRODUCT(H247,0.75),IF(M247=$C$5,PRODUCT(H247,1.38),IF(M247=$C$6,PRODUCT(H247,1.292),IF(M247=$C$7,PRODUCT(H247,1.292),IF(M247=$C$8,PRODUCT(H247,0.391),IF(M247=$C$9,PRODUCT(H247,1.2),IF(M247=$C$10,PRODUCT(H247,1.25),IF(M247=$C$11,PRODUCT(H247,1.25),IF(M247=$C$12,PRODUCT(H247,1.25),IF(M247=$C$13,PRODUCT(H247,1.25),H247))))))))))))</f>
        <v>#VALUE!</v>
      </c>
      <c r="I248" s="97" t="s">
        <v>40</v>
      </c>
      <c r="J248" s="98" t="str">
        <f ca="1">IF($B247="","",VLOOKUP($B247,'[1]DADOS DOS PRODUTOS'!$A$1:$M$10000,5,0))</f>
        <v/>
      </c>
      <c r="K248" s="98" t="str">
        <f ca="1">IF($B247="","",VLOOKUP($B247,'[1]DADOS DOS PRODUTOS'!$A$1:$M$10000,6,0))</f>
        <v/>
      </c>
      <c r="L248" s="98" t="str">
        <f ca="1">IF($B247="","",VLOOKUP($B247,'[1]DADOS DOS PRODUTOS'!$A$1:$M$10000,7,0))</f>
        <v/>
      </c>
      <c r="M248" s="99" t="str">
        <f ca="1">IF(J248&gt;0,M247," ")</f>
        <v/>
      </c>
      <c r="N248" s="97" t="str">
        <f ca="1">N247</f>
        <v/>
      </c>
      <c r="O248" s="100">
        <f ca="1">O247</f>
        <v>0</v>
      </c>
      <c r="P248" s="105" t="e">
        <f t="shared" ca="1" si="3"/>
        <v>#VALUE!</v>
      </c>
      <c r="Q248" s="106" t="str">
        <f ca="1">Q247</f>
        <v/>
      </c>
      <c r="R248" s="106" t="str">
        <f ca="1">R247</f>
        <v/>
      </c>
      <c r="S248" s="107" t="e">
        <f ca="1">IF($B$19="","",VLOOKUP($B$19,'[1]DADOS DOS PRODUTOS'!$A$1:$O$9999,16,0))</f>
        <v>#N/A</v>
      </c>
      <c r="T248" s="7"/>
      <c r="U248" s="7"/>
      <c r="V248" s="7"/>
      <c r="W248" s="7"/>
      <c r="X248" s="7" t="str">
        <f>'[1]Programação trançadeiras'!C249</f>
        <v xml:space="preserve"> </v>
      </c>
      <c r="Y248" s="7"/>
      <c r="Z248" s="7"/>
      <c r="AA248" s="7"/>
      <c r="AB248" s="7"/>
      <c r="AC248" s="7"/>
      <c r="AD248" s="7"/>
    </row>
    <row r="249" spans="1:30" ht="23.25" hidden="1" x14ac:dyDescent="0.35">
      <c r="C249" s="1"/>
      <c r="D249" s="1"/>
      <c r="E249" s="2"/>
      <c r="F249" s="2"/>
      <c r="G249" s="97" t="e">
        <f ca="1">IF(J249&gt;0,G248," ")</f>
        <v>#VALUE!</v>
      </c>
      <c r="H249" s="100" t="e">
        <f ca="1">IF(M248=$C$2,QUOTIENT(H248,0.833),IF(M248=$C$3,PRODUCT(H248,1.235),IF(M248=$C$4,PRODUCT(H248,0.75),IF(M248=$C$5,PRODUCT(H248,1.38),IF(M248=$C$6,PRODUCT(H248,1.292),IF(M248=$C$7,PRODUCT(H248,1.292),IF(M248=$C$8,PRODUCT(H248,0.391),IF(M248=$C$9,PRODUCT(H248,1.2),IF(M248=$C$10,PRODUCT(H248,1.25),IF(M248=$C$11,PRODUCT(H248,1.25),IF(M248=$C$12,PRODUCT(H248,1.25),IF(M248=$C$13,PRODUCT(H248,1.25),H248))))))))))))</f>
        <v>#VALUE!</v>
      </c>
      <c r="I249" s="97" t="s">
        <v>40</v>
      </c>
      <c r="J249" s="97" t="str">
        <f ca="1">IF($B247="","",VLOOKUP($B247,'[1]DADOS DOS PRODUTOS'!$A$1:$M$10000,11,0))</f>
        <v/>
      </c>
      <c r="K249" s="97" t="str">
        <f ca="1">IF($B247="","",VLOOKUP($B247,'[1]DADOS DOS PRODUTOS'!$A$1:$M$10000,12,0))</f>
        <v/>
      </c>
      <c r="L249" s="97" t="str">
        <f ca="1">IF($B247="","",VLOOKUP($B247,'[1]DADOS DOS PRODUTOS'!$A$1:$M$10000,13,0))</f>
        <v/>
      </c>
      <c r="M249" s="99" t="str">
        <f ca="1">IF(J249&gt;0,M247," ")</f>
        <v/>
      </c>
      <c r="N249" s="97" t="str">
        <f ca="1">N248</f>
        <v/>
      </c>
      <c r="O249" s="100">
        <f ca="1">O247</f>
        <v>0</v>
      </c>
      <c r="P249" s="105" t="e">
        <f t="shared" ca="1" si="3"/>
        <v>#VALUE!</v>
      </c>
      <c r="Q249" s="106" t="str">
        <f ca="1">Q247</f>
        <v/>
      </c>
      <c r="R249" s="106" t="str">
        <f ca="1">R247</f>
        <v/>
      </c>
      <c r="S249" s="107" t="e">
        <f ca="1">IF($B$19="","",VLOOKUP($B$19,'[1]DADOS DOS PRODUTOS'!$A$1:$O$9999,16,0))</f>
        <v>#N/A</v>
      </c>
      <c r="T249" s="7"/>
      <c r="U249" s="7"/>
      <c r="V249" s="7"/>
      <c r="W249" s="7"/>
      <c r="X249" s="7" t="str">
        <f>'[1]Programação trançadeiras'!C250</f>
        <v xml:space="preserve"> </v>
      </c>
      <c r="Y249" s="7"/>
      <c r="Z249" s="7"/>
      <c r="AA249" s="7"/>
      <c r="AB249" s="7"/>
      <c r="AC249" s="7"/>
      <c r="AD249" s="7"/>
    </row>
    <row r="250" spans="1:30" ht="23.25" hidden="1" x14ac:dyDescent="0.35">
      <c r="B250" t="e">
        <f ca="1">IF(H250&gt;0,B247," ")</f>
        <v>#VALUE!</v>
      </c>
      <c r="C250" s="1"/>
      <c r="D250" s="108"/>
      <c r="E250" s="109"/>
      <c r="F250" s="116" t="e">
        <f ca="1">B250</f>
        <v>#VALUE!</v>
      </c>
      <c r="G250" s="95" t="e">
        <f ca="1">IF(H250&gt;0,1," ")</f>
        <v>#VALUE!</v>
      </c>
      <c r="H250" s="96" t="e">
        <f ca="1">SMALL('[1]Planejamento Trançadeira'!C39:FJ39,COUNTIF('[1]Planejamento Trançadeira'!C39:FJ39,0)+1)</f>
        <v>#VALUE!</v>
      </c>
      <c r="I250" s="97" t="s">
        <v>40</v>
      </c>
      <c r="J250" s="98" t="e">
        <f ca="1">IF($B250="","",VLOOKUP($B250,'[1]DADOS DOS PRODUTOS'!$A$1:$M$10000,2,0))</f>
        <v>#VALUE!</v>
      </c>
      <c r="K250" s="98" t="e">
        <f ca="1">IF($B250="","",VLOOKUP($B250,'[1]DADOS DOS PRODUTOS'!$A$1:$M$10000,3,0))</f>
        <v>#VALUE!</v>
      </c>
      <c r="L250" s="99" t="e">
        <f ca="1">IF($B250="","",VLOOKUP($B250,'[1]DADOS DOS PRODUTOS'!$A$1:$M$10000,4,0))</f>
        <v>#VALUE!</v>
      </c>
      <c r="M250" s="99" t="e">
        <f ca="1">IF(J250&gt;0,M247," ")</f>
        <v>#VALUE!</v>
      </c>
      <c r="N250" s="97" t="str">
        <f ca="1">N249</f>
        <v/>
      </c>
      <c r="O250" s="100">
        <f ca="1">O249</f>
        <v>0</v>
      </c>
      <c r="P250" s="105" t="e">
        <f t="shared" ca="1" si="3"/>
        <v>#VALUE!</v>
      </c>
      <c r="Q250" s="107" t="str">
        <f ca="1">Q247</f>
        <v/>
      </c>
      <c r="R250" s="106" t="str">
        <f ca="1">R249</f>
        <v/>
      </c>
      <c r="S250" s="107" t="e">
        <f ca="1">IF($B$19="","",VLOOKUP($B$19,'[1]DADOS DOS PRODUTOS'!$A$1:$O$9999,16,0))</f>
        <v>#N/A</v>
      </c>
      <c r="T250" s="7">
        <f ca="1">IFERROR(M250,0)</f>
        <v>0</v>
      </c>
      <c r="U250" s="7"/>
      <c r="V250" s="7"/>
      <c r="W250" s="7"/>
      <c r="X250" s="7" t="str">
        <f>'[1]Programação trançadeiras'!C251</f>
        <v xml:space="preserve"> </v>
      </c>
      <c r="Y250" s="7"/>
      <c r="Z250" s="7"/>
      <c r="AA250" s="7"/>
      <c r="AB250" s="7"/>
      <c r="AC250" s="7"/>
      <c r="AD250" s="7"/>
    </row>
    <row r="251" spans="1:30" ht="23.25" hidden="1" x14ac:dyDescent="0.35">
      <c r="C251" s="1"/>
      <c r="D251" s="1"/>
      <c r="E251" s="2"/>
      <c r="F251" s="2"/>
      <c r="G251" s="98" t="e">
        <f ca="1">IF(J251&gt;0,G250," ")</f>
        <v>#VALUE!</v>
      </c>
      <c r="H251" s="100" t="e">
        <f ca="1">IF(M250=$C$2,QUOTIENT(H250,0.833),IF(M250=$C$3,PRODUCT(H250,1.235),IF(M250=$C$4,PRODUCT(H250,0.75),IF(M250=$C$5,PRODUCT(H250,1.38),IF(M250=$C$6,PRODUCT(H250,1.292),IF(M250=$C$7,PRODUCT(H250,1.292),IF(M250=$C$8,PRODUCT(H250,0.391),IF(M250=$C$9,PRODUCT(H250,1.2),IF(M250=$C$10,PRODUCT(H250,1.25),IF(M250=$C$11,PRODUCT(H250,1.25),IF(M250=$C$12,PRODUCT(H250,1.25),IF(M250=$C$13,PRODUCT(H250,1.25),H250))))))))))))</f>
        <v>#VALUE!</v>
      </c>
      <c r="I251" s="97" t="s">
        <v>40</v>
      </c>
      <c r="J251" s="98" t="e">
        <f ca="1">IF($B250="","",VLOOKUP($B250,'[1]DADOS DOS PRODUTOS'!$A$1:$M$10000,5,0))</f>
        <v>#VALUE!</v>
      </c>
      <c r="K251" s="98" t="e">
        <f ca="1">IF($B250="","",VLOOKUP($B250,'[1]DADOS DOS PRODUTOS'!$A$1:$M$10000,6,0))</f>
        <v>#VALUE!</v>
      </c>
      <c r="L251" s="98" t="e">
        <f ca="1">IF($B250="","",VLOOKUP($B250,'[1]DADOS DOS PRODUTOS'!$A$1:$M$10000,7,0))</f>
        <v>#VALUE!</v>
      </c>
      <c r="M251" s="99" t="e">
        <f ca="1">IF(J251&gt;0,M247," ")</f>
        <v>#VALUE!</v>
      </c>
      <c r="N251" s="97" t="str">
        <f ca="1">N250</f>
        <v/>
      </c>
      <c r="O251" s="100">
        <f ca="1">O250</f>
        <v>0</v>
      </c>
      <c r="P251" s="105" t="e">
        <f t="shared" ca="1" si="3"/>
        <v>#VALUE!</v>
      </c>
      <c r="Q251" s="106" t="str">
        <f ca="1">Q247</f>
        <v/>
      </c>
      <c r="R251" s="106" t="str">
        <f ca="1">R249</f>
        <v/>
      </c>
      <c r="S251" s="107" t="e">
        <f ca="1">IF($B$19="","",VLOOKUP($B$19,'[1]DADOS DOS PRODUTOS'!$A$1:$O$9999,16,0))</f>
        <v>#N/A</v>
      </c>
      <c r="T251" s="7"/>
      <c r="U251" s="7"/>
      <c r="V251" s="7"/>
      <c r="W251" s="7"/>
      <c r="X251" s="7" t="str">
        <f>'[1]Programação trançadeiras'!C252</f>
        <v xml:space="preserve"> </v>
      </c>
      <c r="Y251" s="7"/>
      <c r="Z251" s="7"/>
      <c r="AA251" s="7"/>
      <c r="AB251" s="7"/>
      <c r="AC251" s="7"/>
      <c r="AD251" s="7"/>
    </row>
    <row r="252" spans="1:30" ht="23.25" hidden="1" x14ac:dyDescent="0.35">
      <c r="C252" s="1"/>
      <c r="D252" s="1"/>
      <c r="E252" s="2"/>
      <c r="F252" s="2"/>
      <c r="G252" s="98" t="e">
        <f ca="1">IF(J252&gt;0,G251," ")</f>
        <v>#VALUE!</v>
      </c>
      <c r="H252" s="100" t="e">
        <f ca="1">IF(M251=$C$2,QUOTIENT(H251,0.833),IF(M251=$C$3,PRODUCT(H251,1.235),IF(M251=$C$4,PRODUCT(H251,0.75),IF(M251=$C$5,PRODUCT(H251,1.38),IF(M251=$C$6,PRODUCT(H251,1.292),IF(M251=$C$7,PRODUCT(H251,1.292),IF(M251=$C$8,PRODUCT(H251,0.391),IF(M251=$C$9,PRODUCT(H251,1.2),IF(M251=$C$10,PRODUCT(H251,1.25),IF(M251=$C$11,PRODUCT(H251,1.25),IF(M251=$C$12,PRODUCT(H251,1.25),IF(M251=$C$13,PRODUCT(H251,1.25),H251))))))))))))</f>
        <v>#VALUE!</v>
      </c>
      <c r="I252" s="97" t="s">
        <v>40</v>
      </c>
      <c r="J252" s="97" t="e">
        <f ca="1">IF($B250="","",VLOOKUP($B250,'[1]DADOS DOS PRODUTOS'!$A$1:$M$10000,11,0))</f>
        <v>#VALUE!</v>
      </c>
      <c r="K252" s="97" t="e">
        <f ca="1">IF($B250="","",VLOOKUP($B250,'[1]DADOS DOS PRODUTOS'!$A$1:$M$10000,12,0))</f>
        <v>#VALUE!</v>
      </c>
      <c r="L252" s="97" t="e">
        <f ca="1">IF($B250="","",VLOOKUP($B250,'[1]DADOS DOS PRODUTOS'!$A$1:$M$10000,13,0))</f>
        <v>#VALUE!</v>
      </c>
      <c r="M252" s="99" t="e">
        <f ca="1">IF(J252&gt;0,M247," ")</f>
        <v>#VALUE!</v>
      </c>
      <c r="N252" s="97" t="str">
        <f ca="1">N251</f>
        <v/>
      </c>
      <c r="O252" s="100">
        <f ca="1">O251</f>
        <v>0</v>
      </c>
      <c r="P252" s="105" t="e">
        <f t="shared" ca="1" si="3"/>
        <v>#VALUE!</v>
      </c>
      <c r="Q252" s="106" t="str">
        <f ca="1">Q247</f>
        <v/>
      </c>
      <c r="R252" s="106" t="str">
        <f ca="1">R249</f>
        <v/>
      </c>
      <c r="S252" s="107" t="e">
        <f ca="1">IF($B$19="","",VLOOKUP($B$19,'[1]DADOS DOS PRODUTOS'!$A$1:$O$9999,16,0))</f>
        <v>#N/A</v>
      </c>
      <c r="T252" s="7"/>
      <c r="U252" s="7"/>
      <c r="V252" s="7"/>
      <c r="W252" s="7"/>
      <c r="X252" s="7" t="str">
        <f>'[1]Programação trançadeiras'!C253</f>
        <v xml:space="preserve"> </v>
      </c>
      <c r="Y252" s="7"/>
      <c r="Z252" s="7"/>
      <c r="AA252" s="7"/>
      <c r="AB252" s="7"/>
      <c r="AC252" s="7"/>
      <c r="AD252" s="7"/>
    </row>
    <row r="253" spans="1:30" ht="23.25" hidden="1" x14ac:dyDescent="0.35">
      <c r="A253">
        <v>12</v>
      </c>
      <c r="B253" s="110" t="str">
        <f ca="1">'[1]Programação trançadeiras'!I42</f>
        <v/>
      </c>
      <c r="C253" s="1">
        <f ca="1">'[1]Programação trançadeiras'!J42</f>
        <v>0</v>
      </c>
      <c r="D253" s="108" t="e">
        <f ca="1">(Q253*C253)/R253</f>
        <v>#VALUE!</v>
      </c>
      <c r="E253" s="109" t="e">
        <f ca="1">D253/Q253</f>
        <v>#VALUE!</v>
      </c>
      <c r="F253" s="116" t="str">
        <f ca="1">B253</f>
        <v/>
      </c>
      <c r="G253" s="18" t="e">
        <f ca="1">IF(H253&lt;Q253,1,W253)</f>
        <v>#VALUE!</v>
      </c>
      <c r="H253" s="111" t="e">
        <f ca="1">IF(D253&gt;Q253,Q253,IF(D253&lt;Q253,D253,D253))</f>
        <v>#VALUE!</v>
      </c>
      <c r="I253" s="112" t="s">
        <v>40</v>
      </c>
      <c r="J253" s="113" t="str">
        <f ca="1">IF($B253="","",VLOOKUP($B253,'[1]DADOS DOS PRODUTOS'!$A$1:$M$10000,2,0))</f>
        <v/>
      </c>
      <c r="K253" s="113" t="str">
        <f ca="1">IF($B253="","",VLOOKUP($B253,'[1]DADOS DOS PRODUTOS'!$A$1:$M$10000,3,0))</f>
        <v/>
      </c>
      <c r="L253" s="17" t="str">
        <f ca="1">IF($B253="","",VLOOKUP($B253,'[1]DADOS DOS PRODUTOS'!$A$1:$M$10000,4,0))</f>
        <v/>
      </c>
      <c r="M253" s="17" t="str">
        <f ca="1">IF(B253="","",VLOOKUP(B253,'[1]DADOS DOS PRODUTOS'!$A$1:$M$10000,8,0))</f>
        <v/>
      </c>
      <c r="N253" s="112" t="str">
        <f ca="1">IF(B253="","",VLOOKUP(B253,'[1]DADOS DOS PRODUTOS'!$A$1:$M$10000,9,0))</f>
        <v/>
      </c>
      <c r="O253" s="114">
        <f ca="1">C253</f>
        <v>0</v>
      </c>
      <c r="P253" s="101" t="e">
        <f t="shared" ca="1" si="3"/>
        <v>#VALUE!</v>
      </c>
      <c r="Q253" s="102" t="str">
        <f ca="1">IF(B253="","",VLOOKUP(B253,'[1]DADOS DOS PRODUTOS'!$A$1:$N$9999,14,0))</f>
        <v/>
      </c>
      <c r="R253" s="102" t="str">
        <f ca="1">IF(B253="","",VLOOKUP(B253,'[1]DADOS DOS PRODUTOS'!$A$1:$O$9999,15,0))</f>
        <v/>
      </c>
      <c r="S253" s="102" t="str">
        <f ca="1">IF(B253="","",VLOOKUP(B253,'[1]DADOS DOS PRODUTOS'!$A$1:$O$9999,16,0))</f>
        <v/>
      </c>
      <c r="T253" s="90" t="str">
        <f ca="1">IFERROR(M253,0)</f>
        <v/>
      </c>
      <c r="U253" s="90"/>
      <c r="V253" s="90" t="str">
        <f ca="1">LEFT(B253,4)</f>
        <v/>
      </c>
      <c r="W253" s="103">
        <f ca="1">COUNTIF('[1]Planejamento Trançadeira'!C40:APM40,'[1]Planejamento Trançadeira'!A40)</f>
        <v>0</v>
      </c>
      <c r="X253" s="7" t="str">
        <f>'[1]Programação trançadeiras'!C254</f>
        <v xml:space="preserve"> </v>
      </c>
      <c r="Y253" s="7"/>
      <c r="Z253" s="7"/>
      <c r="AA253" s="7"/>
      <c r="AB253" s="7"/>
      <c r="AC253" s="7"/>
      <c r="AD253" s="7"/>
    </row>
    <row r="254" spans="1:30" ht="23.25" hidden="1" x14ac:dyDescent="0.35">
      <c r="C254" s="1"/>
      <c r="D254" s="1"/>
      <c r="E254" s="2"/>
      <c r="F254" s="2"/>
      <c r="G254" s="113" t="e">
        <f ca="1">IF(J254&gt;0,G253," ")</f>
        <v>#VALUE!</v>
      </c>
      <c r="H254" s="114" t="e">
        <f ca="1">IF(M253=$C$2,QUOTIENT(H253,0.833),IF(M253=$C$3,PRODUCT(H253,1.235),IF(M253=$C$4,PRODUCT(H253,0.75),IF(M253=$C$5,PRODUCT(H253,1.38),IF(M253=$C$6,PRODUCT(H253,1.292),IF(M253=$C$7,PRODUCT(H253,1.292),IF(M253=$C$8,PRODUCT(H253,0.391),IF(M253=$C$9,PRODUCT(H253,1.2),IF(M253=$C$10,PRODUCT(H253,1.25),IF(M253=$C$11,PRODUCT(H253,1.25),IF(M253=$C$12,PRODUCT(H253,1.25),IF(M253=$C$13,PRODUCT(H253,1.25),H253))))))))))))</f>
        <v>#VALUE!</v>
      </c>
      <c r="I254" s="112" t="s">
        <v>40</v>
      </c>
      <c r="J254" s="113" t="str">
        <f ca="1">IF($B253="","",VLOOKUP($B253,'[1]DADOS DOS PRODUTOS'!$A$1:$M$10000,5,0))</f>
        <v/>
      </c>
      <c r="K254" s="113" t="str">
        <f ca="1">IF($B253="","",VLOOKUP($B253,'[1]DADOS DOS PRODUTOS'!$A$1:$M$10000,6,0))</f>
        <v/>
      </c>
      <c r="L254" s="113" t="str">
        <f ca="1">IF($B253="","",VLOOKUP($B253,'[1]DADOS DOS PRODUTOS'!$A$1:$M$10000,7,0))</f>
        <v/>
      </c>
      <c r="M254" s="17" t="str">
        <f ca="1">IF(J254&gt;0,M253," ")</f>
        <v/>
      </c>
      <c r="N254" s="112" t="str">
        <f ca="1">N253</f>
        <v/>
      </c>
      <c r="O254" s="114">
        <f ca="1">O253</f>
        <v>0</v>
      </c>
      <c r="P254" s="105" t="e">
        <f t="shared" ca="1" si="3"/>
        <v>#VALUE!</v>
      </c>
      <c r="Q254" s="106" t="str">
        <f ca="1">Q253</f>
        <v/>
      </c>
      <c r="R254" s="106" t="str">
        <f ca="1">R253</f>
        <v/>
      </c>
      <c r="S254" s="107" t="e">
        <f ca="1">IF($B$19="","",VLOOKUP($B$19,'[1]DADOS DOS PRODUTOS'!$A$1:$O$9999,16,0))</f>
        <v>#N/A</v>
      </c>
      <c r="T254" s="7"/>
      <c r="U254" s="7"/>
      <c r="V254" s="7"/>
      <c r="W254" s="7"/>
      <c r="X254" s="7" t="str">
        <f>'[1]Programação trançadeiras'!C255</f>
        <v xml:space="preserve"> </v>
      </c>
      <c r="Y254" s="7"/>
      <c r="Z254" s="7"/>
      <c r="AA254" s="7"/>
      <c r="AB254" s="7"/>
      <c r="AC254" s="7"/>
      <c r="AD254" s="7"/>
    </row>
    <row r="255" spans="1:30" ht="23.25" hidden="1" x14ac:dyDescent="0.35">
      <c r="C255" s="1"/>
      <c r="D255" s="1"/>
      <c r="E255" s="2"/>
      <c r="F255" s="2"/>
      <c r="G255" s="112" t="e">
        <f ca="1">IF(J255&gt;0,G254," ")</f>
        <v>#VALUE!</v>
      </c>
      <c r="H255" s="114" t="e">
        <f ca="1">IF(M254=$C$2,QUOTIENT(H254,0.833),IF(M254=$C$3,PRODUCT(H254,1.235),IF(M254=$C$4,PRODUCT(H254,0.75),IF(M254=$C$5,PRODUCT(H254,1.38),IF(M254=$C$6,PRODUCT(H254,1.292),IF(M254=$C$7,PRODUCT(H254,1.292),IF(M254=$C$8,PRODUCT(H254,0.391),IF(M254=$C$9,PRODUCT(H254,1.2),IF(M254=$C$10,PRODUCT(H254,1.25),IF(M254=$C$11,PRODUCT(H254,1.25),IF(M254=$C$12,PRODUCT(H254,1.25),IF(M254=$C$13,PRODUCT(H254,1.25),H254))))))))))))</f>
        <v>#VALUE!</v>
      </c>
      <c r="I255" s="112" t="s">
        <v>40</v>
      </c>
      <c r="J255" s="112" t="str">
        <f ca="1">IF($B253="","",VLOOKUP($B253,'[1]DADOS DOS PRODUTOS'!$A$1:$M$10000,11,0))</f>
        <v/>
      </c>
      <c r="K255" s="112" t="str">
        <f ca="1">IF($B253="","",VLOOKUP($B253,'[1]DADOS DOS PRODUTOS'!$A$1:$M$10000,12,0))</f>
        <v/>
      </c>
      <c r="L255" s="112" t="str">
        <f ca="1">IF($B253="","",VLOOKUP($B253,'[1]DADOS DOS PRODUTOS'!$A$1:$M$10000,13,0))</f>
        <v/>
      </c>
      <c r="M255" s="17" t="str">
        <f ca="1">IF(J255&gt;0,M253," ")</f>
        <v/>
      </c>
      <c r="N255" s="112" t="str">
        <f ca="1">N254</f>
        <v/>
      </c>
      <c r="O255" s="114">
        <f ca="1">O253</f>
        <v>0</v>
      </c>
      <c r="P255" s="105" t="e">
        <f t="shared" ca="1" si="3"/>
        <v>#VALUE!</v>
      </c>
      <c r="Q255" s="106" t="str">
        <f ca="1">Q253</f>
        <v/>
      </c>
      <c r="R255" s="106" t="str">
        <f ca="1">R253</f>
        <v/>
      </c>
      <c r="S255" s="107" t="e">
        <f ca="1">IF($B$19="","",VLOOKUP($B$19,'[1]DADOS DOS PRODUTOS'!$A$1:$O$9999,16,0))</f>
        <v>#N/A</v>
      </c>
      <c r="T255" s="7"/>
      <c r="U255" s="7"/>
      <c r="V255" s="7"/>
      <c r="W255" s="7"/>
      <c r="X255" s="7" t="str">
        <f>'[1]Programação trançadeiras'!C256</f>
        <v xml:space="preserve"> </v>
      </c>
      <c r="Y255" s="7"/>
      <c r="Z255" s="7"/>
      <c r="AA255" s="7"/>
      <c r="AB255" s="7"/>
      <c r="AC255" s="7"/>
      <c r="AD255" s="7"/>
    </row>
    <row r="256" spans="1:30" ht="23.25" hidden="1" x14ac:dyDescent="0.35">
      <c r="B256" t="e">
        <f ca="1">IF(H256&gt;0,B253," ")</f>
        <v>#VALUE!</v>
      </c>
      <c r="C256" s="1"/>
      <c r="D256" s="108"/>
      <c r="E256" s="109"/>
      <c r="F256" s="116" t="e">
        <f ca="1">B256</f>
        <v>#VALUE!</v>
      </c>
      <c r="G256" s="18" t="e">
        <f ca="1">IF(H256&gt;0,1," ")</f>
        <v>#VALUE!</v>
      </c>
      <c r="H256" s="111" t="e">
        <f ca="1">SMALL('[1]Planejamento Trançadeira'!C40:FJ40,COUNTIF('[1]Planejamento Trançadeira'!C40:FJ40,0)+1)</f>
        <v>#VALUE!</v>
      </c>
      <c r="I256" s="112" t="s">
        <v>40</v>
      </c>
      <c r="J256" s="113" t="e">
        <f ca="1">IF($B256="","",VLOOKUP($B256,'[1]DADOS DOS PRODUTOS'!$A$1:$M$10000,2,0))</f>
        <v>#VALUE!</v>
      </c>
      <c r="K256" s="113" t="e">
        <f ca="1">IF($B256="","",VLOOKUP($B256,'[1]DADOS DOS PRODUTOS'!$A$1:$M$10000,3,0))</f>
        <v>#VALUE!</v>
      </c>
      <c r="L256" s="17" t="e">
        <f ca="1">IF($B256="","",VLOOKUP($B256,'[1]DADOS DOS PRODUTOS'!$A$1:$M$10000,4,0))</f>
        <v>#VALUE!</v>
      </c>
      <c r="M256" s="17" t="e">
        <f ca="1">IF(J256&gt;0,M253," ")</f>
        <v>#VALUE!</v>
      </c>
      <c r="N256" s="112" t="str">
        <f ca="1">N255</f>
        <v/>
      </c>
      <c r="O256" s="114">
        <f ca="1">O255</f>
        <v>0</v>
      </c>
      <c r="P256" s="105" t="e">
        <f t="shared" ca="1" si="3"/>
        <v>#VALUE!</v>
      </c>
      <c r="Q256" s="107" t="str">
        <f ca="1">Q253</f>
        <v/>
      </c>
      <c r="R256" s="106" t="str">
        <f ca="1">R255</f>
        <v/>
      </c>
      <c r="S256" s="107" t="e">
        <f ca="1">IF($B$19="","",VLOOKUP($B$19,'[1]DADOS DOS PRODUTOS'!$A$1:$O$9999,16,0))</f>
        <v>#N/A</v>
      </c>
      <c r="T256" s="7">
        <f ca="1">IFERROR(M256,0)</f>
        <v>0</v>
      </c>
      <c r="U256" s="7"/>
      <c r="V256" s="7"/>
      <c r="W256" s="7"/>
      <c r="X256" s="7" t="str">
        <f>'[1]Programação trançadeiras'!C257</f>
        <v xml:space="preserve"> </v>
      </c>
      <c r="Y256" s="7"/>
      <c r="Z256" s="7"/>
      <c r="AA256" s="7"/>
      <c r="AB256" s="7"/>
      <c r="AC256" s="7"/>
      <c r="AD256" s="7"/>
    </row>
    <row r="257" spans="1:30" ht="23.25" hidden="1" x14ac:dyDescent="0.35">
      <c r="C257" s="1"/>
      <c r="D257" s="1"/>
      <c r="E257" s="2"/>
      <c r="F257" s="2"/>
      <c r="G257" s="113" t="e">
        <f ca="1">IF(J257&gt;0,G256," ")</f>
        <v>#VALUE!</v>
      </c>
      <c r="H257" s="114" t="e">
        <f ca="1">IF(M256=$C$2,QUOTIENT(H256,0.833),IF(M256=$C$3,PRODUCT(H256,1.235),IF(M256=$C$4,PRODUCT(H256,0.75),IF(M256=$C$5,PRODUCT(H256,1.38),IF(M256=$C$6,PRODUCT(H256,1.292),IF(M256=$C$7,PRODUCT(H256,1.292),IF(M256=$C$8,PRODUCT(H256,0.391),IF(M256=$C$9,PRODUCT(H256,1.2),IF(M256=$C$10,PRODUCT(H256,1.25),IF(M256=$C$11,PRODUCT(H256,1.25),IF(M256=$C$12,PRODUCT(H256,1.25),IF(M256=$C$13,PRODUCT(H256,1.25),H256))))))))))))</f>
        <v>#VALUE!</v>
      </c>
      <c r="I257" s="112" t="s">
        <v>40</v>
      </c>
      <c r="J257" s="113" t="e">
        <f ca="1">IF($B256="","",VLOOKUP($B256,'[1]DADOS DOS PRODUTOS'!$A$1:$M$10000,5,0))</f>
        <v>#VALUE!</v>
      </c>
      <c r="K257" s="113" t="e">
        <f ca="1">IF($B256="","",VLOOKUP($B256,'[1]DADOS DOS PRODUTOS'!$A$1:$M$10000,6,0))</f>
        <v>#VALUE!</v>
      </c>
      <c r="L257" s="113" t="e">
        <f ca="1">IF($B256="","",VLOOKUP($B256,'[1]DADOS DOS PRODUTOS'!$A$1:$M$10000,7,0))</f>
        <v>#VALUE!</v>
      </c>
      <c r="M257" s="17" t="e">
        <f ca="1">IF(J257&gt;0,M253," ")</f>
        <v>#VALUE!</v>
      </c>
      <c r="N257" s="112" t="str">
        <f ca="1">N256</f>
        <v/>
      </c>
      <c r="O257" s="114">
        <f ca="1">O256</f>
        <v>0</v>
      </c>
      <c r="P257" s="105" t="e">
        <f t="shared" ca="1" si="3"/>
        <v>#VALUE!</v>
      </c>
      <c r="Q257" s="106" t="str">
        <f ca="1">Q253</f>
        <v/>
      </c>
      <c r="R257" s="106" t="str">
        <f ca="1">R255</f>
        <v/>
      </c>
      <c r="S257" s="107" t="e">
        <f ca="1">IF($B$19="","",VLOOKUP($B$19,'[1]DADOS DOS PRODUTOS'!$A$1:$O$9999,16,0))</f>
        <v>#N/A</v>
      </c>
      <c r="T257" s="7"/>
      <c r="U257" s="7"/>
      <c r="V257" s="7"/>
      <c r="W257" s="7"/>
      <c r="X257" s="7" t="str">
        <f>'[1]Programação trançadeiras'!C258</f>
        <v xml:space="preserve"> </v>
      </c>
      <c r="Y257" s="7"/>
      <c r="Z257" s="7"/>
      <c r="AA257" s="7"/>
      <c r="AB257" s="7"/>
      <c r="AC257" s="7"/>
      <c r="AD257" s="7"/>
    </row>
    <row r="258" spans="1:30" ht="23.25" hidden="1" x14ac:dyDescent="0.35">
      <c r="C258" s="1"/>
      <c r="D258" s="1"/>
      <c r="E258" s="2"/>
      <c r="F258" s="2"/>
      <c r="G258" s="113" t="e">
        <f ca="1">IF(J258&gt;0,G257," ")</f>
        <v>#VALUE!</v>
      </c>
      <c r="H258" s="114" t="e">
        <f ca="1">IF(M257=$C$2,QUOTIENT(H257,0.833),IF(M257=$C$3,PRODUCT(H257,1.235),IF(M257=$C$4,PRODUCT(H257,0.75),IF(M257=$C$5,PRODUCT(H257,1.38),IF(M257=$C$6,PRODUCT(H257,1.292),IF(M257=$C$7,PRODUCT(H257,1.292),IF(M257=$C$8,PRODUCT(H257,0.391),IF(M257=$C$9,PRODUCT(H257,1.2),IF(M257=$C$10,PRODUCT(H257,1.25),IF(M257=$C$11,PRODUCT(H257,1.25),IF(M257=$C$12,PRODUCT(H257,1.25),IF(M257=$C$13,PRODUCT(H257,1.25),H257))))))))))))</f>
        <v>#VALUE!</v>
      </c>
      <c r="I258" s="112" t="s">
        <v>40</v>
      </c>
      <c r="J258" s="112" t="e">
        <f ca="1">IF($B256="","",VLOOKUP($B256,'[1]DADOS DOS PRODUTOS'!$A$1:$M$10000,11,0))</f>
        <v>#VALUE!</v>
      </c>
      <c r="K258" s="112" t="e">
        <f ca="1">IF($B256="","",VLOOKUP($B256,'[1]DADOS DOS PRODUTOS'!$A$1:$M$10000,12,0))</f>
        <v>#VALUE!</v>
      </c>
      <c r="L258" s="112" t="e">
        <f ca="1">IF($B256="","",VLOOKUP($B256,'[1]DADOS DOS PRODUTOS'!$A$1:$M$10000,13,0))</f>
        <v>#VALUE!</v>
      </c>
      <c r="M258" s="17" t="e">
        <f ca="1">IF(J258&gt;0,M253," ")</f>
        <v>#VALUE!</v>
      </c>
      <c r="N258" s="112" t="str">
        <f ca="1">N257</f>
        <v/>
      </c>
      <c r="O258" s="114">
        <f ca="1">O257</f>
        <v>0</v>
      </c>
      <c r="P258" s="105" t="e">
        <f t="shared" ca="1" si="3"/>
        <v>#VALUE!</v>
      </c>
      <c r="Q258" s="106" t="str">
        <f ca="1">Q253</f>
        <v/>
      </c>
      <c r="R258" s="106" t="str">
        <f ca="1">R255</f>
        <v/>
      </c>
      <c r="S258" s="107" t="e">
        <f ca="1">IF($B$19="","",VLOOKUP($B$19,'[1]DADOS DOS PRODUTOS'!$A$1:$O$9999,16,0))</f>
        <v>#N/A</v>
      </c>
      <c r="T258" s="7"/>
      <c r="U258" s="7"/>
      <c r="V258" s="7"/>
      <c r="W258" s="7"/>
      <c r="X258" s="7" t="str">
        <f>'[1]Programação trançadeiras'!C259</f>
        <v xml:space="preserve"> </v>
      </c>
      <c r="Y258" s="7"/>
      <c r="Z258" s="7"/>
      <c r="AA258" s="7"/>
      <c r="AB258" s="7"/>
      <c r="AC258" s="7"/>
      <c r="AD258" s="7"/>
    </row>
    <row r="259" spans="1:30" ht="23.25" hidden="1" x14ac:dyDescent="0.35">
      <c r="A259">
        <v>13</v>
      </c>
      <c r="B259" s="110" t="str">
        <f ca="1">'[1]Programação trançadeiras'!I43</f>
        <v/>
      </c>
      <c r="C259" s="1">
        <f ca="1">'[1]Programação trançadeiras'!J43</f>
        <v>0</v>
      </c>
      <c r="D259" s="108" t="e">
        <f ca="1">(Q259*C259)/R259</f>
        <v>#VALUE!</v>
      </c>
      <c r="E259" s="109" t="e">
        <f ca="1">D259/Q259</f>
        <v>#VALUE!</v>
      </c>
      <c r="F259" s="116" t="str">
        <f ca="1">B259</f>
        <v/>
      </c>
      <c r="G259" s="95" t="e">
        <f ca="1">IF(H259&lt;Q259,1,W259)</f>
        <v>#VALUE!</v>
      </c>
      <c r="H259" s="96" t="e">
        <f ca="1">IF(D259&gt;Q259,Q259,IF(D259&lt;Q259,D259,D259))</f>
        <v>#VALUE!</v>
      </c>
      <c r="I259" s="97" t="s">
        <v>40</v>
      </c>
      <c r="J259" s="98" t="str">
        <f ca="1">IF($B259="","",VLOOKUP($B259,'[1]DADOS DOS PRODUTOS'!$A$1:$M$10000,2,0))</f>
        <v/>
      </c>
      <c r="K259" s="98" t="str">
        <f ca="1">IF($B259="","",VLOOKUP($B259,'[1]DADOS DOS PRODUTOS'!$A$1:$M$10000,3,0))</f>
        <v/>
      </c>
      <c r="L259" s="99" t="str">
        <f ca="1">IF($B259="","",VLOOKUP($B259,'[1]DADOS DOS PRODUTOS'!$A$1:$M$10000,4,0))</f>
        <v/>
      </c>
      <c r="M259" s="99" t="str">
        <f ca="1">IF(B259="","",VLOOKUP(B259,'[1]DADOS DOS PRODUTOS'!$A$1:$M$10000,8,0))</f>
        <v/>
      </c>
      <c r="N259" s="97" t="str">
        <f ca="1">IF(B259="","",VLOOKUP(B259,'[1]DADOS DOS PRODUTOS'!$A$1:$M$10000,9,0))</f>
        <v/>
      </c>
      <c r="O259" s="100">
        <f ca="1">C259</f>
        <v>0</v>
      </c>
      <c r="P259" s="101" t="e">
        <f t="shared" ca="1" si="3"/>
        <v>#VALUE!</v>
      </c>
      <c r="Q259" s="102" t="str">
        <f ca="1">IF(B259="","",VLOOKUP(B259,'[1]DADOS DOS PRODUTOS'!$A$1:$N$9999,14,0))</f>
        <v/>
      </c>
      <c r="R259" s="102" t="str">
        <f ca="1">IF(B259="","",VLOOKUP(B259,'[1]DADOS DOS PRODUTOS'!$A$1:$O$9999,15,0))</f>
        <v/>
      </c>
      <c r="S259" s="102" t="str">
        <f ca="1">IF(B259="","",VLOOKUP(B259,'[1]DADOS DOS PRODUTOS'!$A$1:$O$9999,16,0))</f>
        <v/>
      </c>
      <c r="T259" s="90" t="str">
        <f ca="1">IFERROR(M259,0)</f>
        <v/>
      </c>
      <c r="U259" s="90"/>
      <c r="V259" s="90" t="str">
        <f ca="1">LEFT(B259,4)</f>
        <v/>
      </c>
      <c r="W259" s="103">
        <f ca="1">COUNTIF('[1]Planejamento Trançadeira'!C41:APM41,'[1]Planejamento Trançadeira'!A41)</f>
        <v>0</v>
      </c>
      <c r="X259" s="7" t="str">
        <f>'[1]Programação trançadeiras'!C260</f>
        <v xml:space="preserve"> </v>
      </c>
      <c r="Y259" s="7"/>
      <c r="Z259" s="7"/>
      <c r="AA259" s="7"/>
      <c r="AB259" s="7"/>
      <c r="AC259" s="7"/>
      <c r="AD259" s="7"/>
    </row>
    <row r="260" spans="1:30" ht="23.25" hidden="1" x14ac:dyDescent="0.35">
      <c r="C260" s="1"/>
      <c r="D260" s="1"/>
      <c r="E260" s="2"/>
      <c r="F260" s="2"/>
      <c r="G260" s="98" t="e">
        <f ca="1">IF(J260&gt;0,G259," ")</f>
        <v>#VALUE!</v>
      </c>
      <c r="H260" s="100" t="e">
        <f ca="1">IF(M259=$C$2,QUOTIENT(H259,0.833),IF(M259=$C$3,PRODUCT(H259,1.235),IF(M259=$C$4,PRODUCT(H259,0.75),IF(M259=$C$5,PRODUCT(H259,1.38),IF(M259=$C$6,PRODUCT(H259,1.292),IF(M259=$C$7,PRODUCT(H259,1.292),IF(M259=$C$8,PRODUCT(H259,0.391),IF(M259=$C$9,PRODUCT(H259,1.2),IF(M259=$C$10,PRODUCT(H259,1.25),IF(M259=$C$11,PRODUCT(H259,1.25),IF(M259=$C$12,PRODUCT(H259,1.25),IF(M259=$C$13,PRODUCT(H259,1.25),H259))))))))))))</f>
        <v>#VALUE!</v>
      </c>
      <c r="I260" s="97" t="s">
        <v>40</v>
      </c>
      <c r="J260" s="98" t="str">
        <f ca="1">IF($B259="","",VLOOKUP($B259,'[1]DADOS DOS PRODUTOS'!$A$1:$M$10000,5,0))</f>
        <v/>
      </c>
      <c r="K260" s="98" t="str">
        <f ca="1">IF($B259="","",VLOOKUP($B259,'[1]DADOS DOS PRODUTOS'!$A$1:$M$10000,6,0))</f>
        <v/>
      </c>
      <c r="L260" s="98" t="str">
        <f ca="1">IF($B259="","",VLOOKUP($B259,'[1]DADOS DOS PRODUTOS'!$A$1:$M$10000,7,0))</f>
        <v/>
      </c>
      <c r="M260" s="99" t="str">
        <f ca="1">IF(J260&gt;0,M259," ")</f>
        <v/>
      </c>
      <c r="N260" s="97" t="str">
        <f ca="1">N259</f>
        <v/>
      </c>
      <c r="O260" s="100">
        <f ca="1">O259</f>
        <v>0</v>
      </c>
      <c r="P260" s="105" t="e">
        <f t="shared" ca="1" si="3"/>
        <v>#VALUE!</v>
      </c>
      <c r="Q260" s="106" t="str">
        <f ca="1">Q259</f>
        <v/>
      </c>
      <c r="R260" s="106" t="str">
        <f ca="1">R259</f>
        <v/>
      </c>
      <c r="S260" s="107" t="e">
        <f ca="1">IF($B$19="","",VLOOKUP($B$19,'[1]DADOS DOS PRODUTOS'!$A$1:$O$9999,16,0))</f>
        <v>#N/A</v>
      </c>
      <c r="T260" s="7"/>
      <c r="U260" s="7"/>
      <c r="V260" s="7"/>
      <c r="W260" s="7"/>
      <c r="X260" s="7" t="str">
        <f>'[1]Programação trançadeiras'!C261</f>
        <v xml:space="preserve"> </v>
      </c>
      <c r="Y260" s="7"/>
      <c r="Z260" s="7"/>
      <c r="AA260" s="7"/>
      <c r="AB260" s="7"/>
      <c r="AC260" s="7"/>
      <c r="AD260" s="7"/>
    </row>
    <row r="261" spans="1:30" ht="23.25" hidden="1" x14ac:dyDescent="0.35">
      <c r="C261" s="1"/>
      <c r="D261" s="1"/>
      <c r="E261" s="2"/>
      <c r="F261" s="2"/>
      <c r="G261" s="97" t="e">
        <f ca="1">IF(J261&gt;0,G260," ")</f>
        <v>#VALUE!</v>
      </c>
      <c r="H261" s="100" t="e">
        <f ca="1">IF(M260=$C$2,QUOTIENT(H260,0.833),IF(M260=$C$3,PRODUCT(H260,1.235),IF(M260=$C$4,PRODUCT(H260,0.75),IF(M260=$C$5,PRODUCT(H260,1.38),IF(M260=$C$6,PRODUCT(H260,1.292),IF(M260=$C$7,PRODUCT(H260,1.292),IF(M260=$C$8,PRODUCT(H260,0.391),IF(M260=$C$9,PRODUCT(H260,1.2),IF(M260=$C$10,PRODUCT(H260,1.25),IF(M260=$C$11,PRODUCT(H260,1.25),IF(M260=$C$12,PRODUCT(H260,1.25),IF(M260=$C$13,PRODUCT(H260,1.25),H260))))))))))))</f>
        <v>#VALUE!</v>
      </c>
      <c r="I261" s="97" t="s">
        <v>40</v>
      </c>
      <c r="J261" s="97" t="str">
        <f ca="1">IF($B259="","",VLOOKUP($B259,'[1]DADOS DOS PRODUTOS'!$A$1:$M$10000,11,0))</f>
        <v/>
      </c>
      <c r="K261" s="97" t="str">
        <f ca="1">IF($B259="","",VLOOKUP($B259,'[1]DADOS DOS PRODUTOS'!$A$1:$M$10000,12,0))</f>
        <v/>
      </c>
      <c r="L261" s="97" t="str">
        <f ca="1">IF($B259="","",VLOOKUP($B259,'[1]DADOS DOS PRODUTOS'!$A$1:$M$10000,13,0))</f>
        <v/>
      </c>
      <c r="M261" s="99" t="str">
        <f ca="1">IF(J261&gt;0,M259," ")</f>
        <v/>
      </c>
      <c r="N261" s="97" t="str">
        <f ca="1">N260</f>
        <v/>
      </c>
      <c r="O261" s="100">
        <f ca="1">O259</f>
        <v>0</v>
      </c>
      <c r="P261" s="105" t="e">
        <f t="shared" ca="1" si="3"/>
        <v>#VALUE!</v>
      </c>
      <c r="Q261" s="106" t="str">
        <f ca="1">Q259</f>
        <v/>
      </c>
      <c r="R261" s="106" t="str">
        <f ca="1">R259</f>
        <v/>
      </c>
      <c r="S261" s="107" t="e">
        <f ca="1">IF($B$19="","",VLOOKUP($B$19,'[1]DADOS DOS PRODUTOS'!$A$1:$O$9999,16,0))</f>
        <v>#N/A</v>
      </c>
      <c r="T261" s="7"/>
      <c r="U261" s="7"/>
      <c r="V261" s="7"/>
      <c r="W261" s="7"/>
      <c r="X261" s="7" t="str">
        <f>'[1]Programação trançadeiras'!C262</f>
        <v xml:space="preserve"> </v>
      </c>
      <c r="Y261" s="7"/>
      <c r="Z261" s="7"/>
      <c r="AA261" s="7"/>
      <c r="AB261" s="7"/>
      <c r="AC261" s="7"/>
      <c r="AD261" s="7"/>
    </row>
    <row r="262" spans="1:30" ht="23.25" hidden="1" x14ac:dyDescent="0.35">
      <c r="B262" t="e">
        <f ca="1">IF(H262&gt;0,B259," ")</f>
        <v>#VALUE!</v>
      </c>
      <c r="C262" s="1"/>
      <c r="D262" s="108"/>
      <c r="E262" s="109"/>
      <c r="F262" s="116" t="e">
        <f ca="1">B262</f>
        <v>#VALUE!</v>
      </c>
      <c r="G262" s="95" t="e">
        <f ca="1">IF(H262&gt;0,1," ")</f>
        <v>#VALUE!</v>
      </c>
      <c r="H262" s="96" t="e">
        <f ca="1">SMALL('[1]Planejamento Trançadeira'!C41:FJ41,COUNTIF('[1]Planejamento Trançadeira'!C41:FJ41,0)+1)</f>
        <v>#VALUE!</v>
      </c>
      <c r="I262" s="97" t="s">
        <v>40</v>
      </c>
      <c r="J262" s="98" t="e">
        <f ca="1">IF($B262="","",VLOOKUP($B262,'[1]DADOS DOS PRODUTOS'!$A$1:$M$10000,2,0))</f>
        <v>#VALUE!</v>
      </c>
      <c r="K262" s="98" t="e">
        <f ca="1">IF($B262="","",VLOOKUP($B262,'[1]DADOS DOS PRODUTOS'!$A$1:$M$10000,3,0))</f>
        <v>#VALUE!</v>
      </c>
      <c r="L262" s="99" t="e">
        <f ca="1">IF($B262="","",VLOOKUP($B262,'[1]DADOS DOS PRODUTOS'!$A$1:$M$10000,4,0))</f>
        <v>#VALUE!</v>
      </c>
      <c r="M262" s="99" t="e">
        <f ca="1">IF(J262&gt;0,M259," ")</f>
        <v>#VALUE!</v>
      </c>
      <c r="N262" s="97" t="str">
        <f ca="1">N261</f>
        <v/>
      </c>
      <c r="O262" s="100">
        <f ca="1">O261</f>
        <v>0</v>
      </c>
      <c r="P262" s="105" t="e">
        <f t="shared" ca="1" si="3"/>
        <v>#VALUE!</v>
      </c>
      <c r="Q262" s="107" t="str">
        <f ca="1">Q259</f>
        <v/>
      </c>
      <c r="R262" s="106" t="str">
        <f ca="1">R261</f>
        <v/>
      </c>
      <c r="S262" s="107" t="e">
        <f ca="1">IF($B$19="","",VLOOKUP($B$19,'[1]DADOS DOS PRODUTOS'!$A$1:$O$9999,16,0))</f>
        <v>#N/A</v>
      </c>
      <c r="T262" s="7">
        <f ca="1">IFERROR(M262,0)</f>
        <v>0</v>
      </c>
      <c r="U262" s="7"/>
      <c r="V262" s="7"/>
      <c r="W262" s="7"/>
      <c r="X262" s="7" t="str">
        <f>'[1]Programação trançadeiras'!C263</f>
        <v xml:space="preserve"> </v>
      </c>
      <c r="Y262" s="7"/>
      <c r="Z262" s="7"/>
      <c r="AA262" s="7"/>
      <c r="AB262" s="7"/>
      <c r="AC262" s="7"/>
      <c r="AD262" s="7"/>
    </row>
    <row r="263" spans="1:30" ht="23.25" hidden="1" x14ac:dyDescent="0.35">
      <c r="C263" s="1"/>
      <c r="D263" s="1"/>
      <c r="E263" s="2"/>
      <c r="F263" s="2"/>
      <c r="G263" s="98" t="e">
        <f ca="1">IF(J263&gt;0,G262," ")</f>
        <v>#VALUE!</v>
      </c>
      <c r="H263" s="100" t="e">
        <f ca="1">IF(M262=$C$2,QUOTIENT(H262,0.833),IF(M262=$C$3,PRODUCT(H262,1.235),IF(M262=$C$4,PRODUCT(H262,0.75),IF(M262=$C$5,PRODUCT(H262,1.38),IF(M262=$C$6,PRODUCT(H262,1.292),IF(M262=$C$7,PRODUCT(H262,1.292),IF(M262=$C$8,PRODUCT(H262,0.391),IF(M262=$C$9,PRODUCT(H262,1.2),IF(M262=$C$10,PRODUCT(H262,1.25),IF(M262=$C$11,PRODUCT(H262,1.25),IF(M262=$C$12,PRODUCT(H262,1.25),IF(M262=$C$13,PRODUCT(H262,1.25),H262))))))))))))</f>
        <v>#VALUE!</v>
      </c>
      <c r="I263" s="97" t="s">
        <v>40</v>
      </c>
      <c r="J263" s="98" t="e">
        <f ca="1">IF($B262="","",VLOOKUP($B262,'[1]DADOS DOS PRODUTOS'!$A$1:$M$10000,5,0))</f>
        <v>#VALUE!</v>
      </c>
      <c r="K263" s="98" t="e">
        <f ca="1">IF($B262="","",VLOOKUP($B262,'[1]DADOS DOS PRODUTOS'!$A$1:$M$10000,6,0))</f>
        <v>#VALUE!</v>
      </c>
      <c r="L263" s="98" t="e">
        <f ca="1">IF($B262="","",VLOOKUP($B262,'[1]DADOS DOS PRODUTOS'!$A$1:$M$10000,7,0))</f>
        <v>#VALUE!</v>
      </c>
      <c r="M263" s="99" t="e">
        <f ca="1">IF(J263&gt;0,M259," ")</f>
        <v>#VALUE!</v>
      </c>
      <c r="N263" s="97" t="str">
        <f ca="1">N262</f>
        <v/>
      </c>
      <c r="O263" s="100">
        <f ca="1">O262</f>
        <v>0</v>
      </c>
      <c r="P263" s="105" t="e">
        <f t="shared" ca="1" si="3"/>
        <v>#VALUE!</v>
      </c>
      <c r="Q263" s="106" t="str">
        <f ca="1">Q259</f>
        <v/>
      </c>
      <c r="R263" s="106" t="str">
        <f ca="1">R261</f>
        <v/>
      </c>
      <c r="S263" s="107" t="e">
        <f ca="1">IF($B$19="","",VLOOKUP($B$19,'[1]DADOS DOS PRODUTOS'!$A$1:$O$9999,16,0))</f>
        <v>#N/A</v>
      </c>
      <c r="T263" s="7"/>
      <c r="U263" s="7"/>
      <c r="V263" s="7"/>
      <c r="W263" s="7"/>
      <c r="X263" s="7" t="str">
        <f>'[1]Programação trançadeiras'!C264</f>
        <v xml:space="preserve"> </v>
      </c>
      <c r="Y263" s="7"/>
      <c r="Z263" s="7"/>
      <c r="AA263" s="7"/>
      <c r="AB263" s="7"/>
      <c r="AC263" s="7"/>
      <c r="AD263" s="7"/>
    </row>
    <row r="264" spans="1:30" ht="23.25" hidden="1" x14ac:dyDescent="0.35">
      <c r="C264" s="1"/>
      <c r="D264" s="1"/>
      <c r="E264" s="2"/>
      <c r="F264" s="2"/>
      <c r="G264" s="98" t="e">
        <f ca="1">IF(J264&gt;0,G263," ")</f>
        <v>#VALUE!</v>
      </c>
      <c r="H264" s="100" t="e">
        <f ca="1">IF(M263=$C$2,QUOTIENT(H263,0.833),IF(M263=$C$3,PRODUCT(H263,1.235),IF(M263=$C$4,PRODUCT(H263,0.75),IF(M263=$C$5,PRODUCT(H263,1.38),IF(M263=$C$6,PRODUCT(H263,1.292),IF(M263=$C$7,PRODUCT(H263,1.292),IF(M263=$C$8,PRODUCT(H263,0.391),IF(M263=$C$9,PRODUCT(H263,1.2),IF(M263=$C$10,PRODUCT(H263,1.25),IF(M263=$C$11,PRODUCT(H263,1.25),IF(M263=$C$12,PRODUCT(H263,1.25),IF(M263=$C$13,PRODUCT(H263,1.25),H263))))))))))))</f>
        <v>#VALUE!</v>
      </c>
      <c r="I264" s="97" t="s">
        <v>40</v>
      </c>
      <c r="J264" s="97" t="e">
        <f ca="1">IF($B262="","",VLOOKUP($B262,'[1]DADOS DOS PRODUTOS'!$A$1:$M$10000,11,0))</f>
        <v>#VALUE!</v>
      </c>
      <c r="K264" s="97" t="e">
        <f ca="1">IF($B262="","",VLOOKUP($B262,'[1]DADOS DOS PRODUTOS'!$A$1:$M$10000,12,0))</f>
        <v>#VALUE!</v>
      </c>
      <c r="L264" s="97" t="e">
        <f ca="1">IF($B262="","",VLOOKUP($B262,'[1]DADOS DOS PRODUTOS'!$A$1:$M$10000,13,0))</f>
        <v>#VALUE!</v>
      </c>
      <c r="M264" s="99" t="e">
        <f ca="1">IF(J264&gt;0,M259," ")</f>
        <v>#VALUE!</v>
      </c>
      <c r="N264" s="97" t="str">
        <f ca="1">N263</f>
        <v/>
      </c>
      <c r="O264" s="100">
        <f ca="1">O263</f>
        <v>0</v>
      </c>
      <c r="P264" s="105" t="e">
        <f t="shared" ca="1" si="3"/>
        <v>#VALUE!</v>
      </c>
      <c r="Q264" s="106" t="str">
        <f ca="1">Q259</f>
        <v/>
      </c>
      <c r="R264" s="106" t="str">
        <f ca="1">R261</f>
        <v/>
      </c>
      <c r="S264" s="107" t="e">
        <f ca="1">IF($B$19="","",VLOOKUP($B$19,'[1]DADOS DOS PRODUTOS'!$A$1:$O$9999,16,0))</f>
        <v>#N/A</v>
      </c>
      <c r="T264" s="7"/>
      <c r="U264" s="7"/>
      <c r="V264" s="7"/>
      <c r="W264" s="7"/>
      <c r="X264" s="7" t="str">
        <f>'[1]Programação trançadeiras'!C265</f>
        <v xml:space="preserve"> </v>
      </c>
      <c r="Y264" s="7"/>
      <c r="Z264" s="7"/>
      <c r="AA264" s="7"/>
      <c r="AB264" s="7"/>
      <c r="AC264" s="7"/>
      <c r="AD264" s="7"/>
    </row>
    <row r="265" spans="1:30" ht="23.25" hidden="1" x14ac:dyDescent="0.35">
      <c r="A265">
        <v>12</v>
      </c>
      <c r="B265" s="110" t="str">
        <f ca="1">'[1]Programação trançadeiras'!I44</f>
        <v/>
      </c>
      <c r="C265" s="1">
        <f ca="1">'[1]Programação trançadeiras'!J44</f>
        <v>0</v>
      </c>
      <c r="D265" s="108" t="e">
        <f ca="1">(Q265*C265)/R265</f>
        <v>#VALUE!</v>
      </c>
      <c r="E265" s="117" t="e">
        <f ca="1">D265/Q265</f>
        <v>#VALUE!</v>
      </c>
      <c r="F265" s="116" t="str">
        <f ca="1">B265</f>
        <v/>
      </c>
      <c r="G265" s="18" t="e">
        <f ca="1">IF(H265&lt;Q265,1,W265)</f>
        <v>#VALUE!</v>
      </c>
      <c r="H265" s="111" t="e">
        <f ca="1">IF(D265&gt;Q265,Q265,IF(D265&lt;Q265,D265,D265))</f>
        <v>#VALUE!</v>
      </c>
      <c r="I265" s="112" t="s">
        <v>40</v>
      </c>
      <c r="J265" s="113" t="str">
        <f ca="1">IF($B265="","",VLOOKUP($B265,'[1]DADOS DOS PRODUTOS'!$A$1:$M$10000,2,0))</f>
        <v/>
      </c>
      <c r="K265" s="113" t="str">
        <f ca="1">IF($B265="","",VLOOKUP($B265,'[1]DADOS DOS PRODUTOS'!$A$1:$M$10000,3,0))</f>
        <v/>
      </c>
      <c r="L265" s="17" t="str">
        <f ca="1">IF($B265="","",VLOOKUP($B265,'[1]DADOS DOS PRODUTOS'!$A$1:$M$10000,4,0))</f>
        <v/>
      </c>
      <c r="M265" s="17" t="str">
        <f ca="1">IF(B265="","",VLOOKUP(B265,'[1]DADOS DOS PRODUTOS'!$A$1:$M$10000,8,0))</f>
        <v/>
      </c>
      <c r="N265" s="112" t="str">
        <f ca="1">IF(B265="","",VLOOKUP(B265,'[1]DADOS DOS PRODUTOS'!$A$1:$M$10000,9,0))</f>
        <v/>
      </c>
      <c r="O265" s="114">
        <f ca="1">C265</f>
        <v>0</v>
      </c>
      <c r="P265" s="101" t="e">
        <f t="shared" ca="1" si="3"/>
        <v>#VALUE!</v>
      </c>
      <c r="Q265" s="102" t="str">
        <f ca="1">IF(B265="","",VLOOKUP(B265,'[1]DADOS DOS PRODUTOS'!$A$1:$N$9999,14,0))</f>
        <v/>
      </c>
      <c r="R265" s="102" t="str">
        <f ca="1">IF(B265="","",VLOOKUP(B265,'[1]DADOS DOS PRODUTOS'!$A$1:$O$9999,15,0))</f>
        <v/>
      </c>
      <c r="S265" s="102" t="str">
        <f ca="1">IF(B265="","",VLOOKUP(B265,'[1]DADOS DOS PRODUTOS'!$A$1:$O$9999,16,0))</f>
        <v/>
      </c>
      <c r="T265" s="90" t="str">
        <f ca="1">IFERROR(M265,0)</f>
        <v/>
      </c>
      <c r="U265" s="90"/>
      <c r="V265" s="90" t="str">
        <f ca="1">LEFT(B265,4)</f>
        <v/>
      </c>
      <c r="W265" s="103">
        <f ca="1">COUNTIF('[1]Planejamento Trançadeira'!C42:APM42,'[1]Planejamento Trançadeira'!A42)</f>
        <v>0</v>
      </c>
      <c r="X265" s="7" t="str">
        <f>'[1]Programação trançadeiras'!C266</f>
        <v xml:space="preserve"> </v>
      </c>
      <c r="Y265" s="7"/>
      <c r="Z265" s="7"/>
      <c r="AA265" s="7"/>
      <c r="AB265" s="7"/>
      <c r="AC265" s="7"/>
      <c r="AD265" s="7"/>
    </row>
    <row r="266" spans="1:30" ht="23.25" hidden="1" x14ac:dyDescent="0.35">
      <c r="C266" s="1"/>
      <c r="D266" s="1"/>
      <c r="E266" s="2"/>
      <c r="F266" s="2"/>
      <c r="G266" s="113" t="e">
        <f ca="1">IF(J266&gt;0,G265," ")</f>
        <v>#VALUE!</v>
      </c>
      <c r="H266" s="114" t="e">
        <f ca="1">IF(M265=$C$2,QUOTIENT(H265,0.833),IF(M265=$C$3,PRODUCT(H265,1.235),IF(M265=$C$4,PRODUCT(H265,0.75),IF(M265=$C$5,PRODUCT(H265,1.38),IF(M265=$C$6,PRODUCT(H265,1.292),IF(M265=$C$7,PRODUCT(H265,1.292),IF(M265=$C$8,PRODUCT(H265,0.391),IF(M265=$C$9,PRODUCT(H265,1.2),IF(M265=$C$10,PRODUCT(H265,1.25),IF(M265=$C$11,PRODUCT(H265,1.25),IF(M265=$C$12,PRODUCT(H265,1.25),IF(M265=$C$13,PRODUCT(H265,1.25),H265))))))))))))</f>
        <v>#VALUE!</v>
      </c>
      <c r="I266" s="112" t="s">
        <v>40</v>
      </c>
      <c r="J266" s="113" t="str">
        <f ca="1">IF($B265="","",VLOOKUP($B265,'[1]DADOS DOS PRODUTOS'!$A$1:$M$10000,5,0))</f>
        <v/>
      </c>
      <c r="K266" s="113" t="str">
        <f ca="1">IF($B265="","",VLOOKUP($B265,'[1]DADOS DOS PRODUTOS'!$A$1:$M$10000,6,0))</f>
        <v/>
      </c>
      <c r="L266" s="113" t="str">
        <f ca="1">IF($B265="","",VLOOKUP($B265,'[1]DADOS DOS PRODUTOS'!$A$1:$M$10000,7,0))</f>
        <v/>
      </c>
      <c r="M266" s="17" t="str">
        <f ca="1">IF(J266&gt;0,M265," ")</f>
        <v/>
      </c>
      <c r="N266" s="112" t="str">
        <f ca="1">N265</f>
        <v/>
      </c>
      <c r="O266" s="114">
        <f ca="1">O265</f>
        <v>0</v>
      </c>
      <c r="P266" s="105" t="e">
        <f t="shared" ca="1" si="3"/>
        <v>#VALUE!</v>
      </c>
      <c r="Q266" s="106" t="str">
        <f ca="1">Q265</f>
        <v/>
      </c>
      <c r="R266" s="106" t="str">
        <f ca="1">R265</f>
        <v/>
      </c>
      <c r="S266" s="107" t="e">
        <f ca="1">IF($B$19="","",VLOOKUP($B$19,'[1]DADOS DOS PRODUTOS'!$A$1:$O$9999,16,0))</f>
        <v>#N/A</v>
      </c>
      <c r="T266" s="7"/>
      <c r="U266" s="7"/>
      <c r="V266" s="7"/>
      <c r="W266" s="7"/>
      <c r="X266" s="7" t="str">
        <f>'[1]Programação trançadeiras'!C267</f>
        <v xml:space="preserve"> </v>
      </c>
      <c r="Y266" s="7"/>
      <c r="Z266" s="7"/>
      <c r="AA266" s="7"/>
      <c r="AB266" s="7"/>
      <c r="AC266" s="7"/>
      <c r="AD266" s="7"/>
    </row>
    <row r="267" spans="1:30" ht="23.25" hidden="1" x14ac:dyDescent="0.35">
      <c r="C267" s="1"/>
      <c r="D267" s="1"/>
      <c r="E267" s="2"/>
      <c r="F267" s="2"/>
      <c r="G267" s="112" t="e">
        <f ca="1">IF(J267&gt;0,G266," ")</f>
        <v>#VALUE!</v>
      </c>
      <c r="H267" s="114" t="e">
        <f ca="1">IF(M266=$C$2,QUOTIENT(H266,0.833),IF(M266=$C$3,PRODUCT(H266,1.235),IF(M266=$C$4,PRODUCT(H266,0.75),IF(M266=$C$5,PRODUCT(H266,1.38),IF(M266=$C$6,PRODUCT(H266,1.292),IF(M266=$C$7,PRODUCT(H266,1.292),IF(M266=$C$8,PRODUCT(H266,0.391),IF(M266=$C$9,PRODUCT(H266,1.2),IF(M266=$C$10,PRODUCT(H266,1.25),IF(M266=$C$11,PRODUCT(H266,1.25),IF(M266=$C$12,PRODUCT(H266,1.25),IF(M266=$C$13,PRODUCT(H266,1.25),H266))))))))))))</f>
        <v>#VALUE!</v>
      </c>
      <c r="I267" s="112" t="s">
        <v>40</v>
      </c>
      <c r="J267" s="112" t="str">
        <f ca="1">IF($B265="","",VLOOKUP($B265,'[1]DADOS DOS PRODUTOS'!$A$1:$M$10000,11,0))</f>
        <v/>
      </c>
      <c r="K267" s="112" t="str">
        <f ca="1">IF($B265="","",VLOOKUP($B265,'[1]DADOS DOS PRODUTOS'!$A$1:$M$10000,12,0))</f>
        <v/>
      </c>
      <c r="L267" s="112" t="str">
        <f ca="1">IF($B265="","",VLOOKUP($B265,'[1]DADOS DOS PRODUTOS'!$A$1:$M$10000,13,0))</f>
        <v/>
      </c>
      <c r="M267" s="17" t="str">
        <f ca="1">IF(J267&gt;0,M265," ")</f>
        <v/>
      </c>
      <c r="N267" s="112" t="str">
        <f ca="1">N266</f>
        <v/>
      </c>
      <c r="O267" s="114">
        <f ca="1">O265</f>
        <v>0</v>
      </c>
      <c r="P267" s="105" t="e">
        <f t="shared" ca="1" si="3"/>
        <v>#VALUE!</v>
      </c>
      <c r="Q267" s="106" t="str">
        <f ca="1">Q265</f>
        <v/>
      </c>
      <c r="R267" s="106" t="str">
        <f ca="1">R265</f>
        <v/>
      </c>
      <c r="S267" s="107" t="e">
        <f ca="1">IF($B$19="","",VLOOKUP($B$19,'[1]DADOS DOS PRODUTOS'!$A$1:$O$9999,16,0))</f>
        <v>#N/A</v>
      </c>
      <c r="T267" s="7"/>
      <c r="U267" s="7"/>
      <c r="V267" s="7"/>
      <c r="W267" s="7"/>
      <c r="X267" s="7" t="str">
        <f>'[1]Programação trançadeiras'!C268</f>
        <v xml:space="preserve"> </v>
      </c>
      <c r="Y267" s="7"/>
      <c r="Z267" s="7"/>
      <c r="AA267" s="7"/>
      <c r="AB267" s="7"/>
      <c r="AC267" s="7"/>
      <c r="AD267" s="7"/>
    </row>
    <row r="268" spans="1:30" ht="23.25" hidden="1" x14ac:dyDescent="0.35">
      <c r="B268" t="e">
        <f ca="1">IF(H268&gt;0,B265," ")</f>
        <v>#VALUE!</v>
      </c>
      <c r="C268" s="1"/>
      <c r="D268" s="108"/>
      <c r="E268" s="109"/>
      <c r="F268" s="116" t="e">
        <f ca="1">B268</f>
        <v>#VALUE!</v>
      </c>
      <c r="G268" s="18" t="e">
        <f ca="1">IF(H268&gt;0,1," ")</f>
        <v>#VALUE!</v>
      </c>
      <c r="H268" s="111" t="e">
        <f ca="1">SMALL('[1]Planejamento Trançadeira'!C42:FJ42,COUNTIF('[1]Planejamento Trançadeira'!C42:FJ42,0)+1)</f>
        <v>#VALUE!</v>
      </c>
      <c r="I268" s="112" t="s">
        <v>40</v>
      </c>
      <c r="J268" s="113" t="e">
        <f ca="1">IF($B268="","",VLOOKUP($B268,'[1]DADOS DOS PRODUTOS'!$A$1:$M$10000,2,0))</f>
        <v>#VALUE!</v>
      </c>
      <c r="K268" s="113" t="e">
        <f ca="1">IF($B268="","",VLOOKUP($B268,'[1]DADOS DOS PRODUTOS'!$A$1:$M$10000,3,0))</f>
        <v>#VALUE!</v>
      </c>
      <c r="L268" s="17" t="e">
        <f ca="1">IF($B268="","",VLOOKUP($B268,'[1]DADOS DOS PRODUTOS'!$A$1:$M$10000,4,0))</f>
        <v>#VALUE!</v>
      </c>
      <c r="M268" s="17" t="e">
        <f ca="1">IF(J268&gt;0,M265," ")</f>
        <v>#VALUE!</v>
      </c>
      <c r="N268" s="112" t="str">
        <f ca="1">N267</f>
        <v/>
      </c>
      <c r="O268" s="114">
        <f ca="1">O267</f>
        <v>0</v>
      </c>
      <c r="P268" s="105" t="e">
        <f t="shared" ca="1" si="3"/>
        <v>#VALUE!</v>
      </c>
      <c r="Q268" s="107" t="str">
        <f ca="1">Q265</f>
        <v/>
      </c>
      <c r="R268" s="106" t="str">
        <f ca="1">R267</f>
        <v/>
      </c>
      <c r="S268" s="107" t="e">
        <f ca="1">IF($B$19="","",VLOOKUP($B$19,'[1]DADOS DOS PRODUTOS'!$A$1:$O$9999,16,0))</f>
        <v>#N/A</v>
      </c>
      <c r="T268" s="7">
        <f ca="1">IFERROR(M268,0)</f>
        <v>0</v>
      </c>
      <c r="U268" s="7"/>
      <c r="V268" s="7"/>
      <c r="W268" s="7"/>
      <c r="X268" s="7" t="str">
        <f>'[1]Programação trançadeiras'!C269</f>
        <v xml:space="preserve"> </v>
      </c>
      <c r="Y268" s="7"/>
      <c r="Z268" s="7"/>
      <c r="AA268" s="7"/>
      <c r="AB268" s="7"/>
      <c r="AC268" s="7"/>
      <c r="AD268" s="7"/>
    </row>
    <row r="269" spans="1:30" ht="23.25" hidden="1" x14ac:dyDescent="0.35">
      <c r="C269" s="1"/>
      <c r="D269" s="1"/>
      <c r="E269" s="2"/>
      <c r="F269" s="2"/>
      <c r="G269" s="113" t="e">
        <f ca="1">IF(J269&gt;0,G268," ")</f>
        <v>#VALUE!</v>
      </c>
      <c r="H269" s="114" t="e">
        <f ca="1">IF(M268=$C$2,QUOTIENT(H268,0.833),IF(M268=$C$3,PRODUCT(H268,1.235),IF(M268=$C$4,PRODUCT(H268,0.75),IF(M268=$C$5,PRODUCT(H268,1.38),IF(M268=$C$6,PRODUCT(H268,1.292),IF(M268=$C$7,PRODUCT(H268,1.292),IF(M268=$C$8,PRODUCT(H268,0.391),IF(M268=$C$9,PRODUCT(H268,1.2),IF(M268=$C$10,PRODUCT(H268,1.25),IF(M268=$C$11,PRODUCT(H268,1.25),IF(M268=$C$12,PRODUCT(H268,1.25),IF(M268=$C$13,PRODUCT(H268,1.25),H268))))))))))))</f>
        <v>#VALUE!</v>
      </c>
      <c r="I269" s="112" t="s">
        <v>40</v>
      </c>
      <c r="J269" s="113" t="e">
        <f ca="1">IF($B268="","",VLOOKUP($B268,'[1]DADOS DOS PRODUTOS'!$A$1:$M$10000,5,0))</f>
        <v>#VALUE!</v>
      </c>
      <c r="K269" s="113" t="e">
        <f ca="1">IF($B268="","",VLOOKUP($B268,'[1]DADOS DOS PRODUTOS'!$A$1:$M$10000,6,0))</f>
        <v>#VALUE!</v>
      </c>
      <c r="L269" s="113" t="e">
        <f ca="1">IF($B268="","",VLOOKUP($B268,'[1]DADOS DOS PRODUTOS'!$A$1:$M$10000,7,0))</f>
        <v>#VALUE!</v>
      </c>
      <c r="M269" s="17" t="e">
        <f ca="1">IF(J269&gt;0,M265," ")</f>
        <v>#VALUE!</v>
      </c>
      <c r="N269" s="112" t="str">
        <f ca="1">N268</f>
        <v/>
      </c>
      <c r="O269" s="114">
        <f ca="1">O268</f>
        <v>0</v>
      </c>
      <c r="P269" s="105" t="e">
        <f t="shared" ca="1" si="3"/>
        <v>#VALUE!</v>
      </c>
      <c r="Q269" s="106" t="str">
        <f ca="1">Q265</f>
        <v/>
      </c>
      <c r="R269" s="106" t="str">
        <f ca="1">R267</f>
        <v/>
      </c>
      <c r="S269" s="107" t="e">
        <f ca="1">IF($B$19="","",VLOOKUP($B$19,'[1]DADOS DOS PRODUTOS'!$A$1:$O$9999,16,0))</f>
        <v>#N/A</v>
      </c>
      <c r="T269" s="7"/>
      <c r="U269" s="7"/>
      <c r="V269" s="7"/>
      <c r="W269" s="7"/>
      <c r="X269" s="7" t="str">
        <f>'[1]Programação trançadeiras'!C270</f>
        <v xml:space="preserve"> </v>
      </c>
      <c r="Y269" s="7"/>
      <c r="Z269" s="7"/>
      <c r="AA269" s="7"/>
      <c r="AB269" s="7"/>
      <c r="AC269" s="7"/>
      <c r="AD269" s="7"/>
    </row>
    <row r="270" spans="1:30" ht="23.25" hidden="1" x14ac:dyDescent="0.35">
      <c r="C270" s="1"/>
      <c r="D270" s="1"/>
      <c r="E270" s="2"/>
      <c r="F270" s="2"/>
      <c r="G270" s="113" t="e">
        <f ca="1">IF(J270&gt;0,G269," ")</f>
        <v>#VALUE!</v>
      </c>
      <c r="H270" s="114" t="e">
        <f ca="1">IF(M269=$C$2,QUOTIENT(H269,0.833),IF(M269=$C$3,PRODUCT(H269,1.235),IF(M269=$C$4,PRODUCT(H269,0.75),IF(M269=$C$5,PRODUCT(H269,1.38),IF(M269=$C$6,PRODUCT(H269,1.292),IF(M269=$C$7,PRODUCT(H269,1.292),IF(M269=$C$8,PRODUCT(H269,0.391),IF(M269=$C$9,PRODUCT(H269,1.2),IF(M269=$C$10,PRODUCT(H269,1.25),IF(M269=$C$11,PRODUCT(H269,1.25),IF(M269=$C$12,PRODUCT(H269,1.25),IF(M269=$C$13,PRODUCT(H269,1.25),H269))))))))))))</f>
        <v>#VALUE!</v>
      </c>
      <c r="I270" s="112" t="s">
        <v>40</v>
      </c>
      <c r="J270" s="112" t="e">
        <f ca="1">IF($B268="","",VLOOKUP($B268,'[1]DADOS DOS PRODUTOS'!$A$1:$M$10000,11,0))</f>
        <v>#VALUE!</v>
      </c>
      <c r="K270" s="112" t="e">
        <f ca="1">IF($B268="","",VLOOKUP($B268,'[1]DADOS DOS PRODUTOS'!$A$1:$M$10000,12,0))</f>
        <v>#VALUE!</v>
      </c>
      <c r="L270" s="112" t="e">
        <f ca="1">IF($B268="","",VLOOKUP($B268,'[1]DADOS DOS PRODUTOS'!$A$1:$M$10000,13,0))</f>
        <v>#VALUE!</v>
      </c>
      <c r="M270" s="17" t="e">
        <f ca="1">IF(J270&gt;0,M265," ")</f>
        <v>#VALUE!</v>
      </c>
      <c r="N270" s="112" t="str">
        <f ca="1">N269</f>
        <v/>
      </c>
      <c r="O270" s="114">
        <f ca="1">O269</f>
        <v>0</v>
      </c>
      <c r="P270" s="105" t="e">
        <f t="shared" ca="1" si="3"/>
        <v>#VALUE!</v>
      </c>
      <c r="Q270" s="106" t="str">
        <f ca="1">Q265</f>
        <v/>
      </c>
      <c r="R270" s="106" t="str">
        <f ca="1">R267</f>
        <v/>
      </c>
      <c r="S270" s="107" t="e">
        <f ca="1">IF($B$19="","",VLOOKUP($B$19,'[1]DADOS DOS PRODUTOS'!$A$1:$O$9999,16,0))</f>
        <v>#N/A</v>
      </c>
      <c r="T270" s="7"/>
      <c r="U270" s="7"/>
      <c r="V270" s="7"/>
      <c r="W270" s="7"/>
      <c r="X270" s="7" t="str">
        <f>'[1]Programação trançadeiras'!C271</f>
        <v xml:space="preserve"> </v>
      </c>
      <c r="Y270" s="7"/>
      <c r="Z270" s="7"/>
      <c r="AA270" s="7"/>
      <c r="AB270" s="7"/>
      <c r="AC270" s="7"/>
      <c r="AD270" s="7"/>
    </row>
    <row r="271" spans="1:30" ht="23.25" hidden="1" x14ac:dyDescent="0.35">
      <c r="A271">
        <v>13</v>
      </c>
      <c r="B271" s="110" t="str">
        <f ca="1">'[1]Programação trançadeiras'!I45</f>
        <v/>
      </c>
      <c r="C271" s="1">
        <f ca="1">'[1]Programação trançadeiras'!J45</f>
        <v>0</v>
      </c>
      <c r="D271" s="108" t="e">
        <f ca="1">(Q271*C271)/R271</f>
        <v>#VALUE!</v>
      </c>
      <c r="E271" s="109" t="e">
        <f ca="1">D271/Q271</f>
        <v>#VALUE!</v>
      </c>
      <c r="F271" s="116" t="str">
        <f ca="1">B271</f>
        <v/>
      </c>
      <c r="G271" s="95" t="e">
        <f ca="1">IF(H271&lt;Q271,1,W271)</f>
        <v>#VALUE!</v>
      </c>
      <c r="H271" s="96" t="e">
        <f ca="1">IF(D271&gt;Q271,Q271,IF(D271&lt;Q271,D271,D271))</f>
        <v>#VALUE!</v>
      </c>
      <c r="I271" s="97" t="s">
        <v>40</v>
      </c>
      <c r="J271" s="98" t="str">
        <f ca="1">IF($B271="","",VLOOKUP($B271,'[1]DADOS DOS PRODUTOS'!$A$1:$M$10000,2,0))</f>
        <v/>
      </c>
      <c r="K271" s="98" t="str">
        <f ca="1">IF($B271="","",VLOOKUP($B271,'[1]DADOS DOS PRODUTOS'!$A$1:$M$10000,3,0))</f>
        <v/>
      </c>
      <c r="L271" s="99" t="str">
        <f ca="1">IF($B271="","",VLOOKUP($B271,'[1]DADOS DOS PRODUTOS'!$A$1:$M$10000,4,0))</f>
        <v/>
      </c>
      <c r="M271" s="99" t="str">
        <f ca="1">IF(B271="","",VLOOKUP(B271,'[1]DADOS DOS PRODUTOS'!$A$1:$M$10000,8,0))</f>
        <v/>
      </c>
      <c r="N271" s="97" t="str">
        <f ca="1">IF(B271="","",VLOOKUP(B271,'[1]DADOS DOS PRODUTOS'!$A$1:$M$10000,9,0))</f>
        <v/>
      </c>
      <c r="O271" s="100">
        <f ca="1">C271</f>
        <v>0</v>
      </c>
      <c r="P271" s="101" t="e">
        <f t="shared" ca="1" si="3"/>
        <v>#VALUE!</v>
      </c>
      <c r="Q271" s="102" t="str">
        <f ca="1">IF(B271="","",VLOOKUP(B271,'[1]DADOS DOS PRODUTOS'!$A$1:$N$9999,14,0))</f>
        <v/>
      </c>
      <c r="R271" s="102" t="str">
        <f ca="1">IF(B271="","",VLOOKUP(B271,'[1]DADOS DOS PRODUTOS'!$A$1:$O$9999,15,0))</f>
        <v/>
      </c>
      <c r="S271" s="102" t="str">
        <f ca="1">IF(B271="","",VLOOKUP(B271,'[1]DADOS DOS PRODUTOS'!$A$1:$O$9999,16,0))</f>
        <v/>
      </c>
      <c r="T271" s="90" t="str">
        <f ca="1">IFERROR(M271,0)</f>
        <v/>
      </c>
      <c r="U271" s="90"/>
      <c r="V271" s="90" t="str">
        <f ca="1">LEFT(B271,4)</f>
        <v/>
      </c>
      <c r="W271" s="103">
        <f ca="1">COUNTIF('[1]Planejamento Trançadeira'!C43:APM43,'[1]Planejamento Trançadeira'!A43)</f>
        <v>0</v>
      </c>
      <c r="X271" s="7" t="str">
        <f>'[1]Programação trançadeiras'!C272</f>
        <v xml:space="preserve"> </v>
      </c>
      <c r="Y271" s="7"/>
      <c r="Z271" s="7"/>
      <c r="AA271" s="7"/>
      <c r="AB271" s="7"/>
      <c r="AC271" s="7"/>
      <c r="AD271" s="7"/>
    </row>
    <row r="272" spans="1:30" ht="23.25" hidden="1" x14ac:dyDescent="0.35">
      <c r="C272" s="1"/>
      <c r="D272" s="1"/>
      <c r="E272" s="2"/>
      <c r="F272" s="2"/>
      <c r="G272" s="98" t="e">
        <f ca="1">IF(J272&gt;0,G271," ")</f>
        <v>#VALUE!</v>
      </c>
      <c r="H272" s="100" t="e">
        <f ca="1">IF(M271=$C$2,QUOTIENT(H271,0.833),IF(M271=$C$3,PRODUCT(H271,1.235),IF(M271=$C$4,PRODUCT(H271,0.75),IF(M271=$C$5,PRODUCT(H271,1.38),IF(M271=$C$6,PRODUCT(H271,1.292),IF(M271=$C$7,PRODUCT(H271,1.292),IF(M271=$C$8,PRODUCT(H271,0.391),IF(M271=$C$9,PRODUCT(H271,1.2),IF(M271=$C$10,PRODUCT(H271,1.25),IF(M271=$C$11,PRODUCT(H271,1.25),IF(M271=$C$12,PRODUCT(H271,1.25),IF(M271=$C$13,PRODUCT(H271,1.25),H271))))))))))))</f>
        <v>#VALUE!</v>
      </c>
      <c r="I272" s="97" t="s">
        <v>40</v>
      </c>
      <c r="J272" s="98" t="str">
        <f ca="1">IF($B271="","",VLOOKUP($B271,'[1]DADOS DOS PRODUTOS'!$A$1:$M$10000,5,0))</f>
        <v/>
      </c>
      <c r="K272" s="98" t="str">
        <f ca="1">IF($B271="","",VLOOKUP($B271,'[1]DADOS DOS PRODUTOS'!$A$1:$M$10000,6,0))</f>
        <v/>
      </c>
      <c r="L272" s="98" t="str">
        <f ca="1">IF($B271="","",VLOOKUP($B271,'[1]DADOS DOS PRODUTOS'!$A$1:$M$10000,7,0))</f>
        <v/>
      </c>
      <c r="M272" s="99" t="str">
        <f ca="1">IF(J272&gt;0,M271," ")</f>
        <v/>
      </c>
      <c r="N272" s="97" t="str">
        <f ca="1">N271</f>
        <v/>
      </c>
      <c r="O272" s="100">
        <f ca="1">O271</f>
        <v>0</v>
      </c>
      <c r="P272" s="105" t="e">
        <f t="shared" ca="1" si="3"/>
        <v>#VALUE!</v>
      </c>
      <c r="Q272" s="106" t="str">
        <f ca="1">Q271</f>
        <v/>
      </c>
      <c r="R272" s="106" t="str">
        <f ca="1">R271</f>
        <v/>
      </c>
      <c r="S272" s="107" t="e">
        <f ca="1">IF($B$19="","",VLOOKUP($B$19,'[1]DADOS DOS PRODUTOS'!$A$1:$O$9999,16,0))</f>
        <v>#N/A</v>
      </c>
      <c r="T272" s="7"/>
      <c r="U272" s="7"/>
      <c r="V272" s="7"/>
      <c r="W272" s="7"/>
      <c r="X272" s="7" t="str">
        <f>'[1]Programação trançadeiras'!C273</f>
        <v xml:space="preserve"> </v>
      </c>
      <c r="Y272" s="7"/>
      <c r="Z272" s="7"/>
      <c r="AA272" s="7"/>
      <c r="AB272" s="7"/>
      <c r="AC272" s="7"/>
      <c r="AD272" s="7"/>
    </row>
    <row r="273" spans="1:30" ht="23.25" hidden="1" x14ac:dyDescent="0.35">
      <c r="C273" s="1"/>
      <c r="D273" s="1"/>
      <c r="E273" s="2"/>
      <c r="F273" s="2"/>
      <c r="G273" s="97" t="e">
        <f ca="1">IF(J273&gt;0,G272," ")</f>
        <v>#VALUE!</v>
      </c>
      <c r="H273" s="100" t="e">
        <f ca="1">IF(M272=$C$2,QUOTIENT(H272,0.833),IF(M272=$C$3,PRODUCT(H272,1.235),IF(M272=$C$4,PRODUCT(H272,0.75),IF(M272=$C$5,PRODUCT(H272,1.38),IF(M272=$C$6,PRODUCT(H272,1.292),IF(M272=$C$7,PRODUCT(H272,1.292),IF(M272=$C$8,PRODUCT(H272,0.391),IF(M272=$C$9,PRODUCT(H272,1.2),IF(M272=$C$10,PRODUCT(H272,1.25),IF(M272=$C$11,PRODUCT(H272,1.25),IF(M272=$C$12,PRODUCT(H272,1.25),IF(M272=$C$13,PRODUCT(H272,1.25),H272))))))))))))</f>
        <v>#VALUE!</v>
      </c>
      <c r="I273" s="97" t="s">
        <v>40</v>
      </c>
      <c r="J273" s="97" t="str">
        <f ca="1">IF($B271="","",VLOOKUP($B271,'[1]DADOS DOS PRODUTOS'!$A$1:$M$10000,11,0))</f>
        <v/>
      </c>
      <c r="K273" s="97" t="str">
        <f ca="1">IF($B271="","",VLOOKUP($B271,'[1]DADOS DOS PRODUTOS'!$A$1:$M$10000,12,0))</f>
        <v/>
      </c>
      <c r="L273" s="97" t="str">
        <f ca="1">IF($B271="","",VLOOKUP($B271,'[1]DADOS DOS PRODUTOS'!$A$1:$M$10000,13,0))</f>
        <v/>
      </c>
      <c r="M273" s="99" t="str">
        <f ca="1">IF(J273&gt;0,M271," ")</f>
        <v/>
      </c>
      <c r="N273" s="97" t="str">
        <f ca="1">N272</f>
        <v/>
      </c>
      <c r="O273" s="100">
        <f ca="1">O271</f>
        <v>0</v>
      </c>
      <c r="P273" s="105" t="e">
        <f t="shared" ca="1" si="3"/>
        <v>#VALUE!</v>
      </c>
      <c r="Q273" s="106" t="str">
        <f ca="1">Q271</f>
        <v/>
      </c>
      <c r="R273" s="106" t="str">
        <f ca="1">R271</f>
        <v/>
      </c>
      <c r="S273" s="107" t="e">
        <f ca="1">IF($B$19="","",VLOOKUP($B$19,'[1]DADOS DOS PRODUTOS'!$A$1:$O$9999,16,0))</f>
        <v>#N/A</v>
      </c>
      <c r="T273" s="7"/>
      <c r="U273" s="7"/>
      <c r="V273" s="7"/>
      <c r="W273" s="7"/>
      <c r="X273" s="7" t="str">
        <f>'[1]Programação trançadeiras'!C274</f>
        <v xml:space="preserve"> </v>
      </c>
      <c r="Y273" s="7"/>
      <c r="Z273" s="7"/>
      <c r="AA273" s="7"/>
      <c r="AB273" s="7"/>
      <c r="AC273" s="7"/>
      <c r="AD273" s="7"/>
    </row>
    <row r="274" spans="1:30" ht="23.25" hidden="1" x14ac:dyDescent="0.35">
      <c r="B274" t="e">
        <f ca="1">IF(H274&gt;0,B271," ")</f>
        <v>#VALUE!</v>
      </c>
      <c r="C274" s="1"/>
      <c r="D274" s="108"/>
      <c r="E274" s="109"/>
      <c r="F274" s="116" t="e">
        <f ca="1">B274</f>
        <v>#VALUE!</v>
      </c>
      <c r="G274" s="95" t="e">
        <f ca="1">IF(H274&gt;0,1," ")</f>
        <v>#VALUE!</v>
      </c>
      <c r="H274" s="96" t="e">
        <f ca="1">SMALL('[1]Planejamento Trançadeira'!C43:FJ43,COUNTIF('[1]Planejamento Trançadeira'!C43:FJ43,0)+1)</f>
        <v>#VALUE!</v>
      </c>
      <c r="I274" s="97" t="s">
        <v>40</v>
      </c>
      <c r="J274" s="98" t="e">
        <f ca="1">IF($B274="","",VLOOKUP($B274,'[1]DADOS DOS PRODUTOS'!$A$1:$M$10000,2,0))</f>
        <v>#VALUE!</v>
      </c>
      <c r="K274" s="98" t="e">
        <f ca="1">IF($B274="","",VLOOKUP($B274,'[1]DADOS DOS PRODUTOS'!$A$1:$M$10000,3,0))</f>
        <v>#VALUE!</v>
      </c>
      <c r="L274" s="99" t="e">
        <f ca="1">IF($B274="","",VLOOKUP($B274,'[1]DADOS DOS PRODUTOS'!$A$1:$M$10000,4,0))</f>
        <v>#VALUE!</v>
      </c>
      <c r="M274" s="99" t="e">
        <f ca="1">IF(J274&gt;0,M271," ")</f>
        <v>#VALUE!</v>
      </c>
      <c r="N274" s="97" t="str">
        <f ca="1">N273</f>
        <v/>
      </c>
      <c r="O274" s="100">
        <f ca="1">O273</f>
        <v>0</v>
      </c>
      <c r="P274" s="105" t="e">
        <f t="shared" ca="1" si="3"/>
        <v>#VALUE!</v>
      </c>
      <c r="Q274" s="107" t="str">
        <f ca="1">Q271</f>
        <v/>
      </c>
      <c r="R274" s="106" t="str">
        <f ca="1">R273</f>
        <v/>
      </c>
      <c r="S274" s="107" t="e">
        <f ca="1">IF($B$19="","",VLOOKUP($B$19,'[1]DADOS DOS PRODUTOS'!$A$1:$O$9999,16,0))</f>
        <v>#N/A</v>
      </c>
      <c r="T274" s="7">
        <f ca="1">IFERROR(M274,0)</f>
        <v>0</v>
      </c>
      <c r="U274" s="7"/>
      <c r="V274" s="7"/>
      <c r="W274" s="7"/>
      <c r="X274" s="7" t="str">
        <f>'[1]Programação trançadeiras'!C275</f>
        <v xml:space="preserve"> </v>
      </c>
      <c r="Y274" s="7"/>
      <c r="Z274" s="7"/>
      <c r="AA274" s="7"/>
      <c r="AB274" s="7"/>
      <c r="AC274" s="7"/>
      <c r="AD274" s="7"/>
    </row>
    <row r="275" spans="1:30" ht="23.25" hidden="1" x14ac:dyDescent="0.35">
      <c r="C275" s="1"/>
      <c r="D275" s="1"/>
      <c r="E275" s="2"/>
      <c r="F275" s="2"/>
      <c r="G275" s="98" t="e">
        <f ca="1">IF(J275&gt;0,G274," ")</f>
        <v>#VALUE!</v>
      </c>
      <c r="H275" s="100" t="e">
        <f ca="1">IF(M274=$C$2,QUOTIENT(H274,0.833),IF(M274=$C$3,PRODUCT(H274,1.235),IF(M274=$C$4,PRODUCT(H274,0.75),IF(M274=$C$5,PRODUCT(H274,1.38),IF(M274=$C$6,PRODUCT(H274,1.292),IF(M274=$C$7,PRODUCT(H274,1.292),IF(M274=$C$8,PRODUCT(H274,0.391),IF(M274=$C$9,PRODUCT(H274,1.2),IF(M274=$C$10,PRODUCT(H274,1.25),IF(M274=$C$11,PRODUCT(H274,1.25),IF(M274=$C$12,PRODUCT(H274,1.25),IF(M274=$C$13,PRODUCT(H274,1.25),H274))))))))))))</f>
        <v>#VALUE!</v>
      </c>
      <c r="I275" s="97" t="s">
        <v>40</v>
      </c>
      <c r="J275" s="98" t="e">
        <f ca="1">IF($B274="","",VLOOKUP($B274,'[1]DADOS DOS PRODUTOS'!$A$1:$M$10000,5,0))</f>
        <v>#VALUE!</v>
      </c>
      <c r="K275" s="98" t="e">
        <f ca="1">IF($B274="","",VLOOKUP($B274,'[1]DADOS DOS PRODUTOS'!$A$1:$M$10000,6,0))</f>
        <v>#VALUE!</v>
      </c>
      <c r="L275" s="98" t="e">
        <f ca="1">IF($B274="","",VLOOKUP($B274,'[1]DADOS DOS PRODUTOS'!$A$1:$M$10000,7,0))</f>
        <v>#VALUE!</v>
      </c>
      <c r="M275" s="99" t="e">
        <f ca="1">IF(J275&gt;0,M271," ")</f>
        <v>#VALUE!</v>
      </c>
      <c r="N275" s="97" t="str">
        <f ca="1">N274</f>
        <v/>
      </c>
      <c r="O275" s="100">
        <f ca="1">O274</f>
        <v>0</v>
      </c>
      <c r="P275" s="105" t="e">
        <f t="shared" ref="P275:P338" ca="1" si="4">IF(G275&gt;0,TRUE,FALSE)</f>
        <v>#VALUE!</v>
      </c>
      <c r="Q275" s="106" t="str">
        <f ca="1">Q271</f>
        <v/>
      </c>
      <c r="R275" s="106" t="str">
        <f ca="1">R273</f>
        <v/>
      </c>
      <c r="S275" s="107" t="e">
        <f ca="1">IF($B$19="","",VLOOKUP($B$19,'[1]DADOS DOS PRODUTOS'!$A$1:$O$9999,16,0))</f>
        <v>#N/A</v>
      </c>
      <c r="T275" s="7"/>
      <c r="U275" s="7"/>
      <c r="V275" s="7"/>
      <c r="W275" s="7"/>
      <c r="X275" s="7" t="str">
        <f>'[1]Programação trançadeiras'!C276</f>
        <v xml:space="preserve"> </v>
      </c>
      <c r="Y275" s="7"/>
      <c r="Z275" s="7"/>
      <c r="AA275" s="7"/>
      <c r="AB275" s="7"/>
      <c r="AC275" s="7"/>
      <c r="AD275" s="7"/>
    </row>
    <row r="276" spans="1:30" ht="23.25" hidden="1" x14ac:dyDescent="0.35">
      <c r="C276" s="1"/>
      <c r="D276" s="1"/>
      <c r="E276" s="2"/>
      <c r="F276" s="2"/>
      <c r="G276" s="98" t="e">
        <f ca="1">IF(J276&gt;0,G275," ")</f>
        <v>#VALUE!</v>
      </c>
      <c r="H276" s="100" t="e">
        <f ca="1">IF(M275=$C$2,QUOTIENT(H275,0.833),IF(M275=$C$3,PRODUCT(H275,1.235),IF(M275=$C$4,PRODUCT(H275,0.75),IF(M275=$C$5,PRODUCT(H275,1.38),IF(M275=$C$6,PRODUCT(H275,1.292),IF(M275=$C$7,PRODUCT(H275,1.292),IF(M275=$C$8,PRODUCT(H275,0.391),IF(M275=$C$9,PRODUCT(H275,1.2),IF(M275=$C$10,PRODUCT(H275,1.25),IF(M275=$C$11,PRODUCT(H275,1.25),IF(M275=$C$12,PRODUCT(H275,1.25),IF(M275=$C$13,PRODUCT(H275,1.25),H275))))))))))))</f>
        <v>#VALUE!</v>
      </c>
      <c r="I276" s="97" t="s">
        <v>40</v>
      </c>
      <c r="J276" s="97" t="e">
        <f ca="1">IF($B274="","",VLOOKUP($B274,'[1]DADOS DOS PRODUTOS'!$A$1:$M$10000,11,0))</f>
        <v>#VALUE!</v>
      </c>
      <c r="K276" s="97" t="e">
        <f ca="1">IF($B274="","",VLOOKUP($B274,'[1]DADOS DOS PRODUTOS'!$A$1:$M$10000,12,0))</f>
        <v>#VALUE!</v>
      </c>
      <c r="L276" s="97" t="e">
        <f ca="1">IF($B274="","",VLOOKUP($B274,'[1]DADOS DOS PRODUTOS'!$A$1:$M$10000,13,0))</f>
        <v>#VALUE!</v>
      </c>
      <c r="M276" s="99" t="e">
        <f ca="1">IF(J276&gt;0,M271," ")</f>
        <v>#VALUE!</v>
      </c>
      <c r="N276" s="97" t="str">
        <f ca="1">N275</f>
        <v/>
      </c>
      <c r="O276" s="100">
        <f ca="1">O275</f>
        <v>0</v>
      </c>
      <c r="P276" s="105" t="e">
        <f t="shared" ca="1" si="4"/>
        <v>#VALUE!</v>
      </c>
      <c r="Q276" s="106" t="str">
        <f ca="1">Q271</f>
        <v/>
      </c>
      <c r="R276" s="106" t="str">
        <f ca="1">R273</f>
        <v/>
      </c>
      <c r="S276" s="107" t="e">
        <f ca="1">IF($B$19="","",VLOOKUP($B$19,'[1]DADOS DOS PRODUTOS'!$A$1:$O$9999,16,0))</f>
        <v>#N/A</v>
      </c>
      <c r="T276" s="7"/>
      <c r="U276" s="7"/>
      <c r="V276" s="7"/>
      <c r="W276" s="7"/>
      <c r="X276" s="7" t="str">
        <f>'[1]Programação trançadeiras'!C277</f>
        <v xml:space="preserve"> </v>
      </c>
      <c r="Y276" s="7"/>
      <c r="Z276" s="7"/>
      <c r="AA276" s="7"/>
      <c r="AB276" s="7"/>
      <c r="AC276" s="7"/>
      <c r="AD276" s="7"/>
    </row>
    <row r="277" spans="1:30" s="104" customFormat="1" ht="23.25" hidden="1" x14ac:dyDescent="0.35">
      <c r="A277" s="90">
        <v>1</v>
      </c>
      <c r="B277" s="91" t="str">
        <f ca="1">'[1]Programação trançadeiras'!I46</f>
        <v/>
      </c>
      <c r="C277" s="92">
        <f ca="1">'[1]Programação trançadeiras'!J46</f>
        <v>0</v>
      </c>
      <c r="D277" s="93" t="e">
        <f ca="1">(Q277*C277)/R277</f>
        <v>#VALUE!</v>
      </c>
      <c r="E277" s="93" t="e">
        <f ca="1">D277/Q277</f>
        <v>#VALUE!</v>
      </c>
      <c r="F277" s="94" t="str">
        <f ca="1">B277</f>
        <v/>
      </c>
      <c r="G277" s="18" t="e">
        <f ca="1">IF(H277&lt;Q277,1,W277)</f>
        <v>#VALUE!</v>
      </c>
      <c r="H277" s="111" t="e">
        <f ca="1">IF(D277&gt;Q277,Q277,IF(D277&lt;Q277,D277,D277))</f>
        <v>#VALUE!</v>
      </c>
      <c r="I277" s="112" t="s">
        <v>40</v>
      </c>
      <c r="J277" s="113" t="str">
        <f ca="1">IF($B277="","",VLOOKUP($B277,'[1]DADOS DOS PRODUTOS'!$A$1:$M$10000,2,0))</f>
        <v/>
      </c>
      <c r="K277" s="113" t="str">
        <f ca="1">IF($B277="","",VLOOKUP($B277,'[1]DADOS DOS PRODUTOS'!$A$1:$M$10000,3,0))</f>
        <v/>
      </c>
      <c r="L277" s="17" t="str">
        <f ca="1">IF($B277="","",VLOOKUP($B277,'[1]DADOS DOS PRODUTOS'!$A$1:$M$10000,4,0))</f>
        <v/>
      </c>
      <c r="M277" s="17" t="str">
        <f ca="1">IF(B277="","",VLOOKUP(B277,'[1]DADOS DOS PRODUTOS'!$A$1:$M$10000,8,0))</f>
        <v/>
      </c>
      <c r="N277" s="112" t="str">
        <f ca="1">IF(B277="","",VLOOKUP(B277,'[1]DADOS DOS PRODUTOS'!$A$1:$M$10000,9,0))</f>
        <v/>
      </c>
      <c r="O277" s="114">
        <f ca="1">C277</f>
        <v>0</v>
      </c>
      <c r="P277" s="101" t="e">
        <f t="shared" ca="1" si="4"/>
        <v>#VALUE!</v>
      </c>
      <c r="Q277" s="102" t="str">
        <f ca="1">IF(B277="","",VLOOKUP(B277,'[1]DADOS DOS PRODUTOS'!$A$1:$N$9999,14,0))</f>
        <v/>
      </c>
      <c r="R277" s="102" t="str">
        <f ca="1">IF(B277="","",VLOOKUP(B277,'[1]DADOS DOS PRODUTOS'!$A$1:$O$9999,15,0))</f>
        <v/>
      </c>
      <c r="S277" s="102" t="str">
        <f ca="1">IF(B277="","",VLOOKUP(B277,'[1]DADOS DOS PRODUTOS'!$A$1:$O$9999,16,0))</f>
        <v/>
      </c>
      <c r="T277" s="90" t="str">
        <f ca="1">IFERROR(M277,0)</f>
        <v/>
      </c>
      <c r="U277" s="90"/>
      <c r="V277" s="90" t="str">
        <f ca="1">LEFT(B277,4)</f>
        <v/>
      </c>
      <c r="W277" s="103">
        <f ca="1">COUNTIF('[1]Planejamento Trançadeira'!C44:APM44,'[1]Planejamento Trançadeira'!A44)</f>
        <v>0</v>
      </c>
      <c r="X277" s="90" t="str">
        <f>'[1]Programação trançadeiras'!C278</f>
        <v xml:space="preserve"> </v>
      </c>
      <c r="Y277" s="90"/>
      <c r="Z277" s="90"/>
      <c r="AA277" s="90"/>
      <c r="AB277" s="90"/>
      <c r="AC277" s="90"/>
      <c r="AD277" s="90"/>
    </row>
    <row r="278" spans="1:30" ht="23.25" hidden="1" x14ac:dyDescent="0.35">
      <c r="C278" s="1"/>
      <c r="D278" s="1"/>
      <c r="E278" s="2"/>
      <c r="F278" s="2"/>
      <c r="G278" s="113" t="e">
        <f ca="1">IF(J278&gt;0,G277," ")</f>
        <v>#VALUE!</v>
      </c>
      <c r="H278" s="114" t="e">
        <f ca="1">IF(M277=$C$2,QUOTIENT(H277,0.833),IF(M277=$C$3,PRODUCT(H277,1.235),IF(M277=$C$4,PRODUCT(H277,0.75),IF(M277=$C$5,PRODUCT(H277,1.38),IF(M277=$C$6,PRODUCT(H277,1.292),IF(M277=$C$7,PRODUCT(H277,1.292),IF(M277=$C$8,PRODUCT(H277,0.391),IF(M277=$C$9,PRODUCT(H277,1.2),IF(M277=$C$10,PRODUCT(H277,1.25),IF(M277=$C$11,PRODUCT(H277,1.25),IF(M277=$C$12,PRODUCT(H277,1.25),IF(M277=$C$13,PRODUCT(H277,1.25),H277))))))))))))</f>
        <v>#VALUE!</v>
      </c>
      <c r="I278" s="112" t="s">
        <v>40</v>
      </c>
      <c r="J278" s="113" t="str">
        <f ca="1">IF($B277="","",VLOOKUP($B277,'[1]DADOS DOS PRODUTOS'!$A$1:$M$10000,5,0))</f>
        <v/>
      </c>
      <c r="K278" s="113" t="str">
        <f ca="1">IF($B277="","",VLOOKUP($B277,'[1]DADOS DOS PRODUTOS'!$A$1:$M$10000,6,0))</f>
        <v/>
      </c>
      <c r="L278" s="113" t="str">
        <f ca="1">IF($B277="","",VLOOKUP($B277,'[1]DADOS DOS PRODUTOS'!$A$1:$M$10000,7,0))</f>
        <v/>
      </c>
      <c r="M278" s="17" t="str">
        <f ca="1">IF(J278&gt;0,M277," ")</f>
        <v/>
      </c>
      <c r="N278" s="112" t="str">
        <f ca="1">N277</f>
        <v/>
      </c>
      <c r="O278" s="114">
        <f ca="1">O277</f>
        <v>0</v>
      </c>
      <c r="P278" s="105" t="e">
        <f t="shared" ca="1" si="4"/>
        <v>#VALUE!</v>
      </c>
      <c r="Q278" s="106" t="str">
        <f ca="1">Q277</f>
        <v/>
      </c>
      <c r="R278" s="106" t="str">
        <f ca="1">R277</f>
        <v/>
      </c>
      <c r="S278" s="107" t="e">
        <f ca="1">IF($B$19="","",VLOOKUP($B$19,'[1]DADOS DOS PRODUTOS'!$A$1:$O$9999,16,0))</f>
        <v>#N/A</v>
      </c>
      <c r="T278" s="7"/>
      <c r="U278" s="7"/>
      <c r="V278" s="7"/>
      <c r="W278" s="7"/>
      <c r="X278" s="7" t="str">
        <f>'[1]Programação trançadeiras'!C279</f>
        <v xml:space="preserve"> </v>
      </c>
      <c r="Y278" s="7"/>
      <c r="Z278" s="7"/>
      <c r="AA278" s="7"/>
      <c r="AB278" s="7"/>
      <c r="AC278" s="7"/>
      <c r="AD278" s="7"/>
    </row>
    <row r="279" spans="1:30" ht="23.25" hidden="1" x14ac:dyDescent="0.35">
      <c r="C279" s="1"/>
      <c r="D279" s="1"/>
      <c r="E279" s="2"/>
      <c r="F279" s="2"/>
      <c r="G279" s="112" t="e">
        <f ca="1">IF(J279&gt;0,G278," ")</f>
        <v>#VALUE!</v>
      </c>
      <c r="H279" s="114" t="e">
        <f ca="1">IF(M278=$C$2,QUOTIENT(H278,0.833),IF(M278=$C$3,PRODUCT(H278,1.235),IF(M278=$C$4,PRODUCT(H278,0.75),IF(M278=$C$5,PRODUCT(H278,1.38),IF(M278=$C$6,PRODUCT(H278,1.292),IF(M278=$C$7,PRODUCT(H278,1.292),IF(M278=$C$8,PRODUCT(H278,0.391),IF(M278=$C$9,PRODUCT(H278,1.2),IF(M278=$C$10,PRODUCT(H278,1.25),IF(M278=$C$11,PRODUCT(H278,1.25),IF(M278=$C$12,PRODUCT(H278,1.25),IF(M278=$C$13,PRODUCT(H278,1.25),H278))))))))))))</f>
        <v>#VALUE!</v>
      </c>
      <c r="I279" s="112" t="s">
        <v>40</v>
      </c>
      <c r="J279" s="112" t="str">
        <f ca="1">IF($B277="","",VLOOKUP($B277,'[1]DADOS DOS PRODUTOS'!$A$1:$M$10000,11,0))</f>
        <v/>
      </c>
      <c r="K279" s="112" t="str">
        <f ca="1">IF($B277="","",VLOOKUP($B277,'[1]DADOS DOS PRODUTOS'!$A$1:$M$10000,12,0))</f>
        <v/>
      </c>
      <c r="L279" s="112" t="str">
        <f ca="1">IF($B277="","",VLOOKUP($B277,'[1]DADOS DOS PRODUTOS'!$A$1:$M$10000,13,0))</f>
        <v/>
      </c>
      <c r="M279" s="17" t="str">
        <f ca="1">IF(J279&gt;0,M277," ")</f>
        <v/>
      </c>
      <c r="N279" s="112" t="str">
        <f ca="1">N278</f>
        <v/>
      </c>
      <c r="O279" s="114">
        <f ca="1">O277</f>
        <v>0</v>
      </c>
      <c r="P279" s="105" t="e">
        <f t="shared" ca="1" si="4"/>
        <v>#VALUE!</v>
      </c>
      <c r="Q279" s="106" t="str">
        <f ca="1">Q277</f>
        <v/>
      </c>
      <c r="R279" s="106" t="str">
        <f ca="1">R277</f>
        <v/>
      </c>
      <c r="S279" s="107" t="e">
        <f ca="1">IF($B$19="","",VLOOKUP($B$19,'[1]DADOS DOS PRODUTOS'!$A$1:$O$9999,16,0))</f>
        <v>#N/A</v>
      </c>
      <c r="T279" s="7"/>
      <c r="U279" s="7"/>
      <c r="V279" s="7"/>
      <c r="W279" s="7"/>
      <c r="X279" s="7" t="str">
        <f>'[1]Programação trançadeiras'!C279</f>
        <v xml:space="preserve"> </v>
      </c>
      <c r="Y279" s="7"/>
      <c r="Z279" s="7"/>
      <c r="AA279" s="7"/>
      <c r="AB279" s="7"/>
      <c r="AC279" s="7"/>
      <c r="AD279" s="7"/>
    </row>
    <row r="280" spans="1:30" ht="23.25" hidden="1" x14ac:dyDescent="0.35">
      <c r="B280" t="e">
        <f ca="1">IF(H280&gt;0,B277," ")</f>
        <v>#VALUE!</v>
      </c>
      <c r="C280" s="1"/>
      <c r="D280" s="108"/>
      <c r="E280" s="109"/>
      <c r="F280" s="94" t="e">
        <f ca="1">B280</f>
        <v>#VALUE!</v>
      </c>
      <c r="G280" s="18" t="e">
        <f ca="1">IF(H280&gt;0,1," ")</f>
        <v>#VALUE!</v>
      </c>
      <c r="H280" s="111" t="e">
        <f ca="1">SMALL('[1]Planejamento Trançadeira'!C44:FJ44,COUNTIF('[1]Planejamento Trançadeira'!C44:FJ44,0)+1)</f>
        <v>#VALUE!</v>
      </c>
      <c r="I280" s="112" t="s">
        <v>40</v>
      </c>
      <c r="J280" s="113" t="e">
        <f ca="1">IF($B280="","",VLOOKUP($B280,'[1]DADOS DOS PRODUTOS'!$A$1:$M$10000,2,0))</f>
        <v>#VALUE!</v>
      </c>
      <c r="K280" s="113" t="e">
        <f ca="1">IF($B280="","",VLOOKUP($B280,'[1]DADOS DOS PRODUTOS'!$A$1:$M$10000,3,0))</f>
        <v>#VALUE!</v>
      </c>
      <c r="L280" s="17" t="e">
        <f ca="1">IF($B280="","",VLOOKUP($B280,'[1]DADOS DOS PRODUTOS'!$A$1:$M$10000,4,0))</f>
        <v>#VALUE!</v>
      </c>
      <c r="M280" s="17" t="e">
        <f ca="1">IF(J280&gt;0,M277," ")</f>
        <v>#VALUE!</v>
      </c>
      <c r="N280" s="112" t="str">
        <f ca="1">N279</f>
        <v/>
      </c>
      <c r="O280" s="114">
        <f ca="1">O279</f>
        <v>0</v>
      </c>
      <c r="P280" s="105" t="e">
        <f t="shared" ca="1" si="4"/>
        <v>#VALUE!</v>
      </c>
      <c r="Q280" s="107" t="str">
        <f ca="1">Q277</f>
        <v/>
      </c>
      <c r="R280" s="106" t="str">
        <f ca="1">R279</f>
        <v/>
      </c>
      <c r="S280" s="107" t="e">
        <f ca="1">IF($B$19="","",VLOOKUP($B$19,'[1]DADOS DOS PRODUTOS'!$A$1:$O$9999,16,0))</f>
        <v>#N/A</v>
      </c>
      <c r="T280" s="7">
        <f ca="1">IFERROR(M280,0)</f>
        <v>0</v>
      </c>
      <c r="U280" s="7"/>
      <c r="V280" s="7"/>
      <c r="W280" s="7"/>
      <c r="X280" s="7" t="str">
        <f>'[1]Programação trançadeiras'!C281</f>
        <v xml:space="preserve"> </v>
      </c>
      <c r="Y280" s="7"/>
      <c r="Z280" s="7"/>
      <c r="AA280" s="7"/>
      <c r="AB280" s="7"/>
      <c r="AC280" s="7"/>
      <c r="AD280" s="7"/>
    </row>
    <row r="281" spans="1:30" ht="23.25" hidden="1" x14ac:dyDescent="0.35">
      <c r="C281" s="1"/>
      <c r="D281" s="1"/>
      <c r="E281" s="2"/>
      <c r="F281" s="2"/>
      <c r="G281" s="113" t="e">
        <f ca="1">IF(J281&gt;0,G280," ")</f>
        <v>#VALUE!</v>
      </c>
      <c r="H281" s="114" t="e">
        <f ca="1">IF(M280=$C$2,QUOTIENT(H280,0.833),IF(M280=$C$3,PRODUCT(H280,1.235),IF(M280=$C$4,PRODUCT(H280,0.75),IF(M280=$C$5,PRODUCT(H280,1.38),IF(M280=$C$6,PRODUCT(H280,1.292),IF(M280=$C$7,PRODUCT(H280,1.292),IF(M280=$C$8,PRODUCT(H280,0.391),IF(M280=$C$9,PRODUCT(H280,1.2),IF(M280=$C$10,PRODUCT(H280,1.25),IF(M280=$C$11,PRODUCT(H280,1.25),IF(M280=$C$12,PRODUCT(H280,1.25),IF(M280=$C$13,PRODUCT(H280,1.25),H280))))))))))))</f>
        <v>#VALUE!</v>
      </c>
      <c r="I281" s="112" t="s">
        <v>40</v>
      </c>
      <c r="J281" s="113" t="e">
        <f ca="1">IF($B280="","",VLOOKUP($B280,'[1]DADOS DOS PRODUTOS'!$A$1:$M$10000,5,0))</f>
        <v>#VALUE!</v>
      </c>
      <c r="K281" s="113" t="e">
        <f ca="1">IF($B280="","",VLOOKUP($B280,'[1]DADOS DOS PRODUTOS'!$A$1:$M$10000,6,0))</f>
        <v>#VALUE!</v>
      </c>
      <c r="L281" s="113" t="e">
        <f ca="1">IF($B280="","",VLOOKUP($B280,'[1]DADOS DOS PRODUTOS'!$A$1:$M$10000,7,0))</f>
        <v>#VALUE!</v>
      </c>
      <c r="M281" s="17" t="e">
        <f ca="1">IF(J281&gt;0,M277," ")</f>
        <v>#VALUE!</v>
      </c>
      <c r="N281" s="112" t="str">
        <f ca="1">N280</f>
        <v/>
      </c>
      <c r="O281" s="114">
        <f ca="1">O280</f>
        <v>0</v>
      </c>
      <c r="P281" s="105" t="e">
        <f t="shared" ca="1" si="4"/>
        <v>#VALUE!</v>
      </c>
      <c r="Q281" s="106" t="str">
        <f ca="1">Q277</f>
        <v/>
      </c>
      <c r="R281" s="106" t="str">
        <f ca="1">R279</f>
        <v/>
      </c>
      <c r="S281" s="107" t="e">
        <f ca="1">IF($B$19="","",VLOOKUP($B$19,'[1]DADOS DOS PRODUTOS'!$A$1:$O$9999,16,0))</f>
        <v>#N/A</v>
      </c>
      <c r="T281" s="7"/>
      <c r="U281" s="7"/>
      <c r="V281" s="7"/>
      <c r="W281" s="7"/>
      <c r="X281" s="7" t="str">
        <f>'[1]Programação trançadeiras'!C281</f>
        <v xml:space="preserve"> </v>
      </c>
      <c r="Y281" s="7"/>
      <c r="Z281" s="7"/>
      <c r="AA281" s="7"/>
      <c r="AB281" s="7"/>
      <c r="AC281" s="7"/>
      <c r="AD281" s="7"/>
    </row>
    <row r="282" spans="1:30" ht="23.25" hidden="1" x14ac:dyDescent="0.35">
      <c r="C282" s="1"/>
      <c r="D282" s="1"/>
      <c r="E282" s="2"/>
      <c r="F282" s="2"/>
      <c r="G282" s="113" t="e">
        <f ca="1">IF(J282&gt;0,G281," ")</f>
        <v>#VALUE!</v>
      </c>
      <c r="H282" s="114" t="e">
        <f ca="1">IF(M281=$C$2,QUOTIENT(H281,0.833),IF(M281=$C$3,PRODUCT(H281,1.235),IF(M281=$C$4,PRODUCT(H281,0.75),IF(M281=$C$5,PRODUCT(H281,1.38),IF(M281=$C$6,PRODUCT(H281,1.292),IF(M281=$C$7,PRODUCT(H281,1.292),IF(M281=$C$8,PRODUCT(H281,0.391),IF(M281=$C$9,PRODUCT(H281,1.2),IF(M281=$C$10,PRODUCT(H281,1.25),IF(M281=$C$11,PRODUCT(H281,1.25),IF(M281=$C$12,PRODUCT(H281,1.25),IF(M281=$C$13,PRODUCT(H281,1.25),H281))))))))))))</f>
        <v>#VALUE!</v>
      </c>
      <c r="I282" s="112" t="s">
        <v>40</v>
      </c>
      <c r="J282" s="112" t="e">
        <f ca="1">IF($B280="","",VLOOKUP($B280,'[1]DADOS DOS PRODUTOS'!$A$1:$M$10000,11,0))</f>
        <v>#VALUE!</v>
      </c>
      <c r="K282" s="112" t="e">
        <f ca="1">IF($B280="","",VLOOKUP($B280,'[1]DADOS DOS PRODUTOS'!$A$1:$M$10000,12,0))</f>
        <v>#VALUE!</v>
      </c>
      <c r="L282" s="112" t="e">
        <f ca="1">IF($B280="","",VLOOKUP($B280,'[1]DADOS DOS PRODUTOS'!$A$1:$M$10000,13,0))</f>
        <v>#VALUE!</v>
      </c>
      <c r="M282" s="17" t="e">
        <f ca="1">IF(J282&gt;0,M277," ")</f>
        <v>#VALUE!</v>
      </c>
      <c r="N282" s="112" t="str">
        <f ca="1">N281</f>
        <v/>
      </c>
      <c r="O282" s="114">
        <f ca="1">O281</f>
        <v>0</v>
      </c>
      <c r="P282" s="105" t="e">
        <f t="shared" ca="1" si="4"/>
        <v>#VALUE!</v>
      </c>
      <c r="Q282" s="106" t="str">
        <f ca="1">Q277</f>
        <v/>
      </c>
      <c r="R282" s="106" t="str">
        <f ca="1">R279</f>
        <v/>
      </c>
      <c r="S282" s="107" t="e">
        <f ca="1">IF($B$19="","",VLOOKUP($B$19,'[1]DADOS DOS PRODUTOS'!$A$1:$O$9999,16,0))</f>
        <v>#N/A</v>
      </c>
      <c r="T282" s="7"/>
      <c r="U282" s="7"/>
      <c r="V282" s="7"/>
      <c r="W282" s="7"/>
      <c r="X282" s="7" t="str">
        <f>'[1]Programação trançadeiras'!C283</f>
        <v xml:space="preserve"> </v>
      </c>
      <c r="Y282" s="7"/>
      <c r="Z282" s="7"/>
      <c r="AA282" s="7"/>
      <c r="AB282" s="7"/>
      <c r="AC282" s="7"/>
      <c r="AD282" s="7"/>
    </row>
    <row r="283" spans="1:30" ht="23.25" hidden="1" x14ac:dyDescent="0.35">
      <c r="A283">
        <v>2</v>
      </c>
      <c r="B283" s="110" t="str">
        <f ca="1">'[1]Programação trançadeiras'!I47</f>
        <v/>
      </c>
      <c r="C283" s="1">
        <f ca="1">'[1]Programação trançadeiras'!J47</f>
        <v>0</v>
      </c>
      <c r="D283" s="108" t="e">
        <f ca="1">(Q283*C283)/R283</f>
        <v>#VALUE!</v>
      </c>
      <c r="E283" s="109" t="e">
        <f ca="1">D283/Q283</f>
        <v>#VALUE!</v>
      </c>
      <c r="F283" s="94" t="str">
        <f ca="1">B283</f>
        <v/>
      </c>
      <c r="G283" s="95" t="e">
        <f ca="1">IF(H283&lt;Q283,1,W283)</f>
        <v>#VALUE!</v>
      </c>
      <c r="H283" s="96" t="e">
        <f ca="1">IF(D283&gt;Q283,Q283,IF(D283&lt;Q283,D283,D283))</f>
        <v>#VALUE!</v>
      </c>
      <c r="I283" s="97" t="s">
        <v>40</v>
      </c>
      <c r="J283" s="98" t="str">
        <f ca="1">IF($B283="","",VLOOKUP($B283,'[1]DADOS DOS PRODUTOS'!$A$1:$M$10000,2,0))</f>
        <v/>
      </c>
      <c r="K283" s="98" t="str">
        <f ca="1">IF($B283="","",VLOOKUP($B283,'[1]DADOS DOS PRODUTOS'!$A$1:$M$10000,3,0))</f>
        <v/>
      </c>
      <c r="L283" s="99" t="str">
        <f ca="1">IF($B283="","",VLOOKUP($B283,'[1]DADOS DOS PRODUTOS'!$A$1:$M$10000,4,0))</f>
        <v/>
      </c>
      <c r="M283" s="99" t="str">
        <f ca="1">IF(B283="","",VLOOKUP(B283,'[1]DADOS DOS PRODUTOS'!$A$1:$M$10000,8,0))</f>
        <v/>
      </c>
      <c r="N283" s="97" t="str">
        <f ca="1">IF(B283="","",VLOOKUP(B283,'[1]DADOS DOS PRODUTOS'!$A$1:$M$10000,9,0))</f>
        <v/>
      </c>
      <c r="O283" s="100">
        <f ca="1">C283</f>
        <v>0</v>
      </c>
      <c r="P283" s="101" t="e">
        <f t="shared" ca="1" si="4"/>
        <v>#VALUE!</v>
      </c>
      <c r="Q283" s="102" t="str">
        <f ca="1">IF(B283="","",VLOOKUP(B283,'[1]DADOS DOS PRODUTOS'!$A$1:$N$9999,14,0))</f>
        <v/>
      </c>
      <c r="R283" s="102" t="str">
        <f ca="1">IF(B283="","",VLOOKUP(B283,'[1]DADOS DOS PRODUTOS'!$A$1:$O$9999,15,0))</f>
        <v/>
      </c>
      <c r="S283" s="102" t="str">
        <f ca="1">IF(B283="","",VLOOKUP(B283,'[1]DADOS DOS PRODUTOS'!$A$1:$O$9999,16,0))</f>
        <v/>
      </c>
      <c r="T283" s="90" t="str">
        <f ca="1">IFERROR(M283,0)</f>
        <v/>
      </c>
      <c r="U283" s="90"/>
      <c r="V283" s="90" t="str">
        <f ca="1">LEFT(B283,4)</f>
        <v/>
      </c>
      <c r="W283" s="103">
        <f ca="1">COUNTIF('[1]Planejamento Trançadeira'!C45:APM45,'[1]Planejamento Trançadeira'!A45)</f>
        <v>0</v>
      </c>
      <c r="X283" s="7" t="str">
        <f>'[1]Programação trançadeiras'!C284</f>
        <v xml:space="preserve"> </v>
      </c>
      <c r="Y283" s="7"/>
      <c r="Z283" s="7"/>
      <c r="AA283" s="7"/>
      <c r="AB283" s="7"/>
      <c r="AC283" s="7"/>
      <c r="AD283" s="7"/>
    </row>
    <row r="284" spans="1:30" ht="23.25" hidden="1" x14ac:dyDescent="0.35">
      <c r="C284" s="1"/>
      <c r="D284" s="1"/>
      <c r="E284" s="2"/>
      <c r="F284" s="2"/>
      <c r="G284" s="98" t="e">
        <f ca="1">IF(J284&gt;0,G283," ")</f>
        <v>#VALUE!</v>
      </c>
      <c r="H284" s="100" t="e">
        <f ca="1">IF(M283=$C$2,QUOTIENT(H283,0.833),IF(M283=$C$3,PRODUCT(H283,1.235),IF(M283=$C$4,PRODUCT(H283,0.75),IF(M283=$C$5,PRODUCT(H283,1.38),IF(M283=$C$6,PRODUCT(H283,1.292),IF(M283=$C$7,PRODUCT(H283,1.292),IF(M283=$C$8,PRODUCT(H283,0.391),IF(M283=$C$9,PRODUCT(H283,1.2),IF(M283=$C$10,PRODUCT(H283,1.25),IF(M283=$C$11,PRODUCT(H283,1.25),IF(M283=$C$12,PRODUCT(H283,1.25),IF(M283=$C$13,PRODUCT(H283,1.25),H283))))))))))))</f>
        <v>#VALUE!</v>
      </c>
      <c r="I284" s="97" t="s">
        <v>40</v>
      </c>
      <c r="J284" s="98" t="str">
        <f ca="1">IF($B283="","",VLOOKUP($B283,'[1]DADOS DOS PRODUTOS'!$A$1:$M$10000,5,0))</f>
        <v/>
      </c>
      <c r="K284" s="98" t="str">
        <f ca="1">IF($B283="","",VLOOKUP($B283,'[1]DADOS DOS PRODUTOS'!$A$1:$M$10000,6,0))</f>
        <v/>
      </c>
      <c r="L284" s="98" t="str">
        <f ca="1">IF($B283="","",VLOOKUP($B283,'[1]DADOS DOS PRODUTOS'!$A$1:$M$10000,7,0))</f>
        <v/>
      </c>
      <c r="M284" s="99" t="str">
        <f ca="1">IF(J284&gt;0,M283," ")</f>
        <v/>
      </c>
      <c r="N284" s="97" t="str">
        <f ca="1">N283</f>
        <v/>
      </c>
      <c r="O284" s="100">
        <f ca="1">O283</f>
        <v>0</v>
      </c>
      <c r="P284" s="105" t="e">
        <f t="shared" ca="1" si="4"/>
        <v>#VALUE!</v>
      </c>
      <c r="Q284" s="106" t="str">
        <f ca="1">Q283</f>
        <v/>
      </c>
      <c r="R284" s="106" t="str">
        <f ca="1">R283</f>
        <v/>
      </c>
      <c r="S284" s="107" t="e">
        <f ca="1">IF($B$19="","",VLOOKUP($B$19,'[1]DADOS DOS PRODUTOS'!$A$1:$O$9999,16,0))</f>
        <v>#N/A</v>
      </c>
      <c r="T284" s="7"/>
      <c r="U284" s="7"/>
      <c r="V284" s="7"/>
      <c r="W284" s="7"/>
      <c r="X284" s="7" t="str">
        <f>'[1]Programação trançadeiras'!C285</f>
        <v xml:space="preserve"> </v>
      </c>
      <c r="Y284" s="7"/>
      <c r="Z284" s="7"/>
      <c r="AA284" s="7"/>
      <c r="AB284" s="7"/>
      <c r="AC284" s="7"/>
      <c r="AD284" s="7"/>
    </row>
    <row r="285" spans="1:30" ht="23.25" hidden="1" x14ac:dyDescent="0.35">
      <c r="C285" s="1"/>
      <c r="D285" s="1"/>
      <c r="E285" s="2"/>
      <c r="F285" s="2"/>
      <c r="G285" s="97" t="e">
        <f ca="1">IF(J285&gt;0,G284," ")</f>
        <v>#VALUE!</v>
      </c>
      <c r="H285" s="100" t="e">
        <f ca="1">IF(M284=$C$2,QUOTIENT(H284,0.833),IF(M284=$C$3,PRODUCT(H284,1.235),IF(M284=$C$4,PRODUCT(H284,0.75),IF(M284=$C$5,PRODUCT(H284,1.38),IF(M284=$C$6,PRODUCT(H284,1.292),IF(M284=$C$7,PRODUCT(H284,1.292),IF(M284=$C$8,PRODUCT(H284,0.391),IF(M284=$C$9,PRODUCT(H284,1.2),IF(M284=$C$10,PRODUCT(H284,1.25),IF(M284=$C$11,PRODUCT(H284,1.25),IF(M284=$C$12,PRODUCT(H284,1.25),IF(M284=$C$13,PRODUCT(H284,1.25),H284))))))))))))</f>
        <v>#VALUE!</v>
      </c>
      <c r="I285" s="97" t="s">
        <v>40</v>
      </c>
      <c r="J285" s="97" t="str">
        <f ca="1">IF($B283="","",VLOOKUP($B283,'[1]DADOS DOS PRODUTOS'!$A$1:$M$10000,11,0))</f>
        <v/>
      </c>
      <c r="K285" s="97" t="str">
        <f ca="1">IF($B283="","",VLOOKUP($B283,'[1]DADOS DOS PRODUTOS'!$A$1:$M$10000,12,0))</f>
        <v/>
      </c>
      <c r="L285" s="97" t="str">
        <f ca="1">IF($B283="","",VLOOKUP($B283,'[1]DADOS DOS PRODUTOS'!$A$1:$M$10000,13,0))</f>
        <v/>
      </c>
      <c r="M285" s="99" t="str">
        <f ca="1">IF(J285&gt;0,M283," ")</f>
        <v/>
      </c>
      <c r="N285" s="97" t="str">
        <f ca="1">N284</f>
        <v/>
      </c>
      <c r="O285" s="100">
        <f ca="1">O283</f>
        <v>0</v>
      </c>
      <c r="P285" s="105" t="e">
        <f t="shared" ca="1" si="4"/>
        <v>#VALUE!</v>
      </c>
      <c r="Q285" s="106" t="str">
        <f ca="1">Q283</f>
        <v/>
      </c>
      <c r="R285" s="106" t="str">
        <f ca="1">R283</f>
        <v/>
      </c>
      <c r="S285" s="107" t="e">
        <f ca="1">IF($B$19="","",VLOOKUP($B$19,'[1]DADOS DOS PRODUTOS'!$A$1:$O$9999,16,0))</f>
        <v>#N/A</v>
      </c>
      <c r="T285" s="7"/>
      <c r="U285" s="7"/>
      <c r="V285" s="7"/>
      <c r="W285" s="7"/>
      <c r="X285" s="7" t="str">
        <f>'[1]Programação trançadeiras'!C286</f>
        <v xml:space="preserve"> </v>
      </c>
      <c r="Y285" s="7"/>
      <c r="Z285" s="7"/>
      <c r="AA285" s="7"/>
      <c r="AB285" s="7"/>
      <c r="AC285" s="7"/>
      <c r="AD285" s="7"/>
    </row>
    <row r="286" spans="1:30" ht="23.25" hidden="1" x14ac:dyDescent="0.35">
      <c r="B286" t="e">
        <f ca="1">IF(H286&gt;0,B283," ")</f>
        <v>#VALUE!</v>
      </c>
      <c r="C286" s="1"/>
      <c r="D286" s="108"/>
      <c r="E286" s="109"/>
      <c r="F286" s="94" t="e">
        <f ca="1">B286</f>
        <v>#VALUE!</v>
      </c>
      <c r="G286" s="95" t="e">
        <f ca="1">IF(H286&gt;0,1," ")</f>
        <v>#VALUE!</v>
      </c>
      <c r="H286" s="96" t="e">
        <f ca="1">SMALL('[1]Planejamento Trançadeira'!C45:FJ45,COUNTIF('[1]Planejamento Trançadeira'!C45:FJ45,0)+1)</f>
        <v>#VALUE!</v>
      </c>
      <c r="I286" s="97" t="s">
        <v>40</v>
      </c>
      <c r="J286" s="98" t="e">
        <f ca="1">IF($B286="","",VLOOKUP($B286,'[1]DADOS DOS PRODUTOS'!$A$1:$M$10000,2,0))</f>
        <v>#VALUE!</v>
      </c>
      <c r="K286" s="98" t="e">
        <f ca="1">IF($B286="","",VLOOKUP($B286,'[1]DADOS DOS PRODUTOS'!$A$1:$M$10000,3,0))</f>
        <v>#VALUE!</v>
      </c>
      <c r="L286" s="99" t="e">
        <f ca="1">IF($B286="","",VLOOKUP($B286,'[1]DADOS DOS PRODUTOS'!$A$1:$M$10000,4,0))</f>
        <v>#VALUE!</v>
      </c>
      <c r="M286" s="99" t="e">
        <f ca="1">IF(J286&gt;0,M283," ")</f>
        <v>#VALUE!</v>
      </c>
      <c r="N286" s="97" t="str">
        <f ca="1">N285</f>
        <v/>
      </c>
      <c r="O286" s="100">
        <f ca="1">O285</f>
        <v>0</v>
      </c>
      <c r="P286" s="105" t="e">
        <f t="shared" ca="1" si="4"/>
        <v>#VALUE!</v>
      </c>
      <c r="Q286" s="107" t="str">
        <f ca="1">Q283</f>
        <v/>
      </c>
      <c r="R286" s="106" t="str">
        <f ca="1">R285</f>
        <v/>
      </c>
      <c r="S286" s="107" t="e">
        <f ca="1">IF($B$19="","",VLOOKUP($B$19,'[1]DADOS DOS PRODUTOS'!$A$1:$O$9999,16,0))</f>
        <v>#N/A</v>
      </c>
      <c r="T286" s="7">
        <f ca="1">IFERROR(M286,0)</f>
        <v>0</v>
      </c>
      <c r="U286" s="7"/>
      <c r="V286" s="7"/>
      <c r="W286" s="7"/>
      <c r="X286" s="7" t="str">
        <f>'[1]Programação trançadeiras'!C287</f>
        <v xml:space="preserve"> </v>
      </c>
      <c r="Y286" s="7"/>
      <c r="Z286" s="7"/>
      <c r="AA286" s="7"/>
      <c r="AB286" s="7"/>
      <c r="AC286" s="7"/>
      <c r="AD286" s="7"/>
    </row>
    <row r="287" spans="1:30" ht="23.25" hidden="1" x14ac:dyDescent="0.35">
      <c r="C287" s="1"/>
      <c r="D287" s="1"/>
      <c r="E287" s="2"/>
      <c r="F287" s="2"/>
      <c r="G287" s="98" t="e">
        <f ca="1">IF(J287&gt;0,G286," ")</f>
        <v>#VALUE!</v>
      </c>
      <c r="H287" s="100" t="e">
        <f ca="1">IF(M286=$C$2,QUOTIENT(H286,0.833),IF(M286=$C$3,PRODUCT(H286,1.235),IF(M286=$C$4,PRODUCT(H286,0.75),IF(M286=$C$5,PRODUCT(H286,1.38),IF(M286=$C$6,PRODUCT(H286,1.292),IF(M286=$C$7,PRODUCT(H286,1.292),IF(M286=$C$8,PRODUCT(H286,0.391),IF(M286=$C$9,PRODUCT(H286,1.2),IF(M286=$C$10,PRODUCT(H286,1.25),IF(M286=$C$11,PRODUCT(H286,1.25),IF(M286=$C$12,PRODUCT(H286,1.25),IF(M286=$C$13,PRODUCT(H286,1.25),H286))))))))))))</f>
        <v>#VALUE!</v>
      </c>
      <c r="I287" s="97" t="s">
        <v>40</v>
      </c>
      <c r="J287" s="98" t="e">
        <f ca="1">IF($B286="","",VLOOKUP($B286,'[1]DADOS DOS PRODUTOS'!$A$1:$M$10000,5,0))</f>
        <v>#VALUE!</v>
      </c>
      <c r="K287" s="98" t="e">
        <f ca="1">IF($B286="","",VLOOKUP($B286,'[1]DADOS DOS PRODUTOS'!$A$1:$M$10000,6,0))</f>
        <v>#VALUE!</v>
      </c>
      <c r="L287" s="98" t="e">
        <f ca="1">IF($B286="","",VLOOKUP($B286,'[1]DADOS DOS PRODUTOS'!$A$1:$M$10000,7,0))</f>
        <v>#VALUE!</v>
      </c>
      <c r="M287" s="99" t="e">
        <f ca="1">IF(J287&gt;0,M283," ")</f>
        <v>#VALUE!</v>
      </c>
      <c r="N287" s="97" t="str">
        <f ca="1">N286</f>
        <v/>
      </c>
      <c r="O287" s="100">
        <f ca="1">O286</f>
        <v>0</v>
      </c>
      <c r="P287" s="105" t="e">
        <f t="shared" ca="1" si="4"/>
        <v>#VALUE!</v>
      </c>
      <c r="Q287" s="106" t="str">
        <f ca="1">Q283</f>
        <v/>
      </c>
      <c r="R287" s="106" t="str">
        <f ca="1">R285</f>
        <v/>
      </c>
      <c r="S287" s="107" t="e">
        <f ca="1">IF($B$19="","",VLOOKUP($B$19,'[1]DADOS DOS PRODUTOS'!$A$1:$O$9999,16,0))</f>
        <v>#N/A</v>
      </c>
      <c r="T287" s="7"/>
      <c r="U287" s="7"/>
      <c r="V287" s="7"/>
      <c r="W287" s="7"/>
      <c r="X287" s="7" t="str">
        <f>'[1]Programação trançadeiras'!C288</f>
        <v xml:space="preserve"> </v>
      </c>
      <c r="Y287" s="7"/>
      <c r="Z287" s="7"/>
      <c r="AA287" s="7"/>
      <c r="AB287" s="7"/>
      <c r="AC287" s="7"/>
      <c r="AD287" s="7"/>
    </row>
    <row r="288" spans="1:30" ht="23.25" hidden="1" x14ac:dyDescent="0.35">
      <c r="C288" s="1"/>
      <c r="D288" s="1"/>
      <c r="E288" s="2"/>
      <c r="F288" s="2"/>
      <c r="G288" s="98" t="e">
        <f ca="1">IF(J288&gt;0,G287," ")</f>
        <v>#VALUE!</v>
      </c>
      <c r="H288" s="100" t="e">
        <f ca="1">IF(M287=$C$2,QUOTIENT(H287,0.833),IF(M287=$C$3,PRODUCT(H287,1.235),IF(M287=$C$4,PRODUCT(H287,0.75),IF(M287=$C$5,PRODUCT(H287,1.38),IF(M287=$C$6,PRODUCT(H287,1.292),IF(M287=$C$7,PRODUCT(H287,1.292),IF(M287=$C$8,PRODUCT(H287,0.391),IF(M287=$C$9,PRODUCT(H287,1.2),IF(M287=$C$10,PRODUCT(H287,1.25),IF(M287=$C$11,PRODUCT(H287,1.25),IF(M287=$C$12,PRODUCT(H287,1.25),IF(M287=$C$13,PRODUCT(H287,1.25),H287))))))))))))</f>
        <v>#VALUE!</v>
      </c>
      <c r="I288" s="97" t="s">
        <v>40</v>
      </c>
      <c r="J288" s="97" t="e">
        <f ca="1">IF($B286="","",VLOOKUP($B286,'[1]DADOS DOS PRODUTOS'!$A$1:$M$10000,11,0))</f>
        <v>#VALUE!</v>
      </c>
      <c r="K288" s="97" t="e">
        <f ca="1">IF($B286="","",VLOOKUP($B286,'[1]DADOS DOS PRODUTOS'!$A$1:$M$10000,12,0))</f>
        <v>#VALUE!</v>
      </c>
      <c r="L288" s="97" t="e">
        <f ca="1">IF($B286="","",VLOOKUP($B286,'[1]DADOS DOS PRODUTOS'!$A$1:$M$10000,13,0))</f>
        <v>#VALUE!</v>
      </c>
      <c r="M288" s="99" t="e">
        <f ca="1">IF(J288&gt;0,M283," ")</f>
        <v>#VALUE!</v>
      </c>
      <c r="N288" s="97" t="str">
        <f ca="1">N287</f>
        <v/>
      </c>
      <c r="O288" s="100">
        <f ca="1">O287</f>
        <v>0</v>
      </c>
      <c r="P288" s="105" t="e">
        <f t="shared" ca="1" si="4"/>
        <v>#VALUE!</v>
      </c>
      <c r="Q288" s="106" t="str">
        <f ca="1">Q283</f>
        <v/>
      </c>
      <c r="R288" s="106" t="str">
        <f ca="1">R285</f>
        <v/>
      </c>
      <c r="S288" s="107" t="e">
        <f ca="1">IF($B$19="","",VLOOKUP($B$19,'[1]DADOS DOS PRODUTOS'!$A$1:$O$9999,16,0))</f>
        <v>#N/A</v>
      </c>
      <c r="T288" s="7"/>
      <c r="U288" s="7"/>
      <c r="V288" s="7"/>
      <c r="W288" s="7"/>
      <c r="X288" s="7" t="str">
        <f>'[1]Programação trançadeiras'!C289</f>
        <v xml:space="preserve"> </v>
      </c>
      <c r="Y288" s="7"/>
      <c r="Z288" s="7"/>
      <c r="AA288" s="7"/>
      <c r="AB288" s="7"/>
      <c r="AC288" s="7"/>
      <c r="AD288" s="7"/>
    </row>
    <row r="289" spans="1:30" ht="23.25" hidden="1" x14ac:dyDescent="0.35">
      <c r="A289">
        <v>3</v>
      </c>
      <c r="B289" s="110" t="str">
        <f ca="1">'[1]Programação trançadeiras'!I48</f>
        <v/>
      </c>
      <c r="C289" s="1">
        <f ca="1">'[1]Programação trançadeiras'!J48</f>
        <v>0</v>
      </c>
      <c r="D289" s="108" t="e">
        <f ca="1">(Q289*C289)/R289</f>
        <v>#VALUE!</v>
      </c>
      <c r="E289" s="109" t="e">
        <f ca="1">D289/Q289</f>
        <v>#VALUE!</v>
      </c>
      <c r="F289" s="94" t="str">
        <f ca="1">B289</f>
        <v/>
      </c>
      <c r="G289" s="18" t="e">
        <f ca="1">IF(H289&lt;Q289,1,W289)</f>
        <v>#VALUE!</v>
      </c>
      <c r="H289" s="111" t="e">
        <f ca="1">IF(D289&gt;Q289,Q289,IF(D289&lt;Q289,D289,D289))</f>
        <v>#VALUE!</v>
      </c>
      <c r="I289" s="112" t="s">
        <v>40</v>
      </c>
      <c r="J289" s="113" t="str">
        <f ca="1">IF($B289="","",VLOOKUP($B289,'[1]DADOS DOS PRODUTOS'!$A$1:$M$10000,2,0))</f>
        <v/>
      </c>
      <c r="K289" s="113" t="str">
        <f ca="1">IF($B289="","",VLOOKUP($B289,'[1]DADOS DOS PRODUTOS'!$A$1:$M$10000,3,0))</f>
        <v/>
      </c>
      <c r="L289" s="17" t="str">
        <f ca="1">IF($B289="","",VLOOKUP($B289,'[1]DADOS DOS PRODUTOS'!$A$1:$M$10000,4,0))</f>
        <v/>
      </c>
      <c r="M289" s="17" t="str">
        <f ca="1">IF(B289="","",VLOOKUP(B289,'[1]DADOS DOS PRODUTOS'!$A$1:$M$10000,8,0))</f>
        <v/>
      </c>
      <c r="N289" s="112" t="str">
        <f ca="1">IF(B289="","",VLOOKUP(B289,'[1]DADOS DOS PRODUTOS'!$A$1:$M$10000,9,0))</f>
        <v/>
      </c>
      <c r="O289" s="114">
        <f ca="1">C289</f>
        <v>0</v>
      </c>
      <c r="P289" s="101" t="e">
        <f t="shared" ca="1" si="4"/>
        <v>#VALUE!</v>
      </c>
      <c r="Q289" s="102" t="str">
        <f ca="1">IF(B289="","",VLOOKUP(B289,'[1]DADOS DOS PRODUTOS'!$A$1:$N$9999,14,0))</f>
        <v/>
      </c>
      <c r="R289" s="102" t="str">
        <f ca="1">IF(B289="","",VLOOKUP(B289,'[1]DADOS DOS PRODUTOS'!$A$1:$O$9999,15,0))</f>
        <v/>
      </c>
      <c r="S289" s="102" t="str">
        <f ca="1">IF(B289="","",VLOOKUP(B289,'[1]DADOS DOS PRODUTOS'!$A$1:$O$9999,16,0))</f>
        <v/>
      </c>
      <c r="T289" s="90" t="str">
        <f ca="1">IFERROR(M289,0)</f>
        <v/>
      </c>
      <c r="U289" s="90"/>
      <c r="V289" s="90" t="str">
        <f ca="1">LEFT(B289,4)</f>
        <v/>
      </c>
      <c r="W289" s="103">
        <f ca="1">COUNTIF('[1]Planejamento Trançadeira'!C46:APM46,'[1]Planejamento Trançadeira'!A46)</f>
        <v>0</v>
      </c>
      <c r="X289" s="7" t="str">
        <f>'[1]Programação trançadeiras'!C290</f>
        <v xml:space="preserve"> </v>
      </c>
      <c r="Y289" s="7"/>
      <c r="Z289" s="7"/>
      <c r="AA289" s="7"/>
      <c r="AB289" s="7"/>
      <c r="AC289" s="7"/>
      <c r="AD289" s="7"/>
    </row>
    <row r="290" spans="1:30" ht="23.25" hidden="1" x14ac:dyDescent="0.35">
      <c r="C290" s="1"/>
      <c r="D290" s="1"/>
      <c r="E290" s="2"/>
      <c r="F290" s="2"/>
      <c r="G290" s="113" t="e">
        <f ca="1">IF(J290&gt;0,G289," ")</f>
        <v>#VALUE!</v>
      </c>
      <c r="H290" s="114" t="e">
        <f ca="1">IF(M289=$C$2,QUOTIENT(H289,0.833),IF(M289=$C$3,PRODUCT(H289,1.235),IF(M289=$C$4,PRODUCT(H289,0.75),IF(M289=$C$5,PRODUCT(H289,1.38),IF(M289=$C$6,PRODUCT(H289,1.292),IF(M289=$C$7,PRODUCT(H289,1.292),IF(M289=$C$8,PRODUCT(H289,0.391),IF(M289=$C$9,PRODUCT(H289,1.2),IF(M289=$C$10,PRODUCT(H289,1.25),IF(M289=$C$11,PRODUCT(H289,1.25),IF(M289=$C$12,PRODUCT(H289,1.25),IF(M289=$C$13,PRODUCT(H289,1.25),H289))))))))))))</f>
        <v>#VALUE!</v>
      </c>
      <c r="I290" s="112" t="s">
        <v>40</v>
      </c>
      <c r="J290" s="113" t="str">
        <f ca="1">IF($B289="","",VLOOKUP($B289,'[1]DADOS DOS PRODUTOS'!$A$1:$M$10000,5,0))</f>
        <v/>
      </c>
      <c r="K290" s="113" t="str">
        <f ca="1">IF($B289="","",VLOOKUP($B289,'[1]DADOS DOS PRODUTOS'!$A$1:$M$10000,6,0))</f>
        <v/>
      </c>
      <c r="L290" s="113" t="str">
        <f ca="1">IF($B289="","",VLOOKUP($B289,'[1]DADOS DOS PRODUTOS'!$A$1:$M$10000,7,0))</f>
        <v/>
      </c>
      <c r="M290" s="17" t="str">
        <f ca="1">IF(J290&gt;0,M289," ")</f>
        <v/>
      </c>
      <c r="N290" s="112" t="str">
        <f ca="1">N289</f>
        <v/>
      </c>
      <c r="O290" s="114">
        <f ca="1">O289</f>
        <v>0</v>
      </c>
      <c r="P290" s="105" t="e">
        <f t="shared" ca="1" si="4"/>
        <v>#VALUE!</v>
      </c>
      <c r="Q290" s="106" t="str">
        <f ca="1">Q289</f>
        <v/>
      </c>
      <c r="R290" s="106" t="str">
        <f ca="1">R289</f>
        <v/>
      </c>
      <c r="S290" s="107" t="e">
        <f ca="1">IF($B$19="","",VLOOKUP($B$19,'[1]DADOS DOS PRODUTOS'!$A$1:$O$9999,16,0))</f>
        <v>#N/A</v>
      </c>
      <c r="T290" s="7"/>
      <c r="U290" s="7"/>
      <c r="V290" s="7"/>
      <c r="W290" s="7"/>
      <c r="X290" s="7" t="str">
        <f>'[1]Programação trançadeiras'!C291</f>
        <v xml:space="preserve"> </v>
      </c>
      <c r="Y290" s="7"/>
      <c r="Z290" s="7"/>
      <c r="AA290" s="7"/>
      <c r="AB290" s="7"/>
      <c r="AC290" s="7"/>
      <c r="AD290" s="7"/>
    </row>
    <row r="291" spans="1:30" ht="23.25" hidden="1" x14ac:dyDescent="0.35">
      <c r="C291" s="1"/>
      <c r="D291" s="1"/>
      <c r="E291" s="2"/>
      <c r="F291" s="2"/>
      <c r="G291" s="112" t="e">
        <f ca="1">IF(J291&gt;0,G290," ")</f>
        <v>#VALUE!</v>
      </c>
      <c r="H291" s="114" t="e">
        <f ca="1">IF(M290=$C$2,QUOTIENT(H290,0.833),IF(M290=$C$3,PRODUCT(H290,1.235),IF(M290=$C$4,PRODUCT(H290,0.75),IF(M290=$C$5,PRODUCT(H290,1.38),IF(M290=$C$6,PRODUCT(H290,1.292),IF(M290=$C$7,PRODUCT(H290,1.292),IF(M290=$C$8,PRODUCT(H290,0.391),IF(M290=$C$9,PRODUCT(H290,1.2),IF(M290=$C$10,PRODUCT(H290,1.25),IF(M290=$C$11,PRODUCT(H290,1.25),IF(M290=$C$12,PRODUCT(H290,1.25),IF(M290=$C$13,PRODUCT(H290,1.25),H290))))))))))))</f>
        <v>#VALUE!</v>
      </c>
      <c r="I291" s="112" t="s">
        <v>40</v>
      </c>
      <c r="J291" s="112" t="str">
        <f ca="1">IF($B289="","",VLOOKUP($B289,'[1]DADOS DOS PRODUTOS'!$A$1:$M$10000,11,0))</f>
        <v/>
      </c>
      <c r="K291" s="112" t="str">
        <f ca="1">IF($B289="","",VLOOKUP($B289,'[1]DADOS DOS PRODUTOS'!$A$1:$M$10000,12,0))</f>
        <v/>
      </c>
      <c r="L291" s="112" t="str">
        <f ca="1">IF($B289="","",VLOOKUP($B289,'[1]DADOS DOS PRODUTOS'!$A$1:$M$10000,13,0))</f>
        <v/>
      </c>
      <c r="M291" s="17" t="str">
        <f ca="1">IF(J291&gt;0,M289," ")</f>
        <v/>
      </c>
      <c r="N291" s="112" t="str">
        <f ca="1">N290</f>
        <v/>
      </c>
      <c r="O291" s="114">
        <f ca="1">O289</f>
        <v>0</v>
      </c>
      <c r="P291" s="105" t="e">
        <f t="shared" ca="1" si="4"/>
        <v>#VALUE!</v>
      </c>
      <c r="Q291" s="106" t="str">
        <f ca="1">Q289</f>
        <v/>
      </c>
      <c r="R291" s="106" t="str">
        <f ca="1">R289</f>
        <v/>
      </c>
      <c r="S291" s="107" t="e">
        <f ca="1">IF($B$19="","",VLOOKUP($B$19,'[1]DADOS DOS PRODUTOS'!$A$1:$O$9999,16,0))</f>
        <v>#N/A</v>
      </c>
      <c r="T291" s="7"/>
      <c r="U291" s="7"/>
      <c r="V291" s="7"/>
      <c r="W291" s="7"/>
      <c r="X291" s="7" t="str">
        <f>'[1]Programação trançadeiras'!C292</f>
        <v xml:space="preserve"> </v>
      </c>
      <c r="Y291" s="7"/>
      <c r="Z291" s="7"/>
      <c r="AA291" s="7"/>
      <c r="AB291" s="7"/>
      <c r="AC291" s="7"/>
      <c r="AD291" s="7"/>
    </row>
    <row r="292" spans="1:30" ht="23.25" hidden="1" x14ac:dyDescent="0.35">
      <c r="B292" t="e">
        <f ca="1">IF(H292&gt;0,B289," ")</f>
        <v>#VALUE!</v>
      </c>
      <c r="C292" s="1"/>
      <c r="D292" s="108"/>
      <c r="E292" s="109"/>
      <c r="F292" s="94" t="e">
        <f ca="1">B292</f>
        <v>#VALUE!</v>
      </c>
      <c r="G292" s="18" t="e">
        <f ca="1">IF(H292&gt;0,1," ")</f>
        <v>#VALUE!</v>
      </c>
      <c r="H292" s="111" t="e">
        <f ca="1">SMALL('[1]Planejamento Trançadeira'!C46:FJ46,COUNTIF('[1]Planejamento Trançadeira'!C46:FJ46,0)+1)</f>
        <v>#VALUE!</v>
      </c>
      <c r="I292" s="112" t="s">
        <v>40</v>
      </c>
      <c r="J292" s="113" t="e">
        <f ca="1">IF($B292="","",VLOOKUP($B292,'[1]DADOS DOS PRODUTOS'!$A$1:$M$10000,2,0))</f>
        <v>#VALUE!</v>
      </c>
      <c r="K292" s="113" t="e">
        <f ca="1">IF($B292="","",VLOOKUP($B292,'[1]DADOS DOS PRODUTOS'!$A$1:$M$10000,3,0))</f>
        <v>#VALUE!</v>
      </c>
      <c r="L292" s="17" t="e">
        <f ca="1">IF($B292="","",VLOOKUP($B292,'[1]DADOS DOS PRODUTOS'!$A$1:$M$10000,4,0))</f>
        <v>#VALUE!</v>
      </c>
      <c r="M292" s="17" t="e">
        <f ca="1">IF(J292&gt;0,M289," ")</f>
        <v>#VALUE!</v>
      </c>
      <c r="N292" s="112" t="str">
        <f ca="1">N291</f>
        <v/>
      </c>
      <c r="O292" s="114">
        <f ca="1">O291</f>
        <v>0</v>
      </c>
      <c r="P292" s="105" t="e">
        <f t="shared" ca="1" si="4"/>
        <v>#VALUE!</v>
      </c>
      <c r="Q292" s="107" t="str">
        <f ca="1">Q289</f>
        <v/>
      </c>
      <c r="R292" s="106" t="str">
        <f ca="1">R291</f>
        <v/>
      </c>
      <c r="S292" s="107" t="e">
        <f ca="1">IF($B$19="","",VLOOKUP($B$19,'[1]DADOS DOS PRODUTOS'!$A$1:$O$9999,16,0))</f>
        <v>#N/A</v>
      </c>
      <c r="T292" s="7">
        <f ca="1">IFERROR(M292,0)</f>
        <v>0</v>
      </c>
      <c r="U292" s="7"/>
      <c r="V292" s="7"/>
      <c r="W292" s="7"/>
      <c r="X292" s="7" t="str">
        <f>'[1]Programação trançadeiras'!C293</f>
        <v xml:space="preserve"> </v>
      </c>
      <c r="Y292" s="7"/>
      <c r="Z292" s="7"/>
      <c r="AA292" s="7"/>
      <c r="AB292" s="7"/>
      <c r="AC292" s="7"/>
      <c r="AD292" s="7"/>
    </row>
    <row r="293" spans="1:30" ht="23.25" hidden="1" x14ac:dyDescent="0.35">
      <c r="C293" s="1"/>
      <c r="D293" s="1"/>
      <c r="E293" s="2"/>
      <c r="F293" s="2"/>
      <c r="G293" s="113" t="e">
        <f ca="1">IF(J293&gt;0,G292," ")</f>
        <v>#VALUE!</v>
      </c>
      <c r="H293" s="114" t="e">
        <f ca="1">IF(M292=$C$2,QUOTIENT(H292,0.833),IF(M292=$C$3,PRODUCT(H292,1.235),IF(M292=$C$4,PRODUCT(H292,0.75),IF(M292=$C$5,PRODUCT(H292,1.38),IF(M292=$C$6,PRODUCT(H292,1.292),IF(M292=$C$7,PRODUCT(H292,1.292),IF(M292=$C$8,PRODUCT(H292,0.391),IF(M292=$C$9,PRODUCT(H292,1.2),IF(M292=$C$10,PRODUCT(H292,1.25),IF(M292=$C$11,PRODUCT(H292,1.25),IF(M292=$C$12,PRODUCT(H292,1.25),IF(M292=$C$13,PRODUCT(H292,1.25),H292))))))))))))</f>
        <v>#VALUE!</v>
      </c>
      <c r="I293" s="112" t="s">
        <v>40</v>
      </c>
      <c r="J293" s="113" t="e">
        <f ca="1">IF($B292="","",VLOOKUP($B292,'[1]DADOS DOS PRODUTOS'!$A$1:$M$10000,5,0))</f>
        <v>#VALUE!</v>
      </c>
      <c r="K293" s="113" t="e">
        <f ca="1">IF($B292="","",VLOOKUP($B292,'[1]DADOS DOS PRODUTOS'!$A$1:$M$10000,6,0))</f>
        <v>#VALUE!</v>
      </c>
      <c r="L293" s="113" t="e">
        <f ca="1">IF($B292="","",VLOOKUP($B292,'[1]DADOS DOS PRODUTOS'!$A$1:$M$10000,7,0))</f>
        <v>#VALUE!</v>
      </c>
      <c r="M293" s="17" t="e">
        <f ca="1">IF(J293&gt;0,M289," ")</f>
        <v>#VALUE!</v>
      </c>
      <c r="N293" s="112" t="str">
        <f ca="1">N292</f>
        <v/>
      </c>
      <c r="O293" s="114">
        <f ca="1">O292</f>
        <v>0</v>
      </c>
      <c r="P293" s="105" t="e">
        <f t="shared" ca="1" si="4"/>
        <v>#VALUE!</v>
      </c>
      <c r="Q293" s="106" t="str">
        <f ca="1">Q289</f>
        <v/>
      </c>
      <c r="R293" s="106" t="str">
        <f ca="1">R291</f>
        <v/>
      </c>
      <c r="S293" s="107" t="e">
        <f ca="1">IF($B$19="","",VLOOKUP($B$19,'[1]DADOS DOS PRODUTOS'!$A$1:$O$9999,16,0))</f>
        <v>#N/A</v>
      </c>
      <c r="T293" s="7"/>
      <c r="U293" s="7"/>
      <c r="V293" s="7"/>
      <c r="W293" s="7"/>
      <c r="X293" s="7" t="str">
        <f>'[1]Programação trançadeiras'!C294</f>
        <v xml:space="preserve"> </v>
      </c>
      <c r="Y293" s="7"/>
      <c r="Z293" s="7"/>
      <c r="AA293" s="7"/>
      <c r="AB293" s="7"/>
      <c r="AC293" s="7"/>
      <c r="AD293" s="7"/>
    </row>
    <row r="294" spans="1:30" ht="23.25" hidden="1" x14ac:dyDescent="0.35">
      <c r="C294" s="1"/>
      <c r="D294" s="1"/>
      <c r="E294" s="2"/>
      <c r="F294" s="2"/>
      <c r="G294" s="113" t="e">
        <f ca="1">IF(J294&gt;0,G293," ")</f>
        <v>#VALUE!</v>
      </c>
      <c r="H294" s="114" t="e">
        <f ca="1">IF(M293=$C$2,QUOTIENT(H293,0.833),IF(M293=$C$3,PRODUCT(H293,1.235),IF(M293=$C$4,PRODUCT(H293,0.75),IF(M293=$C$5,PRODUCT(H293,1.38),IF(M293=$C$6,PRODUCT(H293,1.292),IF(M293=$C$7,PRODUCT(H293,1.292),IF(M293=$C$8,PRODUCT(H293,0.391),IF(M293=$C$9,PRODUCT(H293,1.2),IF(M293=$C$10,PRODUCT(H293,1.25),IF(M293=$C$11,PRODUCT(H293,1.25),IF(M293=$C$12,PRODUCT(H293,1.25),IF(M293=$C$13,PRODUCT(H293,1.25),H293))))))))))))</f>
        <v>#VALUE!</v>
      </c>
      <c r="I294" s="112" t="s">
        <v>40</v>
      </c>
      <c r="J294" s="112" t="e">
        <f ca="1">IF($B292="","",VLOOKUP($B292,'[1]DADOS DOS PRODUTOS'!$A$1:$M$10000,11,0))</f>
        <v>#VALUE!</v>
      </c>
      <c r="K294" s="112" t="e">
        <f ca="1">IF($B292="","",VLOOKUP($B292,'[1]DADOS DOS PRODUTOS'!$A$1:$M$10000,12,0))</f>
        <v>#VALUE!</v>
      </c>
      <c r="L294" s="112" t="e">
        <f ca="1">IF($B292="","",VLOOKUP($B292,'[1]DADOS DOS PRODUTOS'!$A$1:$M$10000,13,0))</f>
        <v>#VALUE!</v>
      </c>
      <c r="M294" s="17" t="e">
        <f ca="1">IF(J294&gt;0,M289," ")</f>
        <v>#VALUE!</v>
      </c>
      <c r="N294" s="112" t="str">
        <f ca="1">N293</f>
        <v/>
      </c>
      <c r="O294" s="114">
        <f ca="1">O293</f>
        <v>0</v>
      </c>
      <c r="P294" s="105" t="e">
        <f t="shared" ca="1" si="4"/>
        <v>#VALUE!</v>
      </c>
      <c r="Q294" s="106" t="str">
        <f ca="1">Q289</f>
        <v/>
      </c>
      <c r="R294" s="106" t="str">
        <f ca="1">R291</f>
        <v/>
      </c>
      <c r="S294" s="107" t="e">
        <f ca="1">IF($B$19="","",VLOOKUP($B$19,'[1]DADOS DOS PRODUTOS'!$A$1:$O$9999,16,0))</f>
        <v>#N/A</v>
      </c>
      <c r="T294" s="7"/>
      <c r="U294" s="7"/>
      <c r="V294" s="7"/>
      <c r="W294" s="7"/>
      <c r="X294" s="7" t="str">
        <f>'[1]Programação trançadeiras'!C295</f>
        <v xml:space="preserve"> </v>
      </c>
      <c r="Y294" s="7"/>
      <c r="Z294" s="7"/>
      <c r="AA294" s="7"/>
      <c r="AB294" s="7"/>
      <c r="AC294" s="7"/>
      <c r="AD294" s="7"/>
    </row>
    <row r="295" spans="1:30" ht="23.25" hidden="1" x14ac:dyDescent="0.35">
      <c r="A295">
        <v>4</v>
      </c>
      <c r="B295" s="110" t="str">
        <f ca="1">'[1]Programação trançadeiras'!I49</f>
        <v/>
      </c>
      <c r="C295" s="1">
        <f ca="1">'[1]Programação trançadeiras'!J49</f>
        <v>0</v>
      </c>
      <c r="D295" s="108" t="e">
        <f ca="1">(Q295*C295)/R295</f>
        <v>#VALUE!</v>
      </c>
      <c r="E295" s="109" t="e">
        <f ca="1">D295/Q295</f>
        <v>#VALUE!</v>
      </c>
      <c r="F295" s="94" t="str">
        <f ca="1">B295</f>
        <v/>
      </c>
      <c r="G295" s="95" t="e">
        <f ca="1">IF(H295&lt;Q295,1,W295)</f>
        <v>#VALUE!</v>
      </c>
      <c r="H295" s="96" t="e">
        <f ca="1">IF(D295&gt;Q295,Q295,IF(D295&lt;Q295,D295,D295))</f>
        <v>#VALUE!</v>
      </c>
      <c r="I295" s="97" t="s">
        <v>40</v>
      </c>
      <c r="J295" s="98" t="str">
        <f ca="1">IF($B295="","",VLOOKUP($B295,'[1]DADOS DOS PRODUTOS'!$A$1:$M$10000,2,0))</f>
        <v/>
      </c>
      <c r="K295" s="98" t="str">
        <f ca="1">IF($B295="","",VLOOKUP($B295,'[1]DADOS DOS PRODUTOS'!$A$1:$M$10000,3,0))</f>
        <v/>
      </c>
      <c r="L295" s="99" t="str">
        <f ca="1">IF($B295="","",VLOOKUP($B295,'[1]DADOS DOS PRODUTOS'!$A$1:$M$10000,4,0))</f>
        <v/>
      </c>
      <c r="M295" s="99" t="str">
        <f ca="1">IF(B295="","",VLOOKUP(B295,'[1]DADOS DOS PRODUTOS'!$A$1:$M$10000,8,0))</f>
        <v/>
      </c>
      <c r="N295" s="97" t="str">
        <f ca="1">IF(B295="","",VLOOKUP(B295,'[1]DADOS DOS PRODUTOS'!$A$1:$M$10000,9,0))</f>
        <v/>
      </c>
      <c r="O295" s="100">
        <f ca="1">C295</f>
        <v>0</v>
      </c>
      <c r="P295" s="101" t="e">
        <f t="shared" ca="1" si="4"/>
        <v>#VALUE!</v>
      </c>
      <c r="Q295" s="102" t="str">
        <f ca="1">IF(B295="","",VLOOKUP(B295,'[1]DADOS DOS PRODUTOS'!$A$1:$N$9999,14,0))</f>
        <v/>
      </c>
      <c r="R295" s="102" t="str">
        <f ca="1">IF(B295="","",VLOOKUP(B295,'[1]DADOS DOS PRODUTOS'!$A$1:$O$9999,15,0))</f>
        <v/>
      </c>
      <c r="S295" s="102" t="str">
        <f ca="1">IF(B295="","",VLOOKUP(B295,'[1]DADOS DOS PRODUTOS'!$A$1:$O$9999,16,0))</f>
        <v/>
      </c>
      <c r="T295" s="90" t="str">
        <f ca="1">IFERROR(M295,0)</f>
        <v/>
      </c>
      <c r="U295" s="90"/>
      <c r="V295" s="90" t="str">
        <f ca="1">LEFT(B295,4)</f>
        <v/>
      </c>
      <c r="W295" s="103">
        <f ca="1">COUNTIF('[1]Planejamento Trançadeira'!C47:APM47,'[1]Planejamento Trançadeira'!A47)</f>
        <v>0</v>
      </c>
      <c r="X295" s="7" t="str">
        <f>'[1]Programação trançadeiras'!C296</f>
        <v xml:space="preserve"> </v>
      </c>
      <c r="Y295" s="7"/>
      <c r="Z295" s="7"/>
      <c r="AA295" s="7"/>
      <c r="AB295" s="7"/>
      <c r="AC295" s="7"/>
      <c r="AD295" s="7"/>
    </row>
    <row r="296" spans="1:30" ht="23.25" hidden="1" x14ac:dyDescent="0.35">
      <c r="C296" s="1"/>
      <c r="D296" s="1"/>
      <c r="E296" s="2"/>
      <c r="F296" s="2"/>
      <c r="G296" s="98" t="e">
        <f ca="1">IF(J296&gt;0,G295," ")</f>
        <v>#VALUE!</v>
      </c>
      <c r="H296" s="100" t="e">
        <f ca="1">IF(M295=$C$2,QUOTIENT(H295,0.833),IF(M295=$C$3,PRODUCT(H295,1.235),IF(M295=$C$4,PRODUCT(H295,0.75),IF(M295=$C$5,PRODUCT(H295,1.38),IF(M295=$C$6,PRODUCT(H295,1.292),IF(M295=$C$7,PRODUCT(H295,1.292),IF(M295=$C$8,PRODUCT(H295,0.391),IF(M295=$C$9,PRODUCT(H295,1.2),IF(M295=$C$10,PRODUCT(H295,1.25),IF(M295=$C$11,PRODUCT(H295,1.25),IF(M295=$C$12,PRODUCT(H295,1.25),IF(M295=$C$13,PRODUCT(H295,1.25),H295))))))))))))</f>
        <v>#VALUE!</v>
      </c>
      <c r="I296" s="97" t="s">
        <v>40</v>
      </c>
      <c r="J296" s="98" t="str">
        <f ca="1">IF($B295="","",VLOOKUP($B295,'[1]DADOS DOS PRODUTOS'!$A$1:$M$10000,5,0))</f>
        <v/>
      </c>
      <c r="K296" s="98" t="str">
        <f ca="1">IF($B295="","",VLOOKUP($B295,'[1]DADOS DOS PRODUTOS'!$A$1:$M$10000,6,0))</f>
        <v/>
      </c>
      <c r="L296" s="98" t="str">
        <f ca="1">IF($B295="","",VLOOKUP($B295,'[1]DADOS DOS PRODUTOS'!$A$1:$M$10000,7,0))</f>
        <v/>
      </c>
      <c r="M296" s="99" t="str">
        <f ca="1">IF(J296&gt;0,M295," ")</f>
        <v/>
      </c>
      <c r="N296" s="97" t="str">
        <f ca="1">N295</f>
        <v/>
      </c>
      <c r="O296" s="100">
        <f ca="1">O295</f>
        <v>0</v>
      </c>
      <c r="P296" s="105" t="e">
        <f t="shared" ca="1" si="4"/>
        <v>#VALUE!</v>
      </c>
      <c r="Q296" s="106" t="str">
        <f ca="1">Q295</f>
        <v/>
      </c>
      <c r="R296" s="106" t="str">
        <f ca="1">R295</f>
        <v/>
      </c>
      <c r="S296" s="107" t="e">
        <f ca="1">IF($B$19="","",VLOOKUP($B$19,'[1]DADOS DOS PRODUTOS'!$A$1:$O$9999,16,0))</f>
        <v>#N/A</v>
      </c>
      <c r="T296" s="7"/>
      <c r="U296" s="7"/>
      <c r="V296" s="7"/>
      <c r="W296" s="7"/>
      <c r="X296" s="7" t="str">
        <f>'[1]Programação trançadeiras'!C297</f>
        <v xml:space="preserve"> </v>
      </c>
      <c r="Y296" s="7"/>
      <c r="Z296" s="7"/>
      <c r="AA296" s="7"/>
      <c r="AB296" s="7"/>
      <c r="AC296" s="7"/>
      <c r="AD296" s="7"/>
    </row>
    <row r="297" spans="1:30" ht="23.25" hidden="1" x14ac:dyDescent="0.35">
      <c r="C297" s="1"/>
      <c r="D297" s="1"/>
      <c r="E297" s="2"/>
      <c r="F297" s="2"/>
      <c r="G297" s="97" t="e">
        <f ca="1">IF(J297&gt;0,G296," ")</f>
        <v>#VALUE!</v>
      </c>
      <c r="H297" s="100" t="e">
        <f ca="1">IF(M296=$C$2,QUOTIENT(H296,0.833),IF(M296=$C$3,PRODUCT(H296,1.235),IF(M296=$C$4,PRODUCT(H296,0.75),IF(M296=$C$5,PRODUCT(H296,1.38),IF(M296=$C$6,PRODUCT(H296,1.292),IF(M296=$C$7,PRODUCT(H296,1.292),IF(M296=$C$8,PRODUCT(H296,0.391),IF(M296=$C$9,PRODUCT(H296,1.2),IF(M296=$C$10,PRODUCT(H296,1.25),IF(M296=$C$11,PRODUCT(H296,1.25),IF(M296=$C$12,PRODUCT(H296,1.25),IF(M296=$C$13,PRODUCT(H296,1.25),H296))))))))))))</f>
        <v>#VALUE!</v>
      </c>
      <c r="I297" s="97" t="s">
        <v>40</v>
      </c>
      <c r="J297" s="97" t="str">
        <f ca="1">IF($B295="","",VLOOKUP($B295,'[1]DADOS DOS PRODUTOS'!$A$1:$M$10000,11,0))</f>
        <v/>
      </c>
      <c r="K297" s="97" t="str">
        <f ca="1">IF($B295="","",VLOOKUP($B295,'[1]DADOS DOS PRODUTOS'!$A$1:$M$10000,12,0))</f>
        <v/>
      </c>
      <c r="L297" s="97" t="str">
        <f ca="1">IF($B295="","",VLOOKUP($B295,'[1]DADOS DOS PRODUTOS'!$A$1:$M$10000,13,0))</f>
        <v/>
      </c>
      <c r="M297" s="99" t="str">
        <f ca="1">IF(J297&gt;0,M295," ")</f>
        <v/>
      </c>
      <c r="N297" s="97" t="str">
        <f ca="1">N296</f>
        <v/>
      </c>
      <c r="O297" s="100">
        <f ca="1">O295</f>
        <v>0</v>
      </c>
      <c r="P297" s="105" t="e">
        <f t="shared" ca="1" si="4"/>
        <v>#VALUE!</v>
      </c>
      <c r="Q297" s="106" t="str">
        <f ca="1">Q295</f>
        <v/>
      </c>
      <c r="R297" s="106" t="str">
        <f ca="1">R295</f>
        <v/>
      </c>
      <c r="S297" s="107" t="e">
        <f ca="1">IF($B$19="","",VLOOKUP($B$19,'[1]DADOS DOS PRODUTOS'!$A$1:$O$9999,16,0))</f>
        <v>#N/A</v>
      </c>
      <c r="T297" s="7"/>
      <c r="U297" s="7"/>
      <c r="V297" s="7"/>
      <c r="W297" s="7"/>
      <c r="X297" s="7" t="str">
        <f>'[1]Programação trançadeiras'!C298</f>
        <v xml:space="preserve"> </v>
      </c>
      <c r="Y297" s="7"/>
      <c r="Z297" s="7"/>
      <c r="AA297" s="7"/>
      <c r="AB297" s="7"/>
      <c r="AC297" s="7"/>
      <c r="AD297" s="7"/>
    </row>
    <row r="298" spans="1:30" ht="23.25" hidden="1" x14ac:dyDescent="0.35">
      <c r="B298" t="e">
        <f ca="1">IF(H298&gt;0,B295," ")</f>
        <v>#VALUE!</v>
      </c>
      <c r="C298" s="1"/>
      <c r="D298" s="108"/>
      <c r="E298" s="109"/>
      <c r="F298" s="94" t="e">
        <f ca="1">B298</f>
        <v>#VALUE!</v>
      </c>
      <c r="G298" s="95" t="e">
        <f ca="1">IF(H298&gt;0,1," ")</f>
        <v>#VALUE!</v>
      </c>
      <c r="H298" s="96" t="e">
        <f ca="1">SMALL('[1]Planejamento Trançadeira'!C47:FJ47,COUNTIF('[1]Planejamento Trançadeira'!C47:FJ47,0)+1)</f>
        <v>#VALUE!</v>
      </c>
      <c r="I298" s="97" t="s">
        <v>40</v>
      </c>
      <c r="J298" s="98" t="e">
        <f ca="1">IF($B298="","",VLOOKUP($B298,'[1]DADOS DOS PRODUTOS'!$A$1:$M$10000,2,0))</f>
        <v>#VALUE!</v>
      </c>
      <c r="K298" s="98" t="e">
        <f ca="1">IF($B298="","",VLOOKUP($B298,'[1]DADOS DOS PRODUTOS'!$A$1:$M$10000,3,0))</f>
        <v>#VALUE!</v>
      </c>
      <c r="L298" s="99" t="e">
        <f ca="1">IF($B298="","",VLOOKUP($B298,'[1]DADOS DOS PRODUTOS'!$A$1:$M$10000,4,0))</f>
        <v>#VALUE!</v>
      </c>
      <c r="M298" s="99" t="e">
        <f ca="1">IF(J298&gt;0,M295," ")</f>
        <v>#VALUE!</v>
      </c>
      <c r="N298" s="97" t="str">
        <f ca="1">N297</f>
        <v/>
      </c>
      <c r="O298" s="100">
        <f ca="1">O297</f>
        <v>0</v>
      </c>
      <c r="P298" s="105" t="e">
        <f t="shared" ca="1" si="4"/>
        <v>#VALUE!</v>
      </c>
      <c r="Q298" s="107" t="str">
        <f ca="1">Q295</f>
        <v/>
      </c>
      <c r="R298" s="106" t="str">
        <f ca="1">R297</f>
        <v/>
      </c>
      <c r="S298" s="107" t="e">
        <f ca="1">IF($B$19="","",VLOOKUP($B$19,'[1]DADOS DOS PRODUTOS'!$A$1:$O$9999,16,0))</f>
        <v>#N/A</v>
      </c>
      <c r="T298" s="7">
        <f ca="1">IFERROR(M298,0)</f>
        <v>0</v>
      </c>
      <c r="U298" s="7"/>
      <c r="V298" s="7"/>
      <c r="W298" s="7"/>
      <c r="X298" s="7" t="str">
        <f>'[1]Programação trançadeiras'!C299</f>
        <v xml:space="preserve"> </v>
      </c>
      <c r="Y298" s="7"/>
      <c r="Z298" s="7"/>
      <c r="AA298" s="7"/>
      <c r="AB298" s="7"/>
      <c r="AC298" s="7"/>
      <c r="AD298" s="7"/>
    </row>
    <row r="299" spans="1:30" ht="23.25" hidden="1" x14ac:dyDescent="0.35">
      <c r="C299" s="1"/>
      <c r="D299" s="1"/>
      <c r="E299" s="2"/>
      <c r="F299" s="2"/>
      <c r="G299" s="98" t="e">
        <f ca="1">IF(J299&gt;0,G298," ")</f>
        <v>#VALUE!</v>
      </c>
      <c r="H299" s="100" t="e">
        <f ca="1">IF(M298=$C$2,QUOTIENT(H298,0.833),IF(M298=$C$3,PRODUCT(H298,1.235),IF(M298=$C$4,PRODUCT(H298,0.75),IF(M298=$C$5,PRODUCT(H298,1.38),IF(M298=$C$6,PRODUCT(H298,1.292),IF(M298=$C$7,PRODUCT(H298,1.292),IF(M298=$C$8,PRODUCT(H298,0.391),IF(M298=$C$9,PRODUCT(H298,1.2),IF(M298=$C$10,PRODUCT(H298,1.25),IF(M298=$C$11,PRODUCT(H298,1.25),IF(M298=$C$12,PRODUCT(H298,1.25),IF(M298=$C$13,PRODUCT(H298,1.25),H298))))))))))))</f>
        <v>#VALUE!</v>
      </c>
      <c r="I299" s="97" t="s">
        <v>40</v>
      </c>
      <c r="J299" s="98" t="e">
        <f ca="1">IF($B298="","",VLOOKUP($B298,'[1]DADOS DOS PRODUTOS'!$A$1:$M$10000,5,0))</f>
        <v>#VALUE!</v>
      </c>
      <c r="K299" s="98" t="e">
        <f ca="1">IF($B298="","",VLOOKUP($B298,'[1]DADOS DOS PRODUTOS'!$A$1:$M$10000,6,0))</f>
        <v>#VALUE!</v>
      </c>
      <c r="L299" s="98" t="e">
        <f ca="1">IF($B298="","",VLOOKUP($B298,'[1]DADOS DOS PRODUTOS'!$A$1:$M$10000,7,0))</f>
        <v>#VALUE!</v>
      </c>
      <c r="M299" s="99" t="e">
        <f ca="1">IF(J299&gt;0,M295," ")</f>
        <v>#VALUE!</v>
      </c>
      <c r="N299" s="97" t="str">
        <f ca="1">N298</f>
        <v/>
      </c>
      <c r="O299" s="100">
        <f ca="1">O298</f>
        <v>0</v>
      </c>
      <c r="P299" s="105" t="e">
        <f t="shared" ca="1" si="4"/>
        <v>#VALUE!</v>
      </c>
      <c r="Q299" s="106" t="str">
        <f ca="1">Q295</f>
        <v/>
      </c>
      <c r="R299" s="106" t="str">
        <f ca="1">R297</f>
        <v/>
      </c>
      <c r="S299" s="107" t="e">
        <f ca="1">IF($B$19="","",VLOOKUP($B$19,'[1]DADOS DOS PRODUTOS'!$A$1:$O$9999,16,0))</f>
        <v>#N/A</v>
      </c>
      <c r="T299" s="7"/>
      <c r="U299" s="7"/>
      <c r="V299" s="7"/>
      <c r="W299" s="7"/>
      <c r="X299" s="7" t="str">
        <f>'[1]Programação trançadeiras'!C300</f>
        <v xml:space="preserve"> </v>
      </c>
      <c r="Y299" s="7"/>
      <c r="Z299" s="7"/>
      <c r="AA299" s="7"/>
      <c r="AB299" s="7"/>
      <c r="AC299" s="7"/>
      <c r="AD299" s="7"/>
    </row>
    <row r="300" spans="1:30" ht="23.25" hidden="1" x14ac:dyDescent="0.35">
      <c r="C300" s="1"/>
      <c r="D300" s="1"/>
      <c r="E300" s="2"/>
      <c r="F300" s="2"/>
      <c r="G300" s="98" t="e">
        <f ca="1">IF(J300&gt;0,G299," ")</f>
        <v>#VALUE!</v>
      </c>
      <c r="H300" s="100" t="e">
        <f ca="1">IF(M299=$C$2,QUOTIENT(H299,0.833),IF(M299=$C$3,PRODUCT(H299,1.235),IF(M299=$C$4,PRODUCT(H299,0.75),IF(M299=$C$5,PRODUCT(H299,1.38),IF(M299=$C$6,PRODUCT(H299,1.292),IF(M299=$C$7,PRODUCT(H299,1.292),IF(M299=$C$8,PRODUCT(H299,0.391),IF(M299=$C$9,PRODUCT(H299,1.2),IF(M299=$C$10,PRODUCT(H299,1.25),IF(M299=$C$11,PRODUCT(H299,1.25),IF(M299=$C$12,PRODUCT(H299,1.25),IF(M299=$C$13,PRODUCT(H299,1.25),H299))))))))))))</f>
        <v>#VALUE!</v>
      </c>
      <c r="I300" s="97" t="s">
        <v>40</v>
      </c>
      <c r="J300" s="97" t="e">
        <f ca="1">IF($B298="","",VLOOKUP($B298,'[1]DADOS DOS PRODUTOS'!$A$1:$M$10000,11,0))</f>
        <v>#VALUE!</v>
      </c>
      <c r="K300" s="97" t="e">
        <f ca="1">IF($B298="","",VLOOKUP($B298,'[1]DADOS DOS PRODUTOS'!$A$1:$M$10000,12,0))</f>
        <v>#VALUE!</v>
      </c>
      <c r="L300" s="97" t="e">
        <f ca="1">IF($B298="","",VLOOKUP($B298,'[1]DADOS DOS PRODUTOS'!$A$1:$M$10000,13,0))</f>
        <v>#VALUE!</v>
      </c>
      <c r="M300" s="99" t="e">
        <f ca="1">IF(J300&gt;0,M295," ")</f>
        <v>#VALUE!</v>
      </c>
      <c r="N300" s="97" t="str">
        <f ca="1">N299</f>
        <v/>
      </c>
      <c r="O300" s="100">
        <f ca="1">O299</f>
        <v>0</v>
      </c>
      <c r="P300" s="105" t="e">
        <f t="shared" ca="1" si="4"/>
        <v>#VALUE!</v>
      </c>
      <c r="Q300" s="106" t="str">
        <f ca="1">Q295</f>
        <v/>
      </c>
      <c r="R300" s="106" t="str">
        <f ca="1">R297</f>
        <v/>
      </c>
      <c r="S300" s="107" t="e">
        <f ca="1">IF($B$19="","",VLOOKUP($B$19,'[1]DADOS DOS PRODUTOS'!$A$1:$O$9999,16,0))</f>
        <v>#N/A</v>
      </c>
      <c r="T300" s="7"/>
      <c r="U300" s="7"/>
      <c r="V300" s="7"/>
      <c r="W300" s="7"/>
      <c r="X300" s="7" t="str">
        <f>'[1]Programação trançadeiras'!C301</f>
        <v xml:space="preserve"> </v>
      </c>
      <c r="Y300" s="7"/>
      <c r="Z300" s="7"/>
      <c r="AA300" s="7"/>
      <c r="AB300" s="7"/>
      <c r="AC300" s="7"/>
      <c r="AD300" s="7"/>
    </row>
    <row r="301" spans="1:30" ht="23.25" hidden="1" x14ac:dyDescent="0.35">
      <c r="A301">
        <v>5</v>
      </c>
      <c r="B301" s="110" t="str">
        <f ca="1">'[1]Programação trançadeiras'!I50</f>
        <v/>
      </c>
      <c r="C301" s="1">
        <f ca="1">'[1]Programação trançadeiras'!J50</f>
        <v>0</v>
      </c>
      <c r="D301" s="108" t="e">
        <f ca="1">(Q301*C301)/R301</f>
        <v>#VALUE!</v>
      </c>
      <c r="E301" s="109" t="e">
        <f ca="1">D301/Q301</f>
        <v>#VALUE!</v>
      </c>
      <c r="F301" s="94" t="str">
        <f ca="1">B301</f>
        <v/>
      </c>
      <c r="G301" s="18" t="e">
        <f ca="1">IF(H301&lt;Q301,1,W301)</f>
        <v>#VALUE!</v>
      </c>
      <c r="H301" s="111" t="e">
        <f ca="1">IF(D301&gt;Q301,Q301,IF(D301&lt;Q301,D301,D301))</f>
        <v>#VALUE!</v>
      </c>
      <c r="I301" s="112" t="s">
        <v>40</v>
      </c>
      <c r="J301" s="113" t="str">
        <f ca="1">IF($B301="","",VLOOKUP($B301,'[1]DADOS DOS PRODUTOS'!$A$1:$M$10000,2,0))</f>
        <v/>
      </c>
      <c r="K301" s="113" t="str">
        <f ca="1">IF($B301="","",VLOOKUP($B301,'[1]DADOS DOS PRODUTOS'!$A$1:$M$10000,3,0))</f>
        <v/>
      </c>
      <c r="L301" s="17" t="str">
        <f ca="1">IF($B301="","",VLOOKUP($B301,'[1]DADOS DOS PRODUTOS'!$A$1:$M$10000,4,0))</f>
        <v/>
      </c>
      <c r="M301" s="17" t="str">
        <f ca="1">IF(B301="","",VLOOKUP(B301,'[1]DADOS DOS PRODUTOS'!$A$1:$M$10000,8,0))</f>
        <v/>
      </c>
      <c r="N301" s="112" t="str">
        <f ca="1">IF(B301="","",VLOOKUP(B301,'[1]DADOS DOS PRODUTOS'!$A$1:$M$10000,9,0))</f>
        <v/>
      </c>
      <c r="O301" s="114">
        <f ca="1">C301</f>
        <v>0</v>
      </c>
      <c r="P301" s="101" t="e">
        <f t="shared" ca="1" si="4"/>
        <v>#VALUE!</v>
      </c>
      <c r="Q301" s="102" t="str">
        <f ca="1">IF(B301="","",VLOOKUP(B301,'[1]DADOS DOS PRODUTOS'!$A$1:$N$9999,14,0))</f>
        <v/>
      </c>
      <c r="R301" s="102" t="str">
        <f ca="1">IF(B301="","",VLOOKUP(B301,'[1]DADOS DOS PRODUTOS'!$A$1:$O$9999,15,0))</f>
        <v/>
      </c>
      <c r="S301" s="102" t="str">
        <f ca="1">IF(B301="","",VLOOKUP(B301,'[1]DADOS DOS PRODUTOS'!$A$1:$O$9999,16,0))</f>
        <v/>
      </c>
      <c r="T301" s="90" t="str">
        <f ca="1">IFERROR(M301,0)</f>
        <v/>
      </c>
      <c r="U301" s="90"/>
      <c r="V301" s="90" t="str">
        <f ca="1">LEFT(B301,4)</f>
        <v/>
      </c>
      <c r="W301" s="103">
        <f ca="1">COUNTIF('[1]Planejamento Trançadeira'!C48:APM48,'[1]Planejamento Trançadeira'!A48)</f>
        <v>0</v>
      </c>
      <c r="X301" s="7" t="str">
        <f>'[1]Programação trançadeiras'!C302</f>
        <v xml:space="preserve"> </v>
      </c>
      <c r="Y301" s="7"/>
      <c r="Z301" s="7"/>
      <c r="AA301" s="7"/>
      <c r="AB301" s="7"/>
      <c r="AC301" s="7"/>
      <c r="AD301" s="7"/>
    </row>
    <row r="302" spans="1:30" ht="23.25" hidden="1" x14ac:dyDescent="0.35">
      <c r="C302" s="1"/>
      <c r="D302" s="1"/>
      <c r="E302" s="2"/>
      <c r="F302" s="2"/>
      <c r="G302" s="113" t="e">
        <f ca="1">IF(J302&gt;0,G301," ")</f>
        <v>#VALUE!</v>
      </c>
      <c r="H302" s="114" t="e">
        <f ca="1">IF(M301=$C$2,QUOTIENT(H301,0.833),IF(M301=$C$3,PRODUCT(H301,1.235),IF(M301=$C$4,PRODUCT(H301,0.75),IF(M301=$C$5,PRODUCT(H301,1.38),IF(M301=$C$6,PRODUCT(H301,1.292),IF(M301=$C$7,PRODUCT(H301,1.292),IF(M301=$C$8,PRODUCT(H301,0.391),IF(M301=$C$9,PRODUCT(H301,1.2),IF(M301=$C$10,PRODUCT(H301,1.25),IF(M301=$C$11,PRODUCT(H301,1.25),IF(M301=$C$12,PRODUCT(H301,1.25),IF(M301=$C$13,PRODUCT(H301,1.25),H301))))))))))))</f>
        <v>#VALUE!</v>
      </c>
      <c r="I302" s="112" t="s">
        <v>40</v>
      </c>
      <c r="J302" s="113" t="str">
        <f ca="1">IF($B301="","",VLOOKUP($B301,'[1]DADOS DOS PRODUTOS'!$A$1:$M$10000,5,0))</f>
        <v/>
      </c>
      <c r="K302" s="113" t="str">
        <f ca="1">IF($B301="","",VLOOKUP($B301,'[1]DADOS DOS PRODUTOS'!$A$1:$M$10000,6,0))</f>
        <v/>
      </c>
      <c r="L302" s="113" t="str">
        <f ca="1">IF($B301="","",VLOOKUP($B301,'[1]DADOS DOS PRODUTOS'!$A$1:$M$10000,7,0))</f>
        <v/>
      </c>
      <c r="M302" s="17" t="str">
        <f ca="1">IF(J302&gt;0,M301," ")</f>
        <v/>
      </c>
      <c r="N302" s="112" t="str">
        <f ca="1">N301</f>
        <v/>
      </c>
      <c r="O302" s="114">
        <f ca="1">O301</f>
        <v>0</v>
      </c>
      <c r="P302" s="105" t="e">
        <f t="shared" ca="1" si="4"/>
        <v>#VALUE!</v>
      </c>
      <c r="Q302" s="106" t="str">
        <f ca="1">Q301</f>
        <v/>
      </c>
      <c r="R302" s="106" t="str">
        <f ca="1">R301</f>
        <v/>
      </c>
      <c r="S302" s="107" t="e">
        <f ca="1">IF($B$19="","",VLOOKUP($B$19,'[1]DADOS DOS PRODUTOS'!$A$1:$O$9999,16,0))</f>
        <v>#N/A</v>
      </c>
      <c r="T302" s="7"/>
      <c r="U302" s="7"/>
      <c r="V302" s="7"/>
      <c r="W302" s="7"/>
      <c r="X302" s="7" t="str">
        <f>'[1]Programação trançadeiras'!C303</f>
        <v xml:space="preserve"> </v>
      </c>
      <c r="Y302" s="7"/>
      <c r="Z302" s="7"/>
      <c r="AA302" s="7"/>
      <c r="AB302" s="7"/>
      <c r="AC302" s="7"/>
      <c r="AD302" s="7"/>
    </row>
    <row r="303" spans="1:30" ht="23.25" hidden="1" x14ac:dyDescent="0.35">
      <c r="C303" s="1"/>
      <c r="D303" s="1"/>
      <c r="E303" s="2"/>
      <c r="F303" s="2"/>
      <c r="G303" s="112" t="e">
        <f ca="1">IF(J303&gt;0,G302," ")</f>
        <v>#VALUE!</v>
      </c>
      <c r="H303" s="114" t="e">
        <f ca="1">IF(M302=$C$2,QUOTIENT(H302,0.833),IF(M302=$C$3,PRODUCT(H302,1.235),IF(M302=$C$4,PRODUCT(H302,0.75),IF(M302=$C$5,PRODUCT(H302,1.38),IF(M302=$C$6,PRODUCT(H302,1.292),IF(M302=$C$7,PRODUCT(H302,1.292),IF(M302=$C$8,PRODUCT(H302,0.391),IF(M302=$C$9,PRODUCT(H302,1.2),IF(M302=$C$10,PRODUCT(H302,1.25),IF(M302=$C$11,PRODUCT(H302,1.25),IF(M302=$C$12,PRODUCT(H302,1.25),IF(M302=$C$13,PRODUCT(H302,1.25),H302))))))))))))</f>
        <v>#VALUE!</v>
      </c>
      <c r="I303" s="112" t="s">
        <v>40</v>
      </c>
      <c r="J303" s="112" t="str">
        <f ca="1">IF($B301="","",VLOOKUP($B301,'[1]DADOS DOS PRODUTOS'!$A$1:$M$10000,11,0))</f>
        <v/>
      </c>
      <c r="K303" s="112" t="str">
        <f ca="1">IF($B301="","",VLOOKUP($B301,'[1]DADOS DOS PRODUTOS'!$A$1:$M$10000,12,0))</f>
        <v/>
      </c>
      <c r="L303" s="112" t="str">
        <f ca="1">IF($B301="","",VLOOKUP($B301,'[1]DADOS DOS PRODUTOS'!$A$1:$M$10000,13,0))</f>
        <v/>
      </c>
      <c r="M303" s="17" t="str">
        <f ca="1">IF(J303&gt;0,M301," ")</f>
        <v/>
      </c>
      <c r="N303" s="112" t="str">
        <f ca="1">N302</f>
        <v/>
      </c>
      <c r="O303" s="114">
        <f ca="1">O301</f>
        <v>0</v>
      </c>
      <c r="P303" s="105" t="e">
        <f t="shared" ca="1" si="4"/>
        <v>#VALUE!</v>
      </c>
      <c r="Q303" s="106" t="str">
        <f ca="1">Q301</f>
        <v/>
      </c>
      <c r="R303" s="106" t="str">
        <f ca="1">R301</f>
        <v/>
      </c>
      <c r="S303" s="107" t="e">
        <f ca="1">IF($B$19="","",VLOOKUP($B$19,'[1]DADOS DOS PRODUTOS'!$A$1:$O$9999,16,0))</f>
        <v>#N/A</v>
      </c>
      <c r="T303" s="7"/>
      <c r="U303" s="7"/>
      <c r="V303" s="7"/>
      <c r="W303" s="7"/>
      <c r="X303" s="7" t="str">
        <f>'[1]Programação trançadeiras'!C304</f>
        <v xml:space="preserve"> </v>
      </c>
      <c r="Y303" s="7"/>
      <c r="Z303" s="7"/>
      <c r="AA303" s="7"/>
      <c r="AB303" s="7"/>
      <c r="AC303" s="7"/>
      <c r="AD303" s="7"/>
    </row>
    <row r="304" spans="1:30" ht="23.25" hidden="1" x14ac:dyDescent="0.35">
      <c r="B304" t="e">
        <f ca="1">IF(H304&gt;0,B301," ")</f>
        <v>#VALUE!</v>
      </c>
      <c r="C304" s="1"/>
      <c r="D304" s="108"/>
      <c r="E304" s="109"/>
      <c r="F304" s="94" t="e">
        <f ca="1">B304</f>
        <v>#VALUE!</v>
      </c>
      <c r="G304" s="18" t="e">
        <f ca="1">IF(H304&gt;0,1," ")</f>
        <v>#VALUE!</v>
      </c>
      <c r="H304" s="111" t="e">
        <f ca="1">SMALL('[1]Planejamento Trançadeira'!C48:FJ48,COUNTIF('[1]Planejamento Trançadeira'!C48:FJ48,0)+1)</f>
        <v>#VALUE!</v>
      </c>
      <c r="I304" s="112" t="s">
        <v>40</v>
      </c>
      <c r="J304" s="113" t="e">
        <f ca="1">IF($B304="","",VLOOKUP($B304,'[1]DADOS DOS PRODUTOS'!$A$1:$M$10000,2,0))</f>
        <v>#VALUE!</v>
      </c>
      <c r="K304" s="113" t="e">
        <f ca="1">IF($B304="","",VLOOKUP($B304,'[1]DADOS DOS PRODUTOS'!$A$1:$M$10000,3,0))</f>
        <v>#VALUE!</v>
      </c>
      <c r="L304" s="17" t="e">
        <f ca="1">IF($B304="","",VLOOKUP($B304,'[1]DADOS DOS PRODUTOS'!$A$1:$M$10000,4,0))</f>
        <v>#VALUE!</v>
      </c>
      <c r="M304" s="17" t="e">
        <f ca="1">IF(J304&gt;0,M301," ")</f>
        <v>#VALUE!</v>
      </c>
      <c r="N304" s="112" t="str">
        <f ca="1">N303</f>
        <v/>
      </c>
      <c r="O304" s="114">
        <f ca="1">O303</f>
        <v>0</v>
      </c>
      <c r="P304" s="105" t="e">
        <f t="shared" ca="1" si="4"/>
        <v>#VALUE!</v>
      </c>
      <c r="Q304" s="107" t="str">
        <f ca="1">Q301</f>
        <v/>
      </c>
      <c r="R304" s="106" t="str">
        <f ca="1">R303</f>
        <v/>
      </c>
      <c r="S304" s="107" t="e">
        <f ca="1">IF($B$19="","",VLOOKUP($B$19,'[1]DADOS DOS PRODUTOS'!$A$1:$O$9999,16,0))</f>
        <v>#N/A</v>
      </c>
      <c r="T304" s="7">
        <f ca="1">IFERROR(M304,0)</f>
        <v>0</v>
      </c>
      <c r="U304" s="7"/>
      <c r="V304" s="7"/>
      <c r="W304" s="7"/>
      <c r="X304" s="7" t="str">
        <f>'[1]Programação trançadeiras'!C305</f>
        <v xml:space="preserve"> </v>
      </c>
      <c r="Y304" s="7"/>
      <c r="Z304" s="7"/>
      <c r="AA304" s="7"/>
      <c r="AB304" s="7"/>
      <c r="AC304" s="7"/>
      <c r="AD304" s="7"/>
    </row>
    <row r="305" spans="1:30" ht="23.25" hidden="1" x14ac:dyDescent="0.35">
      <c r="C305" s="1"/>
      <c r="D305" s="1"/>
      <c r="E305" s="2"/>
      <c r="F305" s="2"/>
      <c r="G305" s="113" t="e">
        <f ca="1">IF(J305&gt;0,G304," ")</f>
        <v>#VALUE!</v>
      </c>
      <c r="H305" s="114" t="e">
        <f ca="1">IF(M304=$C$2,QUOTIENT(H304,0.833),IF(M304=$C$3,PRODUCT(H304,1.235),IF(M304=$C$4,PRODUCT(H304,0.75),IF(M304=$C$5,PRODUCT(H304,1.38),IF(M304=$C$6,PRODUCT(H304,1.292),IF(M304=$C$7,PRODUCT(H304,1.292),IF(M304=$C$8,PRODUCT(H304,0.391),IF(M304=$C$9,PRODUCT(H304,1.2),IF(M304=$C$10,PRODUCT(H304,1.25),IF(M304=$C$11,PRODUCT(H304,1.25),IF(M304=$C$12,PRODUCT(H304,1.25),IF(M304=$C$13,PRODUCT(H304,1.25),H304))))))))))))</f>
        <v>#VALUE!</v>
      </c>
      <c r="I305" s="112" t="s">
        <v>40</v>
      </c>
      <c r="J305" s="113" t="e">
        <f ca="1">IF($B304="","",VLOOKUP($B304,'[1]DADOS DOS PRODUTOS'!$A$1:$M$10000,5,0))</f>
        <v>#VALUE!</v>
      </c>
      <c r="K305" s="113" t="e">
        <f ca="1">IF($B304="","",VLOOKUP($B304,'[1]DADOS DOS PRODUTOS'!$A$1:$M$10000,6,0))</f>
        <v>#VALUE!</v>
      </c>
      <c r="L305" s="113" t="e">
        <f ca="1">IF($B304="","",VLOOKUP($B304,'[1]DADOS DOS PRODUTOS'!$A$1:$M$10000,7,0))</f>
        <v>#VALUE!</v>
      </c>
      <c r="M305" s="17" t="e">
        <f ca="1">IF(J305&gt;0,M301," ")</f>
        <v>#VALUE!</v>
      </c>
      <c r="N305" s="112" t="str">
        <f ca="1">N304</f>
        <v/>
      </c>
      <c r="O305" s="114">
        <f ca="1">O304</f>
        <v>0</v>
      </c>
      <c r="P305" s="105" t="e">
        <f t="shared" ca="1" si="4"/>
        <v>#VALUE!</v>
      </c>
      <c r="Q305" s="106" t="str">
        <f ca="1">Q301</f>
        <v/>
      </c>
      <c r="R305" s="106" t="str">
        <f ca="1">R303</f>
        <v/>
      </c>
      <c r="S305" s="107" t="e">
        <f ca="1">IF($B$19="","",VLOOKUP($B$19,'[1]DADOS DOS PRODUTOS'!$A$1:$O$9999,16,0))</f>
        <v>#N/A</v>
      </c>
      <c r="T305" s="7"/>
      <c r="U305" s="7"/>
      <c r="V305" s="7"/>
      <c r="W305" s="7"/>
      <c r="X305" s="7" t="str">
        <f>'[1]Programação trançadeiras'!C306</f>
        <v xml:space="preserve"> </v>
      </c>
      <c r="Y305" s="7"/>
      <c r="Z305" s="7"/>
      <c r="AA305" s="7"/>
      <c r="AB305" s="7"/>
      <c r="AC305" s="7"/>
      <c r="AD305" s="7"/>
    </row>
    <row r="306" spans="1:30" ht="23.25" hidden="1" x14ac:dyDescent="0.35">
      <c r="C306" s="1"/>
      <c r="D306" s="1"/>
      <c r="E306" s="2"/>
      <c r="F306" s="2"/>
      <c r="G306" s="113" t="e">
        <f ca="1">IF(J306&gt;0,G305," ")</f>
        <v>#VALUE!</v>
      </c>
      <c r="H306" s="114" t="e">
        <f ca="1">IF(M305=$C$2,QUOTIENT(H305,0.833),IF(M305=$C$3,PRODUCT(H305,1.235),IF(M305=$C$4,PRODUCT(H305,0.75),IF(M305=$C$5,PRODUCT(H305,1.38),IF(M305=$C$6,PRODUCT(H305,1.292),IF(M305=$C$7,PRODUCT(H305,1.292),IF(M305=$C$8,PRODUCT(H305,0.391),IF(M305=$C$9,PRODUCT(H305,1.2),IF(M305=$C$10,PRODUCT(H305,1.25),IF(M305=$C$11,PRODUCT(H305,1.25),IF(M305=$C$12,PRODUCT(H305,1.25),IF(M305=$C$13,PRODUCT(H305,1.25),H305))))))))))))</f>
        <v>#VALUE!</v>
      </c>
      <c r="I306" s="112" t="s">
        <v>40</v>
      </c>
      <c r="J306" s="112" t="e">
        <f ca="1">IF($B304="","",VLOOKUP($B304,'[1]DADOS DOS PRODUTOS'!$A$1:$M$10000,11,0))</f>
        <v>#VALUE!</v>
      </c>
      <c r="K306" s="112" t="e">
        <f ca="1">IF($B304="","",VLOOKUP($B304,'[1]DADOS DOS PRODUTOS'!$A$1:$M$10000,12,0))</f>
        <v>#VALUE!</v>
      </c>
      <c r="L306" s="112" t="e">
        <f ca="1">IF($B304="","",VLOOKUP($B304,'[1]DADOS DOS PRODUTOS'!$A$1:$M$10000,13,0))</f>
        <v>#VALUE!</v>
      </c>
      <c r="M306" s="17" t="e">
        <f ca="1">IF(J306&gt;0,M301," ")</f>
        <v>#VALUE!</v>
      </c>
      <c r="N306" s="112" t="str">
        <f ca="1">N305</f>
        <v/>
      </c>
      <c r="O306" s="114">
        <f ca="1">O305</f>
        <v>0</v>
      </c>
      <c r="P306" s="105" t="e">
        <f t="shared" ca="1" si="4"/>
        <v>#VALUE!</v>
      </c>
      <c r="Q306" s="106" t="str">
        <f ca="1">Q301</f>
        <v/>
      </c>
      <c r="R306" s="106" t="str">
        <f ca="1">R303</f>
        <v/>
      </c>
      <c r="S306" s="107" t="e">
        <f ca="1">IF($B$19="","",VLOOKUP($B$19,'[1]DADOS DOS PRODUTOS'!$A$1:$O$9999,16,0))</f>
        <v>#N/A</v>
      </c>
      <c r="T306" s="7"/>
      <c r="U306" s="7"/>
      <c r="V306" s="7"/>
      <c r="W306" s="7"/>
      <c r="X306" s="7" t="str">
        <f>'[1]Programação trançadeiras'!C307</f>
        <v xml:space="preserve"> </v>
      </c>
      <c r="Y306" s="7"/>
      <c r="Z306" s="7"/>
      <c r="AA306" s="7"/>
      <c r="AB306" s="7"/>
      <c r="AC306" s="7"/>
      <c r="AD306" s="7"/>
    </row>
    <row r="307" spans="1:30" ht="23.25" hidden="1" x14ac:dyDescent="0.35">
      <c r="A307">
        <v>6</v>
      </c>
      <c r="B307" s="110" t="str">
        <f ca="1">'[1]Programação trançadeiras'!I51</f>
        <v/>
      </c>
      <c r="C307" s="1">
        <f ca="1">'[1]Programação trançadeiras'!J51</f>
        <v>0</v>
      </c>
      <c r="D307" s="108" t="e">
        <f ca="1">(Q307*C307)/R307</f>
        <v>#VALUE!</v>
      </c>
      <c r="E307" s="109" t="e">
        <f ca="1">D307/Q307</f>
        <v>#VALUE!</v>
      </c>
      <c r="F307" s="94" t="str">
        <f ca="1">B307</f>
        <v/>
      </c>
      <c r="G307" s="95" t="e">
        <f ca="1">IF(H307&lt;Q307,1,W307)</f>
        <v>#VALUE!</v>
      </c>
      <c r="H307" s="96" t="e">
        <f ca="1">IF(D307&gt;Q307,Q307,IF(D307&lt;Q307,D307,D307))</f>
        <v>#VALUE!</v>
      </c>
      <c r="I307" s="97" t="s">
        <v>40</v>
      </c>
      <c r="J307" s="98" t="str">
        <f ca="1">IF($B307="","",VLOOKUP($B307,'[1]DADOS DOS PRODUTOS'!$A$1:$M$10000,2,0))</f>
        <v/>
      </c>
      <c r="K307" s="98" t="str">
        <f ca="1">IF($B307="","",VLOOKUP($B307,'[1]DADOS DOS PRODUTOS'!$A$1:$M$10000,3,0))</f>
        <v/>
      </c>
      <c r="L307" s="99" t="str">
        <f ca="1">IF($B307="","",VLOOKUP($B307,'[1]DADOS DOS PRODUTOS'!$A$1:$M$10000,4,0))</f>
        <v/>
      </c>
      <c r="M307" s="99" t="str">
        <f ca="1">IF(B307="","",VLOOKUP(B307,'[1]DADOS DOS PRODUTOS'!$A$1:$M$10000,8,0))</f>
        <v/>
      </c>
      <c r="N307" s="97" t="str">
        <f ca="1">IF(B307="","",VLOOKUP(B307,'[1]DADOS DOS PRODUTOS'!$A$1:$M$10000,9,0))</f>
        <v/>
      </c>
      <c r="O307" s="100">
        <f ca="1">C307</f>
        <v>0</v>
      </c>
      <c r="P307" s="101" t="e">
        <f t="shared" ca="1" si="4"/>
        <v>#VALUE!</v>
      </c>
      <c r="Q307" s="102" t="str">
        <f ca="1">IF(B307="","",VLOOKUP(B307,'[1]DADOS DOS PRODUTOS'!$A$1:$N$9999,14,0))</f>
        <v/>
      </c>
      <c r="R307" s="102" t="str">
        <f ca="1">IF(B307="","",VLOOKUP(B307,'[1]DADOS DOS PRODUTOS'!$A$1:$O$9999,15,0))</f>
        <v/>
      </c>
      <c r="S307" s="102" t="str">
        <f ca="1">IF(B307="","",VLOOKUP(B307,'[1]DADOS DOS PRODUTOS'!$A$1:$O$9999,16,0))</f>
        <v/>
      </c>
      <c r="T307" s="90" t="str">
        <f ca="1">IFERROR(M307,0)</f>
        <v/>
      </c>
      <c r="U307" s="90"/>
      <c r="V307" s="90" t="str">
        <f ca="1">LEFT(B307,4)</f>
        <v/>
      </c>
      <c r="W307" s="103">
        <f ca="1">COUNTIF('[1]Planejamento Trançadeira'!C49:APM49,'[1]Planejamento Trançadeira'!A49)</f>
        <v>0</v>
      </c>
      <c r="X307" s="7" t="str">
        <f>'[1]Programação trançadeiras'!C308</f>
        <v xml:space="preserve"> </v>
      </c>
      <c r="Y307" s="7"/>
      <c r="Z307" s="7"/>
      <c r="AA307" s="7"/>
      <c r="AB307" s="7"/>
      <c r="AC307" s="7"/>
      <c r="AD307" s="7"/>
    </row>
    <row r="308" spans="1:30" ht="23.25" hidden="1" x14ac:dyDescent="0.35">
      <c r="C308" s="1"/>
      <c r="D308" s="1"/>
      <c r="E308" s="2"/>
      <c r="F308" s="2"/>
      <c r="G308" s="98" t="e">
        <f ca="1">IF(J308&gt;0,G307," ")</f>
        <v>#VALUE!</v>
      </c>
      <c r="H308" s="100" t="e">
        <f ca="1">IF(M307=$C$2,QUOTIENT(H307,0.833),IF(M307=$C$3,PRODUCT(H307,1.235),IF(M307=$C$4,PRODUCT(H307,0.75),IF(M307=$C$5,PRODUCT(H307,1.38),IF(M307=$C$6,PRODUCT(H307,1.292),IF(M307=$C$7,PRODUCT(H307,1.292),IF(M307=$C$8,PRODUCT(H307,0.391),IF(M307=$C$9,PRODUCT(H307,1.2),IF(M307=$C$10,PRODUCT(H307,1.25),IF(M307=$C$11,PRODUCT(H307,1.25),IF(M307=$C$12,PRODUCT(H307,1.25),IF(M307=$C$13,PRODUCT(H307,1.25),H307))))))))))))</f>
        <v>#VALUE!</v>
      </c>
      <c r="I308" s="97" t="s">
        <v>40</v>
      </c>
      <c r="J308" s="98" t="str">
        <f ca="1">IF($B307="","",VLOOKUP($B307,'[1]DADOS DOS PRODUTOS'!$A$1:$M$10000,5,0))</f>
        <v/>
      </c>
      <c r="K308" s="98" t="str">
        <f ca="1">IF($B307="","",VLOOKUP($B307,'[1]DADOS DOS PRODUTOS'!$A$1:$M$10000,6,0))</f>
        <v/>
      </c>
      <c r="L308" s="98" t="str">
        <f ca="1">IF($B307="","",VLOOKUP($B307,'[1]DADOS DOS PRODUTOS'!$A$1:$M$10000,7,0))</f>
        <v/>
      </c>
      <c r="M308" s="99" t="str">
        <f ca="1">IF(J308&gt;0,M307," ")</f>
        <v/>
      </c>
      <c r="N308" s="97" t="str">
        <f ca="1">N307</f>
        <v/>
      </c>
      <c r="O308" s="100">
        <f ca="1">O307</f>
        <v>0</v>
      </c>
      <c r="P308" s="105" t="e">
        <f t="shared" ca="1" si="4"/>
        <v>#VALUE!</v>
      </c>
      <c r="Q308" s="106" t="str">
        <f ca="1">Q307</f>
        <v/>
      </c>
      <c r="R308" s="106" t="str">
        <f ca="1">R307</f>
        <v/>
      </c>
      <c r="S308" s="107" t="e">
        <f ca="1">IF($B$19="","",VLOOKUP($B$19,'[1]DADOS DOS PRODUTOS'!$A$1:$O$9999,16,0))</f>
        <v>#N/A</v>
      </c>
      <c r="T308" s="7"/>
      <c r="U308" s="7"/>
      <c r="V308" s="7"/>
      <c r="W308" s="7"/>
      <c r="X308" s="7" t="str">
        <f>'[1]Programação trançadeiras'!C309</f>
        <v xml:space="preserve"> </v>
      </c>
      <c r="Y308" s="7"/>
      <c r="Z308" s="7"/>
      <c r="AA308" s="7"/>
      <c r="AB308" s="7"/>
      <c r="AC308" s="7"/>
      <c r="AD308" s="7"/>
    </row>
    <row r="309" spans="1:30" ht="23.25" hidden="1" x14ac:dyDescent="0.35">
      <c r="C309" s="1"/>
      <c r="D309" s="1"/>
      <c r="E309" s="2"/>
      <c r="F309" s="2"/>
      <c r="G309" s="97" t="e">
        <f ca="1">IF(J309&gt;0,G308," ")</f>
        <v>#VALUE!</v>
      </c>
      <c r="H309" s="100" t="e">
        <f ca="1">IF(M308=$C$2,QUOTIENT(H308,0.833),IF(M308=$C$3,PRODUCT(H308,1.235),IF(M308=$C$4,PRODUCT(H308,0.75),IF(M308=$C$5,PRODUCT(H308,1.38),IF(M308=$C$6,PRODUCT(H308,1.292),IF(M308=$C$7,PRODUCT(H308,1.292),IF(M308=$C$8,PRODUCT(H308,0.391),IF(M308=$C$9,PRODUCT(H308,1.2),IF(M308=$C$10,PRODUCT(H308,1.25),IF(M308=$C$11,PRODUCT(H308,1.25),IF(M308=$C$12,PRODUCT(H308,1.25),IF(M308=$C$13,PRODUCT(H308,1.25),H308))))))))))))</f>
        <v>#VALUE!</v>
      </c>
      <c r="I309" s="97" t="s">
        <v>40</v>
      </c>
      <c r="J309" s="97" t="str">
        <f ca="1">IF($B307="","",VLOOKUP($B307,'[1]DADOS DOS PRODUTOS'!$A$1:$M$10000,11,0))</f>
        <v/>
      </c>
      <c r="K309" s="97" t="str">
        <f ca="1">IF($B307="","",VLOOKUP($B307,'[1]DADOS DOS PRODUTOS'!$A$1:$M$10000,12,0))</f>
        <v/>
      </c>
      <c r="L309" s="97" t="str">
        <f ca="1">IF($B307="","",VLOOKUP($B307,'[1]DADOS DOS PRODUTOS'!$A$1:$M$10000,13,0))</f>
        <v/>
      </c>
      <c r="M309" s="99" t="str">
        <f ca="1">IF(J309&gt;0,M307," ")</f>
        <v/>
      </c>
      <c r="N309" s="97" t="str">
        <f ca="1">N308</f>
        <v/>
      </c>
      <c r="O309" s="100">
        <f ca="1">O307</f>
        <v>0</v>
      </c>
      <c r="P309" s="105" t="e">
        <f t="shared" ca="1" si="4"/>
        <v>#VALUE!</v>
      </c>
      <c r="Q309" s="106" t="str">
        <f ca="1">Q307</f>
        <v/>
      </c>
      <c r="R309" s="106" t="str">
        <f ca="1">R307</f>
        <v/>
      </c>
      <c r="S309" s="107" t="e">
        <f ca="1">IF($B$19="","",VLOOKUP($B$19,'[1]DADOS DOS PRODUTOS'!$A$1:$O$9999,16,0))</f>
        <v>#N/A</v>
      </c>
      <c r="T309" s="7"/>
      <c r="U309" s="7"/>
      <c r="V309" s="7"/>
      <c r="W309" s="7"/>
      <c r="X309" s="7" t="str">
        <f>'[1]Programação trançadeiras'!C310</f>
        <v xml:space="preserve"> </v>
      </c>
      <c r="Y309" s="7"/>
      <c r="Z309" s="7"/>
      <c r="AA309" s="7"/>
      <c r="AB309" s="7"/>
      <c r="AC309" s="7"/>
      <c r="AD309" s="7"/>
    </row>
    <row r="310" spans="1:30" ht="23.25" hidden="1" x14ac:dyDescent="0.35">
      <c r="B310" t="e">
        <f ca="1">IF(H310&gt;0,B307," ")</f>
        <v>#VALUE!</v>
      </c>
      <c r="C310" s="1"/>
      <c r="D310" s="108"/>
      <c r="E310" s="109"/>
      <c r="F310" s="94" t="e">
        <f ca="1">B310</f>
        <v>#VALUE!</v>
      </c>
      <c r="G310" s="95" t="e">
        <f ca="1">IF(H310&gt;0,1," ")</f>
        <v>#VALUE!</v>
      </c>
      <c r="H310" s="96" t="e">
        <f ca="1">SMALL('[1]Planejamento Trançadeira'!C49:FJ49,COUNTIF('[1]Planejamento Trançadeira'!C49:FJ49,0)+1)</f>
        <v>#VALUE!</v>
      </c>
      <c r="I310" s="97" t="s">
        <v>40</v>
      </c>
      <c r="J310" s="98" t="e">
        <f ca="1">IF($B310="","",VLOOKUP($B310,'[1]DADOS DOS PRODUTOS'!$A$1:$M$10000,2,0))</f>
        <v>#VALUE!</v>
      </c>
      <c r="K310" s="98" t="e">
        <f ca="1">IF($B310="","",VLOOKUP($B310,'[1]DADOS DOS PRODUTOS'!$A$1:$M$10000,3,0))</f>
        <v>#VALUE!</v>
      </c>
      <c r="L310" s="99" t="e">
        <f ca="1">IF($B310="","",VLOOKUP($B310,'[1]DADOS DOS PRODUTOS'!$A$1:$M$10000,4,0))</f>
        <v>#VALUE!</v>
      </c>
      <c r="M310" s="99" t="e">
        <f ca="1">IF(J310&gt;0,M307," ")</f>
        <v>#VALUE!</v>
      </c>
      <c r="N310" s="97" t="str">
        <f ca="1">N309</f>
        <v/>
      </c>
      <c r="O310" s="100">
        <f ca="1">O309</f>
        <v>0</v>
      </c>
      <c r="P310" s="105" t="e">
        <f t="shared" ca="1" si="4"/>
        <v>#VALUE!</v>
      </c>
      <c r="Q310" s="107" t="str">
        <f ca="1">Q307</f>
        <v/>
      </c>
      <c r="R310" s="106" t="str">
        <f ca="1">R309</f>
        <v/>
      </c>
      <c r="S310" s="107" t="e">
        <f ca="1">IF($B$19="","",VLOOKUP($B$19,'[1]DADOS DOS PRODUTOS'!$A$1:$O$9999,16,0))</f>
        <v>#N/A</v>
      </c>
      <c r="T310" s="7">
        <f ca="1">IFERROR(M310,0)</f>
        <v>0</v>
      </c>
      <c r="U310" s="7"/>
      <c r="V310" s="7"/>
      <c r="W310" s="7"/>
      <c r="X310" s="7" t="str">
        <f>'[1]Programação trançadeiras'!C311</f>
        <v xml:space="preserve"> </v>
      </c>
      <c r="Y310" s="7"/>
      <c r="Z310" s="7"/>
      <c r="AA310" s="7"/>
      <c r="AB310" s="7"/>
      <c r="AC310" s="7"/>
      <c r="AD310" s="7"/>
    </row>
    <row r="311" spans="1:30" ht="23.25" hidden="1" x14ac:dyDescent="0.35">
      <c r="C311" s="1"/>
      <c r="D311" s="1"/>
      <c r="E311" s="2"/>
      <c r="F311" s="2"/>
      <c r="G311" s="98" t="e">
        <f ca="1">IF(J311&gt;0,G310," ")</f>
        <v>#VALUE!</v>
      </c>
      <c r="H311" s="100" t="e">
        <f ca="1">IF(M310=$C$2,QUOTIENT(H310,0.833),IF(M310=$C$3,PRODUCT(H310,1.235),IF(M310=$C$4,PRODUCT(H310,0.75),IF(M310=$C$5,PRODUCT(H310,1.38),IF(M310=$C$6,PRODUCT(H310,1.292),IF(M310=$C$7,PRODUCT(H310,1.292),IF(M310=$C$8,PRODUCT(H310,0.391),IF(M310=$C$9,PRODUCT(H310,1.2),IF(M310=$C$10,PRODUCT(H310,1.25),IF(M310=$C$11,PRODUCT(H310,1.25),IF(M310=$C$12,PRODUCT(H310,1.25),IF(M310=$C$13,PRODUCT(H310,1.25),H310))))))))))))</f>
        <v>#VALUE!</v>
      </c>
      <c r="I311" s="97" t="s">
        <v>40</v>
      </c>
      <c r="J311" s="98" t="e">
        <f ca="1">IF($B310="","",VLOOKUP($B310,'[1]DADOS DOS PRODUTOS'!$A$1:$M$10000,5,0))</f>
        <v>#VALUE!</v>
      </c>
      <c r="K311" s="98" t="e">
        <f ca="1">IF($B310="","",VLOOKUP($B310,'[1]DADOS DOS PRODUTOS'!$A$1:$M$10000,6,0))</f>
        <v>#VALUE!</v>
      </c>
      <c r="L311" s="98" t="e">
        <f ca="1">IF($B310="","",VLOOKUP($B310,'[1]DADOS DOS PRODUTOS'!$A$1:$M$10000,7,0))</f>
        <v>#VALUE!</v>
      </c>
      <c r="M311" s="99" t="e">
        <f ca="1">IF(J311&gt;0,M307," ")</f>
        <v>#VALUE!</v>
      </c>
      <c r="N311" s="97" t="str">
        <f ca="1">N310</f>
        <v/>
      </c>
      <c r="O311" s="100">
        <f ca="1">O310</f>
        <v>0</v>
      </c>
      <c r="P311" s="105" t="e">
        <f t="shared" ca="1" si="4"/>
        <v>#VALUE!</v>
      </c>
      <c r="Q311" s="106" t="str">
        <f ca="1">Q307</f>
        <v/>
      </c>
      <c r="R311" s="106" t="str">
        <f ca="1">R309</f>
        <v/>
      </c>
      <c r="S311" s="107" t="e">
        <f ca="1">IF($B$19="","",VLOOKUP($B$19,'[1]DADOS DOS PRODUTOS'!$A$1:$O$9999,16,0))</f>
        <v>#N/A</v>
      </c>
      <c r="T311" s="7"/>
      <c r="U311" s="7"/>
      <c r="V311" s="7"/>
      <c r="W311" s="7"/>
      <c r="X311" s="7" t="str">
        <f>'[1]Programação trançadeiras'!C312</f>
        <v xml:space="preserve"> </v>
      </c>
      <c r="Y311" s="7"/>
      <c r="Z311" s="7"/>
      <c r="AA311" s="7"/>
      <c r="AB311" s="7"/>
      <c r="AC311" s="7"/>
      <c r="AD311" s="7"/>
    </row>
    <row r="312" spans="1:30" ht="23.25" hidden="1" x14ac:dyDescent="0.35">
      <c r="C312" s="1"/>
      <c r="D312" s="1"/>
      <c r="E312" s="2"/>
      <c r="F312" s="2"/>
      <c r="G312" s="98" t="e">
        <f ca="1">IF(J312&gt;0,G311," ")</f>
        <v>#VALUE!</v>
      </c>
      <c r="H312" s="100" t="e">
        <f ca="1">IF(M311=$C$2,QUOTIENT(H311,0.833),IF(M311=$C$3,PRODUCT(H311,1.235),IF(M311=$C$4,PRODUCT(H311,0.75),IF(M311=$C$5,PRODUCT(H311,1.38),IF(M311=$C$6,PRODUCT(H311,1.292),IF(M311=$C$7,PRODUCT(H311,1.292),IF(M311=$C$8,PRODUCT(H311,0.391),IF(M311=$C$9,PRODUCT(H311,1.2),IF(M311=$C$10,PRODUCT(H311,1.25),IF(M311=$C$11,PRODUCT(H311,1.25),IF(M311=$C$12,PRODUCT(H311,1.25),IF(M311=$C$13,PRODUCT(H311,1.25),H311))))))))))))</f>
        <v>#VALUE!</v>
      </c>
      <c r="I312" s="97" t="s">
        <v>40</v>
      </c>
      <c r="J312" s="97" t="e">
        <f ca="1">IF($B310="","",VLOOKUP($B310,'[1]DADOS DOS PRODUTOS'!$A$1:$M$10000,11,0))</f>
        <v>#VALUE!</v>
      </c>
      <c r="K312" s="97" t="e">
        <f ca="1">IF($B310="","",VLOOKUP($B310,'[1]DADOS DOS PRODUTOS'!$A$1:$M$10000,12,0))</f>
        <v>#VALUE!</v>
      </c>
      <c r="L312" s="97" t="e">
        <f ca="1">IF($B310="","",VLOOKUP($B310,'[1]DADOS DOS PRODUTOS'!$A$1:$M$10000,13,0))</f>
        <v>#VALUE!</v>
      </c>
      <c r="M312" s="99" t="e">
        <f ca="1">IF(J312&gt;0,M307," ")</f>
        <v>#VALUE!</v>
      </c>
      <c r="N312" s="97" t="str">
        <f ca="1">N311</f>
        <v/>
      </c>
      <c r="O312" s="100">
        <f ca="1">O311</f>
        <v>0</v>
      </c>
      <c r="P312" s="105" t="e">
        <f t="shared" ca="1" si="4"/>
        <v>#VALUE!</v>
      </c>
      <c r="Q312" s="106" t="str">
        <f ca="1">Q307</f>
        <v/>
      </c>
      <c r="R312" s="106" t="str">
        <f ca="1">R309</f>
        <v/>
      </c>
      <c r="S312" s="107" t="e">
        <f ca="1">IF($B$19="","",VLOOKUP($B$19,'[1]DADOS DOS PRODUTOS'!$A$1:$O$9999,16,0))</f>
        <v>#N/A</v>
      </c>
      <c r="T312" s="7"/>
      <c r="U312" s="7"/>
      <c r="V312" s="7"/>
      <c r="W312" s="7"/>
      <c r="X312" s="7" t="str">
        <f>'[1]Programação trançadeiras'!C313</f>
        <v xml:space="preserve"> </v>
      </c>
      <c r="Y312" s="7"/>
      <c r="Z312" s="7"/>
      <c r="AA312" s="7"/>
      <c r="AB312" s="7"/>
      <c r="AC312" s="7"/>
      <c r="AD312" s="7"/>
    </row>
    <row r="313" spans="1:30" ht="23.25" hidden="1" x14ac:dyDescent="0.35">
      <c r="A313">
        <v>7</v>
      </c>
      <c r="B313" s="110" t="str">
        <f ca="1">'[1]Programação trançadeiras'!I52</f>
        <v/>
      </c>
      <c r="C313" s="1">
        <f ca="1">'[1]Programação trançadeiras'!J52</f>
        <v>0</v>
      </c>
      <c r="D313" s="108" t="e">
        <f ca="1">(Q313*C313)/R313</f>
        <v>#VALUE!</v>
      </c>
      <c r="E313" s="109" t="e">
        <f ca="1">D313/Q313</f>
        <v>#VALUE!</v>
      </c>
      <c r="F313" s="94" t="str">
        <f ca="1">B313</f>
        <v/>
      </c>
      <c r="G313" s="18" t="e">
        <f ca="1">IF(H313&lt;Q313,1,W313)</f>
        <v>#VALUE!</v>
      </c>
      <c r="H313" s="111" t="e">
        <f ca="1">IF(D313&gt;Q313,Q313,IF(D313&lt;Q313,D313,D313))</f>
        <v>#VALUE!</v>
      </c>
      <c r="I313" s="112" t="s">
        <v>40</v>
      </c>
      <c r="J313" s="113" t="str">
        <f ca="1">IF($B313="","",VLOOKUP($B313,'[1]DADOS DOS PRODUTOS'!$A$1:$M$10000,2,0))</f>
        <v/>
      </c>
      <c r="K313" s="113" t="str">
        <f ca="1">IF($B313="","",VLOOKUP($B313,'[1]DADOS DOS PRODUTOS'!$A$1:$M$10000,3,0))</f>
        <v/>
      </c>
      <c r="L313" s="17" t="str">
        <f ca="1">IF($B313="","",VLOOKUP($B313,'[1]DADOS DOS PRODUTOS'!$A$1:$M$10000,4,0))</f>
        <v/>
      </c>
      <c r="M313" s="17" t="str">
        <f ca="1">IF(B313="","",VLOOKUP(B313,'[1]DADOS DOS PRODUTOS'!$A$1:$M$10000,8,0))</f>
        <v/>
      </c>
      <c r="N313" s="112" t="str">
        <f ca="1">IF(B313="","",VLOOKUP(B313,'[1]DADOS DOS PRODUTOS'!$A$1:$M$10000,9,0))</f>
        <v/>
      </c>
      <c r="O313" s="114">
        <f ca="1">C313</f>
        <v>0</v>
      </c>
      <c r="P313" s="101" t="e">
        <f t="shared" ca="1" si="4"/>
        <v>#VALUE!</v>
      </c>
      <c r="Q313" s="102" t="str">
        <f ca="1">IF(B313="","",VLOOKUP(B313,'[1]DADOS DOS PRODUTOS'!$A$1:$N$9999,14,0))</f>
        <v/>
      </c>
      <c r="R313" s="102" t="str">
        <f ca="1">IF(B313="","",VLOOKUP(B313,'[1]DADOS DOS PRODUTOS'!$A$1:$O$9999,15,0))</f>
        <v/>
      </c>
      <c r="S313" s="102" t="str">
        <f ca="1">IF(B313="","",VLOOKUP(B313,'[1]DADOS DOS PRODUTOS'!$A$1:$O$9999,16,0))</f>
        <v/>
      </c>
      <c r="T313" s="90" t="str">
        <f ca="1">IFERROR(M313,0)</f>
        <v/>
      </c>
      <c r="U313" s="90"/>
      <c r="V313" s="90" t="str">
        <f ca="1">LEFT(B313,4)</f>
        <v/>
      </c>
      <c r="W313" s="103">
        <f ca="1">COUNTIF('[1]Planejamento Trançadeira'!C50:APM50,'[1]Planejamento Trançadeira'!A50)</f>
        <v>0</v>
      </c>
      <c r="X313" s="7" t="str">
        <f>'[1]Programação trançadeiras'!C314</f>
        <v xml:space="preserve"> </v>
      </c>
      <c r="Y313" s="7"/>
      <c r="Z313" s="7"/>
      <c r="AA313" s="7"/>
      <c r="AB313" s="7"/>
      <c r="AC313" s="7"/>
      <c r="AD313" s="7"/>
    </row>
    <row r="314" spans="1:30" ht="23.25" hidden="1" x14ac:dyDescent="0.35">
      <c r="C314" s="1"/>
      <c r="D314" s="1"/>
      <c r="E314" s="2"/>
      <c r="F314" s="2"/>
      <c r="G314" s="113" t="e">
        <f ca="1">IF(J314&gt;0,G313," ")</f>
        <v>#VALUE!</v>
      </c>
      <c r="H314" s="114" t="e">
        <f ca="1">IF(M313=$C$2,QUOTIENT(H313,0.833),IF(M313=$C$3,PRODUCT(H313,1.235),IF(M313=$C$4,PRODUCT(H313,0.75),IF(M313=$C$5,PRODUCT(H313,1.38),IF(M313=$C$6,PRODUCT(H313,1.292),IF(M313=$C$7,PRODUCT(H313,1.292),IF(M313=$C$8,PRODUCT(H313,0.391),IF(M313=$C$9,PRODUCT(H313,1.2),IF(M313=$C$10,PRODUCT(H313,1.25),IF(M313=$C$11,PRODUCT(H313,1.25),IF(M313=$C$12,PRODUCT(H313,1.25),IF(M313=$C$13,PRODUCT(H313,1.25),H313))))))))))))</f>
        <v>#VALUE!</v>
      </c>
      <c r="I314" s="112" t="s">
        <v>40</v>
      </c>
      <c r="J314" s="113" t="str">
        <f ca="1">IF($B313="","",VLOOKUP($B313,'[1]DADOS DOS PRODUTOS'!$A$1:$M$10000,5,0))</f>
        <v/>
      </c>
      <c r="K314" s="113" t="str">
        <f ca="1">IF($B313="","",VLOOKUP($B313,'[1]DADOS DOS PRODUTOS'!$A$1:$M$10000,6,0))</f>
        <v/>
      </c>
      <c r="L314" s="113" t="str">
        <f ca="1">IF($B313="","",VLOOKUP($B313,'[1]DADOS DOS PRODUTOS'!$A$1:$M$10000,7,0))</f>
        <v/>
      </c>
      <c r="M314" s="17" t="str">
        <f ca="1">IF(J314&gt;0,M313," ")</f>
        <v/>
      </c>
      <c r="N314" s="112" t="str">
        <f ca="1">N313</f>
        <v/>
      </c>
      <c r="O314" s="114">
        <f ca="1">O313</f>
        <v>0</v>
      </c>
      <c r="P314" s="105" t="e">
        <f t="shared" ca="1" si="4"/>
        <v>#VALUE!</v>
      </c>
      <c r="Q314" s="106" t="str">
        <f ca="1">Q313</f>
        <v/>
      </c>
      <c r="R314" s="106" t="str">
        <f ca="1">R313</f>
        <v/>
      </c>
      <c r="S314" s="107" t="e">
        <f ca="1">IF($B$19="","",VLOOKUP($B$19,'[1]DADOS DOS PRODUTOS'!$A$1:$O$9999,16,0))</f>
        <v>#N/A</v>
      </c>
      <c r="T314" s="7"/>
      <c r="U314" s="7"/>
      <c r="V314" s="7"/>
      <c r="W314" s="7"/>
      <c r="X314" s="7" t="str">
        <f>'[1]Programação trançadeiras'!C315</f>
        <v xml:space="preserve"> </v>
      </c>
      <c r="Y314" s="7"/>
      <c r="Z314" s="7"/>
      <c r="AA314" s="7"/>
      <c r="AB314" s="7"/>
      <c r="AC314" s="7"/>
      <c r="AD314" s="7"/>
    </row>
    <row r="315" spans="1:30" ht="23.25" hidden="1" x14ac:dyDescent="0.35">
      <c r="C315" s="1"/>
      <c r="D315" s="1"/>
      <c r="E315" s="2"/>
      <c r="F315" s="2"/>
      <c r="G315" s="112" t="e">
        <f ca="1">IF(J315&gt;0,G314," ")</f>
        <v>#VALUE!</v>
      </c>
      <c r="H315" s="114" t="e">
        <f ca="1">IF(M314=$C$2,QUOTIENT(H314,0.833),IF(M314=$C$3,PRODUCT(H314,1.235),IF(M314=$C$4,PRODUCT(H314,0.75),IF(M314=$C$5,PRODUCT(H314,1.38),IF(M314=$C$6,PRODUCT(H314,1.292),IF(M314=$C$7,PRODUCT(H314,1.292),IF(M314=$C$8,PRODUCT(H314,0.391),IF(M314=$C$9,PRODUCT(H314,1.2),IF(M314=$C$10,PRODUCT(H314,1.25),IF(M314=$C$11,PRODUCT(H314,1.25),IF(M314=$C$12,PRODUCT(H314,1.25),IF(M314=$C$13,PRODUCT(H314,1.25),H314))))))))))))</f>
        <v>#VALUE!</v>
      </c>
      <c r="I315" s="112" t="s">
        <v>40</v>
      </c>
      <c r="J315" s="112" t="str">
        <f ca="1">IF($B313="","",VLOOKUP($B313,'[1]DADOS DOS PRODUTOS'!$A$1:$M$10000,11,0))</f>
        <v/>
      </c>
      <c r="K315" s="112" t="str">
        <f ca="1">IF($B313="","",VLOOKUP($B313,'[1]DADOS DOS PRODUTOS'!$A$1:$M$10000,12,0))</f>
        <v/>
      </c>
      <c r="L315" s="112" t="str">
        <f ca="1">IF($B313="","",VLOOKUP($B313,'[1]DADOS DOS PRODUTOS'!$A$1:$M$10000,13,0))</f>
        <v/>
      </c>
      <c r="M315" s="17" t="str">
        <f ca="1">IF(J315&gt;0,M313," ")</f>
        <v/>
      </c>
      <c r="N315" s="112" t="str">
        <f ca="1">N314</f>
        <v/>
      </c>
      <c r="O315" s="114">
        <f ca="1">O313</f>
        <v>0</v>
      </c>
      <c r="P315" s="105" t="e">
        <f t="shared" ca="1" si="4"/>
        <v>#VALUE!</v>
      </c>
      <c r="Q315" s="106" t="str">
        <f ca="1">Q313</f>
        <v/>
      </c>
      <c r="R315" s="106" t="str">
        <f ca="1">R313</f>
        <v/>
      </c>
      <c r="S315" s="107" t="e">
        <f ca="1">IF($B$19="","",VLOOKUP($B$19,'[1]DADOS DOS PRODUTOS'!$A$1:$O$9999,16,0))</f>
        <v>#N/A</v>
      </c>
      <c r="T315" s="7"/>
      <c r="U315" s="7"/>
      <c r="V315" s="7"/>
      <c r="W315" s="7"/>
      <c r="X315" s="7" t="str">
        <f>'[1]Programação trançadeiras'!C316</f>
        <v xml:space="preserve"> </v>
      </c>
      <c r="Y315" s="7"/>
      <c r="Z315" s="7"/>
      <c r="AA315" s="7"/>
      <c r="AB315" s="7"/>
      <c r="AC315" s="7"/>
      <c r="AD315" s="7"/>
    </row>
    <row r="316" spans="1:30" ht="23.25" hidden="1" x14ac:dyDescent="0.35">
      <c r="B316" t="e">
        <f ca="1">IF(H316&gt;0,B313," ")</f>
        <v>#VALUE!</v>
      </c>
      <c r="C316" s="1"/>
      <c r="D316" s="108"/>
      <c r="E316" s="109"/>
      <c r="F316" s="94" t="e">
        <f ca="1">B316</f>
        <v>#VALUE!</v>
      </c>
      <c r="G316" s="18" t="e">
        <f ca="1">IF(H316&gt;0,1," ")</f>
        <v>#VALUE!</v>
      </c>
      <c r="H316" s="111" t="e">
        <f ca="1">SMALL('[1]Planejamento Trançadeira'!C50:FJ50,COUNTIF('[1]Planejamento Trançadeira'!C50:FJ50,0)+1)</f>
        <v>#VALUE!</v>
      </c>
      <c r="I316" s="112" t="s">
        <v>40</v>
      </c>
      <c r="J316" s="113" t="e">
        <f ca="1">IF($B316="","",VLOOKUP($B316,'[1]DADOS DOS PRODUTOS'!$A$1:$M$10000,2,0))</f>
        <v>#VALUE!</v>
      </c>
      <c r="K316" s="113" t="e">
        <f ca="1">IF($B316="","",VLOOKUP($B316,'[1]DADOS DOS PRODUTOS'!$A$1:$M$10000,3,0))</f>
        <v>#VALUE!</v>
      </c>
      <c r="L316" s="17" t="e">
        <f ca="1">IF($B316="","",VLOOKUP($B316,'[1]DADOS DOS PRODUTOS'!$A$1:$M$10000,4,0))</f>
        <v>#VALUE!</v>
      </c>
      <c r="M316" s="17" t="e">
        <f ca="1">IF(J316&gt;0,M313," ")</f>
        <v>#VALUE!</v>
      </c>
      <c r="N316" s="112" t="str">
        <f ca="1">N315</f>
        <v/>
      </c>
      <c r="O316" s="114">
        <f ca="1">O315</f>
        <v>0</v>
      </c>
      <c r="P316" s="105" t="e">
        <f t="shared" ca="1" si="4"/>
        <v>#VALUE!</v>
      </c>
      <c r="Q316" s="107" t="str">
        <f ca="1">Q313</f>
        <v/>
      </c>
      <c r="R316" s="106" t="str">
        <f ca="1">R315</f>
        <v/>
      </c>
      <c r="S316" s="107" t="e">
        <f ca="1">IF($B$19="","",VLOOKUP($B$19,'[1]DADOS DOS PRODUTOS'!$A$1:$O$9999,16,0))</f>
        <v>#N/A</v>
      </c>
      <c r="T316" s="7">
        <f ca="1">IFERROR(M316,0)</f>
        <v>0</v>
      </c>
      <c r="U316" s="7"/>
      <c r="V316" s="7"/>
      <c r="W316" s="7"/>
      <c r="X316" s="7" t="str">
        <f>'[1]Programação trançadeiras'!C317</f>
        <v xml:space="preserve"> </v>
      </c>
      <c r="Y316" s="7"/>
      <c r="Z316" s="7"/>
      <c r="AA316" s="7"/>
      <c r="AB316" s="7"/>
      <c r="AC316" s="7"/>
      <c r="AD316" s="7"/>
    </row>
    <row r="317" spans="1:30" ht="23.25" hidden="1" x14ac:dyDescent="0.35">
      <c r="C317" s="1"/>
      <c r="D317" s="1"/>
      <c r="E317" s="2"/>
      <c r="F317" s="2"/>
      <c r="G317" s="113" t="e">
        <f ca="1">IF(J317&gt;0,G316," ")</f>
        <v>#VALUE!</v>
      </c>
      <c r="H317" s="114" t="e">
        <f ca="1">IF(M316=$C$2,QUOTIENT(H316,0.833),IF(M316=$C$3,PRODUCT(H316,1.235),IF(M316=$C$4,PRODUCT(H316,0.75),IF(M316=$C$5,PRODUCT(H316,1.38),IF(M316=$C$6,PRODUCT(H316,1.292),IF(M316=$C$7,PRODUCT(H316,1.292),IF(M316=$C$8,PRODUCT(H316,0.391),IF(M316=$C$9,PRODUCT(H316,1.2),IF(M316=$C$10,PRODUCT(H316,1.25),IF(M316=$C$11,PRODUCT(H316,1.25),IF(M316=$C$12,PRODUCT(H316,1.25),IF(M316=$C$13,PRODUCT(H316,1.25),H316))))))))))))</f>
        <v>#VALUE!</v>
      </c>
      <c r="I317" s="112" t="s">
        <v>40</v>
      </c>
      <c r="J317" s="113" t="e">
        <f ca="1">IF($B316="","",VLOOKUP($B316,'[1]DADOS DOS PRODUTOS'!$A$1:$M$10000,5,0))</f>
        <v>#VALUE!</v>
      </c>
      <c r="K317" s="113" t="e">
        <f ca="1">IF($B316="","",VLOOKUP($B316,'[1]DADOS DOS PRODUTOS'!$A$1:$M$10000,6,0))</f>
        <v>#VALUE!</v>
      </c>
      <c r="L317" s="113" t="e">
        <f ca="1">IF($B316="","",VLOOKUP($B316,'[1]DADOS DOS PRODUTOS'!$A$1:$M$10000,7,0))</f>
        <v>#VALUE!</v>
      </c>
      <c r="M317" s="17" t="e">
        <f ca="1">IF(J317&gt;0,M313," ")</f>
        <v>#VALUE!</v>
      </c>
      <c r="N317" s="112" t="str">
        <f ca="1">N316</f>
        <v/>
      </c>
      <c r="O317" s="114">
        <f ca="1">O316</f>
        <v>0</v>
      </c>
      <c r="P317" s="105" t="e">
        <f t="shared" ca="1" si="4"/>
        <v>#VALUE!</v>
      </c>
      <c r="Q317" s="106" t="str">
        <f ca="1">Q313</f>
        <v/>
      </c>
      <c r="R317" s="106" t="str">
        <f ca="1">R315</f>
        <v/>
      </c>
      <c r="S317" s="107" t="e">
        <f ca="1">IF($B$19="","",VLOOKUP($B$19,'[1]DADOS DOS PRODUTOS'!$A$1:$O$9999,16,0))</f>
        <v>#N/A</v>
      </c>
      <c r="T317" s="7"/>
      <c r="U317" s="7"/>
      <c r="V317" s="7"/>
      <c r="W317" s="7"/>
      <c r="X317" s="7" t="str">
        <f>'[1]Programação trançadeiras'!C318</f>
        <v xml:space="preserve"> </v>
      </c>
      <c r="Y317" s="7"/>
      <c r="Z317" s="7"/>
      <c r="AA317" s="7"/>
      <c r="AB317" s="7"/>
      <c r="AC317" s="7"/>
      <c r="AD317" s="7"/>
    </row>
    <row r="318" spans="1:30" ht="23.25" hidden="1" x14ac:dyDescent="0.35">
      <c r="C318" s="1"/>
      <c r="D318" s="1"/>
      <c r="E318" s="2"/>
      <c r="F318" s="2"/>
      <c r="G318" s="113" t="e">
        <f ca="1">IF(J318&gt;0,G317," ")</f>
        <v>#VALUE!</v>
      </c>
      <c r="H318" s="114" t="e">
        <f ca="1">IF(M317=$C$2,QUOTIENT(H317,0.833),IF(M317=$C$3,PRODUCT(H317,1.235),IF(M317=$C$4,PRODUCT(H317,0.75),IF(M317=$C$5,PRODUCT(H317,1.38),IF(M317=$C$6,PRODUCT(H317,1.292),IF(M317=$C$7,PRODUCT(H317,1.292),IF(M317=$C$8,PRODUCT(H317,0.391),IF(M317=$C$9,PRODUCT(H317,1.2),IF(M317=$C$10,PRODUCT(H317,1.25),IF(M317=$C$11,PRODUCT(H317,1.25),IF(M317=$C$12,PRODUCT(H317,1.25),IF(M317=$C$13,PRODUCT(H317,1.25),H317))))))))))))</f>
        <v>#VALUE!</v>
      </c>
      <c r="I318" s="112" t="s">
        <v>40</v>
      </c>
      <c r="J318" s="112" t="e">
        <f ca="1">IF($B316="","",VLOOKUP($B316,'[1]DADOS DOS PRODUTOS'!$A$1:$M$10000,11,0))</f>
        <v>#VALUE!</v>
      </c>
      <c r="K318" s="112" t="e">
        <f ca="1">IF($B316="","",VLOOKUP($B316,'[1]DADOS DOS PRODUTOS'!$A$1:$M$10000,12,0))</f>
        <v>#VALUE!</v>
      </c>
      <c r="L318" s="112" t="e">
        <f ca="1">IF($B316="","",VLOOKUP($B316,'[1]DADOS DOS PRODUTOS'!$A$1:$M$10000,13,0))</f>
        <v>#VALUE!</v>
      </c>
      <c r="M318" s="17" t="e">
        <f ca="1">IF(J318&gt;0,M313," ")</f>
        <v>#VALUE!</v>
      </c>
      <c r="N318" s="112" t="str">
        <f ca="1">N317</f>
        <v/>
      </c>
      <c r="O318" s="114">
        <f ca="1">O317</f>
        <v>0</v>
      </c>
      <c r="P318" s="105" t="e">
        <f t="shared" ca="1" si="4"/>
        <v>#VALUE!</v>
      </c>
      <c r="Q318" s="106" t="str">
        <f ca="1">Q313</f>
        <v/>
      </c>
      <c r="R318" s="106" t="str">
        <f ca="1">R315</f>
        <v/>
      </c>
      <c r="S318" s="107" t="e">
        <f ca="1">IF($B$19="","",VLOOKUP($B$19,'[1]DADOS DOS PRODUTOS'!$A$1:$O$9999,16,0))</f>
        <v>#N/A</v>
      </c>
      <c r="T318" s="7"/>
      <c r="U318" s="7"/>
      <c r="V318" s="7"/>
      <c r="W318" s="7"/>
      <c r="X318" s="7" t="str">
        <f>'[1]Programação trançadeiras'!C319</f>
        <v xml:space="preserve"> </v>
      </c>
      <c r="Y318" s="7"/>
      <c r="Z318" s="7"/>
      <c r="AA318" s="7"/>
      <c r="AB318" s="7"/>
      <c r="AC318" s="7"/>
      <c r="AD318" s="7"/>
    </row>
    <row r="319" spans="1:30" ht="23.25" hidden="1" x14ac:dyDescent="0.35">
      <c r="A319">
        <v>8</v>
      </c>
      <c r="B319" s="110" t="str">
        <f ca="1">'[1]Programação trançadeiras'!I53</f>
        <v/>
      </c>
      <c r="C319" s="1">
        <f ca="1">'[1]Programação trançadeiras'!J53</f>
        <v>0</v>
      </c>
      <c r="D319" s="108" t="e">
        <f ca="1">(Q319*C319)/R319</f>
        <v>#VALUE!</v>
      </c>
      <c r="E319" s="109" t="e">
        <f ca="1">D319/Q319</f>
        <v>#VALUE!</v>
      </c>
      <c r="F319" s="94" t="str">
        <f ca="1">B319</f>
        <v/>
      </c>
      <c r="G319" s="95" t="e">
        <f ca="1">IF(H319&lt;Q319,1,W319)</f>
        <v>#VALUE!</v>
      </c>
      <c r="H319" s="96" t="e">
        <f ca="1">IF(D319&gt;Q319,Q319,IF(D319&lt;Q319,D319,D319))</f>
        <v>#VALUE!</v>
      </c>
      <c r="I319" s="97" t="s">
        <v>40</v>
      </c>
      <c r="J319" s="98" t="str">
        <f ca="1">IF($B319="","",VLOOKUP($B319,'[1]DADOS DOS PRODUTOS'!$A$1:$M$10000,2,0))</f>
        <v/>
      </c>
      <c r="K319" s="98" t="str">
        <f ca="1">IF($B319="","",VLOOKUP($B319,'[1]DADOS DOS PRODUTOS'!$A$1:$M$10000,3,0))</f>
        <v/>
      </c>
      <c r="L319" s="99" t="str">
        <f ca="1">IF($B319="","",VLOOKUP($B319,'[1]DADOS DOS PRODUTOS'!$A$1:$M$10000,4,0))</f>
        <v/>
      </c>
      <c r="M319" s="99" t="str">
        <f ca="1">IF(B319="","",VLOOKUP(B319,'[1]DADOS DOS PRODUTOS'!$A$1:$M$10000,8,0))</f>
        <v/>
      </c>
      <c r="N319" s="97" t="str">
        <f ca="1">IF(B319="","",VLOOKUP(B319,'[1]DADOS DOS PRODUTOS'!$A$1:$M$10000,9,0))</f>
        <v/>
      </c>
      <c r="O319" s="100">
        <f ca="1">C319</f>
        <v>0</v>
      </c>
      <c r="P319" s="101" t="e">
        <f t="shared" ca="1" si="4"/>
        <v>#VALUE!</v>
      </c>
      <c r="Q319" s="102" t="str">
        <f ca="1">IF(B319="","",VLOOKUP(B319,'[1]DADOS DOS PRODUTOS'!$A$1:$N$9999,14,0))</f>
        <v/>
      </c>
      <c r="R319" s="102" t="str">
        <f ca="1">IF(B319="","",VLOOKUP(B319,'[1]DADOS DOS PRODUTOS'!$A$1:$O$9999,15,0))</f>
        <v/>
      </c>
      <c r="S319" s="102" t="str">
        <f ca="1">IF(B319="","",VLOOKUP(B319,'[1]DADOS DOS PRODUTOS'!$A$1:$O$9999,16,0))</f>
        <v/>
      </c>
      <c r="T319" s="90" t="str">
        <f ca="1">IFERROR(M319,0)</f>
        <v/>
      </c>
      <c r="U319" s="90"/>
      <c r="V319" s="90" t="str">
        <f ca="1">LEFT(B319,4)</f>
        <v/>
      </c>
      <c r="W319" s="103">
        <f ca="1">COUNTIF('[1]Planejamento Trançadeira'!C60:APM60,'[1]Planejamento Trançadeira'!A60)</f>
        <v>0</v>
      </c>
      <c r="X319" s="7" t="str">
        <f>'[1]Programação trançadeiras'!C320</f>
        <v xml:space="preserve"> </v>
      </c>
      <c r="Y319" s="7"/>
      <c r="Z319" s="7"/>
      <c r="AA319" s="7"/>
      <c r="AB319" s="7"/>
      <c r="AC319" s="7"/>
      <c r="AD319" s="7"/>
    </row>
    <row r="320" spans="1:30" ht="23.25" hidden="1" x14ac:dyDescent="0.35">
      <c r="C320" s="1"/>
      <c r="D320" s="1"/>
      <c r="E320" s="2"/>
      <c r="F320" s="2"/>
      <c r="G320" s="98" t="e">
        <f ca="1">IF(J320&gt;0,G319," ")</f>
        <v>#VALUE!</v>
      </c>
      <c r="H320" s="100" t="e">
        <f ca="1">IF(M319=$C$2,QUOTIENT(H319,0.833),IF(M319=$C$3,PRODUCT(H319,1.235),IF(M319=$C$4,PRODUCT(H319,0.75),IF(M319=$C$5,PRODUCT(H319,1.38),IF(M319=$C$6,PRODUCT(H319,1.292),IF(M319=$C$7,PRODUCT(H319,1.292),IF(M319=$C$8,PRODUCT(H319,0.391),IF(M319=$C$9,PRODUCT(H319,1.2),IF(M319=$C$10,PRODUCT(H319,1.25),IF(M319=$C$11,PRODUCT(H319,1.25),IF(M319=$C$12,PRODUCT(H319,1.25),IF(M319=$C$13,PRODUCT(H319,1.25),H319))))))))))))</f>
        <v>#VALUE!</v>
      </c>
      <c r="I320" s="97" t="s">
        <v>40</v>
      </c>
      <c r="J320" s="98" t="str">
        <f ca="1">IF($B319="","",VLOOKUP($B319,'[1]DADOS DOS PRODUTOS'!$A$1:$M$10000,5,0))</f>
        <v/>
      </c>
      <c r="K320" s="98" t="str">
        <f ca="1">IF($B319="","",VLOOKUP($B319,'[1]DADOS DOS PRODUTOS'!$A$1:$M$10000,6,0))</f>
        <v/>
      </c>
      <c r="L320" s="98" t="str">
        <f ca="1">IF($B319="","",VLOOKUP($B319,'[1]DADOS DOS PRODUTOS'!$A$1:$M$10000,7,0))</f>
        <v/>
      </c>
      <c r="M320" s="99" t="str">
        <f ca="1">IF(J320&gt;0,M319," ")</f>
        <v/>
      </c>
      <c r="N320" s="97" t="str">
        <f ca="1">N319</f>
        <v/>
      </c>
      <c r="O320" s="100">
        <f ca="1">O319</f>
        <v>0</v>
      </c>
      <c r="P320" s="105" t="e">
        <f t="shared" ca="1" si="4"/>
        <v>#VALUE!</v>
      </c>
      <c r="Q320" s="106" t="str">
        <f ca="1">Q319</f>
        <v/>
      </c>
      <c r="R320" s="106" t="str">
        <f ca="1">R319</f>
        <v/>
      </c>
      <c r="S320" s="107" t="e">
        <f ca="1">IF($B$19="","",VLOOKUP($B$19,'[1]DADOS DOS PRODUTOS'!$A$1:$O$9999,16,0))</f>
        <v>#N/A</v>
      </c>
      <c r="T320" s="7"/>
      <c r="U320" s="7"/>
      <c r="V320" s="7"/>
      <c r="W320" s="7"/>
      <c r="X320" s="7" t="str">
        <f>'[1]Programação trançadeiras'!C321</f>
        <v xml:space="preserve"> </v>
      </c>
      <c r="Y320" s="7"/>
      <c r="Z320" s="7"/>
      <c r="AA320" s="7"/>
      <c r="AB320" s="7"/>
      <c r="AC320" s="7"/>
      <c r="AD320" s="7"/>
    </row>
    <row r="321" spans="1:30" ht="23.25" hidden="1" x14ac:dyDescent="0.35">
      <c r="C321" s="1"/>
      <c r="D321" s="1"/>
      <c r="E321" s="2"/>
      <c r="F321" s="2"/>
      <c r="G321" s="97" t="e">
        <f ca="1">IF(J321&gt;0,G320," ")</f>
        <v>#VALUE!</v>
      </c>
      <c r="H321" s="100" t="e">
        <f ca="1">IF(M320=$C$2,QUOTIENT(H320,0.833),IF(M320=$C$3,PRODUCT(H320,1.235),IF(M320=$C$4,PRODUCT(H320,0.75),IF(M320=$C$5,PRODUCT(H320,1.38),IF(M320=$C$6,PRODUCT(H320,1.292),IF(M320=$C$7,PRODUCT(H320,1.292),IF(M320=$C$8,PRODUCT(H320,0.391),IF(M320=$C$9,PRODUCT(H320,1.2),IF(M320=$C$10,PRODUCT(H320,1.25),IF(M320=$C$11,PRODUCT(H320,1.25),IF(M320=$C$12,PRODUCT(H320,1.25),IF(M320=$C$13,PRODUCT(H320,1.25),H320))))))))))))</f>
        <v>#VALUE!</v>
      </c>
      <c r="I321" s="97" t="s">
        <v>40</v>
      </c>
      <c r="J321" s="97" t="str">
        <f ca="1">IF($B319="","",VLOOKUP($B319,'[1]DADOS DOS PRODUTOS'!$A$1:$M$10000,11,0))</f>
        <v/>
      </c>
      <c r="K321" s="97" t="str">
        <f ca="1">IF($B319="","",VLOOKUP($B319,'[1]DADOS DOS PRODUTOS'!$A$1:$M$10000,12,0))</f>
        <v/>
      </c>
      <c r="L321" s="97" t="str">
        <f ca="1">IF($B319="","",VLOOKUP($B319,'[1]DADOS DOS PRODUTOS'!$A$1:$M$10000,13,0))</f>
        <v/>
      </c>
      <c r="M321" s="99" t="str">
        <f ca="1">IF(J321&gt;0,M319," ")</f>
        <v/>
      </c>
      <c r="N321" s="97" t="str">
        <f ca="1">N320</f>
        <v/>
      </c>
      <c r="O321" s="100">
        <f ca="1">O319</f>
        <v>0</v>
      </c>
      <c r="P321" s="105" t="e">
        <f t="shared" ca="1" si="4"/>
        <v>#VALUE!</v>
      </c>
      <c r="Q321" s="106" t="str">
        <f ca="1">Q319</f>
        <v/>
      </c>
      <c r="R321" s="106" t="str">
        <f ca="1">R319</f>
        <v/>
      </c>
      <c r="S321" s="107" t="e">
        <f ca="1">IF($B$19="","",VLOOKUP($B$19,'[1]DADOS DOS PRODUTOS'!$A$1:$O$9999,16,0))</f>
        <v>#N/A</v>
      </c>
      <c r="T321" s="7"/>
      <c r="U321" s="7"/>
      <c r="V321" s="7"/>
      <c r="W321" s="7"/>
      <c r="X321" s="7" t="str">
        <f>'[1]Programação trançadeiras'!C322</f>
        <v xml:space="preserve"> </v>
      </c>
      <c r="Y321" s="7"/>
      <c r="Z321" s="7"/>
      <c r="AA321" s="7"/>
      <c r="AB321" s="7"/>
      <c r="AC321" s="7"/>
      <c r="AD321" s="7"/>
    </row>
    <row r="322" spans="1:30" ht="23.25" hidden="1" x14ac:dyDescent="0.35">
      <c r="B322" t="e">
        <f ca="1">IF(H322&gt;0,B319," ")</f>
        <v>#VALUE!</v>
      </c>
      <c r="C322" s="1"/>
      <c r="D322" s="108"/>
      <c r="E322" s="109"/>
      <c r="F322" s="94" t="e">
        <f ca="1">B322</f>
        <v>#VALUE!</v>
      </c>
      <c r="G322" s="95" t="e">
        <f ca="1">IF(H322&gt;0,1," ")</f>
        <v>#VALUE!</v>
      </c>
      <c r="H322" s="96" t="e">
        <f ca="1">SMALL('[1]Planejamento Trançadeira'!C51:FJ51,COUNTIF('[1]Planejamento Trançadeira'!C51:FJ51,0)+1)</f>
        <v>#VALUE!</v>
      </c>
      <c r="I322" s="97" t="s">
        <v>40</v>
      </c>
      <c r="J322" s="98" t="e">
        <f ca="1">IF($B322="","",VLOOKUP($B322,'[1]DADOS DOS PRODUTOS'!$A$1:$M$10000,2,0))</f>
        <v>#VALUE!</v>
      </c>
      <c r="K322" s="98" t="e">
        <f ca="1">IF($B322="","",VLOOKUP($B322,'[1]DADOS DOS PRODUTOS'!$A$1:$M$10000,3,0))</f>
        <v>#VALUE!</v>
      </c>
      <c r="L322" s="99" t="e">
        <f ca="1">IF($B322="","",VLOOKUP($B322,'[1]DADOS DOS PRODUTOS'!$A$1:$M$10000,4,0))</f>
        <v>#VALUE!</v>
      </c>
      <c r="M322" s="99" t="e">
        <f ca="1">IF(J322&gt;0,M319," ")</f>
        <v>#VALUE!</v>
      </c>
      <c r="N322" s="97" t="str">
        <f ca="1">N321</f>
        <v/>
      </c>
      <c r="O322" s="100">
        <f ca="1">O321</f>
        <v>0</v>
      </c>
      <c r="P322" s="105" t="e">
        <f t="shared" ca="1" si="4"/>
        <v>#VALUE!</v>
      </c>
      <c r="Q322" s="107" t="str">
        <f ca="1">Q319</f>
        <v/>
      </c>
      <c r="R322" s="106" t="str">
        <f ca="1">R321</f>
        <v/>
      </c>
      <c r="S322" s="107" t="e">
        <f ca="1">IF($B$19="","",VLOOKUP($B$19,'[1]DADOS DOS PRODUTOS'!$A$1:$O$9999,16,0))</f>
        <v>#N/A</v>
      </c>
      <c r="T322" s="7">
        <f ca="1">IFERROR(M322,0)</f>
        <v>0</v>
      </c>
      <c r="U322" s="7"/>
      <c r="V322" s="7"/>
      <c r="W322" s="7"/>
      <c r="X322" s="7" t="str">
        <f>'[1]Programação trançadeiras'!C323</f>
        <v xml:space="preserve"> </v>
      </c>
      <c r="Y322" s="7"/>
      <c r="Z322" s="7"/>
      <c r="AA322" s="7"/>
      <c r="AB322" s="7"/>
      <c r="AC322" s="7"/>
      <c r="AD322" s="7"/>
    </row>
    <row r="323" spans="1:30" ht="23.25" hidden="1" x14ac:dyDescent="0.35">
      <c r="C323" s="1"/>
      <c r="D323" s="1"/>
      <c r="E323" s="2"/>
      <c r="F323" s="2"/>
      <c r="G323" s="98" t="e">
        <f ca="1">IF(J323&gt;0,G322," ")</f>
        <v>#VALUE!</v>
      </c>
      <c r="H323" s="100" t="e">
        <f ca="1">IF(M322=$C$2,QUOTIENT(H322,0.833),IF(M322=$C$3,PRODUCT(H322,1.235),IF(M322=$C$4,PRODUCT(H322,0.75),IF(M322=$C$5,PRODUCT(H322,1.38),IF(M322=$C$6,PRODUCT(H322,1.292),IF(M322=$C$7,PRODUCT(H322,1.292),IF(M322=$C$8,PRODUCT(H322,0.391),IF(M322=$C$9,PRODUCT(H322,1.2),IF(M322=$C$10,PRODUCT(H322,1.25),IF(M322=$C$11,PRODUCT(H322,1.25),IF(M322=$C$12,PRODUCT(H322,1.25),IF(M322=$C$13,PRODUCT(H322,1.25),H322))))))))))))</f>
        <v>#VALUE!</v>
      </c>
      <c r="I323" s="97" t="s">
        <v>40</v>
      </c>
      <c r="J323" s="98" t="e">
        <f ca="1">IF($B322="","",VLOOKUP($B322,'[1]DADOS DOS PRODUTOS'!$A$1:$M$10000,5,0))</f>
        <v>#VALUE!</v>
      </c>
      <c r="K323" s="98" t="e">
        <f ca="1">IF($B322="","",VLOOKUP($B322,'[1]DADOS DOS PRODUTOS'!$A$1:$M$10000,6,0))</f>
        <v>#VALUE!</v>
      </c>
      <c r="L323" s="98" t="e">
        <f ca="1">IF($B322="","",VLOOKUP($B322,'[1]DADOS DOS PRODUTOS'!$A$1:$M$10000,7,0))</f>
        <v>#VALUE!</v>
      </c>
      <c r="M323" s="99" t="e">
        <f ca="1">IF(J323&gt;0,M319," ")</f>
        <v>#VALUE!</v>
      </c>
      <c r="N323" s="97" t="str">
        <f ca="1">N322</f>
        <v/>
      </c>
      <c r="O323" s="100">
        <f ca="1">O322</f>
        <v>0</v>
      </c>
      <c r="P323" s="105" t="e">
        <f t="shared" ca="1" si="4"/>
        <v>#VALUE!</v>
      </c>
      <c r="Q323" s="106" t="str">
        <f ca="1">Q319</f>
        <v/>
      </c>
      <c r="R323" s="106" t="str">
        <f ca="1">R321</f>
        <v/>
      </c>
      <c r="S323" s="107" t="e">
        <f ca="1">IF($B$19="","",VLOOKUP($B$19,'[1]DADOS DOS PRODUTOS'!$A$1:$O$9999,16,0))</f>
        <v>#N/A</v>
      </c>
      <c r="T323" s="7"/>
      <c r="U323" s="7"/>
      <c r="V323" s="7"/>
      <c r="W323" s="7"/>
      <c r="X323" s="7" t="str">
        <f>'[1]Programação trançadeiras'!C324</f>
        <v xml:space="preserve"> </v>
      </c>
      <c r="Y323" s="7"/>
      <c r="Z323" s="7"/>
      <c r="AA323" s="7"/>
      <c r="AB323" s="7"/>
      <c r="AC323" s="7"/>
      <c r="AD323" s="7"/>
    </row>
    <row r="324" spans="1:30" ht="23.25" hidden="1" x14ac:dyDescent="0.35">
      <c r="C324" s="1"/>
      <c r="D324" s="1"/>
      <c r="E324" s="2"/>
      <c r="F324" s="2"/>
      <c r="G324" s="98" t="e">
        <f ca="1">IF(J324&gt;0,G323," ")</f>
        <v>#VALUE!</v>
      </c>
      <c r="H324" s="100" t="e">
        <f ca="1">IF(M323=$C$2,QUOTIENT(H323,0.833),IF(M323=$C$3,PRODUCT(H323,1.235),IF(M323=$C$4,PRODUCT(H323,0.75),IF(M323=$C$5,PRODUCT(H323,1.38),IF(M323=$C$6,PRODUCT(H323,1.292),IF(M323=$C$7,PRODUCT(H323,1.292),IF(M323=$C$8,PRODUCT(H323,0.391),IF(M323=$C$9,PRODUCT(H323,1.2),IF(M323=$C$10,PRODUCT(H323,1.25),IF(M323=$C$11,PRODUCT(H323,1.25),IF(M323=$C$12,PRODUCT(H323,1.25),IF(M323=$C$13,PRODUCT(H323,1.25),H323))))))))))))</f>
        <v>#VALUE!</v>
      </c>
      <c r="I324" s="97" t="s">
        <v>40</v>
      </c>
      <c r="J324" s="97" t="e">
        <f ca="1">IF($B322="","",VLOOKUP($B322,'[1]DADOS DOS PRODUTOS'!$A$1:$M$10000,11,0))</f>
        <v>#VALUE!</v>
      </c>
      <c r="K324" s="97" t="e">
        <f ca="1">IF($B322="","",VLOOKUP($B322,'[1]DADOS DOS PRODUTOS'!$A$1:$M$10000,12,0))</f>
        <v>#VALUE!</v>
      </c>
      <c r="L324" s="97" t="e">
        <f ca="1">IF($B322="","",VLOOKUP($B322,'[1]DADOS DOS PRODUTOS'!$A$1:$M$10000,13,0))</f>
        <v>#VALUE!</v>
      </c>
      <c r="M324" s="99" t="e">
        <f ca="1">IF(J324&gt;0,M319," ")</f>
        <v>#VALUE!</v>
      </c>
      <c r="N324" s="97" t="str">
        <f ca="1">N323</f>
        <v/>
      </c>
      <c r="O324" s="100">
        <f ca="1">O323</f>
        <v>0</v>
      </c>
      <c r="P324" s="105" t="e">
        <f t="shared" ca="1" si="4"/>
        <v>#VALUE!</v>
      </c>
      <c r="Q324" s="106" t="str">
        <f ca="1">Q319</f>
        <v/>
      </c>
      <c r="R324" s="106" t="str">
        <f ca="1">R321</f>
        <v/>
      </c>
      <c r="S324" s="107" t="e">
        <f ca="1">IF($B$19="","",VLOOKUP($B$19,'[1]DADOS DOS PRODUTOS'!$A$1:$O$9999,16,0))</f>
        <v>#N/A</v>
      </c>
      <c r="T324" s="7"/>
      <c r="U324" s="7"/>
      <c r="V324" s="7"/>
      <c r="W324" s="7"/>
      <c r="X324" s="7" t="str">
        <f>'[1]Programação trançadeiras'!C325</f>
        <v xml:space="preserve"> </v>
      </c>
      <c r="Y324" s="7"/>
      <c r="Z324" s="7"/>
      <c r="AA324" s="7"/>
      <c r="AB324" s="7"/>
      <c r="AC324" s="7"/>
      <c r="AD324" s="7"/>
    </row>
    <row r="325" spans="1:30" ht="23.25" hidden="1" x14ac:dyDescent="0.35">
      <c r="A325">
        <v>9</v>
      </c>
      <c r="B325" s="110" t="str">
        <f ca="1">'[1]Programação trançadeiras'!I54</f>
        <v/>
      </c>
      <c r="C325" s="1">
        <f ca="1">'[1]Programação trançadeiras'!J54</f>
        <v>0</v>
      </c>
      <c r="D325" s="108" t="e">
        <f ca="1">(Q325*C325)/R325</f>
        <v>#VALUE!</v>
      </c>
      <c r="E325" s="109" t="e">
        <f ca="1">D325/Q325</f>
        <v>#VALUE!</v>
      </c>
      <c r="F325" s="94" t="str">
        <f ca="1">B325</f>
        <v/>
      </c>
      <c r="G325" s="18" t="e">
        <f ca="1">IF(H325&lt;Q325,1,W325)</f>
        <v>#VALUE!</v>
      </c>
      <c r="H325" s="111" t="e">
        <f ca="1">IF(D325&gt;Q325,Q325,IF(D325&lt;Q325,D325,D325))</f>
        <v>#VALUE!</v>
      </c>
      <c r="I325" s="112" t="s">
        <v>40</v>
      </c>
      <c r="J325" s="113" t="str">
        <f ca="1">IF($B325="","",VLOOKUP($B325,'[1]DADOS DOS PRODUTOS'!$A$1:$M$10000,2,0))</f>
        <v/>
      </c>
      <c r="K325" s="113" t="str">
        <f ca="1">IF($B325="","",VLOOKUP($B325,'[1]DADOS DOS PRODUTOS'!$A$1:$M$10000,3,0))</f>
        <v/>
      </c>
      <c r="L325" s="17" t="str">
        <f ca="1">IF($B325="","",VLOOKUP($B325,'[1]DADOS DOS PRODUTOS'!$A$1:$M$10000,4,0))</f>
        <v/>
      </c>
      <c r="M325" s="17" t="str">
        <f ca="1">IF(B325="","",VLOOKUP(B325,'[1]DADOS DOS PRODUTOS'!$A$1:$M$10000,8,0))</f>
        <v/>
      </c>
      <c r="N325" s="112" t="str">
        <f ca="1">IF(B325="","",VLOOKUP(B325,'[1]DADOS DOS PRODUTOS'!$A$1:$M$10000,9,0))</f>
        <v/>
      </c>
      <c r="O325" s="114">
        <f ca="1">C325</f>
        <v>0</v>
      </c>
      <c r="P325" s="101" t="e">
        <f t="shared" ca="1" si="4"/>
        <v>#VALUE!</v>
      </c>
      <c r="Q325" s="102" t="str">
        <f ca="1">IF(B325="","",VLOOKUP(B325,'[1]DADOS DOS PRODUTOS'!$A$1:$N$9999,14,0))</f>
        <v/>
      </c>
      <c r="R325" s="102" t="str">
        <f ca="1">IF(B325="","",VLOOKUP(B325,'[1]DADOS DOS PRODUTOS'!$A$1:$O$9999,15,0))</f>
        <v/>
      </c>
      <c r="S325" s="102" t="str">
        <f ca="1">IF(B325="","",VLOOKUP(B325,'[1]DADOS DOS PRODUTOS'!$A$1:$O$9999,16,0))</f>
        <v/>
      </c>
      <c r="T325" s="90" t="str">
        <f ca="1">IFERROR(M325,0)</f>
        <v/>
      </c>
      <c r="U325" s="90"/>
      <c r="V325" s="90" t="str">
        <f ca="1">LEFT(B325,4)</f>
        <v/>
      </c>
      <c r="W325" s="103">
        <f ca="1">COUNTIF('[1]Planejamento Trançadeira'!C61:APM61,'[1]Planejamento Trançadeira'!A61)</f>
        <v>0</v>
      </c>
      <c r="X325" s="7" t="str">
        <f>'[1]Programação trançadeiras'!C326</f>
        <v xml:space="preserve"> </v>
      </c>
      <c r="Y325" s="7"/>
      <c r="Z325" s="7"/>
      <c r="AA325" s="7"/>
      <c r="AB325" s="7"/>
      <c r="AC325" s="7"/>
      <c r="AD325" s="7"/>
    </row>
    <row r="326" spans="1:30" ht="23.25" hidden="1" x14ac:dyDescent="0.35">
      <c r="C326" s="1"/>
      <c r="D326" s="1"/>
      <c r="E326" s="2"/>
      <c r="G326" s="113" t="e">
        <f ca="1">IF(J326&gt;0,G325," ")</f>
        <v>#VALUE!</v>
      </c>
      <c r="H326" s="114" t="e">
        <f ca="1">IF(M325=$C$2,QUOTIENT(H325,0.833),IF(M325=$C$3,PRODUCT(H325,1.235),IF(M325=$C$4,PRODUCT(H325,0.75),IF(M325=$C$5,PRODUCT(H325,1.38),IF(M325=$C$6,PRODUCT(H325,1.292),IF(M325=$C$7,PRODUCT(H325,1.292),IF(M325=$C$8,PRODUCT(H325,0.391),IF(M325=$C$9,PRODUCT(H325,1.2),IF(M325=$C$10,PRODUCT(H325,1.25),IF(M325=$C$11,PRODUCT(H325,1.25),IF(M325=$C$12,PRODUCT(H325,1.25),IF(M325=$C$13,PRODUCT(H325,1.25),H325))))))))))))</f>
        <v>#VALUE!</v>
      </c>
      <c r="I326" s="112" t="s">
        <v>40</v>
      </c>
      <c r="J326" s="113" t="str">
        <f ca="1">IF($B325="","",VLOOKUP($B325,'[1]DADOS DOS PRODUTOS'!$A$1:$M$10000,5,0))</f>
        <v/>
      </c>
      <c r="K326" s="113" t="str">
        <f ca="1">IF($B325="","",VLOOKUP($B325,'[1]DADOS DOS PRODUTOS'!$A$1:$M$10000,6,0))</f>
        <v/>
      </c>
      <c r="L326" s="113" t="str">
        <f ca="1">IF($B325="","",VLOOKUP($B325,'[1]DADOS DOS PRODUTOS'!$A$1:$M$10000,7,0))</f>
        <v/>
      </c>
      <c r="M326" s="17" t="str">
        <f ca="1">IF(J326&gt;0,M325," ")</f>
        <v/>
      </c>
      <c r="N326" s="112" t="str">
        <f ca="1">N325</f>
        <v/>
      </c>
      <c r="O326" s="114">
        <f ca="1">O325</f>
        <v>0</v>
      </c>
      <c r="P326" s="105" t="e">
        <f t="shared" ca="1" si="4"/>
        <v>#VALUE!</v>
      </c>
      <c r="Q326" s="106" t="str">
        <f ca="1">Q325</f>
        <v/>
      </c>
      <c r="R326" s="106" t="str">
        <f ca="1">R325</f>
        <v/>
      </c>
      <c r="S326" s="107" t="e">
        <f ca="1">IF($B$19="","",VLOOKUP($B$19,'[1]DADOS DOS PRODUTOS'!$A$1:$O$9999,16,0))</f>
        <v>#N/A</v>
      </c>
      <c r="T326" s="7"/>
      <c r="U326" s="7"/>
      <c r="V326" s="7"/>
      <c r="W326" s="7"/>
      <c r="X326" s="7" t="str">
        <f>'[1]Programação trançadeiras'!C327</f>
        <v xml:space="preserve"> </v>
      </c>
      <c r="Y326" s="7"/>
      <c r="Z326" s="7"/>
      <c r="AA326" s="7"/>
      <c r="AB326" s="7"/>
      <c r="AC326" s="7"/>
      <c r="AD326" s="7"/>
    </row>
    <row r="327" spans="1:30" ht="23.25" hidden="1" x14ac:dyDescent="0.35">
      <c r="C327" s="1"/>
      <c r="D327" s="1"/>
      <c r="E327" s="2"/>
      <c r="F327" s="2"/>
      <c r="G327" s="112" t="e">
        <f ca="1">IF(J327&gt;0,G326," ")</f>
        <v>#VALUE!</v>
      </c>
      <c r="H327" s="114" t="e">
        <f ca="1">IF(M326=$C$2,QUOTIENT(H326,0.833),IF(M326=$C$3,PRODUCT(H326,1.235),IF(M326=$C$4,PRODUCT(H326,0.75),IF(M326=$C$5,PRODUCT(H326,1.38),IF(M326=$C$6,PRODUCT(H326,1.292),IF(M326=$C$7,PRODUCT(H326,1.292),IF(M326=$C$8,PRODUCT(H326,0.391),IF(M326=$C$9,PRODUCT(H326,1.2),IF(M326=$C$10,PRODUCT(H326,1.25),IF(M326=$C$11,PRODUCT(H326,1.25),IF(M326=$C$12,PRODUCT(H326,1.25),IF(M326=$C$13,PRODUCT(H326,1.25),H326))))))))))))</f>
        <v>#VALUE!</v>
      </c>
      <c r="I327" s="112" t="s">
        <v>40</v>
      </c>
      <c r="J327" s="112" t="str">
        <f ca="1">IF($B325="","",VLOOKUP($B325,'[1]DADOS DOS PRODUTOS'!$A$1:$M$10000,11,0))</f>
        <v/>
      </c>
      <c r="K327" s="112" t="str">
        <f ca="1">IF($B325="","",VLOOKUP($B325,'[1]DADOS DOS PRODUTOS'!$A$1:$M$10000,12,0))</f>
        <v/>
      </c>
      <c r="L327" s="112" t="str">
        <f ca="1">IF($B325="","",VLOOKUP($B325,'[1]DADOS DOS PRODUTOS'!$A$1:$M$10000,13,0))</f>
        <v/>
      </c>
      <c r="M327" s="17" t="str">
        <f ca="1">IF(J327&gt;0,M325," ")</f>
        <v/>
      </c>
      <c r="N327" s="112" t="str">
        <f ca="1">N326</f>
        <v/>
      </c>
      <c r="O327" s="114">
        <f ca="1">O325</f>
        <v>0</v>
      </c>
      <c r="P327" s="105" t="e">
        <f t="shared" ca="1" si="4"/>
        <v>#VALUE!</v>
      </c>
      <c r="Q327" s="106" t="str">
        <f ca="1">Q325</f>
        <v/>
      </c>
      <c r="R327" s="106" t="str">
        <f ca="1">R325</f>
        <v/>
      </c>
      <c r="S327" s="107" t="e">
        <f ca="1">IF($B$19="","",VLOOKUP($B$19,'[1]DADOS DOS PRODUTOS'!$A$1:$O$9999,16,0))</f>
        <v>#N/A</v>
      </c>
      <c r="T327" s="7"/>
      <c r="U327" s="7"/>
      <c r="V327" s="7"/>
      <c r="W327" s="7"/>
      <c r="X327" s="7" t="str">
        <f>'[1]Programação trançadeiras'!C328</f>
        <v xml:space="preserve"> </v>
      </c>
      <c r="Y327" s="7"/>
      <c r="Z327" s="7"/>
      <c r="AA327" s="7"/>
      <c r="AB327" s="7"/>
      <c r="AC327" s="7"/>
      <c r="AD327" s="7"/>
    </row>
    <row r="328" spans="1:30" ht="23.25" hidden="1" x14ac:dyDescent="0.35">
      <c r="B328" t="e">
        <f ca="1">IF(H328&gt;0,B325," ")</f>
        <v>#VALUE!</v>
      </c>
      <c r="C328" s="1"/>
      <c r="D328" s="108"/>
      <c r="E328" s="109"/>
      <c r="F328" s="94" t="e">
        <f ca="1">B328</f>
        <v>#VALUE!</v>
      </c>
      <c r="G328" s="18" t="e">
        <f ca="1">IF(H328&gt;0,1," ")</f>
        <v>#VALUE!</v>
      </c>
      <c r="H328" s="111" t="e">
        <f ca="1">SMALL('[1]Planejamento Trançadeira'!C52:FJ52,COUNTIF('[1]Planejamento Trançadeira'!C52:FJ52,0)+1)</f>
        <v>#VALUE!</v>
      </c>
      <c r="I328" s="112" t="s">
        <v>40</v>
      </c>
      <c r="J328" s="113" t="e">
        <f ca="1">IF($B328="","",VLOOKUP($B328,'[1]DADOS DOS PRODUTOS'!$A$1:$M$10000,2,0))</f>
        <v>#VALUE!</v>
      </c>
      <c r="K328" s="113" t="e">
        <f ca="1">IF($B328="","",VLOOKUP($B328,'[1]DADOS DOS PRODUTOS'!$A$1:$M$10000,3,0))</f>
        <v>#VALUE!</v>
      </c>
      <c r="L328" s="17" t="e">
        <f ca="1">IF($B328="","",VLOOKUP($B328,'[1]DADOS DOS PRODUTOS'!$A$1:$M$10000,4,0))</f>
        <v>#VALUE!</v>
      </c>
      <c r="M328" s="17" t="e">
        <f ca="1">IF(J328&gt;0,M325," ")</f>
        <v>#VALUE!</v>
      </c>
      <c r="N328" s="112" t="str">
        <f ca="1">N327</f>
        <v/>
      </c>
      <c r="O328" s="114">
        <f ca="1">O327</f>
        <v>0</v>
      </c>
      <c r="P328" s="105" t="e">
        <f t="shared" ca="1" si="4"/>
        <v>#VALUE!</v>
      </c>
      <c r="Q328" s="107" t="str">
        <f ca="1">Q325</f>
        <v/>
      </c>
      <c r="R328" s="106" t="str">
        <f ca="1">R327</f>
        <v/>
      </c>
      <c r="S328" s="107" t="e">
        <f ca="1">IF($B$19="","",VLOOKUP($B$19,'[1]DADOS DOS PRODUTOS'!$A$1:$O$9999,16,0))</f>
        <v>#N/A</v>
      </c>
      <c r="T328" s="7">
        <f ca="1">IFERROR(M328,0)</f>
        <v>0</v>
      </c>
      <c r="U328" s="7"/>
      <c r="V328" s="7"/>
      <c r="W328" s="7"/>
      <c r="X328" s="7" t="str">
        <f>'[1]Programação trançadeiras'!C329</f>
        <v xml:space="preserve"> </v>
      </c>
      <c r="Y328" s="7"/>
      <c r="Z328" s="7"/>
      <c r="AA328" s="7"/>
      <c r="AB328" s="7"/>
      <c r="AC328" s="7"/>
      <c r="AD328" s="7"/>
    </row>
    <row r="329" spans="1:30" ht="23.25" hidden="1" x14ac:dyDescent="0.35">
      <c r="C329" s="1"/>
      <c r="D329" s="1"/>
      <c r="E329" s="2"/>
      <c r="G329" s="113" t="e">
        <f ca="1">IF(J329&gt;0,G328," ")</f>
        <v>#VALUE!</v>
      </c>
      <c r="H329" s="114" t="e">
        <f ca="1">IF(M328=$C$2,QUOTIENT(H328,0.833),IF(M328=$C$3,PRODUCT(H328,1.235),IF(M328=$C$4,PRODUCT(H328,0.75),IF(M328=$C$5,PRODUCT(H328,1.38),IF(M328=$C$6,PRODUCT(H328,1.292),IF(M328=$C$7,PRODUCT(H328,1.292),IF(M328=$C$8,PRODUCT(H328,0.391),IF(M328=$C$9,PRODUCT(H328,1.2),IF(M328=$C$10,PRODUCT(H328,1.25),IF(M328=$C$11,PRODUCT(H328,1.25),IF(M328=$C$12,PRODUCT(H328,1.25),IF(M328=$C$13,PRODUCT(H328,1.25),H328))))))))))))</f>
        <v>#VALUE!</v>
      </c>
      <c r="I329" s="112" t="s">
        <v>40</v>
      </c>
      <c r="J329" s="113" t="e">
        <f ca="1">IF($B328="","",VLOOKUP($B328,'[1]DADOS DOS PRODUTOS'!$A$1:$M$10000,5,0))</f>
        <v>#VALUE!</v>
      </c>
      <c r="K329" s="113" t="e">
        <f ca="1">IF($B328="","",VLOOKUP($B328,'[1]DADOS DOS PRODUTOS'!$A$1:$M$10000,6,0))</f>
        <v>#VALUE!</v>
      </c>
      <c r="L329" s="113" t="e">
        <f ca="1">IF($B328="","",VLOOKUP($B328,'[1]DADOS DOS PRODUTOS'!$A$1:$M$10000,7,0))</f>
        <v>#VALUE!</v>
      </c>
      <c r="M329" s="17" t="e">
        <f ca="1">IF(J329&gt;0,M325," ")</f>
        <v>#VALUE!</v>
      </c>
      <c r="N329" s="112" t="str">
        <f ca="1">N328</f>
        <v/>
      </c>
      <c r="O329" s="114">
        <f ca="1">O328</f>
        <v>0</v>
      </c>
      <c r="P329" s="105" t="e">
        <f t="shared" ca="1" si="4"/>
        <v>#VALUE!</v>
      </c>
      <c r="Q329" s="106" t="str">
        <f ca="1">Q325</f>
        <v/>
      </c>
      <c r="R329" s="106" t="str">
        <f ca="1">R327</f>
        <v/>
      </c>
      <c r="S329" s="107" t="e">
        <f ca="1">IF($B$19="","",VLOOKUP($B$19,'[1]DADOS DOS PRODUTOS'!$A$1:$O$9999,16,0))</f>
        <v>#N/A</v>
      </c>
      <c r="T329" s="7"/>
      <c r="U329" s="7"/>
      <c r="V329" s="7"/>
      <c r="W329" s="7"/>
      <c r="X329" s="7" t="str">
        <f>'[1]Programação trançadeiras'!C330</f>
        <v xml:space="preserve"> </v>
      </c>
      <c r="Y329" s="7"/>
      <c r="Z329" s="7"/>
      <c r="AA329" s="7"/>
      <c r="AB329" s="7"/>
      <c r="AC329" s="7"/>
      <c r="AD329" s="7"/>
    </row>
    <row r="330" spans="1:30" ht="23.25" hidden="1" x14ac:dyDescent="0.35">
      <c r="C330" s="1"/>
      <c r="D330" s="1"/>
      <c r="E330" s="2"/>
      <c r="F330" s="2"/>
      <c r="G330" s="113" t="e">
        <f ca="1">IF(J330&gt;0,G329," ")</f>
        <v>#VALUE!</v>
      </c>
      <c r="H330" s="114" t="e">
        <f ca="1">IF(M329=$C$2,QUOTIENT(H329,0.833),IF(M329=$C$3,PRODUCT(H329,1.235),IF(M329=$C$4,PRODUCT(H329,0.75),IF(M329=$C$5,PRODUCT(H329,1.38),IF(M329=$C$6,PRODUCT(H329,1.292),IF(M329=$C$7,PRODUCT(H329,1.292),IF(M329=$C$8,PRODUCT(H329,0.391),IF(M329=$C$9,PRODUCT(H329,1.2),IF(M329=$C$10,PRODUCT(H329,1.25),IF(M329=$C$11,PRODUCT(H329,1.25),IF(M329=$C$12,PRODUCT(H329,1.25),IF(M329=$C$13,PRODUCT(H329,1.25),H329))))))))))))</f>
        <v>#VALUE!</v>
      </c>
      <c r="I330" s="112" t="s">
        <v>40</v>
      </c>
      <c r="J330" s="112" t="e">
        <f ca="1">IF($B328="","",VLOOKUP($B328,'[1]DADOS DOS PRODUTOS'!$A$1:$M$10000,11,0))</f>
        <v>#VALUE!</v>
      </c>
      <c r="K330" s="112" t="e">
        <f ca="1">IF($B328="","",VLOOKUP($B328,'[1]DADOS DOS PRODUTOS'!$A$1:$M$10000,12,0))</f>
        <v>#VALUE!</v>
      </c>
      <c r="L330" s="112" t="e">
        <f ca="1">IF($B328="","",VLOOKUP($B328,'[1]DADOS DOS PRODUTOS'!$A$1:$M$10000,13,0))</f>
        <v>#VALUE!</v>
      </c>
      <c r="M330" s="17" t="e">
        <f ca="1">IF(J330&gt;0,M325," ")</f>
        <v>#VALUE!</v>
      </c>
      <c r="N330" s="112" t="str">
        <f ca="1">N329</f>
        <v/>
      </c>
      <c r="O330" s="114">
        <f ca="1">O329</f>
        <v>0</v>
      </c>
      <c r="P330" s="105" t="e">
        <f t="shared" ca="1" si="4"/>
        <v>#VALUE!</v>
      </c>
      <c r="Q330" s="106" t="str">
        <f ca="1">Q325</f>
        <v/>
      </c>
      <c r="R330" s="106" t="str">
        <f ca="1">R327</f>
        <v/>
      </c>
      <c r="S330" s="107" t="e">
        <f ca="1">IF($B$19="","",VLOOKUP($B$19,'[1]DADOS DOS PRODUTOS'!$A$1:$O$9999,16,0))</f>
        <v>#N/A</v>
      </c>
      <c r="T330" s="7"/>
      <c r="U330" s="7"/>
      <c r="V330" s="7"/>
      <c r="W330" s="7"/>
      <c r="X330" s="7" t="str">
        <f>'[1]Programação trançadeiras'!C331</f>
        <v xml:space="preserve"> </v>
      </c>
      <c r="Y330" s="7"/>
      <c r="Z330" s="7"/>
      <c r="AA330" s="7"/>
      <c r="AB330" s="7"/>
      <c r="AC330" s="7"/>
      <c r="AD330" s="7"/>
    </row>
    <row r="331" spans="1:30" ht="23.25" hidden="1" x14ac:dyDescent="0.35">
      <c r="A331">
        <v>10</v>
      </c>
      <c r="B331" s="110" t="str">
        <f ca="1">'[1]Programação trançadeiras'!I55</f>
        <v/>
      </c>
      <c r="C331" s="1">
        <f ca="1">'[1]Programação trançadeiras'!J55</f>
        <v>0</v>
      </c>
      <c r="D331" s="108" t="e">
        <f ca="1">(Q331*C331)/R331</f>
        <v>#VALUE!</v>
      </c>
      <c r="E331" s="109" t="e">
        <f ca="1">D331/Q331</f>
        <v>#VALUE!</v>
      </c>
      <c r="F331" s="94" t="str">
        <f ca="1">B331</f>
        <v/>
      </c>
      <c r="G331" s="95" t="e">
        <f ca="1">IF(H331&lt;Q331,1,W331)</f>
        <v>#VALUE!</v>
      </c>
      <c r="H331" s="96" t="e">
        <f ca="1">IF(D331&gt;Q331,Q331,IF(D331&lt;Q331,D331,D331))</f>
        <v>#VALUE!</v>
      </c>
      <c r="I331" s="97" t="s">
        <v>40</v>
      </c>
      <c r="J331" s="98" t="str">
        <f ca="1">IF($B331="","",VLOOKUP($B331,'[1]DADOS DOS PRODUTOS'!$A$1:$M$10000,2,0))</f>
        <v/>
      </c>
      <c r="K331" s="98" t="str">
        <f ca="1">IF($B331="","",VLOOKUP($B331,'[1]DADOS DOS PRODUTOS'!$A$1:$M$10000,3,0))</f>
        <v/>
      </c>
      <c r="L331" s="99" t="str">
        <f ca="1">IF($B331="","",VLOOKUP($B331,'[1]DADOS DOS PRODUTOS'!$A$1:$M$10000,4,0))</f>
        <v/>
      </c>
      <c r="M331" s="99" t="str">
        <f ca="1">IF(B331="","",VLOOKUP(B331,'[1]DADOS DOS PRODUTOS'!$A$1:$M$10000,8,0))</f>
        <v/>
      </c>
      <c r="N331" s="97" t="str">
        <f ca="1">IF(B331="","",VLOOKUP(B331,'[1]DADOS DOS PRODUTOS'!$A$1:$M$10000,9,0))</f>
        <v/>
      </c>
      <c r="O331" s="100">
        <f ca="1">C331</f>
        <v>0</v>
      </c>
      <c r="P331" s="101" t="e">
        <f t="shared" ca="1" si="4"/>
        <v>#VALUE!</v>
      </c>
      <c r="Q331" s="102" t="str">
        <f ca="1">IF(B331="","",VLOOKUP(B331,'[1]DADOS DOS PRODUTOS'!$A$1:$N$9999,14,0))</f>
        <v/>
      </c>
      <c r="R331" s="102" t="str">
        <f ca="1">IF(B331="","",VLOOKUP(B331,'[1]DADOS DOS PRODUTOS'!$A$1:$O$9999,15,0))</f>
        <v/>
      </c>
      <c r="S331" s="102" t="str">
        <f ca="1">IF(B331="","",VLOOKUP(B331,'[1]DADOS DOS PRODUTOS'!$A$1:$O$9999,16,0))</f>
        <v/>
      </c>
      <c r="T331" s="90" t="str">
        <f ca="1">IFERROR(M331,0)</f>
        <v/>
      </c>
      <c r="U331" s="90"/>
      <c r="V331" s="90" t="str">
        <f ca="1">LEFT(B331,4)</f>
        <v/>
      </c>
      <c r="W331" s="103">
        <f ca="1">COUNTIF('[1]Planejamento Trançadeira'!C62:APM62,'[1]Planejamento Trançadeira'!A62)</f>
        <v>0</v>
      </c>
      <c r="X331" s="7" t="str">
        <f>'[1]Programação trançadeiras'!C332</f>
        <v xml:space="preserve"> </v>
      </c>
      <c r="Y331" s="7"/>
      <c r="Z331" s="7"/>
      <c r="AA331" s="7"/>
      <c r="AB331" s="7"/>
      <c r="AC331" s="7"/>
      <c r="AD331" s="7"/>
    </row>
    <row r="332" spans="1:30" ht="23.25" hidden="1" x14ac:dyDescent="0.35">
      <c r="C332" s="1"/>
      <c r="D332" s="1"/>
      <c r="E332" s="2"/>
      <c r="F332" s="2"/>
      <c r="G332" s="98" t="e">
        <f ca="1">IF(J332&gt;0,G331," ")</f>
        <v>#VALUE!</v>
      </c>
      <c r="H332" s="100" t="e">
        <f ca="1">IF(M331=$C$2,QUOTIENT(H331,0.833),IF(M331=$C$3,PRODUCT(H331,1.235),IF(M331=$C$4,PRODUCT(H331,0.75),IF(M331=$C$5,PRODUCT(H331,1.38),IF(M331=$C$6,PRODUCT(H331,1.292),IF(M331=$C$7,PRODUCT(H331,1.292),IF(M331=$C$8,PRODUCT(H331,0.391),IF(M331=$C$9,PRODUCT(H331,1.2),IF(M331=$C$10,PRODUCT(H331,1.25),IF(M331=$C$11,PRODUCT(H331,1.25),IF(M331=$C$12,PRODUCT(H331,1.25),IF(M331=$C$13,PRODUCT(H331,1.25),H331))))))))))))</f>
        <v>#VALUE!</v>
      </c>
      <c r="I332" s="97" t="s">
        <v>40</v>
      </c>
      <c r="J332" s="98" t="str">
        <f ca="1">IF($B331="","",VLOOKUP($B331,'[1]DADOS DOS PRODUTOS'!$A$1:$M$10000,5,0))</f>
        <v/>
      </c>
      <c r="K332" s="98" t="str">
        <f ca="1">IF($B331="","",VLOOKUP($B331,'[1]DADOS DOS PRODUTOS'!$A$1:$M$10000,6,0))</f>
        <v/>
      </c>
      <c r="L332" s="98" t="str">
        <f ca="1">IF($B331="","",VLOOKUP($B331,'[1]DADOS DOS PRODUTOS'!$A$1:$M$10000,7,0))</f>
        <v/>
      </c>
      <c r="M332" s="99" t="str">
        <f ca="1">IF(J332&gt;0,M331," ")</f>
        <v/>
      </c>
      <c r="N332" s="97" t="str">
        <f ca="1">N331</f>
        <v/>
      </c>
      <c r="O332" s="100">
        <f ca="1">O331</f>
        <v>0</v>
      </c>
      <c r="P332" s="105" t="e">
        <f t="shared" ca="1" si="4"/>
        <v>#VALUE!</v>
      </c>
      <c r="Q332" s="106" t="str">
        <f ca="1">Q331</f>
        <v/>
      </c>
      <c r="R332" s="106" t="str">
        <f ca="1">R331</f>
        <v/>
      </c>
      <c r="S332" s="107" t="e">
        <f ca="1">IF($B$19="","",VLOOKUP($B$19,'[1]DADOS DOS PRODUTOS'!$A$1:$O$9999,16,0))</f>
        <v>#N/A</v>
      </c>
      <c r="T332" s="7"/>
      <c r="U332" s="7"/>
      <c r="V332" s="7"/>
      <c r="W332" s="7"/>
      <c r="X332" s="7" t="str">
        <f>'[1]Programação trançadeiras'!C333</f>
        <v xml:space="preserve"> </v>
      </c>
      <c r="Y332" s="7"/>
      <c r="Z332" s="7"/>
      <c r="AA332" s="7"/>
      <c r="AB332" s="7"/>
      <c r="AC332" s="7"/>
      <c r="AD332" s="7"/>
    </row>
    <row r="333" spans="1:30" ht="23.25" hidden="1" x14ac:dyDescent="0.35">
      <c r="C333" s="1"/>
      <c r="D333" s="1"/>
      <c r="E333" s="2"/>
      <c r="F333" s="2"/>
      <c r="G333" s="97" t="e">
        <f ca="1">IF(J333&gt;0,G332," ")</f>
        <v>#VALUE!</v>
      </c>
      <c r="H333" s="100" t="e">
        <f ca="1">IF(M332=$C$2,QUOTIENT(H332,0.833),IF(M332=$C$3,PRODUCT(H332,1.235),IF(M332=$C$4,PRODUCT(H332,0.75),IF(M332=$C$5,PRODUCT(H332,1.38),IF(M332=$C$6,PRODUCT(H332,1.292),IF(M332=$C$7,PRODUCT(H332,1.292),IF(M332=$C$8,PRODUCT(H332,0.391),IF(M332=$C$9,PRODUCT(H332,1.2),IF(M332=$C$10,PRODUCT(H332,1.25),IF(M332=$C$11,PRODUCT(H332,1.25),IF(M332=$C$12,PRODUCT(H332,1.25),IF(M332=$C$13,PRODUCT(H332,1.25),H332))))))))))))</f>
        <v>#VALUE!</v>
      </c>
      <c r="I333" s="97" t="s">
        <v>40</v>
      </c>
      <c r="J333" s="97" t="str">
        <f ca="1">IF($B331="","",VLOOKUP($B331,'[1]DADOS DOS PRODUTOS'!$A$1:$M$10000,11,0))</f>
        <v/>
      </c>
      <c r="K333" s="97" t="str">
        <f ca="1">IF($B331="","",VLOOKUP($B331,'[1]DADOS DOS PRODUTOS'!$A$1:$M$10000,12,0))</f>
        <v/>
      </c>
      <c r="L333" s="97" t="str">
        <f ca="1">IF($B331="","",VLOOKUP($B331,'[1]DADOS DOS PRODUTOS'!$A$1:$M$10000,13,0))</f>
        <v/>
      </c>
      <c r="M333" s="99" t="str">
        <f ca="1">IF(J333&gt;0,M331," ")</f>
        <v/>
      </c>
      <c r="N333" s="97" t="str">
        <f ca="1">N332</f>
        <v/>
      </c>
      <c r="O333" s="100">
        <f ca="1">O331</f>
        <v>0</v>
      </c>
      <c r="P333" s="105" t="e">
        <f t="shared" ca="1" si="4"/>
        <v>#VALUE!</v>
      </c>
      <c r="Q333" s="106" t="str">
        <f ca="1">Q331</f>
        <v/>
      </c>
      <c r="R333" s="106" t="str">
        <f ca="1">R331</f>
        <v/>
      </c>
      <c r="S333" s="107" t="e">
        <f ca="1">IF($B$19="","",VLOOKUP($B$19,'[1]DADOS DOS PRODUTOS'!$A$1:$O$9999,16,0))</f>
        <v>#N/A</v>
      </c>
      <c r="T333" s="7"/>
      <c r="U333" s="7"/>
      <c r="V333" s="7"/>
      <c r="W333" s="7"/>
      <c r="X333" s="7" t="str">
        <f>'[1]Programação trançadeiras'!C334</f>
        <v xml:space="preserve"> </v>
      </c>
      <c r="Y333" s="7"/>
      <c r="Z333" s="7"/>
      <c r="AA333" s="7"/>
      <c r="AB333" s="7"/>
      <c r="AC333" s="7"/>
      <c r="AD333" s="7"/>
    </row>
    <row r="334" spans="1:30" ht="23.25" hidden="1" x14ac:dyDescent="0.35">
      <c r="B334" t="e">
        <f ca="1">IF(H334&gt;0,B331," ")</f>
        <v>#VALUE!</v>
      </c>
      <c r="C334" s="1"/>
      <c r="D334" s="108"/>
      <c r="E334" s="109"/>
      <c r="F334" s="94" t="e">
        <f ca="1">B334</f>
        <v>#VALUE!</v>
      </c>
      <c r="G334" s="95" t="e">
        <f ca="1">IF(H334&gt;0,1," ")</f>
        <v>#VALUE!</v>
      </c>
      <c r="H334" s="96" t="e">
        <f ca="1">SMALL('[1]Planejamento Trançadeira'!C53:FJ53,COUNTIF('[1]Planejamento Trançadeira'!C53:FJ53,0)+1)</f>
        <v>#VALUE!</v>
      </c>
      <c r="I334" s="97" t="s">
        <v>40</v>
      </c>
      <c r="J334" s="98" t="e">
        <f ca="1">IF($B334="","",VLOOKUP($B334,'[1]DADOS DOS PRODUTOS'!$A$1:$M$10000,2,0))</f>
        <v>#VALUE!</v>
      </c>
      <c r="K334" s="98" t="e">
        <f ca="1">IF($B334="","",VLOOKUP($B334,'[1]DADOS DOS PRODUTOS'!$A$1:$M$10000,3,0))</f>
        <v>#VALUE!</v>
      </c>
      <c r="L334" s="99" t="e">
        <f ca="1">IF($B334="","",VLOOKUP($B334,'[1]DADOS DOS PRODUTOS'!$A$1:$M$10000,4,0))</f>
        <v>#VALUE!</v>
      </c>
      <c r="M334" s="99" t="e">
        <f ca="1">IF(J334&gt;0,M331," ")</f>
        <v>#VALUE!</v>
      </c>
      <c r="N334" s="97" t="str">
        <f ca="1">N333</f>
        <v/>
      </c>
      <c r="O334" s="100">
        <f ca="1">O333</f>
        <v>0</v>
      </c>
      <c r="P334" s="105" t="e">
        <f t="shared" ca="1" si="4"/>
        <v>#VALUE!</v>
      </c>
      <c r="Q334" s="107" t="str">
        <f ca="1">Q331</f>
        <v/>
      </c>
      <c r="R334" s="106" t="str">
        <f ca="1">R333</f>
        <v/>
      </c>
      <c r="S334" s="107" t="e">
        <f ca="1">IF($B$19="","",VLOOKUP($B$19,'[1]DADOS DOS PRODUTOS'!$A$1:$O$9999,16,0))</f>
        <v>#N/A</v>
      </c>
      <c r="T334" s="7">
        <f ca="1">IFERROR(M334,0)</f>
        <v>0</v>
      </c>
      <c r="U334" s="7"/>
      <c r="V334" s="7"/>
      <c r="W334" s="7"/>
      <c r="X334" s="7" t="str">
        <f>'[1]Programação trançadeiras'!C335</f>
        <v xml:space="preserve"> </v>
      </c>
      <c r="Y334" s="7"/>
      <c r="Z334" s="7"/>
      <c r="AA334" s="7"/>
      <c r="AB334" s="7"/>
      <c r="AC334" s="7"/>
      <c r="AD334" s="7"/>
    </row>
    <row r="335" spans="1:30" ht="23.25" hidden="1" x14ac:dyDescent="0.35">
      <c r="C335" s="1"/>
      <c r="D335" s="1"/>
      <c r="E335" s="2"/>
      <c r="F335" s="2"/>
      <c r="G335" s="98" t="e">
        <f ca="1">IF(J335&gt;0,G334," ")</f>
        <v>#VALUE!</v>
      </c>
      <c r="H335" s="100" t="e">
        <f ca="1">IF(M334=$C$2,QUOTIENT(H334,0.833),IF(M334=$C$3,PRODUCT(H334,1.235),IF(M334=$C$4,PRODUCT(H334,0.75),IF(M334=$C$5,PRODUCT(H334,1.38),IF(M334=$C$6,PRODUCT(H334,1.292),IF(M334=$C$7,PRODUCT(H334,1.292),IF(M334=$C$8,PRODUCT(H334,0.391),IF(M334=$C$9,PRODUCT(H334,1.2),IF(M334=$C$10,PRODUCT(H334,1.25),IF(M334=$C$11,PRODUCT(H334,1.25),IF(M334=$C$12,PRODUCT(H334,1.25),IF(M334=$C$13,PRODUCT(H334,1.25),H334))))))))))))</f>
        <v>#VALUE!</v>
      </c>
      <c r="I335" s="97" t="s">
        <v>40</v>
      </c>
      <c r="J335" s="98" t="e">
        <f ca="1">IF($B334="","",VLOOKUP($B334,'[1]DADOS DOS PRODUTOS'!$A$1:$M$10000,5,0))</f>
        <v>#VALUE!</v>
      </c>
      <c r="K335" s="98" t="e">
        <f ca="1">IF($B334="","",VLOOKUP($B334,'[1]DADOS DOS PRODUTOS'!$A$1:$M$10000,6,0))</f>
        <v>#VALUE!</v>
      </c>
      <c r="L335" s="98" t="e">
        <f ca="1">IF($B334="","",VLOOKUP($B334,'[1]DADOS DOS PRODUTOS'!$A$1:$M$10000,7,0))</f>
        <v>#VALUE!</v>
      </c>
      <c r="M335" s="99" t="e">
        <f ca="1">IF(J335&gt;0,M331," ")</f>
        <v>#VALUE!</v>
      </c>
      <c r="N335" s="97" t="str">
        <f ca="1">N334</f>
        <v/>
      </c>
      <c r="O335" s="100">
        <f ca="1">O334</f>
        <v>0</v>
      </c>
      <c r="P335" s="105" t="e">
        <f t="shared" ca="1" si="4"/>
        <v>#VALUE!</v>
      </c>
      <c r="Q335" s="106" t="str">
        <f ca="1">Q331</f>
        <v/>
      </c>
      <c r="R335" s="106" t="str">
        <f ca="1">R333</f>
        <v/>
      </c>
      <c r="S335" s="107" t="e">
        <f ca="1">IF($B$19="","",VLOOKUP($B$19,'[1]DADOS DOS PRODUTOS'!$A$1:$O$9999,16,0))</f>
        <v>#N/A</v>
      </c>
      <c r="T335" s="7"/>
      <c r="U335" s="7"/>
      <c r="V335" s="7"/>
      <c r="W335" s="7"/>
      <c r="X335" s="7" t="str">
        <f>'[1]Programação trançadeiras'!C336</f>
        <v xml:space="preserve"> </v>
      </c>
      <c r="Y335" s="7"/>
      <c r="Z335" s="7"/>
      <c r="AA335" s="7"/>
      <c r="AB335" s="7"/>
      <c r="AC335" s="7"/>
      <c r="AD335" s="7"/>
    </row>
    <row r="336" spans="1:30" ht="23.25" hidden="1" x14ac:dyDescent="0.35">
      <c r="C336" s="1"/>
      <c r="D336" s="1"/>
      <c r="E336" s="2"/>
      <c r="F336" s="2"/>
      <c r="G336" s="98" t="e">
        <f ca="1">IF(J336&gt;0,G335," ")</f>
        <v>#VALUE!</v>
      </c>
      <c r="H336" s="100" t="e">
        <f ca="1">IF(M335=$C$2,QUOTIENT(H335,0.833),IF(M335=$C$3,PRODUCT(H335,1.235),IF(M335=$C$4,PRODUCT(H335,0.75),IF(M335=$C$5,PRODUCT(H335,1.38),IF(M335=$C$6,PRODUCT(H335,1.292),IF(M335=$C$7,PRODUCT(H335,1.292),IF(M335=$C$8,PRODUCT(H335,0.391),IF(M335=$C$9,PRODUCT(H335,1.2),IF(M335=$C$10,PRODUCT(H335,1.25),IF(M335=$C$11,PRODUCT(H335,1.25),IF(M335=$C$12,PRODUCT(H335,1.25),IF(M335=$C$13,PRODUCT(H335,1.25),H335))))))))))))</f>
        <v>#VALUE!</v>
      </c>
      <c r="I336" s="97" t="s">
        <v>40</v>
      </c>
      <c r="J336" s="97" t="e">
        <f ca="1">IF($B334="","",VLOOKUP($B334,'[1]DADOS DOS PRODUTOS'!$A$1:$M$10000,11,0))</f>
        <v>#VALUE!</v>
      </c>
      <c r="K336" s="97" t="e">
        <f ca="1">IF($B334="","",VLOOKUP($B334,'[1]DADOS DOS PRODUTOS'!$A$1:$M$10000,12,0))</f>
        <v>#VALUE!</v>
      </c>
      <c r="L336" s="97" t="e">
        <f ca="1">IF($B334="","",VLOOKUP($B334,'[1]DADOS DOS PRODUTOS'!$A$1:$M$10000,13,0))</f>
        <v>#VALUE!</v>
      </c>
      <c r="M336" s="99" t="e">
        <f ca="1">IF(J336&gt;0,M331," ")</f>
        <v>#VALUE!</v>
      </c>
      <c r="N336" s="97" t="str">
        <f ca="1">N335</f>
        <v/>
      </c>
      <c r="O336" s="100">
        <f ca="1">O335</f>
        <v>0</v>
      </c>
      <c r="P336" s="105" t="e">
        <f t="shared" ca="1" si="4"/>
        <v>#VALUE!</v>
      </c>
      <c r="Q336" s="106" t="str">
        <f ca="1">Q331</f>
        <v/>
      </c>
      <c r="R336" s="106" t="str">
        <f ca="1">R333</f>
        <v/>
      </c>
      <c r="S336" s="107" t="e">
        <f ca="1">IF($B$19="","",VLOOKUP($B$19,'[1]DADOS DOS PRODUTOS'!$A$1:$O$9999,16,0))</f>
        <v>#N/A</v>
      </c>
      <c r="T336" s="7"/>
      <c r="U336" s="7"/>
      <c r="V336" s="7"/>
      <c r="W336" s="7"/>
      <c r="X336" s="7" t="str">
        <f>'[1]Programação trançadeiras'!C337</f>
        <v xml:space="preserve"> </v>
      </c>
      <c r="Y336" s="7"/>
      <c r="Z336" s="7"/>
      <c r="AA336" s="7"/>
      <c r="AB336" s="7"/>
      <c r="AC336" s="7"/>
      <c r="AD336" s="7"/>
    </row>
    <row r="337" spans="1:30" ht="23.25" hidden="1" x14ac:dyDescent="0.35">
      <c r="A337">
        <v>11</v>
      </c>
      <c r="B337" s="110" t="str">
        <f ca="1">'[1]Programação trançadeiras'!I56</f>
        <v/>
      </c>
      <c r="C337" s="1">
        <f ca="1">'[1]Programação trançadeiras'!J56</f>
        <v>0</v>
      </c>
      <c r="D337" s="108" t="e">
        <f ca="1">(Q337*C337)/R337</f>
        <v>#VALUE!</v>
      </c>
      <c r="E337" s="109" t="e">
        <f ca="1">D337/Q337</f>
        <v>#VALUE!</v>
      </c>
      <c r="F337" s="116" t="str">
        <f ca="1">B337</f>
        <v/>
      </c>
      <c r="G337" s="18" t="e">
        <f ca="1">IF(H337&lt;Q337,1,W337)</f>
        <v>#VALUE!</v>
      </c>
      <c r="H337" s="111" t="e">
        <f ca="1">IF(D337&gt;Q337,Q337,IF(D337&lt;Q337,D337,D337))</f>
        <v>#VALUE!</v>
      </c>
      <c r="I337" s="112" t="s">
        <v>40</v>
      </c>
      <c r="J337" s="113" t="str">
        <f ca="1">IF($B337="","",VLOOKUP($B337,'[1]DADOS DOS PRODUTOS'!$A$1:$M$10000,2,0))</f>
        <v/>
      </c>
      <c r="K337" s="113" t="str">
        <f ca="1">IF($B337="","",VLOOKUP($B337,'[1]DADOS DOS PRODUTOS'!$A$1:$M$10000,3,0))</f>
        <v/>
      </c>
      <c r="L337" s="17" t="str">
        <f ca="1">IF($B337="","",VLOOKUP($B337,'[1]DADOS DOS PRODUTOS'!$A$1:$M$10000,4,0))</f>
        <v/>
      </c>
      <c r="M337" s="17" t="str">
        <f ca="1">IF(B337="","",VLOOKUP(B337,'[1]DADOS DOS PRODUTOS'!$A$1:$M$10000,8,0))</f>
        <v/>
      </c>
      <c r="N337" s="112" t="str">
        <f ca="1">IF(B337="","",VLOOKUP(B337,'[1]DADOS DOS PRODUTOS'!$A$1:$M$10000,9,0))</f>
        <v/>
      </c>
      <c r="O337" s="114">
        <f ca="1">C337</f>
        <v>0</v>
      </c>
      <c r="P337" s="101" t="e">
        <f t="shared" ca="1" si="4"/>
        <v>#VALUE!</v>
      </c>
      <c r="Q337" s="102" t="str">
        <f ca="1">IF(B337="","",VLOOKUP(B337,'[1]DADOS DOS PRODUTOS'!$A$1:$N$9999,14,0))</f>
        <v/>
      </c>
      <c r="R337" s="102" t="str">
        <f ca="1">IF(B337="","",VLOOKUP(B337,'[1]DADOS DOS PRODUTOS'!$A$1:$O$9999,15,0))</f>
        <v/>
      </c>
      <c r="S337" s="102" t="str">
        <f ca="1">IF(B337="","",VLOOKUP(B337,'[1]DADOS DOS PRODUTOS'!$A$1:$O$9999,16,0))</f>
        <v/>
      </c>
      <c r="T337" s="90" t="str">
        <f ca="1">IFERROR(M337,0)</f>
        <v/>
      </c>
      <c r="U337" s="90"/>
      <c r="V337" s="90" t="str">
        <f ca="1">LEFT(B337,4)</f>
        <v/>
      </c>
      <c r="W337" s="103">
        <f ca="1">COUNTIF('[1]Planejamento Trançadeira'!C63:APM63,'[1]Planejamento Trançadeira'!A63)</f>
        <v>0</v>
      </c>
      <c r="X337" s="7" t="str">
        <f>'[1]Programação trançadeiras'!C338</f>
        <v xml:space="preserve"> </v>
      </c>
      <c r="Y337" s="7"/>
      <c r="Z337" s="7"/>
      <c r="AA337" s="7"/>
      <c r="AB337" s="7"/>
      <c r="AC337" s="7"/>
      <c r="AD337" s="7"/>
    </row>
    <row r="338" spans="1:30" ht="23.25" hidden="1" x14ac:dyDescent="0.35">
      <c r="C338" s="1"/>
      <c r="D338" s="1"/>
      <c r="E338" s="2"/>
      <c r="F338" s="2"/>
      <c r="G338" s="113" t="e">
        <f ca="1">IF(J338&gt;0,G337," ")</f>
        <v>#VALUE!</v>
      </c>
      <c r="H338" s="114" t="e">
        <f ca="1">IF(M337=$C$2,QUOTIENT(H337,0.833),IF(M337=$C$3,PRODUCT(H337,1.235),IF(M337=$C$4,PRODUCT(H337,0.75),IF(M337=$C$5,PRODUCT(H337,1.38),IF(M337=$C$6,PRODUCT(H337,1.292),IF(M337=$C$7,PRODUCT(H337,1.292),IF(M337=$C$8,PRODUCT(H337,0.391),IF(M337=$C$9,PRODUCT(H337,1.2),IF(M337=$C$10,PRODUCT(H337,1.25),IF(M337=$C$11,PRODUCT(H337,1.25),IF(M337=$C$12,PRODUCT(H337,1.25),IF(M337=$C$13,PRODUCT(H337,1.25),H337))))))))))))</f>
        <v>#VALUE!</v>
      </c>
      <c r="I338" s="112" t="s">
        <v>40</v>
      </c>
      <c r="J338" s="113" t="str">
        <f ca="1">IF($B337="","",VLOOKUP($B337,'[1]DADOS DOS PRODUTOS'!$A$1:$M$10000,5,0))</f>
        <v/>
      </c>
      <c r="K338" s="113" t="str">
        <f ca="1">IF($B337="","",VLOOKUP($B337,'[1]DADOS DOS PRODUTOS'!$A$1:$M$10000,6,0))</f>
        <v/>
      </c>
      <c r="L338" s="113" t="str">
        <f ca="1">IF($B337="","",VLOOKUP($B337,'[1]DADOS DOS PRODUTOS'!$A$1:$M$10000,7,0))</f>
        <v/>
      </c>
      <c r="M338" s="17" t="str">
        <f ca="1">IF(J338&gt;0,M337," ")</f>
        <v/>
      </c>
      <c r="N338" s="112" t="str">
        <f ca="1">N337</f>
        <v/>
      </c>
      <c r="O338" s="114">
        <f ca="1">O337</f>
        <v>0</v>
      </c>
      <c r="P338" s="105" t="e">
        <f t="shared" ca="1" si="4"/>
        <v>#VALUE!</v>
      </c>
      <c r="Q338" s="106" t="str">
        <f ca="1">Q337</f>
        <v/>
      </c>
      <c r="R338" s="106" t="str">
        <f ca="1">R337</f>
        <v/>
      </c>
      <c r="S338" s="107" t="e">
        <f ca="1">IF($B$19="","",VLOOKUP($B$19,'[1]DADOS DOS PRODUTOS'!$A$1:$O$9999,16,0))</f>
        <v>#N/A</v>
      </c>
      <c r="T338" s="7"/>
      <c r="U338" s="7"/>
      <c r="V338" s="7"/>
      <c r="W338" s="7"/>
      <c r="X338" s="7" t="str">
        <f>'[1]Programação trançadeiras'!C339</f>
        <v xml:space="preserve"> </v>
      </c>
      <c r="Y338" s="7"/>
      <c r="Z338" s="7"/>
      <c r="AA338" s="7"/>
      <c r="AB338" s="7"/>
      <c r="AC338" s="7"/>
      <c r="AD338" s="7"/>
    </row>
    <row r="339" spans="1:30" ht="23.25" hidden="1" x14ac:dyDescent="0.35">
      <c r="C339" s="1"/>
      <c r="D339" s="1"/>
      <c r="E339" s="2"/>
      <c r="F339" s="2"/>
      <c r="G339" s="112" t="e">
        <f ca="1">IF(J339&gt;0,G338," ")</f>
        <v>#VALUE!</v>
      </c>
      <c r="H339" s="114" t="e">
        <f ca="1">IF(M338=$C$2,QUOTIENT(H338,0.833),IF(M338=$C$3,PRODUCT(H338,1.235),IF(M338=$C$4,PRODUCT(H338,0.75),IF(M338=$C$5,PRODUCT(H338,1.38),IF(M338=$C$6,PRODUCT(H338,1.292),IF(M338=$C$7,PRODUCT(H338,1.292),IF(M338=$C$8,PRODUCT(H338,0.391),IF(M338=$C$9,PRODUCT(H338,1.2),IF(M338=$C$10,PRODUCT(H338,1.25),IF(M338=$C$11,PRODUCT(H338,1.25),IF(M338=$C$12,PRODUCT(H338,1.25),IF(M338=$C$13,PRODUCT(H338,1.25),H338))))))))))))</f>
        <v>#VALUE!</v>
      </c>
      <c r="I339" s="112" t="s">
        <v>40</v>
      </c>
      <c r="J339" s="112" t="str">
        <f ca="1">IF($B337="","",VLOOKUP($B337,'[1]DADOS DOS PRODUTOS'!$A$1:$M$10000,11,0))</f>
        <v/>
      </c>
      <c r="K339" s="112" t="str">
        <f ca="1">IF($B337="","",VLOOKUP($B337,'[1]DADOS DOS PRODUTOS'!$A$1:$M$10000,12,0))</f>
        <v/>
      </c>
      <c r="L339" s="112" t="str">
        <f ca="1">IF($B337="","",VLOOKUP($B337,'[1]DADOS DOS PRODUTOS'!$A$1:$M$10000,13,0))</f>
        <v/>
      </c>
      <c r="M339" s="17" t="str">
        <f ca="1">IF(J339&gt;0,M337," ")</f>
        <v/>
      </c>
      <c r="N339" s="112" t="str">
        <f ca="1">N338</f>
        <v/>
      </c>
      <c r="O339" s="114">
        <f ca="1">O337</f>
        <v>0</v>
      </c>
      <c r="P339" s="105" t="e">
        <f t="shared" ref="P339:P402" ca="1" si="5">IF(G339&gt;0,TRUE,FALSE)</f>
        <v>#VALUE!</v>
      </c>
      <c r="Q339" s="106" t="str">
        <f ca="1">Q337</f>
        <v/>
      </c>
      <c r="R339" s="106" t="str">
        <f ca="1">R337</f>
        <v/>
      </c>
      <c r="S339" s="107" t="e">
        <f ca="1">IF($B$19="","",VLOOKUP($B$19,'[1]DADOS DOS PRODUTOS'!$A$1:$O$9999,16,0))</f>
        <v>#N/A</v>
      </c>
      <c r="T339" s="7"/>
      <c r="U339" s="7"/>
      <c r="V339" s="7"/>
      <c r="W339" s="7"/>
      <c r="X339" s="7" t="str">
        <f>'[1]Programação trançadeiras'!C340</f>
        <v xml:space="preserve"> </v>
      </c>
      <c r="Y339" s="7"/>
      <c r="Z339" s="7"/>
      <c r="AA339" s="7"/>
      <c r="AB339" s="7"/>
      <c r="AC339" s="7"/>
      <c r="AD339" s="7"/>
    </row>
    <row r="340" spans="1:30" ht="23.25" hidden="1" x14ac:dyDescent="0.35">
      <c r="B340" t="e">
        <f ca="1">IF(H340&gt;0,B337," ")</f>
        <v>#VALUE!</v>
      </c>
      <c r="C340" s="1"/>
      <c r="D340" s="108"/>
      <c r="E340" s="109"/>
      <c r="F340" s="116" t="e">
        <f ca="1">B340</f>
        <v>#VALUE!</v>
      </c>
      <c r="G340" s="18" t="e">
        <f ca="1">IF(H340&gt;0,1," ")</f>
        <v>#VALUE!</v>
      </c>
      <c r="H340" s="111" t="e">
        <f ca="1">SMALL('[1]Planejamento Trançadeira'!C54:FJ54,COUNTIF('[1]Planejamento Trançadeira'!C54:FJ54,0)+1)</f>
        <v>#VALUE!</v>
      </c>
      <c r="I340" s="112" t="s">
        <v>40</v>
      </c>
      <c r="J340" s="113" t="e">
        <f ca="1">IF($B340="","",VLOOKUP($B340,'[1]DADOS DOS PRODUTOS'!$A$1:$M$10000,2,0))</f>
        <v>#VALUE!</v>
      </c>
      <c r="K340" s="113" t="e">
        <f ca="1">IF($B340="","",VLOOKUP($B340,'[1]DADOS DOS PRODUTOS'!$A$1:$M$10000,3,0))</f>
        <v>#VALUE!</v>
      </c>
      <c r="L340" s="17" t="e">
        <f ca="1">IF($B340="","",VLOOKUP($B340,'[1]DADOS DOS PRODUTOS'!$A$1:$M$10000,4,0))</f>
        <v>#VALUE!</v>
      </c>
      <c r="M340" s="17" t="e">
        <f ca="1">IF(J340&gt;0,M337," ")</f>
        <v>#VALUE!</v>
      </c>
      <c r="N340" s="112" t="str">
        <f ca="1">N339</f>
        <v/>
      </c>
      <c r="O340" s="114">
        <f ca="1">O339</f>
        <v>0</v>
      </c>
      <c r="P340" s="105" t="e">
        <f t="shared" ca="1" si="5"/>
        <v>#VALUE!</v>
      </c>
      <c r="Q340" s="107" t="str">
        <f ca="1">Q337</f>
        <v/>
      </c>
      <c r="R340" s="106" t="str">
        <f ca="1">R339</f>
        <v/>
      </c>
      <c r="S340" s="107" t="e">
        <f ca="1">IF($B$19="","",VLOOKUP($B$19,'[1]DADOS DOS PRODUTOS'!$A$1:$O$9999,16,0))</f>
        <v>#N/A</v>
      </c>
      <c r="T340" s="7">
        <f ca="1">IFERROR(M340,0)</f>
        <v>0</v>
      </c>
      <c r="U340" s="7"/>
      <c r="V340" s="7"/>
      <c r="W340" s="7"/>
      <c r="X340" s="7" t="str">
        <f>'[1]Programação trançadeiras'!C341</f>
        <v xml:space="preserve"> </v>
      </c>
      <c r="Y340" s="7"/>
      <c r="Z340" s="7"/>
      <c r="AA340" s="7"/>
      <c r="AB340" s="7"/>
      <c r="AC340" s="7"/>
      <c r="AD340" s="7"/>
    </row>
    <row r="341" spans="1:30" ht="23.25" hidden="1" x14ac:dyDescent="0.35">
      <c r="C341" s="1"/>
      <c r="D341" s="1"/>
      <c r="E341" s="2"/>
      <c r="F341" s="2"/>
      <c r="G341" s="113" t="e">
        <f ca="1">IF(J341&gt;0,G340," ")</f>
        <v>#VALUE!</v>
      </c>
      <c r="H341" s="114" t="e">
        <f ca="1">IF(M340=$C$2,QUOTIENT(H340,0.833),IF(M340=$C$3,PRODUCT(H340,1.235),IF(M340=$C$4,PRODUCT(H340,0.75),IF(M340=$C$5,PRODUCT(H340,1.38),IF(M340=$C$6,PRODUCT(H340,1.292),IF(M340=$C$7,PRODUCT(H340,1.292),IF(M340=$C$8,PRODUCT(H340,0.391),IF(M340=$C$9,PRODUCT(H340,1.2),IF(M340=$C$10,PRODUCT(H340,1.25),IF(M340=$C$11,PRODUCT(H340,1.25),IF(M340=$C$12,PRODUCT(H340,1.25),IF(M340=$C$13,PRODUCT(H340,1.25),H340))))))))))))</f>
        <v>#VALUE!</v>
      </c>
      <c r="I341" s="112" t="s">
        <v>40</v>
      </c>
      <c r="J341" s="113" t="e">
        <f ca="1">IF($B340="","",VLOOKUP($B340,'[1]DADOS DOS PRODUTOS'!$A$1:$M$10000,5,0))</f>
        <v>#VALUE!</v>
      </c>
      <c r="K341" s="113" t="e">
        <f ca="1">IF($B340="","",VLOOKUP($B340,'[1]DADOS DOS PRODUTOS'!$A$1:$M$10000,6,0))</f>
        <v>#VALUE!</v>
      </c>
      <c r="L341" s="113" t="e">
        <f ca="1">IF($B340="","",VLOOKUP($B340,'[1]DADOS DOS PRODUTOS'!$A$1:$M$10000,7,0))</f>
        <v>#VALUE!</v>
      </c>
      <c r="M341" s="17" t="e">
        <f ca="1">IF(J341&gt;0,M337," ")</f>
        <v>#VALUE!</v>
      </c>
      <c r="N341" s="112" t="str">
        <f ca="1">N340</f>
        <v/>
      </c>
      <c r="O341" s="114">
        <f ca="1">O340</f>
        <v>0</v>
      </c>
      <c r="P341" s="105" t="e">
        <f t="shared" ca="1" si="5"/>
        <v>#VALUE!</v>
      </c>
      <c r="Q341" s="106" t="str">
        <f ca="1">Q337</f>
        <v/>
      </c>
      <c r="R341" s="106" t="str">
        <f ca="1">R339</f>
        <v/>
      </c>
      <c r="S341" s="107" t="e">
        <f ca="1">IF($B$19="","",VLOOKUP($B$19,'[1]DADOS DOS PRODUTOS'!$A$1:$O$9999,16,0))</f>
        <v>#N/A</v>
      </c>
      <c r="T341" s="7"/>
      <c r="U341" s="7"/>
      <c r="V341" s="7"/>
      <c r="W341" s="7"/>
      <c r="X341" s="7" t="str">
        <f>'[1]Programação trançadeiras'!C342</f>
        <v xml:space="preserve"> </v>
      </c>
      <c r="Y341" s="7"/>
      <c r="Z341" s="7"/>
      <c r="AA341" s="7"/>
      <c r="AB341" s="7"/>
      <c r="AC341" s="7"/>
      <c r="AD341" s="7"/>
    </row>
    <row r="342" spans="1:30" ht="23.25" hidden="1" x14ac:dyDescent="0.35">
      <c r="C342" s="1"/>
      <c r="D342" s="1"/>
      <c r="E342" s="2"/>
      <c r="F342" s="2"/>
      <c r="G342" s="113" t="e">
        <f ca="1">IF(J342&gt;0,G341," ")</f>
        <v>#VALUE!</v>
      </c>
      <c r="H342" s="114" t="e">
        <f ca="1">IF(M341=$C$2,QUOTIENT(H341,0.833),IF(M341=$C$3,PRODUCT(H341,1.235),IF(M341=$C$4,PRODUCT(H341,0.75),IF(M341=$C$5,PRODUCT(H341,1.38),IF(M341=$C$6,PRODUCT(H341,1.292),IF(M341=$C$7,PRODUCT(H341,1.292),IF(M341=$C$8,PRODUCT(H341,0.391),IF(M341=$C$9,PRODUCT(H341,1.2),IF(M341=$C$10,PRODUCT(H341,1.25),IF(M341=$C$11,PRODUCT(H341,1.25),IF(M341=$C$12,PRODUCT(H341,1.25),IF(M341=$C$13,PRODUCT(H341,1.25),H341))))))))))))</f>
        <v>#VALUE!</v>
      </c>
      <c r="I342" s="112" t="s">
        <v>40</v>
      </c>
      <c r="J342" s="112" t="e">
        <f ca="1">IF($B340="","",VLOOKUP($B340,'[1]DADOS DOS PRODUTOS'!$A$1:$M$10000,11,0))</f>
        <v>#VALUE!</v>
      </c>
      <c r="K342" s="112" t="e">
        <f ca="1">IF($B340="","",VLOOKUP($B340,'[1]DADOS DOS PRODUTOS'!$A$1:$M$10000,12,0))</f>
        <v>#VALUE!</v>
      </c>
      <c r="L342" s="112" t="e">
        <f ca="1">IF($B340="","",VLOOKUP($B340,'[1]DADOS DOS PRODUTOS'!$A$1:$M$10000,13,0))</f>
        <v>#VALUE!</v>
      </c>
      <c r="M342" s="17" t="e">
        <f ca="1">IF(J342&gt;0,M337," ")</f>
        <v>#VALUE!</v>
      </c>
      <c r="N342" s="112" t="str">
        <f ca="1">N341</f>
        <v/>
      </c>
      <c r="O342" s="114">
        <f ca="1">O341</f>
        <v>0</v>
      </c>
      <c r="P342" s="105" t="e">
        <f t="shared" ca="1" si="5"/>
        <v>#VALUE!</v>
      </c>
      <c r="Q342" s="106" t="str">
        <f ca="1">Q337</f>
        <v/>
      </c>
      <c r="R342" s="106" t="str">
        <f ca="1">R339</f>
        <v/>
      </c>
      <c r="S342" s="107" t="e">
        <f ca="1">IF($B$19="","",VLOOKUP($B$19,'[1]DADOS DOS PRODUTOS'!$A$1:$O$9999,16,0))</f>
        <v>#N/A</v>
      </c>
      <c r="T342" s="7"/>
      <c r="U342" s="7"/>
      <c r="V342" s="7"/>
      <c r="W342" s="7"/>
      <c r="X342" s="7" t="str">
        <f>'[1]Programação trançadeiras'!C343</f>
        <v xml:space="preserve"> </v>
      </c>
      <c r="Y342" s="7"/>
      <c r="Z342" s="7"/>
      <c r="AA342" s="7"/>
      <c r="AB342" s="7"/>
      <c r="AC342" s="7"/>
      <c r="AD342" s="7"/>
    </row>
    <row r="343" spans="1:30" ht="23.25" hidden="1" x14ac:dyDescent="0.35">
      <c r="A343">
        <v>12</v>
      </c>
      <c r="B343" s="110" t="str">
        <f ca="1">'[1]Programação trançadeiras'!I57</f>
        <v/>
      </c>
      <c r="C343" s="1">
        <f ca="1">'[1]Programação trançadeiras'!J57</f>
        <v>0</v>
      </c>
      <c r="D343" s="108" t="e">
        <f ca="1">(Q343*C343)/R343</f>
        <v>#VALUE!</v>
      </c>
      <c r="E343" s="109" t="e">
        <f ca="1">D343/Q343</f>
        <v>#VALUE!</v>
      </c>
      <c r="F343" s="116" t="str">
        <f ca="1">B343</f>
        <v/>
      </c>
      <c r="G343" s="95" t="e">
        <f ca="1">IF(H343&lt;Q343,1,W343)</f>
        <v>#VALUE!</v>
      </c>
      <c r="H343" s="96" t="e">
        <f ca="1">IF(D343&gt;Q343,Q343,IF(D343&lt;Q343,D343,D343))</f>
        <v>#VALUE!</v>
      </c>
      <c r="I343" s="97" t="s">
        <v>40</v>
      </c>
      <c r="J343" s="98" t="str">
        <f ca="1">IF($B343="","",VLOOKUP($B343,'[1]DADOS DOS PRODUTOS'!$A$1:$M$10000,2,0))</f>
        <v/>
      </c>
      <c r="K343" s="98" t="str">
        <f ca="1">IF($B343="","",VLOOKUP($B343,'[1]DADOS DOS PRODUTOS'!$A$1:$M$10000,3,0))</f>
        <v/>
      </c>
      <c r="L343" s="99" t="str">
        <f ca="1">IF($B343="","",VLOOKUP($B343,'[1]DADOS DOS PRODUTOS'!$A$1:$M$10000,4,0))</f>
        <v/>
      </c>
      <c r="M343" s="99" t="str">
        <f ca="1">IF(B343="","",VLOOKUP(B343,'[1]DADOS DOS PRODUTOS'!$A$1:$M$10000,8,0))</f>
        <v/>
      </c>
      <c r="N343" s="97" t="str">
        <f ca="1">IF(B343="","",VLOOKUP(B343,'[1]DADOS DOS PRODUTOS'!$A$1:$M$10000,9,0))</f>
        <v/>
      </c>
      <c r="O343" s="100">
        <f ca="1">C343</f>
        <v>0</v>
      </c>
      <c r="P343" s="101" t="e">
        <f t="shared" ca="1" si="5"/>
        <v>#VALUE!</v>
      </c>
      <c r="Q343" s="102" t="str">
        <f ca="1">IF(B343="","",VLOOKUP(B343,'[1]DADOS DOS PRODUTOS'!$A$1:$N$9999,14,0))</f>
        <v/>
      </c>
      <c r="R343" s="102" t="str">
        <f ca="1">IF(B343="","",VLOOKUP(B343,'[1]DADOS DOS PRODUTOS'!$A$1:$O$9999,15,0))</f>
        <v/>
      </c>
      <c r="S343" s="102" t="str">
        <f ca="1">IF(B343="","",VLOOKUP(B343,'[1]DADOS DOS PRODUTOS'!$A$1:$O$9999,16,0))</f>
        <v/>
      </c>
      <c r="T343" s="90" t="str">
        <f ca="1">IFERROR(M343,0)</f>
        <v/>
      </c>
      <c r="U343" s="90"/>
      <c r="V343" s="90" t="str">
        <f ca="1">LEFT(B343,4)</f>
        <v/>
      </c>
      <c r="W343" s="103">
        <f ca="1">COUNTIF('[1]Planejamento Trançadeira'!C64:APM64,'[1]Planejamento Trançadeira'!A64)</f>
        <v>0</v>
      </c>
      <c r="X343" s="7" t="str">
        <f>'[1]Programação trançadeiras'!C344</f>
        <v xml:space="preserve"> </v>
      </c>
      <c r="Y343" s="7"/>
      <c r="Z343" s="7"/>
      <c r="AA343" s="7"/>
      <c r="AB343" s="7"/>
      <c r="AC343" s="7"/>
      <c r="AD343" s="7"/>
    </row>
    <row r="344" spans="1:30" ht="23.25" hidden="1" x14ac:dyDescent="0.35">
      <c r="C344" s="1"/>
      <c r="D344" s="1"/>
      <c r="E344" s="2"/>
      <c r="F344" s="2"/>
      <c r="G344" s="98" t="e">
        <f ca="1">IF(J344&gt;0,G343," ")</f>
        <v>#VALUE!</v>
      </c>
      <c r="H344" s="100" t="e">
        <f ca="1">IF(M343=$C$2,QUOTIENT(H343,0.833),IF(M343=$C$3,PRODUCT(H343,1.235),IF(M343=$C$4,PRODUCT(H343,0.75),IF(M343=$C$5,PRODUCT(H343,1.38),IF(M343=$C$6,PRODUCT(H343,1.292),IF(M343=$C$7,PRODUCT(H343,1.292),IF(M343=$C$8,PRODUCT(H343,0.391),IF(M343=$C$9,PRODUCT(H343,1.2),IF(M343=$C$10,PRODUCT(H343,1.25),IF(M343=$C$11,PRODUCT(H343,1.25),IF(M343=$C$12,PRODUCT(H343,1.25),IF(M343=$C$13,PRODUCT(H343,1.25),H343))))))))))))</f>
        <v>#VALUE!</v>
      </c>
      <c r="I344" s="97" t="s">
        <v>40</v>
      </c>
      <c r="J344" s="98" t="str">
        <f ca="1">IF($B343="","",VLOOKUP($B343,'[1]DADOS DOS PRODUTOS'!$A$1:$M$10000,5,0))</f>
        <v/>
      </c>
      <c r="K344" s="98" t="str">
        <f ca="1">IF($B343="","",VLOOKUP($B343,'[1]DADOS DOS PRODUTOS'!$A$1:$M$10000,6,0))</f>
        <v/>
      </c>
      <c r="L344" s="98" t="str">
        <f ca="1">IF($B343="","",VLOOKUP($B343,'[1]DADOS DOS PRODUTOS'!$A$1:$M$10000,7,0))</f>
        <v/>
      </c>
      <c r="M344" s="99" t="str">
        <f ca="1">IF(J344&gt;0,M343," ")</f>
        <v/>
      </c>
      <c r="N344" s="97" t="str">
        <f ca="1">N343</f>
        <v/>
      </c>
      <c r="O344" s="100">
        <f ca="1">O343</f>
        <v>0</v>
      </c>
      <c r="P344" s="105" t="e">
        <f t="shared" ca="1" si="5"/>
        <v>#VALUE!</v>
      </c>
      <c r="Q344" s="106" t="str">
        <f ca="1">Q343</f>
        <v/>
      </c>
      <c r="R344" s="106" t="str">
        <f ca="1">R343</f>
        <v/>
      </c>
      <c r="S344" s="107" t="e">
        <f ca="1">IF($B$19="","",VLOOKUP($B$19,'[1]DADOS DOS PRODUTOS'!$A$1:$O$9999,16,0))</f>
        <v>#N/A</v>
      </c>
      <c r="T344" s="7"/>
      <c r="U344" s="7"/>
      <c r="V344" s="7"/>
      <c r="W344" s="7"/>
      <c r="X344" s="7" t="str">
        <f>'[1]Programação trançadeiras'!C345</f>
        <v xml:space="preserve"> </v>
      </c>
      <c r="Y344" s="7"/>
      <c r="Z344" s="7"/>
      <c r="AA344" s="7"/>
      <c r="AB344" s="7"/>
      <c r="AC344" s="7"/>
      <c r="AD344" s="7"/>
    </row>
    <row r="345" spans="1:30" ht="23.25" hidden="1" x14ac:dyDescent="0.35">
      <c r="C345" s="1"/>
      <c r="D345" s="1"/>
      <c r="E345" s="2"/>
      <c r="F345" s="2"/>
      <c r="G345" s="97" t="e">
        <f ca="1">IF(J345&gt;0,G344," ")</f>
        <v>#VALUE!</v>
      </c>
      <c r="H345" s="100" t="e">
        <f ca="1">IF(M344=$C$2,QUOTIENT(H344,0.833),IF(M344=$C$3,PRODUCT(H344,1.235),IF(M344=$C$4,PRODUCT(H344,0.75),IF(M344=$C$5,PRODUCT(H344,1.38),IF(M344=$C$6,PRODUCT(H344,1.292),IF(M344=$C$7,PRODUCT(H344,1.292),IF(M344=$C$8,PRODUCT(H344,0.391),IF(M344=$C$9,PRODUCT(H344,1.2),IF(M344=$C$10,PRODUCT(H344,1.25),IF(M344=$C$11,PRODUCT(H344,1.25),IF(M344=$C$12,PRODUCT(H344,1.25),IF(M344=$C$13,PRODUCT(H344,1.25),H344))))))))))))</f>
        <v>#VALUE!</v>
      </c>
      <c r="I345" s="97" t="s">
        <v>40</v>
      </c>
      <c r="J345" s="97" t="str">
        <f ca="1">IF($B343="","",VLOOKUP($B343,'[1]DADOS DOS PRODUTOS'!$A$1:$M$10000,11,0))</f>
        <v/>
      </c>
      <c r="K345" s="97" t="str">
        <f ca="1">IF($B343="","",VLOOKUP($B343,'[1]DADOS DOS PRODUTOS'!$A$1:$M$10000,12,0))</f>
        <v/>
      </c>
      <c r="L345" s="97" t="str">
        <f ca="1">IF($B343="","",VLOOKUP($B343,'[1]DADOS DOS PRODUTOS'!$A$1:$M$10000,13,0))</f>
        <v/>
      </c>
      <c r="M345" s="99" t="str">
        <f ca="1">IF(J345&gt;0,M343," ")</f>
        <v/>
      </c>
      <c r="N345" s="97" t="str">
        <f ca="1">N344</f>
        <v/>
      </c>
      <c r="O345" s="100">
        <f ca="1">O343</f>
        <v>0</v>
      </c>
      <c r="P345" s="105" t="e">
        <f t="shared" ca="1" si="5"/>
        <v>#VALUE!</v>
      </c>
      <c r="Q345" s="106" t="str">
        <f ca="1">Q343</f>
        <v/>
      </c>
      <c r="R345" s="106" t="str">
        <f ca="1">R343</f>
        <v/>
      </c>
      <c r="S345" s="107" t="e">
        <f ca="1">IF($B$19="","",VLOOKUP($B$19,'[1]DADOS DOS PRODUTOS'!$A$1:$O$9999,16,0))</f>
        <v>#N/A</v>
      </c>
      <c r="T345" s="7"/>
      <c r="U345" s="7"/>
      <c r="V345" s="7"/>
      <c r="W345" s="7"/>
      <c r="X345" s="7" t="str">
        <f>'[1]Programação trançadeiras'!C346</f>
        <v xml:space="preserve"> </v>
      </c>
      <c r="Y345" s="7"/>
      <c r="Z345" s="7"/>
      <c r="AA345" s="7"/>
      <c r="AB345" s="7"/>
      <c r="AC345" s="7"/>
      <c r="AD345" s="7"/>
    </row>
    <row r="346" spans="1:30" ht="23.25" hidden="1" x14ac:dyDescent="0.35">
      <c r="B346" t="e">
        <f ca="1">IF(H346&gt;0,B343," ")</f>
        <v>#VALUE!</v>
      </c>
      <c r="C346" s="1"/>
      <c r="D346" s="108"/>
      <c r="E346" s="109"/>
      <c r="F346" s="116" t="e">
        <f ca="1">B346</f>
        <v>#VALUE!</v>
      </c>
      <c r="G346" s="95" t="e">
        <f ca="1">IF(H346&gt;0,1," ")</f>
        <v>#VALUE!</v>
      </c>
      <c r="H346" s="96" t="e">
        <f ca="1">SMALL('[1]Planejamento Trançadeira'!C55:FJ55,COUNTIF('[1]Planejamento Trançadeira'!C55:FJ55,0)+1)</f>
        <v>#VALUE!</v>
      </c>
      <c r="I346" s="97" t="s">
        <v>40</v>
      </c>
      <c r="J346" s="98" t="e">
        <f ca="1">IF($B346="","",VLOOKUP($B346,'[1]DADOS DOS PRODUTOS'!$A$1:$M$10000,2,0))</f>
        <v>#VALUE!</v>
      </c>
      <c r="K346" s="98" t="e">
        <f ca="1">IF($B346="","",VLOOKUP($B346,'[1]DADOS DOS PRODUTOS'!$A$1:$M$10000,3,0))</f>
        <v>#VALUE!</v>
      </c>
      <c r="L346" s="99" t="e">
        <f ca="1">IF($B346="","",VLOOKUP($B346,'[1]DADOS DOS PRODUTOS'!$A$1:$M$10000,4,0))</f>
        <v>#VALUE!</v>
      </c>
      <c r="M346" s="99" t="e">
        <f ca="1">IF(J346&gt;0,M343," ")</f>
        <v>#VALUE!</v>
      </c>
      <c r="N346" s="97" t="str">
        <f ca="1">N345</f>
        <v/>
      </c>
      <c r="O346" s="100">
        <f ca="1">O345</f>
        <v>0</v>
      </c>
      <c r="P346" s="105" t="e">
        <f t="shared" ca="1" si="5"/>
        <v>#VALUE!</v>
      </c>
      <c r="Q346" s="107" t="str">
        <f ca="1">Q343</f>
        <v/>
      </c>
      <c r="R346" s="106" t="str">
        <f ca="1">R345</f>
        <v/>
      </c>
      <c r="S346" s="107" t="e">
        <f ca="1">IF($B$19="","",VLOOKUP($B$19,'[1]DADOS DOS PRODUTOS'!$A$1:$O$9999,16,0))</f>
        <v>#N/A</v>
      </c>
      <c r="T346" s="7">
        <f ca="1">IFERROR(M346,0)</f>
        <v>0</v>
      </c>
      <c r="U346" s="7"/>
      <c r="V346" s="7"/>
      <c r="W346" s="7"/>
      <c r="X346" s="7" t="str">
        <f>'[1]Programação trançadeiras'!C347</f>
        <v xml:space="preserve"> </v>
      </c>
      <c r="Y346" s="7"/>
      <c r="Z346" s="7"/>
      <c r="AA346" s="7"/>
      <c r="AB346" s="7"/>
      <c r="AC346" s="7"/>
      <c r="AD346" s="7"/>
    </row>
    <row r="347" spans="1:30" ht="23.25" hidden="1" x14ac:dyDescent="0.35">
      <c r="C347" s="1"/>
      <c r="D347" s="1"/>
      <c r="E347" s="2"/>
      <c r="F347" s="2"/>
      <c r="G347" s="98" t="e">
        <f ca="1">IF(J347&gt;0,G346," ")</f>
        <v>#VALUE!</v>
      </c>
      <c r="H347" s="100" t="e">
        <f ca="1">IF(M346=$C$2,QUOTIENT(H346,0.833),IF(M346=$C$3,PRODUCT(H346,1.235),IF(M346=$C$4,PRODUCT(H346,0.75),IF(M346=$C$5,PRODUCT(H346,1.38),IF(M346=$C$6,PRODUCT(H346,1.292),IF(M346=$C$7,PRODUCT(H346,1.292),IF(M346=$C$8,PRODUCT(H346,0.391),IF(M346=$C$9,PRODUCT(H346,1.2),IF(M346=$C$10,PRODUCT(H346,1.25),IF(M346=$C$11,PRODUCT(H346,1.25),IF(M346=$C$12,PRODUCT(H346,1.25),IF(M346=$C$13,PRODUCT(H346,1.25),H346))))))))))))</f>
        <v>#VALUE!</v>
      </c>
      <c r="I347" s="97" t="s">
        <v>40</v>
      </c>
      <c r="J347" s="98" t="e">
        <f ca="1">IF($B346="","",VLOOKUP($B346,'[1]DADOS DOS PRODUTOS'!$A$1:$M$10000,5,0))</f>
        <v>#VALUE!</v>
      </c>
      <c r="K347" s="98" t="e">
        <f ca="1">IF($B346="","",VLOOKUP($B346,'[1]DADOS DOS PRODUTOS'!$A$1:$M$10000,6,0))</f>
        <v>#VALUE!</v>
      </c>
      <c r="L347" s="98" t="e">
        <f ca="1">IF($B346="","",VLOOKUP($B346,'[1]DADOS DOS PRODUTOS'!$A$1:$M$10000,7,0))</f>
        <v>#VALUE!</v>
      </c>
      <c r="M347" s="99" t="e">
        <f ca="1">IF(J347&gt;0,M343," ")</f>
        <v>#VALUE!</v>
      </c>
      <c r="N347" s="97" t="str">
        <f ca="1">N346</f>
        <v/>
      </c>
      <c r="O347" s="100">
        <f ca="1">O346</f>
        <v>0</v>
      </c>
      <c r="P347" s="105" t="e">
        <f t="shared" ca="1" si="5"/>
        <v>#VALUE!</v>
      </c>
      <c r="Q347" s="106" t="str">
        <f ca="1">Q343</f>
        <v/>
      </c>
      <c r="R347" s="106" t="str">
        <f ca="1">R345</f>
        <v/>
      </c>
      <c r="S347" s="107" t="e">
        <f ca="1">IF($B$19="","",VLOOKUP($B$19,'[1]DADOS DOS PRODUTOS'!$A$1:$O$9999,16,0))</f>
        <v>#N/A</v>
      </c>
      <c r="T347" s="7"/>
      <c r="U347" s="7"/>
      <c r="V347" s="7"/>
      <c r="W347" s="7"/>
      <c r="X347" s="7" t="str">
        <f>'[1]Programação trançadeiras'!C348</f>
        <v xml:space="preserve"> </v>
      </c>
      <c r="Y347" s="7"/>
      <c r="Z347" s="7"/>
      <c r="AA347" s="7"/>
      <c r="AB347" s="7"/>
      <c r="AC347" s="7"/>
      <c r="AD347" s="7"/>
    </row>
    <row r="348" spans="1:30" ht="23.25" hidden="1" x14ac:dyDescent="0.35">
      <c r="C348" s="1"/>
      <c r="D348" s="1"/>
      <c r="E348" s="2"/>
      <c r="F348" s="2"/>
      <c r="G348" s="98" t="e">
        <f ca="1">IF(J348&gt;0,G347," ")</f>
        <v>#VALUE!</v>
      </c>
      <c r="H348" s="100" t="e">
        <f ca="1">IF(M347=$C$2,QUOTIENT(H347,0.833),IF(M347=$C$3,PRODUCT(H347,1.235),IF(M347=$C$4,PRODUCT(H347,0.75),IF(M347=$C$5,PRODUCT(H347,1.38),IF(M347=$C$6,PRODUCT(H347,1.292),IF(M347=$C$7,PRODUCT(H347,1.292),IF(M347=$C$8,PRODUCT(H347,0.391),IF(M347=$C$9,PRODUCT(H347,1.2),IF(M347=$C$10,PRODUCT(H347,1.25),IF(M347=$C$11,PRODUCT(H347,1.25),IF(M347=$C$12,PRODUCT(H347,1.25),IF(M347=$C$13,PRODUCT(H347,1.25),H347))))))))))))</f>
        <v>#VALUE!</v>
      </c>
      <c r="I348" s="97" t="s">
        <v>40</v>
      </c>
      <c r="J348" s="97" t="e">
        <f ca="1">IF($B346="","",VLOOKUP($B346,'[1]DADOS DOS PRODUTOS'!$A$1:$M$10000,11,0))</f>
        <v>#VALUE!</v>
      </c>
      <c r="K348" s="97" t="e">
        <f ca="1">IF($B346="","",VLOOKUP($B346,'[1]DADOS DOS PRODUTOS'!$A$1:$M$10000,12,0))</f>
        <v>#VALUE!</v>
      </c>
      <c r="L348" s="97" t="e">
        <f ca="1">IF($B346="","",VLOOKUP($B346,'[1]DADOS DOS PRODUTOS'!$A$1:$M$10000,13,0))</f>
        <v>#VALUE!</v>
      </c>
      <c r="M348" s="99" t="e">
        <f ca="1">IF(J348&gt;0,M343," ")</f>
        <v>#VALUE!</v>
      </c>
      <c r="N348" s="97" t="str">
        <f ca="1">N347</f>
        <v/>
      </c>
      <c r="O348" s="100">
        <f ca="1">O347</f>
        <v>0</v>
      </c>
      <c r="P348" s="105" t="e">
        <f t="shared" ca="1" si="5"/>
        <v>#VALUE!</v>
      </c>
      <c r="Q348" s="106" t="str">
        <f ca="1">Q343</f>
        <v/>
      </c>
      <c r="R348" s="106" t="str">
        <f ca="1">R345</f>
        <v/>
      </c>
      <c r="S348" s="107" t="e">
        <f ca="1">IF($B$19="","",VLOOKUP($B$19,'[1]DADOS DOS PRODUTOS'!$A$1:$O$9999,16,0))</f>
        <v>#N/A</v>
      </c>
      <c r="T348" s="7"/>
      <c r="U348" s="7"/>
      <c r="V348" s="7"/>
      <c r="W348" s="7"/>
      <c r="X348" s="7" t="str">
        <f>'[1]Programação trançadeiras'!C349</f>
        <v xml:space="preserve"> </v>
      </c>
      <c r="Y348" s="7"/>
      <c r="Z348" s="7"/>
      <c r="AA348" s="7"/>
      <c r="AB348" s="7"/>
      <c r="AC348" s="7"/>
      <c r="AD348" s="7"/>
    </row>
    <row r="349" spans="1:30" ht="23.25" hidden="1" x14ac:dyDescent="0.35">
      <c r="A349">
        <v>13</v>
      </c>
      <c r="B349" s="110" t="str">
        <f ca="1">'[1]Programação trançadeiras'!I58</f>
        <v/>
      </c>
      <c r="C349" s="1">
        <f ca="1">'[1]Programação trançadeiras'!J58</f>
        <v>0</v>
      </c>
      <c r="D349" s="108" t="e">
        <f ca="1">(Q349*C349)/R349</f>
        <v>#VALUE!</v>
      </c>
      <c r="E349" s="109" t="e">
        <f ca="1">D349/Q349</f>
        <v>#VALUE!</v>
      </c>
      <c r="F349" s="116" t="str">
        <f ca="1">B349</f>
        <v/>
      </c>
      <c r="G349" s="18" t="e">
        <f ca="1">IF(H349&lt;Q349,1,W349)</f>
        <v>#VALUE!</v>
      </c>
      <c r="H349" s="111" t="e">
        <f ca="1">IF(D349&gt;Q349,Q349,IF(D349&lt;Q349,D349,D349))</f>
        <v>#VALUE!</v>
      </c>
      <c r="I349" s="112" t="s">
        <v>40</v>
      </c>
      <c r="J349" s="113" t="str">
        <f ca="1">IF($B349="","",VLOOKUP($B349,'[1]DADOS DOS PRODUTOS'!$A$1:$M$10000,2,0))</f>
        <v/>
      </c>
      <c r="K349" s="113" t="str">
        <f ca="1">IF($B349="","",VLOOKUP($B349,'[1]DADOS DOS PRODUTOS'!$A$1:$M$10000,3,0))</f>
        <v/>
      </c>
      <c r="L349" s="17" t="str">
        <f ca="1">IF($B349="","",VLOOKUP($B349,'[1]DADOS DOS PRODUTOS'!$A$1:$M$10000,4,0))</f>
        <v/>
      </c>
      <c r="M349" s="17" t="str">
        <f ca="1">IF(B349="","",VLOOKUP(B349,'[1]DADOS DOS PRODUTOS'!$A$1:$M$10000,8,0))</f>
        <v/>
      </c>
      <c r="N349" s="112" t="str">
        <f ca="1">IF(B349="","",VLOOKUP(B349,'[1]DADOS DOS PRODUTOS'!$A$1:$M$10000,9,0))</f>
        <v/>
      </c>
      <c r="O349" s="114">
        <f ca="1">C349</f>
        <v>0</v>
      </c>
      <c r="P349" s="101" t="e">
        <f t="shared" ca="1" si="5"/>
        <v>#VALUE!</v>
      </c>
      <c r="Q349" s="102" t="str">
        <f ca="1">IF(B349="","",VLOOKUP(B349,'[1]DADOS DOS PRODUTOS'!$A$1:$N$9999,14,0))</f>
        <v/>
      </c>
      <c r="R349" s="102" t="str">
        <f ca="1">IF(B349="","",VLOOKUP(B349,'[1]DADOS DOS PRODUTOS'!$A$1:$O$9999,15,0))</f>
        <v/>
      </c>
      <c r="S349" s="102" t="str">
        <f ca="1">IF(B349="","",VLOOKUP(B349,'[1]DADOS DOS PRODUTOS'!$A$1:$O$9999,16,0))</f>
        <v/>
      </c>
      <c r="T349" s="90" t="str">
        <f ca="1">IFERROR(M349,0)</f>
        <v/>
      </c>
      <c r="U349" s="90"/>
      <c r="V349" s="90" t="str">
        <f ca="1">LEFT(B349,4)</f>
        <v/>
      </c>
      <c r="W349" s="103">
        <f ca="1">COUNTIF('[1]Planejamento Trançadeira'!C65:APM65,'[1]Planejamento Trançadeira'!A65)</f>
        <v>0</v>
      </c>
      <c r="X349" s="7" t="str">
        <f>'[1]Programação trançadeiras'!C350</f>
        <v xml:space="preserve"> </v>
      </c>
      <c r="Y349" s="7"/>
      <c r="Z349" s="7"/>
      <c r="AA349" s="7"/>
      <c r="AB349" s="7"/>
      <c r="AC349" s="7"/>
      <c r="AD349" s="7"/>
    </row>
    <row r="350" spans="1:30" ht="23.25" hidden="1" x14ac:dyDescent="0.35">
      <c r="C350" s="1"/>
      <c r="D350" s="1"/>
      <c r="E350" s="2"/>
      <c r="F350" s="2"/>
      <c r="G350" s="113" t="e">
        <f ca="1">IF(J350&gt;0,G349," ")</f>
        <v>#VALUE!</v>
      </c>
      <c r="H350" s="114" t="e">
        <f ca="1">IF(M349=$C$2,QUOTIENT(H349,0.833),IF(M349=$C$3,PRODUCT(H349,1.235),IF(M349=$C$4,PRODUCT(H349,0.75),IF(M349=$C$5,PRODUCT(H349,1.38),IF(M349=$C$6,PRODUCT(H349,1.292),IF(M349=$C$7,PRODUCT(H349,1.292),IF(M349=$C$8,PRODUCT(H349,0.391),IF(M349=$C$9,PRODUCT(H349,1.2),IF(M349=$C$10,PRODUCT(H349,1.25),IF(M349=$C$11,PRODUCT(H349,1.25),IF(M349=$C$12,PRODUCT(H349,1.25),IF(M349=$C$13,PRODUCT(H349,1.25),H349))))))))))))</f>
        <v>#VALUE!</v>
      </c>
      <c r="I350" s="112" t="s">
        <v>40</v>
      </c>
      <c r="J350" s="113" t="str">
        <f ca="1">IF($B349="","",VLOOKUP($B349,'[1]DADOS DOS PRODUTOS'!$A$1:$M$10000,5,0))</f>
        <v/>
      </c>
      <c r="K350" s="113" t="str">
        <f ca="1">IF($B349="","",VLOOKUP($B349,'[1]DADOS DOS PRODUTOS'!$A$1:$M$10000,6,0))</f>
        <v/>
      </c>
      <c r="L350" s="113" t="str">
        <f ca="1">IF($B349="","",VLOOKUP($B349,'[1]DADOS DOS PRODUTOS'!$A$1:$M$10000,7,0))</f>
        <v/>
      </c>
      <c r="M350" s="17" t="str">
        <f ca="1">IF(J350&gt;0,M349," ")</f>
        <v/>
      </c>
      <c r="N350" s="112" t="str">
        <f ca="1">N349</f>
        <v/>
      </c>
      <c r="O350" s="114">
        <f ca="1">O349</f>
        <v>0</v>
      </c>
      <c r="P350" s="105" t="e">
        <f t="shared" ca="1" si="5"/>
        <v>#VALUE!</v>
      </c>
      <c r="Q350" s="106" t="str">
        <f ca="1">Q349</f>
        <v/>
      </c>
      <c r="R350" s="106" t="str">
        <f ca="1">R349</f>
        <v/>
      </c>
      <c r="S350" s="107" t="e">
        <f ca="1">IF($B$19="","",VLOOKUP($B$19,'[1]DADOS DOS PRODUTOS'!$A$1:$O$9999,16,0))</f>
        <v>#N/A</v>
      </c>
      <c r="T350" s="7"/>
      <c r="U350" s="7"/>
      <c r="V350" s="7"/>
      <c r="W350" s="7"/>
      <c r="X350" s="7" t="str">
        <f>'[1]Programação trançadeiras'!C351</f>
        <v xml:space="preserve"> </v>
      </c>
      <c r="Y350" s="7"/>
      <c r="Z350" s="7"/>
      <c r="AA350" s="7"/>
      <c r="AB350" s="7"/>
      <c r="AC350" s="7"/>
      <c r="AD350" s="7"/>
    </row>
    <row r="351" spans="1:30" ht="23.25" hidden="1" x14ac:dyDescent="0.35">
      <c r="C351" s="1"/>
      <c r="D351" s="1"/>
      <c r="E351" s="2"/>
      <c r="F351" s="2"/>
      <c r="G351" s="112" t="e">
        <f ca="1">IF(J351&gt;0,G350," ")</f>
        <v>#VALUE!</v>
      </c>
      <c r="H351" s="114" t="e">
        <f ca="1">IF(M350=$C$2,QUOTIENT(H350,0.833),IF(M350=$C$3,PRODUCT(H350,1.235),IF(M350=$C$4,PRODUCT(H350,0.75),IF(M350=$C$5,PRODUCT(H350,1.38),IF(M350=$C$6,PRODUCT(H350,1.292),IF(M350=$C$7,PRODUCT(H350,1.292),IF(M350=$C$8,PRODUCT(H350,0.391),IF(M350=$C$9,PRODUCT(H350,1.2),IF(M350=$C$10,PRODUCT(H350,1.25),IF(M350=$C$11,PRODUCT(H350,1.25),IF(M350=$C$12,PRODUCT(H350,1.25),IF(M350=$C$13,PRODUCT(H350,1.25),H350))))))))))))</f>
        <v>#VALUE!</v>
      </c>
      <c r="I351" s="112" t="s">
        <v>40</v>
      </c>
      <c r="J351" s="112" t="str">
        <f ca="1">IF($B349="","",VLOOKUP($B349,'[1]DADOS DOS PRODUTOS'!$A$1:$M$10000,11,0))</f>
        <v/>
      </c>
      <c r="K351" s="112" t="str">
        <f ca="1">IF($B349="","",VLOOKUP($B349,'[1]DADOS DOS PRODUTOS'!$A$1:$M$10000,12,0))</f>
        <v/>
      </c>
      <c r="L351" s="112" t="str">
        <f ca="1">IF($B349="","",VLOOKUP($B349,'[1]DADOS DOS PRODUTOS'!$A$1:$M$10000,13,0))</f>
        <v/>
      </c>
      <c r="M351" s="17" t="str">
        <f ca="1">IF(J351&gt;0,M349," ")</f>
        <v/>
      </c>
      <c r="N351" s="112" t="str">
        <f ca="1">N350</f>
        <v/>
      </c>
      <c r="O351" s="114">
        <f ca="1">O349</f>
        <v>0</v>
      </c>
      <c r="P351" s="105" t="e">
        <f t="shared" ca="1" si="5"/>
        <v>#VALUE!</v>
      </c>
      <c r="Q351" s="106" t="str">
        <f ca="1">Q349</f>
        <v/>
      </c>
      <c r="R351" s="106" t="str">
        <f ca="1">R349</f>
        <v/>
      </c>
      <c r="S351" s="107" t="e">
        <f ca="1">IF($B$19="","",VLOOKUP($B$19,'[1]DADOS DOS PRODUTOS'!$A$1:$O$9999,16,0))</f>
        <v>#N/A</v>
      </c>
      <c r="T351" s="7"/>
      <c r="U351" s="7"/>
      <c r="V351" s="7"/>
      <c r="W351" s="7"/>
      <c r="X351" s="7" t="str">
        <f>'[1]Programação trançadeiras'!C352</f>
        <v xml:space="preserve"> </v>
      </c>
      <c r="Y351" s="7"/>
      <c r="Z351" s="7"/>
      <c r="AA351" s="7"/>
      <c r="AB351" s="7"/>
      <c r="AC351" s="7"/>
      <c r="AD351" s="7"/>
    </row>
    <row r="352" spans="1:30" ht="23.25" hidden="1" x14ac:dyDescent="0.35">
      <c r="B352" t="e">
        <f ca="1">IF(H352&gt;0,B349," ")</f>
        <v>#VALUE!</v>
      </c>
      <c r="C352" s="1"/>
      <c r="D352" s="108"/>
      <c r="E352" s="109"/>
      <c r="F352" s="116" t="e">
        <f ca="1">B352</f>
        <v>#VALUE!</v>
      </c>
      <c r="G352" s="18" t="e">
        <f ca="1">IF(H352&gt;0,1," ")</f>
        <v>#VALUE!</v>
      </c>
      <c r="H352" s="111" t="e">
        <f ca="1">SMALL('[1]Planejamento Trançadeira'!C56:FJ56,COUNTIF('[1]Planejamento Trançadeira'!C56:FJ56,0)+1)</f>
        <v>#VALUE!</v>
      </c>
      <c r="I352" s="112" t="s">
        <v>40</v>
      </c>
      <c r="J352" s="113" t="e">
        <f ca="1">IF($B352="","",VLOOKUP($B352,'[1]DADOS DOS PRODUTOS'!$A$1:$M$10000,2,0))</f>
        <v>#VALUE!</v>
      </c>
      <c r="K352" s="113" t="e">
        <f ca="1">IF($B352="","",VLOOKUP($B352,'[1]DADOS DOS PRODUTOS'!$A$1:$M$10000,3,0))</f>
        <v>#VALUE!</v>
      </c>
      <c r="L352" s="17" t="e">
        <f ca="1">IF($B352="","",VLOOKUP($B352,'[1]DADOS DOS PRODUTOS'!$A$1:$M$10000,4,0))</f>
        <v>#VALUE!</v>
      </c>
      <c r="M352" s="17" t="e">
        <f ca="1">IF(J352&gt;0,M349," ")</f>
        <v>#VALUE!</v>
      </c>
      <c r="N352" s="112" t="str">
        <f ca="1">N351</f>
        <v/>
      </c>
      <c r="O352" s="114">
        <f ca="1">O351</f>
        <v>0</v>
      </c>
      <c r="P352" s="105" t="e">
        <f t="shared" ca="1" si="5"/>
        <v>#VALUE!</v>
      </c>
      <c r="Q352" s="107" t="str">
        <f ca="1">Q349</f>
        <v/>
      </c>
      <c r="R352" s="106" t="str">
        <f ca="1">R351</f>
        <v/>
      </c>
      <c r="S352" s="107" t="e">
        <f ca="1">IF($B$19="","",VLOOKUP($B$19,'[1]DADOS DOS PRODUTOS'!$A$1:$O$9999,16,0))</f>
        <v>#N/A</v>
      </c>
      <c r="T352" s="7">
        <f ca="1">IFERROR(M352,0)</f>
        <v>0</v>
      </c>
      <c r="U352" s="7"/>
      <c r="V352" s="7"/>
      <c r="W352" s="7"/>
      <c r="X352" s="7" t="str">
        <f>'[1]Programação trançadeiras'!C353</f>
        <v xml:space="preserve"> </v>
      </c>
      <c r="Y352" s="7"/>
      <c r="Z352" s="7"/>
      <c r="AA352" s="7"/>
      <c r="AB352" s="7"/>
      <c r="AC352" s="7"/>
      <c r="AD352" s="7"/>
    </row>
    <row r="353" spans="1:30" ht="23.25" hidden="1" x14ac:dyDescent="0.35">
      <c r="C353" s="1"/>
      <c r="D353" s="1"/>
      <c r="E353" s="2"/>
      <c r="F353" s="2"/>
      <c r="G353" s="113" t="e">
        <f ca="1">IF(J353&gt;0,G352," ")</f>
        <v>#VALUE!</v>
      </c>
      <c r="H353" s="114" t="e">
        <f ca="1">IF(M352=$C$2,QUOTIENT(H352,0.833),IF(M352=$C$3,PRODUCT(H352,1.235),IF(M352=$C$4,PRODUCT(H352,0.75),IF(M352=$C$5,PRODUCT(H352,1.38),IF(M352=$C$6,PRODUCT(H352,1.292),IF(M352=$C$7,PRODUCT(H352,1.292),IF(M352=$C$8,PRODUCT(H352,0.391),IF(M352=$C$9,PRODUCT(H352,1.2),IF(M352=$C$10,PRODUCT(H352,1.25),IF(M352=$C$11,PRODUCT(H352,1.25),IF(M352=$C$12,PRODUCT(H352,1.25),IF(M352=$C$13,PRODUCT(H352,1.25),H352))))))))))))</f>
        <v>#VALUE!</v>
      </c>
      <c r="I353" s="112" t="s">
        <v>40</v>
      </c>
      <c r="J353" s="113" t="e">
        <f ca="1">IF($B352="","",VLOOKUP($B352,'[1]DADOS DOS PRODUTOS'!$A$1:$M$10000,5,0))</f>
        <v>#VALUE!</v>
      </c>
      <c r="K353" s="113" t="e">
        <f ca="1">IF($B352="","",VLOOKUP($B352,'[1]DADOS DOS PRODUTOS'!$A$1:$M$10000,6,0))</f>
        <v>#VALUE!</v>
      </c>
      <c r="L353" s="113" t="e">
        <f ca="1">IF($B352="","",VLOOKUP($B352,'[1]DADOS DOS PRODUTOS'!$A$1:$M$10000,7,0))</f>
        <v>#VALUE!</v>
      </c>
      <c r="M353" s="17" t="e">
        <f ca="1">IF(J353&gt;0,M349," ")</f>
        <v>#VALUE!</v>
      </c>
      <c r="N353" s="112" t="str">
        <f ca="1">N352</f>
        <v/>
      </c>
      <c r="O353" s="114">
        <f ca="1">O352</f>
        <v>0</v>
      </c>
      <c r="P353" s="105" t="e">
        <f t="shared" ca="1" si="5"/>
        <v>#VALUE!</v>
      </c>
      <c r="Q353" s="106" t="str">
        <f ca="1">Q349</f>
        <v/>
      </c>
      <c r="R353" s="106" t="str">
        <f ca="1">R351</f>
        <v/>
      </c>
      <c r="S353" s="107" t="e">
        <f ca="1">IF($B$19="","",VLOOKUP($B$19,'[1]DADOS DOS PRODUTOS'!$A$1:$O$9999,16,0))</f>
        <v>#N/A</v>
      </c>
      <c r="T353" s="7"/>
      <c r="U353" s="7"/>
      <c r="V353" s="7"/>
      <c r="W353" s="7"/>
      <c r="X353" s="7" t="str">
        <f>'[1]Programação trançadeiras'!C354</f>
        <v xml:space="preserve"> </v>
      </c>
      <c r="Y353" s="7"/>
      <c r="Z353" s="7"/>
      <c r="AA353" s="7"/>
      <c r="AB353" s="7"/>
      <c r="AC353" s="7"/>
      <c r="AD353" s="7"/>
    </row>
    <row r="354" spans="1:30" ht="23.25" hidden="1" x14ac:dyDescent="0.35">
      <c r="C354" s="1"/>
      <c r="D354" s="1"/>
      <c r="E354" s="2"/>
      <c r="F354" s="2"/>
      <c r="G354" s="113" t="e">
        <f ca="1">IF(J354&gt;0,G353," ")</f>
        <v>#VALUE!</v>
      </c>
      <c r="H354" s="114" t="e">
        <f ca="1">IF(M353=$C$2,QUOTIENT(H353,0.833),IF(M353=$C$3,PRODUCT(H353,1.235),IF(M353=$C$4,PRODUCT(H353,0.75),IF(M353=$C$5,PRODUCT(H353,1.38),IF(M353=$C$6,PRODUCT(H353,1.292),IF(M353=$C$7,PRODUCT(H353,1.292),IF(M353=$C$8,PRODUCT(H353,0.391),IF(M353=$C$9,PRODUCT(H353,1.2),IF(M353=$C$10,PRODUCT(H353,1.25),IF(M353=$C$11,PRODUCT(H353,1.25),IF(M353=$C$12,PRODUCT(H353,1.25),IF(M353=$C$13,PRODUCT(H353,1.25),H353))))))))))))</f>
        <v>#VALUE!</v>
      </c>
      <c r="I354" s="112" t="s">
        <v>40</v>
      </c>
      <c r="J354" s="112" t="e">
        <f ca="1">IF($B352="","",VLOOKUP($B352,'[1]DADOS DOS PRODUTOS'!$A$1:$M$10000,11,0))</f>
        <v>#VALUE!</v>
      </c>
      <c r="K354" s="112" t="e">
        <f ca="1">IF($B352="","",VLOOKUP($B352,'[1]DADOS DOS PRODUTOS'!$A$1:$M$10000,12,0))</f>
        <v>#VALUE!</v>
      </c>
      <c r="L354" s="112" t="e">
        <f ca="1">IF($B352="","",VLOOKUP($B352,'[1]DADOS DOS PRODUTOS'!$A$1:$M$10000,13,0))</f>
        <v>#VALUE!</v>
      </c>
      <c r="M354" s="17" t="e">
        <f ca="1">IF(J354&gt;0,M349," ")</f>
        <v>#VALUE!</v>
      </c>
      <c r="N354" s="112" t="str">
        <f ca="1">N353</f>
        <v/>
      </c>
      <c r="O354" s="114">
        <f ca="1">O353</f>
        <v>0</v>
      </c>
      <c r="P354" s="105" t="e">
        <f t="shared" ca="1" si="5"/>
        <v>#VALUE!</v>
      </c>
      <c r="Q354" s="106" t="str">
        <f ca="1">Q349</f>
        <v/>
      </c>
      <c r="R354" s="106" t="str">
        <f ca="1">R351</f>
        <v/>
      </c>
      <c r="S354" s="107" t="e">
        <f ca="1">IF($B$19="","",VLOOKUP($B$19,'[1]DADOS DOS PRODUTOS'!$A$1:$O$9999,16,0))</f>
        <v>#N/A</v>
      </c>
      <c r="T354" s="7"/>
      <c r="U354" s="7"/>
      <c r="V354" s="7"/>
      <c r="W354" s="7"/>
      <c r="X354" s="7" t="str">
        <f>'[1]Programação trançadeiras'!C355</f>
        <v xml:space="preserve"> </v>
      </c>
      <c r="Y354" s="7"/>
      <c r="Z354" s="7"/>
      <c r="AA354" s="7"/>
      <c r="AB354" s="7"/>
      <c r="AC354" s="7"/>
      <c r="AD354" s="7"/>
    </row>
    <row r="355" spans="1:30" ht="23.25" hidden="1" x14ac:dyDescent="0.35">
      <c r="A355">
        <v>14</v>
      </c>
      <c r="B355" s="110" t="str">
        <f ca="1">'[1]Programação trançadeiras'!I59</f>
        <v/>
      </c>
      <c r="C355" s="1">
        <f ca="1">'[1]Programação trançadeiras'!J59</f>
        <v>0</v>
      </c>
      <c r="D355" s="108" t="e">
        <f ca="1">(Q355*C355)/R355</f>
        <v>#VALUE!</v>
      </c>
      <c r="E355" s="109" t="e">
        <f ca="1">D355/Q355</f>
        <v>#VALUE!</v>
      </c>
      <c r="F355" s="116" t="str">
        <f ca="1">B355</f>
        <v/>
      </c>
      <c r="G355" s="95" t="e">
        <f ca="1">IF(H355&lt;Q355,1,W355)</f>
        <v>#VALUE!</v>
      </c>
      <c r="H355" s="96" t="e">
        <f ca="1">IF(D355&gt;Q355,Q355,IF(D355&lt;Q355,D355,D355))</f>
        <v>#VALUE!</v>
      </c>
      <c r="I355" s="97" t="s">
        <v>40</v>
      </c>
      <c r="J355" s="98" t="str">
        <f ca="1">IF($B355="","",VLOOKUP($B355,'[1]DADOS DOS PRODUTOS'!$A$1:$M$10000,2,0))</f>
        <v/>
      </c>
      <c r="K355" s="98" t="str">
        <f ca="1">IF($B355="","",VLOOKUP($B355,'[1]DADOS DOS PRODUTOS'!$A$1:$M$10000,3,0))</f>
        <v/>
      </c>
      <c r="L355" s="99" t="str">
        <f ca="1">IF($B355="","",VLOOKUP($B355,'[1]DADOS DOS PRODUTOS'!$A$1:$M$10000,4,0))</f>
        <v/>
      </c>
      <c r="M355" s="99" t="str">
        <f ca="1">IF(B355="","",VLOOKUP(B355,'[1]DADOS DOS PRODUTOS'!$A$1:$M$10000,8,0))</f>
        <v/>
      </c>
      <c r="N355" s="97" t="str">
        <f ca="1">IF(B355="","",VLOOKUP(B355,'[1]DADOS DOS PRODUTOS'!$A$1:$M$10000,9,0))</f>
        <v/>
      </c>
      <c r="O355" s="100">
        <f ca="1">C355</f>
        <v>0</v>
      </c>
      <c r="P355" s="101" t="e">
        <f t="shared" ca="1" si="5"/>
        <v>#VALUE!</v>
      </c>
      <c r="Q355" s="102" t="str">
        <f ca="1">IF(B355="","",VLOOKUP(B355,'[1]DADOS DOS PRODUTOS'!$A$1:$N$9999,14,0))</f>
        <v/>
      </c>
      <c r="R355" s="102" t="str">
        <f ca="1">IF(B355="","",VLOOKUP(B355,'[1]DADOS DOS PRODUTOS'!$A$1:$O$9999,15,0))</f>
        <v/>
      </c>
      <c r="S355" s="102" t="str">
        <f ca="1">IF(B355="","",VLOOKUP(B355,'[1]DADOS DOS PRODUTOS'!$A$1:$O$9999,16,0))</f>
        <v/>
      </c>
      <c r="T355" s="90" t="str">
        <f ca="1">IFERROR(M355,0)</f>
        <v/>
      </c>
      <c r="U355" s="90"/>
      <c r="V355" s="90" t="str">
        <f ca="1">LEFT(B355,4)</f>
        <v/>
      </c>
      <c r="W355" s="103">
        <f ca="1">COUNTIF('[1]Planejamento Trançadeira'!C66:APM66,'[1]Planejamento Trançadeira'!A66)</f>
        <v>0</v>
      </c>
      <c r="X355" s="7" t="str">
        <f>'[1]Programação trançadeiras'!C356</f>
        <v xml:space="preserve"> </v>
      </c>
      <c r="Y355" s="7"/>
      <c r="Z355" s="7"/>
      <c r="AA355" s="7"/>
      <c r="AB355" s="7"/>
      <c r="AC355" s="7"/>
      <c r="AD355" s="7"/>
    </row>
    <row r="356" spans="1:30" ht="23.25" hidden="1" x14ac:dyDescent="0.35">
      <c r="C356" s="1"/>
      <c r="D356" s="1"/>
      <c r="E356" s="2"/>
      <c r="F356" s="2"/>
      <c r="G356" s="98" t="e">
        <f ca="1">IF(J356&gt;0,G355," ")</f>
        <v>#VALUE!</v>
      </c>
      <c r="H356" s="100" t="e">
        <f ca="1">IF(M355=$C$2,QUOTIENT(H355,0.833),IF(M355=$C$3,PRODUCT(H355,1.235),IF(M355=$C$4,PRODUCT(H355,0.75),IF(M355=$C$5,PRODUCT(H355,1.38),IF(M355=$C$6,PRODUCT(H355,1.292),IF(M355=$C$7,PRODUCT(H355,1.292),IF(M355=$C$8,PRODUCT(H355,0.391),IF(M355=$C$9,PRODUCT(H355,1.2),IF(M355=$C$10,PRODUCT(H355,1.25),IF(M355=$C$11,PRODUCT(H355,1.25),IF(M355=$C$12,PRODUCT(H355,1.25),IF(M355=$C$13,PRODUCT(H355,1.25),H355))))))))))))</f>
        <v>#VALUE!</v>
      </c>
      <c r="I356" s="97" t="s">
        <v>40</v>
      </c>
      <c r="J356" s="98" t="str">
        <f ca="1">IF($B355="","",VLOOKUP($B355,'[1]DADOS DOS PRODUTOS'!$A$1:$M$10000,5,0))</f>
        <v/>
      </c>
      <c r="K356" s="98" t="str">
        <f ca="1">IF($B355="","",VLOOKUP($B355,'[1]DADOS DOS PRODUTOS'!$A$1:$M$10000,6,0))</f>
        <v/>
      </c>
      <c r="L356" s="98" t="str">
        <f ca="1">IF($B355="","",VLOOKUP($B355,'[1]DADOS DOS PRODUTOS'!$A$1:$M$10000,7,0))</f>
        <v/>
      </c>
      <c r="M356" s="99" t="str">
        <f ca="1">IF(J356&gt;0,M355," ")</f>
        <v/>
      </c>
      <c r="N356" s="97" t="str">
        <f ca="1">N355</f>
        <v/>
      </c>
      <c r="O356" s="100">
        <f ca="1">O355</f>
        <v>0</v>
      </c>
      <c r="P356" s="105" t="e">
        <f t="shared" ca="1" si="5"/>
        <v>#VALUE!</v>
      </c>
      <c r="Q356" s="106" t="str">
        <f ca="1">Q355</f>
        <v/>
      </c>
      <c r="R356" s="106" t="str">
        <f ca="1">R355</f>
        <v/>
      </c>
      <c r="S356" s="107" t="e">
        <f ca="1">IF($B$19="","",VLOOKUP($B$19,'[1]DADOS DOS PRODUTOS'!$A$1:$O$9999,16,0))</f>
        <v>#N/A</v>
      </c>
      <c r="T356" s="7"/>
      <c r="U356" s="7"/>
      <c r="V356" s="7"/>
      <c r="W356" s="7"/>
      <c r="X356" s="7" t="str">
        <f>'[1]Programação trançadeiras'!C357</f>
        <v xml:space="preserve"> </v>
      </c>
      <c r="Y356" s="7"/>
      <c r="Z356" s="7"/>
      <c r="AA356" s="7"/>
      <c r="AB356" s="7"/>
      <c r="AC356" s="7"/>
      <c r="AD356" s="7"/>
    </row>
    <row r="357" spans="1:30" ht="23.25" hidden="1" x14ac:dyDescent="0.35">
      <c r="C357" s="1"/>
      <c r="D357" s="1"/>
      <c r="E357" s="2"/>
      <c r="F357" s="2"/>
      <c r="G357" s="97" t="e">
        <f ca="1">IF(J357&gt;0,G356," ")</f>
        <v>#VALUE!</v>
      </c>
      <c r="H357" s="100" t="e">
        <f ca="1">IF(M356=$C$2,QUOTIENT(H356,0.833),IF(M356=$C$3,PRODUCT(H356,1.235),IF(M356=$C$4,PRODUCT(H356,0.75),IF(M356=$C$5,PRODUCT(H356,1.38),IF(M356=$C$6,PRODUCT(H356,1.292),IF(M356=$C$7,PRODUCT(H356,1.292),IF(M356=$C$8,PRODUCT(H356,0.391),IF(M356=$C$9,PRODUCT(H356,1.2),IF(M356=$C$10,PRODUCT(H356,1.25),IF(M356=$C$11,PRODUCT(H356,1.25),IF(M356=$C$12,PRODUCT(H356,1.25),IF(M356=$C$13,PRODUCT(H356,1.25),H356))))))))))))</f>
        <v>#VALUE!</v>
      </c>
      <c r="I357" s="97" t="s">
        <v>40</v>
      </c>
      <c r="J357" s="97" t="str">
        <f ca="1">IF($B355="","",VLOOKUP($B355,'[1]DADOS DOS PRODUTOS'!$A$1:$M$10000,11,0))</f>
        <v/>
      </c>
      <c r="K357" s="97" t="str">
        <f ca="1">IF($B355="","",VLOOKUP($B355,'[1]DADOS DOS PRODUTOS'!$A$1:$M$10000,12,0))</f>
        <v/>
      </c>
      <c r="L357" s="97" t="str">
        <f ca="1">IF($B355="","",VLOOKUP($B355,'[1]DADOS DOS PRODUTOS'!$A$1:$M$10000,13,0))</f>
        <v/>
      </c>
      <c r="M357" s="99" t="str">
        <f ca="1">IF(J357&gt;0,M355," ")</f>
        <v/>
      </c>
      <c r="N357" s="97" t="str">
        <f ca="1">N356</f>
        <v/>
      </c>
      <c r="O357" s="100">
        <f ca="1">O355</f>
        <v>0</v>
      </c>
      <c r="P357" s="105" t="e">
        <f t="shared" ca="1" si="5"/>
        <v>#VALUE!</v>
      </c>
      <c r="Q357" s="106" t="str">
        <f ca="1">Q355</f>
        <v/>
      </c>
      <c r="R357" s="106" t="str">
        <f ca="1">R355</f>
        <v/>
      </c>
      <c r="S357" s="107" t="e">
        <f ca="1">IF($B$19="","",VLOOKUP($B$19,'[1]DADOS DOS PRODUTOS'!$A$1:$O$9999,16,0))</f>
        <v>#N/A</v>
      </c>
      <c r="T357" s="7"/>
      <c r="U357" s="7"/>
      <c r="V357" s="7"/>
      <c r="W357" s="7"/>
      <c r="X357" s="7" t="str">
        <f>'[1]Programação trançadeiras'!C358</f>
        <v xml:space="preserve"> </v>
      </c>
      <c r="Y357" s="7"/>
      <c r="Z357" s="7"/>
      <c r="AA357" s="7"/>
      <c r="AB357" s="7"/>
      <c r="AC357" s="7"/>
      <c r="AD357" s="7"/>
    </row>
    <row r="358" spans="1:30" ht="23.25" hidden="1" x14ac:dyDescent="0.35">
      <c r="B358" t="e">
        <f ca="1">IF(H358&gt;0,B355," ")</f>
        <v>#VALUE!</v>
      </c>
      <c r="C358" s="1"/>
      <c r="D358" s="108"/>
      <c r="E358" s="109"/>
      <c r="F358" s="116" t="e">
        <f ca="1">B358</f>
        <v>#VALUE!</v>
      </c>
      <c r="G358" s="95" t="e">
        <f ca="1">IF(H358&gt;0,1," ")</f>
        <v>#VALUE!</v>
      </c>
      <c r="H358" s="96" t="e">
        <f ca="1">SMALL('[1]Planejamento Trançadeira'!C57:FJ57,COUNTIF('[1]Planejamento Trançadeira'!C57:FJ57,0)+1)</f>
        <v>#VALUE!</v>
      </c>
      <c r="I358" s="97" t="s">
        <v>40</v>
      </c>
      <c r="J358" s="98" t="e">
        <f ca="1">IF($B358="","",VLOOKUP($B358,'[1]DADOS DOS PRODUTOS'!$A$1:$M$10000,2,0))</f>
        <v>#VALUE!</v>
      </c>
      <c r="K358" s="98" t="e">
        <f ca="1">IF($B358="","",VLOOKUP($B358,'[1]DADOS DOS PRODUTOS'!$A$1:$M$10000,3,0))</f>
        <v>#VALUE!</v>
      </c>
      <c r="L358" s="99" t="e">
        <f ca="1">IF($B358="","",VLOOKUP($B358,'[1]DADOS DOS PRODUTOS'!$A$1:$M$10000,4,0))</f>
        <v>#VALUE!</v>
      </c>
      <c r="M358" s="99" t="e">
        <f ca="1">IF(J358&gt;0,M355," ")</f>
        <v>#VALUE!</v>
      </c>
      <c r="N358" s="97" t="str">
        <f ca="1">N357</f>
        <v/>
      </c>
      <c r="O358" s="100">
        <f ca="1">O357</f>
        <v>0</v>
      </c>
      <c r="P358" s="105" t="e">
        <f t="shared" ca="1" si="5"/>
        <v>#VALUE!</v>
      </c>
      <c r="Q358" s="107" t="str">
        <f ca="1">Q355</f>
        <v/>
      </c>
      <c r="R358" s="106" t="str">
        <f ca="1">R357</f>
        <v/>
      </c>
      <c r="S358" s="107" t="e">
        <f ca="1">IF($B$19="","",VLOOKUP($B$19,'[1]DADOS DOS PRODUTOS'!$A$1:$O$9999,16,0))</f>
        <v>#N/A</v>
      </c>
      <c r="T358" s="7">
        <f ca="1">IFERROR(M358,0)</f>
        <v>0</v>
      </c>
      <c r="U358" s="7"/>
      <c r="V358" s="7"/>
      <c r="W358" s="7"/>
      <c r="X358" s="7" t="str">
        <f>'[1]Programação trançadeiras'!C359</f>
        <v xml:space="preserve"> </v>
      </c>
      <c r="Y358" s="7"/>
      <c r="Z358" s="7"/>
      <c r="AA358" s="7"/>
      <c r="AB358" s="7"/>
      <c r="AC358" s="7"/>
      <c r="AD358" s="7"/>
    </row>
    <row r="359" spans="1:30" ht="23.25" hidden="1" x14ac:dyDescent="0.35">
      <c r="C359" s="1"/>
      <c r="D359" s="1"/>
      <c r="E359" s="2"/>
      <c r="F359" s="2"/>
      <c r="G359" s="98" t="e">
        <f ca="1">IF(J359&gt;0,G358," ")</f>
        <v>#VALUE!</v>
      </c>
      <c r="H359" s="100" t="e">
        <f ca="1">IF(M358=$C$2,QUOTIENT(H358,0.833),IF(M358=$C$3,PRODUCT(H358,1.235),IF(M358=$C$4,PRODUCT(H358,0.75),IF(M358=$C$5,PRODUCT(H358,1.38),IF(M358=$C$6,PRODUCT(H358,1.292),IF(M358=$C$7,PRODUCT(H358,1.292),IF(M358=$C$8,PRODUCT(H358,0.391),IF(M358=$C$9,PRODUCT(H358,1.2),IF(M358=$C$10,PRODUCT(H358,1.25),IF(M358=$C$11,PRODUCT(H358,1.25),IF(M358=$C$12,PRODUCT(H358,1.25),IF(M358=$C$13,PRODUCT(H358,1.25),H358))))))))))))</f>
        <v>#VALUE!</v>
      </c>
      <c r="I359" s="97" t="s">
        <v>40</v>
      </c>
      <c r="J359" s="98" t="e">
        <f ca="1">IF($B358="","",VLOOKUP($B358,'[1]DADOS DOS PRODUTOS'!$A$1:$M$10000,5,0))</f>
        <v>#VALUE!</v>
      </c>
      <c r="K359" s="98" t="e">
        <f ca="1">IF($B358="","",VLOOKUP($B358,'[1]DADOS DOS PRODUTOS'!$A$1:$M$10000,6,0))</f>
        <v>#VALUE!</v>
      </c>
      <c r="L359" s="98" t="e">
        <f ca="1">IF($B358="","",VLOOKUP($B358,'[1]DADOS DOS PRODUTOS'!$A$1:$M$10000,7,0))</f>
        <v>#VALUE!</v>
      </c>
      <c r="M359" s="99" t="e">
        <f ca="1">IF(J359&gt;0,M355," ")</f>
        <v>#VALUE!</v>
      </c>
      <c r="N359" s="97" t="str">
        <f ca="1">N358</f>
        <v/>
      </c>
      <c r="O359" s="100">
        <f ca="1">O358</f>
        <v>0</v>
      </c>
      <c r="P359" s="105" t="e">
        <f t="shared" ca="1" si="5"/>
        <v>#VALUE!</v>
      </c>
      <c r="Q359" s="106" t="str">
        <f ca="1">Q355</f>
        <v/>
      </c>
      <c r="R359" s="106" t="str">
        <f ca="1">R357</f>
        <v/>
      </c>
      <c r="S359" s="107" t="e">
        <f ca="1">IF($B$19="","",VLOOKUP($B$19,'[1]DADOS DOS PRODUTOS'!$A$1:$O$9999,16,0))</f>
        <v>#N/A</v>
      </c>
      <c r="T359" s="7"/>
      <c r="U359" s="7"/>
      <c r="V359" s="7"/>
      <c r="W359" s="7"/>
      <c r="X359" s="7" t="str">
        <f>'[1]Programação trançadeiras'!C360</f>
        <v xml:space="preserve"> </v>
      </c>
      <c r="Y359" s="7"/>
      <c r="Z359" s="7"/>
      <c r="AA359" s="7"/>
      <c r="AB359" s="7"/>
      <c r="AC359" s="7"/>
      <c r="AD359" s="7"/>
    </row>
    <row r="360" spans="1:30" ht="23.25" hidden="1" x14ac:dyDescent="0.35">
      <c r="C360" s="1"/>
      <c r="D360" s="1"/>
      <c r="E360" s="2"/>
      <c r="F360" s="2"/>
      <c r="G360" s="98" t="e">
        <f ca="1">IF(J360&gt;0,G359," ")</f>
        <v>#VALUE!</v>
      </c>
      <c r="H360" s="100" t="e">
        <f ca="1">IF(M359=$C$2,QUOTIENT(H359,0.833),IF(M359=$C$3,PRODUCT(H359,1.235),IF(M359=$C$4,PRODUCT(H359,0.75),IF(M359=$C$5,PRODUCT(H359,1.38),IF(M359=$C$6,PRODUCT(H359,1.292),IF(M359=$C$7,PRODUCT(H359,1.292),IF(M359=$C$8,PRODUCT(H359,0.391),IF(M359=$C$9,PRODUCT(H359,1.2),IF(M359=$C$10,PRODUCT(H359,1.25),IF(M359=$C$11,PRODUCT(H359,1.25),IF(M359=$C$12,PRODUCT(H359,1.25),IF(M359=$C$13,PRODUCT(H359,1.25),H359))))))))))))</f>
        <v>#VALUE!</v>
      </c>
      <c r="I360" s="97" t="s">
        <v>40</v>
      </c>
      <c r="J360" s="97" t="e">
        <f ca="1">IF($B358="","",VLOOKUP($B358,'[1]DADOS DOS PRODUTOS'!$A$1:$M$10000,11,0))</f>
        <v>#VALUE!</v>
      </c>
      <c r="K360" s="97" t="e">
        <f ca="1">IF($B358="","",VLOOKUP($B358,'[1]DADOS DOS PRODUTOS'!$A$1:$M$10000,12,0))</f>
        <v>#VALUE!</v>
      </c>
      <c r="L360" s="97" t="e">
        <f ca="1">IF($B358="","",VLOOKUP($B358,'[1]DADOS DOS PRODUTOS'!$A$1:$M$10000,13,0))</f>
        <v>#VALUE!</v>
      </c>
      <c r="M360" s="99" t="e">
        <f ca="1">IF(J360&gt;0,M355," ")</f>
        <v>#VALUE!</v>
      </c>
      <c r="N360" s="97" t="str">
        <f ca="1">N359</f>
        <v/>
      </c>
      <c r="O360" s="100">
        <f ca="1">O359</f>
        <v>0</v>
      </c>
      <c r="P360" s="105" t="e">
        <f t="shared" ca="1" si="5"/>
        <v>#VALUE!</v>
      </c>
      <c r="Q360" s="106" t="str">
        <f ca="1">Q355</f>
        <v/>
      </c>
      <c r="R360" s="106" t="str">
        <f ca="1">R357</f>
        <v/>
      </c>
      <c r="S360" s="107" t="e">
        <f ca="1">IF($B$19="","",VLOOKUP($B$19,'[1]DADOS DOS PRODUTOS'!$A$1:$O$9999,16,0))</f>
        <v>#N/A</v>
      </c>
      <c r="T360" s="7"/>
      <c r="U360" s="7"/>
      <c r="V360" s="7"/>
      <c r="W360" s="7"/>
      <c r="X360" s="7" t="str">
        <f>'[1]Programação trançadeiras'!C361</f>
        <v xml:space="preserve"> </v>
      </c>
      <c r="Y360" s="7"/>
      <c r="Z360" s="7"/>
      <c r="AA360" s="7"/>
      <c r="AB360" s="7"/>
      <c r="AC360" s="7"/>
      <c r="AD360" s="7"/>
    </row>
    <row r="361" spans="1:30" ht="23.25" hidden="1" x14ac:dyDescent="0.35">
      <c r="A361">
        <v>15</v>
      </c>
      <c r="B361" s="110" t="str">
        <f ca="1">'[1]Programação trançadeiras'!I60</f>
        <v/>
      </c>
      <c r="C361" s="1">
        <f ca="1">'[1]Programação trançadeiras'!J60</f>
        <v>0</v>
      </c>
      <c r="D361" s="108" t="e">
        <f ca="1">(Q361*C361)/R361</f>
        <v>#VALUE!</v>
      </c>
      <c r="E361" s="109" t="e">
        <f ca="1">D361/Q361</f>
        <v>#VALUE!</v>
      </c>
      <c r="F361" s="116" t="str">
        <f ca="1">B361</f>
        <v/>
      </c>
      <c r="G361" s="18" t="e">
        <f ca="1">IF(H361&lt;Q361,1,W361)</f>
        <v>#VALUE!</v>
      </c>
      <c r="H361" s="111" t="e">
        <f ca="1">IF(D361&gt;Q361,Q361,IF(D361&lt;Q361,D361,D361))</f>
        <v>#VALUE!</v>
      </c>
      <c r="I361" s="112" t="s">
        <v>40</v>
      </c>
      <c r="J361" s="113" t="str">
        <f ca="1">IF($B361="","",VLOOKUP($B361,'[1]DADOS DOS PRODUTOS'!$A$1:$M$10000,2,0))</f>
        <v/>
      </c>
      <c r="K361" s="113" t="str">
        <f ca="1">IF($B361="","",VLOOKUP($B361,'[1]DADOS DOS PRODUTOS'!$A$1:$M$10000,3,0))</f>
        <v/>
      </c>
      <c r="L361" s="17" t="str">
        <f ca="1">IF($B361="","",VLOOKUP($B361,'[1]DADOS DOS PRODUTOS'!$A$1:$M$10000,4,0))</f>
        <v/>
      </c>
      <c r="M361" s="17" t="str">
        <f ca="1">IF(B361="","",VLOOKUP(B361,'[1]DADOS DOS PRODUTOS'!$A$1:$M$10000,8,0))</f>
        <v/>
      </c>
      <c r="N361" s="112" t="str">
        <f ca="1">IF(B361="","",VLOOKUP(B361,'[1]DADOS DOS PRODUTOS'!$A$1:$M$10000,9,0))</f>
        <v/>
      </c>
      <c r="O361" s="114">
        <f ca="1">C361</f>
        <v>0</v>
      </c>
      <c r="P361" s="101" t="e">
        <f t="shared" ca="1" si="5"/>
        <v>#VALUE!</v>
      </c>
      <c r="Q361" s="102" t="str">
        <f ca="1">IF(B361="","",VLOOKUP(B361,'[1]DADOS DOS PRODUTOS'!$A$1:$N$9999,14,0))</f>
        <v/>
      </c>
      <c r="R361" s="102" t="str">
        <f ca="1">IF(B361="","",VLOOKUP(B361,'[1]DADOS DOS PRODUTOS'!$A$1:$O$9999,15,0))</f>
        <v/>
      </c>
      <c r="S361" s="102" t="str">
        <f ca="1">IF(B361="","",VLOOKUP(B361,'[1]DADOS DOS PRODUTOS'!$A$1:$O$9999,16,0))</f>
        <v/>
      </c>
      <c r="T361" s="90" t="str">
        <f ca="1">IFERROR(M361,0)</f>
        <v/>
      </c>
      <c r="U361" s="90"/>
      <c r="V361" s="90" t="str">
        <f ca="1">LEFT(B361,4)</f>
        <v/>
      </c>
      <c r="W361" s="103">
        <f ca="1">COUNTIF('[1]Planejamento Trançadeira'!C67:APM67,'[1]Planejamento Trançadeira'!A67)</f>
        <v>0</v>
      </c>
      <c r="X361" s="7" t="str">
        <f>'[1]Programação trançadeiras'!C362</f>
        <v xml:space="preserve"> </v>
      </c>
      <c r="Y361" s="7"/>
      <c r="Z361" s="7"/>
      <c r="AA361" s="7"/>
      <c r="AB361" s="7"/>
      <c r="AC361" s="7"/>
      <c r="AD361" s="7"/>
    </row>
    <row r="362" spans="1:30" ht="23.25" hidden="1" x14ac:dyDescent="0.35">
      <c r="C362" s="1"/>
      <c r="D362" s="1"/>
      <c r="E362" s="2"/>
      <c r="F362" s="2"/>
      <c r="G362" s="113" t="e">
        <f ca="1">IF(J362&gt;0,G361," ")</f>
        <v>#VALUE!</v>
      </c>
      <c r="H362" s="114" t="e">
        <f ca="1">IF(M361=$C$2,QUOTIENT(H361,0.833),IF(M361=$C$3,PRODUCT(H361,1.235),IF(M361=$C$4,PRODUCT(H361,0.75),IF(M361=$C$5,PRODUCT(H361,1.38),IF(M361=$C$6,PRODUCT(H361,1.292),IF(M361=$C$7,PRODUCT(H361,1.292),IF(M361=$C$8,PRODUCT(H361,0.391),IF(M361=$C$9,PRODUCT(H361,1.2),IF(M361=$C$10,PRODUCT(H361,1.25),IF(M361=$C$11,PRODUCT(H361,1.25),IF(M361=$C$12,PRODUCT(H361,1.25),IF(M361=$C$13,PRODUCT(H361,1.25),H361))))))))))))</f>
        <v>#VALUE!</v>
      </c>
      <c r="I362" s="112" t="s">
        <v>40</v>
      </c>
      <c r="J362" s="113" t="str">
        <f ca="1">IF($B361="","",VLOOKUP($B361,'[1]DADOS DOS PRODUTOS'!$A$1:$M$10000,5,0))</f>
        <v/>
      </c>
      <c r="K362" s="113" t="str">
        <f ca="1">IF($B361="","",VLOOKUP($B361,'[1]DADOS DOS PRODUTOS'!$A$1:$M$10000,6,0))</f>
        <v/>
      </c>
      <c r="L362" s="113" t="str">
        <f ca="1">IF($B361="","",VLOOKUP($B361,'[1]DADOS DOS PRODUTOS'!$A$1:$M$10000,7,0))</f>
        <v/>
      </c>
      <c r="M362" s="17" t="str">
        <f ca="1">IF(J362&gt;0,M361," ")</f>
        <v/>
      </c>
      <c r="N362" s="112" t="str">
        <f ca="1">N361</f>
        <v/>
      </c>
      <c r="O362" s="114">
        <f ca="1">O361</f>
        <v>0</v>
      </c>
      <c r="P362" s="105" t="e">
        <f t="shared" ca="1" si="5"/>
        <v>#VALUE!</v>
      </c>
      <c r="Q362" s="106" t="str">
        <f ca="1">Q361</f>
        <v/>
      </c>
      <c r="R362" s="106" t="str">
        <f ca="1">R361</f>
        <v/>
      </c>
      <c r="S362" s="107" t="e">
        <f ca="1">IF($B$19="","",VLOOKUP($B$19,'[1]DADOS DOS PRODUTOS'!$A$1:$O$9999,16,0))</f>
        <v>#N/A</v>
      </c>
      <c r="T362" s="7"/>
      <c r="U362" s="7"/>
      <c r="V362" s="7"/>
      <c r="W362" s="7"/>
      <c r="X362" s="7" t="str">
        <f>'[1]Programação trançadeiras'!C363</f>
        <v xml:space="preserve"> </v>
      </c>
      <c r="Y362" s="7"/>
      <c r="Z362" s="7"/>
      <c r="AA362" s="7"/>
      <c r="AB362" s="7"/>
      <c r="AC362" s="7"/>
      <c r="AD362" s="7"/>
    </row>
    <row r="363" spans="1:30" ht="23.25" hidden="1" x14ac:dyDescent="0.35">
      <c r="C363" s="1"/>
      <c r="D363" s="1"/>
      <c r="E363" s="2"/>
      <c r="F363" s="2"/>
      <c r="G363" s="112" t="e">
        <f ca="1">IF(J363&gt;0,G362," ")</f>
        <v>#VALUE!</v>
      </c>
      <c r="H363" s="114" t="e">
        <f ca="1">IF(M362=$C$2,QUOTIENT(H362,0.833),IF(M362=$C$3,PRODUCT(H362,1.235),IF(M362=$C$4,PRODUCT(H362,0.75),IF(M362=$C$5,PRODUCT(H362,1.38),IF(M362=$C$6,PRODUCT(H362,1.292),IF(M362=$C$7,PRODUCT(H362,1.292),IF(M362=$C$8,PRODUCT(H362,0.391),IF(M362=$C$9,PRODUCT(H362,1.2),IF(M362=$C$10,PRODUCT(H362,1.25),IF(M362=$C$11,PRODUCT(H362,1.25),IF(M362=$C$12,PRODUCT(H362,1.25),IF(M362=$C$13,PRODUCT(H362,1.25),H362))))))))))))</f>
        <v>#VALUE!</v>
      </c>
      <c r="I363" s="112" t="s">
        <v>40</v>
      </c>
      <c r="J363" s="112" t="str">
        <f ca="1">IF($B361="","",VLOOKUP($B361,'[1]DADOS DOS PRODUTOS'!$A$1:$M$10000,11,0))</f>
        <v/>
      </c>
      <c r="K363" s="112" t="str">
        <f ca="1">IF($B361="","",VLOOKUP($B361,'[1]DADOS DOS PRODUTOS'!$A$1:$M$10000,12,0))</f>
        <v/>
      </c>
      <c r="L363" s="112" t="str">
        <f ca="1">IF($B361="","",VLOOKUP($B361,'[1]DADOS DOS PRODUTOS'!$A$1:$M$10000,13,0))</f>
        <v/>
      </c>
      <c r="M363" s="17" t="str">
        <f ca="1">IF(J363&gt;0,M361," ")</f>
        <v/>
      </c>
      <c r="N363" s="112" t="str">
        <f ca="1">N362</f>
        <v/>
      </c>
      <c r="O363" s="114">
        <f ca="1">O361</f>
        <v>0</v>
      </c>
      <c r="P363" s="105" t="e">
        <f t="shared" ca="1" si="5"/>
        <v>#VALUE!</v>
      </c>
      <c r="Q363" s="106" t="str">
        <f ca="1">Q361</f>
        <v/>
      </c>
      <c r="R363" s="106" t="str">
        <f ca="1">R361</f>
        <v/>
      </c>
      <c r="S363" s="107" t="e">
        <f ca="1">IF($B$19="","",VLOOKUP($B$19,'[1]DADOS DOS PRODUTOS'!$A$1:$O$9999,16,0))</f>
        <v>#N/A</v>
      </c>
      <c r="T363" s="7"/>
      <c r="U363" s="7"/>
      <c r="V363" s="7"/>
      <c r="W363" s="7"/>
      <c r="X363" s="7" t="str">
        <f>'[1]Programação trançadeiras'!C364</f>
        <v xml:space="preserve"> </v>
      </c>
      <c r="Y363" s="7"/>
      <c r="Z363" s="7"/>
      <c r="AA363" s="7"/>
      <c r="AB363" s="7"/>
      <c r="AC363" s="7"/>
      <c r="AD363" s="7"/>
    </row>
    <row r="364" spans="1:30" ht="23.25" hidden="1" x14ac:dyDescent="0.35">
      <c r="B364" t="e">
        <f ca="1">IF(H364&gt;0,B361," ")</f>
        <v>#VALUE!</v>
      </c>
      <c r="C364" s="1"/>
      <c r="D364" s="108"/>
      <c r="E364" s="109"/>
      <c r="F364" s="116" t="e">
        <f ca="1">B364</f>
        <v>#VALUE!</v>
      </c>
      <c r="G364" s="18" t="e">
        <f ca="1">IF(H364&gt;0,1," ")</f>
        <v>#VALUE!</v>
      </c>
      <c r="H364" s="111" t="e">
        <f ca="1">SMALL('[1]Planejamento Trançadeira'!C58:FJ58,COUNTIF('[1]Planejamento Trançadeira'!C58:FJ58,0)+1)</f>
        <v>#VALUE!</v>
      </c>
      <c r="I364" s="112" t="s">
        <v>40</v>
      </c>
      <c r="J364" s="113" t="e">
        <f ca="1">IF($B364="","",VLOOKUP($B364,'[1]DADOS DOS PRODUTOS'!$A$1:$M$10000,2,0))</f>
        <v>#VALUE!</v>
      </c>
      <c r="K364" s="113" t="e">
        <f ca="1">IF($B364="","",VLOOKUP($B364,'[1]DADOS DOS PRODUTOS'!$A$1:$M$10000,3,0))</f>
        <v>#VALUE!</v>
      </c>
      <c r="L364" s="17" t="e">
        <f ca="1">IF($B364="","",VLOOKUP($B364,'[1]DADOS DOS PRODUTOS'!$A$1:$M$10000,4,0))</f>
        <v>#VALUE!</v>
      </c>
      <c r="M364" s="17" t="e">
        <f ca="1">IF(J364&gt;0,M361," ")</f>
        <v>#VALUE!</v>
      </c>
      <c r="N364" s="112" t="str">
        <f ca="1">N363</f>
        <v/>
      </c>
      <c r="O364" s="114">
        <f ca="1">O363</f>
        <v>0</v>
      </c>
      <c r="P364" s="105" t="e">
        <f t="shared" ca="1" si="5"/>
        <v>#VALUE!</v>
      </c>
      <c r="Q364" s="107" t="str">
        <f ca="1">Q361</f>
        <v/>
      </c>
      <c r="R364" s="106" t="str">
        <f ca="1">R363</f>
        <v/>
      </c>
      <c r="S364" s="107" t="e">
        <f ca="1">IF($B$19="","",VLOOKUP($B$19,'[1]DADOS DOS PRODUTOS'!$A$1:$O$9999,16,0))</f>
        <v>#N/A</v>
      </c>
      <c r="T364" s="7">
        <f ca="1">IFERROR(M364,0)</f>
        <v>0</v>
      </c>
      <c r="U364" s="7"/>
      <c r="V364" s="7"/>
      <c r="W364" s="7"/>
      <c r="X364" s="7" t="str">
        <f>'[1]Programação trançadeiras'!C365</f>
        <v xml:space="preserve"> </v>
      </c>
      <c r="Y364" s="7"/>
      <c r="Z364" s="7"/>
      <c r="AA364" s="7"/>
      <c r="AB364" s="7"/>
      <c r="AC364" s="7"/>
      <c r="AD364" s="7"/>
    </row>
    <row r="365" spans="1:30" ht="23.25" hidden="1" x14ac:dyDescent="0.35">
      <c r="C365" s="1"/>
      <c r="D365" s="1"/>
      <c r="E365" s="2"/>
      <c r="F365" s="2"/>
      <c r="G365" s="113" t="e">
        <f ca="1">IF(J365&gt;0,G364," ")</f>
        <v>#VALUE!</v>
      </c>
      <c r="H365" s="114" t="e">
        <f ca="1">IF(M364=$C$2,QUOTIENT(H364,0.833),IF(M364=$C$3,PRODUCT(H364,1.235),IF(M364=$C$4,PRODUCT(H364,0.75),IF(M364=$C$5,PRODUCT(H364,1.38),IF(M364=$C$6,PRODUCT(H364,1.292),IF(M364=$C$7,PRODUCT(H364,1.292),IF(M364=$C$8,PRODUCT(H364,0.391),IF(M364=$C$9,PRODUCT(H364,1.2),IF(M364=$C$10,PRODUCT(H364,1.25),IF(M364=$C$11,PRODUCT(H364,1.25),IF(M364=$C$12,PRODUCT(H364,1.25),IF(M364=$C$13,PRODUCT(H364,1.25),H364))))))))))))</f>
        <v>#VALUE!</v>
      </c>
      <c r="I365" s="112" t="s">
        <v>40</v>
      </c>
      <c r="J365" s="113" t="e">
        <f ca="1">IF($B364="","",VLOOKUP($B364,'[1]DADOS DOS PRODUTOS'!$A$1:$M$10000,5,0))</f>
        <v>#VALUE!</v>
      </c>
      <c r="K365" s="113" t="e">
        <f ca="1">IF($B364="","",VLOOKUP($B364,'[1]DADOS DOS PRODUTOS'!$A$1:$M$10000,6,0))</f>
        <v>#VALUE!</v>
      </c>
      <c r="L365" s="113" t="e">
        <f ca="1">IF($B364="","",VLOOKUP($B364,'[1]DADOS DOS PRODUTOS'!$A$1:$M$10000,7,0))</f>
        <v>#VALUE!</v>
      </c>
      <c r="M365" s="17" t="e">
        <f ca="1">IF(J365&gt;0,M361," ")</f>
        <v>#VALUE!</v>
      </c>
      <c r="N365" s="112" t="str">
        <f ca="1">N364</f>
        <v/>
      </c>
      <c r="O365" s="114">
        <f ca="1">O364</f>
        <v>0</v>
      </c>
      <c r="P365" s="105" t="e">
        <f t="shared" ca="1" si="5"/>
        <v>#VALUE!</v>
      </c>
      <c r="Q365" s="106" t="str">
        <f ca="1">Q361</f>
        <v/>
      </c>
      <c r="R365" s="106" t="str">
        <f ca="1">R363</f>
        <v/>
      </c>
      <c r="S365" s="107" t="e">
        <f ca="1">IF($B$19="","",VLOOKUP($B$19,'[1]DADOS DOS PRODUTOS'!$A$1:$O$9999,16,0))</f>
        <v>#N/A</v>
      </c>
      <c r="T365" s="7"/>
      <c r="U365" s="7"/>
      <c r="V365" s="7"/>
      <c r="W365" s="7"/>
      <c r="X365" s="7" t="str">
        <f>'[1]Programação trançadeiras'!C366</f>
        <v xml:space="preserve"> </v>
      </c>
      <c r="Y365" s="7"/>
      <c r="Z365" s="7"/>
      <c r="AA365" s="7"/>
      <c r="AB365" s="7"/>
      <c r="AC365" s="7"/>
      <c r="AD365" s="7"/>
    </row>
    <row r="366" spans="1:30" ht="23.25" hidden="1" x14ac:dyDescent="0.35">
      <c r="C366" s="1"/>
      <c r="D366" s="1"/>
      <c r="E366" s="2"/>
      <c r="F366" s="2"/>
      <c r="G366" s="113" t="e">
        <f ca="1">IF(J366&gt;0,G365," ")</f>
        <v>#VALUE!</v>
      </c>
      <c r="H366" s="114" t="e">
        <f ca="1">IF(M365=$C$2,QUOTIENT(H365,0.833),IF(M365=$C$3,PRODUCT(H365,1.235),IF(M365=$C$4,PRODUCT(H365,0.75),IF(M365=$C$5,PRODUCT(H365,1.38),IF(M365=$C$6,PRODUCT(H365,1.292),IF(M365=$C$7,PRODUCT(H365,1.292),IF(M365=$C$8,PRODUCT(H365,0.391),IF(M365=$C$9,PRODUCT(H365,1.2),IF(M365=$C$10,PRODUCT(H365,1.25),IF(M365=$C$11,PRODUCT(H365,1.25),IF(M365=$C$12,PRODUCT(H365,1.25),IF(M365=$C$13,PRODUCT(H365,1.25),H365))))))))))))</f>
        <v>#VALUE!</v>
      </c>
      <c r="I366" s="112" t="s">
        <v>40</v>
      </c>
      <c r="J366" s="112" t="e">
        <f ca="1">IF($B364="","",VLOOKUP($B364,'[1]DADOS DOS PRODUTOS'!$A$1:$M$10000,11,0))</f>
        <v>#VALUE!</v>
      </c>
      <c r="K366" s="112" t="e">
        <f ca="1">IF($B364="","",VLOOKUP($B364,'[1]DADOS DOS PRODUTOS'!$A$1:$M$10000,12,0))</f>
        <v>#VALUE!</v>
      </c>
      <c r="L366" s="112" t="e">
        <f ca="1">IF($B364="","",VLOOKUP($B364,'[1]DADOS DOS PRODUTOS'!$A$1:$M$10000,13,0))</f>
        <v>#VALUE!</v>
      </c>
      <c r="M366" s="17" t="e">
        <f ca="1">IF(J366&gt;0,M361," ")</f>
        <v>#VALUE!</v>
      </c>
      <c r="N366" s="112" t="str">
        <f ca="1">N365</f>
        <v/>
      </c>
      <c r="O366" s="114">
        <f ca="1">O365</f>
        <v>0</v>
      </c>
      <c r="P366" s="105" t="e">
        <f t="shared" ca="1" si="5"/>
        <v>#VALUE!</v>
      </c>
      <c r="Q366" s="106" t="str">
        <f ca="1">Q361</f>
        <v/>
      </c>
      <c r="R366" s="106" t="str">
        <f ca="1">R363</f>
        <v/>
      </c>
      <c r="S366" s="107" t="e">
        <f ca="1">IF($B$19="","",VLOOKUP($B$19,'[1]DADOS DOS PRODUTOS'!$A$1:$O$9999,16,0))</f>
        <v>#N/A</v>
      </c>
      <c r="T366" s="7"/>
      <c r="U366" s="7"/>
      <c r="V366" s="7"/>
      <c r="W366" s="7"/>
      <c r="X366" s="7" t="str">
        <f>'[1]Programação trançadeiras'!C367</f>
        <v xml:space="preserve"> </v>
      </c>
      <c r="Y366" s="7"/>
      <c r="Z366" s="7"/>
      <c r="AA366" s="7"/>
      <c r="AB366" s="7"/>
      <c r="AC366" s="7"/>
      <c r="AD366" s="7"/>
    </row>
    <row r="367" spans="1:30" ht="23.25" hidden="1" x14ac:dyDescent="0.35">
      <c r="A367">
        <v>14</v>
      </c>
      <c r="B367" s="110" t="str">
        <f ca="1">'[1]Programação trançadeiras'!I61</f>
        <v/>
      </c>
      <c r="C367" s="1">
        <f ca="1">'[1]Programação trançadeiras'!J61</f>
        <v>0</v>
      </c>
      <c r="D367" s="108" t="e">
        <f ca="1">(Q367*C367)/R367</f>
        <v>#VALUE!</v>
      </c>
      <c r="E367" s="109" t="e">
        <f ca="1">D367/Q367</f>
        <v>#VALUE!</v>
      </c>
      <c r="F367" s="116" t="str">
        <f ca="1">B367</f>
        <v/>
      </c>
      <c r="G367" s="95" t="e">
        <f ca="1">IF(H367&lt;Q367,1,W367)</f>
        <v>#VALUE!</v>
      </c>
      <c r="H367" s="96" t="e">
        <f ca="1">IF(D367&gt;Q367,Q367,IF(D367&lt;Q367,D367,D367))</f>
        <v>#VALUE!</v>
      </c>
      <c r="I367" s="97" t="s">
        <v>40</v>
      </c>
      <c r="J367" s="98" t="str">
        <f ca="1">IF($B367="","",VLOOKUP($B367,'[1]DADOS DOS PRODUTOS'!$A$1:$M$10000,2,0))</f>
        <v/>
      </c>
      <c r="K367" s="98" t="str">
        <f ca="1">IF($B367="","",VLOOKUP($B367,'[1]DADOS DOS PRODUTOS'!$A$1:$M$10000,3,0))</f>
        <v/>
      </c>
      <c r="L367" s="99" t="str">
        <f ca="1">IF($B367="","",VLOOKUP($B367,'[1]DADOS DOS PRODUTOS'!$A$1:$M$10000,4,0))</f>
        <v/>
      </c>
      <c r="M367" s="99" t="str">
        <f ca="1">IF(B367="","",VLOOKUP(B367,'[1]DADOS DOS PRODUTOS'!$A$1:$M$10000,8,0))</f>
        <v/>
      </c>
      <c r="N367" s="97" t="str">
        <f ca="1">IF(B367="","",VLOOKUP(B367,'[1]DADOS DOS PRODUTOS'!$A$1:$M$10000,9,0))</f>
        <v/>
      </c>
      <c r="O367" s="100">
        <f ca="1">C367</f>
        <v>0</v>
      </c>
      <c r="P367" s="101" t="e">
        <f t="shared" ca="1" si="5"/>
        <v>#VALUE!</v>
      </c>
      <c r="Q367" s="102" t="str">
        <f ca="1">IF(B367="","",VLOOKUP(B367,'[1]DADOS DOS PRODUTOS'!$A$1:$N$9999,14,0))</f>
        <v/>
      </c>
      <c r="R367" s="102" t="str">
        <f ca="1">IF(B367="","",VLOOKUP(B367,'[1]DADOS DOS PRODUTOS'!$A$1:$O$9999,15,0))</f>
        <v/>
      </c>
      <c r="S367" s="102" t="str">
        <f ca="1">IF(B367="","",VLOOKUP(B367,'[1]DADOS DOS PRODUTOS'!$A$1:$O$9999,16,0))</f>
        <v/>
      </c>
      <c r="T367" s="90" t="str">
        <f ca="1">IFERROR(M367,0)</f>
        <v/>
      </c>
      <c r="U367" s="90"/>
      <c r="V367" s="90" t="str">
        <f ca="1">LEFT(B367,4)</f>
        <v/>
      </c>
      <c r="W367" s="103">
        <f ca="1">COUNTIF('[1]Planejamento Trançadeira'!C68:APM68,'[1]Planejamento Trançadeira'!A68)</f>
        <v>0</v>
      </c>
      <c r="X367" s="7" t="str">
        <f>'[1]Programação trançadeiras'!C368</f>
        <v xml:space="preserve"> </v>
      </c>
      <c r="Y367" s="7"/>
      <c r="Z367" s="7"/>
      <c r="AA367" s="7"/>
      <c r="AB367" s="7"/>
      <c r="AC367" s="7"/>
      <c r="AD367" s="7"/>
    </row>
    <row r="368" spans="1:30" ht="23.25" hidden="1" x14ac:dyDescent="0.35">
      <c r="C368" s="1"/>
      <c r="D368" s="1"/>
      <c r="E368" s="2"/>
      <c r="F368" s="2"/>
      <c r="G368" s="98" t="e">
        <f ca="1">IF(J368&gt;0,G367," ")</f>
        <v>#VALUE!</v>
      </c>
      <c r="H368" s="100" t="e">
        <f ca="1">IF(M367=$C$2,QUOTIENT(H367,0.833),IF(M367=$C$3,PRODUCT(H367,1.235),IF(M367=$C$4,PRODUCT(H367,0.75),IF(M367=$C$5,PRODUCT(H367,1.38),IF(M367=$C$6,PRODUCT(H367,1.292),IF(M367=$C$7,PRODUCT(H367,1.292),IF(M367=$C$8,PRODUCT(H367,0.391),IF(M367=$C$9,PRODUCT(H367,1.2),IF(M367=$C$10,PRODUCT(H367,1.25),IF(M367=$C$11,PRODUCT(H367,1.25),IF(M367=$C$12,PRODUCT(H367,1.25),IF(M367=$C$13,PRODUCT(H367,1.25),H367))))))))))))</f>
        <v>#VALUE!</v>
      </c>
      <c r="I368" s="97" t="s">
        <v>40</v>
      </c>
      <c r="J368" s="98" t="str">
        <f ca="1">IF($B367="","",VLOOKUP($B367,'[1]DADOS DOS PRODUTOS'!$A$1:$M$10000,5,0))</f>
        <v/>
      </c>
      <c r="K368" s="98" t="str">
        <f ca="1">IF($B367="","",VLOOKUP($B367,'[1]DADOS DOS PRODUTOS'!$A$1:$M$10000,6,0))</f>
        <v/>
      </c>
      <c r="L368" s="98" t="str">
        <f ca="1">IF($B367="","",VLOOKUP($B367,'[1]DADOS DOS PRODUTOS'!$A$1:$M$10000,7,0))</f>
        <v/>
      </c>
      <c r="M368" s="99" t="str">
        <f ca="1">IF(J368&gt;0,M367," ")</f>
        <v/>
      </c>
      <c r="N368" s="97" t="str">
        <f ca="1">N367</f>
        <v/>
      </c>
      <c r="O368" s="100">
        <f ca="1">O367</f>
        <v>0</v>
      </c>
      <c r="P368" s="105" t="e">
        <f t="shared" ca="1" si="5"/>
        <v>#VALUE!</v>
      </c>
      <c r="Q368" s="106" t="str">
        <f ca="1">Q367</f>
        <v/>
      </c>
      <c r="R368" s="106" t="str">
        <f ca="1">R367</f>
        <v/>
      </c>
      <c r="S368" s="107" t="e">
        <f ca="1">IF($B$19="","",VLOOKUP($B$19,'[1]DADOS DOS PRODUTOS'!$A$1:$O$9999,16,0))</f>
        <v>#N/A</v>
      </c>
      <c r="T368" s="7"/>
      <c r="U368" s="7"/>
      <c r="V368" s="7"/>
      <c r="W368" s="7"/>
      <c r="X368" s="7" t="str">
        <f>'[1]Programação trançadeiras'!C369</f>
        <v xml:space="preserve"> </v>
      </c>
      <c r="Y368" s="7"/>
      <c r="Z368" s="7"/>
      <c r="AA368" s="7"/>
      <c r="AB368" s="7"/>
      <c r="AC368" s="7"/>
      <c r="AD368" s="7"/>
    </row>
    <row r="369" spans="1:30" ht="23.25" hidden="1" x14ac:dyDescent="0.35">
      <c r="C369" s="1"/>
      <c r="D369" s="1"/>
      <c r="E369" s="2"/>
      <c r="F369" s="2"/>
      <c r="G369" s="97" t="e">
        <f ca="1">IF(J369&gt;0,G368," ")</f>
        <v>#VALUE!</v>
      </c>
      <c r="H369" s="100" t="e">
        <f ca="1">IF(M368=$C$2,QUOTIENT(H368,0.833),IF(M368=$C$3,PRODUCT(H368,1.235),IF(M368=$C$4,PRODUCT(H368,0.75),IF(M368=$C$5,PRODUCT(H368,1.38),IF(M368=$C$6,PRODUCT(H368,1.292),IF(M368=$C$7,PRODUCT(H368,1.292),IF(M368=$C$8,PRODUCT(H368,0.391),IF(M368=$C$9,PRODUCT(H368,1.2),IF(M368=$C$10,PRODUCT(H368,1.25),IF(M368=$C$11,PRODUCT(H368,1.25),IF(M368=$C$12,PRODUCT(H368,1.25),IF(M368=$C$13,PRODUCT(H368,1.25),H368))))))))))))</f>
        <v>#VALUE!</v>
      </c>
      <c r="I369" s="97" t="s">
        <v>40</v>
      </c>
      <c r="J369" s="97" t="str">
        <f ca="1">IF($B367="","",VLOOKUP($B367,'[1]DADOS DOS PRODUTOS'!$A$1:$M$10000,11,0))</f>
        <v/>
      </c>
      <c r="K369" s="97" t="str">
        <f ca="1">IF($B367="","",VLOOKUP($B367,'[1]DADOS DOS PRODUTOS'!$A$1:$M$10000,12,0))</f>
        <v/>
      </c>
      <c r="L369" s="97" t="str">
        <f ca="1">IF($B367="","",VLOOKUP($B367,'[1]DADOS DOS PRODUTOS'!$A$1:$M$10000,13,0))</f>
        <v/>
      </c>
      <c r="M369" s="99" t="str">
        <f ca="1">IF(J369&gt;0,M367," ")</f>
        <v/>
      </c>
      <c r="N369" s="97" t="str">
        <f ca="1">N368</f>
        <v/>
      </c>
      <c r="O369" s="100">
        <f ca="1">O367</f>
        <v>0</v>
      </c>
      <c r="P369" s="105" t="e">
        <f t="shared" ca="1" si="5"/>
        <v>#VALUE!</v>
      </c>
      <c r="Q369" s="106" t="str">
        <f ca="1">Q367</f>
        <v/>
      </c>
      <c r="R369" s="106" t="str">
        <f ca="1">R367</f>
        <v/>
      </c>
      <c r="S369" s="107" t="e">
        <f ca="1">IF($B$19="","",VLOOKUP($B$19,'[1]DADOS DOS PRODUTOS'!$A$1:$O$9999,16,0))</f>
        <v>#N/A</v>
      </c>
      <c r="T369" s="7"/>
      <c r="U369" s="7"/>
      <c r="V369" s="7"/>
      <c r="W369" s="7"/>
      <c r="X369" s="7" t="str">
        <f>'[1]Programação trançadeiras'!C370</f>
        <v xml:space="preserve"> </v>
      </c>
      <c r="Y369" s="7"/>
      <c r="Z369" s="7"/>
      <c r="AA369" s="7"/>
      <c r="AB369" s="7"/>
      <c r="AC369" s="7"/>
      <c r="AD369" s="7"/>
    </row>
    <row r="370" spans="1:30" ht="23.25" hidden="1" x14ac:dyDescent="0.35">
      <c r="B370" t="e">
        <f ca="1">IF(H370&gt;0,B367," ")</f>
        <v>#VALUE!</v>
      </c>
      <c r="C370" s="1"/>
      <c r="D370" s="108"/>
      <c r="E370" s="109"/>
      <c r="F370" s="116" t="e">
        <f ca="1">B370</f>
        <v>#VALUE!</v>
      </c>
      <c r="G370" s="95" t="e">
        <f ca="1">IF(H370&gt;0,1," ")</f>
        <v>#VALUE!</v>
      </c>
      <c r="H370" s="96" t="e">
        <f ca="1">SMALL('[1]Planejamento Trançadeira'!C59:FJ59,COUNTIF('[1]Planejamento Trançadeira'!C59:FJ59,0)+1)</f>
        <v>#VALUE!</v>
      </c>
      <c r="I370" s="97" t="s">
        <v>40</v>
      </c>
      <c r="J370" s="98" t="e">
        <f ca="1">IF($B370="","",VLOOKUP($B370,'[1]DADOS DOS PRODUTOS'!$A$1:$M$10000,2,0))</f>
        <v>#VALUE!</v>
      </c>
      <c r="K370" s="98" t="e">
        <f ca="1">IF($B370="","",VLOOKUP($B370,'[1]DADOS DOS PRODUTOS'!$A$1:$M$10000,3,0))</f>
        <v>#VALUE!</v>
      </c>
      <c r="L370" s="99" t="e">
        <f ca="1">IF($B370="","",VLOOKUP($B370,'[1]DADOS DOS PRODUTOS'!$A$1:$M$10000,4,0))</f>
        <v>#VALUE!</v>
      </c>
      <c r="M370" s="99" t="e">
        <f ca="1">IF(J370&gt;0,M367," ")</f>
        <v>#VALUE!</v>
      </c>
      <c r="N370" s="97" t="str">
        <f ca="1">N369</f>
        <v/>
      </c>
      <c r="O370" s="100">
        <f ca="1">O369</f>
        <v>0</v>
      </c>
      <c r="P370" s="105" t="e">
        <f t="shared" ca="1" si="5"/>
        <v>#VALUE!</v>
      </c>
      <c r="Q370" s="107" t="str">
        <f ca="1">Q367</f>
        <v/>
      </c>
      <c r="R370" s="106" t="str">
        <f ca="1">R369</f>
        <v/>
      </c>
      <c r="S370" s="107" t="e">
        <f ca="1">IF($B$19="","",VLOOKUP($B$19,'[1]DADOS DOS PRODUTOS'!$A$1:$O$9999,16,0))</f>
        <v>#N/A</v>
      </c>
      <c r="T370" s="7">
        <f ca="1">IFERROR(M370,0)</f>
        <v>0</v>
      </c>
      <c r="U370" s="7"/>
      <c r="V370" s="7"/>
      <c r="W370" s="7"/>
      <c r="X370" s="7" t="str">
        <f>'[1]Programação trançadeiras'!C371</f>
        <v xml:space="preserve"> </v>
      </c>
      <c r="Y370" s="7"/>
      <c r="Z370" s="7"/>
      <c r="AA370" s="7"/>
      <c r="AB370" s="7"/>
      <c r="AC370" s="7"/>
      <c r="AD370" s="7"/>
    </row>
    <row r="371" spans="1:30" ht="23.25" hidden="1" x14ac:dyDescent="0.35">
      <c r="C371" s="1"/>
      <c r="D371" s="1"/>
      <c r="E371" s="2"/>
      <c r="F371" s="2"/>
      <c r="G371" s="98" t="e">
        <f ca="1">IF(J371&gt;0,G370," ")</f>
        <v>#VALUE!</v>
      </c>
      <c r="H371" s="100" t="e">
        <f ca="1">IF(M370=$C$2,QUOTIENT(H370,0.833),IF(M370=$C$3,PRODUCT(H370,1.235),IF(M370=$C$4,PRODUCT(H370,0.75),IF(M370=$C$5,PRODUCT(H370,1.38),IF(M370=$C$6,PRODUCT(H370,1.292),IF(M370=$C$7,PRODUCT(H370,1.292),IF(M370=$C$8,PRODUCT(H370,0.391),IF(M370=$C$9,PRODUCT(H370,1.2),IF(M370=$C$10,PRODUCT(H370,1.25),IF(M370=$C$11,PRODUCT(H370,1.25),IF(M370=$C$12,PRODUCT(H370,1.25),IF(M370=$C$13,PRODUCT(H370,1.25),H370))))))))))))</f>
        <v>#VALUE!</v>
      </c>
      <c r="I371" s="97" t="s">
        <v>40</v>
      </c>
      <c r="J371" s="98" t="e">
        <f ca="1">IF($B370="","",VLOOKUP($B370,'[1]DADOS DOS PRODUTOS'!$A$1:$M$10000,5,0))</f>
        <v>#VALUE!</v>
      </c>
      <c r="K371" s="98" t="e">
        <f ca="1">IF($B370="","",VLOOKUP($B370,'[1]DADOS DOS PRODUTOS'!$A$1:$M$10000,6,0))</f>
        <v>#VALUE!</v>
      </c>
      <c r="L371" s="98" t="e">
        <f ca="1">IF($B370="","",VLOOKUP($B370,'[1]DADOS DOS PRODUTOS'!$A$1:$M$10000,7,0))</f>
        <v>#VALUE!</v>
      </c>
      <c r="M371" s="99" t="e">
        <f ca="1">IF(J371&gt;0,M367," ")</f>
        <v>#VALUE!</v>
      </c>
      <c r="N371" s="97" t="str">
        <f ca="1">N370</f>
        <v/>
      </c>
      <c r="O371" s="100">
        <f ca="1">O370</f>
        <v>0</v>
      </c>
      <c r="P371" s="105" t="e">
        <f t="shared" ca="1" si="5"/>
        <v>#VALUE!</v>
      </c>
      <c r="Q371" s="106" t="str">
        <f ca="1">Q367</f>
        <v/>
      </c>
      <c r="R371" s="106" t="str">
        <f ca="1">R369</f>
        <v/>
      </c>
      <c r="S371" s="107" t="e">
        <f ca="1">IF($B$19="","",VLOOKUP($B$19,'[1]DADOS DOS PRODUTOS'!$A$1:$O$9999,16,0))</f>
        <v>#N/A</v>
      </c>
      <c r="T371" s="7"/>
      <c r="U371" s="7"/>
      <c r="V371" s="7"/>
      <c r="W371" s="7"/>
      <c r="X371" s="7" t="str">
        <f>'[1]Programação trançadeiras'!C372</f>
        <v xml:space="preserve"> </v>
      </c>
      <c r="Y371" s="7"/>
      <c r="Z371" s="7"/>
      <c r="AA371" s="7"/>
      <c r="AB371" s="7"/>
      <c r="AC371" s="7"/>
      <c r="AD371" s="7"/>
    </row>
    <row r="372" spans="1:30" ht="23.25" hidden="1" x14ac:dyDescent="0.35">
      <c r="C372" s="1"/>
      <c r="D372" s="1"/>
      <c r="E372" s="2"/>
      <c r="F372" s="2"/>
      <c r="G372" s="98" t="e">
        <f ca="1">IF(J372&gt;0,G371," ")</f>
        <v>#VALUE!</v>
      </c>
      <c r="H372" s="100" t="e">
        <f ca="1">IF(M371=$C$2,QUOTIENT(H371,0.833),IF(M371=$C$3,PRODUCT(H371,1.235),IF(M371=$C$4,PRODUCT(H371,0.75),IF(M371=$C$5,PRODUCT(H371,1.38),IF(M371=$C$6,PRODUCT(H371,1.292),IF(M371=$C$7,PRODUCT(H371,1.292),IF(M371=$C$8,PRODUCT(H371,0.391),IF(M371=$C$9,PRODUCT(H371,1.2),IF(M371=$C$10,PRODUCT(H371,1.25),IF(M371=$C$11,PRODUCT(H371,1.25),IF(M371=$C$12,PRODUCT(H371,1.25),IF(M371=$C$13,PRODUCT(H371,1.25),H371))))))))))))</f>
        <v>#VALUE!</v>
      </c>
      <c r="I372" s="97" t="s">
        <v>40</v>
      </c>
      <c r="J372" s="97" t="e">
        <f ca="1">IF($B370="","",VLOOKUP($B370,'[1]DADOS DOS PRODUTOS'!$A$1:$M$10000,11,0))</f>
        <v>#VALUE!</v>
      </c>
      <c r="K372" s="97" t="e">
        <f ca="1">IF($B370="","",VLOOKUP($B370,'[1]DADOS DOS PRODUTOS'!$A$1:$M$10000,12,0))</f>
        <v>#VALUE!</v>
      </c>
      <c r="L372" s="97" t="e">
        <f ca="1">IF($B370="","",VLOOKUP($B370,'[1]DADOS DOS PRODUTOS'!$A$1:$M$10000,13,0))</f>
        <v>#VALUE!</v>
      </c>
      <c r="M372" s="99" t="e">
        <f ca="1">IF(J372&gt;0,M367," ")</f>
        <v>#VALUE!</v>
      </c>
      <c r="N372" s="97" t="str">
        <f ca="1">N371</f>
        <v/>
      </c>
      <c r="O372" s="100">
        <f ca="1">O371</f>
        <v>0</v>
      </c>
      <c r="P372" s="105" t="e">
        <f t="shared" ca="1" si="5"/>
        <v>#VALUE!</v>
      </c>
      <c r="Q372" s="106" t="str">
        <f ca="1">Q367</f>
        <v/>
      </c>
      <c r="R372" s="106" t="str">
        <f ca="1">R369</f>
        <v/>
      </c>
      <c r="S372" s="107" t="e">
        <f ca="1">IF($B$19="","",VLOOKUP($B$19,'[1]DADOS DOS PRODUTOS'!$A$1:$O$9999,16,0))</f>
        <v>#N/A</v>
      </c>
      <c r="T372" s="7"/>
      <c r="U372" s="7"/>
      <c r="V372" s="7"/>
      <c r="W372" s="7"/>
      <c r="X372" s="7" t="str">
        <f>'[1]Programação trançadeiras'!C373</f>
        <v xml:space="preserve"> </v>
      </c>
      <c r="Y372" s="7"/>
      <c r="Z372" s="7"/>
      <c r="AA372" s="7"/>
      <c r="AB372" s="7"/>
      <c r="AC372" s="7"/>
      <c r="AD372" s="7"/>
    </row>
    <row r="373" spans="1:30" ht="23.25" hidden="1" x14ac:dyDescent="0.35">
      <c r="A373">
        <v>13</v>
      </c>
      <c r="B373" s="110" t="str">
        <f ca="1">'[1]Programação trançadeiras'!I62</f>
        <v/>
      </c>
      <c r="C373" s="1">
        <f ca="1">'[1]Programação trançadeiras'!J62</f>
        <v>0</v>
      </c>
      <c r="D373" s="108" t="e">
        <f ca="1">(Q373*C373)/R373</f>
        <v>#VALUE!</v>
      </c>
      <c r="E373" s="109" t="e">
        <f ca="1">D373/Q373</f>
        <v>#VALUE!</v>
      </c>
      <c r="F373" s="116" t="str">
        <f ca="1">B373</f>
        <v/>
      </c>
      <c r="G373" s="18" t="e">
        <f ca="1">IF(H373&lt;Q373,1,W373)</f>
        <v>#VALUE!</v>
      </c>
      <c r="H373" s="111" t="e">
        <f ca="1">IF(D373&gt;Q373,Q373,IF(D373&lt;Q373,D373,D373))</f>
        <v>#VALUE!</v>
      </c>
      <c r="I373" s="112" t="s">
        <v>40</v>
      </c>
      <c r="J373" s="113" t="str">
        <f ca="1">IF($B373="","",VLOOKUP($B373,'[1]DADOS DOS PRODUTOS'!$A$1:$M$10000,2,0))</f>
        <v/>
      </c>
      <c r="K373" s="113" t="str">
        <f ca="1">IF($B373="","",VLOOKUP($B373,'[1]DADOS DOS PRODUTOS'!$A$1:$M$10000,3,0))</f>
        <v/>
      </c>
      <c r="L373" s="17" t="str">
        <f ca="1">IF($B373="","",VLOOKUP($B373,'[1]DADOS DOS PRODUTOS'!$A$1:$M$10000,4,0))</f>
        <v/>
      </c>
      <c r="M373" s="17" t="str">
        <f ca="1">IF(B373="","",VLOOKUP(B373,'[1]DADOS DOS PRODUTOS'!$A$1:$M$10000,8,0))</f>
        <v/>
      </c>
      <c r="N373" s="112" t="str">
        <f ca="1">IF(B373="","",VLOOKUP(B373,'[1]DADOS DOS PRODUTOS'!$A$1:$M$10000,9,0))</f>
        <v/>
      </c>
      <c r="O373" s="114">
        <f ca="1">C373</f>
        <v>0</v>
      </c>
      <c r="P373" s="101" t="e">
        <f t="shared" ca="1" si="5"/>
        <v>#VALUE!</v>
      </c>
      <c r="Q373" s="102" t="str">
        <f ca="1">IF(B373="","",VLOOKUP(B373,'[1]DADOS DOS PRODUTOS'!$A$1:$N$9999,14,0))</f>
        <v/>
      </c>
      <c r="R373" s="102" t="str">
        <f ca="1">IF(B373="","",VLOOKUP(B373,'[1]DADOS DOS PRODUTOS'!$A$1:$O$9999,15,0))</f>
        <v/>
      </c>
      <c r="S373" s="102" t="str">
        <f ca="1">IF(B373="","",VLOOKUP(B373,'[1]DADOS DOS PRODUTOS'!$A$1:$O$9999,16,0))</f>
        <v/>
      </c>
      <c r="T373" s="90" t="str">
        <f ca="1">IFERROR(M373,0)</f>
        <v/>
      </c>
      <c r="U373" s="90"/>
      <c r="V373" s="90" t="str">
        <f ca="1">LEFT(B373,4)</f>
        <v/>
      </c>
      <c r="W373" s="103">
        <f ca="1">COUNTIF('[1]Planejamento Trançadeira'!C69:APM69,'[1]Planejamento Trançadeira'!A69)</f>
        <v>0</v>
      </c>
      <c r="X373" s="7" t="str">
        <f>'[1]Programação trançadeiras'!C374</f>
        <v xml:space="preserve"> </v>
      </c>
      <c r="Y373" s="7"/>
      <c r="Z373" s="7"/>
      <c r="AA373" s="7"/>
      <c r="AB373" s="7"/>
      <c r="AC373" s="7"/>
      <c r="AD373" s="7"/>
    </row>
    <row r="374" spans="1:30" ht="23.25" hidden="1" x14ac:dyDescent="0.35">
      <c r="C374" s="1"/>
      <c r="D374" s="1"/>
      <c r="E374" s="2"/>
      <c r="F374" s="2"/>
      <c r="G374" s="113" t="e">
        <f ca="1">IF(J374&gt;0,G373," ")</f>
        <v>#VALUE!</v>
      </c>
      <c r="H374" s="114" t="e">
        <f ca="1">IF(M373=$C$2,QUOTIENT(H373,0.833),IF(M373=$C$3,PRODUCT(H373,1.235),IF(M373=$C$4,PRODUCT(H373,0.75),IF(M373=$C$5,PRODUCT(H373,1.38),IF(M373=$C$6,PRODUCT(H373,1.292),IF(M373=$C$7,PRODUCT(H373,1.292),IF(M373=$C$8,PRODUCT(H373,0.391),IF(M373=$C$9,PRODUCT(H373,1.2),IF(M373=$C$10,PRODUCT(H373,1.25),IF(M373=$C$11,PRODUCT(H373,1.25),IF(M373=$C$12,PRODUCT(H373,1.25),IF(M373=$C$13,PRODUCT(H373,1.25),H373))))))))))))</f>
        <v>#VALUE!</v>
      </c>
      <c r="I374" s="112" t="s">
        <v>40</v>
      </c>
      <c r="J374" s="113" t="str">
        <f ca="1">IF($B373="","",VLOOKUP($B373,'[1]DADOS DOS PRODUTOS'!$A$1:$M$10000,5,0))</f>
        <v/>
      </c>
      <c r="K374" s="113" t="str">
        <f ca="1">IF($B373="","",VLOOKUP($B373,'[1]DADOS DOS PRODUTOS'!$A$1:$M$10000,6,0))</f>
        <v/>
      </c>
      <c r="L374" s="113" t="str">
        <f ca="1">IF($B373="","",VLOOKUP($B373,'[1]DADOS DOS PRODUTOS'!$A$1:$M$10000,7,0))</f>
        <v/>
      </c>
      <c r="M374" s="17" t="str">
        <f ca="1">IF(J374&gt;0,M373," ")</f>
        <v/>
      </c>
      <c r="N374" s="112" t="str">
        <f ca="1">N373</f>
        <v/>
      </c>
      <c r="O374" s="114">
        <f ca="1">O373</f>
        <v>0</v>
      </c>
      <c r="P374" s="105" t="e">
        <f t="shared" ca="1" si="5"/>
        <v>#VALUE!</v>
      </c>
      <c r="Q374" s="106" t="str">
        <f ca="1">Q373</f>
        <v/>
      </c>
      <c r="R374" s="106" t="str">
        <f ca="1">R373</f>
        <v/>
      </c>
      <c r="S374" s="107" t="e">
        <f ca="1">IF($B$19="","",VLOOKUP($B$19,'[1]DADOS DOS PRODUTOS'!$A$1:$O$9999,16,0))</f>
        <v>#N/A</v>
      </c>
      <c r="T374" s="7"/>
      <c r="U374" s="7"/>
      <c r="V374" s="7"/>
      <c r="W374" s="7"/>
      <c r="X374" s="7" t="str">
        <f>'[1]Programação trançadeiras'!C375</f>
        <v xml:space="preserve"> </v>
      </c>
      <c r="Y374" s="7"/>
      <c r="Z374" s="7"/>
      <c r="AA374" s="7"/>
      <c r="AB374" s="7"/>
      <c r="AC374" s="7"/>
      <c r="AD374" s="7"/>
    </row>
    <row r="375" spans="1:30" ht="23.25" hidden="1" x14ac:dyDescent="0.35">
      <c r="C375" s="1"/>
      <c r="D375" s="1"/>
      <c r="E375" s="2"/>
      <c r="F375" s="2"/>
      <c r="G375" s="112" t="e">
        <f ca="1">IF(J375&gt;0,G374," ")</f>
        <v>#VALUE!</v>
      </c>
      <c r="H375" s="114" t="e">
        <f ca="1">IF(M374=$C$2,QUOTIENT(H374,0.833),IF(M374=$C$3,PRODUCT(H374,1.235),IF(M374=$C$4,PRODUCT(H374,0.75),IF(M374=$C$5,PRODUCT(H374,1.38),IF(M374=$C$6,PRODUCT(H374,1.292),IF(M374=$C$7,PRODUCT(H374,1.292),IF(M374=$C$8,PRODUCT(H374,0.391),IF(M374=$C$9,PRODUCT(H374,1.2),IF(M374=$C$10,PRODUCT(H374,1.25),IF(M374=$C$11,PRODUCT(H374,1.25),IF(M374=$C$12,PRODUCT(H374,1.25),IF(M374=$C$13,PRODUCT(H374,1.25),H374))))))))))))</f>
        <v>#VALUE!</v>
      </c>
      <c r="I375" s="112" t="s">
        <v>40</v>
      </c>
      <c r="J375" s="112" t="str">
        <f ca="1">IF($B373="","",VLOOKUP($B373,'[1]DADOS DOS PRODUTOS'!$A$1:$M$10000,11,0))</f>
        <v/>
      </c>
      <c r="K375" s="112" t="str">
        <f ca="1">IF($B373="","",VLOOKUP($B373,'[1]DADOS DOS PRODUTOS'!$A$1:$M$10000,12,0))</f>
        <v/>
      </c>
      <c r="L375" s="112" t="str">
        <f ca="1">IF($B373="","",VLOOKUP($B373,'[1]DADOS DOS PRODUTOS'!$A$1:$M$10000,13,0))</f>
        <v/>
      </c>
      <c r="M375" s="17" t="str">
        <f ca="1">IF(J375&gt;0,M373," ")</f>
        <v/>
      </c>
      <c r="N375" s="112" t="str">
        <f ca="1">N374</f>
        <v/>
      </c>
      <c r="O375" s="114">
        <f ca="1">O373</f>
        <v>0</v>
      </c>
      <c r="P375" s="105" t="e">
        <f t="shared" ca="1" si="5"/>
        <v>#VALUE!</v>
      </c>
      <c r="Q375" s="106" t="str">
        <f ca="1">Q373</f>
        <v/>
      </c>
      <c r="R375" s="106" t="str">
        <f ca="1">R373</f>
        <v/>
      </c>
      <c r="S375" s="107" t="e">
        <f ca="1">IF($B$19="","",VLOOKUP($B$19,'[1]DADOS DOS PRODUTOS'!$A$1:$O$9999,16,0))</f>
        <v>#N/A</v>
      </c>
      <c r="T375" s="7"/>
      <c r="U375" s="7"/>
      <c r="V375" s="7"/>
      <c r="W375" s="7"/>
      <c r="X375" s="7" t="str">
        <f>'[1]Programação trançadeiras'!C376</f>
        <v xml:space="preserve"> </v>
      </c>
      <c r="Y375" s="7"/>
      <c r="Z375" s="7"/>
      <c r="AA375" s="7"/>
      <c r="AB375" s="7"/>
      <c r="AC375" s="7"/>
      <c r="AD375" s="7"/>
    </row>
    <row r="376" spans="1:30" ht="23.25" hidden="1" x14ac:dyDescent="0.35">
      <c r="B376" t="e">
        <f ca="1">IF(H376&gt;0,B373," ")</f>
        <v>#VALUE!</v>
      </c>
      <c r="C376" s="1"/>
      <c r="D376" s="108"/>
      <c r="E376" s="109"/>
      <c r="F376" s="116" t="e">
        <f ca="1">B376</f>
        <v>#VALUE!</v>
      </c>
      <c r="G376" s="18" t="e">
        <f ca="1">IF(H376&gt;0,1," ")</f>
        <v>#VALUE!</v>
      </c>
      <c r="H376" s="111" t="e">
        <f ca="1">SMALL('[1]Planejamento Trançadeira'!C60:FJ60,COUNTIF('[1]Planejamento Trançadeira'!C60:FJ60,0)+1)</f>
        <v>#VALUE!</v>
      </c>
      <c r="I376" s="112" t="s">
        <v>40</v>
      </c>
      <c r="J376" s="113" t="e">
        <f ca="1">IF($B376="","",VLOOKUP($B376,'[1]DADOS DOS PRODUTOS'!$A$1:$M$10000,2,0))</f>
        <v>#VALUE!</v>
      </c>
      <c r="K376" s="113" t="e">
        <f ca="1">IF($B376="","",VLOOKUP($B376,'[1]DADOS DOS PRODUTOS'!$A$1:$M$10000,3,0))</f>
        <v>#VALUE!</v>
      </c>
      <c r="L376" s="17" t="e">
        <f ca="1">IF($B376="","",VLOOKUP($B376,'[1]DADOS DOS PRODUTOS'!$A$1:$M$10000,4,0))</f>
        <v>#VALUE!</v>
      </c>
      <c r="M376" s="17" t="e">
        <f ca="1">IF(J376&gt;0,M373," ")</f>
        <v>#VALUE!</v>
      </c>
      <c r="N376" s="112" t="str">
        <f ca="1">N375</f>
        <v/>
      </c>
      <c r="O376" s="114">
        <f ca="1">O375</f>
        <v>0</v>
      </c>
      <c r="P376" s="105" t="e">
        <f t="shared" ca="1" si="5"/>
        <v>#VALUE!</v>
      </c>
      <c r="Q376" s="107" t="str">
        <f ca="1">Q373</f>
        <v/>
      </c>
      <c r="R376" s="106" t="str">
        <f ca="1">R375</f>
        <v/>
      </c>
      <c r="S376" s="107" t="e">
        <f ca="1">IF($B$19="","",VLOOKUP($B$19,'[1]DADOS DOS PRODUTOS'!$A$1:$O$9999,16,0))</f>
        <v>#N/A</v>
      </c>
      <c r="T376" s="7">
        <f ca="1">IFERROR(M376,0)</f>
        <v>0</v>
      </c>
      <c r="U376" s="7"/>
      <c r="V376" s="7"/>
      <c r="W376" s="7"/>
      <c r="X376" s="7" t="str">
        <f>'[1]Programação trançadeiras'!C377</f>
        <v xml:space="preserve"> </v>
      </c>
      <c r="Y376" s="7"/>
      <c r="Z376" s="7"/>
      <c r="AA376" s="7"/>
      <c r="AB376" s="7"/>
      <c r="AC376" s="7"/>
      <c r="AD376" s="7"/>
    </row>
    <row r="377" spans="1:30" ht="23.25" hidden="1" x14ac:dyDescent="0.35">
      <c r="C377" s="1"/>
      <c r="D377" s="1"/>
      <c r="E377" s="2"/>
      <c r="F377" s="2"/>
      <c r="G377" s="113" t="e">
        <f ca="1">IF(J377&gt;0,G376," ")</f>
        <v>#VALUE!</v>
      </c>
      <c r="H377" s="114" t="e">
        <f ca="1">IF(M376=$C$2,QUOTIENT(H376,0.833),IF(M376=$C$3,PRODUCT(H376,1.235),IF(M376=$C$4,PRODUCT(H376,0.75),IF(M376=$C$5,PRODUCT(H376,1.38),IF(M376=$C$6,PRODUCT(H376,1.292),IF(M376=$C$7,PRODUCT(H376,1.292),IF(M376=$C$8,PRODUCT(H376,0.391),IF(M376=$C$9,PRODUCT(H376,1.2),IF(M376=$C$10,PRODUCT(H376,1.25),IF(M376=$C$11,PRODUCT(H376,1.25),IF(M376=$C$12,PRODUCT(H376,1.25),IF(M376=$C$13,PRODUCT(H376,1.25),H376))))))))))))</f>
        <v>#VALUE!</v>
      </c>
      <c r="I377" s="112" t="s">
        <v>40</v>
      </c>
      <c r="J377" s="113" t="e">
        <f ca="1">IF($B376="","",VLOOKUP($B376,'[1]DADOS DOS PRODUTOS'!$A$1:$M$10000,5,0))</f>
        <v>#VALUE!</v>
      </c>
      <c r="K377" s="113" t="e">
        <f ca="1">IF($B376="","",VLOOKUP($B376,'[1]DADOS DOS PRODUTOS'!$A$1:$M$10000,6,0))</f>
        <v>#VALUE!</v>
      </c>
      <c r="L377" s="113" t="e">
        <f ca="1">IF($B376="","",VLOOKUP($B376,'[1]DADOS DOS PRODUTOS'!$A$1:$M$10000,7,0))</f>
        <v>#VALUE!</v>
      </c>
      <c r="M377" s="17" t="e">
        <f ca="1">IF(J377&gt;0,M373," ")</f>
        <v>#VALUE!</v>
      </c>
      <c r="N377" s="112" t="str">
        <f ca="1">N376</f>
        <v/>
      </c>
      <c r="O377" s="114">
        <f ca="1">O376</f>
        <v>0</v>
      </c>
      <c r="P377" s="105" t="e">
        <f t="shared" ca="1" si="5"/>
        <v>#VALUE!</v>
      </c>
      <c r="Q377" s="106" t="str">
        <f ca="1">Q373</f>
        <v/>
      </c>
      <c r="R377" s="106" t="str">
        <f ca="1">R375</f>
        <v/>
      </c>
      <c r="S377" s="107" t="e">
        <f ca="1">IF($B$19="","",VLOOKUP($B$19,'[1]DADOS DOS PRODUTOS'!$A$1:$O$9999,16,0))</f>
        <v>#N/A</v>
      </c>
      <c r="T377" s="7"/>
      <c r="U377" s="7"/>
      <c r="V377" s="7"/>
      <c r="W377" s="7"/>
      <c r="X377" s="7" t="str">
        <f>'[1]Programação trançadeiras'!C378</f>
        <v xml:space="preserve"> </v>
      </c>
      <c r="Y377" s="7"/>
      <c r="Z377" s="7"/>
      <c r="AA377" s="7"/>
      <c r="AB377" s="7"/>
      <c r="AC377" s="7"/>
      <c r="AD377" s="7"/>
    </row>
    <row r="378" spans="1:30" ht="23.25" hidden="1" x14ac:dyDescent="0.35">
      <c r="C378" s="1"/>
      <c r="D378" s="1"/>
      <c r="E378" s="2"/>
      <c r="F378" s="2"/>
      <c r="G378" s="113" t="e">
        <f ca="1">IF(J378&gt;0,G377," ")</f>
        <v>#VALUE!</v>
      </c>
      <c r="H378" s="114" t="e">
        <f ca="1">IF(M377=$C$2,QUOTIENT(H377,0.833),IF(M377=$C$3,PRODUCT(H377,1.235),IF(M377=$C$4,PRODUCT(H377,0.75),IF(M377=$C$5,PRODUCT(H377,1.38),IF(M377=$C$6,PRODUCT(H377,1.292),IF(M377=$C$7,PRODUCT(H377,1.292),IF(M377=$C$8,PRODUCT(H377,0.391),IF(M377=$C$9,PRODUCT(H377,1.2),IF(M377=$C$10,PRODUCT(H377,1.25),IF(M377=$C$11,PRODUCT(H377,1.25),IF(M377=$C$12,PRODUCT(H377,1.25),IF(M377=$C$13,PRODUCT(H377,1.25),H377))))))))))))</f>
        <v>#VALUE!</v>
      </c>
      <c r="I378" s="112" t="s">
        <v>40</v>
      </c>
      <c r="J378" s="112" t="e">
        <f ca="1">IF($B376="","",VLOOKUP($B376,'[1]DADOS DOS PRODUTOS'!$A$1:$M$10000,11,0))</f>
        <v>#VALUE!</v>
      </c>
      <c r="K378" s="112" t="e">
        <f ca="1">IF($B376="","",VLOOKUP($B376,'[1]DADOS DOS PRODUTOS'!$A$1:$M$10000,12,0))</f>
        <v>#VALUE!</v>
      </c>
      <c r="L378" s="112" t="e">
        <f ca="1">IF($B376="","",VLOOKUP($B376,'[1]DADOS DOS PRODUTOS'!$A$1:$M$10000,13,0))</f>
        <v>#VALUE!</v>
      </c>
      <c r="M378" s="17" t="e">
        <f ca="1">IF(J378&gt;0,M373," ")</f>
        <v>#VALUE!</v>
      </c>
      <c r="N378" s="112" t="str">
        <f ca="1">N377</f>
        <v/>
      </c>
      <c r="O378" s="114">
        <f ca="1">O377</f>
        <v>0</v>
      </c>
      <c r="P378" s="105" t="e">
        <f t="shared" ca="1" si="5"/>
        <v>#VALUE!</v>
      </c>
      <c r="Q378" s="106" t="str">
        <f ca="1">Q373</f>
        <v/>
      </c>
      <c r="R378" s="106" t="str">
        <f ca="1">R375</f>
        <v/>
      </c>
      <c r="S378" s="107" t="e">
        <f ca="1">IF($B$19="","",VLOOKUP($B$19,'[1]DADOS DOS PRODUTOS'!$A$1:$O$9999,16,0))</f>
        <v>#N/A</v>
      </c>
      <c r="T378" s="7"/>
      <c r="U378" s="7"/>
      <c r="V378" s="7"/>
      <c r="W378" s="7"/>
      <c r="X378" s="7" t="str">
        <f>'[1]Programação trançadeiras'!C379</f>
        <v xml:space="preserve"> </v>
      </c>
      <c r="Y378" s="7"/>
      <c r="Z378" s="7"/>
      <c r="AA378" s="7"/>
      <c r="AB378" s="7"/>
      <c r="AC378" s="7"/>
      <c r="AD378" s="7"/>
    </row>
    <row r="379" spans="1:30" ht="23.25" hidden="1" x14ac:dyDescent="0.35">
      <c r="A379">
        <v>14</v>
      </c>
      <c r="B379" s="110" t="str">
        <f ca="1">'[1]Programação trançadeiras'!I63</f>
        <v/>
      </c>
      <c r="C379" s="1">
        <f ca="1">'[1]Programação trançadeiras'!J63</f>
        <v>0</v>
      </c>
      <c r="D379" s="108" t="e">
        <f ca="1">(Q379*C379)/R379</f>
        <v>#VALUE!</v>
      </c>
      <c r="E379" s="109" t="e">
        <f ca="1">D379/Q379</f>
        <v>#VALUE!</v>
      </c>
      <c r="F379" s="116" t="str">
        <f ca="1">B379</f>
        <v/>
      </c>
      <c r="G379" s="95" t="e">
        <f ca="1">IF(H379&lt;Q379,1,W379)</f>
        <v>#VALUE!</v>
      </c>
      <c r="H379" s="96" t="e">
        <f ca="1">IF(D379&gt;Q379,Q379,IF(D379&lt;Q379,D379,D379))</f>
        <v>#VALUE!</v>
      </c>
      <c r="I379" s="97" t="s">
        <v>40</v>
      </c>
      <c r="J379" s="98" t="str">
        <f ca="1">IF($B379="","",VLOOKUP($B379,'[1]DADOS DOS PRODUTOS'!$A$1:$M$10000,2,0))</f>
        <v/>
      </c>
      <c r="K379" s="98" t="str">
        <f ca="1">IF($B379="","",VLOOKUP($B379,'[1]DADOS DOS PRODUTOS'!$A$1:$M$10000,3,0))</f>
        <v/>
      </c>
      <c r="L379" s="99" t="str">
        <f ca="1">IF($B379="","",VLOOKUP($B379,'[1]DADOS DOS PRODUTOS'!$A$1:$M$10000,4,0))</f>
        <v/>
      </c>
      <c r="M379" s="99" t="str">
        <f ca="1">IF(B379="","",VLOOKUP(B379,'[1]DADOS DOS PRODUTOS'!$A$1:$M$10000,8,0))</f>
        <v/>
      </c>
      <c r="N379" s="97" t="str">
        <f ca="1">IF(B379="","",VLOOKUP(B379,'[1]DADOS DOS PRODUTOS'!$A$1:$M$10000,9,0))</f>
        <v/>
      </c>
      <c r="O379" s="100">
        <f ca="1">C379</f>
        <v>0</v>
      </c>
      <c r="P379" s="101" t="e">
        <f t="shared" ca="1" si="5"/>
        <v>#VALUE!</v>
      </c>
      <c r="Q379" s="102" t="str">
        <f ca="1">IF(B379="","",VLOOKUP(B379,'[1]DADOS DOS PRODUTOS'!$A$1:$N$9999,14,0))</f>
        <v/>
      </c>
      <c r="R379" s="102" t="str">
        <f ca="1">IF(B379="","",VLOOKUP(B379,'[1]DADOS DOS PRODUTOS'!$A$1:$O$9999,15,0))</f>
        <v/>
      </c>
      <c r="S379" s="102" t="str">
        <f ca="1">IF(B379="","",VLOOKUP(B379,'[1]DADOS DOS PRODUTOS'!$A$1:$O$9999,16,0))</f>
        <v/>
      </c>
      <c r="T379" s="90" t="str">
        <f ca="1">IFERROR(M379,0)</f>
        <v/>
      </c>
      <c r="U379" s="90"/>
      <c r="V379" s="90" t="str">
        <f ca="1">LEFT(B379,4)</f>
        <v/>
      </c>
      <c r="W379" s="103">
        <f ca="1">COUNTIF('[1]Planejamento Trançadeira'!C70:APM70,'[1]Planejamento Trançadeira'!A70)</f>
        <v>0</v>
      </c>
      <c r="X379" s="7" t="str">
        <f>'[1]Programação trançadeiras'!C380</f>
        <v xml:space="preserve"> </v>
      </c>
      <c r="Y379" s="7"/>
      <c r="Z379" s="7"/>
      <c r="AA379" s="7"/>
      <c r="AB379" s="7"/>
      <c r="AC379" s="7"/>
      <c r="AD379" s="7"/>
    </row>
    <row r="380" spans="1:30" ht="23.25" hidden="1" x14ac:dyDescent="0.35">
      <c r="C380" s="1"/>
      <c r="D380" s="1"/>
      <c r="E380" s="2"/>
      <c r="F380" s="2"/>
      <c r="G380" s="98" t="e">
        <f ca="1">IF(J380&gt;0,G379," ")</f>
        <v>#VALUE!</v>
      </c>
      <c r="H380" s="100" t="e">
        <f ca="1">IF(M379=$C$2,QUOTIENT(H379,0.833),IF(M379=$C$3,PRODUCT(H379,1.235),IF(M379=$C$4,PRODUCT(H379,0.75),IF(M379=$C$5,PRODUCT(H379,1.38),IF(M379=$C$6,PRODUCT(H379,1.292),IF(M379=$C$7,PRODUCT(H379,1.292),IF(M379=$C$8,PRODUCT(H379,0.391),IF(M379=$C$9,PRODUCT(H379,1.2),IF(M379=$C$10,PRODUCT(H379,1.25),IF(M379=$C$11,PRODUCT(H379,1.25),IF(M379=$C$12,PRODUCT(H379,1.25),IF(M379=$C$13,PRODUCT(H379,1.25),H379))))))))))))</f>
        <v>#VALUE!</v>
      </c>
      <c r="I380" s="97" t="s">
        <v>40</v>
      </c>
      <c r="J380" s="98" t="str">
        <f ca="1">IF($B379="","",VLOOKUP($B379,'[1]DADOS DOS PRODUTOS'!$A$1:$M$10000,5,0))</f>
        <v/>
      </c>
      <c r="K380" s="98" t="str">
        <f ca="1">IF($B379="","",VLOOKUP($B379,'[1]DADOS DOS PRODUTOS'!$A$1:$M$10000,6,0))</f>
        <v/>
      </c>
      <c r="L380" s="98" t="str">
        <f ca="1">IF($B379="","",VLOOKUP($B379,'[1]DADOS DOS PRODUTOS'!$A$1:$M$10000,7,0))</f>
        <v/>
      </c>
      <c r="M380" s="99" t="str">
        <f ca="1">IF(J380&gt;0,M379," ")</f>
        <v/>
      </c>
      <c r="N380" s="97" t="str">
        <f ca="1">N379</f>
        <v/>
      </c>
      <c r="O380" s="100">
        <f ca="1">O379</f>
        <v>0</v>
      </c>
      <c r="P380" s="105" t="e">
        <f t="shared" ca="1" si="5"/>
        <v>#VALUE!</v>
      </c>
      <c r="Q380" s="106" t="str">
        <f ca="1">Q379</f>
        <v/>
      </c>
      <c r="R380" s="106" t="str">
        <f ca="1">R379</f>
        <v/>
      </c>
      <c r="S380" s="107" t="e">
        <f ca="1">IF($B$19="","",VLOOKUP($B$19,'[1]DADOS DOS PRODUTOS'!$A$1:$O$9999,16,0))</f>
        <v>#N/A</v>
      </c>
      <c r="T380" s="7"/>
      <c r="U380" s="7"/>
      <c r="V380" s="7"/>
      <c r="W380" s="7"/>
      <c r="X380" s="7" t="str">
        <f>'[1]Programação trançadeiras'!C381</f>
        <v xml:space="preserve"> </v>
      </c>
      <c r="Y380" s="7"/>
      <c r="Z380" s="7"/>
      <c r="AA380" s="7"/>
      <c r="AB380" s="7"/>
      <c r="AC380" s="7"/>
      <c r="AD380" s="7"/>
    </row>
    <row r="381" spans="1:30" ht="23.25" hidden="1" x14ac:dyDescent="0.35">
      <c r="C381" s="1"/>
      <c r="D381" s="1"/>
      <c r="E381" s="2"/>
      <c r="F381" s="2"/>
      <c r="G381" s="97" t="e">
        <f ca="1">IF(J381&gt;0,G380," ")</f>
        <v>#VALUE!</v>
      </c>
      <c r="H381" s="100" t="e">
        <f ca="1">IF(M380=$C$2,QUOTIENT(H380,0.833),IF(M380=$C$3,PRODUCT(H380,1.235),IF(M380=$C$4,PRODUCT(H380,0.75),IF(M380=$C$5,PRODUCT(H380,1.38),IF(M380=$C$6,PRODUCT(H380,1.292),IF(M380=$C$7,PRODUCT(H380,1.292),IF(M380=$C$8,PRODUCT(H380,0.391),IF(M380=$C$9,PRODUCT(H380,1.2),IF(M380=$C$10,PRODUCT(H380,1.25),IF(M380=$C$11,PRODUCT(H380,1.25),IF(M380=$C$12,PRODUCT(H380,1.25),IF(M380=$C$13,PRODUCT(H380,1.25),H380))))))))))))</f>
        <v>#VALUE!</v>
      </c>
      <c r="I381" s="97" t="s">
        <v>40</v>
      </c>
      <c r="J381" s="97" t="str">
        <f ca="1">IF($B379="","",VLOOKUP($B379,'[1]DADOS DOS PRODUTOS'!$A$1:$M$10000,11,0))</f>
        <v/>
      </c>
      <c r="K381" s="97" t="str">
        <f ca="1">IF($B379="","",VLOOKUP($B379,'[1]DADOS DOS PRODUTOS'!$A$1:$M$10000,12,0))</f>
        <v/>
      </c>
      <c r="L381" s="97" t="str">
        <f ca="1">IF($B379="","",VLOOKUP($B379,'[1]DADOS DOS PRODUTOS'!$A$1:$M$10000,13,0))</f>
        <v/>
      </c>
      <c r="M381" s="99" t="str">
        <f ca="1">IF(J381&gt;0,M379," ")</f>
        <v/>
      </c>
      <c r="N381" s="97" t="str">
        <f ca="1">N380</f>
        <v/>
      </c>
      <c r="O381" s="100">
        <f ca="1">O379</f>
        <v>0</v>
      </c>
      <c r="P381" s="105" t="e">
        <f t="shared" ca="1" si="5"/>
        <v>#VALUE!</v>
      </c>
      <c r="Q381" s="106" t="str">
        <f ca="1">Q379</f>
        <v/>
      </c>
      <c r="R381" s="106" t="str">
        <f ca="1">R379</f>
        <v/>
      </c>
      <c r="S381" s="107" t="e">
        <f ca="1">IF($B$19="","",VLOOKUP($B$19,'[1]DADOS DOS PRODUTOS'!$A$1:$O$9999,16,0))</f>
        <v>#N/A</v>
      </c>
      <c r="T381" s="7"/>
      <c r="U381" s="7"/>
      <c r="V381" s="7"/>
      <c r="W381" s="7"/>
      <c r="X381" s="7" t="str">
        <f>'[1]Programação trançadeiras'!C382</f>
        <v xml:space="preserve"> </v>
      </c>
      <c r="Y381" s="7"/>
      <c r="Z381" s="7"/>
      <c r="AA381" s="7"/>
      <c r="AB381" s="7"/>
      <c r="AC381" s="7"/>
      <c r="AD381" s="7"/>
    </row>
    <row r="382" spans="1:30" ht="23.25" hidden="1" x14ac:dyDescent="0.35">
      <c r="B382" t="e">
        <f ca="1">IF(H382&gt;0,B379," ")</f>
        <v>#VALUE!</v>
      </c>
      <c r="C382" s="1"/>
      <c r="D382" s="108"/>
      <c r="E382" s="109"/>
      <c r="F382" s="116" t="e">
        <f ca="1">B382</f>
        <v>#VALUE!</v>
      </c>
      <c r="G382" s="95" t="e">
        <f ca="1">IF(H382&gt;0,1," ")</f>
        <v>#VALUE!</v>
      </c>
      <c r="H382" s="96" t="e">
        <f ca="1">SMALL('[1]Planejamento Trançadeira'!C61:FJ61,COUNTIF('[1]Planejamento Trançadeira'!C61:FJ61,0)+1)</f>
        <v>#VALUE!</v>
      </c>
      <c r="I382" s="97" t="s">
        <v>40</v>
      </c>
      <c r="J382" s="98" t="e">
        <f ca="1">IF($B382="","",VLOOKUP($B382,'[1]DADOS DOS PRODUTOS'!$A$1:$M$10000,2,0))</f>
        <v>#VALUE!</v>
      </c>
      <c r="K382" s="98" t="e">
        <f ca="1">IF($B382="","",VLOOKUP($B382,'[1]DADOS DOS PRODUTOS'!$A$1:$M$10000,3,0))</f>
        <v>#VALUE!</v>
      </c>
      <c r="L382" s="99" t="e">
        <f ca="1">IF($B382="","",VLOOKUP($B382,'[1]DADOS DOS PRODUTOS'!$A$1:$M$10000,4,0))</f>
        <v>#VALUE!</v>
      </c>
      <c r="M382" s="99" t="e">
        <f ca="1">IF(J382&gt;0,M379," ")</f>
        <v>#VALUE!</v>
      </c>
      <c r="N382" s="97" t="str">
        <f ca="1">N381</f>
        <v/>
      </c>
      <c r="O382" s="100">
        <f ca="1">O381</f>
        <v>0</v>
      </c>
      <c r="P382" s="105" t="e">
        <f t="shared" ca="1" si="5"/>
        <v>#VALUE!</v>
      </c>
      <c r="Q382" s="107" t="str">
        <f ca="1">Q379</f>
        <v/>
      </c>
      <c r="R382" s="106" t="str">
        <f ca="1">R381</f>
        <v/>
      </c>
      <c r="S382" s="107" t="e">
        <f ca="1">IF($B$19="","",VLOOKUP($B$19,'[1]DADOS DOS PRODUTOS'!$A$1:$O$9999,16,0))</f>
        <v>#N/A</v>
      </c>
      <c r="T382" s="7">
        <f ca="1">IFERROR(M382,0)</f>
        <v>0</v>
      </c>
      <c r="U382" s="7"/>
      <c r="V382" s="7"/>
      <c r="W382" s="7"/>
      <c r="X382" s="7" t="str">
        <f>'[1]Programação trançadeiras'!C383</f>
        <v xml:space="preserve"> </v>
      </c>
      <c r="Y382" s="7"/>
      <c r="Z382" s="7"/>
      <c r="AA382" s="7"/>
      <c r="AB382" s="7"/>
      <c r="AC382" s="7"/>
      <c r="AD382" s="7"/>
    </row>
    <row r="383" spans="1:30" ht="23.25" hidden="1" x14ac:dyDescent="0.35">
      <c r="C383" s="1"/>
      <c r="D383" s="1"/>
      <c r="E383" s="2"/>
      <c r="F383" s="2"/>
      <c r="G383" s="98" t="e">
        <f ca="1">IF(J383&gt;0,G382," ")</f>
        <v>#VALUE!</v>
      </c>
      <c r="H383" s="100" t="e">
        <f ca="1">IF(M382=$C$2,QUOTIENT(H382,0.833),IF(M382=$C$3,PRODUCT(H382,1.235),IF(M382=$C$4,PRODUCT(H382,0.75),IF(M382=$C$5,PRODUCT(H382,1.38),IF(M382=$C$6,PRODUCT(H382,1.292),IF(M382=$C$7,PRODUCT(H382,1.292),IF(M382=$C$8,PRODUCT(H382,0.391),IF(M382=$C$9,PRODUCT(H382,1.2),IF(M382=$C$10,PRODUCT(H382,1.25),IF(M382=$C$11,PRODUCT(H382,1.25),IF(M382=$C$12,PRODUCT(H382,1.25),IF(M382=$C$13,PRODUCT(H382,1.25),H382))))))))))))</f>
        <v>#VALUE!</v>
      </c>
      <c r="I383" s="97" t="s">
        <v>40</v>
      </c>
      <c r="J383" s="98" t="e">
        <f ca="1">IF($B382="","",VLOOKUP($B382,'[1]DADOS DOS PRODUTOS'!$A$1:$M$10000,5,0))</f>
        <v>#VALUE!</v>
      </c>
      <c r="K383" s="98" t="e">
        <f ca="1">IF($B382="","",VLOOKUP($B382,'[1]DADOS DOS PRODUTOS'!$A$1:$M$10000,6,0))</f>
        <v>#VALUE!</v>
      </c>
      <c r="L383" s="98" t="e">
        <f ca="1">IF($B382="","",VLOOKUP($B382,'[1]DADOS DOS PRODUTOS'!$A$1:$M$10000,7,0))</f>
        <v>#VALUE!</v>
      </c>
      <c r="M383" s="99" t="e">
        <f ca="1">IF(J383&gt;0,M379," ")</f>
        <v>#VALUE!</v>
      </c>
      <c r="N383" s="97" t="str">
        <f ca="1">N382</f>
        <v/>
      </c>
      <c r="O383" s="100">
        <f ca="1">O382</f>
        <v>0</v>
      </c>
      <c r="P383" s="105" t="e">
        <f t="shared" ca="1" si="5"/>
        <v>#VALUE!</v>
      </c>
      <c r="Q383" s="106" t="str">
        <f ca="1">Q379</f>
        <v/>
      </c>
      <c r="R383" s="106" t="str">
        <f ca="1">R381</f>
        <v/>
      </c>
      <c r="S383" s="107" t="e">
        <f ca="1">IF($B$19="","",VLOOKUP($B$19,'[1]DADOS DOS PRODUTOS'!$A$1:$O$9999,16,0))</f>
        <v>#N/A</v>
      </c>
      <c r="T383" s="7"/>
      <c r="U383" s="7"/>
      <c r="V383" s="7"/>
      <c r="W383" s="7"/>
      <c r="X383" s="7" t="str">
        <f>'[1]Programação trançadeiras'!C384</f>
        <v xml:space="preserve"> </v>
      </c>
      <c r="Y383" s="7"/>
      <c r="Z383" s="7"/>
      <c r="AA383" s="7"/>
      <c r="AB383" s="7"/>
      <c r="AC383" s="7"/>
      <c r="AD383" s="7"/>
    </row>
    <row r="384" spans="1:30" ht="23.25" hidden="1" x14ac:dyDescent="0.35">
      <c r="C384" s="1"/>
      <c r="D384" s="1"/>
      <c r="E384" s="2"/>
      <c r="F384" s="2"/>
      <c r="G384" s="98" t="e">
        <f ca="1">IF(J384&gt;0,G383," ")</f>
        <v>#VALUE!</v>
      </c>
      <c r="H384" s="100" t="e">
        <f ca="1">IF(M383=$C$2,QUOTIENT(H383,0.833),IF(M383=$C$3,PRODUCT(H383,1.235),IF(M383=$C$4,PRODUCT(H383,0.75),IF(M383=$C$5,PRODUCT(H383,1.38),IF(M383=$C$6,PRODUCT(H383,1.292),IF(M383=$C$7,PRODUCT(H383,1.292),IF(M383=$C$8,PRODUCT(H383,0.391),IF(M383=$C$9,PRODUCT(H383,1.2),IF(M383=$C$10,PRODUCT(H383,1.25),IF(M383=$C$11,PRODUCT(H383,1.25),IF(M383=$C$12,PRODUCT(H383,1.25),IF(M383=$C$13,PRODUCT(H383,1.25),H383))))))))))))</f>
        <v>#VALUE!</v>
      </c>
      <c r="I384" s="97" t="s">
        <v>40</v>
      </c>
      <c r="J384" s="97" t="e">
        <f ca="1">IF($B382="","",VLOOKUP($B382,'[1]DADOS DOS PRODUTOS'!$A$1:$M$10000,11,0))</f>
        <v>#VALUE!</v>
      </c>
      <c r="K384" s="97" t="e">
        <f ca="1">IF($B382="","",VLOOKUP($B382,'[1]DADOS DOS PRODUTOS'!$A$1:$M$10000,12,0))</f>
        <v>#VALUE!</v>
      </c>
      <c r="L384" s="97" t="e">
        <f ca="1">IF($B382="","",VLOOKUP($B382,'[1]DADOS DOS PRODUTOS'!$A$1:$M$10000,13,0))</f>
        <v>#VALUE!</v>
      </c>
      <c r="M384" s="99" t="e">
        <f ca="1">IF(J384&gt;0,M379," ")</f>
        <v>#VALUE!</v>
      </c>
      <c r="N384" s="97" t="str">
        <f ca="1">N383</f>
        <v/>
      </c>
      <c r="O384" s="100">
        <f ca="1">O383</f>
        <v>0</v>
      </c>
      <c r="P384" s="105" t="e">
        <f t="shared" ca="1" si="5"/>
        <v>#VALUE!</v>
      </c>
      <c r="Q384" s="106" t="str">
        <f ca="1">Q379</f>
        <v/>
      </c>
      <c r="R384" s="106" t="str">
        <f ca="1">R381</f>
        <v/>
      </c>
      <c r="S384" s="107" t="e">
        <f ca="1">IF($B$19="","",VLOOKUP($B$19,'[1]DADOS DOS PRODUTOS'!$A$1:$O$9999,16,0))</f>
        <v>#N/A</v>
      </c>
      <c r="T384" s="7"/>
      <c r="U384" s="7"/>
      <c r="V384" s="7"/>
      <c r="W384" s="7"/>
      <c r="X384" s="7" t="str">
        <f>'[1]Programação trançadeiras'!C385</f>
        <v xml:space="preserve"> </v>
      </c>
      <c r="Y384" s="7"/>
      <c r="Z384" s="7"/>
      <c r="AA384" s="7"/>
      <c r="AB384" s="7"/>
      <c r="AC384" s="7"/>
      <c r="AD384" s="7"/>
    </row>
    <row r="385" spans="1:30" ht="23.25" hidden="1" x14ac:dyDescent="0.35">
      <c r="A385">
        <v>13</v>
      </c>
      <c r="B385" s="110" t="str">
        <f ca="1">'[1]Programação trançadeiras'!I64</f>
        <v/>
      </c>
      <c r="C385" s="1">
        <f ca="1">'[1]Programação trançadeiras'!J64</f>
        <v>0</v>
      </c>
      <c r="D385" s="108" t="e">
        <f ca="1">(Q385*C385)/R385</f>
        <v>#VALUE!</v>
      </c>
      <c r="E385" s="109" t="e">
        <f ca="1">D385/Q385</f>
        <v>#VALUE!</v>
      </c>
      <c r="F385" s="116" t="str">
        <f ca="1">B385</f>
        <v/>
      </c>
      <c r="G385" s="18" t="e">
        <f ca="1">IF(H385&lt;Q385,1,W385)</f>
        <v>#VALUE!</v>
      </c>
      <c r="H385" s="111" t="e">
        <f ca="1">IF(D385&gt;Q385,Q385,IF(D385&lt;Q385,D385,D385))</f>
        <v>#VALUE!</v>
      </c>
      <c r="I385" s="112" t="s">
        <v>40</v>
      </c>
      <c r="J385" s="113" t="str">
        <f ca="1">IF($B385="","",VLOOKUP($B385,'[1]DADOS DOS PRODUTOS'!$A$1:$M$10000,2,0))</f>
        <v/>
      </c>
      <c r="K385" s="113" t="str">
        <f ca="1">IF($B385="","",VLOOKUP($B385,'[1]DADOS DOS PRODUTOS'!$A$1:$M$10000,3,0))</f>
        <v/>
      </c>
      <c r="L385" s="17" t="str">
        <f ca="1">IF($B385="","",VLOOKUP($B385,'[1]DADOS DOS PRODUTOS'!$A$1:$M$10000,4,0))</f>
        <v/>
      </c>
      <c r="M385" s="17" t="str">
        <f ca="1">IF(B385="","",VLOOKUP(B385,'[1]DADOS DOS PRODUTOS'!$A$1:$M$10000,8,0))</f>
        <v/>
      </c>
      <c r="N385" s="112" t="str">
        <f ca="1">IF(B385="","",VLOOKUP(B385,'[1]DADOS DOS PRODUTOS'!$A$1:$M$10000,9,0))</f>
        <v/>
      </c>
      <c r="O385" s="114">
        <f ca="1">C385</f>
        <v>0</v>
      </c>
      <c r="P385" s="101" t="e">
        <f t="shared" ca="1" si="5"/>
        <v>#VALUE!</v>
      </c>
      <c r="Q385" s="102" t="str">
        <f ca="1">IF(B385="","",VLOOKUP(B385,'[1]DADOS DOS PRODUTOS'!$A$1:$N$9999,14,0))</f>
        <v/>
      </c>
      <c r="R385" s="102" t="str">
        <f ca="1">IF(B385="","",VLOOKUP(B385,'[1]DADOS DOS PRODUTOS'!$A$1:$O$9999,15,0))</f>
        <v/>
      </c>
      <c r="S385" s="102" t="str">
        <f ca="1">IF(B385="","",VLOOKUP(B385,'[1]DADOS DOS PRODUTOS'!$A$1:$O$9999,16,0))</f>
        <v/>
      </c>
      <c r="T385" s="90" t="str">
        <f ca="1">IFERROR(M385,0)</f>
        <v/>
      </c>
      <c r="U385" s="90"/>
      <c r="V385" s="90" t="str">
        <f ca="1">LEFT(B385,4)</f>
        <v/>
      </c>
      <c r="W385" s="103">
        <f ca="1">COUNTIF('[1]Planejamento Trançadeira'!C71:APM71,'[1]Planejamento Trançadeira'!A71)</f>
        <v>0</v>
      </c>
      <c r="X385" s="7" t="str">
        <f>'[1]Programação trançadeiras'!C386</f>
        <v xml:space="preserve"> </v>
      </c>
      <c r="Y385" s="7"/>
      <c r="Z385" s="7"/>
      <c r="AA385" s="7"/>
      <c r="AB385" s="7"/>
      <c r="AC385" s="7"/>
      <c r="AD385" s="7"/>
    </row>
    <row r="386" spans="1:30" ht="23.25" hidden="1" x14ac:dyDescent="0.35">
      <c r="C386" s="1"/>
      <c r="D386" s="1"/>
      <c r="E386" s="2"/>
      <c r="F386" s="2"/>
      <c r="G386" s="113" t="e">
        <f ca="1">IF(J386&gt;0,G385," ")</f>
        <v>#VALUE!</v>
      </c>
      <c r="H386" s="114" t="e">
        <f ca="1">IF(M385=$C$2,QUOTIENT(H385,0.833),IF(M385=$C$3,PRODUCT(H385,1.235),IF(M385=$C$4,PRODUCT(H385,0.75),IF(M385=$C$5,PRODUCT(H385,1.38),IF(M385=$C$6,PRODUCT(H385,1.292),IF(M385=$C$7,PRODUCT(H385,1.292),IF(M385=$C$8,PRODUCT(H385,0.391),IF(M385=$C$9,PRODUCT(H385,1.2),IF(M385=$C$10,PRODUCT(H385,1.25),IF(M385=$C$11,PRODUCT(H385,1.25),IF(M385=$C$12,PRODUCT(H385,1.25),IF(M385=$C$13,PRODUCT(H385,1.25),H385))))))))))))</f>
        <v>#VALUE!</v>
      </c>
      <c r="I386" s="112" t="s">
        <v>40</v>
      </c>
      <c r="J386" s="113" t="str">
        <f ca="1">IF($B385="","",VLOOKUP($B385,'[1]DADOS DOS PRODUTOS'!$A$1:$M$10000,5,0))</f>
        <v/>
      </c>
      <c r="K386" s="113" t="str">
        <f ca="1">IF($B385="","",VLOOKUP($B385,'[1]DADOS DOS PRODUTOS'!$A$1:$M$10000,6,0))</f>
        <v/>
      </c>
      <c r="L386" s="113" t="str">
        <f ca="1">IF($B385="","",VLOOKUP($B385,'[1]DADOS DOS PRODUTOS'!$A$1:$M$10000,7,0))</f>
        <v/>
      </c>
      <c r="M386" s="17" t="str">
        <f ca="1">IF(J386&gt;0,M385," ")</f>
        <v/>
      </c>
      <c r="N386" s="112" t="str">
        <f ca="1">N385</f>
        <v/>
      </c>
      <c r="O386" s="114">
        <f ca="1">O385</f>
        <v>0</v>
      </c>
      <c r="P386" s="105" t="e">
        <f t="shared" ca="1" si="5"/>
        <v>#VALUE!</v>
      </c>
      <c r="Q386" s="106" t="str">
        <f ca="1">Q385</f>
        <v/>
      </c>
      <c r="R386" s="106" t="str">
        <f ca="1">R385</f>
        <v/>
      </c>
      <c r="S386" s="107" t="e">
        <f ca="1">IF($B$19="","",VLOOKUP($B$19,'[1]DADOS DOS PRODUTOS'!$A$1:$O$9999,16,0))</f>
        <v>#N/A</v>
      </c>
      <c r="T386" s="7"/>
      <c r="U386" s="7"/>
      <c r="V386" s="7"/>
      <c r="W386" s="7"/>
      <c r="X386" s="7" t="str">
        <f>'[1]Programação trançadeiras'!C387</f>
        <v xml:space="preserve"> </v>
      </c>
      <c r="Y386" s="7"/>
      <c r="Z386" s="7"/>
      <c r="AA386" s="7"/>
      <c r="AB386" s="7"/>
      <c r="AC386" s="7"/>
      <c r="AD386" s="7"/>
    </row>
    <row r="387" spans="1:30" ht="23.25" hidden="1" x14ac:dyDescent="0.35">
      <c r="C387" s="1"/>
      <c r="D387" s="1"/>
      <c r="E387" s="2"/>
      <c r="F387" s="2"/>
      <c r="G387" s="112" t="e">
        <f ca="1">IF(J387&gt;0,G386," ")</f>
        <v>#VALUE!</v>
      </c>
      <c r="H387" s="114" t="e">
        <f ca="1">IF(M386=$C$2,QUOTIENT(H386,0.833),IF(M386=$C$3,PRODUCT(H386,1.235),IF(M386=$C$4,PRODUCT(H386,0.75),IF(M386=$C$5,PRODUCT(H386,1.38),IF(M386=$C$6,PRODUCT(H386,1.292),IF(M386=$C$7,PRODUCT(H386,1.292),IF(M386=$C$8,PRODUCT(H386,0.391),IF(M386=$C$9,PRODUCT(H386,1.2),IF(M386=$C$10,PRODUCT(H386,1.25),IF(M386=$C$11,PRODUCT(H386,1.25),IF(M386=$C$12,PRODUCT(H386,1.25),IF(M386=$C$13,PRODUCT(H386,1.25),H386))))))))))))</f>
        <v>#VALUE!</v>
      </c>
      <c r="I387" s="112" t="s">
        <v>40</v>
      </c>
      <c r="J387" s="112" t="str">
        <f ca="1">IF($B385="","",VLOOKUP($B385,'[1]DADOS DOS PRODUTOS'!$A$1:$M$10000,11,0))</f>
        <v/>
      </c>
      <c r="K387" s="112" t="str">
        <f ca="1">IF($B385="","",VLOOKUP($B385,'[1]DADOS DOS PRODUTOS'!$A$1:$M$10000,12,0))</f>
        <v/>
      </c>
      <c r="L387" s="112" t="str">
        <f ca="1">IF($B385="","",VLOOKUP($B385,'[1]DADOS DOS PRODUTOS'!$A$1:$M$10000,13,0))</f>
        <v/>
      </c>
      <c r="M387" s="17" t="str">
        <f ca="1">IF(J387&gt;0,M385," ")</f>
        <v/>
      </c>
      <c r="N387" s="112" t="str">
        <f ca="1">N386</f>
        <v/>
      </c>
      <c r="O387" s="114">
        <f ca="1">O385</f>
        <v>0</v>
      </c>
      <c r="P387" s="105" t="e">
        <f t="shared" ca="1" si="5"/>
        <v>#VALUE!</v>
      </c>
      <c r="Q387" s="106" t="str">
        <f ca="1">Q385</f>
        <v/>
      </c>
      <c r="R387" s="106" t="str">
        <f ca="1">R385</f>
        <v/>
      </c>
      <c r="S387" s="107" t="e">
        <f ca="1">IF($B$19="","",VLOOKUP($B$19,'[1]DADOS DOS PRODUTOS'!$A$1:$O$9999,16,0))</f>
        <v>#N/A</v>
      </c>
      <c r="T387" s="7"/>
      <c r="U387" s="7"/>
      <c r="V387" s="7"/>
      <c r="W387" s="7"/>
      <c r="X387" s="7" t="str">
        <f>'[1]Programação trançadeiras'!C388</f>
        <v xml:space="preserve"> </v>
      </c>
      <c r="Y387" s="7"/>
      <c r="Z387" s="7"/>
      <c r="AA387" s="7"/>
      <c r="AB387" s="7"/>
      <c r="AC387" s="7"/>
      <c r="AD387" s="7"/>
    </row>
    <row r="388" spans="1:30" ht="23.25" hidden="1" x14ac:dyDescent="0.35">
      <c r="B388" t="e">
        <f ca="1">IF(H388&gt;0,B385," ")</f>
        <v>#VALUE!</v>
      </c>
      <c r="C388" s="1"/>
      <c r="D388" s="108"/>
      <c r="E388" s="109"/>
      <c r="F388" s="116" t="e">
        <f ca="1">B388</f>
        <v>#VALUE!</v>
      </c>
      <c r="G388" s="18" t="e">
        <f ca="1">IF(H388&gt;0,1," ")</f>
        <v>#VALUE!</v>
      </c>
      <c r="H388" s="111" t="e">
        <f ca="1">SMALL('[1]Planejamento Trançadeira'!C62:FJ62,COUNTIF('[1]Planejamento Trançadeira'!C62:FJ62,0)+1)</f>
        <v>#VALUE!</v>
      </c>
      <c r="I388" s="112" t="s">
        <v>40</v>
      </c>
      <c r="J388" s="113" t="e">
        <f ca="1">IF($B388="","",VLOOKUP($B388,'[1]DADOS DOS PRODUTOS'!$A$1:$M$10000,2,0))</f>
        <v>#VALUE!</v>
      </c>
      <c r="K388" s="113" t="e">
        <f ca="1">IF($B388="","",VLOOKUP($B388,'[1]DADOS DOS PRODUTOS'!$A$1:$M$10000,3,0))</f>
        <v>#VALUE!</v>
      </c>
      <c r="L388" s="17" t="e">
        <f ca="1">IF($B388="","",VLOOKUP($B388,'[1]DADOS DOS PRODUTOS'!$A$1:$M$10000,4,0))</f>
        <v>#VALUE!</v>
      </c>
      <c r="M388" s="17" t="e">
        <f ca="1">IF(J388&gt;0,M385," ")</f>
        <v>#VALUE!</v>
      </c>
      <c r="N388" s="112" t="str">
        <f ca="1">N387</f>
        <v/>
      </c>
      <c r="O388" s="114">
        <f ca="1">O387</f>
        <v>0</v>
      </c>
      <c r="P388" s="105" t="e">
        <f t="shared" ca="1" si="5"/>
        <v>#VALUE!</v>
      </c>
      <c r="Q388" s="107" t="str">
        <f ca="1">Q385</f>
        <v/>
      </c>
      <c r="R388" s="106" t="str">
        <f ca="1">R387</f>
        <v/>
      </c>
      <c r="S388" s="107" t="e">
        <f ca="1">IF($B$19="","",VLOOKUP($B$19,'[1]DADOS DOS PRODUTOS'!$A$1:$O$9999,16,0))</f>
        <v>#N/A</v>
      </c>
      <c r="T388" s="7">
        <f ca="1">IFERROR(M388,0)</f>
        <v>0</v>
      </c>
      <c r="U388" s="7"/>
      <c r="V388" s="7"/>
      <c r="W388" s="7"/>
      <c r="X388" s="7" t="str">
        <f>'[1]Programação trançadeiras'!C389</f>
        <v xml:space="preserve"> </v>
      </c>
      <c r="Y388" s="7"/>
      <c r="Z388" s="7"/>
      <c r="AA388" s="7"/>
      <c r="AB388" s="7"/>
      <c r="AC388" s="7"/>
      <c r="AD388" s="7"/>
    </row>
    <row r="389" spans="1:30" ht="23.25" hidden="1" x14ac:dyDescent="0.35">
      <c r="C389" s="1"/>
      <c r="D389" s="1"/>
      <c r="E389" s="2"/>
      <c r="F389" s="2"/>
      <c r="G389" s="113" t="e">
        <f ca="1">IF(J389&gt;0,G388," ")</f>
        <v>#VALUE!</v>
      </c>
      <c r="H389" s="114" t="e">
        <f ca="1">IF(M388=$C$2,QUOTIENT(H388,0.833),IF(M388=$C$3,PRODUCT(H388,1.235),IF(M388=$C$4,PRODUCT(H388,0.75),IF(M388=$C$5,PRODUCT(H388,1.38),IF(M388=$C$6,PRODUCT(H388,1.292),IF(M388=$C$7,PRODUCT(H388,1.292),IF(M388=$C$8,PRODUCT(H388,0.391),IF(M388=$C$9,PRODUCT(H388,1.2),IF(M388=$C$10,PRODUCT(H388,1.25),IF(M388=$C$11,PRODUCT(H388,1.25),IF(M388=$C$12,PRODUCT(H388,1.25),IF(M388=$C$13,PRODUCT(H388,1.25),H388))))))))))))</f>
        <v>#VALUE!</v>
      </c>
      <c r="I389" s="112" t="s">
        <v>40</v>
      </c>
      <c r="J389" s="113" t="e">
        <f ca="1">IF($B388="","",VLOOKUP($B388,'[1]DADOS DOS PRODUTOS'!$A$1:$M$10000,5,0))</f>
        <v>#VALUE!</v>
      </c>
      <c r="K389" s="113" t="e">
        <f ca="1">IF($B388="","",VLOOKUP($B388,'[1]DADOS DOS PRODUTOS'!$A$1:$M$10000,6,0))</f>
        <v>#VALUE!</v>
      </c>
      <c r="L389" s="113" t="e">
        <f ca="1">IF($B388="","",VLOOKUP($B388,'[1]DADOS DOS PRODUTOS'!$A$1:$M$10000,7,0))</f>
        <v>#VALUE!</v>
      </c>
      <c r="M389" s="17" t="e">
        <f ca="1">IF(J389&gt;0,M385," ")</f>
        <v>#VALUE!</v>
      </c>
      <c r="N389" s="112" t="str">
        <f ca="1">N388</f>
        <v/>
      </c>
      <c r="O389" s="114">
        <f ca="1">O388</f>
        <v>0</v>
      </c>
      <c r="P389" s="105" t="e">
        <f t="shared" ca="1" si="5"/>
        <v>#VALUE!</v>
      </c>
      <c r="Q389" s="106" t="str">
        <f ca="1">Q385</f>
        <v/>
      </c>
      <c r="R389" s="106" t="str">
        <f ca="1">R387</f>
        <v/>
      </c>
      <c r="S389" s="107" t="e">
        <f ca="1">IF($B$19="","",VLOOKUP($B$19,'[1]DADOS DOS PRODUTOS'!$A$1:$O$9999,16,0))</f>
        <v>#N/A</v>
      </c>
      <c r="T389" s="7"/>
      <c r="U389" s="7"/>
      <c r="V389" s="7"/>
      <c r="W389" s="7"/>
      <c r="X389" s="7" t="str">
        <f>'[1]Programação trançadeiras'!C390</f>
        <v xml:space="preserve"> </v>
      </c>
      <c r="Y389" s="7"/>
      <c r="Z389" s="7"/>
      <c r="AA389" s="7"/>
      <c r="AB389" s="7"/>
      <c r="AC389" s="7"/>
      <c r="AD389" s="7"/>
    </row>
    <row r="390" spans="1:30" ht="23.25" hidden="1" x14ac:dyDescent="0.35">
      <c r="C390" s="1"/>
      <c r="D390" s="1"/>
      <c r="E390" s="2"/>
      <c r="F390" s="2"/>
      <c r="G390" s="113" t="e">
        <f ca="1">IF(J390&gt;0,G389," ")</f>
        <v>#VALUE!</v>
      </c>
      <c r="H390" s="114" t="e">
        <f ca="1">IF(M389=$C$2,QUOTIENT(H389,0.833),IF(M389=$C$3,PRODUCT(H389,1.235),IF(M389=$C$4,PRODUCT(H389,0.75),IF(M389=$C$5,PRODUCT(H389,1.38),IF(M389=$C$6,PRODUCT(H389,1.292),IF(M389=$C$7,PRODUCT(H389,1.292),IF(M389=$C$8,PRODUCT(H389,0.391),IF(M389=$C$9,PRODUCT(H389,1.2),IF(M389=$C$10,PRODUCT(H389,1.25),IF(M389=$C$11,PRODUCT(H389,1.25),IF(M389=$C$12,PRODUCT(H389,1.25),IF(M389=$C$13,PRODUCT(H389,1.25),H389))))))))))))</f>
        <v>#VALUE!</v>
      </c>
      <c r="I390" s="112" t="s">
        <v>40</v>
      </c>
      <c r="J390" s="112" t="e">
        <f ca="1">IF($B388="","",VLOOKUP($B388,'[1]DADOS DOS PRODUTOS'!$A$1:$M$10000,11,0))</f>
        <v>#VALUE!</v>
      </c>
      <c r="K390" s="112" t="e">
        <f ca="1">IF($B388="","",VLOOKUP($B388,'[1]DADOS DOS PRODUTOS'!$A$1:$M$10000,12,0))</f>
        <v>#VALUE!</v>
      </c>
      <c r="L390" s="112" t="e">
        <f ca="1">IF($B388="","",VLOOKUP($B388,'[1]DADOS DOS PRODUTOS'!$A$1:$M$10000,13,0))</f>
        <v>#VALUE!</v>
      </c>
      <c r="M390" s="17" t="e">
        <f ca="1">IF(J390&gt;0,M385," ")</f>
        <v>#VALUE!</v>
      </c>
      <c r="N390" s="112" t="str">
        <f ca="1">N389</f>
        <v/>
      </c>
      <c r="O390" s="114">
        <f ca="1">O389</f>
        <v>0</v>
      </c>
      <c r="P390" s="105" t="e">
        <f t="shared" ca="1" si="5"/>
        <v>#VALUE!</v>
      </c>
      <c r="Q390" s="106" t="str">
        <f ca="1">Q385</f>
        <v/>
      </c>
      <c r="R390" s="106" t="str">
        <f ca="1">R387</f>
        <v/>
      </c>
      <c r="S390" s="107" t="e">
        <f ca="1">IF($B$19="","",VLOOKUP($B$19,'[1]DADOS DOS PRODUTOS'!$A$1:$O$9999,16,0))</f>
        <v>#N/A</v>
      </c>
      <c r="T390" s="7"/>
      <c r="U390" s="7"/>
      <c r="V390" s="7"/>
      <c r="W390" s="7"/>
      <c r="X390" s="7" t="str">
        <f>'[1]Programação trançadeiras'!C391</f>
        <v xml:space="preserve"> </v>
      </c>
      <c r="Y390" s="7"/>
      <c r="Z390" s="7"/>
      <c r="AA390" s="7"/>
      <c r="AB390" s="7"/>
      <c r="AC390" s="7"/>
      <c r="AD390" s="7"/>
    </row>
    <row r="391" spans="1:30" ht="23.25" hidden="1" x14ac:dyDescent="0.35">
      <c r="A391">
        <v>14</v>
      </c>
      <c r="B391" s="110" t="str">
        <f ca="1">'[1]Programação trançadeiras'!I65</f>
        <v/>
      </c>
      <c r="C391" s="1">
        <f ca="1">'[1]Programação trançadeiras'!J65</f>
        <v>0</v>
      </c>
      <c r="D391" s="108" t="e">
        <f ca="1">(Q391*C391)/R391</f>
        <v>#VALUE!</v>
      </c>
      <c r="E391" s="109" t="e">
        <f ca="1">D391/Q391</f>
        <v>#VALUE!</v>
      </c>
      <c r="F391" s="116" t="str">
        <f ca="1">B391</f>
        <v/>
      </c>
      <c r="G391" s="95" t="e">
        <f ca="1">IF(H391&lt;Q391,1,W391)</f>
        <v>#VALUE!</v>
      </c>
      <c r="H391" s="96" t="e">
        <f ca="1">IF(D391&gt;Q391,Q391,IF(D391&lt;Q391,D391,D391))</f>
        <v>#VALUE!</v>
      </c>
      <c r="I391" s="97" t="s">
        <v>40</v>
      </c>
      <c r="J391" s="98" t="str">
        <f ca="1">IF($B391="","",VLOOKUP($B391,'[1]DADOS DOS PRODUTOS'!$A$1:$M$10000,2,0))</f>
        <v/>
      </c>
      <c r="K391" s="98" t="str">
        <f ca="1">IF($B391="","",VLOOKUP($B391,'[1]DADOS DOS PRODUTOS'!$A$1:$M$10000,3,0))</f>
        <v/>
      </c>
      <c r="L391" s="99" t="str">
        <f ca="1">IF($B391="","",VLOOKUP($B391,'[1]DADOS DOS PRODUTOS'!$A$1:$M$10000,4,0))</f>
        <v/>
      </c>
      <c r="M391" s="99" t="str">
        <f ca="1">IF(B391="","",VLOOKUP(B391,'[1]DADOS DOS PRODUTOS'!$A$1:$M$10000,8,0))</f>
        <v/>
      </c>
      <c r="N391" s="97" t="str">
        <f ca="1">IF(B391="","",VLOOKUP(B391,'[1]DADOS DOS PRODUTOS'!$A$1:$M$10000,9,0))</f>
        <v/>
      </c>
      <c r="O391" s="100">
        <f ca="1">C391</f>
        <v>0</v>
      </c>
      <c r="P391" s="101" t="e">
        <f t="shared" ca="1" si="5"/>
        <v>#VALUE!</v>
      </c>
      <c r="Q391" s="102" t="str">
        <f ca="1">IF(B391="","",VLOOKUP(B391,'[1]DADOS DOS PRODUTOS'!$A$1:$N$9999,14,0))</f>
        <v/>
      </c>
      <c r="R391" s="102" t="str">
        <f ca="1">IF(B391="","",VLOOKUP(B391,'[1]DADOS DOS PRODUTOS'!$A$1:$O$9999,15,0))</f>
        <v/>
      </c>
      <c r="S391" s="102" t="str">
        <f ca="1">IF(B391="","",VLOOKUP(B391,'[1]DADOS DOS PRODUTOS'!$A$1:$O$9999,16,0))</f>
        <v/>
      </c>
      <c r="T391" s="90" t="str">
        <f ca="1">IFERROR(M391,0)</f>
        <v/>
      </c>
      <c r="U391" s="90"/>
      <c r="V391" s="90" t="str">
        <f ca="1">LEFT(B391,4)</f>
        <v/>
      </c>
      <c r="W391" s="103">
        <f ca="1">COUNTIF('[1]Planejamento Trançadeira'!C72:APM72,'[1]Planejamento Trançadeira'!A72)</f>
        <v>0</v>
      </c>
      <c r="X391" s="7" t="str">
        <f>'[1]Programação trançadeiras'!C392</f>
        <v xml:space="preserve"> </v>
      </c>
      <c r="Y391" s="7"/>
      <c r="Z391" s="7"/>
      <c r="AA391" s="7"/>
      <c r="AB391" s="7"/>
      <c r="AC391" s="7"/>
      <c r="AD391" s="7"/>
    </row>
    <row r="392" spans="1:30" ht="23.25" hidden="1" x14ac:dyDescent="0.35">
      <c r="C392" s="1"/>
      <c r="D392" s="1"/>
      <c r="E392" s="2"/>
      <c r="F392" s="2"/>
      <c r="G392" s="98" t="e">
        <f ca="1">IF(J392&gt;0,G391," ")</f>
        <v>#VALUE!</v>
      </c>
      <c r="H392" s="100" t="e">
        <f ca="1">IF(M391=$C$2,QUOTIENT(H391,0.833),IF(M391=$C$3,PRODUCT(H391,1.235),IF(M391=$C$4,PRODUCT(H391,0.75),IF(M391=$C$5,PRODUCT(H391,1.38),IF(M391=$C$6,PRODUCT(H391,1.292),IF(M391=$C$7,PRODUCT(H391,1.292),IF(M391=$C$8,PRODUCT(H391,0.391),IF(M391=$C$9,PRODUCT(H391,1.2),IF(M391=$C$10,PRODUCT(H391,1.25),IF(M391=$C$11,PRODUCT(H391,1.25),IF(M391=$C$12,PRODUCT(H391,1.25),IF(M391=$C$13,PRODUCT(H391,1.25),H391))))))))))))</f>
        <v>#VALUE!</v>
      </c>
      <c r="I392" s="97" t="s">
        <v>40</v>
      </c>
      <c r="J392" s="98" t="str">
        <f ca="1">IF($B391="","",VLOOKUP($B391,'[1]DADOS DOS PRODUTOS'!$A$1:$M$10000,5,0))</f>
        <v/>
      </c>
      <c r="K392" s="98" t="str">
        <f ca="1">IF($B391="","",VLOOKUP($B391,'[1]DADOS DOS PRODUTOS'!$A$1:$M$10000,6,0))</f>
        <v/>
      </c>
      <c r="L392" s="98" t="str">
        <f ca="1">IF($B391="","",VLOOKUP($B391,'[1]DADOS DOS PRODUTOS'!$A$1:$M$10000,7,0))</f>
        <v/>
      </c>
      <c r="M392" s="99" t="str">
        <f ca="1">IF(J392&gt;0,M391," ")</f>
        <v/>
      </c>
      <c r="N392" s="97" t="str">
        <f ca="1">N391</f>
        <v/>
      </c>
      <c r="O392" s="100">
        <f ca="1">O391</f>
        <v>0</v>
      </c>
      <c r="P392" s="105" t="e">
        <f t="shared" ca="1" si="5"/>
        <v>#VALUE!</v>
      </c>
      <c r="Q392" s="106" t="str">
        <f ca="1">Q391</f>
        <v/>
      </c>
      <c r="R392" s="106" t="str">
        <f ca="1">R391</f>
        <v/>
      </c>
      <c r="S392" s="107" t="e">
        <f ca="1">IF($B$19="","",VLOOKUP($B$19,'[1]DADOS DOS PRODUTOS'!$A$1:$O$9999,16,0))</f>
        <v>#N/A</v>
      </c>
      <c r="T392" s="7"/>
      <c r="U392" s="7"/>
      <c r="V392" s="7"/>
      <c r="W392" s="7"/>
      <c r="X392" s="7" t="str">
        <f>'[1]Programação trançadeiras'!C393</f>
        <v xml:space="preserve"> </v>
      </c>
      <c r="Y392" s="7"/>
      <c r="Z392" s="7"/>
      <c r="AA392" s="7"/>
      <c r="AB392" s="7"/>
      <c r="AC392" s="7"/>
      <c r="AD392" s="7"/>
    </row>
    <row r="393" spans="1:30" ht="23.25" hidden="1" x14ac:dyDescent="0.35">
      <c r="C393" s="1"/>
      <c r="D393" s="1"/>
      <c r="E393" s="2"/>
      <c r="F393" s="2"/>
      <c r="G393" s="97" t="e">
        <f ca="1">IF(J393&gt;0,G392," ")</f>
        <v>#VALUE!</v>
      </c>
      <c r="H393" s="100" t="e">
        <f ca="1">IF(M392=$C$2,QUOTIENT(H392,0.833),IF(M392=$C$3,PRODUCT(H392,1.235),IF(M392=$C$4,PRODUCT(H392,0.75),IF(M392=$C$5,PRODUCT(H392,1.38),IF(M392=$C$6,PRODUCT(H392,1.292),IF(M392=$C$7,PRODUCT(H392,1.292),IF(M392=$C$8,PRODUCT(H392,0.391),IF(M392=$C$9,PRODUCT(H392,1.2),IF(M392=$C$10,PRODUCT(H392,1.25),IF(M392=$C$11,PRODUCT(H392,1.25),IF(M392=$C$12,PRODUCT(H392,1.25),IF(M392=$C$13,PRODUCT(H392,1.25),H392))))))))))))</f>
        <v>#VALUE!</v>
      </c>
      <c r="I393" s="97" t="s">
        <v>40</v>
      </c>
      <c r="J393" s="97" t="str">
        <f ca="1">IF($B391="","",VLOOKUP($B391,'[1]DADOS DOS PRODUTOS'!$A$1:$M$10000,11,0))</f>
        <v/>
      </c>
      <c r="K393" s="97" t="str">
        <f ca="1">IF($B391="","",VLOOKUP($B391,'[1]DADOS DOS PRODUTOS'!$A$1:$M$10000,12,0))</f>
        <v/>
      </c>
      <c r="L393" s="97" t="str">
        <f ca="1">IF($B391="","",VLOOKUP($B391,'[1]DADOS DOS PRODUTOS'!$A$1:$M$10000,13,0))</f>
        <v/>
      </c>
      <c r="M393" s="99" t="str">
        <f ca="1">IF(J393&gt;0,M391," ")</f>
        <v/>
      </c>
      <c r="N393" s="97" t="str">
        <f ca="1">N392</f>
        <v/>
      </c>
      <c r="O393" s="100">
        <f ca="1">O391</f>
        <v>0</v>
      </c>
      <c r="P393" s="105" t="e">
        <f t="shared" ca="1" si="5"/>
        <v>#VALUE!</v>
      </c>
      <c r="Q393" s="106" t="str">
        <f ca="1">Q391</f>
        <v/>
      </c>
      <c r="R393" s="106" t="str">
        <f ca="1">R391</f>
        <v/>
      </c>
      <c r="S393" s="107" t="e">
        <f ca="1">IF($B$19="","",VLOOKUP($B$19,'[1]DADOS DOS PRODUTOS'!$A$1:$O$9999,16,0))</f>
        <v>#N/A</v>
      </c>
      <c r="T393" s="7"/>
      <c r="U393" s="7"/>
      <c r="V393" s="7"/>
      <c r="W393" s="7"/>
      <c r="X393" s="7" t="str">
        <f>'[1]Programação trançadeiras'!C394</f>
        <v xml:space="preserve"> </v>
      </c>
      <c r="Y393" s="7"/>
      <c r="Z393" s="7"/>
      <c r="AA393" s="7"/>
      <c r="AB393" s="7"/>
      <c r="AC393" s="7"/>
      <c r="AD393" s="7"/>
    </row>
    <row r="394" spans="1:30" ht="23.25" hidden="1" x14ac:dyDescent="0.35">
      <c r="B394" t="e">
        <f ca="1">IF(H394&gt;0,B391," ")</f>
        <v>#VALUE!</v>
      </c>
      <c r="C394" s="1"/>
      <c r="D394" s="108"/>
      <c r="E394" s="109"/>
      <c r="F394" s="116" t="e">
        <f ca="1">B394</f>
        <v>#VALUE!</v>
      </c>
      <c r="G394" s="95" t="e">
        <f ca="1">IF(H394&gt;0,1," ")</f>
        <v>#VALUE!</v>
      </c>
      <c r="H394" s="96" t="e">
        <f ca="1">SMALL('[1]Planejamento Trançadeira'!C63:FJ63,COUNTIF('[1]Planejamento Trançadeira'!C63:FJ63,0)+1)</f>
        <v>#VALUE!</v>
      </c>
      <c r="I394" s="97" t="s">
        <v>40</v>
      </c>
      <c r="J394" s="98" t="e">
        <f ca="1">IF($B394="","",VLOOKUP($B394,'[1]DADOS DOS PRODUTOS'!$A$1:$M$10000,2,0))</f>
        <v>#VALUE!</v>
      </c>
      <c r="K394" s="98" t="e">
        <f ca="1">IF($B394="","",VLOOKUP($B394,'[1]DADOS DOS PRODUTOS'!$A$1:$M$10000,3,0))</f>
        <v>#VALUE!</v>
      </c>
      <c r="L394" s="99" t="e">
        <f ca="1">IF($B394="","",VLOOKUP($B394,'[1]DADOS DOS PRODUTOS'!$A$1:$M$10000,4,0))</f>
        <v>#VALUE!</v>
      </c>
      <c r="M394" s="99" t="e">
        <f ca="1">IF(J394&gt;0,M391," ")</f>
        <v>#VALUE!</v>
      </c>
      <c r="N394" s="97" t="str">
        <f ca="1">N393</f>
        <v/>
      </c>
      <c r="O394" s="100">
        <f ca="1">O393</f>
        <v>0</v>
      </c>
      <c r="P394" s="105" t="e">
        <f t="shared" ca="1" si="5"/>
        <v>#VALUE!</v>
      </c>
      <c r="Q394" s="107" t="str">
        <f ca="1">Q391</f>
        <v/>
      </c>
      <c r="R394" s="106" t="str">
        <f ca="1">R393</f>
        <v/>
      </c>
      <c r="S394" s="107" t="e">
        <f ca="1">IF($B$19="","",VLOOKUP($B$19,'[1]DADOS DOS PRODUTOS'!$A$1:$O$9999,16,0))</f>
        <v>#N/A</v>
      </c>
      <c r="T394" s="7">
        <f ca="1">IFERROR(M394,0)</f>
        <v>0</v>
      </c>
      <c r="U394" s="7"/>
      <c r="V394" s="7"/>
      <c r="W394" s="7"/>
      <c r="X394" s="7" t="str">
        <f>'[1]Programação trançadeiras'!C395</f>
        <v xml:space="preserve"> </v>
      </c>
      <c r="Y394" s="7"/>
      <c r="Z394" s="7"/>
      <c r="AA394" s="7"/>
      <c r="AB394" s="7"/>
      <c r="AC394" s="7"/>
      <c r="AD394" s="7"/>
    </row>
    <row r="395" spans="1:30" ht="23.25" hidden="1" x14ac:dyDescent="0.35">
      <c r="C395" s="1"/>
      <c r="D395" s="1"/>
      <c r="E395" s="2"/>
      <c r="F395" s="2"/>
      <c r="G395" s="98" t="e">
        <f ca="1">IF(J395&gt;0,G394," ")</f>
        <v>#VALUE!</v>
      </c>
      <c r="H395" s="100" t="e">
        <f ca="1">IF(M394=$C$2,QUOTIENT(H394,0.833),IF(M394=$C$3,PRODUCT(H394,1.235),IF(M394=$C$4,PRODUCT(H394,0.75),IF(M394=$C$5,PRODUCT(H394,1.38),IF(M394=$C$6,PRODUCT(H394,1.292),IF(M394=$C$7,PRODUCT(H394,1.292),IF(M394=$C$8,PRODUCT(H394,0.391),IF(M394=$C$9,PRODUCT(H394,1.2),IF(M394=$C$10,PRODUCT(H394,1.25),IF(M394=$C$11,PRODUCT(H394,1.25),IF(M394=$C$12,PRODUCT(H394,1.25),IF(M394=$C$13,PRODUCT(H394,1.25),H394))))))))))))</f>
        <v>#VALUE!</v>
      </c>
      <c r="I395" s="97" t="s">
        <v>40</v>
      </c>
      <c r="J395" s="98" t="e">
        <f ca="1">IF($B394="","",VLOOKUP($B394,'[1]DADOS DOS PRODUTOS'!$A$1:$M$10000,5,0))</f>
        <v>#VALUE!</v>
      </c>
      <c r="K395" s="98" t="e">
        <f ca="1">IF($B394="","",VLOOKUP($B394,'[1]DADOS DOS PRODUTOS'!$A$1:$M$10000,6,0))</f>
        <v>#VALUE!</v>
      </c>
      <c r="L395" s="98" t="e">
        <f ca="1">IF($B394="","",VLOOKUP($B394,'[1]DADOS DOS PRODUTOS'!$A$1:$M$10000,7,0))</f>
        <v>#VALUE!</v>
      </c>
      <c r="M395" s="99" t="e">
        <f ca="1">IF(J395&gt;0,M391," ")</f>
        <v>#VALUE!</v>
      </c>
      <c r="N395" s="97" t="str">
        <f ca="1">N394</f>
        <v/>
      </c>
      <c r="O395" s="100">
        <f ca="1">O394</f>
        <v>0</v>
      </c>
      <c r="P395" s="105" t="e">
        <f t="shared" ca="1" si="5"/>
        <v>#VALUE!</v>
      </c>
      <c r="Q395" s="106" t="str">
        <f ca="1">Q391</f>
        <v/>
      </c>
      <c r="R395" s="106" t="str">
        <f ca="1">R393</f>
        <v/>
      </c>
      <c r="S395" s="107" t="e">
        <f ca="1">IF($B$19="","",VLOOKUP($B$19,'[1]DADOS DOS PRODUTOS'!$A$1:$O$9999,16,0))</f>
        <v>#N/A</v>
      </c>
      <c r="T395" s="7"/>
      <c r="U395" s="7"/>
      <c r="V395" s="7"/>
      <c r="W395" s="7"/>
      <c r="X395" s="7" t="str">
        <f>'[1]Programação trançadeiras'!C396</f>
        <v xml:space="preserve"> </v>
      </c>
      <c r="Y395" s="7"/>
      <c r="Z395" s="7"/>
      <c r="AA395" s="7"/>
      <c r="AB395" s="7"/>
      <c r="AC395" s="7"/>
      <c r="AD395" s="7"/>
    </row>
    <row r="396" spans="1:30" ht="23.25" hidden="1" x14ac:dyDescent="0.35">
      <c r="C396" s="1"/>
      <c r="D396" s="1"/>
      <c r="E396" s="2"/>
      <c r="F396" s="2"/>
      <c r="G396" s="98" t="e">
        <f ca="1">IF(J396&gt;0,G395," ")</f>
        <v>#VALUE!</v>
      </c>
      <c r="H396" s="100" t="e">
        <f ca="1">IF(M395=$C$2,QUOTIENT(H395,0.833),IF(M395=$C$3,PRODUCT(H395,1.235),IF(M395=$C$4,PRODUCT(H395,0.75),IF(M395=$C$5,PRODUCT(H395,1.38),IF(M395=$C$6,PRODUCT(H395,1.292),IF(M395=$C$7,PRODUCT(H395,1.292),IF(M395=$C$8,PRODUCT(H395,0.391),IF(M395=$C$9,PRODUCT(H395,1.2),IF(M395=$C$10,PRODUCT(H395,1.25),IF(M395=$C$11,PRODUCT(H395,1.25),IF(M395=$C$12,PRODUCT(H395,1.25),IF(M395=$C$13,PRODUCT(H395,1.25),H395))))))))))))</f>
        <v>#VALUE!</v>
      </c>
      <c r="I396" s="97" t="s">
        <v>40</v>
      </c>
      <c r="J396" s="97" t="e">
        <f ca="1">IF($B394="","",VLOOKUP($B394,'[1]DADOS DOS PRODUTOS'!$A$1:$M$10000,11,0))</f>
        <v>#VALUE!</v>
      </c>
      <c r="K396" s="97" t="e">
        <f ca="1">IF($B394="","",VLOOKUP($B394,'[1]DADOS DOS PRODUTOS'!$A$1:$M$10000,12,0))</f>
        <v>#VALUE!</v>
      </c>
      <c r="L396" s="97" t="e">
        <f ca="1">IF($B394="","",VLOOKUP($B394,'[1]DADOS DOS PRODUTOS'!$A$1:$M$10000,13,0))</f>
        <v>#VALUE!</v>
      </c>
      <c r="M396" s="99" t="e">
        <f ca="1">IF(J396&gt;0,M391," ")</f>
        <v>#VALUE!</v>
      </c>
      <c r="N396" s="97" t="str">
        <f ca="1">N395</f>
        <v/>
      </c>
      <c r="O396" s="100">
        <f ca="1">O395</f>
        <v>0</v>
      </c>
      <c r="P396" s="105" t="e">
        <f t="shared" ca="1" si="5"/>
        <v>#VALUE!</v>
      </c>
      <c r="Q396" s="106" t="str">
        <f ca="1">Q391</f>
        <v/>
      </c>
      <c r="R396" s="106" t="str">
        <f ca="1">R393</f>
        <v/>
      </c>
      <c r="S396" s="107" t="e">
        <f ca="1">IF($B$19="","",VLOOKUP($B$19,'[1]DADOS DOS PRODUTOS'!$A$1:$O$9999,16,0))</f>
        <v>#N/A</v>
      </c>
      <c r="T396" s="7"/>
      <c r="U396" s="7"/>
      <c r="V396" s="7"/>
      <c r="W396" s="7"/>
      <c r="X396" s="7" t="str">
        <f>'[1]Programação trançadeiras'!C397</f>
        <v xml:space="preserve"> </v>
      </c>
      <c r="Y396" s="7"/>
      <c r="Z396" s="7"/>
      <c r="AA396" s="7"/>
      <c r="AB396" s="7"/>
      <c r="AC396" s="7"/>
      <c r="AD396" s="7"/>
    </row>
    <row r="397" spans="1:30" ht="23.25" hidden="1" x14ac:dyDescent="0.35">
      <c r="A397">
        <v>13</v>
      </c>
      <c r="B397" s="110" t="str">
        <f ca="1">'[1]Programação trançadeiras'!I66</f>
        <v/>
      </c>
      <c r="C397" s="1">
        <f ca="1">'[1]Programação trançadeiras'!J66</f>
        <v>0</v>
      </c>
      <c r="D397" s="108" t="e">
        <f ca="1">(Q397*C397)/R397</f>
        <v>#VALUE!</v>
      </c>
      <c r="E397" s="109" t="e">
        <f ca="1">D397/Q397</f>
        <v>#VALUE!</v>
      </c>
      <c r="F397" s="116" t="str">
        <f ca="1">B397</f>
        <v/>
      </c>
      <c r="G397" s="18" t="e">
        <f ca="1">IF(H397&lt;Q397,1,W397)</f>
        <v>#VALUE!</v>
      </c>
      <c r="H397" s="111" t="e">
        <f ca="1">IF(D397&gt;Q397,Q397,IF(D397&lt;Q397,D397,D397))</f>
        <v>#VALUE!</v>
      </c>
      <c r="I397" s="112" t="s">
        <v>40</v>
      </c>
      <c r="J397" s="113" t="str">
        <f ca="1">IF($B397="","",VLOOKUP($B397,'[1]DADOS DOS PRODUTOS'!$A$1:$M$10000,2,0))</f>
        <v/>
      </c>
      <c r="K397" s="113" t="str">
        <f ca="1">IF($B397="","",VLOOKUP($B397,'[1]DADOS DOS PRODUTOS'!$A$1:$M$10000,3,0))</f>
        <v/>
      </c>
      <c r="L397" s="17" t="str">
        <f ca="1">IF($B397="","",VLOOKUP($B397,'[1]DADOS DOS PRODUTOS'!$A$1:$M$10000,4,0))</f>
        <v/>
      </c>
      <c r="M397" s="17" t="str">
        <f ca="1">IF(B397="","",VLOOKUP(B397,'[1]DADOS DOS PRODUTOS'!$A$1:$M$10000,8,0))</f>
        <v/>
      </c>
      <c r="N397" s="112" t="str">
        <f ca="1">IF(B397="","",VLOOKUP(B397,'[1]DADOS DOS PRODUTOS'!$A$1:$M$10000,9,0))</f>
        <v/>
      </c>
      <c r="O397" s="114">
        <f ca="1">C397</f>
        <v>0</v>
      </c>
      <c r="P397" s="101" t="e">
        <f t="shared" ca="1" si="5"/>
        <v>#VALUE!</v>
      </c>
      <c r="Q397" s="102" t="str">
        <f ca="1">IF(B397="","",VLOOKUP(B397,'[1]DADOS DOS PRODUTOS'!$A$1:$N$9999,14,0))</f>
        <v/>
      </c>
      <c r="R397" s="102" t="str">
        <f ca="1">IF(B397="","",VLOOKUP(B397,'[1]DADOS DOS PRODUTOS'!$A$1:$O$9999,15,0))</f>
        <v/>
      </c>
      <c r="S397" s="102" t="str">
        <f ca="1">IF(B397="","",VLOOKUP(B397,'[1]DADOS DOS PRODUTOS'!$A$1:$O$9999,16,0))</f>
        <v/>
      </c>
      <c r="T397" s="90" t="str">
        <f ca="1">IFERROR(M397,0)</f>
        <v/>
      </c>
      <c r="U397" s="90"/>
      <c r="V397" s="90" t="str">
        <f ca="1">LEFT(B397,4)</f>
        <v/>
      </c>
      <c r="W397" s="103">
        <f ca="1">COUNTIF('[1]Planejamento Trançadeira'!C73:APM73,'[1]Planejamento Trançadeira'!A73)</f>
        <v>0</v>
      </c>
      <c r="X397" s="7" t="str">
        <f>'[1]Programação trançadeiras'!C398</f>
        <v xml:space="preserve"> </v>
      </c>
      <c r="Y397" s="7"/>
      <c r="Z397" s="7"/>
      <c r="AA397" s="7"/>
      <c r="AB397" s="7"/>
      <c r="AC397" s="7"/>
      <c r="AD397" s="7"/>
    </row>
    <row r="398" spans="1:30" ht="23.25" hidden="1" x14ac:dyDescent="0.35">
      <c r="C398" s="1"/>
      <c r="D398" s="1"/>
      <c r="E398" s="2"/>
      <c r="F398" s="2"/>
      <c r="G398" s="113" t="e">
        <f ca="1">IF(J398&gt;0,G397," ")</f>
        <v>#VALUE!</v>
      </c>
      <c r="H398" s="114" t="e">
        <f ca="1">IF(M397=$C$2,QUOTIENT(H397,0.833),IF(M397=$C$3,PRODUCT(H397,1.235),IF(M397=$C$4,PRODUCT(H397,0.75),IF(M397=$C$5,PRODUCT(H397,1.38),IF(M397=$C$6,PRODUCT(H397,1.292),IF(M397=$C$7,PRODUCT(H397,1.292),IF(M397=$C$8,PRODUCT(H397,0.391),IF(M397=$C$9,PRODUCT(H397,1.2),IF(M397=$C$10,PRODUCT(H397,1.25),IF(M397=$C$11,PRODUCT(H397,1.25),IF(M397=$C$12,PRODUCT(H397,1.25),IF(M397=$C$13,PRODUCT(H397,1.25),H397))))))))))))</f>
        <v>#VALUE!</v>
      </c>
      <c r="I398" s="112" t="s">
        <v>40</v>
      </c>
      <c r="J398" s="113" t="str">
        <f ca="1">IF($B397="","",VLOOKUP($B397,'[1]DADOS DOS PRODUTOS'!$A$1:$M$10000,5,0))</f>
        <v/>
      </c>
      <c r="K398" s="113" t="str">
        <f ca="1">IF($B397="","",VLOOKUP($B397,'[1]DADOS DOS PRODUTOS'!$A$1:$M$10000,6,0))</f>
        <v/>
      </c>
      <c r="L398" s="113" t="str">
        <f ca="1">IF($B397="","",VLOOKUP($B397,'[1]DADOS DOS PRODUTOS'!$A$1:$M$10000,7,0))</f>
        <v/>
      </c>
      <c r="M398" s="17" t="str">
        <f ca="1">IF(J398&gt;0,M397," ")</f>
        <v/>
      </c>
      <c r="N398" s="112" t="str">
        <f ca="1">N397</f>
        <v/>
      </c>
      <c r="O398" s="114">
        <f ca="1">O397</f>
        <v>0</v>
      </c>
      <c r="P398" s="105" t="e">
        <f t="shared" ca="1" si="5"/>
        <v>#VALUE!</v>
      </c>
      <c r="Q398" s="106" t="str">
        <f ca="1">Q397</f>
        <v/>
      </c>
      <c r="R398" s="106" t="str">
        <f ca="1">R397</f>
        <v/>
      </c>
      <c r="S398" s="107" t="e">
        <f ca="1">IF($B$19="","",VLOOKUP($B$19,'[1]DADOS DOS PRODUTOS'!$A$1:$O$9999,16,0))</f>
        <v>#N/A</v>
      </c>
      <c r="T398" s="7"/>
      <c r="U398" s="7"/>
      <c r="V398" s="7"/>
      <c r="W398" s="7"/>
      <c r="X398" s="7" t="str">
        <f>'[1]Programação trançadeiras'!C399</f>
        <v xml:space="preserve"> </v>
      </c>
      <c r="Y398" s="7"/>
      <c r="Z398" s="7"/>
      <c r="AA398" s="7"/>
      <c r="AB398" s="7"/>
      <c r="AC398" s="7"/>
      <c r="AD398" s="7"/>
    </row>
    <row r="399" spans="1:30" ht="23.25" hidden="1" x14ac:dyDescent="0.35">
      <c r="C399" s="1"/>
      <c r="D399" s="1"/>
      <c r="E399" s="2"/>
      <c r="F399" s="2"/>
      <c r="G399" s="112" t="e">
        <f ca="1">IF(J399&gt;0,G398," ")</f>
        <v>#VALUE!</v>
      </c>
      <c r="H399" s="114" t="e">
        <f ca="1">IF(M398=$C$2,QUOTIENT(H398,0.833),IF(M398=$C$3,PRODUCT(H398,1.235),IF(M398=$C$4,PRODUCT(H398,0.75),IF(M398=$C$5,PRODUCT(H398,1.38),IF(M398=$C$6,PRODUCT(H398,1.292),IF(M398=$C$7,PRODUCT(H398,1.292),IF(M398=$C$8,PRODUCT(H398,0.391),IF(M398=$C$9,PRODUCT(H398,1.2),IF(M398=$C$10,PRODUCT(H398,1.25),IF(M398=$C$11,PRODUCT(H398,1.25),IF(M398=$C$12,PRODUCT(H398,1.25),IF(M398=$C$13,PRODUCT(H398,1.25),H398))))))))))))</f>
        <v>#VALUE!</v>
      </c>
      <c r="I399" s="112" t="s">
        <v>40</v>
      </c>
      <c r="J399" s="112" t="str">
        <f ca="1">IF($B397="","",VLOOKUP($B397,'[1]DADOS DOS PRODUTOS'!$A$1:$M$10000,11,0))</f>
        <v/>
      </c>
      <c r="K399" s="112" t="str">
        <f ca="1">IF($B397="","",VLOOKUP($B397,'[1]DADOS DOS PRODUTOS'!$A$1:$M$10000,12,0))</f>
        <v/>
      </c>
      <c r="L399" s="112" t="str">
        <f ca="1">IF($B397="","",VLOOKUP($B397,'[1]DADOS DOS PRODUTOS'!$A$1:$M$10000,13,0))</f>
        <v/>
      </c>
      <c r="M399" s="17" t="str">
        <f ca="1">IF(J399&gt;0,M397," ")</f>
        <v/>
      </c>
      <c r="N399" s="112" t="str">
        <f ca="1">N398</f>
        <v/>
      </c>
      <c r="O399" s="114">
        <f ca="1">O397</f>
        <v>0</v>
      </c>
      <c r="P399" s="105" t="e">
        <f t="shared" ca="1" si="5"/>
        <v>#VALUE!</v>
      </c>
      <c r="Q399" s="106" t="str">
        <f ca="1">Q397</f>
        <v/>
      </c>
      <c r="R399" s="106" t="str">
        <f ca="1">R397</f>
        <v/>
      </c>
      <c r="S399" s="107" t="e">
        <f ca="1">IF($B$19="","",VLOOKUP($B$19,'[1]DADOS DOS PRODUTOS'!$A$1:$O$9999,16,0))</f>
        <v>#N/A</v>
      </c>
      <c r="T399" s="7"/>
      <c r="U399" s="7"/>
      <c r="V399" s="7"/>
      <c r="W399" s="7"/>
      <c r="X399" s="7" t="str">
        <f>'[1]Programação trançadeiras'!C400</f>
        <v xml:space="preserve"> </v>
      </c>
      <c r="Y399" s="7"/>
      <c r="Z399" s="7"/>
      <c r="AA399" s="7"/>
      <c r="AB399" s="7"/>
      <c r="AC399" s="7"/>
      <c r="AD399" s="7"/>
    </row>
    <row r="400" spans="1:30" ht="23.25" hidden="1" x14ac:dyDescent="0.35">
      <c r="B400" t="e">
        <f ca="1">IF(H400&gt;0,B397," ")</f>
        <v>#VALUE!</v>
      </c>
      <c r="C400" s="1"/>
      <c r="D400" s="108"/>
      <c r="E400" s="109"/>
      <c r="F400" s="116" t="e">
        <f ca="1">B400</f>
        <v>#VALUE!</v>
      </c>
      <c r="G400" s="18" t="e">
        <f ca="1">IF(H400&gt;0,1," ")</f>
        <v>#VALUE!</v>
      </c>
      <c r="H400" s="111" t="e">
        <f ca="1">SMALL('[1]Planejamento Trançadeira'!C64:FJ64,COUNTIF('[1]Planejamento Trançadeira'!C64:FJ64,0)+1)</f>
        <v>#VALUE!</v>
      </c>
      <c r="I400" s="112" t="s">
        <v>40</v>
      </c>
      <c r="J400" s="113" t="e">
        <f ca="1">IF($B400="","",VLOOKUP($B400,'[1]DADOS DOS PRODUTOS'!$A$1:$M$10000,2,0))</f>
        <v>#VALUE!</v>
      </c>
      <c r="K400" s="113" t="e">
        <f ca="1">IF($B400="","",VLOOKUP($B400,'[1]DADOS DOS PRODUTOS'!$A$1:$M$10000,3,0))</f>
        <v>#VALUE!</v>
      </c>
      <c r="L400" s="17" t="e">
        <f ca="1">IF($B400="","",VLOOKUP($B400,'[1]DADOS DOS PRODUTOS'!$A$1:$M$10000,4,0))</f>
        <v>#VALUE!</v>
      </c>
      <c r="M400" s="17" t="e">
        <f ca="1">IF(J400&gt;0,M397," ")</f>
        <v>#VALUE!</v>
      </c>
      <c r="N400" s="112" t="str">
        <f ca="1">N399</f>
        <v/>
      </c>
      <c r="O400" s="114">
        <f ca="1">O399</f>
        <v>0</v>
      </c>
      <c r="P400" s="105" t="e">
        <f t="shared" ca="1" si="5"/>
        <v>#VALUE!</v>
      </c>
      <c r="Q400" s="107" t="str">
        <f ca="1">Q397</f>
        <v/>
      </c>
      <c r="R400" s="106" t="str">
        <f ca="1">R399</f>
        <v/>
      </c>
      <c r="S400" s="107" t="e">
        <f ca="1">IF($B$19="","",VLOOKUP($B$19,'[1]DADOS DOS PRODUTOS'!$A$1:$O$9999,16,0))</f>
        <v>#N/A</v>
      </c>
      <c r="T400" s="7">
        <f ca="1">IFERROR(M400,0)</f>
        <v>0</v>
      </c>
      <c r="U400" s="7"/>
      <c r="V400" s="7"/>
      <c r="W400" s="7"/>
      <c r="X400" s="7" t="str">
        <f>'[1]Programação trançadeiras'!C401</f>
        <v xml:space="preserve"> </v>
      </c>
      <c r="Y400" s="7"/>
      <c r="Z400" s="7"/>
      <c r="AA400" s="7"/>
      <c r="AB400" s="7"/>
      <c r="AC400" s="7"/>
      <c r="AD400" s="7"/>
    </row>
    <row r="401" spans="1:30" ht="23.25" hidden="1" x14ac:dyDescent="0.35">
      <c r="C401" s="1"/>
      <c r="D401" s="1"/>
      <c r="E401" s="2"/>
      <c r="F401" s="2"/>
      <c r="G401" s="113" t="e">
        <f ca="1">IF(J401&gt;0,G400," ")</f>
        <v>#VALUE!</v>
      </c>
      <c r="H401" s="114" t="e">
        <f ca="1">IF(M400=$C$2,QUOTIENT(H400,0.833),IF(M400=$C$3,PRODUCT(H400,1.235),IF(M400=$C$4,PRODUCT(H400,0.75),IF(M400=$C$5,PRODUCT(H400,1.38),IF(M400=$C$6,PRODUCT(H400,1.292),IF(M400=$C$7,PRODUCT(H400,1.292),IF(M400=$C$8,PRODUCT(H400,0.391),IF(M400=$C$9,PRODUCT(H400,1.2),IF(M400=$C$10,PRODUCT(H400,1.25),IF(M400=$C$11,PRODUCT(H400,1.25),IF(M400=$C$12,PRODUCT(H400,1.25),IF(M400=$C$13,PRODUCT(H400,1.25),H400))))))))))))</f>
        <v>#VALUE!</v>
      </c>
      <c r="I401" s="112" t="s">
        <v>40</v>
      </c>
      <c r="J401" s="113" t="e">
        <f ca="1">IF($B400="","",VLOOKUP($B400,'[1]DADOS DOS PRODUTOS'!$A$1:$M$10000,5,0))</f>
        <v>#VALUE!</v>
      </c>
      <c r="K401" s="113" t="e">
        <f ca="1">IF($B400="","",VLOOKUP($B400,'[1]DADOS DOS PRODUTOS'!$A$1:$M$10000,6,0))</f>
        <v>#VALUE!</v>
      </c>
      <c r="L401" s="113" t="e">
        <f ca="1">IF($B400="","",VLOOKUP($B400,'[1]DADOS DOS PRODUTOS'!$A$1:$M$10000,7,0))</f>
        <v>#VALUE!</v>
      </c>
      <c r="M401" s="17" t="e">
        <f ca="1">IF(J401&gt;0,M397," ")</f>
        <v>#VALUE!</v>
      </c>
      <c r="N401" s="112" t="str">
        <f ca="1">N400</f>
        <v/>
      </c>
      <c r="O401" s="114">
        <f ca="1">O400</f>
        <v>0</v>
      </c>
      <c r="P401" s="105" t="e">
        <f t="shared" ca="1" si="5"/>
        <v>#VALUE!</v>
      </c>
      <c r="Q401" s="106" t="str">
        <f ca="1">Q397</f>
        <v/>
      </c>
      <c r="R401" s="106" t="str">
        <f ca="1">R399</f>
        <v/>
      </c>
      <c r="S401" s="107" t="e">
        <f ca="1">IF($B$19="","",VLOOKUP($B$19,'[1]DADOS DOS PRODUTOS'!$A$1:$O$9999,16,0))</f>
        <v>#N/A</v>
      </c>
      <c r="T401" s="7"/>
      <c r="U401" s="7"/>
      <c r="V401" s="7"/>
      <c r="W401" s="7"/>
      <c r="X401" s="7" t="str">
        <f>'[1]Programação trançadeiras'!C402</f>
        <v xml:space="preserve"> </v>
      </c>
      <c r="Y401" s="7"/>
      <c r="Z401" s="7"/>
      <c r="AA401" s="7"/>
      <c r="AB401" s="7"/>
      <c r="AC401" s="7"/>
      <c r="AD401" s="7"/>
    </row>
    <row r="402" spans="1:30" ht="23.25" hidden="1" x14ac:dyDescent="0.35">
      <c r="C402" s="1"/>
      <c r="D402" s="1"/>
      <c r="E402" s="2"/>
      <c r="F402" s="2"/>
      <c r="G402" s="113" t="e">
        <f ca="1">IF(J402&gt;0,G401," ")</f>
        <v>#VALUE!</v>
      </c>
      <c r="H402" s="114" t="e">
        <f ca="1">IF(M401=$C$2,QUOTIENT(H401,0.833),IF(M401=$C$3,PRODUCT(H401,1.235),IF(M401=$C$4,PRODUCT(H401,0.75),IF(M401=$C$5,PRODUCT(H401,1.38),IF(M401=$C$6,PRODUCT(H401,1.292),IF(M401=$C$7,PRODUCT(H401,1.292),IF(M401=$C$8,PRODUCT(H401,0.391),IF(M401=$C$9,PRODUCT(H401,1.2),IF(M401=$C$10,PRODUCT(H401,1.25),IF(M401=$C$11,PRODUCT(H401,1.25),IF(M401=$C$12,PRODUCT(H401,1.25),IF(M401=$C$13,PRODUCT(H401,1.25),H401))))))))))))</f>
        <v>#VALUE!</v>
      </c>
      <c r="I402" s="112" t="s">
        <v>40</v>
      </c>
      <c r="J402" s="112" t="e">
        <f ca="1">IF($B400="","",VLOOKUP($B400,'[1]DADOS DOS PRODUTOS'!$A$1:$M$10000,11,0))</f>
        <v>#VALUE!</v>
      </c>
      <c r="K402" s="112" t="e">
        <f ca="1">IF($B400="","",VLOOKUP($B400,'[1]DADOS DOS PRODUTOS'!$A$1:$M$10000,12,0))</f>
        <v>#VALUE!</v>
      </c>
      <c r="L402" s="112" t="e">
        <f ca="1">IF($B400="","",VLOOKUP($B400,'[1]DADOS DOS PRODUTOS'!$A$1:$M$10000,13,0))</f>
        <v>#VALUE!</v>
      </c>
      <c r="M402" s="17" t="e">
        <f ca="1">IF(J402&gt;0,M397," ")</f>
        <v>#VALUE!</v>
      </c>
      <c r="N402" s="112" t="str">
        <f ca="1">N401</f>
        <v/>
      </c>
      <c r="O402" s="114">
        <f ca="1">O401</f>
        <v>0</v>
      </c>
      <c r="P402" s="105" t="e">
        <f t="shared" ca="1" si="5"/>
        <v>#VALUE!</v>
      </c>
      <c r="Q402" s="106" t="str">
        <f ca="1">Q397</f>
        <v/>
      </c>
      <c r="R402" s="106" t="str">
        <f ca="1">R399</f>
        <v/>
      </c>
      <c r="S402" s="107" t="e">
        <f ca="1">IF($B$19="","",VLOOKUP($B$19,'[1]DADOS DOS PRODUTOS'!$A$1:$O$9999,16,0))</f>
        <v>#N/A</v>
      </c>
      <c r="T402" s="7"/>
      <c r="U402" s="7"/>
      <c r="V402" s="7"/>
      <c r="W402" s="7"/>
      <c r="X402" s="7" t="str">
        <f>'[1]Programação trançadeiras'!C403</f>
        <v xml:space="preserve"> </v>
      </c>
      <c r="Y402" s="7"/>
      <c r="Z402" s="7"/>
      <c r="AA402" s="7"/>
      <c r="AB402" s="7"/>
      <c r="AC402" s="7"/>
      <c r="AD402" s="7"/>
    </row>
    <row r="403" spans="1:30" ht="23.25" hidden="1" x14ac:dyDescent="0.35">
      <c r="A403">
        <v>14</v>
      </c>
      <c r="B403" s="110" t="str">
        <f ca="1">'[1]Programação trançadeiras'!I67</f>
        <v/>
      </c>
      <c r="C403" s="1">
        <f ca="1">'[1]Programação trançadeiras'!J67</f>
        <v>0</v>
      </c>
      <c r="D403" s="108" t="e">
        <f ca="1">(Q403*C403)/R403</f>
        <v>#VALUE!</v>
      </c>
      <c r="E403" s="109" t="e">
        <f ca="1">D403/Q403</f>
        <v>#VALUE!</v>
      </c>
      <c r="F403" s="116" t="str">
        <f ca="1">B403</f>
        <v/>
      </c>
      <c r="G403" s="95" t="e">
        <f ca="1">IF(H403&lt;Q403,1,W403)</f>
        <v>#VALUE!</v>
      </c>
      <c r="H403" s="96" t="e">
        <f ca="1">IF(D403&gt;Q403,Q403,IF(D403&lt;Q403,D403,D403))</f>
        <v>#VALUE!</v>
      </c>
      <c r="I403" s="97" t="s">
        <v>40</v>
      </c>
      <c r="J403" s="98" t="str">
        <f ca="1">IF($B403="","",VLOOKUP($B403,'[1]DADOS DOS PRODUTOS'!$A$1:$M$10000,2,0))</f>
        <v/>
      </c>
      <c r="K403" s="98" t="str">
        <f ca="1">IF($B403="","",VLOOKUP($B403,'[1]DADOS DOS PRODUTOS'!$A$1:$M$10000,3,0))</f>
        <v/>
      </c>
      <c r="L403" s="99" t="str">
        <f ca="1">IF($B403="","",VLOOKUP($B403,'[1]DADOS DOS PRODUTOS'!$A$1:$M$10000,4,0))</f>
        <v/>
      </c>
      <c r="M403" s="99" t="str">
        <f ca="1">IF(B403="","",VLOOKUP(B403,'[1]DADOS DOS PRODUTOS'!$A$1:$M$10000,8,0))</f>
        <v/>
      </c>
      <c r="N403" s="97" t="str">
        <f ca="1">IF(B403="","",VLOOKUP(B403,'[1]DADOS DOS PRODUTOS'!$A$1:$M$10000,9,0))</f>
        <v/>
      </c>
      <c r="O403" s="100">
        <f ca="1">C403</f>
        <v>0</v>
      </c>
      <c r="P403" s="101" t="e">
        <f t="shared" ref="P403:P466" ca="1" si="6">IF(G403&gt;0,TRUE,FALSE)</f>
        <v>#VALUE!</v>
      </c>
      <c r="Q403" s="102" t="str">
        <f ca="1">IF(B403="","",VLOOKUP(B403,'[1]DADOS DOS PRODUTOS'!$A$1:$N$9999,14,0))</f>
        <v/>
      </c>
      <c r="R403" s="102" t="str">
        <f ca="1">IF(B403="","",VLOOKUP(B403,'[1]DADOS DOS PRODUTOS'!$A$1:$O$9999,15,0))</f>
        <v/>
      </c>
      <c r="S403" s="102" t="str">
        <f ca="1">IF(B403="","",VLOOKUP(B403,'[1]DADOS DOS PRODUTOS'!$A$1:$O$9999,16,0))</f>
        <v/>
      </c>
      <c r="T403" s="90" t="str">
        <f ca="1">IFERROR(M403,0)</f>
        <v/>
      </c>
      <c r="U403" s="90"/>
      <c r="V403" s="90" t="str">
        <f ca="1">LEFT(B403,4)</f>
        <v/>
      </c>
      <c r="W403" s="103">
        <f ca="1">COUNTIF('[1]Planejamento Trançadeira'!C74:APM74,'[1]Planejamento Trançadeira'!A74)</f>
        <v>0</v>
      </c>
      <c r="X403" s="7" t="str">
        <f>'[1]Programação trançadeiras'!C404</f>
        <v xml:space="preserve"> </v>
      </c>
      <c r="Y403" s="7"/>
      <c r="Z403" s="7"/>
      <c r="AA403" s="7"/>
      <c r="AB403" s="7"/>
      <c r="AC403" s="7"/>
      <c r="AD403" s="7"/>
    </row>
    <row r="404" spans="1:30" ht="23.25" hidden="1" x14ac:dyDescent="0.35">
      <c r="C404" s="1"/>
      <c r="D404" s="1"/>
      <c r="E404" s="2"/>
      <c r="F404" s="2"/>
      <c r="G404" s="98" t="e">
        <f ca="1">IF(J404&gt;0,G403," ")</f>
        <v>#VALUE!</v>
      </c>
      <c r="H404" s="100" t="e">
        <f ca="1">IF(M403=$C$2,QUOTIENT(H403,0.833),IF(M403=$C$3,PRODUCT(H403,1.235),IF(M403=$C$4,PRODUCT(H403,0.75),IF(M403=$C$5,PRODUCT(H403,1.38),IF(M403=$C$6,PRODUCT(H403,1.292),IF(M403=$C$7,PRODUCT(H403,1.292),IF(M403=$C$8,PRODUCT(H403,0.391),IF(M403=$C$9,PRODUCT(H403,1.2),IF(M403=$C$10,PRODUCT(H403,1.25),IF(M403=$C$11,PRODUCT(H403,1.25),IF(M403=$C$12,PRODUCT(H403,1.25),IF(M403=$C$13,PRODUCT(H403,1.25),H403))))))))))))</f>
        <v>#VALUE!</v>
      </c>
      <c r="I404" s="97" t="s">
        <v>40</v>
      </c>
      <c r="J404" s="98" t="str">
        <f ca="1">IF($B403="","",VLOOKUP($B403,'[1]DADOS DOS PRODUTOS'!$A$1:$M$10000,5,0))</f>
        <v/>
      </c>
      <c r="K404" s="98" t="str">
        <f ca="1">IF($B403="","",VLOOKUP($B403,'[1]DADOS DOS PRODUTOS'!$A$1:$M$10000,6,0))</f>
        <v/>
      </c>
      <c r="L404" s="98" t="str">
        <f ca="1">IF($B403="","",VLOOKUP($B403,'[1]DADOS DOS PRODUTOS'!$A$1:$M$10000,7,0))</f>
        <v/>
      </c>
      <c r="M404" s="99" t="str">
        <f ca="1">IF(J404&gt;0,M403," ")</f>
        <v/>
      </c>
      <c r="N404" s="97" t="str">
        <f ca="1">N403</f>
        <v/>
      </c>
      <c r="O404" s="100">
        <f ca="1">O403</f>
        <v>0</v>
      </c>
      <c r="P404" s="105" t="e">
        <f t="shared" ca="1" si="6"/>
        <v>#VALUE!</v>
      </c>
      <c r="Q404" s="106" t="str">
        <f ca="1">Q403</f>
        <v/>
      </c>
      <c r="R404" s="106" t="str">
        <f ca="1">R403</f>
        <v/>
      </c>
      <c r="S404" s="107" t="e">
        <f ca="1">IF($B$19="","",VLOOKUP($B$19,'[1]DADOS DOS PRODUTOS'!$A$1:$O$9999,16,0))</f>
        <v>#N/A</v>
      </c>
      <c r="T404" s="7"/>
      <c r="U404" s="7"/>
      <c r="V404" s="7"/>
      <c r="W404" s="7"/>
      <c r="X404" s="7" t="str">
        <f>'[1]Programação trançadeiras'!C405</f>
        <v xml:space="preserve"> </v>
      </c>
      <c r="Y404" s="7"/>
      <c r="Z404" s="7"/>
      <c r="AA404" s="7"/>
      <c r="AB404" s="7"/>
      <c r="AC404" s="7"/>
      <c r="AD404" s="7"/>
    </row>
    <row r="405" spans="1:30" ht="23.25" hidden="1" x14ac:dyDescent="0.35">
      <c r="C405" s="1"/>
      <c r="D405" s="1"/>
      <c r="E405" s="2"/>
      <c r="F405" s="2"/>
      <c r="G405" s="97" t="e">
        <f ca="1">IF(J405&gt;0,G404," ")</f>
        <v>#VALUE!</v>
      </c>
      <c r="H405" s="100" t="e">
        <f ca="1">IF(M404=$C$2,QUOTIENT(H404,0.833),IF(M404=$C$3,PRODUCT(H404,1.235),IF(M404=$C$4,PRODUCT(H404,0.75),IF(M404=$C$5,PRODUCT(H404,1.38),IF(M404=$C$6,PRODUCT(H404,1.292),IF(M404=$C$7,PRODUCT(H404,1.292),IF(M404=$C$8,PRODUCT(H404,0.391),IF(M404=$C$9,PRODUCT(H404,1.2),IF(M404=$C$10,PRODUCT(H404,1.25),IF(M404=$C$11,PRODUCT(H404,1.25),IF(M404=$C$12,PRODUCT(H404,1.25),IF(M404=$C$13,PRODUCT(H404,1.25),H404))))))))))))</f>
        <v>#VALUE!</v>
      </c>
      <c r="I405" s="97" t="s">
        <v>40</v>
      </c>
      <c r="J405" s="97" t="str">
        <f ca="1">IF($B403="","",VLOOKUP($B403,'[1]DADOS DOS PRODUTOS'!$A$1:$M$10000,11,0))</f>
        <v/>
      </c>
      <c r="K405" s="97" t="str">
        <f ca="1">IF($B403="","",VLOOKUP($B403,'[1]DADOS DOS PRODUTOS'!$A$1:$M$10000,12,0))</f>
        <v/>
      </c>
      <c r="L405" s="97" t="str">
        <f ca="1">IF($B403="","",VLOOKUP($B403,'[1]DADOS DOS PRODUTOS'!$A$1:$M$10000,13,0))</f>
        <v/>
      </c>
      <c r="M405" s="99" t="str">
        <f ca="1">IF(J405&gt;0,M403," ")</f>
        <v/>
      </c>
      <c r="N405" s="97" t="str">
        <f ca="1">N404</f>
        <v/>
      </c>
      <c r="O405" s="100">
        <f ca="1">O403</f>
        <v>0</v>
      </c>
      <c r="P405" s="105" t="e">
        <f t="shared" ca="1" si="6"/>
        <v>#VALUE!</v>
      </c>
      <c r="Q405" s="106" t="str">
        <f ca="1">Q403</f>
        <v/>
      </c>
      <c r="R405" s="106" t="str">
        <f ca="1">R403</f>
        <v/>
      </c>
      <c r="S405" s="107" t="e">
        <f ca="1">IF($B$19="","",VLOOKUP($B$19,'[1]DADOS DOS PRODUTOS'!$A$1:$O$9999,16,0))</f>
        <v>#N/A</v>
      </c>
      <c r="T405" s="7"/>
      <c r="U405" s="7"/>
      <c r="V405" s="7"/>
      <c r="W405" s="7"/>
      <c r="X405" s="7" t="str">
        <f>'[1]Programação trançadeiras'!C406</f>
        <v xml:space="preserve"> </v>
      </c>
      <c r="Y405" s="7"/>
      <c r="Z405" s="7"/>
      <c r="AA405" s="7"/>
      <c r="AB405" s="7"/>
      <c r="AC405" s="7"/>
      <c r="AD405" s="7"/>
    </row>
    <row r="406" spans="1:30" ht="23.25" hidden="1" x14ac:dyDescent="0.35">
      <c r="B406" t="e">
        <f ca="1">IF(H406&gt;0,B403," ")</f>
        <v>#VALUE!</v>
      </c>
      <c r="C406" s="1"/>
      <c r="D406" s="108"/>
      <c r="E406" s="109"/>
      <c r="F406" s="116" t="e">
        <f ca="1">B406</f>
        <v>#VALUE!</v>
      </c>
      <c r="G406" s="95" t="e">
        <f ca="1">IF(H406&gt;0,1," ")</f>
        <v>#VALUE!</v>
      </c>
      <c r="H406" s="96" t="e">
        <f ca="1">SMALL('[1]Planejamento Trançadeira'!C65:FJ65,COUNTIF('[1]Planejamento Trançadeira'!C65:FJ65,0)+1)</f>
        <v>#VALUE!</v>
      </c>
      <c r="I406" s="97" t="s">
        <v>40</v>
      </c>
      <c r="J406" s="98" t="e">
        <f ca="1">IF($B406="","",VLOOKUP($B406,'[1]DADOS DOS PRODUTOS'!$A$1:$M$10000,2,0))</f>
        <v>#VALUE!</v>
      </c>
      <c r="K406" s="98" t="e">
        <f ca="1">IF($B406="","",VLOOKUP($B406,'[1]DADOS DOS PRODUTOS'!$A$1:$M$10000,3,0))</f>
        <v>#VALUE!</v>
      </c>
      <c r="L406" s="99" t="e">
        <f ca="1">IF($B406="","",VLOOKUP($B406,'[1]DADOS DOS PRODUTOS'!$A$1:$M$10000,4,0))</f>
        <v>#VALUE!</v>
      </c>
      <c r="M406" s="99" t="e">
        <f ca="1">IF(J406&gt;0,M403," ")</f>
        <v>#VALUE!</v>
      </c>
      <c r="N406" s="97" t="str">
        <f ca="1">N405</f>
        <v/>
      </c>
      <c r="O406" s="100">
        <f ca="1">O405</f>
        <v>0</v>
      </c>
      <c r="P406" s="105" t="e">
        <f t="shared" ca="1" si="6"/>
        <v>#VALUE!</v>
      </c>
      <c r="Q406" s="107" t="str">
        <f ca="1">Q403</f>
        <v/>
      </c>
      <c r="R406" s="106" t="str">
        <f ca="1">R405</f>
        <v/>
      </c>
      <c r="S406" s="107" t="e">
        <f ca="1">IF($B$19="","",VLOOKUP($B$19,'[1]DADOS DOS PRODUTOS'!$A$1:$O$9999,16,0))</f>
        <v>#N/A</v>
      </c>
      <c r="T406" s="7">
        <f ca="1">IFERROR(M406,0)</f>
        <v>0</v>
      </c>
      <c r="U406" s="7"/>
      <c r="V406" s="7"/>
      <c r="W406" s="7"/>
      <c r="X406" s="7" t="str">
        <f>'[1]Programação trançadeiras'!C407</f>
        <v xml:space="preserve"> </v>
      </c>
      <c r="Y406" s="7"/>
      <c r="Z406" s="7"/>
      <c r="AA406" s="7"/>
      <c r="AB406" s="7"/>
      <c r="AC406" s="7"/>
      <c r="AD406" s="7"/>
    </row>
    <row r="407" spans="1:30" ht="23.25" hidden="1" x14ac:dyDescent="0.35">
      <c r="C407" s="1"/>
      <c r="D407" s="1"/>
      <c r="E407" s="2"/>
      <c r="F407" s="2"/>
      <c r="G407" s="98" t="e">
        <f ca="1">IF(J407&gt;0,G406," ")</f>
        <v>#VALUE!</v>
      </c>
      <c r="H407" s="100" t="e">
        <f ca="1">IF(M406=$C$2,QUOTIENT(H406,0.833),IF(M406=$C$3,PRODUCT(H406,1.235),IF(M406=$C$4,PRODUCT(H406,0.75),IF(M406=$C$5,PRODUCT(H406,1.38),IF(M406=$C$6,PRODUCT(H406,1.292),IF(M406=$C$7,PRODUCT(H406,1.292),IF(M406=$C$8,PRODUCT(H406,0.391),IF(M406=$C$9,PRODUCT(H406,1.2),IF(M406=$C$10,PRODUCT(H406,1.25),IF(M406=$C$11,PRODUCT(H406,1.25),IF(M406=$C$12,PRODUCT(H406,1.25),IF(M406=$C$13,PRODUCT(H406,1.25),H406))))))))))))</f>
        <v>#VALUE!</v>
      </c>
      <c r="I407" s="97" t="s">
        <v>40</v>
      </c>
      <c r="J407" s="98" t="e">
        <f ca="1">IF($B406="","",VLOOKUP($B406,'[1]DADOS DOS PRODUTOS'!$A$1:$M$10000,5,0))</f>
        <v>#VALUE!</v>
      </c>
      <c r="K407" s="98" t="e">
        <f ca="1">IF($B406="","",VLOOKUP($B406,'[1]DADOS DOS PRODUTOS'!$A$1:$M$10000,6,0))</f>
        <v>#VALUE!</v>
      </c>
      <c r="L407" s="98" t="e">
        <f ca="1">IF($B406="","",VLOOKUP($B406,'[1]DADOS DOS PRODUTOS'!$A$1:$M$10000,7,0))</f>
        <v>#VALUE!</v>
      </c>
      <c r="M407" s="99" t="e">
        <f ca="1">IF(J407&gt;0,M403," ")</f>
        <v>#VALUE!</v>
      </c>
      <c r="N407" s="97" t="str">
        <f ca="1">N406</f>
        <v/>
      </c>
      <c r="O407" s="100">
        <f ca="1">O406</f>
        <v>0</v>
      </c>
      <c r="P407" s="105" t="e">
        <f t="shared" ca="1" si="6"/>
        <v>#VALUE!</v>
      </c>
      <c r="Q407" s="106" t="str">
        <f ca="1">Q403</f>
        <v/>
      </c>
      <c r="R407" s="106" t="str">
        <f ca="1">R405</f>
        <v/>
      </c>
      <c r="S407" s="107" t="e">
        <f ca="1">IF($B$19="","",VLOOKUP($B$19,'[1]DADOS DOS PRODUTOS'!$A$1:$O$9999,16,0))</f>
        <v>#N/A</v>
      </c>
      <c r="T407" s="7"/>
      <c r="U407" s="7"/>
      <c r="V407" s="7"/>
      <c r="W407" s="7"/>
      <c r="X407" s="7" t="str">
        <f>'[1]Programação trançadeiras'!C408</f>
        <v xml:space="preserve"> </v>
      </c>
      <c r="Y407" s="7"/>
      <c r="Z407" s="7"/>
      <c r="AA407" s="7"/>
      <c r="AB407" s="7"/>
      <c r="AC407" s="7"/>
      <c r="AD407" s="7"/>
    </row>
    <row r="408" spans="1:30" ht="23.25" hidden="1" x14ac:dyDescent="0.35">
      <c r="C408" s="1"/>
      <c r="D408" s="1"/>
      <c r="E408" s="2"/>
      <c r="F408" s="2"/>
      <c r="G408" s="98" t="e">
        <f ca="1">IF(J408&gt;0,G407," ")</f>
        <v>#VALUE!</v>
      </c>
      <c r="H408" s="100" t="e">
        <f ca="1">IF(M407=$C$2,QUOTIENT(H407,0.833),IF(M407=$C$3,PRODUCT(H407,1.235),IF(M407=$C$4,PRODUCT(H407,0.75),IF(M407=$C$5,PRODUCT(H407,1.38),IF(M407=$C$6,PRODUCT(H407,1.292),IF(M407=$C$7,PRODUCT(H407,1.292),IF(M407=$C$8,PRODUCT(H407,0.391),IF(M407=$C$9,PRODUCT(H407,1.2),IF(M407=$C$10,PRODUCT(H407,1.25),IF(M407=$C$11,PRODUCT(H407,1.25),IF(M407=$C$12,PRODUCT(H407,1.25),IF(M407=$C$13,PRODUCT(H407,1.25),H407))))))))))))</f>
        <v>#VALUE!</v>
      </c>
      <c r="I408" s="97" t="s">
        <v>40</v>
      </c>
      <c r="J408" s="97" t="e">
        <f ca="1">IF($B406="","",VLOOKUP($B406,'[1]DADOS DOS PRODUTOS'!$A$1:$M$10000,11,0))</f>
        <v>#VALUE!</v>
      </c>
      <c r="K408" s="97" t="e">
        <f ca="1">IF($B406="","",VLOOKUP($B406,'[1]DADOS DOS PRODUTOS'!$A$1:$M$10000,12,0))</f>
        <v>#VALUE!</v>
      </c>
      <c r="L408" s="97" t="e">
        <f ca="1">IF($B406="","",VLOOKUP($B406,'[1]DADOS DOS PRODUTOS'!$A$1:$M$10000,13,0))</f>
        <v>#VALUE!</v>
      </c>
      <c r="M408" s="99" t="e">
        <f ca="1">IF(J408&gt;0,M403," ")</f>
        <v>#VALUE!</v>
      </c>
      <c r="N408" s="97" t="str">
        <f ca="1">N407</f>
        <v/>
      </c>
      <c r="O408" s="100">
        <f ca="1">O407</f>
        <v>0</v>
      </c>
      <c r="P408" s="105" t="e">
        <f t="shared" ca="1" si="6"/>
        <v>#VALUE!</v>
      </c>
      <c r="Q408" s="106" t="str">
        <f ca="1">Q403</f>
        <v/>
      </c>
      <c r="R408" s="106" t="str">
        <f ca="1">R405</f>
        <v/>
      </c>
      <c r="S408" s="107" t="e">
        <f ca="1">IF($B$19="","",VLOOKUP($B$19,'[1]DADOS DOS PRODUTOS'!$A$1:$O$9999,16,0))</f>
        <v>#N/A</v>
      </c>
      <c r="T408" s="7"/>
      <c r="U408" s="7"/>
      <c r="V408" s="7"/>
      <c r="W408" s="7"/>
      <c r="X408" s="7" t="str">
        <f>'[1]Programação trançadeiras'!C409</f>
        <v xml:space="preserve"> </v>
      </c>
      <c r="Y408" s="7"/>
      <c r="Z408" s="7"/>
      <c r="AA408" s="7"/>
      <c r="AB408" s="7"/>
      <c r="AC408" s="7"/>
      <c r="AD408" s="7"/>
    </row>
    <row r="409" spans="1:30" ht="23.25" hidden="1" x14ac:dyDescent="0.35">
      <c r="A409">
        <v>13</v>
      </c>
      <c r="B409" s="110" t="str">
        <f ca="1">'[1]Programação trançadeiras'!I68</f>
        <v/>
      </c>
      <c r="C409" s="1">
        <f ca="1">'[1]Programação trançadeiras'!J68</f>
        <v>0</v>
      </c>
      <c r="D409" s="108" t="e">
        <f ca="1">(Q409*C409)/R409</f>
        <v>#VALUE!</v>
      </c>
      <c r="E409" s="109" t="e">
        <f ca="1">D409/Q409</f>
        <v>#VALUE!</v>
      </c>
      <c r="F409" s="116" t="str">
        <f ca="1">B409</f>
        <v/>
      </c>
      <c r="G409" s="18" t="e">
        <f ca="1">IF(H409&lt;Q409,1,W409)</f>
        <v>#VALUE!</v>
      </c>
      <c r="H409" s="111" t="e">
        <f ca="1">IF(D409&gt;Q409,Q409,IF(D409&lt;Q409,D409,D409))</f>
        <v>#VALUE!</v>
      </c>
      <c r="I409" s="112" t="s">
        <v>40</v>
      </c>
      <c r="J409" s="113" t="str">
        <f ca="1">IF($B409="","",VLOOKUP($B409,'[1]DADOS DOS PRODUTOS'!$A$1:$M$10000,2,0))</f>
        <v/>
      </c>
      <c r="K409" s="113" t="str">
        <f ca="1">IF($B409="","",VLOOKUP($B409,'[1]DADOS DOS PRODUTOS'!$A$1:$M$10000,3,0))</f>
        <v/>
      </c>
      <c r="L409" s="17" t="str">
        <f ca="1">IF($B409="","",VLOOKUP($B409,'[1]DADOS DOS PRODUTOS'!$A$1:$M$10000,4,0))</f>
        <v/>
      </c>
      <c r="M409" s="17" t="str">
        <f ca="1">IF(B409="","",VLOOKUP(B409,'[1]DADOS DOS PRODUTOS'!$A$1:$M$10000,8,0))</f>
        <v/>
      </c>
      <c r="N409" s="112" t="str">
        <f ca="1">IF(B409="","",VLOOKUP(B409,'[1]DADOS DOS PRODUTOS'!$A$1:$M$10000,9,0))</f>
        <v/>
      </c>
      <c r="O409" s="114">
        <f ca="1">C409</f>
        <v>0</v>
      </c>
      <c r="P409" s="101" t="e">
        <f t="shared" ca="1" si="6"/>
        <v>#VALUE!</v>
      </c>
      <c r="Q409" s="102" t="str">
        <f ca="1">IF(B409="","",VLOOKUP(B409,'[1]DADOS DOS PRODUTOS'!$A$1:$N$9999,14,0))</f>
        <v/>
      </c>
      <c r="R409" s="102" t="str">
        <f ca="1">IF(B409="","",VLOOKUP(B409,'[1]DADOS DOS PRODUTOS'!$A$1:$O$9999,15,0))</f>
        <v/>
      </c>
      <c r="S409" s="102" t="str">
        <f ca="1">IF(B409="","",VLOOKUP(B409,'[1]DADOS DOS PRODUTOS'!$A$1:$O$9999,16,0))</f>
        <v/>
      </c>
      <c r="T409" s="90" t="str">
        <f ca="1">IFERROR(M409,0)</f>
        <v/>
      </c>
      <c r="U409" s="90"/>
      <c r="V409" s="90" t="str">
        <f ca="1">LEFT(B409,4)</f>
        <v/>
      </c>
      <c r="W409" s="103">
        <f ca="1">COUNTIF('[1]Planejamento Trançadeira'!C75:APM75,'[1]Planejamento Trançadeira'!A75)</f>
        <v>0</v>
      </c>
      <c r="X409" s="7" t="str">
        <f>'[1]Programação trançadeiras'!C410</f>
        <v xml:space="preserve"> </v>
      </c>
      <c r="Y409" s="7"/>
      <c r="Z409" s="7"/>
      <c r="AA409" s="7"/>
      <c r="AB409" s="7"/>
      <c r="AC409" s="7"/>
      <c r="AD409" s="7"/>
    </row>
    <row r="410" spans="1:30" ht="23.25" hidden="1" x14ac:dyDescent="0.35">
      <c r="C410" s="1"/>
      <c r="D410" s="1"/>
      <c r="E410" s="2"/>
      <c r="F410" s="2"/>
      <c r="G410" s="113" t="e">
        <f ca="1">IF(J410&gt;0,G409," ")</f>
        <v>#VALUE!</v>
      </c>
      <c r="H410" s="114" t="e">
        <f ca="1">IF(M409=$C$2,QUOTIENT(H409,0.833),IF(M409=$C$3,PRODUCT(H409,1.235),IF(M409=$C$4,PRODUCT(H409,0.75),IF(M409=$C$5,PRODUCT(H409,1.38),IF(M409=$C$6,PRODUCT(H409,1.292),IF(M409=$C$7,PRODUCT(H409,1.292),IF(M409=$C$8,PRODUCT(H409,0.391),IF(M409=$C$9,PRODUCT(H409,1.2),IF(M409=$C$10,PRODUCT(H409,1.25),IF(M409=$C$11,PRODUCT(H409,1.25),IF(M409=$C$12,PRODUCT(H409,1.25),IF(M409=$C$13,PRODUCT(H409,1.25),H409))))))))))))</f>
        <v>#VALUE!</v>
      </c>
      <c r="I410" s="112" t="s">
        <v>40</v>
      </c>
      <c r="J410" s="113" t="str">
        <f ca="1">IF($B409="","",VLOOKUP($B409,'[1]DADOS DOS PRODUTOS'!$A$1:$M$10000,5,0))</f>
        <v/>
      </c>
      <c r="K410" s="113" t="str">
        <f ca="1">IF($B409="","",VLOOKUP($B409,'[1]DADOS DOS PRODUTOS'!$A$1:$M$10000,6,0))</f>
        <v/>
      </c>
      <c r="L410" s="113" t="str">
        <f ca="1">IF($B409="","",VLOOKUP($B409,'[1]DADOS DOS PRODUTOS'!$A$1:$M$10000,7,0))</f>
        <v/>
      </c>
      <c r="M410" s="17" t="str">
        <f ca="1">IF(J410&gt;0,M409," ")</f>
        <v/>
      </c>
      <c r="N410" s="112" t="str">
        <f ca="1">N409</f>
        <v/>
      </c>
      <c r="O410" s="114">
        <f ca="1">O409</f>
        <v>0</v>
      </c>
      <c r="P410" s="105" t="e">
        <f t="shared" ca="1" si="6"/>
        <v>#VALUE!</v>
      </c>
      <c r="Q410" s="106" t="str">
        <f ca="1">Q409</f>
        <v/>
      </c>
      <c r="R410" s="106" t="str">
        <f ca="1">R409</f>
        <v/>
      </c>
      <c r="S410" s="107" t="e">
        <f ca="1">IF($B$19="","",VLOOKUP($B$19,'[1]DADOS DOS PRODUTOS'!$A$1:$O$9999,16,0))</f>
        <v>#N/A</v>
      </c>
      <c r="T410" s="7"/>
      <c r="U410" s="7"/>
      <c r="V410" s="7"/>
      <c r="W410" s="7"/>
      <c r="X410" s="7" t="str">
        <f>'[1]Programação trançadeiras'!C411</f>
        <v xml:space="preserve"> </v>
      </c>
      <c r="Y410" s="7"/>
      <c r="Z410" s="7"/>
      <c r="AA410" s="7"/>
      <c r="AB410" s="7"/>
      <c r="AC410" s="7"/>
      <c r="AD410" s="7"/>
    </row>
    <row r="411" spans="1:30" ht="23.25" hidden="1" x14ac:dyDescent="0.35">
      <c r="C411" s="1"/>
      <c r="D411" s="1"/>
      <c r="E411" s="2"/>
      <c r="F411" s="2"/>
      <c r="G411" s="112" t="e">
        <f ca="1">IF(J411&gt;0,G410," ")</f>
        <v>#VALUE!</v>
      </c>
      <c r="H411" s="114" t="e">
        <f ca="1">IF(M410=$C$2,QUOTIENT(H410,0.833),IF(M410=$C$3,PRODUCT(H410,1.235),IF(M410=$C$4,PRODUCT(H410,0.75),IF(M410=$C$5,PRODUCT(H410,1.38),IF(M410=$C$6,PRODUCT(H410,1.292),IF(M410=$C$7,PRODUCT(H410,1.292),IF(M410=$C$8,PRODUCT(H410,0.391),IF(M410=$C$9,PRODUCT(H410,1.2),IF(M410=$C$10,PRODUCT(H410,1.25),IF(M410=$C$11,PRODUCT(H410,1.25),IF(M410=$C$12,PRODUCT(H410,1.25),IF(M410=$C$13,PRODUCT(H410,1.25),H410))))))))))))</f>
        <v>#VALUE!</v>
      </c>
      <c r="I411" s="112" t="s">
        <v>40</v>
      </c>
      <c r="J411" s="112" t="str">
        <f ca="1">IF($B409="","",VLOOKUP($B409,'[1]DADOS DOS PRODUTOS'!$A$1:$M$10000,11,0))</f>
        <v/>
      </c>
      <c r="K411" s="112" t="str">
        <f ca="1">IF($B409="","",VLOOKUP($B409,'[1]DADOS DOS PRODUTOS'!$A$1:$M$10000,12,0))</f>
        <v/>
      </c>
      <c r="L411" s="112" t="str">
        <f ca="1">IF($B409="","",VLOOKUP($B409,'[1]DADOS DOS PRODUTOS'!$A$1:$M$10000,13,0))</f>
        <v/>
      </c>
      <c r="M411" s="17" t="str">
        <f ca="1">IF(J411&gt;0,M409," ")</f>
        <v/>
      </c>
      <c r="N411" s="112" t="str">
        <f ca="1">N410</f>
        <v/>
      </c>
      <c r="O411" s="114">
        <f ca="1">O409</f>
        <v>0</v>
      </c>
      <c r="P411" s="105" t="e">
        <f t="shared" ca="1" si="6"/>
        <v>#VALUE!</v>
      </c>
      <c r="Q411" s="106" t="str">
        <f ca="1">Q409</f>
        <v/>
      </c>
      <c r="R411" s="106" t="str">
        <f ca="1">R409</f>
        <v/>
      </c>
      <c r="S411" s="107" t="e">
        <f ca="1">IF($B$19="","",VLOOKUP($B$19,'[1]DADOS DOS PRODUTOS'!$A$1:$O$9999,16,0))</f>
        <v>#N/A</v>
      </c>
      <c r="T411" s="7"/>
      <c r="U411" s="7"/>
      <c r="V411" s="7"/>
      <c r="W411" s="7"/>
      <c r="X411" s="7" t="str">
        <f>'[1]Programação trançadeiras'!C412</f>
        <v xml:space="preserve"> </v>
      </c>
      <c r="Y411" s="7"/>
      <c r="Z411" s="7"/>
      <c r="AA411" s="7"/>
      <c r="AB411" s="7"/>
      <c r="AC411" s="7"/>
      <c r="AD411" s="7"/>
    </row>
    <row r="412" spans="1:30" ht="23.25" hidden="1" x14ac:dyDescent="0.35">
      <c r="B412" t="e">
        <f ca="1">IF(H412&gt;0,B409," ")</f>
        <v>#VALUE!</v>
      </c>
      <c r="C412" s="1"/>
      <c r="D412" s="108"/>
      <c r="E412" s="109"/>
      <c r="F412" s="116" t="e">
        <f ca="1">B412</f>
        <v>#VALUE!</v>
      </c>
      <c r="G412" s="18" t="e">
        <f ca="1">IF(H412&gt;0,1," ")</f>
        <v>#VALUE!</v>
      </c>
      <c r="H412" s="111" t="e">
        <f ca="1">SMALL('[1]Planejamento Trançadeira'!C66:FJ66,COUNTIF('[1]Planejamento Trançadeira'!C66:FJ66,0)+1)</f>
        <v>#VALUE!</v>
      </c>
      <c r="I412" s="112" t="s">
        <v>40</v>
      </c>
      <c r="J412" s="113" t="e">
        <f ca="1">IF($B412="","",VLOOKUP($B412,'[1]DADOS DOS PRODUTOS'!$A$1:$M$10000,2,0))</f>
        <v>#VALUE!</v>
      </c>
      <c r="K412" s="113" t="e">
        <f ca="1">IF($B412="","",VLOOKUP($B412,'[1]DADOS DOS PRODUTOS'!$A$1:$M$10000,3,0))</f>
        <v>#VALUE!</v>
      </c>
      <c r="L412" s="17" t="e">
        <f ca="1">IF($B412="","",VLOOKUP($B412,'[1]DADOS DOS PRODUTOS'!$A$1:$M$10000,4,0))</f>
        <v>#VALUE!</v>
      </c>
      <c r="M412" s="17" t="e">
        <f ca="1">IF(J412&gt;0,M409," ")</f>
        <v>#VALUE!</v>
      </c>
      <c r="N412" s="112" t="str">
        <f ca="1">N411</f>
        <v/>
      </c>
      <c r="O412" s="114">
        <f ca="1">O411</f>
        <v>0</v>
      </c>
      <c r="P412" s="105" t="e">
        <f t="shared" ca="1" si="6"/>
        <v>#VALUE!</v>
      </c>
      <c r="Q412" s="107" t="str">
        <f ca="1">Q409</f>
        <v/>
      </c>
      <c r="R412" s="106" t="str">
        <f ca="1">R411</f>
        <v/>
      </c>
      <c r="S412" s="107" t="e">
        <f ca="1">IF($B$19="","",VLOOKUP($B$19,'[1]DADOS DOS PRODUTOS'!$A$1:$O$9999,16,0))</f>
        <v>#N/A</v>
      </c>
      <c r="T412" s="7">
        <f ca="1">IFERROR(M412,0)</f>
        <v>0</v>
      </c>
      <c r="U412" s="7"/>
      <c r="V412" s="7"/>
      <c r="W412" s="7"/>
      <c r="X412" s="7" t="str">
        <f>'[1]Programação trançadeiras'!C413</f>
        <v xml:space="preserve"> </v>
      </c>
      <c r="Y412" s="7"/>
      <c r="Z412" s="7"/>
      <c r="AA412" s="7"/>
      <c r="AB412" s="7"/>
      <c r="AC412" s="7"/>
      <c r="AD412" s="7"/>
    </row>
    <row r="413" spans="1:30" ht="23.25" hidden="1" x14ac:dyDescent="0.35">
      <c r="C413" s="1"/>
      <c r="D413" s="1"/>
      <c r="E413" s="2"/>
      <c r="F413" s="2"/>
      <c r="G413" s="113" t="e">
        <f ca="1">IF(J413&gt;0,G412," ")</f>
        <v>#VALUE!</v>
      </c>
      <c r="H413" s="114" t="e">
        <f ca="1">IF(M412=$C$2,QUOTIENT(H412,0.833),IF(M412=$C$3,PRODUCT(H412,1.235),IF(M412=$C$4,PRODUCT(H412,0.75),IF(M412=$C$5,PRODUCT(H412,1.38),IF(M412=$C$6,PRODUCT(H412,1.292),IF(M412=$C$7,PRODUCT(H412,1.292),IF(M412=$C$8,PRODUCT(H412,0.391),IF(M412=$C$9,PRODUCT(H412,1.2),IF(M412=$C$10,PRODUCT(H412,1.25),IF(M412=$C$11,PRODUCT(H412,1.25),IF(M412=$C$12,PRODUCT(H412,1.25),IF(M412=$C$13,PRODUCT(H412,1.25),H412))))))))))))</f>
        <v>#VALUE!</v>
      </c>
      <c r="I413" s="112" t="s">
        <v>40</v>
      </c>
      <c r="J413" s="113" t="e">
        <f ca="1">IF($B412="","",VLOOKUP($B412,'[1]DADOS DOS PRODUTOS'!$A$1:$M$10000,5,0))</f>
        <v>#VALUE!</v>
      </c>
      <c r="K413" s="113" t="e">
        <f ca="1">IF($B412="","",VLOOKUP($B412,'[1]DADOS DOS PRODUTOS'!$A$1:$M$10000,6,0))</f>
        <v>#VALUE!</v>
      </c>
      <c r="L413" s="113" t="e">
        <f ca="1">IF($B412="","",VLOOKUP($B412,'[1]DADOS DOS PRODUTOS'!$A$1:$M$10000,7,0))</f>
        <v>#VALUE!</v>
      </c>
      <c r="M413" s="17" t="e">
        <f ca="1">IF(J413&gt;0,M409," ")</f>
        <v>#VALUE!</v>
      </c>
      <c r="N413" s="112" t="str">
        <f ca="1">N412</f>
        <v/>
      </c>
      <c r="O413" s="114">
        <f ca="1">O412</f>
        <v>0</v>
      </c>
      <c r="P413" s="105" t="e">
        <f t="shared" ca="1" si="6"/>
        <v>#VALUE!</v>
      </c>
      <c r="Q413" s="106" t="str">
        <f ca="1">Q409</f>
        <v/>
      </c>
      <c r="R413" s="106" t="str">
        <f ca="1">R411</f>
        <v/>
      </c>
      <c r="S413" s="107" t="e">
        <f ca="1">IF($B$19="","",VLOOKUP($B$19,'[1]DADOS DOS PRODUTOS'!$A$1:$O$9999,16,0))</f>
        <v>#N/A</v>
      </c>
      <c r="T413" s="7"/>
      <c r="U413" s="7"/>
      <c r="V413" s="7"/>
      <c r="W413" s="7"/>
      <c r="X413" s="7" t="str">
        <f>'[1]Programação trançadeiras'!C414</f>
        <v xml:space="preserve"> </v>
      </c>
      <c r="Y413" s="7"/>
      <c r="Z413" s="7"/>
      <c r="AA413" s="7"/>
      <c r="AB413" s="7"/>
      <c r="AC413" s="7"/>
      <c r="AD413" s="7"/>
    </row>
    <row r="414" spans="1:30" ht="23.25" hidden="1" x14ac:dyDescent="0.35">
      <c r="C414" s="1"/>
      <c r="D414" s="1"/>
      <c r="E414" s="2"/>
      <c r="F414" s="2"/>
      <c r="G414" s="113" t="e">
        <f ca="1">IF(J414&gt;0,G413," ")</f>
        <v>#VALUE!</v>
      </c>
      <c r="H414" s="114" t="e">
        <f ca="1">IF(M413=$C$2,QUOTIENT(H413,0.833),IF(M413=$C$3,PRODUCT(H413,1.235),IF(M413=$C$4,PRODUCT(H413,0.75),IF(M413=$C$5,PRODUCT(H413,1.38),IF(M413=$C$6,PRODUCT(H413,1.292),IF(M413=$C$7,PRODUCT(H413,1.292),IF(M413=$C$8,PRODUCT(H413,0.391),IF(M413=$C$9,PRODUCT(H413,1.2),IF(M413=$C$10,PRODUCT(H413,1.25),IF(M413=$C$11,PRODUCT(H413,1.25),IF(M413=$C$12,PRODUCT(H413,1.25),IF(M413=$C$13,PRODUCT(H413,1.25),H413))))))))))))</f>
        <v>#VALUE!</v>
      </c>
      <c r="I414" s="112" t="s">
        <v>40</v>
      </c>
      <c r="J414" s="112" t="e">
        <f ca="1">IF($B412="","",VLOOKUP($B412,'[1]DADOS DOS PRODUTOS'!$A$1:$M$10000,11,0))</f>
        <v>#VALUE!</v>
      </c>
      <c r="K414" s="112" t="e">
        <f ca="1">IF($B412="","",VLOOKUP($B412,'[1]DADOS DOS PRODUTOS'!$A$1:$M$10000,12,0))</f>
        <v>#VALUE!</v>
      </c>
      <c r="L414" s="112" t="e">
        <f ca="1">IF($B412="","",VLOOKUP($B412,'[1]DADOS DOS PRODUTOS'!$A$1:$M$10000,13,0))</f>
        <v>#VALUE!</v>
      </c>
      <c r="M414" s="17" t="e">
        <f ca="1">IF(J414&gt;0,M409," ")</f>
        <v>#VALUE!</v>
      </c>
      <c r="N414" s="112" t="str">
        <f ca="1">N413</f>
        <v/>
      </c>
      <c r="O414" s="114">
        <f ca="1">O413</f>
        <v>0</v>
      </c>
      <c r="P414" s="105" t="e">
        <f t="shared" ca="1" si="6"/>
        <v>#VALUE!</v>
      </c>
      <c r="Q414" s="106" t="str">
        <f ca="1">Q409</f>
        <v/>
      </c>
      <c r="R414" s="106" t="str">
        <f ca="1">R411</f>
        <v/>
      </c>
      <c r="S414" s="107" t="e">
        <f ca="1">IF($B$19="","",VLOOKUP($B$19,'[1]DADOS DOS PRODUTOS'!$A$1:$O$9999,16,0))</f>
        <v>#N/A</v>
      </c>
      <c r="T414" s="7"/>
      <c r="U414" s="7"/>
      <c r="V414" s="7"/>
      <c r="W414" s="7"/>
      <c r="X414" s="7" t="str">
        <f>'[1]Programação trançadeiras'!C415</f>
        <v xml:space="preserve"> </v>
      </c>
      <c r="Y414" s="7"/>
      <c r="Z414" s="7"/>
      <c r="AA414" s="7"/>
      <c r="AB414" s="7"/>
      <c r="AC414" s="7"/>
      <c r="AD414" s="7"/>
    </row>
    <row r="415" spans="1:30" ht="23.25" hidden="1" x14ac:dyDescent="0.35">
      <c r="A415">
        <v>14</v>
      </c>
      <c r="B415" s="110" t="str">
        <f ca="1">'[1]Programação trançadeiras'!I69</f>
        <v/>
      </c>
      <c r="C415" s="1">
        <f ca="1">'[1]Programação trançadeiras'!J69</f>
        <v>0</v>
      </c>
      <c r="D415" s="108" t="e">
        <f ca="1">(Q415*C415)/R415</f>
        <v>#VALUE!</v>
      </c>
      <c r="E415" s="109" t="e">
        <f ca="1">D415/Q415</f>
        <v>#VALUE!</v>
      </c>
      <c r="F415" s="116" t="str">
        <f ca="1">B415</f>
        <v/>
      </c>
      <c r="G415" s="95" t="e">
        <f ca="1">IF(H415&lt;Q415,1,W415)</f>
        <v>#VALUE!</v>
      </c>
      <c r="H415" s="96" t="e">
        <f ca="1">IF(D415&gt;Q415,Q415,IF(D415&lt;Q415,D415,D415))</f>
        <v>#VALUE!</v>
      </c>
      <c r="I415" s="97" t="s">
        <v>40</v>
      </c>
      <c r="J415" s="98" t="str">
        <f ca="1">IF($B415="","",VLOOKUP($B415,'[1]DADOS DOS PRODUTOS'!$A$1:$M$10000,2,0))</f>
        <v/>
      </c>
      <c r="K415" s="98" t="str">
        <f ca="1">IF($B415="","",VLOOKUP($B415,'[1]DADOS DOS PRODUTOS'!$A$1:$M$10000,3,0))</f>
        <v/>
      </c>
      <c r="L415" s="99" t="str">
        <f ca="1">IF($B415="","",VLOOKUP($B415,'[1]DADOS DOS PRODUTOS'!$A$1:$M$10000,4,0))</f>
        <v/>
      </c>
      <c r="M415" s="99" t="str">
        <f ca="1">IF(B415="","",VLOOKUP(B415,'[1]DADOS DOS PRODUTOS'!$A$1:$M$10000,8,0))</f>
        <v/>
      </c>
      <c r="N415" s="97" t="str">
        <f ca="1">IF(B415="","",VLOOKUP(B415,'[1]DADOS DOS PRODUTOS'!$A$1:$M$10000,9,0))</f>
        <v/>
      </c>
      <c r="O415" s="100">
        <f ca="1">C415</f>
        <v>0</v>
      </c>
      <c r="P415" s="101" t="e">
        <f t="shared" ca="1" si="6"/>
        <v>#VALUE!</v>
      </c>
      <c r="Q415" s="102" t="str">
        <f ca="1">IF(B415="","",VLOOKUP(B415,'[1]DADOS DOS PRODUTOS'!$A$1:$N$9999,14,0))</f>
        <v/>
      </c>
      <c r="R415" s="102" t="str">
        <f ca="1">IF(B415="","",VLOOKUP(B415,'[1]DADOS DOS PRODUTOS'!$A$1:$O$9999,15,0))</f>
        <v/>
      </c>
      <c r="S415" s="102" t="str">
        <f ca="1">IF(B415="","",VLOOKUP(B415,'[1]DADOS DOS PRODUTOS'!$A$1:$O$9999,16,0))</f>
        <v/>
      </c>
      <c r="T415" s="90" t="str">
        <f ca="1">IFERROR(M415,0)</f>
        <v/>
      </c>
      <c r="U415" s="90"/>
      <c r="V415" s="90" t="str">
        <f ca="1">LEFT(B415,4)</f>
        <v/>
      </c>
      <c r="W415" s="103">
        <f ca="1">COUNTIF('[1]Planejamento Trançadeira'!C76:APM76,'[1]Planejamento Trançadeira'!A76)</f>
        <v>0</v>
      </c>
      <c r="X415" s="7" t="str">
        <f>'[1]Programação trançadeiras'!C416</f>
        <v xml:space="preserve"> </v>
      </c>
      <c r="Y415" s="7"/>
      <c r="Z415" s="7"/>
      <c r="AA415" s="7"/>
      <c r="AB415" s="7"/>
      <c r="AC415" s="7"/>
      <c r="AD415" s="7"/>
    </row>
    <row r="416" spans="1:30" ht="23.25" hidden="1" x14ac:dyDescent="0.35">
      <c r="C416" s="1"/>
      <c r="D416" s="1"/>
      <c r="E416" s="2"/>
      <c r="F416" s="2"/>
      <c r="G416" s="98" t="e">
        <f ca="1">IF(J416&gt;0,G415," ")</f>
        <v>#VALUE!</v>
      </c>
      <c r="H416" s="100" t="e">
        <f ca="1">IF(M415=$C$2,QUOTIENT(H415,0.833),IF(M415=$C$3,PRODUCT(H415,1.235),IF(M415=$C$4,PRODUCT(H415,0.75),IF(M415=$C$5,PRODUCT(H415,1.38),IF(M415=$C$6,PRODUCT(H415,1.292),IF(M415=$C$7,PRODUCT(H415,1.292),IF(M415=$C$8,PRODUCT(H415,0.391),IF(M415=$C$9,PRODUCT(H415,1.2),IF(M415=$C$10,PRODUCT(H415,1.25),IF(M415=$C$11,PRODUCT(H415,1.25),IF(M415=$C$12,PRODUCT(H415,1.25),IF(M415=$C$13,PRODUCT(H415,1.25),H415))))))))))))</f>
        <v>#VALUE!</v>
      </c>
      <c r="I416" s="97" t="s">
        <v>40</v>
      </c>
      <c r="J416" s="98" t="str">
        <f ca="1">IF($B415="","",VLOOKUP($B415,'[1]DADOS DOS PRODUTOS'!$A$1:$M$10000,5,0))</f>
        <v/>
      </c>
      <c r="K416" s="98" t="str">
        <f ca="1">IF($B415="","",VLOOKUP($B415,'[1]DADOS DOS PRODUTOS'!$A$1:$M$10000,6,0))</f>
        <v/>
      </c>
      <c r="L416" s="98" t="str">
        <f ca="1">IF($B415="","",VLOOKUP($B415,'[1]DADOS DOS PRODUTOS'!$A$1:$M$10000,7,0))</f>
        <v/>
      </c>
      <c r="M416" s="99" t="str">
        <f ca="1">IF(J416&gt;0,M415," ")</f>
        <v/>
      </c>
      <c r="N416" s="97" t="str">
        <f ca="1">N415</f>
        <v/>
      </c>
      <c r="O416" s="100">
        <f ca="1">O415</f>
        <v>0</v>
      </c>
      <c r="P416" s="105" t="e">
        <f t="shared" ca="1" si="6"/>
        <v>#VALUE!</v>
      </c>
      <c r="Q416" s="106" t="str">
        <f ca="1">Q415</f>
        <v/>
      </c>
      <c r="R416" s="106" t="str">
        <f ca="1">R415</f>
        <v/>
      </c>
      <c r="S416" s="107" t="e">
        <f ca="1">IF($B$19="","",VLOOKUP($B$19,'[1]DADOS DOS PRODUTOS'!$A$1:$O$9999,16,0))</f>
        <v>#N/A</v>
      </c>
      <c r="T416" s="7"/>
      <c r="U416" s="7"/>
      <c r="V416" s="7"/>
      <c r="W416" s="7"/>
      <c r="X416" s="7" t="str">
        <f>'[1]Programação trançadeiras'!C417</f>
        <v xml:space="preserve"> </v>
      </c>
      <c r="Y416" s="7"/>
      <c r="Z416" s="7"/>
      <c r="AA416" s="7"/>
      <c r="AB416" s="7"/>
      <c r="AC416" s="7"/>
      <c r="AD416" s="7"/>
    </row>
    <row r="417" spans="1:30" ht="23.25" hidden="1" x14ac:dyDescent="0.35">
      <c r="C417" s="1"/>
      <c r="D417" s="1"/>
      <c r="E417" s="2"/>
      <c r="F417" s="2"/>
      <c r="G417" s="97" t="e">
        <f ca="1">IF(J417&gt;0,G416," ")</f>
        <v>#VALUE!</v>
      </c>
      <c r="H417" s="100" t="e">
        <f ca="1">IF(M416=$C$2,QUOTIENT(H416,0.833),IF(M416=$C$3,PRODUCT(H416,1.235),IF(M416=$C$4,PRODUCT(H416,0.75),IF(M416=$C$5,PRODUCT(H416,1.38),IF(M416=$C$6,PRODUCT(H416,1.292),IF(M416=$C$7,PRODUCT(H416,1.292),IF(M416=$C$8,PRODUCT(H416,0.391),IF(M416=$C$9,PRODUCT(H416,1.2),IF(M416=$C$10,PRODUCT(H416,1.25),IF(M416=$C$11,PRODUCT(H416,1.25),IF(M416=$C$12,PRODUCT(H416,1.25),IF(M416=$C$13,PRODUCT(H416,1.25),H416))))))))))))</f>
        <v>#VALUE!</v>
      </c>
      <c r="I417" s="97" t="s">
        <v>40</v>
      </c>
      <c r="J417" s="97" t="str">
        <f ca="1">IF($B415="","",VLOOKUP($B415,'[1]DADOS DOS PRODUTOS'!$A$1:$M$10000,11,0))</f>
        <v/>
      </c>
      <c r="K417" s="97" t="str">
        <f ca="1">IF($B415="","",VLOOKUP($B415,'[1]DADOS DOS PRODUTOS'!$A$1:$M$10000,12,0))</f>
        <v/>
      </c>
      <c r="L417" s="97" t="str">
        <f ca="1">IF($B415="","",VLOOKUP($B415,'[1]DADOS DOS PRODUTOS'!$A$1:$M$10000,13,0))</f>
        <v/>
      </c>
      <c r="M417" s="99" t="str">
        <f ca="1">IF(J417&gt;0,M415," ")</f>
        <v/>
      </c>
      <c r="N417" s="97" t="str">
        <f ca="1">N416</f>
        <v/>
      </c>
      <c r="O417" s="100">
        <f ca="1">O415</f>
        <v>0</v>
      </c>
      <c r="P417" s="105" t="e">
        <f t="shared" ca="1" si="6"/>
        <v>#VALUE!</v>
      </c>
      <c r="Q417" s="106" t="str">
        <f ca="1">Q415</f>
        <v/>
      </c>
      <c r="R417" s="106" t="str">
        <f ca="1">R415</f>
        <v/>
      </c>
      <c r="S417" s="107" t="e">
        <f ca="1">IF($B$19="","",VLOOKUP($B$19,'[1]DADOS DOS PRODUTOS'!$A$1:$O$9999,16,0))</f>
        <v>#N/A</v>
      </c>
      <c r="T417" s="7"/>
      <c r="U417" s="7"/>
      <c r="V417" s="7"/>
      <c r="W417" s="7"/>
      <c r="X417" s="7" t="str">
        <f>'[1]Programação trançadeiras'!C418</f>
        <v xml:space="preserve"> </v>
      </c>
      <c r="Y417" s="7"/>
      <c r="Z417" s="7"/>
      <c r="AA417" s="7"/>
      <c r="AB417" s="7"/>
      <c r="AC417" s="7"/>
      <c r="AD417" s="7"/>
    </row>
    <row r="418" spans="1:30" ht="23.25" hidden="1" x14ac:dyDescent="0.35">
      <c r="B418" t="e">
        <f ca="1">IF(H418&gt;0,B415," ")</f>
        <v>#VALUE!</v>
      </c>
      <c r="C418" s="1"/>
      <c r="D418" s="108"/>
      <c r="E418" s="109"/>
      <c r="F418" s="116" t="e">
        <f ca="1">B418</f>
        <v>#VALUE!</v>
      </c>
      <c r="G418" s="95" t="e">
        <f ca="1">IF(H418&gt;0,1," ")</f>
        <v>#VALUE!</v>
      </c>
      <c r="H418" s="96" t="e">
        <f ca="1">SMALL('[1]Planejamento Trançadeira'!C67:FJ67,COUNTIF('[1]Planejamento Trançadeira'!C67:FJ67,0)+1)</f>
        <v>#VALUE!</v>
      </c>
      <c r="I418" s="97" t="s">
        <v>40</v>
      </c>
      <c r="J418" s="98" t="e">
        <f ca="1">IF($B418="","",VLOOKUP($B418,'[1]DADOS DOS PRODUTOS'!$A$1:$M$10000,2,0))</f>
        <v>#VALUE!</v>
      </c>
      <c r="K418" s="98" t="e">
        <f ca="1">IF($B418="","",VLOOKUP($B418,'[1]DADOS DOS PRODUTOS'!$A$1:$M$10000,3,0))</f>
        <v>#VALUE!</v>
      </c>
      <c r="L418" s="99" t="e">
        <f ca="1">IF($B418="","",VLOOKUP($B418,'[1]DADOS DOS PRODUTOS'!$A$1:$M$10000,4,0))</f>
        <v>#VALUE!</v>
      </c>
      <c r="M418" s="99" t="e">
        <f ca="1">IF(J418&gt;0,M415," ")</f>
        <v>#VALUE!</v>
      </c>
      <c r="N418" s="97" t="str">
        <f ca="1">N417</f>
        <v/>
      </c>
      <c r="O418" s="100">
        <f ca="1">O417</f>
        <v>0</v>
      </c>
      <c r="P418" s="105" t="e">
        <f t="shared" ca="1" si="6"/>
        <v>#VALUE!</v>
      </c>
      <c r="Q418" s="107" t="str">
        <f ca="1">Q415</f>
        <v/>
      </c>
      <c r="R418" s="106" t="str">
        <f ca="1">R417</f>
        <v/>
      </c>
      <c r="S418" s="107" t="e">
        <f ca="1">IF($B$19="","",VLOOKUP($B$19,'[1]DADOS DOS PRODUTOS'!$A$1:$O$9999,16,0))</f>
        <v>#N/A</v>
      </c>
      <c r="T418" s="7">
        <f ca="1">IFERROR(M418,0)</f>
        <v>0</v>
      </c>
      <c r="U418" s="7"/>
      <c r="V418" s="7"/>
      <c r="W418" s="7"/>
      <c r="X418" s="7" t="str">
        <f>'[1]Programação trançadeiras'!C419</f>
        <v xml:space="preserve"> </v>
      </c>
      <c r="Y418" s="7"/>
      <c r="Z418" s="7"/>
      <c r="AA418" s="7"/>
      <c r="AB418" s="7"/>
      <c r="AC418" s="7"/>
      <c r="AD418" s="7"/>
    </row>
    <row r="419" spans="1:30" ht="23.25" hidden="1" x14ac:dyDescent="0.35">
      <c r="C419" s="1"/>
      <c r="D419" s="1"/>
      <c r="E419" s="2"/>
      <c r="F419" s="2"/>
      <c r="G419" s="98" t="e">
        <f ca="1">IF(J419&gt;0,G418," ")</f>
        <v>#VALUE!</v>
      </c>
      <c r="H419" s="100" t="e">
        <f ca="1">IF(M418=$C$2,QUOTIENT(H418,0.833),IF(M418=$C$3,PRODUCT(H418,1.235),IF(M418=$C$4,PRODUCT(H418,0.75),IF(M418=$C$5,PRODUCT(H418,1.38),IF(M418=$C$6,PRODUCT(H418,1.292),IF(M418=$C$7,PRODUCT(H418,1.292),IF(M418=$C$8,PRODUCT(H418,0.391),IF(M418=$C$9,PRODUCT(H418,1.2),IF(M418=$C$10,PRODUCT(H418,1.25),IF(M418=$C$11,PRODUCT(H418,1.25),IF(M418=$C$12,PRODUCT(H418,1.25),IF(M418=$C$13,PRODUCT(H418,1.25),H418))))))))))))</f>
        <v>#VALUE!</v>
      </c>
      <c r="I419" s="97" t="s">
        <v>40</v>
      </c>
      <c r="J419" s="98" t="e">
        <f ca="1">IF($B418="","",VLOOKUP($B418,'[1]DADOS DOS PRODUTOS'!$A$1:$M$10000,5,0))</f>
        <v>#VALUE!</v>
      </c>
      <c r="K419" s="98" t="e">
        <f ca="1">IF($B418="","",VLOOKUP($B418,'[1]DADOS DOS PRODUTOS'!$A$1:$M$10000,6,0))</f>
        <v>#VALUE!</v>
      </c>
      <c r="L419" s="98" t="e">
        <f ca="1">IF($B418="","",VLOOKUP($B418,'[1]DADOS DOS PRODUTOS'!$A$1:$M$10000,7,0))</f>
        <v>#VALUE!</v>
      </c>
      <c r="M419" s="99" t="e">
        <f ca="1">IF(J419&gt;0,M415," ")</f>
        <v>#VALUE!</v>
      </c>
      <c r="N419" s="97" t="str">
        <f ca="1">N418</f>
        <v/>
      </c>
      <c r="O419" s="100">
        <f ca="1">O418</f>
        <v>0</v>
      </c>
      <c r="P419" s="105" t="e">
        <f t="shared" ca="1" si="6"/>
        <v>#VALUE!</v>
      </c>
      <c r="Q419" s="106" t="str">
        <f ca="1">Q415</f>
        <v/>
      </c>
      <c r="R419" s="106" t="str">
        <f ca="1">R417</f>
        <v/>
      </c>
      <c r="S419" s="107" t="e">
        <f ca="1">IF($B$19="","",VLOOKUP($B$19,'[1]DADOS DOS PRODUTOS'!$A$1:$O$9999,16,0))</f>
        <v>#N/A</v>
      </c>
      <c r="T419" s="7"/>
      <c r="U419" s="7"/>
      <c r="V419" s="7"/>
      <c r="W419" s="7"/>
      <c r="X419" s="7" t="str">
        <f>'[1]Programação trançadeiras'!C420</f>
        <v xml:space="preserve"> </v>
      </c>
      <c r="Y419" s="7"/>
      <c r="Z419" s="7"/>
      <c r="AA419" s="7"/>
      <c r="AB419" s="7"/>
      <c r="AC419" s="7"/>
      <c r="AD419" s="7"/>
    </row>
    <row r="420" spans="1:30" ht="23.25" hidden="1" x14ac:dyDescent="0.35">
      <c r="C420" s="1"/>
      <c r="D420" s="1"/>
      <c r="E420" s="2"/>
      <c r="F420" s="2"/>
      <c r="G420" s="98" t="e">
        <f ca="1">IF(J420&gt;0,G419," ")</f>
        <v>#VALUE!</v>
      </c>
      <c r="H420" s="100" t="e">
        <f ca="1">IF(M419=$C$2,QUOTIENT(H419,0.833),IF(M419=$C$3,PRODUCT(H419,1.235),IF(M419=$C$4,PRODUCT(H419,0.75),IF(M419=$C$5,PRODUCT(H419,1.38),IF(M419=$C$6,PRODUCT(H419,1.292),IF(M419=$C$7,PRODUCT(H419,1.292),IF(M419=$C$8,PRODUCT(H419,0.391),IF(M419=$C$9,PRODUCT(H419,1.2),IF(M419=$C$10,PRODUCT(H419,1.25),IF(M419=$C$11,PRODUCT(H419,1.25),IF(M419=$C$12,PRODUCT(H419,1.25),IF(M419=$C$13,PRODUCT(H419,1.25),H419))))))))))))</f>
        <v>#VALUE!</v>
      </c>
      <c r="I420" s="97" t="s">
        <v>40</v>
      </c>
      <c r="J420" s="97" t="e">
        <f ca="1">IF($B418="","",VLOOKUP($B418,'[1]DADOS DOS PRODUTOS'!$A$1:$M$10000,11,0))</f>
        <v>#VALUE!</v>
      </c>
      <c r="K420" s="97" t="e">
        <f ca="1">IF($B418="","",VLOOKUP($B418,'[1]DADOS DOS PRODUTOS'!$A$1:$M$10000,12,0))</f>
        <v>#VALUE!</v>
      </c>
      <c r="L420" s="97" t="e">
        <f ca="1">IF($B418="","",VLOOKUP($B418,'[1]DADOS DOS PRODUTOS'!$A$1:$M$10000,13,0))</f>
        <v>#VALUE!</v>
      </c>
      <c r="M420" s="99" t="e">
        <f ca="1">IF(J420&gt;0,M415," ")</f>
        <v>#VALUE!</v>
      </c>
      <c r="N420" s="97" t="str">
        <f ca="1">N419</f>
        <v/>
      </c>
      <c r="O420" s="100">
        <f ca="1">O419</f>
        <v>0</v>
      </c>
      <c r="P420" s="105" t="e">
        <f t="shared" ca="1" si="6"/>
        <v>#VALUE!</v>
      </c>
      <c r="Q420" s="106" t="str">
        <f ca="1">Q415</f>
        <v/>
      </c>
      <c r="R420" s="106" t="str">
        <f ca="1">R417</f>
        <v/>
      </c>
      <c r="S420" s="107" t="e">
        <f ca="1">IF($B$19="","",VLOOKUP($B$19,'[1]DADOS DOS PRODUTOS'!$A$1:$O$9999,16,0))</f>
        <v>#N/A</v>
      </c>
      <c r="T420" s="7"/>
      <c r="U420" s="7"/>
      <c r="V420" s="7"/>
      <c r="W420" s="7"/>
      <c r="X420" s="7" t="str">
        <f>'[1]Programação trançadeiras'!C421</f>
        <v xml:space="preserve"> </v>
      </c>
      <c r="Y420" s="7"/>
      <c r="Z420" s="7"/>
      <c r="AA420" s="7"/>
      <c r="AB420" s="7"/>
      <c r="AC420" s="7"/>
      <c r="AD420" s="7"/>
    </row>
    <row r="421" spans="1:30" ht="23.25" hidden="1" x14ac:dyDescent="0.35">
      <c r="A421">
        <v>13</v>
      </c>
      <c r="B421" s="110" t="str">
        <f ca="1">'[1]Programação trançadeiras'!I70</f>
        <v/>
      </c>
      <c r="C421" s="1">
        <f ca="1">'[1]Programação trançadeiras'!J70</f>
        <v>0</v>
      </c>
      <c r="D421" s="108" t="e">
        <f ca="1">(Q421*C421)/R421</f>
        <v>#VALUE!</v>
      </c>
      <c r="E421" s="109" t="e">
        <f ca="1">D421/Q421</f>
        <v>#VALUE!</v>
      </c>
      <c r="F421" s="116" t="str">
        <f ca="1">B421</f>
        <v/>
      </c>
      <c r="G421" s="18" t="e">
        <f ca="1">IF(H421&lt;Q421,1,W421)</f>
        <v>#VALUE!</v>
      </c>
      <c r="H421" s="111" t="e">
        <f ca="1">IF(D421&gt;Q421,Q421,IF(D421&lt;Q421,D421,D421))</f>
        <v>#VALUE!</v>
      </c>
      <c r="I421" s="112" t="s">
        <v>40</v>
      </c>
      <c r="J421" s="113" t="str">
        <f ca="1">IF($B421="","",VLOOKUP($B421,'[1]DADOS DOS PRODUTOS'!$A$1:$M$10000,2,0))</f>
        <v/>
      </c>
      <c r="K421" s="113" t="str">
        <f ca="1">IF($B421="","",VLOOKUP($B421,'[1]DADOS DOS PRODUTOS'!$A$1:$M$10000,3,0))</f>
        <v/>
      </c>
      <c r="L421" s="17" t="str">
        <f ca="1">IF($B421="","",VLOOKUP($B421,'[1]DADOS DOS PRODUTOS'!$A$1:$M$10000,4,0))</f>
        <v/>
      </c>
      <c r="M421" s="17" t="str">
        <f ca="1">IF(B421="","",VLOOKUP(B421,'[1]DADOS DOS PRODUTOS'!$A$1:$M$10000,8,0))</f>
        <v/>
      </c>
      <c r="N421" s="112" t="str">
        <f ca="1">IF(B421="","",VLOOKUP(B421,'[1]DADOS DOS PRODUTOS'!$A$1:$M$10000,9,0))</f>
        <v/>
      </c>
      <c r="O421" s="114">
        <f ca="1">C421</f>
        <v>0</v>
      </c>
      <c r="P421" s="101" t="e">
        <f t="shared" ca="1" si="6"/>
        <v>#VALUE!</v>
      </c>
      <c r="Q421" s="102" t="str">
        <f ca="1">IF(B421="","",VLOOKUP(B421,'[1]DADOS DOS PRODUTOS'!$A$1:$N$9999,14,0))</f>
        <v/>
      </c>
      <c r="R421" s="102" t="str">
        <f ca="1">IF(B421="","",VLOOKUP(B421,'[1]DADOS DOS PRODUTOS'!$A$1:$O$9999,15,0))</f>
        <v/>
      </c>
      <c r="S421" s="102" t="str">
        <f ca="1">IF(B421="","",VLOOKUP(B421,'[1]DADOS DOS PRODUTOS'!$A$1:$O$9999,16,0))</f>
        <v/>
      </c>
      <c r="T421" s="90" t="str">
        <f ca="1">IFERROR(M421,0)</f>
        <v/>
      </c>
      <c r="U421" s="90"/>
      <c r="V421" s="90" t="str">
        <f ca="1">LEFT(B421,4)</f>
        <v/>
      </c>
      <c r="W421" s="103">
        <f ca="1">COUNTIF('[1]Planejamento Trançadeira'!C77:APM77,'[1]Planejamento Trançadeira'!A77)</f>
        <v>0</v>
      </c>
      <c r="X421" s="7" t="str">
        <f>'[1]Programação trançadeiras'!C422</f>
        <v xml:space="preserve"> </v>
      </c>
      <c r="Y421" s="7"/>
      <c r="Z421" s="7"/>
      <c r="AA421" s="7"/>
      <c r="AB421" s="7"/>
      <c r="AC421" s="7"/>
      <c r="AD421" s="7"/>
    </row>
    <row r="422" spans="1:30" ht="23.25" hidden="1" x14ac:dyDescent="0.35">
      <c r="C422" s="1"/>
      <c r="D422" s="1"/>
      <c r="E422" s="2"/>
      <c r="F422" s="2"/>
      <c r="G422" s="113" t="e">
        <f ca="1">IF(J422&gt;0,G421," ")</f>
        <v>#VALUE!</v>
      </c>
      <c r="H422" s="114" t="e">
        <f ca="1">IF(M421=$C$2,QUOTIENT(H421,0.833),IF(M421=$C$3,PRODUCT(H421,1.235),IF(M421=$C$4,PRODUCT(H421,0.75),IF(M421=$C$5,PRODUCT(H421,1.38),IF(M421=$C$6,PRODUCT(H421,1.292),IF(M421=$C$7,PRODUCT(H421,1.292),IF(M421=$C$8,PRODUCT(H421,0.391),IF(M421=$C$9,PRODUCT(H421,1.2),IF(M421=$C$10,PRODUCT(H421,1.25),IF(M421=$C$11,PRODUCT(H421,1.25),IF(M421=$C$12,PRODUCT(H421,1.25),IF(M421=$C$13,PRODUCT(H421,1.25),H421))))))))))))</f>
        <v>#VALUE!</v>
      </c>
      <c r="I422" s="112" t="s">
        <v>40</v>
      </c>
      <c r="J422" s="113" t="str">
        <f ca="1">IF($B421="","",VLOOKUP($B421,'[1]DADOS DOS PRODUTOS'!$A$1:$M$10000,5,0))</f>
        <v/>
      </c>
      <c r="K422" s="113" t="str">
        <f ca="1">IF($B421="","",VLOOKUP($B421,'[1]DADOS DOS PRODUTOS'!$A$1:$M$10000,6,0))</f>
        <v/>
      </c>
      <c r="L422" s="113" t="str">
        <f ca="1">IF($B421="","",VLOOKUP($B421,'[1]DADOS DOS PRODUTOS'!$A$1:$M$10000,7,0))</f>
        <v/>
      </c>
      <c r="M422" s="17" t="str">
        <f ca="1">IF(J422&gt;0,M421," ")</f>
        <v/>
      </c>
      <c r="N422" s="112" t="str">
        <f ca="1">N421</f>
        <v/>
      </c>
      <c r="O422" s="114">
        <f ca="1">O421</f>
        <v>0</v>
      </c>
      <c r="P422" s="105" t="e">
        <f t="shared" ca="1" si="6"/>
        <v>#VALUE!</v>
      </c>
      <c r="Q422" s="106" t="str">
        <f ca="1">Q421</f>
        <v/>
      </c>
      <c r="R422" s="106" t="str">
        <f ca="1">R421</f>
        <v/>
      </c>
      <c r="S422" s="107" t="e">
        <f ca="1">IF($B$19="","",VLOOKUP($B$19,'[1]DADOS DOS PRODUTOS'!$A$1:$O$9999,16,0))</f>
        <v>#N/A</v>
      </c>
      <c r="T422" s="7"/>
      <c r="U422" s="7"/>
      <c r="V422" s="7"/>
      <c r="W422" s="7"/>
      <c r="X422" s="7" t="str">
        <f>'[1]Programação trançadeiras'!C423</f>
        <v xml:space="preserve"> </v>
      </c>
      <c r="Y422" s="7"/>
      <c r="Z422" s="7"/>
      <c r="AA422" s="7"/>
      <c r="AB422" s="7"/>
      <c r="AC422" s="7"/>
      <c r="AD422" s="7"/>
    </row>
    <row r="423" spans="1:30" ht="23.25" hidden="1" x14ac:dyDescent="0.35">
      <c r="C423" s="1"/>
      <c r="D423" s="1"/>
      <c r="E423" s="2"/>
      <c r="F423" s="2"/>
      <c r="G423" s="112" t="e">
        <f ca="1">IF(J423&gt;0,G422," ")</f>
        <v>#VALUE!</v>
      </c>
      <c r="H423" s="114" t="e">
        <f ca="1">IF(M422=$C$2,QUOTIENT(H422,0.833),IF(M422=$C$3,PRODUCT(H422,1.235),IF(M422=$C$4,PRODUCT(H422,0.75),IF(M422=$C$5,PRODUCT(H422,1.38),IF(M422=$C$6,PRODUCT(H422,1.292),IF(M422=$C$7,PRODUCT(H422,1.292),IF(M422=$C$8,PRODUCT(H422,0.391),IF(M422=$C$9,PRODUCT(H422,1.2),IF(M422=$C$10,PRODUCT(H422,1.25),IF(M422=$C$11,PRODUCT(H422,1.25),IF(M422=$C$12,PRODUCT(H422,1.25),IF(M422=$C$13,PRODUCT(H422,1.25),H422))))))))))))</f>
        <v>#VALUE!</v>
      </c>
      <c r="I423" s="112" t="s">
        <v>40</v>
      </c>
      <c r="J423" s="112" t="str">
        <f ca="1">IF($B421="","",VLOOKUP($B421,'[1]DADOS DOS PRODUTOS'!$A$1:$M$10000,11,0))</f>
        <v/>
      </c>
      <c r="K423" s="112" t="str">
        <f ca="1">IF($B421="","",VLOOKUP($B421,'[1]DADOS DOS PRODUTOS'!$A$1:$M$10000,12,0))</f>
        <v/>
      </c>
      <c r="L423" s="112" t="str">
        <f ca="1">IF($B421="","",VLOOKUP($B421,'[1]DADOS DOS PRODUTOS'!$A$1:$M$10000,13,0))</f>
        <v/>
      </c>
      <c r="M423" s="17" t="str">
        <f ca="1">IF(J423&gt;0,M421," ")</f>
        <v/>
      </c>
      <c r="N423" s="112" t="str">
        <f ca="1">N422</f>
        <v/>
      </c>
      <c r="O423" s="114">
        <f ca="1">O421</f>
        <v>0</v>
      </c>
      <c r="P423" s="105" t="e">
        <f t="shared" ca="1" si="6"/>
        <v>#VALUE!</v>
      </c>
      <c r="Q423" s="106" t="str">
        <f ca="1">Q421</f>
        <v/>
      </c>
      <c r="R423" s="106" t="str">
        <f ca="1">R421</f>
        <v/>
      </c>
      <c r="S423" s="107" t="e">
        <f ca="1">IF($B$19="","",VLOOKUP($B$19,'[1]DADOS DOS PRODUTOS'!$A$1:$O$9999,16,0))</f>
        <v>#N/A</v>
      </c>
      <c r="T423" s="7"/>
      <c r="U423" s="7"/>
      <c r="V423" s="7"/>
      <c r="W423" s="7"/>
      <c r="X423" s="7" t="str">
        <f>'[1]Programação trançadeiras'!C424</f>
        <v xml:space="preserve"> </v>
      </c>
      <c r="Y423" s="7"/>
      <c r="Z423" s="7"/>
      <c r="AA423" s="7"/>
      <c r="AB423" s="7"/>
      <c r="AC423" s="7"/>
      <c r="AD423" s="7"/>
    </row>
    <row r="424" spans="1:30" ht="23.25" hidden="1" x14ac:dyDescent="0.35">
      <c r="B424" t="e">
        <f ca="1">IF(H424&gt;0,B421," ")</f>
        <v>#VALUE!</v>
      </c>
      <c r="C424" s="1"/>
      <c r="D424" s="108"/>
      <c r="E424" s="109"/>
      <c r="F424" s="116" t="e">
        <f ca="1">B424</f>
        <v>#VALUE!</v>
      </c>
      <c r="G424" s="18" t="e">
        <f ca="1">IF(H424&gt;0,1," ")</f>
        <v>#VALUE!</v>
      </c>
      <c r="H424" s="111" t="e">
        <f ca="1">SMALL('[1]Planejamento Trançadeira'!C68:FJ68,COUNTIF('[1]Planejamento Trançadeira'!C68:FJ68,0)+1)</f>
        <v>#VALUE!</v>
      </c>
      <c r="I424" s="112" t="s">
        <v>40</v>
      </c>
      <c r="J424" s="113" t="e">
        <f ca="1">IF($B424="","",VLOOKUP($B424,'[1]DADOS DOS PRODUTOS'!$A$1:$M$10000,2,0))</f>
        <v>#VALUE!</v>
      </c>
      <c r="K424" s="113" t="e">
        <f ca="1">IF($B424="","",VLOOKUP($B424,'[1]DADOS DOS PRODUTOS'!$A$1:$M$10000,3,0))</f>
        <v>#VALUE!</v>
      </c>
      <c r="L424" s="17" t="e">
        <f ca="1">IF($B424="","",VLOOKUP($B424,'[1]DADOS DOS PRODUTOS'!$A$1:$M$10000,4,0))</f>
        <v>#VALUE!</v>
      </c>
      <c r="M424" s="17" t="e">
        <f ca="1">IF(J424&gt;0,M421," ")</f>
        <v>#VALUE!</v>
      </c>
      <c r="N424" s="112" t="str">
        <f ca="1">N423</f>
        <v/>
      </c>
      <c r="O424" s="114">
        <f ca="1">O423</f>
        <v>0</v>
      </c>
      <c r="P424" s="105" t="e">
        <f t="shared" ca="1" si="6"/>
        <v>#VALUE!</v>
      </c>
      <c r="Q424" s="107" t="str">
        <f ca="1">Q421</f>
        <v/>
      </c>
      <c r="R424" s="106" t="str">
        <f ca="1">R423</f>
        <v/>
      </c>
      <c r="S424" s="107" t="e">
        <f ca="1">IF($B$19="","",VLOOKUP($B$19,'[1]DADOS DOS PRODUTOS'!$A$1:$O$9999,16,0))</f>
        <v>#N/A</v>
      </c>
      <c r="T424" s="7">
        <f ca="1">IFERROR(M424,0)</f>
        <v>0</v>
      </c>
      <c r="U424" s="7"/>
      <c r="V424" s="7"/>
      <c r="W424" s="7"/>
      <c r="X424" s="7" t="str">
        <f>'[1]Programação trançadeiras'!C425</f>
        <v xml:space="preserve"> </v>
      </c>
      <c r="Y424" s="7"/>
      <c r="Z424" s="7"/>
      <c r="AA424" s="7"/>
      <c r="AB424" s="7"/>
      <c r="AC424" s="7"/>
      <c r="AD424" s="7"/>
    </row>
    <row r="425" spans="1:30" ht="23.25" hidden="1" x14ac:dyDescent="0.35">
      <c r="C425" s="1"/>
      <c r="D425" s="1"/>
      <c r="E425" s="2"/>
      <c r="F425" s="2"/>
      <c r="G425" s="113" t="e">
        <f ca="1">IF(J425&gt;0,G424," ")</f>
        <v>#VALUE!</v>
      </c>
      <c r="H425" s="114" t="e">
        <f ca="1">IF(M424=$C$2,QUOTIENT(H424,0.833),IF(M424=$C$3,PRODUCT(H424,1.235),IF(M424=$C$4,PRODUCT(H424,0.75),IF(M424=$C$5,PRODUCT(H424,1.38),IF(M424=$C$6,PRODUCT(H424,1.292),IF(M424=$C$7,PRODUCT(H424,1.292),IF(M424=$C$8,PRODUCT(H424,0.391),IF(M424=$C$9,PRODUCT(H424,1.2),IF(M424=$C$10,PRODUCT(H424,1.25),IF(M424=$C$11,PRODUCT(H424,1.25),IF(M424=$C$12,PRODUCT(H424,1.25),IF(M424=$C$13,PRODUCT(H424,1.25),H424))))))))))))</f>
        <v>#VALUE!</v>
      </c>
      <c r="I425" s="112" t="s">
        <v>40</v>
      </c>
      <c r="J425" s="113" t="e">
        <f ca="1">IF($B424="","",VLOOKUP($B424,'[1]DADOS DOS PRODUTOS'!$A$1:$M$10000,5,0))</f>
        <v>#VALUE!</v>
      </c>
      <c r="K425" s="113" t="e">
        <f ca="1">IF($B424="","",VLOOKUP($B424,'[1]DADOS DOS PRODUTOS'!$A$1:$M$10000,6,0))</f>
        <v>#VALUE!</v>
      </c>
      <c r="L425" s="113" t="e">
        <f ca="1">IF($B424="","",VLOOKUP($B424,'[1]DADOS DOS PRODUTOS'!$A$1:$M$10000,7,0))</f>
        <v>#VALUE!</v>
      </c>
      <c r="M425" s="17" t="e">
        <f ca="1">IF(J425&gt;0,M421," ")</f>
        <v>#VALUE!</v>
      </c>
      <c r="N425" s="112" t="str">
        <f ca="1">N424</f>
        <v/>
      </c>
      <c r="O425" s="114">
        <f ca="1">O424</f>
        <v>0</v>
      </c>
      <c r="P425" s="105" t="e">
        <f t="shared" ca="1" si="6"/>
        <v>#VALUE!</v>
      </c>
      <c r="Q425" s="106" t="str">
        <f ca="1">Q421</f>
        <v/>
      </c>
      <c r="R425" s="106" t="str">
        <f ca="1">R423</f>
        <v/>
      </c>
      <c r="S425" s="107" t="e">
        <f ca="1">IF($B$19="","",VLOOKUP($B$19,'[1]DADOS DOS PRODUTOS'!$A$1:$O$9999,16,0))</f>
        <v>#N/A</v>
      </c>
      <c r="T425" s="7"/>
      <c r="U425" s="7"/>
      <c r="V425" s="7"/>
      <c r="W425" s="7"/>
      <c r="X425" s="7" t="str">
        <f>'[1]Programação trançadeiras'!C426</f>
        <v xml:space="preserve"> </v>
      </c>
      <c r="Y425" s="7"/>
      <c r="Z425" s="7"/>
      <c r="AA425" s="7"/>
      <c r="AB425" s="7"/>
      <c r="AC425" s="7"/>
      <c r="AD425" s="7"/>
    </row>
    <row r="426" spans="1:30" ht="23.25" hidden="1" x14ac:dyDescent="0.35">
      <c r="C426" s="1"/>
      <c r="D426" s="1"/>
      <c r="E426" s="2"/>
      <c r="F426" s="2"/>
      <c r="G426" s="113" t="e">
        <f ca="1">IF(J426&gt;0,G425," ")</f>
        <v>#VALUE!</v>
      </c>
      <c r="H426" s="114" t="e">
        <f ca="1">IF(M425=$C$2,QUOTIENT(H425,0.833),IF(M425=$C$3,PRODUCT(H425,1.235),IF(M425=$C$4,PRODUCT(H425,0.75),IF(M425=$C$5,PRODUCT(H425,1.38),IF(M425=$C$6,PRODUCT(H425,1.292),IF(M425=$C$7,PRODUCT(H425,1.292),IF(M425=$C$8,PRODUCT(H425,0.391),IF(M425=$C$9,PRODUCT(H425,1.2),IF(M425=$C$10,PRODUCT(H425,1.25),IF(M425=$C$11,PRODUCT(H425,1.25),IF(M425=$C$12,PRODUCT(H425,1.25),IF(M425=$C$13,PRODUCT(H425,1.25),H425))))))))))))</f>
        <v>#VALUE!</v>
      </c>
      <c r="I426" s="112" t="s">
        <v>40</v>
      </c>
      <c r="J426" s="112" t="e">
        <f ca="1">IF($B424="","",VLOOKUP($B424,'[1]DADOS DOS PRODUTOS'!$A$1:$M$10000,11,0))</f>
        <v>#VALUE!</v>
      </c>
      <c r="K426" s="112" t="e">
        <f ca="1">IF($B424="","",VLOOKUP($B424,'[1]DADOS DOS PRODUTOS'!$A$1:$M$10000,12,0))</f>
        <v>#VALUE!</v>
      </c>
      <c r="L426" s="112" t="e">
        <f ca="1">IF($B424="","",VLOOKUP($B424,'[1]DADOS DOS PRODUTOS'!$A$1:$M$10000,13,0))</f>
        <v>#VALUE!</v>
      </c>
      <c r="M426" s="17" t="e">
        <f ca="1">IF(J426&gt;0,M421," ")</f>
        <v>#VALUE!</v>
      </c>
      <c r="N426" s="112" t="str">
        <f ca="1">N425</f>
        <v/>
      </c>
      <c r="O426" s="114">
        <f ca="1">O425</f>
        <v>0</v>
      </c>
      <c r="P426" s="105" t="e">
        <f t="shared" ca="1" si="6"/>
        <v>#VALUE!</v>
      </c>
      <c r="Q426" s="106" t="str">
        <f ca="1">Q421</f>
        <v/>
      </c>
      <c r="R426" s="106" t="str">
        <f ca="1">R423</f>
        <v/>
      </c>
      <c r="S426" s="107" t="e">
        <f ca="1">IF($B$19="","",VLOOKUP($B$19,'[1]DADOS DOS PRODUTOS'!$A$1:$O$9999,16,0))</f>
        <v>#N/A</v>
      </c>
      <c r="T426" s="7"/>
      <c r="U426" s="7"/>
      <c r="V426" s="7"/>
      <c r="W426" s="7"/>
      <c r="X426" s="7" t="str">
        <f>'[1]Programação trançadeiras'!C427</f>
        <v xml:space="preserve"> </v>
      </c>
      <c r="Y426" s="7"/>
      <c r="Z426" s="7"/>
      <c r="AA426" s="7"/>
      <c r="AB426" s="7"/>
      <c r="AC426" s="7"/>
      <c r="AD426" s="7"/>
    </row>
    <row r="427" spans="1:30" ht="23.25" hidden="1" x14ac:dyDescent="0.35">
      <c r="A427">
        <v>14</v>
      </c>
      <c r="B427" s="110" t="str">
        <f ca="1">'[1]Programação trançadeiras'!I71</f>
        <v/>
      </c>
      <c r="C427" s="1">
        <f ca="1">'[1]Programação trançadeiras'!J71</f>
        <v>0</v>
      </c>
      <c r="D427" s="108" t="e">
        <f ca="1">(Q427*C427)/R427</f>
        <v>#VALUE!</v>
      </c>
      <c r="E427" s="109" t="e">
        <f ca="1">D427/Q427</f>
        <v>#VALUE!</v>
      </c>
      <c r="F427" s="116" t="str">
        <f ca="1">B427</f>
        <v/>
      </c>
      <c r="G427" s="95" t="e">
        <f ca="1">IF(H427&lt;Q427,1,W427)</f>
        <v>#VALUE!</v>
      </c>
      <c r="H427" s="96" t="e">
        <f ca="1">IF(D427&gt;Q427,Q427,IF(D427&lt;Q427,D427,D427))</f>
        <v>#VALUE!</v>
      </c>
      <c r="I427" s="97" t="s">
        <v>40</v>
      </c>
      <c r="J427" s="98" t="str">
        <f ca="1">IF($B427="","",VLOOKUP($B427,'[1]DADOS DOS PRODUTOS'!$A$1:$M$10000,2,0))</f>
        <v/>
      </c>
      <c r="K427" s="98" t="str">
        <f ca="1">IF($B427="","",VLOOKUP($B427,'[1]DADOS DOS PRODUTOS'!$A$1:$M$10000,3,0))</f>
        <v/>
      </c>
      <c r="L427" s="99" t="str">
        <f ca="1">IF($B427="","",VLOOKUP($B427,'[1]DADOS DOS PRODUTOS'!$A$1:$M$10000,4,0))</f>
        <v/>
      </c>
      <c r="M427" s="99" t="str">
        <f ca="1">IF(B427="","",VLOOKUP(B427,'[1]DADOS DOS PRODUTOS'!$A$1:$M$10000,8,0))</f>
        <v/>
      </c>
      <c r="N427" s="97" t="str">
        <f ca="1">IF(B427="","",VLOOKUP(B427,'[1]DADOS DOS PRODUTOS'!$A$1:$M$10000,9,0))</f>
        <v/>
      </c>
      <c r="O427" s="100">
        <f ca="1">C427</f>
        <v>0</v>
      </c>
      <c r="P427" s="101" t="e">
        <f t="shared" ca="1" si="6"/>
        <v>#VALUE!</v>
      </c>
      <c r="Q427" s="102" t="str">
        <f ca="1">IF(B427="","",VLOOKUP(B427,'[1]DADOS DOS PRODUTOS'!$A$1:$N$9999,14,0))</f>
        <v/>
      </c>
      <c r="R427" s="102" t="str">
        <f ca="1">IF(B427="","",VLOOKUP(B427,'[1]DADOS DOS PRODUTOS'!$A$1:$O$9999,15,0))</f>
        <v/>
      </c>
      <c r="S427" s="102" t="str">
        <f ca="1">IF(B427="","",VLOOKUP(B427,'[1]DADOS DOS PRODUTOS'!$A$1:$O$9999,16,0))</f>
        <v/>
      </c>
      <c r="T427" s="90" t="str">
        <f ca="1">IFERROR(M427,0)</f>
        <v/>
      </c>
      <c r="U427" s="90"/>
      <c r="V427" s="90" t="str">
        <f ca="1">LEFT(B427,4)</f>
        <v/>
      </c>
      <c r="W427" s="103">
        <f ca="1">COUNTIF('[1]Planejamento Trançadeira'!C78:APM78,'[1]Planejamento Trançadeira'!A78)</f>
        <v>0</v>
      </c>
      <c r="X427" s="7" t="str">
        <f>'[1]Programação trançadeiras'!C428</f>
        <v xml:space="preserve"> </v>
      </c>
      <c r="Y427" s="7"/>
      <c r="Z427" s="7"/>
      <c r="AA427" s="7"/>
      <c r="AB427" s="7"/>
      <c r="AC427" s="7"/>
      <c r="AD427" s="7"/>
    </row>
    <row r="428" spans="1:30" ht="23.25" hidden="1" x14ac:dyDescent="0.35">
      <c r="C428" s="1"/>
      <c r="D428" s="1"/>
      <c r="E428" s="2"/>
      <c r="F428" s="2"/>
      <c r="G428" s="98" t="e">
        <f ca="1">IF(J428&gt;0,G427," ")</f>
        <v>#VALUE!</v>
      </c>
      <c r="H428" s="100" t="e">
        <f ca="1">IF(M427=$C$2,QUOTIENT(H427,0.833),IF(M427=$C$3,PRODUCT(H427,1.235),IF(M427=$C$4,PRODUCT(H427,0.75),IF(M427=$C$5,PRODUCT(H427,1.38),IF(M427=$C$6,PRODUCT(H427,1.292),IF(M427=$C$7,PRODUCT(H427,1.292),IF(M427=$C$8,PRODUCT(H427,0.391),IF(M427=$C$9,PRODUCT(H427,1.2),IF(M427=$C$10,PRODUCT(H427,1.25),IF(M427=$C$11,PRODUCT(H427,1.25),IF(M427=$C$12,PRODUCT(H427,1.25),IF(M427=$C$13,PRODUCT(H427,1.25),H427))))))))))))</f>
        <v>#VALUE!</v>
      </c>
      <c r="I428" s="97" t="s">
        <v>40</v>
      </c>
      <c r="J428" s="98" t="str">
        <f ca="1">IF($B427="","",VLOOKUP($B427,'[1]DADOS DOS PRODUTOS'!$A$1:$M$10000,5,0))</f>
        <v/>
      </c>
      <c r="K428" s="98" t="str">
        <f ca="1">IF($B427="","",VLOOKUP($B427,'[1]DADOS DOS PRODUTOS'!$A$1:$M$10000,6,0))</f>
        <v/>
      </c>
      <c r="L428" s="98" t="str">
        <f ca="1">IF($B427="","",VLOOKUP($B427,'[1]DADOS DOS PRODUTOS'!$A$1:$M$10000,7,0))</f>
        <v/>
      </c>
      <c r="M428" s="99" t="str">
        <f ca="1">IF(J428&gt;0,M427," ")</f>
        <v/>
      </c>
      <c r="N428" s="97" t="str">
        <f ca="1">N427</f>
        <v/>
      </c>
      <c r="O428" s="100">
        <f ca="1">O427</f>
        <v>0</v>
      </c>
      <c r="P428" s="105" t="e">
        <f t="shared" ca="1" si="6"/>
        <v>#VALUE!</v>
      </c>
      <c r="Q428" s="106" t="str">
        <f ca="1">Q427</f>
        <v/>
      </c>
      <c r="R428" s="106" t="str">
        <f ca="1">R427</f>
        <v/>
      </c>
      <c r="S428" s="107" t="e">
        <f ca="1">IF($B$19="","",VLOOKUP($B$19,'[1]DADOS DOS PRODUTOS'!$A$1:$O$9999,16,0))</f>
        <v>#N/A</v>
      </c>
      <c r="T428" s="7"/>
      <c r="U428" s="7"/>
      <c r="V428" s="7"/>
      <c r="W428" s="7"/>
      <c r="X428" s="7" t="str">
        <f>'[1]Programação trançadeiras'!C429</f>
        <v xml:space="preserve"> </v>
      </c>
      <c r="Y428" s="7"/>
      <c r="Z428" s="7"/>
      <c r="AA428" s="7"/>
      <c r="AB428" s="7"/>
      <c r="AC428" s="7"/>
      <c r="AD428" s="7"/>
    </row>
    <row r="429" spans="1:30" ht="23.25" hidden="1" x14ac:dyDescent="0.35">
      <c r="C429" s="1"/>
      <c r="D429" s="1"/>
      <c r="E429" s="2"/>
      <c r="F429" s="2"/>
      <c r="G429" s="97" t="e">
        <f ca="1">IF(J429&gt;0,G428," ")</f>
        <v>#VALUE!</v>
      </c>
      <c r="H429" s="100" t="e">
        <f ca="1">IF(M428=$C$2,QUOTIENT(H428,0.833),IF(M428=$C$3,PRODUCT(H428,1.235),IF(M428=$C$4,PRODUCT(H428,0.75),IF(M428=$C$5,PRODUCT(H428,1.38),IF(M428=$C$6,PRODUCT(H428,1.292),IF(M428=$C$7,PRODUCT(H428,1.292),IF(M428=$C$8,PRODUCT(H428,0.391),IF(M428=$C$9,PRODUCT(H428,1.2),IF(M428=$C$10,PRODUCT(H428,1.25),IF(M428=$C$11,PRODUCT(H428,1.25),IF(M428=$C$12,PRODUCT(H428,1.25),IF(M428=$C$13,PRODUCT(H428,1.25),H428))))))))))))</f>
        <v>#VALUE!</v>
      </c>
      <c r="I429" s="97" t="s">
        <v>40</v>
      </c>
      <c r="J429" s="97" t="str">
        <f ca="1">IF($B427="","",VLOOKUP($B427,'[1]DADOS DOS PRODUTOS'!$A$1:$M$10000,11,0))</f>
        <v/>
      </c>
      <c r="K429" s="97" t="str">
        <f ca="1">IF($B427="","",VLOOKUP($B427,'[1]DADOS DOS PRODUTOS'!$A$1:$M$10000,12,0))</f>
        <v/>
      </c>
      <c r="L429" s="97" t="str">
        <f ca="1">IF($B427="","",VLOOKUP($B427,'[1]DADOS DOS PRODUTOS'!$A$1:$M$10000,13,0))</f>
        <v/>
      </c>
      <c r="M429" s="99" t="str">
        <f ca="1">IF(J429&gt;0,M427," ")</f>
        <v/>
      </c>
      <c r="N429" s="97" t="str">
        <f ca="1">N428</f>
        <v/>
      </c>
      <c r="O429" s="100">
        <f ca="1">O427</f>
        <v>0</v>
      </c>
      <c r="P429" s="105" t="e">
        <f t="shared" ca="1" si="6"/>
        <v>#VALUE!</v>
      </c>
      <c r="Q429" s="106" t="str">
        <f ca="1">Q427</f>
        <v/>
      </c>
      <c r="R429" s="106" t="str">
        <f ca="1">R427</f>
        <v/>
      </c>
      <c r="S429" s="107" t="e">
        <f ca="1">IF($B$19="","",VLOOKUP($B$19,'[1]DADOS DOS PRODUTOS'!$A$1:$O$9999,16,0))</f>
        <v>#N/A</v>
      </c>
      <c r="T429" s="7"/>
      <c r="U429" s="7"/>
      <c r="V429" s="7"/>
      <c r="W429" s="7"/>
      <c r="X429" s="7" t="str">
        <f>'[1]Programação trançadeiras'!C430</f>
        <v xml:space="preserve"> </v>
      </c>
      <c r="Y429" s="7"/>
      <c r="Z429" s="7"/>
      <c r="AA429" s="7"/>
      <c r="AB429" s="7"/>
      <c r="AC429" s="7"/>
      <c r="AD429" s="7"/>
    </row>
    <row r="430" spans="1:30" ht="23.25" hidden="1" x14ac:dyDescent="0.35">
      <c r="B430" t="e">
        <f ca="1">IF(H430&gt;0,B427," ")</f>
        <v>#VALUE!</v>
      </c>
      <c r="C430" s="1"/>
      <c r="D430" s="108"/>
      <c r="E430" s="109"/>
      <c r="F430" s="116" t="e">
        <f ca="1">B430</f>
        <v>#VALUE!</v>
      </c>
      <c r="G430" s="95" t="e">
        <f ca="1">IF(H430&gt;0,1," ")</f>
        <v>#VALUE!</v>
      </c>
      <c r="H430" s="96" t="e">
        <f ca="1">SMALL('[1]Planejamento Trançadeira'!C69:FJ69,COUNTIF('[1]Planejamento Trançadeira'!C69:FJ69,0)+1)</f>
        <v>#VALUE!</v>
      </c>
      <c r="I430" s="97" t="s">
        <v>40</v>
      </c>
      <c r="J430" s="98" t="e">
        <f ca="1">IF($B430="","",VLOOKUP($B430,'[1]DADOS DOS PRODUTOS'!$A$1:$M$10000,2,0))</f>
        <v>#VALUE!</v>
      </c>
      <c r="K430" s="98" t="e">
        <f ca="1">IF($B430="","",VLOOKUP($B430,'[1]DADOS DOS PRODUTOS'!$A$1:$M$10000,3,0))</f>
        <v>#VALUE!</v>
      </c>
      <c r="L430" s="99" t="e">
        <f ca="1">IF($B430="","",VLOOKUP($B430,'[1]DADOS DOS PRODUTOS'!$A$1:$M$10000,4,0))</f>
        <v>#VALUE!</v>
      </c>
      <c r="M430" s="99" t="e">
        <f ca="1">IF(J430&gt;0,M427," ")</f>
        <v>#VALUE!</v>
      </c>
      <c r="N430" s="97" t="str">
        <f ca="1">N429</f>
        <v/>
      </c>
      <c r="O430" s="100">
        <f ca="1">O429</f>
        <v>0</v>
      </c>
      <c r="P430" s="105" t="e">
        <f t="shared" ca="1" si="6"/>
        <v>#VALUE!</v>
      </c>
      <c r="Q430" s="107" t="str">
        <f ca="1">Q427</f>
        <v/>
      </c>
      <c r="R430" s="106" t="str">
        <f ca="1">R429</f>
        <v/>
      </c>
      <c r="S430" s="107" t="e">
        <f ca="1">IF($B$19="","",VLOOKUP($B$19,'[1]DADOS DOS PRODUTOS'!$A$1:$O$9999,16,0))</f>
        <v>#N/A</v>
      </c>
      <c r="T430" s="7">
        <f ca="1">IFERROR(M430,0)</f>
        <v>0</v>
      </c>
      <c r="U430" s="7"/>
      <c r="V430" s="7"/>
      <c r="W430" s="7"/>
      <c r="X430" s="7" t="str">
        <f>'[1]Programação trançadeiras'!C431</f>
        <v xml:space="preserve"> </v>
      </c>
      <c r="Y430" s="7"/>
      <c r="Z430" s="7"/>
      <c r="AA430" s="7"/>
      <c r="AB430" s="7"/>
      <c r="AC430" s="7"/>
      <c r="AD430" s="7"/>
    </row>
    <row r="431" spans="1:30" ht="23.25" hidden="1" x14ac:dyDescent="0.35">
      <c r="C431" s="1"/>
      <c r="D431" s="1"/>
      <c r="E431" s="2"/>
      <c r="F431" s="2"/>
      <c r="G431" s="98" t="e">
        <f ca="1">IF(J431&gt;0,G430," ")</f>
        <v>#VALUE!</v>
      </c>
      <c r="H431" s="100" t="e">
        <f ca="1">IF(M430=$C$2,QUOTIENT(H430,0.833),IF(M430=$C$3,PRODUCT(H430,1.235),IF(M430=$C$4,PRODUCT(H430,0.75),IF(M430=$C$5,PRODUCT(H430,1.38),IF(M430=$C$6,PRODUCT(H430,1.292),IF(M430=$C$7,PRODUCT(H430,1.292),IF(M430=$C$8,PRODUCT(H430,0.391),IF(M430=$C$9,PRODUCT(H430,1.2),IF(M430=$C$10,PRODUCT(H430,1.25),IF(M430=$C$11,PRODUCT(H430,1.25),IF(M430=$C$12,PRODUCT(H430,1.25),IF(M430=$C$13,PRODUCT(H430,1.25),H430))))))))))))</f>
        <v>#VALUE!</v>
      </c>
      <c r="I431" s="97" t="s">
        <v>40</v>
      </c>
      <c r="J431" s="98" t="e">
        <f ca="1">IF($B430="","",VLOOKUP($B430,'[1]DADOS DOS PRODUTOS'!$A$1:$M$10000,5,0))</f>
        <v>#VALUE!</v>
      </c>
      <c r="K431" s="98" t="e">
        <f ca="1">IF($B430="","",VLOOKUP($B430,'[1]DADOS DOS PRODUTOS'!$A$1:$M$10000,6,0))</f>
        <v>#VALUE!</v>
      </c>
      <c r="L431" s="98" t="e">
        <f ca="1">IF($B430="","",VLOOKUP($B430,'[1]DADOS DOS PRODUTOS'!$A$1:$M$10000,7,0))</f>
        <v>#VALUE!</v>
      </c>
      <c r="M431" s="99" t="e">
        <f ca="1">IF(J431&gt;0,M427," ")</f>
        <v>#VALUE!</v>
      </c>
      <c r="N431" s="97" t="str">
        <f ca="1">N430</f>
        <v/>
      </c>
      <c r="O431" s="100">
        <f ca="1">O430</f>
        <v>0</v>
      </c>
      <c r="P431" s="105" t="e">
        <f t="shared" ca="1" si="6"/>
        <v>#VALUE!</v>
      </c>
      <c r="Q431" s="106" t="str">
        <f ca="1">Q427</f>
        <v/>
      </c>
      <c r="R431" s="106" t="str">
        <f ca="1">R429</f>
        <v/>
      </c>
      <c r="S431" s="107" t="e">
        <f ca="1">IF($B$19="","",VLOOKUP($B$19,'[1]DADOS DOS PRODUTOS'!$A$1:$O$9999,16,0))</f>
        <v>#N/A</v>
      </c>
      <c r="T431" s="7"/>
      <c r="U431" s="7"/>
      <c r="V431" s="7"/>
      <c r="W431" s="7"/>
      <c r="X431" s="7" t="str">
        <f>'[1]Programação trançadeiras'!C432</f>
        <v xml:space="preserve"> </v>
      </c>
      <c r="Y431" s="7"/>
      <c r="Z431" s="7"/>
      <c r="AA431" s="7"/>
      <c r="AB431" s="7"/>
      <c r="AC431" s="7"/>
      <c r="AD431" s="7"/>
    </row>
    <row r="432" spans="1:30" ht="23.25" hidden="1" x14ac:dyDescent="0.35">
      <c r="C432" s="1"/>
      <c r="D432" s="1"/>
      <c r="E432" s="2"/>
      <c r="F432" s="2"/>
      <c r="G432" s="98" t="e">
        <f ca="1">IF(J432&gt;0,G431," ")</f>
        <v>#VALUE!</v>
      </c>
      <c r="H432" s="100" t="e">
        <f ca="1">IF(M431=$C$2,QUOTIENT(H431,0.833),IF(M431=$C$3,PRODUCT(H431,1.235),IF(M431=$C$4,PRODUCT(H431,0.75),IF(M431=$C$5,PRODUCT(H431,1.38),IF(M431=$C$6,PRODUCT(H431,1.292),IF(M431=$C$7,PRODUCT(H431,1.292),IF(M431=$C$8,PRODUCT(H431,0.391),IF(M431=$C$9,PRODUCT(H431,1.2),IF(M431=$C$10,PRODUCT(H431,1.25),IF(M431=$C$11,PRODUCT(H431,1.25),IF(M431=$C$12,PRODUCT(H431,1.25),IF(M431=$C$13,PRODUCT(H431,1.25),H431))))))))))))</f>
        <v>#VALUE!</v>
      </c>
      <c r="I432" s="97" t="s">
        <v>40</v>
      </c>
      <c r="J432" s="97" t="e">
        <f ca="1">IF($B430="","",VLOOKUP($B430,'[1]DADOS DOS PRODUTOS'!$A$1:$M$10000,11,0))</f>
        <v>#VALUE!</v>
      </c>
      <c r="K432" s="97" t="e">
        <f ca="1">IF($B430="","",VLOOKUP($B430,'[1]DADOS DOS PRODUTOS'!$A$1:$M$10000,12,0))</f>
        <v>#VALUE!</v>
      </c>
      <c r="L432" s="97" t="e">
        <f ca="1">IF($B430="","",VLOOKUP($B430,'[1]DADOS DOS PRODUTOS'!$A$1:$M$10000,13,0))</f>
        <v>#VALUE!</v>
      </c>
      <c r="M432" s="99" t="e">
        <f ca="1">IF(J432&gt;0,M427," ")</f>
        <v>#VALUE!</v>
      </c>
      <c r="N432" s="97" t="str">
        <f ca="1">N431</f>
        <v/>
      </c>
      <c r="O432" s="100">
        <f ca="1">O431</f>
        <v>0</v>
      </c>
      <c r="P432" s="105" t="e">
        <f t="shared" ca="1" si="6"/>
        <v>#VALUE!</v>
      </c>
      <c r="Q432" s="106" t="str">
        <f ca="1">Q427</f>
        <v/>
      </c>
      <c r="R432" s="106" t="str">
        <f ca="1">R429</f>
        <v/>
      </c>
      <c r="S432" s="107" t="e">
        <f ca="1">IF($B$19="","",VLOOKUP($B$19,'[1]DADOS DOS PRODUTOS'!$A$1:$O$9999,16,0))</f>
        <v>#N/A</v>
      </c>
      <c r="T432" s="7"/>
      <c r="U432" s="7"/>
      <c r="V432" s="7"/>
      <c r="W432" s="7"/>
      <c r="X432" s="7" t="str">
        <f>'[1]Programação trançadeiras'!C433</f>
        <v xml:space="preserve"> </v>
      </c>
      <c r="Y432" s="7"/>
      <c r="Z432" s="7"/>
      <c r="AA432" s="7"/>
      <c r="AB432" s="7"/>
      <c r="AC432" s="7"/>
      <c r="AD432" s="7"/>
    </row>
    <row r="433" spans="1:30" ht="23.25" hidden="1" x14ac:dyDescent="0.35">
      <c r="A433">
        <v>13</v>
      </c>
      <c r="B433" s="110" t="str">
        <f ca="1">'[1]Programação trançadeiras'!I72</f>
        <v/>
      </c>
      <c r="C433" s="1">
        <f ca="1">'[1]Programação trançadeiras'!J72</f>
        <v>0</v>
      </c>
      <c r="D433" s="108" t="e">
        <f ca="1">(Q433*C433)/R433</f>
        <v>#VALUE!</v>
      </c>
      <c r="E433" s="109" t="e">
        <f ca="1">D433/Q433</f>
        <v>#VALUE!</v>
      </c>
      <c r="F433" s="116" t="str">
        <f ca="1">B433</f>
        <v/>
      </c>
      <c r="G433" s="18" t="e">
        <f ca="1">IF(H433&lt;Q433,1,W433)</f>
        <v>#VALUE!</v>
      </c>
      <c r="H433" s="111" t="e">
        <f ca="1">IF(D433&gt;Q433,Q433,IF(D433&lt;Q433,D433,D433))</f>
        <v>#VALUE!</v>
      </c>
      <c r="I433" s="112" t="s">
        <v>40</v>
      </c>
      <c r="J433" s="113" t="str">
        <f ca="1">IF($B433="","",VLOOKUP($B433,'[1]DADOS DOS PRODUTOS'!$A$1:$M$10000,2,0))</f>
        <v/>
      </c>
      <c r="K433" s="113" t="str">
        <f ca="1">IF($B433="","",VLOOKUP($B433,'[1]DADOS DOS PRODUTOS'!$A$1:$M$10000,3,0))</f>
        <v/>
      </c>
      <c r="L433" s="17" t="str">
        <f ca="1">IF($B433="","",VLOOKUP($B433,'[1]DADOS DOS PRODUTOS'!$A$1:$M$10000,4,0))</f>
        <v/>
      </c>
      <c r="M433" s="17" t="str">
        <f ca="1">IF(B433="","",VLOOKUP(B433,'[1]DADOS DOS PRODUTOS'!$A$1:$M$10000,8,0))</f>
        <v/>
      </c>
      <c r="N433" s="112" t="str">
        <f ca="1">IF(B433="","",VLOOKUP(B433,'[1]DADOS DOS PRODUTOS'!$A$1:$M$10000,9,0))</f>
        <v/>
      </c>
      <c r="O433" s="114">
        <f ca="1">C433</f>
        <v>0</v>
      </c>
      <c r="P433" s="101" t="e">
        <f t="shared" ca="1" si="6"/>
        <v>#VALUE!</v>
      </c>
      <c r="Q433" s="102" t="str">
        <f ca="1">IF(B433="","",VLOOKUP(B433,'[1]DADOS DOS PRODUTOS'!$A$1:$N$9999,14,0))</f>
        <v/>
      </c>
      <c r="R433" s="102" t="str">
        <f ca="1">IF(B433="","",VLOOKUP(B433,'[1]DADOS DOS PRODUTOS'!$A$1:$O$9999,15,0))</f>
        <v/>
      </c>
      <c r="S433" s="102" t="str">
        <f ca="1">IF(B433="","",VLOOKUP(B433,'[1]DADOS DOS PRODUTOS'!$A$1:$O$9999,16,0))</f>
        <v/>
      </c>
      <c r="T433" s="90" t="str">
        <f ca="1">IFERROR(M433,0)</f>
        <v/>
      </c>
      <c r="U433" s="90"/>
      <c r="V433" s="90" t="str">
        <f ca="1">LEFT(B433,4)</f>
        <v/>
      </c>
      <c r="W433" s="103">
        <f ca="1">COUNTIF('[1]Planejamento Trançadeira'!C78:APM78,'[1]Planejamento Trançadeira'!A78)</f>
        <v>0</v>
      </c>
      <c r="X433" s="7" t="str">
        <f>'[1]Programação trançadeiras'!C434</f>
        <v xml:space="preserve"> </v>
      </c>
      <c r="Y433" s="7"/>
      <c r="Z433" s="7"/>
      <c r="AA433" s="7"/>
      <c r="AB433" s="7"/>
      <c r="AC433" s="7"/>
      <c r="AD433" s="7"/>
    </row>
    <row r="434" spans="1:30" ht="23.25" hidden="1" x14ac:dyDescent="0.35">
      <c r="C434" s="1"/>
      <c r="D434" s="1"/>
      <c r="E434" s="2"/>
      <c r="F434" s="2"/>
      <c r="G434" s="113" t="e">
        <f ca="1">IF(J434&gt;0,G433," ")</f>
        <v>#VALUE!</v>
      </c>
      <c r="H434" s="114" t="e">
        <f ca="1">IF(M433=$C$2,QUOTIENT(H433,0.833),IF(M433=$C$3,PRODUCT(H433,1.235),IF(M433=$C$4,PRODUCT(H433,0.75),IF(M433=$C$5,PRODUCT(H433,1.38),IF(M433=$C$6,PRODUCT(H433,1.292),IF(M433=$C$7,PRODUCT(H433,1.292),IF(M433=$C$8,PRODUCT(H433,0.391),IF(M433=$C$9,PRODUCT(H433,1.2),IF(M433=$C$10,PRODUCT(H433,1.25),IF(M433=$C$11,PRODUCT(H433,1.25),IF(M433=$C$12,PRODUCT(H433,1.25),IF(M433=$C$13,PRODUCT(H433,1.25),H433))))))))))))</f>
        <v>#VALUE!</v>
      </c>
      <c r="I434" s="112" t="s">
        <v>40</v>
      </c>
      <c r="J434" s="113" t="str">
        <f ca="1">IF($B433="","",VLOOKUP($B433,'[1]DADOS DOS PRODUTOS'!$A$1:$M$10000,5,0))</f>
        <v/>
      </c>
      <c r="K434" s="113" t="str">
        <f ca="1">IF($B433="","",VLOOKUP($B433,'[1]DADOS DOS PRODUTOS'!$A$1:$M$10000,6,0))</f>
        <v/>
      </c>
      <c r="L434" s="113" t="str">
        <f ca="1">IF($B433="","",VLOOKUP($B433,'[1]DADOS DOS PRODUTOS'!$A$1:$M$10000,7,0))</f>
        <v/>
      </c>
      <c r="M434" s="17" t="str">
        <f ca="1">IF(J434&gt;0,M433," ")</f>
        <v/>
      </c>
      <c r="N434" s="112" t="str">
        <f ca="1">N433</f>
        <v/>
      </c>
      <c r="O434" s="114">
        <f ca="1">O433</f>
        <v>0</v>
      </c>
      <c r="P434" s="105" t="e">
        <f t="shared" ca="1" si="6"/>
        <v>#VALUE!</v>
      </c>
      <c r="Q434" s="106" t="str">
        <f ca="1">Q433</f>
        <v/>
      </c>
      <c r="R434" s="106" t="str">
        <f ca="1">R433</f>
        <v/>
      </c>
      <c r="S434" s="107" t="e">
        <f ca="1">IF($B$19="","",VLOOKUP($B$19,'[1]DADOS DOS PRODUTOS'!$A$1:$O$9999,16,0))</f>
        <v>#N/A</v>
      </c>
      <c r="T434" s="7"/>
      <c r="U434" s="7"/>
      <c r="V434" s="7"/>
      <c r="W434" s="7"/>
      <c r="X434" s="7" t="str">
        <f>'[1]Programação trançadeiras'!C435</f>
        <v xml:space="preserve"> </v>
      </c>
      <c r="Y434" s="7"/>
      <c r="Z434" s="7"/>
      <c r="AA434" s="7"/>
      <c r="AB434" s="7"/>
      <c r="AC434" s="7"/>
      <c r="AD434" s="7"/>
    </row>
    <row r="435" spans="1:30" ht="23.25" hidden="1" x14ac:dyDescent="0.35">
      <c r="C435" s="1"/>
      <c r="D435" s="1"/>
      <c r="E435" s="2"/>
      <c r="F435" s="2"/>
      <c r="G435" s="112" t="e">
        <f ca="1">IF(J435&gt;0,G434," ")</f>
        <v>#VALUE!</v>
      </c>
      <c r="H435" s="114" t="e">
        <f ca="1">IF(M434=$C$2,QUOTIENT(H434,0.833),IF(M434=$C$3,PRODUCT(H434,1.235),IF(M434=$C$4,PRODUCT(H434,0.75),IF(M434=$C$5,PRODUCT(H434,1.38),IF(M434=$C$6,PRODUCT(H434,1.292),IF(M434=$C$7,PRODUCT(H434,1.292),IF(M434=$C$8,PRODUCT(H434,0.391),IF(M434=$C$9,PRODUCT(H434,1.2),IF(M434=$C$10,PRODUCT(H434,1.25),IF(M434=$C$11,PRODUCT(H434,1.25),IF(M434=$C$12,PRODUCT(H434,1.25),IF(M434=$C$13,PRODUCT(H434,1.25),H434))))))))))))</f>
        <v>#VALUE!</v>
      </c>
      <c r="I435" s="112" t="s">
        <v>40</v>
      </c>
      <c r="J435" s="112" t="str">
        <f ca="1">IF($B433="","",VLOOKUP($B433,'[1]DADOS DOS PRODUTOS'!$A$1:$M$10000,11,0))</f>
        <v/>
      </c>
      <c r="K435" s="112" t="str">
        <f ca="1">IF($B433="","",VLOOKUP($B433,'[1]DADOS DOS PRODUTOS'!$A$1:$M$10000,12,0))</f>
        <v/>
      </c>
      <c r="L435" s="112" t="str">
        <f ca="1">IF($B433="","",VLOOKUP($B433,'[1]DADOS DOS PRODUTOS'!$A$1:$M$10000,13,0))</f>
        <v/>
      </c>
      <c r="M435" s="17" t="str">
        <f ca="1">IF(J435&gt;0,M433," ")</f>
        <v/>
      </c>
      <c r="N435" s="112" t="str">
        <f ca="1">N434</f>
        <v/>
      </c>
      <c r="O435" s="114">
        <f ca="1">O433</f>
        <v>0</v>
      </c>
      <c r="P435" s="105" t="e">
        <f t="shared" ca="1" si="6"/>
        <v>#VALUE!</v>
      </c>
      <c r="Q435" s="106" t="str">
        <f ca="1">Q433</f>
        <v/>
      </c>
      <c r="R435" s="106" t="str">
        <f ca="1">R433</f>
        <v/>
      </c>
      <c r="S435" s="107" t="e">
        <f ca="1">IF($B$19="","",VLOOKUP($B$19,'[1]DADOS DOS PRODUTOS'!$A$1:$O$9999,16,0))</f>
        <v>#N/A</v>
      </c>
      <c r="T435" s="7"/>
      <c r="U435" s="7"/>
      <c r="V435" s="7"/>
      <c r="W435" s="7"/>
      <c r="X435" s="7" t="str">
        <f>'[1]Programação trançadeiras'!C436</f>
        <v xml:space="preserve"> </v>
      </c>
      <c r="Y435" s="7"/>
      <c r="Z435" s="7"/>
      <c r="AA435" s="7"/>
      <c r="AB435" s="7"/>
      <c r="AC435" s="7"/>
      <c r="AD435" s="7"/>
    </row>
    <row r="436" spans="1:30" ht="23.25" hidden="1" x14ac:dyDescent="0.35">
      <c r="B436" t="e">
        <f ca="1">IF(H436&gt;0,B433," ")</f>
        <v>#VALUE!</v>
      </c>
      <c r="C436" s="1"/>
      <c r="D436" s="108"/>
      <c r="E436" s="109"/>
      <c r="F436" s="116" t="e">
        <f ca="1">B436</f>
        <v>#VALUE!</v>
      </c>
      <c r="G436" s="18" t="e">
        <f ca="1">IF(H436&gt;0,1," ")</f>
        <v>#VALUE!</v>
      </c>
      <c r="H436" s="111" t="e">
        <f ca="1">SMALL('[1]Planejamento Trançadeira'!C70:FJ70,COUNTIF('[1]Planejamento Trançadeira'!C70:FJ70,0)+1)</f>
        <v>#VALUE!</v>
      </c>
      <c r="I436" s="112" t="s">
        <v>40</v>
      </c>
      <c r="J436" s="113" t="e">
        <f ca="1">IF($B436="","",VLOOKUP($B436,'[1]DADOS DOS PRODUTOS'!$A$1:$M$10000,2,0))</f>
        <v>#VALUE!</v>
      </c>
      <c r="K436" s="113" t="e">
        <f ca="1">IF($B436="","",VLOOKUP($B436,'[1]DADOS DOS PRODUTOS'!$A$1:$M$10000,3,0))</f>
        <v>#VALUE!</v>
      </c>
      <c r="L436" s="17" t="e">
        <f ca="1">IF($B436="","",VLOOKUP($B436,'[1]DADOS DOS PRODUTOS'!$A$1:$M$10000,4,0))</f>
        <v>#VALUE!</v>
      </c>
      <c r="M436" s="17" t="e">
        <f ca="1">IF(J436&gt;0,M433," ")</f>
        <v>#VALUE!</v>
      </c>
      <c r="N436" s="112" t="str">
        <f ca="1">N435</f>
        <v/>
      </c>
      <c r="O436" s="114">
        <f ca="1">O435</f>
        <v>0</v>
      </c>
      <c r="P436" s="105" t="e">
        <f t="shared" ca="1" si="6"/>
        <v>#VALUE!</v>
      </c>
      <c r="Q436" s="107" t="str">
        <f ca="1">Q433</f>
        <v/>
      </c>
      <c r="R436" s="106" t="str">
        <f ca="1">R435</f>
        <v/>
      </c>
      <c r="S436" s="107" t="e">
        <f ca="1">IF($B$19="","",VLOOKUP($B$19,'[1]DADOS DOS PRODUTOS'!$A$1:$O$9999,16,0))</f>
        <v>#N/A</v>
      </c>
      <c r="T436" s="7">
        <f ca="1">IFERROR(M436,0)</f>
        <v>0</v>
      </c>
      <c r="U436" s="7"/>
      <c r="V436" s="7"/>
      <c r="W436" s="7"/>
      <c r="X436" s="7" t="str">
        <f>'[1]Programação trançadeiras'!C437</f>
        <v xml:space="preserve"> </v>
      </c>
      <c r="Y436" s="7"/>
      <c r="Z436" s="7"/>
      <c r="AA436" s="7"/>
      <c r="AB436" s="7"/>
      <c r="AC436" s="7"/>
      <c r="AD436" s="7"/>
    </row>
    <row r="437" spans="1:30" ht="23.25" hidden="1" x14ac:dyDescent="0.35">
      <c r="C437" s="1"/>
      <c r="D437" s="1"/>
      <c r="E437" s="2"/>
      <c r="F437" s="2"/>
      <c r="G437" s="113" t="e">
        <f ca="1">IF(J437&gt;0,G436," ")</f>
        <v>#VALUE!</v>
      </c>
      <c r="H437" s="114" t="e">
        <f ca="1">IF(M436=$C$2,QUOTIENT(H436,0.833),IF(M436=$C$3,PRODUCT(H436,1.235),IF(M436=$C$4,PRODUCT(H436,0.75),IF(M436=$C$5,PRODUCT(H436,1.38),IF(M436=$C$6,PRODUCT(H436,1.292),IF(M436=$C$7,PRODUCT(H436,1.292),IF(M436=$C$8,PRODUCT(H436,0.391),IF(M436=$C$9,PRODUCT(H436,1.2),IF(M436=$C$10,PRODUCT(H436,1.25),IF(M436=$C$11,PRODUCT(H436,1.25),IF(M436=$C$12,PRODUCT(H436,1.25),IF(M436=$C$13,PRODUCT(H436,1.25),H436))))))))))))</f>
        <v>#VALUE!</v>
      </c>
      <c r="I437" s="112" t="s">
        <v>40</v>
      </c>
      <c r="J437" s="113" t="e">
        <f ca="1">IF($B436="","",VLOOKUP($B436,'[1]DADOS DOS PRODUTOS'!$A$1:$M$10000,5,0))</f>
        <v>#VALUE!</v>
      </c>
      <c r="K437" s="113" t="e">
        <f ca="1">IF($B436="","",VLOOKUP($B436,'[1]DADOS DOS PRODUTOS'!$A$1:$M$10000,6,0))</f>
        <v>#VALUE!</v>
      </c>
      <c r="L437" s="113" t="e">
        <f ca="1">IF($B436="","",VLOOKUP($B436,'[1]DADOS DOS PRODUTOS'!$A$1:$M$10000,7,0))</f>
        <v>#VALUE!</v>
      </c>
      <c r="M437" s="17" t="e">
        <f ca="1">IF(J437&gt;0,M433," ")</f>
        <v>#VALUE!</v>
      </c>
      <c r="N437" s="112" t="str">
        <f ca="1">N436</f>
        <v/>
      </c>
      <c r="O437" s="114">
        <f ca="1">O436</f>
        <v>0</v>
      </c>
      <c r="P437" s="105" t="e">
        <f t="shared" ca="1" si="6"/>
        <v>#VALUE!</v>
      </c>
      <c r="Q437" s="106" t="str">
        <f ca="1">Q433</f>
        <v/>
      </c>
      <c r="R437" s="106" t="str">
        <f ca="1">R435</f>
        <v/>
      </c>
      <c r="S437" s="107" t="e">
        <f ca="1">IF($B$19="","",VLOOKUP($B$19,'[1]DADOS DOS PRODUTOS'!$A$1:$O$9999,16,0))</f>
        <v>#N/A</v>
      </c>
      <c r="T437" s="7"/>
      <c r="U437" s="7"/>
      <c r="V437" s="7"/>
      <c r="W437" s="7"/>
      <c r="X437" s="7" t="str">
        <f>'[1]Programação trançadeiras'!C438</f>
        <v xml:space="preserve"> </v>
      </c>
      <c r="Y437" s="7"/>
      <c r="Z437" s="7"/>
      <c r="AA437" s="7"/>
      <c r="AB437" s="7"/>
      <c r="AC437" s="7"/>
      <c r="AD437" s="7"/>
    </row>
    <row r="438" spans="1:30" ht="23.25" hidden="1" x14ac:dyDescent="0.35">
      <c r="C438" s="1"/>
      <c r="D438" s="1"/>
      <c r="E438" s="2"/>
      <c r="F438" s="2"/>
      <c r="G438" s="113" t="e">
        <f ca="1">IF(J438&gt;0,G437," ")</f>
        <v>#VALUE!</v>
      </c>
      <c r="H438" s="114" t="e">
        <f ca="1">IF(M437=$C$2,QUOTIENT(H437,0.833),IF(M437=$C$3,PRODUCT(H437,1.235),IF(M437=$C$4,PRODUCT(H437,0.75),IF(M437=$C$5,PRODUCT(H437,1.38),IF(M437=$C$6,PRODUCT(H437,1.292),IF(M437=$C$7,PRODUCT(H437,1.292),IF(M437=$C$8,PRODUCT(H437,0.391),IF(M437=$C$9,PRODUCT(H437,1.2),IF(M437=$C$10,PRODUCT(H437,1.25),IF(M437=$C$11,PRODUCT(H437,1.25),IF(M437=$C$12,PRODUCT(H437,1.25),IF(M437=$C$13,PRODUCT(H437,1.25),H437))))))))))))</f>
        <v>#VALUE!</v>
      </c>
      <c r="I438" s="112" t="s">
        <v>40</v>
      </c>
      <c r="J438" s="112" t="e">
        <f ca="1">IF($B436="","",VLOOKUP($B436,'[1]DADOS DOS PRODUTOS'!$A$1:$M$10000,11,0))</f>
        <v>#VALUE!</v>
      </c>
      <c r="K438" s="112" t="e">
        <f ca="1">IF($B436="","",VLOOKUP($B436,'[1]DADOS DOS PRODUTOS'!$A$1:$M$10000,12,0))</f>
        <v>#VALUE!</v>
      </c>
      <c r="L438" s="112" t="e">
        <f ca="1">IF($B436="","",VLOOKUP($B436,'[1]DADOS DOS PRODUTOS'!$A$1:$M$10000,13,0))</f>
        <v>#VALUE!</v>
      </c>
      <c r="M438" s="17" t="e">
        <f ca="1">IF(J438&gt;0,M433," ")</f>
        <v>#VALUE!</v>
      </c>
      <c r="N438" s="112" t="str">
        <f ca="1">N437</f>
        <v/>
      </c>
      <c r="O438" s="114">
        <f ca="1">O437</f>
        <v>0</v>
      </c>
      <c r="P438" s="105" t="e">
        <f t="shared" ca="1" si="6"/>
        <v>#VALUE!</v>
      </c>
      <c r="Q438" s="106" t="str">
        <f ca="1">Q433</f>
        <v/>
      </c>
      <c r="R438" s="106" t="str">
        <f ca="1">R435</f>
        <v/>
      </c>
      <c r="S438" s="107" t="e">
        <f ca="1">IF($B$19="","",VLOOKUP($B$19,'[1]DADOS DOS PRODUTOS'!$A$1:$O$9999,16,0))</f>
        <v>#N/A</v>
      </c>
      <c r="T438" s="7"/>
      <c r="U438" s="7"/>
      <c r="V438" s="7"/>
      <c r="W438" s="7"/>
      <c r="X438" s="7" t="str">
        <f>'[1]Programação trançadeiras'!C439</f>
        <v xml:space="preserve"> </v>
      </c>
      <c r="Y438" s="7"/>
      <c r="Z438" s="7"/>
      <c r="AA438" s="7"/>
      <c r="AB438" s="7"/>
      <c r="AC438" s="7"/>
      <c r="AD438" s="7"/>
    </row>
    <row r="439" spans="1:30" ht="23.25" hidden="1" x14ac:dyDescent="0.35">
      <c r="A439">
        <v>13</v>
      </c>
      <c r="B439" s="110" t="str">
        <f ca="1">'[1]Programação trançadeiras'!I73</f>
        <v/>
      </c>
      <c r="C439" s="1">
        <f ca="1">'[1]Programação trançadeiras'!J73</f>
        <v>0</v>
      </c>
      <c r="D439" s="108" t="e">
        <f ca="1">(Q439*C439)/R439</f>
        <v>#VALUE!</v>
      </c>
      <c r="E439" s="109" t="e">
        <f ca="1">D439/Q439</f>
        <v>#VALUE!</v>
      </c>
      <c r="F439" s="116" t="str">
        <f ca="1">B439</f>
        <v/>
      </c>
      <c r="G439" s="95" t="e">
        <f ca="1">IF(H439&lt;Q439,1,W439)</f>
        <v>#VALUE!</v>
      </c>
      <c r="H439" s="96" t="e">
        <f ca="1">IF(D439&gt;Q439,Q439,IF(D439&lt;Q439,D439,D439))</f>
        <v>#VALUE!</v>
      </c>
      <c r="I439" s="97" t="s">
        <v>40</v>
      </c>
      <c r="J439" s="98" t="str">
        <f ca="1">IF($B439="","",VLOOKUP($B439,'[1]DADOS DOS PRODUTOS'!$A$1:$M$10000,2,0))</f>
        <v/>
      </c>
      <c r="K439" s="98" t="str">
        <f ca="1">IF($B439="","",VLOOKUP($B439,'[1]DADOS DOS PRODUTOS'!$A$1:$M$10000,3,0))</f>
        <v/>
      </c>
      <c r="L439" s="99" t="str">
        <f ca="1">IF($B439="","",VLOOKUP($B439,'[1]DADOS DOS PRODUTOS'!$A$1:$M$10000,4,0))</f>
        <v/>
      </c>
      <c r="M439" s="99" t="str">
        <f ca="1">IF(B439="","",VLOOKUP(B439,'[1]DADOS DOS PRODUTOS'!$A$1:$M$10000,8,0))</f>
        <v/>
      </c>
      <c r="N439" s="97" t="str">
        <f ca="1">IF(B439="","",VLOOKUP(B439,'[1]DADOS DOS PRODUTOS'!$A$1:$M$10000,9,0))</f>
        <v/>
      </c>
      <c r="O439" s="100">
        <f ca="1">C439</f>
        <v>0</v>
      </c>
      <c r="P439" s="101" t="e">
        <f t="shared" ca="1" si="6"/>
        <v>#VALUE!</v>
      </c>
      <c r="Q439" s="102" t="str">
        <f ca="1">IF(B439="","",VLOOKUP(B439,'[1]DADOS DOS PRODUTOS'!$A$1:$N$9999,14,0))</f>
        <v/>
      </c>
      <c r="R439" s="102" t="str">
        <f ca="1">IF(B439="","",VLOOKUP(B439,'[1]DADOS DOS PRODUTOS'!$A$1:$O$9999,15,0))</f>
        <v/>
      </c>
      <c r="S439" s="102" t="str">
        <f ca="1">IF(B439="","",VLOOKUP(B439,'[1]DADOS DOS PRODUTOS'!$A$1:$O$9999,16,0))</f>
        <v/>
      </c>
      <c r="T439" s="90" t="str">
        <f ca="1">IFERROR(M439,0)</f>
        <v/>
      </c>
      <c r="U439" s="90"/>
      <c r="V439" s="90" t="str">
        <f ca="1">LEFT(B439,4)</f>
        <v/>
      </c>
      <c r="W439" s="103">
        <f ca="1">COUNTIF('[1]Planejamento Trançadeira'!C79:APM79,'[1]Planejamento Trançadeira'!A79)</f>
        <v>0</v>
      </c>
      <c r="X439" s="7" t="str">
        <f>'[1]Programação trançadeiras'!C440</f>
        <v xml:space="preserve"> </v>
      </c>
      <c r="Y439" s="7"/>
      <c r="Z439" s="7"/>
      <c r="AA439" s="7"/>
      <c r="AB439" s="7"/>
      <c r="AC439" s="7"/>
      <c r="AD439" s="7"/>
    </row>
    <row r="440" spans="1:30" ht="23.25" hidden="1" x14ac:dyDescent="0.35">
      <c r="C440" s="1"/>
      <c r="D440" s="1"/>
      <c r="E440" s="2"/>
      <c r="F440" s="2"/>
      <c r="G440" s="98" t="e">
        <f ca="1">IF(J440&gt;0,G439," ")</f>
        <v>#VALUE!</v>
      </c>
      <c r="H440" s="100" t="e">
        <f ca="1">IF(M439=$C$2,QUOTIENT(H439,0.833),IF(M439=$C$3,PRODUCT(H439,1.235),IF(M439=$C$4,PRODUCT(H439,0.75),IF(M439=$C$5,PRODUCT(H439,1.38),IF(M439=$C$6,PRODUCT(H439,1.292),IF(M439=$C$7,PRODUCT(H439,1.292),IF(M439=$C$8,PRODUCT(H439,0.391),IF(M439=$C$9,PRODUCT(H439,1.2),IF(M439=$C$10,PRODUCT(H439,1.25),IF(M439=$C$11,PRODUCT(H439,1.25),IF(M439=$C$12,PRODUCT(H439,1.25),IF(M439=$C$13,PRODUCT(H439,1.25),H439))))))))))))</f>
        <v>#VALUE!</v>
      </c>
      <c r="I440" s="97" t="s">
        <v>40</v>
      </c>
      <c r="J440" s="98" t="str">
        <f ca="1">IF($B439="","",VLOOKUP($B439,'[1]DADOS DOS PRODUTOS'!$A$1:$M$10000,5,0))</f>
        <v/>
      </c>
      <c r="K440" s="98" t="str">
        <f ca="1">IF($B439="","",VLOOKUP($B439,'[1]DADOS DOS PRODUTOS'!$A$1:$M$10000,6,0))</f>
        <v/>
      </c>
      <c r="L440" s="98" t="str">
        <f ca="1">IF($B439="","",VLOOKUP($B439,'[1]DADOS DOS PRODUTOS'!$A$1:$M$10000,7,0))</f>
        <v/>
      </c>
      <c r="M440" s="99" t="str">
        <f ca="1">IF(J440&gt;0,M439," ")</f>
        <v/>
      </c>
      <c r="N440" s="97" t="str">
        <f ca="1">N439</f>
        <v/>
      </c>
      <c r="O440" s="100">
        <f ca="1">O439</f>
        <v>0</v>
      </c>
      <c r="P440" s="105" t="e">
        <f t="shared" ca="1" si="6"/>
        <v>#VALUE!</v>
      </c>
      <c r="Q440" s="106" t="str">
        <f ca="1">Q439</f>
        <v/>
      </c>
      <c r="R440" s="106" t="str">
        <f ca="1">R439</f>
        <v/>
      </c>
      <c r="S440" s="107" t="e">
        <f ca="1">IF($B$19="","",VLOOKUP($B$19,'[1]DADOS DOS PRODUTOS'!$A$1:$O$9999,16,0))</f>
        <v>#N/A</v>
      </c>
      <c r="T440" s="7"/>
      <c r="U440" s="7"/>
      <c r="V440" s="7"/>
      <c r="W440" s="7"/>
      <c r="X440" s="7" t="str">
        <f>'[1]Programação trançadeiras'!C441</f>
        <v xml:space="preserve"> </v>
      </c>
      <c r="Y440" s="7"/>
      <c r="Z440" s="7"/>
      <c r="AA440" s="7"/>
      <c r="AB440" s="7"/>
      <c r="AC440" s="7"/>
      <c r="AD440" s="7"/>
    </row>
    <row r="441" spans="1:30" ht="23.25" hidden="1" x14ac:dyDescent="0.35">
      <c r="C441" s="1"/>
      <c r="D441" s="1"/>
      <c r="E441" s="2"/>
      <c r="F441" s="2"/>
      <c r="G441" s="97" t="e">
        <f ca="1">IF(J441&gt;0,G440," ")</f>
        <v>#VALUE!</v>
      </c>
      <c r="H441" s="100" t="e">
        <f ca="1">IF(M440=$C$2,QUOTIENT(H440,0.833),IF(M440=$C$3,PRODUCT(H440,1.235),IF(M440=$C$4,PRODUCT(H440,0.75),IF(M440=$C$5,PRODUCT(H440,1.38),IF(M440=$C$6,PRODUCT(H440,1.292),IF(M440=$C$7,PRODUCT(H440,1.292),IF(M440=$C$8,PRODUCT(H440,0.391),IF(M440=$C$9,PRODUCT(H440,1.2),IF(M440=$C$10,PRODUCT(H440,1.25),IF(M440=$C$11,PRODUCT(H440,1.25),IF(M440=$C$12,PRODUCT(H440,1.25),IF(M440=$C$13,PRODUCT(H440,1.25),H440))))))))))))</f>
        <v>#VALUE!</v>
      </c>
      <c r="I441" s="97" t="s">
        <v>40</v>
      </c>
      <c r="J441" s="97" t="str">
        <f ca="1">IF($B439="","",VLOOKUP($B439,'[1]DADOS DOS PRODUTOS'!$A$1:$M$10000,11,0))</f>
        <v/>
      </c>
      <c r="K441" s="97" t="str">
        <f ca="1">IF($B439="","",VLOOKUP($B439,'[1]DADOS DOS PRODUTOS'!$A$1:$M$10000,12,0))</f>
        <v/>
      </c>
      <c r="L441" s="97" t="str">
        <f ca="1">IF($B439="","",VLOOKUP($B439,'[1]DADOS DOS PRODUTOS'!$A$1:$M$10000,13,0))</f>
        <v/>
      </c>
      <c r="M441" s="99" t="str">
        <f ca="1">IF(J441&gt;0,M439," ")</f>
        <v/>
      </c>
      <c r="N441" s="97" t="str">
        <f ca="1">N440</f>
        <v/>
      </c>
      <c r="O441" s="100">
        <f ca="1">O439</f>
        <v>0</v>
      </c>
      <c r="P441" s="105" t="e">
        <f t="shared" ca="1" si="6"/>
        <v>#VALUE!</v>
      </c>
      <c r="Q441" s="106" t="str">
        <f ca="1">Q439</f>
        <v/>
      </c>
      <c r="R441" s="106" t="str">
        <f ca="1">R439</f>
        <v/>
      </c>
      <c r="S441" s="107" t="e">
        <f ca="1">IF($B$19="","",VLOOKUP($B$19,'[1]DADOS DOS PRODUTOS'!$A$1:$O$9999,16,0))</f>
        <v>#N/A</v>
      </c>
      <c r="T441" s="7"/>
      <c r="U441" s="7"/>
      <c r="V441" s="7"/>
      <c r="W441" s="7"/>
      <c r="X441" s="7" t="str">
        <f>'[1]Programação trançadeiras'!C442</f>
        <v xml:space="preserve"> </v>
      </c>
      <c r="Y441" s="7"/>
      <c r="Z441" s="7"/>
      <c r="AA441" s="7"/>
      <c r="AB441" s="7"/>
      <c r="AC441" s="7"/>
      <c r="AD441" s="7"/>
    </row>
    <row r="442" spans="1:30" ht="23.25" hidden="1" x14ac:dyDescent="0.35">
      <c r="B442" t="e">
        <f ca="1">IF(H442&gt;0,B439," ")</f>
        <v>#VALUE!</v>
      </c>
      <c r="C442" s="1"/>
      <c r="D442" s="108"/>
      <c r="E442" s="109"/>
      <c r="F442" s="116" t="e">
        <f ca="1">B442</f>
        <v>#VALUE!</v>
      </c>
      <c r="G442" s="95" t="e">
        <f ca="1">IF(H442&gt;0,1," ")</f>
        <v>#VALUE!</v>
      </c>
      <c r="H442" s="96" t="e">
        <f ca="1">SMALL('[1]Planejamento Trançadeira'!C71:FJ71,COUNTIF('[1]Planejamento Trançadeira'!C71:FJ71,0)+1)</f>
        <v>#VALUE!</v>
      </c>
      <c r="I442" s="97" t="s">
        <v>40</v>
      </c>
      <c r="J442" s="98" t="e">
        <f ca="1">IF($B442="","",VLOOKUP($B442,'[1]DADOS DOS PRODUTOS'!$A$1:$M$10000,2,0))</f>
        <v>#VALUE!</v>
      </c>
      <c r="K442" s="98" t="e">
        <f ca="1">IF($B442="","",VLOOKUP($B442,'[1]DADOS DOS PRODUTOS'!$A$1:$M$10000,3,0))</f>
        <v>#VALUE!</v>
      </c>
      <c r="L442" s="99" t="e">
        <f ca="1">IF($B442="","",VLOOKUP($B442,'[1]DADOS DOS PRODUTOS'!$A$1:$M$10000,4,0))</f>
        <v>#VALUE!</v>
      </c>
      <c r="M442" s="99" t="e">
        <f ca="1">IF(J442&gt;0,M439," ")</f>
        <v>#VALUE!</v>
      </c>
      <c r="N442" s="97" t="str">
        <f ca="1">N441</f>
        <v/>
      </c>
      <c r="O442" s="100">
        <f ca="1">O441</f>
        <v>0</v>
      </c>
      <c r="P442" s="105" t="e">
        <f t="shared" ca="1" si="6"/>
        <v>#VALUE!</v>
      </c>
      <c r="Q442" s="107" t="str">
        <f ca="1">Q439</f>
        <v/>
      </c>
      <c r="R442" s="106" t="str">
        <f ca="1">R441</f>
        <v/>
      </c>
      <c r="S442" s="107" t="e">
        <f ca="1">IF($B$19="","",VLOOKUP($B$19,'[1]DADOS DOS PRODUTOS'!$A$1:$O$9999,16,0))</f>
        <v>#N/A</v>
      </c>
      <c r="T442" s="7">
        <f ca="1">IFERROR(M442,0)</f>
        <v>0</v>
      </c>
      <c r="U442" s="7"/>
      <c r="V442" s="7"/>
      <c r="W442" s="7"/>
      <c r="X442" s="7" t="str">
        <f>'[1]Programação trançadeiras'!C443</f>
        <v xml:space="preserve"> </v>
      </c>
      <c r="Y442" s="7"/>
      <c r="Z442" s="7"/>
      <c r="AA442" s="7"/>
      <c r="AB442" s="7"/>
      <c r="AC442" s="7"/>
      <c r="AD442" s="7"/>
    </row>
    <row r="443" spans="1:30" ht="23.25" hidden="1" x14ac:dyDescent="0.35">
      <c r="C443" s="1"/>
      <c r="D443" s="1"/>
      <c r="E443" s="2"/>
      <c r="F443" s="2"/>
      <c r="G443" s="98" t="e">
        <f ca="1">IF(J443&gt;0,G442," ")</f>
        <v>#VALUE!</v>
      </c>
      <c r="H443" s="100" t="e">
        <f ca="1">IF(M442=$C$2,QUOTIENT(H442,0.833),IF(M442=$C$3,PRODUCT(H442,1.235),IF(M442=$C$4,PRODUCT(H442,0.75),IF(M442=$C$5,PRODUCT(H442,1.38),IF(M442=$C$6,PRODUCT(H442,1.292),IF(M442=$C$7,PRODUCT(H442,1.292),IF(M442=$C$8,PRODUCT(H442,0.391),IF(M442=$C$9,PRODUCT(H442,1.2),IF(M442=$C$10,PRODUCT(H442,1.25),IF(M442=$C$11,PRODUCT(H442,1.25),IF(M442=$C$12,PRODUCT(H442,1.25),IF(M442=$C$13,PRODUCT(H442,1.25),H442))))))))))))</f>
        <v>#VALUE!</v>
      </c>
      <c r="I443" s="97" t="s">
        <v>40</v>
      </c>
      <c r="J443" s="98" t="e">
        <f ca="1">IF($B442="","",VLOOKUP($B442,'[1]DADOS DOS PRODUTOS'!$A$1:$M$10000,5,0))</f>
        <v>#VALUE!</v>
      </c>
      <c r="K443" s="98" t="e">
        <f ca="1">IF($B442="","",VLOOKUP($B442,'[1]DADOS DOS PRODUTOS'!$A$1:$M$10000,6,0))</f>
        <v>#VALUE!</v>
      </c>
      <c r="L443" s="98" t="e">
        <f ca="1">IF($B442="","",VLOOKUP($B442,'[1]DADOS DOS PRODUTOS'!$A$1:$M$10000,7,0))</f>
        <v>#VALUE!</v>
      </c>
      <c r="M443" s="99" t="e">
        <f ca="1">IF(J443&gt;0,M439," ")</f>
        <v>#VALUE!</v>
      </c>
      <c r="N443" s="97" t="str">
        <f ca="1">N442</f>
        <v/>
      </c>
      <c r="O443" s="100">
        <f ca="1">O442</f>
        <v>0</v>
      </c>
      <c r="P443" s="105" t="e">
        <f t="shared" ca="1" si="6"/>
        <v>#VALUE!</v>
      </c>
      <c r="Q443" s="106" t="str">
        <f ca="1">Q439</f>
        <v/>
      </c>
      <c r="R443" s="106" t="str">
        <f ca="1">R441</f>
        <v/>
      </c>
      <c r="S443" s="107" t="e">
        <f ca="1">IF($B$19="","",VLOOKUP($B$19,'[1]DADOS DOS PRODUTOS'!$A$1:$O$9999,16,0))</f>
        <v>#N/A</v>
      </c>
      <c r="T443" s="7"/>
      <c r="U443" s="7"/>
      <c r="V443" s="7"/>
      <c r="W443" s="7"/>
      <c r="X443" s="7" t="str">
        <f>'[1]Programação trançadeiras'!C444</f>
        <v xml:space="preserve"> </v>
      </c>
      <c r="Y443" s="7"/>
      <c r="Z443" s="7"/>
      <c r="AA443" s="7"/>
      <c r="AB443" s="7"/>
      <c r="AC443" s="7"/>
      <c r="AD443" s="7"/>
    </row>
    <row r="444" spans="1:30" ht="23.25" hidden="1" x14ac:dyDescent="0.35">
      <c r="C444" s="1"/>
      <c r="D444" s="1"/>
      <c r="E444" s="2"/>
      <c r="F444" s="2"/>
      <c r="G444" s="98" t="e">
        <f ca="1">IF(J444&gt;0,G443," ")</f>
        <v>#VALUE!</v>
      </c>
      <c r="H444" s="100" t="e">
        <f ca="1">IF(M443=$C$2,QUOTIENT(H443,0.833),IF(M443=$C$3,PRODUCT(H443,1.235),IF(M443=$C$4,PRODUCT(H443,0.75),IF(M443=$C$5,PRODUCT(H443,1.38),IF(M443=$C$6,PRODUCT(H443,1.292),IF(M443=$C$7,PRODUCT(H443,1.292),IF(M443=$C$8,PRODUCT(H443,0.391),IF(M443=$C$9,PRODUCT(H443,1.2),IF(M443=$C$10,PRODUCT(H443,1.25),IF(M443=$C$11,PRODUCT(H443,1.25),IF(M443=$C$12,PRODUCT(H443,1.25),IF(M443=$C$13,PRODUCT(H443,1.25),H443))))))))))))</f>
        <v>#VALUE!</v>
      </c>
      <c r="I444" s="97" t="s">
        <v>40</v>
      </c>
      <c r="J444" s="97" t="e">
        <f ca="1">IF($B442="","",VLOOKUP($B442,'[1]DADOS DOS PRODUTOS'!$A$1:$M$10000,11,0))</f>
        <v>#VALUE!</v>
      </c>
      <c r="K444" s="97" t="e">
        <f ca="1">IF($B442="","",VLOOKUP($B442,'[1]DADOS DOS PRODUTOS'!$A$1:$M$10000,12,0))</f>
        <v>#VALUE!</v>
      </c>
      <c r="L444" s="97" t="e">
        <f ca="1">IF($B442="","",VLOOKUP($B442,'[1]DADOS DOS PRODUTOS'!$A$1:$M$10000,13,0))</f>
        <v>#VALUE!</v>
      </c>
      <c r="M444" s="99" t="e">
        <f ca="1">IF(J444&gt;0,M439," ")</f>
        <v>#VALUE!</v>
      </c>
      <c r="N444" s="97" t="str">
        <f ca="1">N443</f>
        <v/>
      </c>
      <c r="O444" s="100">
        <f ca="1">O443</f>
        <v>0</v>
      </c>
      <c r="P444" s="105" t="e">
        <f t="shared" ca="1" si="6"/>
        <v>#VALUE!</v>
      </c>
      <c r="Q444" s="106" t="str">
        <f ca="1">Q439</f>
        <v/>
      </c>
      <c r="R444" s="106" t="str">
        <f ca="1">R441</f>
        <v/>
      </c>
      <c r="S444" s="107" t="e">
        <f ca="1">IF($B$19="","",VLOOKUP($B$19,'[1]DADOS DOS PRODUTOS'!$A$1:$O$9999,16,0))</f>
        <v>#N/A</v>
      </c>
      <c r="T444" s="7"/>
      <c r="U444" s="7"/>
      <c r="V444" s="7"/>
      <c r="W444" s="7"/>
      <c r="X444" s="7" t="str">
        <f>'[1]Programação trançadeiras'!C445</f>
        <v xml:space="preserve"> </v>
      </c>
      <c r="Y444" s="7"/>
      <c r="Z444" s="7"/>
      <c r="AA444" s="7"/>
      <c r="AB444" s="7"/>
      <c r="AC444" s="7"/>
      <c r="AD444" s="7"/>
    </row>
    <row r="445" spans="1:30" ht="23.25" hidden="1" x14ac:dyDescent="0.35">
      <c r="A445">
        <v>13</v>
      </c>
      <c r="B445" s="110" t="str">
        <f ca="1">'[1]Programação trançadeiras'!I74</f>
        <v/>
      </c>
      <c r="C445" s="1">
        <f ca="1">'[1]Programação trançadeiras'!J74</f>
        <v>0</v>
      </c>
      <c r="D445" s="108" t="e">
        <f ca="1">(Q445*C445)/R445</f>
        <v>#VALUE!</v>
      </c>
      <c r="E445" s="109" t="e">
        <f ca="1">D445/Q445</f>
        <v>#VALUE!</v>
      </c>
      <c r="F445" s="116" t="str">
        <f ca="1">B445</f>
        <v/>
      </c>
      <c r="G445" s="18" t="e">
        <f ca="1">IF(H445&lt;Q445,1,W445)</f>
        <v>#VALUE!</v>
      </c>
      <c r="H445" s="111" t="e">
        <f ca="1">IF(D445&gt;Q445,Q445,IF(D445&lt;Q445,D445,D445))</f>
        <v>#VALUE!</v>
      </c>
      <c r="I445" s="112" t="s">
        <v>40</v>
      </c>
      <c r="J445" s="113" t="str">
        <f ca="1">IF($B445="","",VLOOKUP($B445,'[1]DADOS DOS PRODUTOS'!$A$1:$M$10000,2,0))</f>
        <v/>
      </c>
      <c r="K445" s="113" t="str">
        <f ca="1">IF($B445="","",VLOOKUP($B445,'[1]DADOS DOS PRODUTOS'!$A$1:$M$10000,3,0))</f>
        <v/>
      </c>
      <c r="L445" s="17" t="str">
        <f ca="1">IF($B445="","",VLOOKUP($B445,'[1]DADOS DOS PRODUTOS'!$A$1:$M$10000,4,0))</f>
        <v/>
      </c>
      <c r="M445" s="17" t="str">
        <f ca="1">IF(B445="","",VLOOKUP(B445,'[1]DADOS DOS PRODUTOS'!$A$1:$M$10000,8,0))</f>
        <v/>
      </c>
      <c r="N445" s="112" t="str">
        <f ca="1">IF(B445="","",VLOOKUP(B445,'[1]DADOS DOS PRODUTOS'!$A$1:$M$10000,9,0))</f>
        <v/>
      </c>
      <c r="O445" s="114">
        <f ca="1">C445</f>
        <v>0</v>
      </c>
      <c r="P445" s="101" t="e">
        <f t="shared" ca="1" si="6"/>
        <v>#VALUE!</v>
      </c>
      <c r="Q445" s="102" t="str">
        <f ca="1">IF(B445="","",VLOOKUP(B445,'[1]DADOS DOS PRODUTOS'!$A$1:$N$9999,14,0))</f>
        <v/>
      </c>
      <c r="R445" s="102" t="str">
        <f ca="1">IF(B445="","",VLOOKUP(B445,'[1]DADOS DOS PRODUTOS'!$A$1:$O$9999,15,0))</f>
        <v/>
      </c>
      <c r="S445" s="102" t="str">
        <f ca="1">IF(B445="","",VLOOKUP(B445,'[1]DADOS DOS PRODUTOS'!$A$1:$O$9999,16,0))</f>
        <v/>
      </c>
      <c r="T445" s="90" t="str">
        <f ca="1">IFERROR(M445,0)</f>
        <v/>
      </c>
      <c r="U445" s="90"/>
      <c r="V445" s="90" t="str">
        <f ca="1">LEFT(B445,4)</f>
        <v/>
      </c>
      <c r="W445" s="103">
        <f ca="1">COUNTIF('[1]Planejamento Trançadeira'!C80:APM80,'[1]Planejamento Trançadeira'!A80)</f>
        <v>0</v>
      </c>
      <c r="X445" s="7" t="str">
        <f>'[1]Programação trançadeiras'!C446</f>
        <v xml:space="preserve"> </v>
      </c>
      <c r="Y445" s="7"/>
      <c r="Z445" s="7"/>
      <c r="AA445" s="7"/>
      <c r="AB445" s="7"/>
      <c r="AC445" s="7"/>
      <c r="AD445" s="7"/>
    </row>
    <row r="446" spans="1:30" ht="23.25" hidden="1" x14ac:dyDescent="0.35">
      <c r="C446" s="1"/>
      <c r="D446" s="1"/>
      <c r="E446" s="2"/>
      <c r="F446" s="2"/>
      <c r="G446" s="113" t="e">
        <f ca="1">IF(J446&gt;0,G445," ")</f>
        <v>#VALUE!</v>
      </c>
      <c r="H446" s="114" t="e">
        <f ca="1">IF(M445=$C$2,QUOTIENT(H445,0.833),IF(M445=$C$3,PRODUCT(H445,1.235),IF(M445=$C$4,PRODUCT(H445,0.75),IF(M445=$C$5,PRODUCT(H445,1.38),IF(M445=$C$6,PRODUCT(H445,1.292),IF(M445=$C$7,PRODUCT(H445,1.292),IF(M445=$C$8,PRODUCT(H445,0.391),IF(M445=$C$9,PRODUCT(H445,1.2),IF(M445=$C$10,PRODUCT(H445,1.25),IF(M445=$C$11,PRODUCT(H445,1.25),IF(M445=$C$12,PRODUCT(H445,1.25),IF(M445=$C$13,PRODUCT(H445,1.25),H445))))))))))))</f>
        <v>#VALUE!</v>
      </c>
      <c r="I446" s="112" t="s">
        <v>40</v>
      </c>
      <c r="J446" s="113" t="str">
        <f ca="1">IF($B445="","",VLOOKUP($B445,'[1]DADOS DOS PRODUTOS'!$A$1:$M$10000,5,0))</f>
        <v/>
      </c>
      <c r="K446" s="113" t="str">
        <f ca="1">IF($B445="","",VLOOKUP($B445,'[1]DADOS DOS PRODUTOS'!$A$1:$M$10000,6,0))</f>
        <v/>
      </c>
      <c r="L446" s="113" t="str">
        <f ca="1">IF($B445="","",VLOOKUP($B445,'[1]DADOS DOS PRODUTOS'!$A$1:$M$10000,7,0))</f>
        <v/>
      </c>
      <c r="M446" s="17" t="str">
        <f ca="1">IF(J446&gt;0,M445," ")</f>
        <v/>
      </c>
      <c r="N446" s="112" t="str">
        <f ca="1">N445</f>
        <v/>
      </c>
      <c r="O446" s="114">
        <f ca="1">O445</f>
        <v>0</v>
      </c>
      <c r="P446" s="105" t="e">
        <f t="shared" ca="1" si="6"/>
        <v>#VALUE!</v>
      </c>
      <c r="Q446" s="106" t="str">
        <f ca="1">Q445</f>
        <v/>
      </c>
      <c r="R446" s="106" t="str">
        <f ca="1">R445</f>
        <v/>
      </c>
      <c r="S446" s="107" t="e">
        <f ca="1">IF($B$19="","",VLOOKUP($B$19,'[1]DADOS DOS PRODUTOS'!$A$1:$O$9999,16,0))</f>
        <v>#N/A</v>
      </c>
      <c r="T446" s="7"/>
      <c r="U446" s="7"/>
      <c r="V446" s="7"/>
      <c r="W446" s="7"/>
      <c r="X446" s="7" t="str">
        <f>'[1]Programação trançadeiras'!C447</f>
        <v xml:space="preserve"> </v>
      </c>
      <c r="Y446" s="7"/>
      <c r="Z446" s="7"/>
      <c r="AA446" s="7"/>
      <c r="AB446" s="7"/>
      <c r="AC446" s="7"/>
      <c r="AD446" s="7"/>
    </row>
    <row r="447" spans="1:30" ht="23.25" hidden="1" x14ac:dyDescent="0.35">
      <c r="C447" s="1"/>
      <c r="D447" s="1"/>
      <c r="E447" s="2"/>
      <c r="F447" s="2"/>
      <c r="G447" s="112" t="e">
        <f ca="1">IF(J447&gt;0,G446," ")</f>
        <v>#VALUE!</v>
      </c>
      <c r="H447" s="114" t="e">
        <f ca="1">IF(M446=$C$2,QUOTIENT(H446,0.833),IF(M446=$C$3,PRODUCT(H446,1.235),IF(M446=$C$4,PRODUCT(H446,0.75),IF(M446=$C$5,PRODUCT(H446,1.38),IF(M446=$C$6,PRODUCT(H446,1.292),IF(M446=$C$7,PRODUCT(H446,1.292),IF(M446=$C$8,PRODUCT(H446,0.391),IF(M446=$C$9,PRODUCT(H446,1.2),IF(M446=$C$10,PRODUCT(H446,1.25),IF(M446=$C$11,PRODUCT(H446,1.25),IF(M446=$C$12,PRODUCT(H446,1.25),IF(M446=$C$13,PRODUCT(H446,1.25),H446))))))))))))</f>
        <v>#VALUE!</v>
      </c>
      <c r="I447" s="112" t="s">
        <v>40</v>
      </c>
      <c r="J447" s="112" t="str">
        <f ca="1">IF($B445="","",VLOOKUP($B445,'[1]DADOS DOS PRODUTOS'!$A$1:$M$10000,11,0))</f>
        <v/>
      </c>
      <c r="K447" s="112" t="str">
        <f ca="1">IF($B445="","",VLOOKUP($B445,'[1]DADOS DOS PRODUTOS'!$A$1:$M$10000,12,0))</f>
        <v/>
      </c>
      <c r="L447" s="112" t="str">
        <f ca="1">IF($B445="","",VLOOKUP($B445,'[1]DADOS DOS PRODUTOS'!$A$1:$M$10000,13,0))</f>
        <v/>
      </c>
      <c r="M447" s="17" t="str">
        <f ca="1">IF(J447&gt;0,M445," ")</f>
        <v/>
      </c>
      <c r="N447" s="112" t="str">
        <f ca="1">N446</f>
        <v/>
      </c>
      <c r="O447" s="114">
        <f ca="1">O445</f>
        <v>0</v>
      </c>
      <c r="P447" s="105" t="e">
        <f t="shared" ca="1" si="6"/>
        <v>#VALUE!</v>
      </c>
      <c r="Q447" s="106" t="str">
        <f ca="1">Q445</f>
        <v/>
      </c>
      <c r="R447" s="106" t="str">
        <f ca="1">R445</f>
        <v/>
      </c>
      <c r="S447" s="107" t="e">
        <f ca="1">IF($B$19="","",VLOOKUP($B$19,'[1]DADOS DOS PRODUTOS'!$A$1:$O$9999,16,0))</f>
        <v>#N/A</v>
      </c>
      <c r="T447" s="7"/>
      <c r="U447" s="7"/>
      <c r="V447" s="7"/>
      <c r="W447" s="7"/>
      <c r="X447" s="7" t="str">
        <f>'[1]Programação trançadeiras'!C448</f>
        <v xml:space="preserve"> </v>
      </c>
      <c r="Y447" s="7"/>
      <c r="Z447" s="7"/>
      <c r="AA447" s="7"/>
      <c r="AB447" s="7"/>
      <c r="AC447" s="7"/>
      <c r="AD447" s="7"/>
    </row>
    <row r="448" spans="1:30" ht="23.25" hidden="1" x14ac:dyDescent="0.35">
      <c r="B448" t="e">
        <f ca="1">IF(H448&gt;0,B445," ")</f>
        <v>#VALUE!</v>
      </c>
      <c r="C448" s="1"/>
      <c r="D448" s="108"/>
      <c r="E448" s="109"/>
      <c r="F448" s="116" t="e">
        <f ca="1">B448</f>
        <v>#VALUE!</v>
      </c>
      <c r="G448" s="18" t="e">
        <f ca="1">IF(H448&gt;0,1," ")</f>
        <v>#VALUE!</v>
      </c>
      <c r="H448" s="111" t="e">
        <f ca="1">SMALL('[1]Planejamento Trançadeira'!C72:FJ72,COUNTIF('[1]Planejamento Trançadeira'!C72:FJ72,0)+1)</f>
        <v>#VALUE!</v>
      </c>
      <c r="I448" s="112" t="s">
        <v>40</v>
      </c>
      <c r="J448" s="113" t="e">
        <f ca="1">IF($B448="","",VLOOKUP($B448,'[1]DADOS DOS PRODUTOS'!$A$1:$M$10000,2,0))</f>
        <v>#VALUE!</v>
      </c>
      <c r="K448" s="113" t="e">
        <f ca="1">IF($B448="","",VLOOKUP($B448,'[1]DADOS DOS PRODUTOS'!$A$1:$M$10000,3,0))</f>
        <v>#VALUE!</v>
      </c>
      <c r="L448" s="17" t="e">
        <f ca="1">IF($B448="","",VLOOKUP($B448,'[1]DADOS DOS PRODUTOS'!$A$1:$M$10000,4,0))</f>
        <v>#VALUE!</v>
      </c>
      <c r="M448" s="17" t="e">
        <f ca="1">IF(J448&gt;0,M445," ")</f>
        <v>#VALUE!</v>
      </c>
      <c r="N448" s="112" t="str">
        <f ca="1">N447</f>
        <v/>
      </c>
      <c r="O448" s="114">
        <f ca="1">O447</f>
        <v>0</v>
      </c>
      <c r="P448" s="105" t="e">
        <f t="shared" ca="1" si="6"/>
        <v>#VALUE!</v>
      </c>
      <c r="Q448" s="107" t="str">
        <f ca="1">Q445</f>
        <v/>
      </c>
      <c r="R448" s="106" t="str">
        <f ca="1">R447</f>
        <v/>
      </c>
      <c r="S448" s="107" t="e">
        <f ca="1">IF($B$19="","",VLOOKUP($B$19,'[1]DADOS DOS PRODUTOS'!$A$1:$O$9999,16,0))</f>
        <v>#N/A</v>
      </c>
      <c r="T448" s="7">
        <f ca="1">IFERROR(M448,0)</f>
        <v>0</v>
      </c>
      <c r="U448" s="7"/>
      <c r="V448" s="7"/>
      <c r="W448" s="7"/>
      <c r="X448" s="7" t="str">
        <f>'[1]Programação trançadeiras'!C449</f>
        <v xml:space="preserve"> </v>
      </c>
      <c r="Y448" s="7"/>
      <c r="Z448" s="7"/>
      <c r="AA448" s="7"/>
      <c r="AB448" s="7"/>
      <c r="AC448" s="7"/>
      <c r="AD448" s="7"/>
    </row>
    <row r="449" spans="1:30" ht="23.25" hidden="1" x14ac:dyDescent="0.35">
      <c r="C449" s="1"/>
      <c r="D449" s="1"/>
      <c r="E449" s="2"/>
      <c r="F449" s="2"/>
      <c r="G449" s="113" t="e">
        <f ca="1">IF(J449&gt;0,G448," ")</f>
        <v>#VALUE!</v>
      </c>
      <c r="H449" s="114" t="e">
        <f ca="1">IF(M448=$C$2,QUOTIENT(H448,0.833),IF(M448=$C$3,PRODUCT(H448,1.235),IF(M448=$C$4,PRODUCT(H448,0.75),IF(M448=$C$5,PRODUCT(H448,1.38),IF(M448=$C$6,PRODUCT(H448,1.292),IF(M448=$C$7,PRODUCT(H448,1.292),IF(M448=$C$8,PRODUCT(H448,0.391),IF(M448=$C$9,PRODUCT(H448,1.2),IF(M448=$C$10,PRODUCT(H448,1.25),IF(M448=$C$11,PRODUCT(H448,1.25),IF(M448=$C$12,PRODUCT(H448,1.25),IF(M448=$C$13,PRODUCT(H448,1.25),H448))))))))))))</f>
        <v>#VALUE!</v>
      </c>
      <c r="I449" s="112" t="s">
        <v>40</v>
      </c>
      <c r="J449" s="113" t="e">
        <f ca="1">IF($B448="","",VLOOKUP($B448,'[1]DADOS DOS PRODUTOS'!$A$1:$M$10000,5,0))</f>
        <v>#VALUE!</v>
      </c>
      <c r="K449" s="113" t="e">
        <f ca="1">IF($B448="","",VLOOKUP($B448,'[1]DADOS DOS PRODUTOS'!$A$1:$M$10000,6,0))</f>
        <v>#VALUE!</v>
      </c>
      <c r="L449" s="113" t="e">
        <f ca="1">IF($B448="","",VLOOKUP($B448,'[1]DADOS DOS PRODUTOS'!$A$1:$M$10000,7,0))</f>
        <v>#VALUE!</v>
      </c>
      <c r="M449" s="17" t="e">
        <f ca="1">IF(J449&gt;0,M445," ")</f>
        <v>#VALUE!</v>
      </c>
      <c r="N449" s="112" t="str">
        <f ca="1">N448</f>
        <v/>
      </c>
      <c r="O449" s="114">
        <f ca="1">O448</f>
        <v>0</v>
      </c>
      <c r="P449" s="105" t="e">
        <f t="shared" ca="1" si="6"/>
        <v>#VALUE!</v>
      </c>
      <c r="Q449" s="106" t="str">
        <f ca="1">Q445</f>
        <v/>
      </c>
      <c r="R449" s="106" t="str">
        <f ca="1">R447</f>
        <v/>
      </c>
      <c r="S449" s="107" t="e">
        <f ca="1">IF($B$19="","",VLOOKUP($B$19,'[1]DADOS DOS PRODUTOS'!$A$1:$O$9999,16,0))</f>
        <v>#N/A</v>
      </c>
      <c r="T449" s="7"/>
      <c r="U449" s="7"/>
      <c r="V449" s="7"/>
      <c r="W449" s="7"/>
      <c r="X449" s="7" t="str">
        <f>'[1]Programação trançadeiras'!C450</f>
        <v xml:space="preserve"> </v>
      </c>
      <c r="Y449" s="7"/>
      <c r="Z449" s="7"/>
      <c r="AA449" s="7"/>
      <c r="AB449" s="7"/>
      <c r="AC449" s="7"/>
      <c r="AD449" s="7"/>
    </row>
    <row r="450" spans="1:30" ht="23.25" hidden="1" x14ac:dyDescent="0.35">
      <c r="C450" s="1"/>
      <c r="D450" s="1"/>
      <c r="E450" s="2"/>
      <c r="F450" s="2"/>
      <c r="G450" s="113" t="e">
        <f ca="1">IF(J450&gt;0,G449," ")</f>
        <v>#VALUE!</v>
      </c>
      <c r="H450" s="114" t="e">
        <f ca="1">IF(M449=$C$2,QUOTIENT(H449,0.833),IF(M449=$C$3,PRODUCT(H449,1.235),IF(M449=$C$4,PRODUCT(H449,0.75),IF(M449=$C$5,PRODUCT(H449,1.38),IF(M449=$C$6,PRODUCT(H449,1.292),IF(M449=$C$7,PRODUCT(H449,1.292),IF(M449=$C$8,PRODUCT(H449,0.391),IF(M449=$C$9,PRODUCT(H449,1.2),IF(M449=$C$10,PRODUCT(H449,1.25),IF(M449=$C$11,PRODUCT(H449,1.25),IF(M449=$C$12,PRODUCT(H449,1.25),IF(M449=$C$13,PRODUCT(H449,1.25),H449))))))))))))</f>
        <v>#VALUE!</v>
      </c>
      <c r="I450" s="112" t="s">
        <v>40</v>
      </c>
      <c r="J450" s="112" t="e">
        <f ca="1">IF($B448="","",VLOOKUP($B448,'[1]DADOS DOS PRODUTOS'!$A$1:$M$10000,11,0))</f>
        <v>#VALUE!</v>
      </c>
      <c r="K450" s="112" t="e">
        <f ca="1">IF($B448="","",VLOOKUP($B448,'[1]DADOS DOS PRODUTOS'!$A$1:$M$10000,12,0))</f>
        <v>#VALUE!</v>
      </c>
      <c r="L450" s="112" t="e">
        <f ca="1">IF($B448="","",VLOOKUP($B448,'[1]DADOS DOS PRODUTOS'!$A$1:$M$10000,13,0))</f>
        <v>#VALUE!</v>
      </c>
      <c r="M450" s="17" t="e">
        <f ca="1">IF(J450&gt;0,M445," ")</f>
        <v>#VALUE!</v>
      </c>
      <c r="N450" s="112" t="str">
        <f ca="1">N449</f>
        <v/>
      </c>
      <c r="O450" s="114">
        <f ca="1">O449</f>
        <v>0</v>
      </c>
      <c r="P450" s="105" t="e">
        <f t="shared" ca="1" si="6"/>
        <v>#VALUE!</v>
      </c>
      <c r="Q450" s="106" t="str">
        <f ca="1">Q445</f>
        <v/>
      </c>
      <c r="R450" s="106" t="str">
        <f ca="1">R447</f>
        <v/>
      </c>
      <c r="S450" s="107" t="e">
        <f ca="1">IF($B$19="","",VLOOKUP($B$19,'[1]DADOS DOS PRODUTOS'!$A$1:$O$9999,16,0))</f>
        <v>#N/A</v>
      </c>
      <c r="T450" s="7"/>
      <c r="U450" s="7"/>
      <c r="V450" s="7"/>
      <c r="W450" s="7"/>
      <c r="X450" s="7" t="str">
        <f>'[1]Programação trançadeiras'!C451</f>
        <v xml:space="preserve"> </v>
      </c>
      <c r="Y450" s="7"/>
      <c r="Z450" s="7"/>
      <c r="AA450" s="7"/>
      <c r="AB450" s="7"/>
      <c r="AC450" s="7"/>
      <c r="AD450" s="7"/>
    </row>
    <row r="451" spans="1:30" ht="23.25" hidden="1" x14ac:dyDescent="0.35">
      <c r="A451">
        <v>2</v>
      </c>
      <c r="B451" s="110" t="str">
        <f ca="1">'[1]Programação trançadeiras'!I75</f>
        <v/>
      </c>
      <c r="C451" s="1">
        <f ca="1">'[1]Programação trançadeiras'!J75</f>
        <v>0</v>
      </c>
      <c r="D451" s="108" t="e">
        <f ca="1">(Q451*C451)/R451</f>
        <v>#VALUE!</v>
      </c>
      <c r="E451" s="109" t="e">
        <f ca="1">D451/Q451</f>
        <v>#VALUE!</v>
      </c>
      <c r="F451" s="94" t="str">
        <f ca="1">B451</f>
        <v/>
      </c>
      <c r="G451" s="95" t="e">
        <f ca="1">IF(H451&lt;Q451,1,W451)</f>
        <v>#VALUE!</v>
      </c>
      <c r="H451" s="96" t="e">
        <f ca="1">IF(D451&gt;Q451,Q451,IF(D451&lt;Q451,D451,D451))</f>
        <v>#VALUE!</v>
      </c>
      <c r="I451" s="97" t="s">
        <v>40</v>
      </c>
      <c r="J451" s="98" t="str">
        <f ca="1">IF($B451="","",VLOOKUP($B451,'[1]DADOS DOS PRODUTOS'!$A$1:$M$10000,2,0))</f>
        <v/>
      </c>
      <c r="K451" s="98" t="str">
        <f ca="1">IF($B451="","",VLOOKUP($B451,'[1]DADOS DOS PRODUTOS'!$A$1:$M$10000,3,0))</f>
        <v/>
      </c>
      <c r="L451" s="99" t="str">
        <f ca="1">IF($B451="","",VLOOKUP($B451,'[1]DADOS DOS PRODUTOS'!$A$1:$M$10000,4,0))</f>
        <v/>
      </c>
      <c r="M451" s="99" t="str">
        <f ca="1">IF(B451="","",VLOOKUP(B451,'[1]DADOS DOS PRODUTOS'!$A$1:$M$10000,8,0))</f>
        <v/>
      </c>
      <c r="N451" s="97" t="str">
        <f ca="1">IF(B451="","",VLOOKUP(B451,'[1]DADOS DOS PRODUTOS'!$A$1:$M$10000,9,0))</f>
        <v/>
      </c>
      <c r="O451" s="100">
        <f ca="1">C451</f>
        <v>0</v>
      </c>
      <c r="P451" s="101" t="e">
        <f t="shared" ca="1" si="6"/>
        <v>#VALUE!</v>
      </c>
      <c r="Q451" s="102" t="str">
        <f ca="1">IF(B451="","",VLOOKUP(B451,'[1]DADOS DOS PRODUTOS'!$A$1:$N$9999,14,0))</f>
        <v/>
      </c>
      <c r="R451" s="102" t="str">
        <f ca="1">IF(B451="","",VLOOKUP(B451,'[1]DADOS DOS PRODUTOS'!$A$1:$O$9999,15,0))</f>
        <v/>
      </c>
      <c r="S451" s="102" t="str">
        <f ca="1">IF(B451="","",VLOOKUP(B451,'[1]DADOS DOS PRODUTOS'!$A$1:$O$9999,16,0))</f>
        <v/>
      </c>
      <c r="T451" s="90" t="str">
        <f ca="1">IFERROR(M451,0)</f>
        <v/>
      </c>
      <c r="U451" s="90"/>
      <c r="V451" s="90" t="str">
        <f ca="1">LEFT(B451,4)</f>
        <v/>
      </c>
      <c r="W451" s="103">
        <f ca="1">COUNTIF('[1]Planejamento Trançadeira'!C81:APM81,'[1]Planejamento Trançadeira'!A81)</f>
        <v>0</v>
      </c>
      <c r="X451" s="7" t="str">
        <f>'[1]Programação trançadeiras'!C452</f>
        <v xml:space="preserve"> </v>
      </c>
      <c r="Y451" s="7"/>
      <c r="Z451" s="7"/>
      <c r="AA451" s="7"/>
      <c r="AB451" s="7"/>
      <c r="AC451" s="7"/>
      <c r="AD451" s="7"/>
    </row>
    <row r="452" spans="1:30" ht="23.25" hidden="1" x14ac:dyDescent="0.35">
      <c r="C452" s="1"/>
      <c r="D452" s="1"/>
      <c r="E452" s="2"/>
      <c r="F452" s="2"/>
      <c r="G452" s="98" t="e">
        <f ca="1">IF(J452&gt;0,G451," ")</f>
        <v>#VALUE!</v>
      </c>
      <c r="H452" s="100" t="e">
        <f ca="1">IF(M451=$C$2,QUOTIENT(H451,0.833),IF(M451=$C$3,PRODUCT(H451,1.235),IF(M451=$C$4,PRODUCT(H451,0.75),IF(M451=$C$5,PRODUCT(H451,1.38),IF(M451=$C$6,PRODUCT(H451,1.292),IF(M451=$C$7,PRODUCT(H451,1.292),IF(M451=$C$8,PRODUCT(H451,0.391),IF(M451=$C$9,PRODUCT(H451,1.2),IF(M451=$C$10,PRODUCT(H451,1.25),IF(M451=$C$11,PRODUCT(H451,1.25),IF(M451=$C$12,PRODUCT(H451,1.25),IF(M451=$C$13,PRODUCT(H451,1.25),H451))))))))))))</f>
        <v>#VALUE!</v>
      </c>
      <c r="I452" s="97" t="s">
        <v>40</v>
      </c>
      <c r="J452" s="98" t="str">
        <f ca="1">IF($B451="","",VLOOKUP($B451,'[1]DADOS DOS PRODUTOS'!$A$1:$M$10000,5,0))</f>
        <v/>
      </c>
      <c r="K452" s="98" t="str">
        <f ca="1">IF($B451="","",VLOOKUP($B451,'[1]DADOS DOS PRODUTOS'!$A$1:$M$10000,6,0))</f>
        <v/>
      </c>
      <c r="L452" s="98" t="str">
        <f ca="1">IF($B451="","",VLOOKUP($B451,'[1]DADOS DOS PRODUTOS'!$A$1:$M$10000,7,0))</f>
        <v/>
      </c>
      <c r="M452" s="99" t="str">
        <f ca="1">IF(J452&gt;0,M451," ")</f>
        <v/>
      </c>
      <c r="N452" s="97" t="str">
        <f ca="1">N451</f>
        <v/>
      </c>
      <c r="O452" s="100">
        <f ca="1">O451</f>
        <v>0</v>
      </c>
      <c r="P452" s="105" t="e">
        <f t="shared" ca="1" si="6"/>
        <v>#VALUE!</v>
      </c>
      <c r="Q452" s="106" t="str">
        <f ca="1">Q451</f>
        <v/>
      </c>
      <c r="R452" s="106" t="str">
        <f ca="1">R451</f>
        <v/>
      </c>
      <c r="S452" s="107" t="e">
        <f ca="1">IF($B$19="","",VLOOKUP($B$19,'[1]DADOS DOS PRODUTOS'!$A$1:$O$9999,16,0))</f>
        <v>#N/A</v>
      </c>
      <c r="T452" s="7"/>
      <c r="U452" s="7"/>
      <c r="V452" s="7"/>
      <c r="W452" s="7"/>
      <c r="X452" s="7" t="str">
        <f>'[1]Programação trançadeiras'!C453</f>
        <v xml:space="preserve"> </v>
      </c>
      <c r="Y452" s="7"/>
      <c r="Z452" s="7"/>
      <c r="AA452" s="7"/>
      <c r="AB452" s="7"/>
      <c r="AC452" s="7"/>
      <c r="AD452" s="7"/>
    </row>
    <row r="453" spans="1:30" ht="23.25" hidden="1" x14ac:dyDescent="0.35">
      <c r="C453" s="1"/>
      <c r="D453" s="1"/>
      <c r="E453" s="2"/>
      <c r="F453" s="2"/>
      <c r="G453" s="97" t="e">
        <f ca="1">IF(J453&gt;0,G452," ")</f>
        <v>#VALUE!</v>
      </c>
      <c r="H453" s="100" t="e">
        <f ca="1">IF(M452=$C$2,QUOTIENT(H452,0.833),IF(M452=$C$3,PRODUCT(H452,1.235),IF(M452=$C$4,PRODUCT(H452,0.75),IF(M452=$C$5,PRODUCT(H452,1.38),IF(M452=$C$6,PRODUCT(H452,1.292),IF(M452=$C$7,PRODUCT(H452,1.292),IF(M452=$C$8,PRODUCT(H452,0.391),IF(M452=$C$9,PRODUCT(H452,1.2),IF(M452=$C$10,PRODUCT(H452,1.25),IF(M452=$C$11,PRODUCT(H452,1.25),IF(M452=$C$12,PRODUCT(H452,1.25),IF(M452=$C$13,PRODUCT(H452,1.25),H452))))))))))))</f>
        <v>#VALUE!</v>
      </c>
      <c r="I453" s="97" t="s">
        <v>40</v>
      </c>
      <c r="J453" s="97" t="str">
        <f ca="1">IF($B451="","",VLOOKUP($B451,'[1]DADOS DOS PRODUTOS'!$A$1:$M$10000,11,0))</f>
        <v/>
      </c>
      <c r="K453" s="97" t="str">
        <f ca="1">IF($B451="","",VLOOKUP($B451,'[1]DADOS DOS PRODUTOS'!$A$1:$M$10000,12,0))</f>
        <v/>
      </c>
      <c r="L453" s="97" t="str">
        <f ca="1">IF($B451="","",VLOOKUP($B451,'[1]DADOS DOS PRODUTOS'!$A$1:$M$10000,13,0))</f>
        <v/>
      </c>
      <c r="M453" s="99" t="str">
        <f ca="1">IF(J453&gt;0,M451," ")</f>
        <v/>
      </c>
      <c r="N453" s="97" t="str">
        <f ca="1">N452</f>
        <v/>
      </c>
      <c r="O453" s="100">
        <f ca="1">O451</f>
        <v>0</v>
      </c>
      <c r="P453" s="105" t="e">
        <f t="shared" ca="1" si="6"/>
        <v>#VALUE!</v>
      </c>
      <c r="Q453" s="106" t="str">
        <f ca="1">Q451</f>
        <v/>
      </c>
      <c r="R453" s="106" t="str">
        <f ca="1">R451</f>
        <v/>
      </c>
      <c r="S453" s="107" t="e">
        <f ca="1">IF($B$19="","",VLOOKUP($B$19,'[1]DADOS DOS PRODUTOS'!$A$1:$O$9999,16,0))</f>
        <v>#N/A</v>
      </c>
      <c r="T453" s="7"/>
      <c r="U453" s="7"/>
      <c r="V453" s="7"/>
      <c r="W453" s="7"/>
      <c r="X453" s="7" t="str">
        <f>'[1]Programação trançadeiras'!C454</f>
        <v xml:space="preserve"> </v>
      </c>
      <c r="Y453" s="7"/>
      <c r="Z453" s="7"/>
      <c r="AA453" s="7"/>
      <c r="AB453" s="7"/>
      <c r="AC453" s="7"/>
      <c r="AD453" s="7"/>
    </row>
    <row r="454" spans="1:30" ht="23.25" hidden="1" x14ac:dyDescent="0.35">
      <c r="B454" t="e">
        <f ca="1">IF(H454&gt;0,B451," ")</f>
        <v>#VALUE!</v>
      </c>
      <c r="C454" s="1"/>
      <c r="D454" s="108"/>
      <c r="E454" s="109"/>
      <c r="F454" s="94" t="e">
        <f ca="1">B454</f>
        <v>#VALUE!</v>
      </c>
      <c r="G454" s="95" t="e">
        <f ca="1">IF(H454&gt;0,1," ")</f>
        <v>#VALUE!</v>
      </c>
      <c r="H454" s="96" t="e">
        <f ca="1">SMALL('[1]Planejamento Trançadeira'!C73:FJ73,COUNTIF('[1]Planejamento Trançadeira'!C73:FJ73,0)+1)</f>
        <v>#VALUE!</v>
      </c>
      <c r="I454" s="97" t="s">
        <v>40</v>
      </c>
      <c r="J454" s="98" t="e">
        <f ca="1">IF($B454="","",VLOOKUP($B454,'[1]DADOS DOS PRODUTOS'!$A$1:$M$10000,2,0))</f>
        <v>#VALUE!</v>
      </c>
      <c r="K454" s="98" t="e">
        <f ca="1">IF($B454="","",VLOOKUP($B454,'[1]DADOS DOS PRODUTOS'!$A$1:$M$10000,3,0))</f>
        <v>#VALUE!</v>
      </c>
      <c r="L454" s="99" t="e">
        <f ca="1">IF($B454="","",VLOOKUP($B454,'[1]DADOS DOS PRODUTOS'!$A$1:$M$10000,4,0))</f>
        <v>#VALUE!</v>
      </c>
      <c r="M454" s="99" t="e">
        <f ca="1">IF(J454&gt;0,M451," ")</f>
        <v>#VALUE!</v>
      </c>
      <c r="N454" s="97" t="str">
        <f ca="1">N453</f>
        <v/>
      </c>
      <c r="O454" s="100">
        <f ca="1">O453</f>
        <v>0</v>
      </c>
      <c r="P454" s="105" t="e">
        <f t="shared" ca="1" si="6"/>
        <v>#VALUE!</v>
      </c>
      <c r="Q454" s="107" t="str">
        <f ca="1">Q451</f>
        <v/>
      </c>
      <c r="R454" s="106" t="str">
        <f ca="1">R453</f>
        <v/>
      </c>
      <c r="S454" s="107" t="e">
        <f ca="1">IF($B$19="","",VLOOKUP($B$19,'[1]DADOS DOS PRODUTOS'!$A$1:$O$9999,16,0))</f>
        <v>#N/A</v>
      </c>
      <c r="T454" s="7">
        <f ca="1">IFERROR(M454,0)</f>
        <v>0</v>
      </c>
      <c r="U454" s="7"/>
      <c r="V454" s="7"/>
      <c r="W454" s="7"/>
      <c r="X454" s="7" t="str">
        <f>'[1]Programação trançadeiras'!C455</f>
        <v xml:space="preserve"> </v>
      </c>
      <c r="Y454" s="7"/>
      <c r="Z454" s="7"/>
      <c r="AA454" s="7"/>
      <c r="AB454" s="7"/>
      <c r="AC454" s="7"/>
      <c r="AD454" s="7"/>
    </row>
    <row r="455" spans="1:30" ht="23.25" hidden="1" x14ac:dyDescent="0.35">
      <c r="C455" s="1"/>
      <c r="D455" s="1"/>
      <c r="E455" s="2"/>
      <c r="F455" s="2"/>
      <c r="G455" s="98" t="e">
        <f ca="1">IF(J455&gt;0,G454," ")</f>
        <v>#VALUE!</v>
      </c>
      <c r="H455" s="100" t="e">
        <f ca="1">IF(M454=$C$2,QUOTIENT(H454,0.833),IF(M454=$C$3,PRODUCT(H454,1.235),IF(M454=$C$4,PRODUCT(H454,0.75),IF(M454=$C$5,PRODUCT(H454,1.38),IF(M454=$C$6,PRODUCT(H454,1.292),IF(M454=$C$7,PRODUCT(H454,1.292),IF(M454=$C$8,PRODUCT(H454,0.391),IF(M454=$C$9,PRODUCT(H454,1.2),IF(M454=$C$10,PRODUCT(H454,1.25),IF(M454=$C$11,PRODUCT(H454,1.25),IF(M454=$C$12,PRODUCT(H454,1.25),IF(M454=$C$13,PRODUCT(H454,1.25),H454))))))))))))</f>
        <v>#VALUE!</v>
      </c>
      <c r="I455" s="97" t="s">
        <v>40</v>
      </c>
      <c r="J455" s="98" t="e">
        <f ca="1">IF($B454="","",VLOOKUP($B454,'[1]DADOS DOS PRODUTOS'!$A$1:$M$10000,5,0))</f>
        <v>#VALUE!</v>
      </c>
      <c r="K455" s="98" t="e">
        <f ca="1">IF($B454="","",VLOOKUP($B454,'[1]DADOS DOS PRODUTOS'!$A$1:$M$10000,6,0))</f>
        <v>#VALUE!</v>
      </c>
      <c r="L455" s="98" t="e">
        <f ca="1">IF($B454="","",VLOOKUP($B454,'[1]DADOS DOS PRODUTOS'!$A$1:$M$10000,7,0))</f>
        <v>#VALUE!</v>
      </c>
      <c r="M455" s="99" t="e">
        <f ca="1">IF(J455&gt;0,M451," ")</f>
        <v>#VALUE!</v>
      </c>
      <c r="N455" s="97" t="str">
        <f ca="1">N454</f>
        <v/>
      </c>
      <c r="O455" s="100">
        <f ca="1">O454</f>
        <v>0</v>
      </c>
      <c r="P455" s="105" t="e">
        <f t="shared" ca="1" si="6"/>
        <v>#VALUE!</v>
      </c>
      <c r="Q455" s="106" t="str">
        <f ca="1">Q451</f>
        <v/>
      </c>
      <c r="R455" s="106" t="str">
        <f ca="1">R453</f>
        <v/>
      </c>
      <c r="S455" s="107" t="e">
        <f ca="1">IF($B$19="","",VLOOKUP($B$19,'[1]DADOS DOS PRODUTOS'!$A$1:$O$9999,16,0))</f>
        <v>#N/A</v>
      </c>
      <c r="T455" s="7"/>
      <c r="U455" s="7"/>
      <c r="V455" s="7"/>
      <c r="W455" s="7"/>
      <c r="X455" s="7" t="str">
        <f>'[1]Programação trançadeiras'!C456</f>
        <v xml:space="preserve"> </v>
      </c>
      <c r="Y455" s="7"/>
      <c r="Z455" s="7"/>
      <c r="AA455" s="7"/>
      <c r="AB455" s="7"/>
      <c r="AC455" s="7"/>
      <c r="AD455" s="7"/>
    </row>
    <row r="456" spans="1:30" ht="23.25" hidden="1" x14ac:dyDescent="0.35">
      <c r="C456" s="1"/>
      <c r="D456" s="1"/>
      <c r="E456" s="2"/>
      <c r="F456" s="2"/>
      <c r="G456" s="98" t="e">
        <f ca="1">IF(J456&gt;0,G455," ")</f>
        <v>#VALUE!</v>
      </c>
      <c r="H456" s="100" t="e">
        <f ca="1">IF(M455=$C$2,QUOTIENT(H455,0.833),IF(M455=$C$3,PRODUCT(H455,1.235),IF(M455=$C$4,PRODUCT(H455,0.75),IF(M455=$C$5,PRODUCT(H455,1.38),IF(M455=$C$6,PRODUCT(H455,1.292),IF(M455=$C$7,PRODUCT(H455,1.292),IF(M455=$C$8,PRODUCT(H455,0.391),IF(M455=$C$9,PRODUCT(H455,1.2),IF(M455=$C$10,PRODUCT(H455,1.25),IF(M455=$C$11,PRODUCT(H455,1.25),IF(M455=$C$12,PRODUCT(H455,1.25),IF(M455=$C$13,PRODUCT(H455,1.25),H455))))))))))))</f>
        <v>#VALUE!</v>
      </c>
      <c r="I456" s="97" t="s">
        <v>40</v>
      </c>
      <c r="J456" s="97" t="e">
        <f ca="1">IF($B454="","",VLOOKUP($B454,'[1]DADOS DOS PRODUTOS'!$A$1:$M$10000,11,0))</f>
        <v>#VALUE!</v>
      </c>
      <c r="K456" s="97" t="e">
        <f ca="1">IF($B454="","",VLOOKUP($B454,'[1]DADOS DOS PRODUTOS'!$A$1:$M$10000,12,0))</f>
        <v>#VALUE!</v>
      </c>
      <c r="L456" s="97" t="e">
        <f ca="1">IF($B454="","",VLOOKUP($B454,'[1]DADOS DOS PRODUTOS'!$A$1:$M$10000,13,0))</f>
        <v>#VALUE!</v>
      </c>
      <c r="M456" s="99" t="e">
        <f ca="1">IF(J456&gt;0,M451," ")</f>
        <v>#VALUE!</v>
      </c>
      <c r="N456" s="97" t="str">
        <f ca="1">N455</f>
        <v/>
      </c>
      <c r="O456" s="100">
        <f ca="1">O455</f>
        <v>0</v>
      </c>
      <c r="P456" s="105" t="e">
        <f t="shared" ca="1" si="6"/>
        <v>#VALUE!</v>
      </c>
      <c r="Q456" s="106" t="str">
        <f ca="1">Q451</f>
        <v/>
      </c>
      <c r="R456" s="106" t="str">
        <f ca="1">R453</f>
        <v/>
      </c>
      <c r="S456" s="107" t="e">
        <f ca="1">IF($B$19="","",VLOOKUP($B$19,'[1]DADOS DOS PRODUTOS'!$A$1:$O$9999,16,0))</f>
        <v>#N/A</v>
      </c>
      <c r="T456" s="7"/>
      <c r="U456" s="7"/>
      <c r="V456" s="7"/>
      <c r="W456" s="7"/>
      <c r="X456" s="7" t="str">
        <f>'[1]Programação trançadeiras'!C457</f>
        <v xml:space="preserve"> </v>
      </c>
      <c r="Y456" s="7"/>
      <c r="Z456" s="7"/>
      <c r="AA456" s="7"/>
      <c r="AB456" s="7"/>
      <c r="AC456" s="7"/>
      <c r="AD456" s="7"/>
    </row>
    <row r="457" spans="1:30" ht="23.25" hidden="1" x14ac:dyDescent="0.35">
      <c r="A457">
        <v>3</v>
      </c>
      <c r="B457" s="110" t="str">
        <f ca="1">'[1]Programação trançadeiras'!I76</f>
        <v/>
      </c>
      <c r="C457" s="1">
        <f ca="1">'[1]Programação trançadeiras'!J76</f>
        <v>0</v>
      </c>
      <c r="D457" s="108" t="e">
        <f ca="1">(Q457*C457)/R457</f>
        <v>#VALUE!</v>
      </c>
      <c r="E457" s="109" t="e">
        <f ca="1">D457/Q457</f>
        <v>#VALUE!</v>
      </c>
      <c r="F457" s="94" t="str">
        <f ca="1">B457</f>
        <v/>
      </c>
      <c r="G457" s="18" t="e">
        <f ca="1">IF(H457&lt;Q457,1,W457)</f>
        <v>#VALUE!</v>
      </c>
      <c r="H457" s="111" t="e">
        <f ca="1">IF(D457&gt;Q457,Q457,IF(D457&lt;Q457,D457,D457))</f>
        <v>#VALUE!</v>
      </c>
      <c r="I457" s="112" t="s">
        <v>40</v>
      </c>
      <c r="J457" s="113" t="str">
        <f ca="1">IF($B457="","",VLOOKUP($B457,'[1]DADOS DOS PRODUTOS'!$A$1:$M$10000,2,0))</f>
        <v/>
      </c>
      <c r="K457" s="113" t="str">
        <f ca="1">IF($B457="","",VLOOKUP($B457,'[1]DADOS DOS PRODUTOS'!$A$1:$M$10000,3,0))</f>
        <v/>
      </c>
      <c r="L457" s="17" t="str">
        <f ca="1">IF($B457="","",VLOOKUP($B457,'[1]DADOS DOS PRODUTOS'!$A$1:$M$10000,4,0))</f>
        <v/>
      </c>
      <c r="M457" s="17" t="str">
        <f ca="1">IF(B457="","",VLOOKUP(B457,'[1]DADOS DOS PRODUTOS'!$A$1:$M$10000,8,0))</f>
        <v/>
      </c>
      <c r="N457" s="112" t="str">
        <f ca="1">IF(B457="","",VLOOKUP(B457,'[1]DADOS DOS PRODUTOS'!$A$1:$M$10000,9,0))</f>
        <v/>
      </c>
      <c r="O457" s="114">
        <f ca="1">C457</f>
        <v>0</v>
      </c>
      <c r="P457" s="101" t="e">
        <f t="shared" ca="1" si="6"/>
        <v>#VALUE!</v>
      </c>
      <c r="Q457" s="102" t="str">
        <f ca="1">IF(B457="","",VLOOKUP(B457,'[1]DADOS DOS PRODUTOS'!$A$1:$N$9999,14,0))</f>
        <v/>
      </c>
      <c r="R457" s="102" t="str">
        <f ca="1">IF(B457="","",VLOOKUP(B457,'[1]DADOS DOS PRODUTOS'!$A$1:$O$9999,15,0))</f>
        <v/>
      </c>
      <c r="S457" s="102" t="str">
        <f ca="1">IF(B457="","",VLOOKUP(B457,'[1]DADOS DOS PRODUTOS'!$A$1:$O$9999,16,0))</f>
        <v/>
      </c>
      <c r="T457" s="90" t="str">
        <f ca="1">IFERROR(M457,0)</f>
        <v/>
      </c>
      <c r="U457" s="90"/>
      <c r="V457" s="90" t="str">
        <f ca="1">LEFT(B457,4)</f>
        <v/>
      </c>
      <c r="W457" s="103">
        <f ca="1">COUNTIF('[1]Planejamento Trançadeira'!C82:APM82,'[1]Planejamento Trançadeira'!A82)</f>
        <v>0</v>
      </c>
      <c r="X457" s="7" t="str">
        <f>'[1]Programação trançadeiras'!C458</f>
        <v xml:space="preserve"> </v>
      </c>
      <c r="Y457" s="7"/>
      <c r="Z457" s="7"/>
      <c r="AA457" s="7"/>
      <c r="AB457" s="7"/>
      <c r="AC457" s="7"/>
      <c r="AD457" s="7"/>
    </row>
    <row r="458" spans="1:30" ht="23.25" hidden="1" x14ac:dyDescent="0.35">
      <c r="C458" s="1"/>
      <c r="D458" s="1"/>
      <c r="E458" s="2"/>
      <c r="F458" s="2"/>
      <c r="G458" s="113" t="e">
        <f ca="1">IF(J458&gt;0,G457," ")</f>
        <v>#VALUE!</v>
      </c>
      <c r="H458" s="114" t="e">
        <f ca="1">IF(M457=$C$2,QUOTIENT(H457,0.833),IF(M457=$C$3,PRODUCT(H457,1.235),IF(M457=$C$4,PRODUCT(H457,0.75),IF(M457=$C$5,PRODUCT(H457,1.38),IF(M457=$C$6,PRODUCT(H457,1.292),IF(M457=$C$7,PRODUCT(H457,1.292),IF(M457=$C$8,PRODUCT(H457,0.391),IF(M457=$C$9,PRODUCT(H457,1.2),IF(M457=$C$10,PRODUCT(H457,1.25),IF(M457=$C$11,PRODUCT(H457,1.25),IF(M457=$C$12,PRODUCT(H457,1.25),IF(M457=$C$13,PRODUCT(H457,1.25),H457))))))))))))</f>
        <v>#VALUE!</v>
      </c>
      <c r="I458" s="112" t="s">
        <v>40</v>
      </c>
      <c r="J458" s="113" t="str">
        <f ca="1">IF($B457="","",VLOOKUP($B457,'[1]DADOS DOS PRODUTOS'!$A$1:$M$10000,5,0))</f>
        <v/>
      </c>
      <c r="K458" s="113" t="str">
        <f ca="1">IF($B457="","",VLOOKUP($B457,'[1]DADOS DOS PRODUTOS'!$A$1:$M$10000,6,0))</f>
        <v/>
      </c>
      <c r="L458" s="113" t="str">
        <f ca="1">IF($B457="","",VLOOKUP($B457,'[1]DADOS DOS PRODUTOS'!$A$1:$M$10000,7,0))</f>
        <v/>
      </c>
      <c r="M458" s="17" t="str">
        <f ca="1">IF(J458&gt;0,M457," ")</f>
        <v/>
      </c>
      <c r="N458" s="112" t="str">
        <f ca="1">N457</f>
        <v/>
      </c>
      <c r="O458" s="114">
        <f ca="1">O457</f>
        <v>0</v>
      </c>
      <c r="P458" s="105" t="e">
        <f t="shared" ca="1" si="6"/>
        <v>#VALUE!</v>
      </c>
      <c r="Q458" s="106" t="str">
        <f ca="1">Q457</f>
        <v/>
      </c>
      <c r="R458" s="106" t="str">
        <f ca="1">R457</f>
        <v/>
      </c>
      <c r="S458" s="107" t="e">
        <f ca="1">IF($B$19="","",VLOOKUP($B$19,'[1]DADOS DOS PRODUTOS'!$A$1:$O$9999,16,0))</f>
        <v>#N/A</v>
      </c>
      <c r="T458" s="7"/>
      <c r="U458" s="7"/>
      <c r="V458" s="7"/>
      <c r="W458" s="7"/>
      <c r="X458" s="7" t="str">
        <f>'[1]Programação trançadeiras'!C459</f>
        <v xml:space="preserve"> </v>
      </c>
      <c r="Y458" s="7"/>
      <c r="Z458" s="7"/>
      <c r="AA458" s="7"/>
      <c r="AB458" s="7"/>
      <c r="AC458" s="7"/>
      <c r="AD458" s="7"/>
    </row>
    <row r="459" spans="1:30" ht="23.25" hidden="1" x14ac:dyDescent="0.35">
      <c r="C459" s="1"/>
      <c r="D459" s="1"/>
      <c r="E459" s="2"/>
      <c r="F459" s="2"/>
      <c r="G459" s="112" t="e">
        <f ca="1">IF(J459&gt;0,G458," ")</f>
        <v>#VALUE!</v>
      </c>
      <c r="H459" s="114" t="e">
        <f ca="1">IF(M458=$C$2,QUOTIENT(H458,0.833),IF(M458=$C$3,PRODUCT(H458,1.235),IF(M458=$C$4,PRODUCT(H458,0.75),IF(M458=$C$5,PRODUCT(H458,1.38),IF(M458=$C$6,PRODUCT(H458,1.292),IF(M458=$C$7,PRODUCT(H458,1.292),IF(M458=$C$8,PRODUCT(H458,0.391),IF(M458=$C$9,PRODUCT(H458,1.2),IF(M458=$C$10,PRODUCT(H458,1.25),IF(M458=$C$11,PRODUCT(H458,1.25),IF(M458=$C$12,PRODUCT(H458,1.25),IF(M458=$C$13,PRODUCT(H458,1.25),H458))))))))))))</f>
        <v>#VALUE!</v>
      </c>
      <c r="I459" s="112" t="s">
        <v>40</v>
      </c>
      <c r="J459" s="112" t="str">
        <f ca="1">IF($B457="","",VLOOKUP($B457,'[1]DADOS DOS PRODUTOS'!$A$1:$M$10000,11,0))</f>
        <v/>
      </c>
      <c r="K459" s="112" t="str">
        <f ca="1">IF($B457="","",VLOOKUP($B457,'[1]DADOS DOS PRODUTOS'!$A$1:$M$10000,12,0))</f>
        <v/>
      </c>
      <c r="L459" s="112" t="str">
        <f ca="1">IF($B457="","",VLOOKUP($B457,'[1]DADOS DOS PRODUTOS'!$A$1:$M$10000,13,0))</f>
        <v/>
      </c>
      <c r="M459" s="17" t="str">
        <f ca="1">IF(J459&gt;0,M457," ")</f>
        <v/>
      </c>
      <c r="N459" s="112" t="str">
        <f ca="1">N458</f>
        <v/>
      </c>
      <c r="O459" s="114">
        <f ca="1">O457</f>
        <v>0</v>
      </c>
      <c r="P459" s="105" t="e">
        <f t="shared" ca="1" si="6"/>
        <v>#VALUE!</v>
      </c>
      <c r="Q459" s="106" t="str">
        <f ca="1">Q457</f>
        <v/>
      </c>
      <c r="R459" s="106" t="str">
        <f ca="1">R457</f>
        <v/>
      </c>
      <c r="S459" s="107" t="e">
        <f ca="1">IF($B$19="","",VLOOKUP($B$19,'[1]DADOS DOS PRODUTOS'!$A$1:$O$9999,16,0))</f>
        <v>#N/A</v>
      </c>
      <c r="T459" s="7"/>
      <c r="U459" s="7"/>
      <c r="V459" s="7"/>
      <c r="W459" s="7"/>
      <c r="X459" s="7" t="str">
        <f>'[1]Programação trançadeiras'!C460</f>
        <v xml:space="preserve"> </v>
      </c>
      <c r="Y459" s="7"/>
      <c r="Z459" s="7"/>
      <c r="AA459" s="7"/>
      <c r="AB459" s="7"/>
      <c r="AC459" s="7"/>
      <c r="AD459" s="7"/>
    </row>
    <row r="460" spans="1:30" ht="23.25" hidden="1" x14ac:dyDescent="0.35">
      <c r="B460" t="e">
        <f ca="1">IF(H460&gt;0,B457," ")</f>
        <v>#VALUE!</v>
      </c>
      <c r="C460" s="1"/>
      <c r="D460" s="108"/>
      <c r="E460" s="109"/>
      <c r="F460" s="94" t="e">
        <f ca="1">B460</f>
        <v>#VALUE!</v>
      </c>
      <c r="G460" s="18" t="e">
        <f ca="1">IF(H460&gt;0,1," ")</f>
        <v>#VALUE!</v>
      </c>
      <c r="H460" s="111" t="e">
        <f ca="1">SMALL('[1]Planejamento Trançadeira'!C74:FJ74,COUNTIF('[1]Planejamento Trançadeira'!C74:FJ74,0)+1)</f>
        <v>#VALUE!</v>
      </c>
      <c r="I460" s="112" t="s">
        <v>40</v>
      </c>
      <c r="J460" s="113" t="e">
        <f ca="1">IF($B460="","",VLOOKUP($B460,'[1]DADOS DOS PRODUTOS'!$A$1:$M$10000,2,0))</f>
        <v>#VALUE!</v>
      </c>
      <c r="K460" s="113" t="e">
        <f ca="1">IF($B460="","",VLOOKUP($B460,'[1]DADOS DOS PRODUTOS'!$A$1:$M$10000,3,0))</f>
        <v>#VALUE!</v>
      </c>
      <c r="L460" s="17" t="e">
        <f ca="1">IF($B460="","",VLOOKUP($B460,'[1]DADOS DOS PRODUTOS'!$A$1:$M$10000,4,0))</f>
        <v>#VALUE!</v>
      </c>
      <c r="M460" s="17" t="e">
        <f ca="1">IF(J460&gt;0,M457," ")</f>
        <v>#VALUE!</v>
      </c>
      <c r="N460" s="112" t="str">
        <f ca="1">N459</f>
        <v/>
      </c>
      <c r="O460" s="114">
        <f ca="1">O459</f>
        <v>0</v>
      </c>
      <c r="P460" s="105" t="e">
        <f t="shared" ca="1" si="6"/>
        <v>#VALUE!</v>
      </c>
      <c r="Q460" s="107" t="str">
        <f ca="1">Q457</f>
        <v/>
      </c>
      <c r="R460" s="106" t="str">
        <f ca="1">R459</f>
        <v/>
      </c>
      <c r="S460" s="107" t="e">
        <f ca="1">IF($B$19="","",VLOOKUP($B$19,'[1]DADOS DOS PRODUTOS'!$A$1:$O$9999,16,0))</f>
        <v>#N/A</v>
      </c>
      <c r="T460" s="7">
        <f ca="1">IFERROR(M460,0)</f>
        <v>0</v>
      </c>
      <c r="U460" s="7"/>
      <c r="V460" s="7"/>
      <c r="W460" s="7"/>
      <c r="X460" s="7" t="str">
        <f>'[1]Programação trançadeiras'!C461</f>
        <v xml:space="preserve"> </v>
      </c>
      <c r="Y460" s="7"/>
      <c r="Z460" s="7"/>
      <c r="AA460" s="7"/>
      <c r="AB460" s="7"/>
      <c r="AC460" s="7"/>
      <c r="AD460" s="7"/>
    </row>
    <row r="461" spans="1:30" ht="23.25" hidden="1" x14ac:dyDescent="0.35">
      <c r="C461" s="1"/>
      <c r="D461" s="1"/>
      <c r="E461" s="2"/>
      <c r="F461" s="2"/>
      <c r="G461" s="113" t="e">
        <f ca="1">IF(J461&gt;0,G460," ")</f>
        <v>#VALUE!</v>
      </c>
      <c r="H461" s="114" t="e">
        <f ca="1">IF(M460=$C$2,QUOTIENT(H460,0.833),IF(M460=$C$3,PRODUCT(H460,1.235),IF(M460=$C$4,PRODUCT(H460,0.75),IF(M460=$C$5,PRODUCT(H460,1.38),IF(M460=$C$6,PRODUCT(H460,1.292),IF(M460=$C$7,PRODUCT(H460,1.292),IF(M460=$C$8,PRODUCT(H460,0.391),IF(M460=$C$9,PRODUCT(H460,1.2),IF(M460=$C$10,PRODUCT(H460,1.25),IF(M460=$C$11,PRODUCT(H460,1.25),IF(M460=$C$12,PRODUCT(H460,1.25),IF(M460=$C$13,PRODUCT(H460,1.25),H460))))))))))))</f>
        <v>#VALUE!</v>
      </c>
      <c r="I461" s="112" t="s">
        <v>40</v>
      </c>
      <c r="J461" s="113" t="e">
        <f ca="1">IF($B460="","",VLOOKUP($B460,'[1]DADOS DOS PRODUTOS'!$A$1:$M$10000,5,0))</f>
        <v>#VALUE!</v>
      </c>
      <c r="K461" s="113" t="e">
        <f ca="1">IF($B460="","",VLOOKUP($B460,'[1]DADOS DOS PRODUTOS'!$A$1:$M$10000,6,0))</f>
        <v>#VALUE!</v>
      </c>
      <c r="L461" s="113" t="e">
        <f ca="1">IF($B460="","",VLOOKUP($B460,'[1]DADOS DOS PRODUTOS'!$A$1:$M$10000,7,0))</f>
        <v>#VALUE!</v>
      </c>
      <c r="M461" s="17" t="e">
        <f ca="1">IF(J461&gt;0,M457," ")</f>
        <v>#VALUE!</v>
      </c>
      <c r="N461" s="112" t="str">
        <f ca="1">N460</f>
        <v/>
      </c>
      <c r="O461" s="114">
        <f ca="1">O460</f>
        <v>0</v>
      </c>
      <c r="P461" s="105" t="e">
        <f t="shared" ca="1" si="6"/>
        <v>#VALUE!</v>
      </c>
      <c r="Q461" s="106" t="str">
        <f ca="1">Q457</f>
        <v/>
      </c>
      <c r="R461" s="106" t="str">
        <f ca="1">R459</f>
        <v/>
      </c>
      <c r="S461" s="107" t="e">
        <f ca="1">IF($B$19="","",VLOOKUP($B$19,'[1]DADOS DOS PRODUTOS'!$A$1:$O$9999,16,0))</f>
        <v>#N/A</v>
      </c>
      <c r="T461" s="7"/>
      <c r="U461" s="7"/>
      <c r="V461" s="7"/>
      <c r="W461" s="7"/>
      <c r="X461" s="7" t="str">
        <f>'[1]Programação trançadeiras'!C462</f>
        <v xml:space="preserve"> </v>
      </c>
      <c r="Y461" s="7"/>
      <c r="Z461" s="7"/>
      <c r="AA461" s="7"/>
      <c r="AB461" s="7"/>
      <c r="AC461" s="7"/>
      <c r="AD461" s="7"/>
    </row>
    <row r="462" spans="1:30" ht="23.25" hidden="1" x14ac:dyDescent="0.35">
      <c r="C462" s="1"/>
      <c r="D462" s="1"/>
      <c r="E462" s="2"/>
      <c r="F462" s="2"/>
      <c r="G462" s="113" t="e">
        <f ca="1">IF(J462&gt;0,G461," ")</f>
        <v>#VALUE!</v>
      </c>
      <c r="H462" s="114" t="e">
        <f ca="1">IF(M461=$C$2,QUOTIENT(H461,0.833),IF(M461=$C$3,PRODUCT(H461,1.235),IF(M461=$C$4,PRODUCT(H461,0.75),IF(M461=$C$5,PRODUCT(H461,1.38),IF(M461=$C$6,PRODUCT(H461,1.292),IF(M461=$C$7,PRODUCT(H461,1.292),IF(M461=$C$8,PRODUCT(H461,0.391),IF(M461=$C$9,PRODUCT(H461,1.2),IF(M461=$C$10,PRODUCT(H461,1.25),IF(M461=$C$11,PRODUCT(H461,1.25),IF(M461=$C$12,PRODUCT(H461,1.25),IF(M461=$C$13,PRODUCT(H461,1.25),H461))))))))))))</f>
        <v>#VALUE!</v>
      </c>
      <c r="I462" s="112" t="s">
        <v>40</v>
      </c>
      <c r="J462" s="112" t="e">
        <f ca="1">IF($B460="","",VLOOKUP($B460,'[1]DADOS DOS PRODUTOS'!$A$1:$M$10000,11,0))</f>
        <v>#VALUE!</v>
      </c>
      <c r="K462" s="112" t="e">
        <f ca="1">IF($B460="","",VLOOKUP($B460,'[1]DADOS DOS PRODUTOS'!$A$1:$M$10000,12,0))</f>
        <v>#VALUE!</v>
      </c>
      <c r="L462" s="112" t="e">
        <f ca="1">IF($B460="","",VLOOKUP($B460,'[1]DADOS DOS PRODUTOS'!$A$1:$M$10000,13,0))</f>
        <v>#VALUE!</v>
      </c>
      <c r="M462" s="17" t="e">
        <f ca="1">IF(J462&gt;0,M457," ")</f>
        <v>#VALUE!</v>
      </c>
      <c r="N462" s="112" t="str">
        <f ca="1">N461</f>
        <v/>
      </c>
      <c r="O462" s="114">
        <f ca="1">O461</f>
        <v>0</v>
      </c>
      <c r="P462" s="105" t="e">
        <f t="shared" ca="1" si="6"/>
        <v>#VALUE!</v>
      </c>
      <c r="Q462" s="106" t="str">
        <f ca="1">Q457</f>
        <v/>
      </c>
      <c r="R462" s="106" t="str">
        <f ca="1">R459</f>
        <v/>
      </c>
      <c r="S462" s="107" t="e">
        <f ca="1">IF($B$19="","",VLOOKUP($B$19,'[1]DADOS DOS PRODUTOS'!$A$1:$O$9999,16,0))</f>
        <v>#N/A</v>
      </c>
      <c r="T462" s="7"/>
      <c r="U462" s="7"/>
      <c r="V462" s="7"/>
      <c r="W462" s="7"/>
      <c r="X462" s="7" t="str">
        <f>'[1]Programação trançadeiras'!C463</f>
        <v xml:space="preserve"> </v>
      </c>
      <c r="Y462" s="7"/>
      <c r="Z462" s="7"/>
      <c r="AA462" s="7"/>
      <c r="AB462" s="7"/>
      <c r="AC462" s="7"/>
      <c r="AD462" s="7"/>
    </row>
    <row r="463" spans="1:30" ht="23.25" hidden="1" x14ac:dyDescent="0.35">
      <c r="A463">
        <v>4</v>
      </c>
      <c r="B463" s="110" t="str">
        <f ca="1">'[1]Programação trançadeiras'!I77</f>
        <v/>
      </c>
      <c r="C463" s="1">
        <f ca="1">'[1]Programação trançadeiras'!J77</f>
        <v>0</v>
      </c>
      <c r="D463" s="108" t="e">
        <f ca="1">(Q463*C463)/R463</f>
        <v>#VALUE!</v>
      </c>
      <c r="E463" s="109" t="e">
        <f ca="1">D463/Q463</f>
        <v>#VALUE!</v>
      </c>
      <c r="F463" s="94" t="str">
        <f ca="1">B463</f>
        <v/>
      </c>
      <c r="G463" s="95" t="e">
        <f ca="1">IF(H463&lt;Q463,1,W463)</f>
        <v>#VALUE!</v>
      </c>
      <c r="H463" s="96" t="e">
        <f ca="1">IF(D463&gt;Q463,Q463,IF(D463&lt;Q463,D463,D463))</f>
        <v>#VALUE!</v>
      </c>
      <c r="I463" s="97" t="s">
        <v>40</v>
      </c>
      <c r="J463" s="98" t="str">
        <f ca="1">IF($B463="","",VLOOKUP($B463,'[1]DADOS DOS PRODUTOS'!$A$1:$M$10000,2,0))</f>
        <v/>
      </c>
      <c r="K463" s="98" t="str">
        <f ca="1">IF($B463="","",VLOOKUP($B463,'[1]DADOS DOS PRODUTOS'!$A$1:$M$10000,3,0))</f>
        <v/>
      </c>
      <c r="L463" s="99" t="str">
        <f ca="1">IF($B463="","",VLOOKUP($B463,'[1]DADOS DOS PRODUTOS'!$A$1:$M$10000,4,0))</f>
        <v/>
      </c>
      <c r="M463" s="99" t="str">
        <f ca="1">IF(B463="","",VLOOKUP(B463,'[1]DADOS DOS PRODUTOS'!$A$1:$M$10000,8,0))</f>
        <v/>
      </c>
      <c r="N463" s="97" t="str">
        <f ca="1">IF(B463="","",VLOOKUP(B463,'[1]DADOS DOS PRODUTOS'!$A$1:$M$10000,9,0))</f>
        <v/>
      </c>
      <c r="O463" s="100">
        <f ca="1">C463</f>
        <v>0</v>
      </c>
      <c r="P463" s="101" t="e">
        <f t="shared" ca="1" si="6"/>
        <v>#VALUE!</v>
      </c>
      <c r="Q463" s="102" t="str">
        <f ca="1">IF(B463="","",VLOOKUP(B463,'[1]DADOS DOS PRODUTOS'!$A$1:$N$9999,14,0))</f>
        <v/>
      </c>
      <c r="R463" s="102" t="str">
        <f ca="1">IF(B463="","",VLOOKUP(B463,'[1]DADOS DOS PRODUTOS'!$A$1:$O$9999,15,0))</f>
        <v/>
      </c>
      <c r="S463" s="102" t="str">
        <f ca="1">IF(B463="","",VLOOKUP(B463,'[1]DADOS DOS PRODUTOS'!$A$1:$O$9999,16,0))</f>
        <v/>
      </c>
      <c r="T463" s="90" t="str">
        <f ca="1">IFERROR(M463,0)</f>
        <v/>
      </c>
      <c r="U463" s="90"/>
      <c r="V463" s="90" t="str">
        <f ca="1">LEFT(B463,4)</f>
        <v/>
      </c>
      <c r="W463" s="103">
        <f ca="1">COUNTIF('[1]Planejamento Trançadeira'!C83:APM83,'[1]Planejamento Trançadeira'!A83)</f>
        <v>0</v>
      </c>
      <c r="X463" s="7" t="str">
        <f>'[1]Programação trançadeiras'!C464</f>
        <v xml:space="preserve"> </v>
      </c>
      <c r="Y463" s="7"/>
      <c r="Z463" s="7"/>
      <c r="AA463" s="7"/>
      <c r="AB463" s="7"/>
      <c r="AC463" s="7"/>
      <c r="AD463" s="7"/>
    </row>
    <row r="464" spans="1:30" ht="23.25" hidden="1" x14ac:dyDescent="0.35">
      <c r="C464" s="1"/>
      <c r="D464" s="1"/>
      <c r="E464" s="2"/>
      <c r="F464" s="2"/>
      <c r="G464" s="98" t="e">
        <f ca="1">IF(J464&gt;0,G463," ")</f>
        <v>#VALUE!</v>
      </c>
      <c r="H464" s="100" t="e">
        <f ca="1">IF(M463=$C$2,QUOTIENT(H463,0.833),IF(M463=$C$3,PRODUCT(H463,1.235),IF(M463=$C$4,PRODUCT(H463,0.75),IF(M463=$C$5,PRODUCT(H463,1.38),IF(M463=$C$6,PRODUCT(H463,1.292),IF(M463=$C$7,PRODUCT(H463,1.292),IF(M463=$C$8,PRODUCT(H463,0.391),IF(M463=$C$9,PRODUCT(H463,1.2),IF(M463=$C$10,PRODUCT(H463,1.25),IF(M463=$C$11,PRODUCT(H463,1.25),IF(M463=$C$12,PRODUCT(H463,1.25),IF(M463=$C$13,PRODUCT(H463,1.25),H463))))))))))))</f>
        <v>#VALUE!</v>
      </c>
      <c r="I464" s="97" t="s">
        <v>40</v>
      </c>
      <c r="J464" s="98" t="str">
        <f ca="1">IF($B463="","",VLOOKUP($B463,'[1]DADOS DOS PRODUTOS'!$A$1:$M$10000,5,0))</f>
        <v/>
      </c>
      <c r="K464" s="98" t="str">
        <f ca="1">IF($B463="","",VLOOKUP($B463,'[1]DADOS DOS PRODUTOS'!$A$1:$M$10000,6,0))</f>
        <v/>
      </c>
      <c r="L464" s="98" t="str">
        <f ca="1">IF($B463="","",VLOOKUP($B463,'[1]DADOS DOS PRODUTOS'!$A$1:$M$10000,7,0))</f>
        <v/>
      </c>
      <c r="M464" s="99" t="str">
        <f ca="1">IF(J464&gt;0,M463," ")</f>
        <v/>
      </c>
      <c r="N464" s="97" t="str">
        <f ca="1">N463</f>
        <v/>
      </c>
      <c r="O464" s="100">
        <f ca="1">O463</f>
        <v>0</v>
      </c>
      <c r="P464" s="105" t="e">
        <f t="shared" ca="1" si="6"/>
        <v>#VALUE!</v>
      </c>
      <c r="Q464" s="106" t="str">
        <f ca="1">Q463</f>
        <v/>
      </c>
      <c r="R464" s="106" t="str">
        <f ca="1">R463</f>
        <v/>
      </c>
      <c r="S464" s="107" t="e">
        <f ca="1">IF($B$19="","",VLOOKUP($B$19,'[1]DADOS DOS PRODUTOS'!$A$1:$O$9999,16,0))</f>
        <v>#N/A</v>
      </c>
      <c r="T464" s="7"/>
      <c r="U464" s="7"/>
      <c r="V464" s="7"/>
      <c r="W464" s="7"/>
      <c r="X464" s="7" t="str">
        <f>'[1]Programação trançadeiras'!C465</f>
        <v xml:space="preserve"> </v>
      </c>
      <c r="Y464" s="7"/>
      <c r="Z464" s="7"/>
      <c r="AA464" s="7"/>
      <c r="AB464" s="7"/>
      <c r="AC464" s="7"/>
      <c r="AD464" s="7"/>
    </row>
    <row r="465" spans="1:30" ht="23.25" hidden="1" x14ac:dyDescent="0.35">
      <c r="C465" s="1"/>
      <c r="D465" s="1"/>
      <c r="E465" s="2"/>
      <c r="F465" s="2"/>
      <c r="G465" s="97" t="e">
        <f ca="1">IF(J465&gt;0,G464," ")</f>
        <v>#VALUE!</v>
      </c>
      <c r="H465" s="100" t="e">
        <f ca="1">IF(M464=$C$2,QUOTIENT(H464,0.833),IF(M464=$C$3,PRODUCT(H464,1.235),IF(M464=$C$4,PRODUCT(H464,0.75),IF(M464=$C$5,PRODUCT(H464,1.38),IF(M464=$C$6,PRODUCT(H464,1.292),IF(M464=$C$7,PRODUCT(H464,1.292),IF(M464=$C$8,PRODUCT(H464,0.391),IF(M464=$C$9,PRODUCT(H464,1.2),IF(M464=$C$10,PRODUCT(H464,1.25),IF(M464=$C$11,PRODUCT(H464,1.25),IF(M464=$C$12,PRODUCT(H464,1.25),IF(M464=$C$13,PRODUCT(H464,1.25),H464))))))))))))</f>
        <v>#VALUE!</v>
      </c>
      <c r="I465" s="97" t="s">
        <v>40</v>
      </c>
      <c r="J465" s="97" t="str">
        <f ca="1">IF($B463="","",VLOOKUP($B463,'[1]DADOS DOS PRODUTOS'!$A$1:$M$10000,11,0))</f>
        <v/>
      </c>
      <c r="K465" s="97" t="str">
        <f ca="1">IF($B463="","",VLOOKUP($B463,'[1]DADOS DOS PRODUTOS'!$A$1:$M$10000,12,0))</f>
        <v/>
      </c>
      <c r="L465" s="97" t="str">
        <f ca="1">IF($B463="","",VLOOKUP($B463,'[1]DADOS DOS PRODUTOS'!$A$1:$M$10000,13,0))</f>
        <v/>
      </c>
      <c r="M465" s="99" t="str">
        <f ca="1">IF(J465&gt;0,M463," ")</f>
        <v/>
      </c>
      <c r="N465" s="97" t="str">
        <f ca="1">N464</f>
        <v/>
      </c>
      <c r="O465" s="100">
        <f ca="1">O463</f>
        <v>0</v>
      </c>
      <c r="P465" s="105" t="e">
        <f t="shared" ca="1" si="6"/>
        <v>#VALUE!</v>
      </c>
      <c r="Q465" s="106" t="str">
        <f ca="1">Q463</f>
        <v/>
      </c>
      <c r="R465" s="106" t="str">
        <f ca="1">R463</f>
        <v/>
      </c>
      <c r="S465" s="107" t="e">
        <f ca="1">IF($B$19="","",VLOOKUP($B$19,'[1]DADOS DOS PRODUTOS'!$A$1:$O$9999,16,0))</f>
        <v>#N/A</v>
      </c>
      <c r="T465" s="7"/>
      <c r="U465" s="7"/>
      <c r="V465" s="7"/>
      <c r="W465" s="7"/>
      <c r="X465" s="7" t="str">
        <f>'[1]Programação trançadeiras'!C466</f>
        <v xml:space="preserve"> </v>
      </c>
      <c r="Y465" s="7"/>
      <c r="Z465" s="7"/>
      <c r="AA465" s="7"/>
      <c r="AB465" s="7"/>
      <c r="AC465" s="7"/>
      <c r="AD465" s="7"/>
    </row>
    <row r="466" spans="1:30" ht="23.25" hidden="1" x14ac:dyDescent="0.35">
      <c r="B466" t="e">
        <f ca="1">IF(H466&gt;0,B463," ")</f>
        <v>#VALUE!</v>
      </c>
      <c r="C466" s="1"/>
      <c r="D466" s="108"/>
      <c r="E466" s="109"/>
      <c r="F466" s="94" t="e">
        <f ca="1">B466</f>
        <v>#VALUE!</v>
      </c>
      <c r="G466" s="95" t="e">
        <f ca="1">IF(H466&gt;0,1," ")</f>
        <v>#VALUE!</v>
      </c>
      <c r="H466" s="96" t="e">
        <f ca="1">SMALL('[1]Planejamento Trançadeira'!C75:FJ75,COUNTIF('[1]Planejamento Trançadeira'!C75:FJ75,0)+1)</f>
        <v>#VALUE!</v>
      </c>
      <c r="I466" s="97" t="s">
        <v>40</v>
      </c>
      <c r="J466" s="98" t="e">
        <f ca="1">IF($B466="","",VLOOKUP($B466,'[1]DADOS DOS PRODUTOS'!$A$1:$M$10000,2,0))</f>
        <v>#VALUE!</v>
      </c>
      <c r="K466" s="98" t="e">
        <f ca="1">IF($B466="","",VLOOKUP($B466,'[1]DADOS DOS PRODUTOS'!$A$1:$M$10000,3,0))</f>
        <v>#VALUE!</v>
      </c>
      <c r="L466" s="99" t="e">
        <f ca="1">IF($B466="","",VLOOKUP($B466,'[1]DADOS DOS PRODUTOS'!$A$1:$M$10000,4,0))</f>
        <v>#VALUE!</v>
      </c>
      <c r="M466" s="99" t="e">
        <f ca="1">IF(J466&gt;0,M463," ")</f>
        <v>#VALUE!</v>
      </c>
      <c r="N466" s="97" t="str">
        <f ca="1">N465</f>
        <v/>
      </c>
      <c r="O466" s="100">
        <f ca="1">O465</f>
        <v>0</v>
      </c>
      <c r="P466" s="105" t="e">
        <f t="shared" ca="1" si="6"/>
        <v>#VALUE!</v>
      </c>
      <c r="Q466" s="107" t="str">
        <f ca="1">Q463</f>
        <v/>
      </c>
      <c r="R466" s="106" t="str">
        <f ca="1">R465</f>
        <v/>
      </c>
      <c r="S466" s="107" t="e">
        <f ca="1">IF($B$19="","",VLOOKUP($B$19,'[1]DADOS DOS PRODUTOS'!$A$1:$O$9999,16,0))</f>
        <v>#N/A</v>
      </c>
      <c r="T466" s="7">
        <f ca="1">IFERROR(M466,0)</f>
        <v>0</v>
      </c>
      <c r="U466" s="7"/>
      <c r="V466" s="7"/>
      <c r="W466" s="7"/>
      <c r="X466" s="7" t="str">
        <f>'[1]Programação trançadeiras'!C467</f>
        <v xml:space="preserve"> </v>
      </c>
      <c r="Y466" s="7"/>
      <c r="Z466" s="7"/>
      <c r="AA466" s="7"/>
      <c r="AB466" s="7"/>
      <c r="AC466" s="7"/>
      <c r="AD466" s="7"/>
    </row>
    <row r="467" spans="1:30" ht="23.25" hidden="1" x14ac:dyDescent="0.35">
      <c r="C467" s="1"/>
      <c r="D467" s="1"/>
      <c r="E467" s="2"/>
      <c r="F467" s="2"/>
      <c r="G467" s="98" t="e">
        <f ca="1">IF(J467&gt;0,G466," ")</f>
        <v>#VALUE!</v>
      </c>
      <c r="H467" s="100" t="e">
        <f ca="1">IF(M466=$C$2,QUOTIENT(H466,0.833),IF(M466=$C$3,PRODUCT(H466,1.235),IF(M466=$C$4,PRODUCT(H466,0.75),IF(M466=$C$5,PRODUCT(H466,1.38),IF(M466=$C$6,PRODUCT(H466,1.292),IF(M466=$C$7,PRODUCT(H466,1.292),IF(M466=$C$8,PRODUCT(H466,0.391),IF(M466=$C$9,PRODUCT(H466,1.2),IF(M466=$C$10,PRODUCT(H466,1.25),IF(M466=$C$11,PRODUCT(H466,1.25),IF(M466=$C$12,PRODUCT(H466,1.25),IF(M466=$C$13,PRODUCT(H466,1.25),H466))))))))))))</f>
        <v>#VALUE!</v>
      </c>
      <c r="I467" s="97" t="s">
        <v>40</v>
      </c>
      <c r="J467" s="98" t="e">
        <f ca="1">IF($B466="","",VLOOKUP($B466,'[1]DADOS DOS PRODUTOS'!$A$1:$M$10000,5,0))</f>
        <v>#VALUE!</v>
      </c>
      <c r="K467" s="98" t="e">
        <f ca="1">IF($B466="","",VLOOKUP($B466,'[1]DADOS DOS PRODUTOS'!$A$1:$M$10000,6,0))</f>
        <v>#VALUE!</v>
      </c>
      <c r="L467" s="98" t="e">
        <f ca="1">IF($B466="","",VLOOKUP($B466,'[1]DADOS DOS PRODUTOS'!$A$1:$M$10000,7,0))</f>
        <v>#VALUE!</v>
      </c>
      <c r="M467" s="99" t="e">
        <f ca="1">IF(J467&gt;0,M463," ")</f>
        <v>#VALUE!</v>
      </c>
      <c r="N467" s="97" t="str">
        <f ca="1">N466</f>
        <v/>
      </c>
      <c r="O467" s="100">
        <f ca="1">O466</f>
        <v>0</v>
      </c>
      <c r="P467" s="105" t="e">
        <f t="shared" ref="P467:P530" ca="1" si="7">IF(G467&gt;0,TRUE,FALSE)</f>
        <v>#VALUE!</v>
      </c>
      <c r="Q467" s="106" t="str">
        <f ca="1">Q463</f>
        <v/>
      </c>
      <c r="R467" s="106" t="str">
        <f ca="1">R465</f>
        <v/>
      </c>
      <c r="S467" s="107" t="e">
        <f ca="1">IF($B$19="","",VLOOKUP($B$19,'[1]DADOS DOS PRODUTOS'!$A$1:$O$9999,16,0))</f>
        <v>#N/A</v>
      </c>
      <c r="T467" s="7"/>
      <c r="U467" s="7"/>
      <c r="V467" s="7"/>
      <c r="W467" s="7"/>
      <c r="X467" s="7" t="str">
        <f>'[1]Programação trançadeiras'!C468</f>
        <v xml:space="preserve"> </v>
      </c>
      <c r="Y467" s="7"/>
      <c r="Z467" s="7"/>
      <c r="AA467" s="7"/>
      <c r="AB467" s="7"/>
      <c r="AC467" s="7"/>
      <c r="AD467" s="7"/>
    </row>
    <row r="468" spans="1:30" ht="23.25" hidden="1" x14ac:dyDescent="0.35">
      <c r="C468" s="1"/>
      <c r="D468" s="1"/>
      <c r="E468" s="2"/>
      <c r="F468" s="2"/>
      <c r="G468" s="98" t="e">
        <f ca="1">IF(J468&gt;0,G467," ")</f>
        <v>#VALUE!</v>
      </c>
      <c r="H468" s="100" t="e">
        <f ca="1">IF(M467=$C$2,QUOTIENT(H467,0.833),IF(M467=$C$3,PRODUCT(H467,1.235),IF(M467=$C$4,PRODUCT(H467,0.75),IF(M467=$C$5,PRODUCT(H467,1.38),IF(M467=$C$6,PRODUCT(H467,1.292),IF(M467=$C$7,PRODUCT(H467,1.292),IF(M467=$C$8,PRODUCT(H467,0.391),IF(M467=$C$9,PRODUCT(H467,1.2),IF(M467=$C$10,PRODUCT(H467,1.25),IF(M467=$C$11,PRODUCT(H467,1.25),IF(M467=$C$12,PRODUCT(H467,1.25),IF(M467=$C$13,PRODUCT(H467,1.25),H467))))))))))))</f>
        <v>#VALUE!</v>
      </c>
      <c r="I468" s="97" t="s">
        <v>40</v>
      </c>
      <c r="J468" s="97" t="e">
        <f ca="1">IF($B466="","",VLOOKUP($B466,'[1]DADOS DOS PRODUTOS'!$A$1:$M$10000,11,0))</f>
        <v>#VALUE!</v>
      </c>
      <c r="K468" s="97" t="e">
        <f ca="1">IF($B466="","",VLOOKUP($B466,'[1]DADOS DOS PRODUTOS'!$A$1:$M$10000,12,0))</f>
        <v>#VALUE!</v>
      </c>
      <c r="L468" s="97" t="e">
        <f ca="1">IF($B466="","",VLOOKUP($B466,'[1]DADOS DOS PRODUTOS'!$A$1:$M$10000,13,0))</f>
        <v>#VALUE!</v>
      </c>
      <c r="M468" s="99" t="e">
        <f ca="1">IF(J468&gt;0,M463," ")</f>
        <v>#VALUE!</v>
      </c>
      <c r="N468" s="97" t="str">
        <f ca="1">N467</f>
        <v/>
      </c>
      <c r="O468" s="100">
        <f ca="1">O467</f>
        <v>0</v>
      </c>
      <c r="P468" s="105" t="e">
        <f t="shared" ca="1" si="7"/>
        <v>#VALUE!</v>
      </c>
      <c r="Q468" s="106" t="str">
        <f ca="1">Q463</f>
        <v/>
      </c>
      <c r="R468" s="106" t="str">
        <f ca="1">R465</f>
        <v/>
      </c>
      <c r="S468" s="107" t="e">
        <f ca="1">IF($B$19="","",VLOOKUP($B$19,'[1]DADOS DOS PRODUTOS'!$A$1:$O$9999,16,0))</f>
        <v>#N/A</v>
      </c>
      <c r="T468" s="7"/>
      <c r="U468" s="7"/>
      <c r="V468" s="7"/>
      <c r="W468" s="7"/>
      <c r="X468" s="7" t="str">
        <f>'[1]Programação trançadeiras'!C469</f>
        <v xml:space="preserve"> </v>
      </c>
      <c r="Y468" s="7"/>
      <c r="Z468" s="7"/>
      <c r="AA468" s="7"/>
      <c r="AB468" s="7"/>
      <c r="AC468" s="7"/>
      <c r="AD468" s="7"/>
    </row>
    <row r="469" spans="1:30" ht="23.25" hidden="1" x14ac:dyDescent="0.35">
      <c r="A469">
        <v>5</v>
      </c>
      <c r="B469" s="110" t="str">
        <f ca="1">'[1]Programação trançadeiras'!I78</f>
        <v/>
      </c>
      <c r="C469" s="1">
        <f ca="1">'[1]Programação trançadeiras'!J78</f>
        <v>0</v>
      </c>
      <c r="D469" s="108" t="e">
        <f ca="1">(Q469*C469)/R469</f>
        <v>#VALUE!</v>
      </c>
      <c r="E469" s="109" t="e">
        <f ca="1">D469/Q469</f>
        <v>#VALUE!</v>
      </c>
      <c r="F469" s="94" t="str">
        <f ca="1">B469</f>
        <v/>
      </c>
      <c r="G469" s="18" t="e">
        <f ca="1">IF(H469&lt;Q469,1,W469)</f>
        <v>#VALUE!</v>
      </c>
      <c r="H469" s="111" t="e">
        <f ca="1">IF(D469&gt;Q469,Q469,IF(D469&lt;Q469,D469,D469))</f>
        <v>#VALUE!</v>
      </c>
      <c r="I469" s="112" t="s">
        <v>40</v>
      </c>
      <c r="J469" s="113" t="str">
        <f ca="1">IF($B469="","",VLOOKUP($B469,'[1]DADOS DOS PRODUTOS'!$A$1:$M$10000,2,0))</f>
        <v/>
      </c>
      <c r="K469" s="113" t="str">
        <f ca="1">IF($B469="","",VLOOKUP($B469,'[1]DADOS DOS PRODUTOS'!$A$1:$M$10000,3,0))</f>
        <v/>
      </c>
      <c r="L469" s="17" t="str">
        <f ca="1">IF($B469="","",VLOOKUP($B469,'[1]DADOS DOS PRODUTOS'!$A$1:$M$10000,4,0))</f>
        <v/>
      </c>
      <c r="M469" s="17" t="str">
        <f ca="1">IF(B469="","",VLOOKUP(B469,'[1]DADOS DOS PRODUTOS'!$A$1:$M$10000,8,0))</f>
        <v/>
      </c>
      <c r="N469" s="112" t="str">
        <f ca="1">IF(B469="","",VLOOKUP(B469,'[1]DADOS DOS PRODUTOS'!$A$1:$M$10000,9,0))</f>
        <v/>
      </c>
      <c r="O469" s="114">
        <f ca="1">C469</f>
        <v>0</v>
      </c>
      <c r="P469" s="101" t="e">
        <f t="shared" ca="1" si="7"/>
        <v>#VALUE!</v>
      </c>
      <c r="Q469" s="102" t="str">
        <f ca="1">IF(B469="","",VLOOKUP(B469,'[1]DADOS DOS PRODUTOS'!$A$1:$N$9999,14,0))</f>
        <v/>
      </c>
      <c r="R469" s="102" t="str">
        <f ca="1">IF(B469="","",VLOOKUP(B469,'[1]DADOS DOS PRODUTOS'!$A$1:$O$9999,15,0))</f>
        <v/>
      </c>
      <c r="S469" s="102" t="str">
        <f ca="1">IF(B469="","",VLOOKUP(B469,'[1]DADOS DOS PRODUTOS'!$A$1:$O$9999,16,0))</f>
        <v/>
      </c>
      <c r="T469" s="90" t="str">
        <f ca="1">IFERROR(M469,0)</f>
        <v/>
      </c>
      <c r="U469" s="90"/>
      <c r="V469" s="90" t="str">
        <f ca="1">LEFT(B469,4)</f>
        <v/>
      </c>
      <c r="W469" s="103">
        <f ca="1">COUNTIF('[1]Planejamento Trançadeira'!C84:APM84,'[1]Planejamento Trançadeira'!A84)</f>
        <v>0</v>
      </c>
      <c r="X469" s="7" t="str">
        <f>'[1]Programação trançadeiras'!C470</f>
        <v xml:space="preserve"> </v>
      </c>
      <c r="Y469" s="7"/>
      <c r="Z469" s="7"/>
      <c r="AA469" s="7"/>
      <c r="AB469" s="7"/>
      <c r="AC469" s="7"/>
      <c r="AD469" s="7"/>
    </row>
    <row r="470" spans="1:30" ht="23.25" hidden="1" x14ac:dyDescent="0.35">
      <c r="C470" s="1"/>
      <c r="D470" s="1"/>
      <c r="E470" s="2"/>
      <c r="F470" s="2"/>
      <c r="G470" s="113" t="e">
        <f ca="1">IF(J470&gt;0,G469," ")</f>
        <v>#VALUE!</v>
      </c>
      <c r="H470" s="114" t="e">
        <f ca="1">IF(M469=$C$2,QUOTIENT(H469,0.833),IF(M469=$C$3,PRODUCT(H469,1.235),IF(M469=$C$4,PRODUCT(H469,0.75),IF(M469=$C$5,PRODUCT(H469,1.38),IF(M469=$C$6,PRODUCT(H469,1.292),IF(M469=$C$7,PRODUCT(H469,1.292),IF(M469=$C$8,PRODUCT(H469,0.391),IF(M469=$C$9,PRODUCT(H469,1.2),IF(M469=$C$10,PRODUCT(H469,1.25),IF(M469=$C$11,PRODUCT(H469,1.25),IF(M469=$C$12,PRODUCT(H469,1.25),IF(M469=$C$13,PRODUCT(H469,1.25),H469))))))))))))</f>
        <v>#VALUE!</v>
      </c>
      <c r="I470" s="112" t="s">
        <v>40</v>
      </c>
      <c r="J470" s="113" t="str">
        <f ca="1">IF($B469="","",VLOOKUP($B469,'[1]DADOS DOS PRODUTOS'!$A$1:$M$10000,5,0))</f>
        <v/>
      </c>
      <c r="K470" s="113" t="str">
        <f ca="1">IF($B469="","",VLOOKUP($B469,'[1]DADOS DOS PRODUTOS'!$A$1:$M$10000,6,0))</f>
        <v/>
      </c>
      <c r="L470" s="113" t="str">
        <f ca="1">IF($B469="","",VLOOKUP($B469,'[1]DADOS DOS PRODUTOS'!$A$1:$M$10000,7,0))</f>
        <v/>
      </c>
      <c r="M470" s="17" t="str">
        <f ca="1">IF(J470&gt;0,M469," ")</f>
        <v/>
      </c>
      <c r="N470" s="112" t="str">
        <f ca="1">N469</f>
        <v/>
      </c>
      <c r="O470" s="114">
        <f ca="1">O469</f>
        <v>0</v>
      </c>
      <c r="P470" s="105" t="e">
        <f t="shared" ca="1" si="7"/>
        <v>#VALUE!</v>
      </c>
      <c r="Q470" s="106" t="str">
        <f ca="1">Q469</f>
        <v/>
      </c>
      <c r="R470" s="106" t="str">
        <f ca="1">R469</f>
        <v/>
      </c>
      <c r="S470" s="107" t="e">
        <f ca="1">IF($B$19="","",VLOOKUP($B$19,'[1]DADOS DOS PRODUTOS'!$A$1:$O$9999,16,0))</f>
        <v>#N/A</v>
      </c>
      <c r="T470" s="7"/>
      <c r="U470" s="7"/>
      <c r="V470" s="7"/>
      <c r="W470" s="7"/>
      <c r="X470" s="7" t="str">
        <f>'[1]Programação trançadeiras'!C471</f>
        <v xml:space="preserve"> </v>
      </c>
      <c r="Y470" s="7"/>
      <c r="Z470" s="7"/>
      <c r="AA470" s="7"/>
      <c r="AB470" s="7"/>
      <c r="AC470" s="7"/>
      <c r="AD470" s="7"/>
    </row>
    <row r="471" spans="1:30" ht="23.25" hidden="1" x14ac:dyDescent="0.35">
      <c r="C471" s="1"/>
      <c r="D471" s="1"/>
      <c r="E471" s="2"/>
      <c r="F471" s="2"/>
      <c r="G471" s="112" t="e">
        <f ca="1">IF(J471&gt;0,G470," ")</f>
        <v>#VALUE!</v>
      </c>
      <c r="H471" s="114" t="e">
        <f ca="1">IF(M470=$C$2,QUOTIENT(H470,0.833),IF(M470=$C$3,PRODUCT(H470,1.235),IF(M470=$C$4,PRODUCT(H470,0.75),IF(M470=$C$5,PRODUCT(H470,1.38),IF(M470=$C$6,PRODUCT(H470,1.292),IF(M470=$C$7,PRODUCT(H470,1.292),IF(M470=$C$8,PRODUCT(H470,0.391),IF(M470=$C$9,PRODUCT(H470,1.2),IF(M470=$C$10,PRODUCT(H470,1.25),IF(M470=$C$11,PRODUCT(H470,1.25),IF(M470=$C$12,PRODUCT(H470,1.25),IF(M470=$C$13,PRODUCT(H470,1.25),H470))))))))))))</f>
        <v>#VALUE!</v>
      </c>
      <c r="I471" s="112" t="s">
        <v>40</v>
      </c>
      <c r="J471" s="112" t="str">
        <f ca="1">IF($B469="","",VLOOKUP($B469,'[1]DADOS DOS PRODUTOS'!$A$1:$M$10000,11,0))</f>
        <v/>
      </c>
      <c r="K471" s="112" t="str">
        <f ca="1">IF($B469="","",VLOOKUP($B469,'[1]DADOS DOS PRODUTOS'!$A$1:$M$10000,12,0))</f>
        <v/>
      </c>
      <c r="L471" s="112" t="str">
        <f ca="1">IF($B469="","",VLOOKUP($B469,'[1]DADOS DOS PRODUTOS'!$A$1:$M$10000,13,0))</f>
        <v/>
      </c>
      <c r="M471" s="17" t="str">
        <f ca="1">IF(J471&gt;0,M469," ")</f>
        <v/>
      </c>
      <c r="N471" s="112" t="str">
        <f ca="1">N470</f>
        <v/>
      </c>
      <c r="O471" s="114">
        <f ca="1">O469</f>
        <v>0</v>
      </c>
      <c r="P471" s="105" t="e">
        <f t="shared" ca="1" si="7"/>
        <v>#VALUE!</v>
      </c>
      <c r="Q471" s="106" t="str">
        <f ca="1">Q469</f>
        <v/>
      </c>
      <c r="R471" s="106" t="str">
        <f ca="1">R469</f>
        <v/>
      </c>
      <c r="S471" s="107" t="e">
        <f ca="1">IF($B$19="","",VLOOKUP($B$19,'[1]DADOS DOS PRODUTOS'!$A$1:$O$9999,16,0))</f>
        <v>#N/A</v>
      </c>
      <c r="T471" s="7"/>
      <c r="U471" s="7"/>
      <c r="V471" s="7"/>
      <c r="W471" s="7"/>
      <c r="X471" s="7" t="str">
        <f>'[1]Programação trançadeiras'!C472</f>
        <v xml:space="preserve"> </v>
      </c>
      <c r="Y471" s="7"/>
      <c r="Z471" s="7"/>
      <c r="AA471" s="7"/>
      <c r="AB471" s="7"/>
      <c r="AC471" s="7"/>
      <c r="AD471" s="7"/>
    </row>
    <row r="472" spans="1:30" ht="23.25" hidden="1" x14ac:dyDescent="0.35">
      <c r="B472" t="e">
        <f ca="1">IF(H472&gt;0,B469," ")</f>
        <v>#VALUE!</v>
      </c>
      <c r="C472" s="1"/>
      <c r="D472" s="108"/>
      <c r="E472" s="109"/>
      <c r="F472" s="94" t="e">
        <f ca="1">B472</f>
        <v>#VALUE!</v>
      </c>
      <c r="G472" s="18" t="e">
        <f ca="1">IF(H472&gt;0,1," ")</f>
        <v>#VALUE!</v>
      </c>
      <c r="H472" s="111" t="e">
        <f ca="1">SMALL('[1]Planejamento Trançadeira'!C76:FJ76,COUNTIF('[1]Planejamento Trançadeira'!C76:FJ76,0)+1)</f>
        <v>#VALUE!</v>
      </c>
      <c r="I472" s="112" t="s">
        <v>40</v>
      </c>
      <c r="J472" s="113" t="e">
        <f ca="1">IF($B472="","",VLOOKUP($B472,'[1]DADOS DOS PRODUTOS'!$A$1:$M$10000,2,0))</f>
        <v>#VALUE!</v>
      </c>
      <c r="K472" s="113" t="e">
        <f ca="1">IF($B472="","",VLOOKUP($B472,'[1]DADOS DOS PRODUTOS'!$A$1:$M$10000,3,0))</f>
        <v>#VALUE!</v>
      </c>
      <c r="L472" s="17" t="e">
        <f ca="1">IF($B472="","",VLOOKUP($B472,'[1]DADOS DOS PRODUTOS'!$A$1:$M$10000,4,0))</f>
        <v>#VALUE!</v>
      </c>
      <c r="M472" s="17" t="e">
        <f ca="1">IF(J472&gt;0,M469," ")</f>
        <v>#VALUE!</v>
      </c>
      <c r="N472" s="112" t="str">
        <f ca="1">N471</f>
        <v/>
      </c>
      <c r="O472" s="114">
        <f ca="1">O471</f>
        <v>0</v>
      </c>
      <c r="P472" s="105" t="e">
        <f t="shared" ca="1" si="7"/>
        <v>#VALUE!</v>
      </c>
      <c r="Q472" s="107" t="str">
        <f ca="1">Q469</f>
        <v/>
      </c>
      <c r="R472" s="106" t="str">
        <f ca="1">R471</f>
        <v/>
      </c>
      <c r="S472" s="107" t="e">
        <f ca="1">IF($B$19="","",VLOOKUP($B$19,'[1]DADOS DOS PRODUTOS'!$A$1:$O$9999,16,0))</f>
        <v>#N/A</v>
      </c>
      <c r="T472" s="7">
        <f ca="1">IFERROR(M472,0)</f>
        <v>0</v>
      </c>
      <c r="U472" s="7"/>
      <c r="V472" s="7"/>
      <c r="W472" s="7"/>
      <c r="X472" s="7" t="str">
        <f>'[1]Programação trançadeiras'!C473</f>
        <v xml:space="preserve"> </v>
      </c>
      <c r="Y472" s="7"/>
      <c r="Z472" s="7"/>
      <c r="AA472" s="7"/>
      <c r="AB472" s="7"/>
      <c r="AC472" s="7"/>
      <c r="AD472" s="7"/>
    </row>
    <row r="473" spans="1:30" ht="23.25" hidden="1" x14ac:dyDescent="0.35">
      <c r="C473" s="1"/>
      <c r="D473" s="1"/>
      <c r="E473" s="2"/>
      <c r="F473" s="2"/>
      <c r="G473" s="113" t="e">
        <f ca="1">IF(J473&gt;0,G472," ")</f>
        <v>#VALUE!</v>
      </c>
      <c r="H473" s="114" t="e">
        <f ca="1">IF(M472=$C$2,QUOTIENT(H472,0.833),IF(M472=$C$3,PRODUCT(H472,1.235),IF(M472=$C$4,PRODUCT(H472,0.75),IF(M472=$C$5,PRODUCT(H472,1.38),IF(M472=$C$6,PRODUCT(H472,1.292),IF(M472=$C$7,PRODUCT(H472,1.292),IF(M472=$C$8,PRODUCT(H472,0.391),IF(M472=$C$9,PRODUCT(H472,1.2),IF(M472=$C$10,PRODUCT(H472,1.25),IF(M472=$C$11,PRODUCT(H472,1.25),IF(M472=$C$12,PRODUCT(H472,1.25),IF(M472=$C$13,PRODUCT(H472,1.25),H472))))))))))))</f>
        <v>#VALUE!</v>
      </c>
      <c r="I473" s="112" t="s">
        <v>40</v>
      </c>
      <c r="J473" s="113" t="e">
        <f ca="1">IF($B472="","",VLOOKUP($B472,'[1]DADOS DOS PRODUTOS'!$A$1:$M$10000,5,0))</f>
        <v>#VALUE!</v>
      </c>
      <c r="K473" s="113" t="e">
        <f ca="1">IF($B472="","",VLOOKUP($B472,'[1]DADOS DOS PRODUTOS'!$A$1:$M$10000,6,0))</f>
        <v>#VALUE!</v>
      </c>
      <c r="L473" s="113" t="e">
        <f ca="1">IF($B472="","",VLOOKUP($B472,'[1]DADOS DOS PRODUTOS'!$A$1:$M$10000,7,0))</f>
        <v>#VALUE!</v>
      </c>
      <c r="M473" s="17" t="e">
        <f ca="1">IF(J473&gt;0,M469," ")</f>
        <v>#VALUE!</v>
      </c>
      <c r="N473" s="112" t="str">
        <f ca="1">N472</f>
        <v/>
      </c>
      <c r="O473" s="114">
        <f ca="1">O472</f>
        <v>0</v>
      </c>
      <c r="P473" s="105" t="e">
        <f t="shared" ca="1" si="7"/>
        <v>#VALUE!</v>
      </c>
      <c r="Q473" s="106" t="str">
        <f ca="1">Q469</f>
        <v/>
      </c>
      <c r="R473" s="106" t="str">
        <f ca="1">R471</f>
        <v/>
      </c>
      <c r="S473" s="107" t="e">
        <f ca="1">IF($B$19="","",VLOOKUP($B$19,'[1]DADOS DOS PRODUTOS'!$A$1:$O$9999,16,0))</f>
        <v>#N/A</v>
      </c>
      <c r="T473" s="7"/>
      <c r="U473" s="7"/>
      <c r="V473" s="7"/>
      <c r="W473" s="7"/>
      <c r="X473" s="7" t="str">
        <f>'[1]Programação trançadeiras'!C474</f>
        <v xml:space="preserve"> </v>
      </c>
      <c r="Y473" s="7"/>
      <c r="Z473" s="7"/>
      <c r="AA473" s="7"/>
      <c r="AB473" s="7"/>
      <c r="AC473" s="7"/>
      <c r="AD473" s="7"/>
    </row>
    <row r="474" spans="1:30" ht="23.25" hidden="1" x14ac:dyDescent="0.35">
      <c r="C474" s="1"/>
      <c r="D474" s="1"/>
      <c r="E474" s="2"/>
      <c r="F474" s="2"/>
      <c r="G474" s="113" t="e">
        <f ca="1">IF(J474&gt;0,G473," ")</f>
        <v>#VALUE!</v>
      </c>
      <c r="H474" s="114" t="e">
        <f ca="1">IF(M473=$C$2,QUOTIENT(H473,0.833),IF(M473=$C$3,PRODUCT(H473,1.235),IF(M473=$C$4,PRODUCT(H473,0.75),IF(M473=$C$5,PRODUCT(H473,1.38),IF(M473=$C$6,PRODUCT(H473,1.292),IF(M473=$C$7,PRODUCT(H473,1.292),IF(M473=$C$8,PRODUCT(H473,0.391),IF(M473=$C$9,PRODUCT(H473,1.2),IF(M473=$C$10,PRODUCT(H473,1.25),IF(M473=$C$11,PRODUCT(H473,1.25),IF(M473=$C$12,PRODUCT(H473,1.25),IF(M473=$C$13,PRODUCT(H473,1.25),H473))))))))))))</f>
        <v>#VALUE!</v>
      </c>
      <c r="I474" s="112" t="s">
        <v>40</v>
      </c>
      <c r="J474" s="112" t="e">
        <f ca="1">IF($B472="","",VLOOKUP($B472,'[1]DADOS DOS PRODUTOS'!$A$1:$M$10000,11,0))</f>
        <v>#VALUE!</v>
      </c>
      <c r="K474" s="112" t="e">
        <f ca="1">IF($B472="","",VLOOKUP($B472,'[1]DADOS DOS PRODUTOS'!$A$1:$M$10000,12,0))</f>
        <v>#VALUE!</v>
      </c>
      <c r="L474" s="112" t="e">
        <f ca="1">IF($B472="","",VLOOKUP($B472,'[1]DADOS DOS PRODUTOS'!$A$1:$M$10000,13,0))</f>
        <v>#VALUE!</v>
      </c>
      <c r="M474" s="17" t="e">
        <f ca="1">IF(J474&gt;0,M469," ")</f>
        <v>#VALUE!</v>
      </c>
      <c r="N474" s="112" t="str">
        <f ca="1">N473</f>
        <v/>
      </c>
      <c r="O474" s="114">
        <f ca="1">O473</f>
        <v>0</v>
      </c>
      <c r="P474" s="105" t="e">
        <f t="shared" ca="1" si="7"/>
        <v>#VALUE!</v>
      </c>
      <c r="Q474" s="106" t="str">
        <f ca="1">Q469</f>
        <v/>
      </c>
      <c r="R474" s="106" t="str">
        <f ca="1">R471</f>
        <v/>
      </c>
      <c r="S474" s="107" t="e">
        <f ca="1">IF($B$19="","",VLOOKUP($B$19,'[1]DADOS DOS PRODUTOS'!$A$1:$O$9999,16,0))</f>
        <v>#N/A</v>
      </c>
      <c r="T474" s="7"/>
      <c r="U474" s="7"/>
      <c r="V474" s="7"/>
      <c r="W474" s="7"/>
      <c r="X474" s="7" t="str">
        <f>'[1]Programação trançadeiras'!C475</f>
        <v xml:space="preserve"> </v>
      </c>
      <c r="Y474" s="7"/>
      <c r="Z474" s="7"/>
      <c r="AA474" s="7"/>
      <c r="AB474" s="7"/>
      <c r="AC474" s="7"/>
      <c r="AD474" s="7"/>
    </row>
    <row r="475" spans="1:30" ht="23.25" hidden="1" x14ac:dyDescent="0.35">
      <c r="A475">
        <v>6</v>
      </c>
      <c r="B475" s="110" t="str">
        <f ca="1">'[1]Programação trançadeiras'!I79</f>
        <v/>
      </c>
      <c r="C475" s="1">
        <f ca="1">'[1]Programação trançadeiras'!J79</f>
        <v>0</v>
      </c>
      <c r="D475" s="108" t="e">
        <f ca="1">(Q475*C475)/R475</f>
        <v>#VALUE!</v>
      </c>
      <c r="E475" s="109" t="e">
        <f ca="1">D475/Q475</f>
        <v>#VALUE!</v>
      </c>
      <c r="F475" s="94" t="str">
        <f ca="1">B475</f>
        <v/>
      </c>
      <c r="G475" s="95" t="e">
        <f ca="1">IF(H475&lt;Q475,1,W475)</f>
        <v>#VALUE!</v>
      </c>
      <c r="H475" s="96" t="e">
        <f ca="1">IF(D475&gt;Q475,Q475,IF(D475&lt;Q475,D475,D475))</f>
        <v>#VALUE!</v>
      </c>
      <c r="I475" s="97" t="s">
        <v>40</v>
      </c>
      <c r="J475" s="98" t="str">
        <f ca="1">IF($B475="","",VLOOKUP($B475,'[1]DADOS DOS PRODUTOS'!$A$1:$M$10000,2,0))</f>
        <v/>
      </c>
      <c r="K475" s="98" t="str">
        <f ca="1">IF($B475="","",VLOOKUP($B475,'[1]DADOS DOS PRODUTOS'!$A$1:$M$10000,3,0))</f>
        <v/>
      </c>
      <c r="L475" s="99" t="str">
        <f ca="1">IF($B475="","",VLOOKUP($B475,'[1]DADOS DOS PRODUTOS'!$A$1:$M$10000,4,0))</f>
        <v/>
      </c>
      <c r="M475" s="99" t="str">
        <f ca="1">IF(B475="","",VLOOKUP(B475,'[1]DADOS DOS PRODUTOS'!$A$1:$M$10000,8,0))</f>
        <v/>
      </c>
      <c r="N475" s="97" t="str">
        <f ca="1">IF(B475="","",VLOOKUP(B475,'[1]DADOS DOS PRODUTOS'!$A$1:$M$10000,9,0))</f>
        <v/>
      </c>
      <c r="O475" s="100">
        <f ca="1">C475</f>
        <v>0</v>
      </c>
      <c r="P475" s="101" t="e">
        <f t="shared" ca="1" si="7"/>
        <v>#VALUE!</v>
      </c>
      <c r="Q475" s="102" t="str">
        <f ca="1">IF(B475="","",VLOOKUP(B475,'[1]DADOS DOS PRODUTOS'!$A$1:$N$9999,14,0))</f>
        <v/>
      </c>
      <c r="R475" s="102" t="str">
        <f ca="1">IF(B475="","",VLOOKUP(B475,'[1]DADOS DOS PRODUTOS'!$A$1:$O$9999,15,0))</f>
        <v/>
      </c>
      <c r="S475" s="102" t="str">
        <f ca="1">IF(B475="","",VLOOKUP(B475,'[1]DADOS DOS PRODUTOS'!$A$1:$O$9999,16,0))</f>
        <v/>
      </c>
      <c r="T475" s="90" t="str">
        <f ca="1">IFERROR(M475,0)</f>
        <v/>
      </c>
      <c r="U475" s="90"/>
      <c r="V475" s="90" t="str">
        <f ca="1">LEFT(B475,4)</f>
        <v/>
      </c>
      <c r="W475" s="103">
        <f ca="1">COUNTIF('[1]Planejamento Trançadeira'!C85:APM85,'[1]Planejamento Trançadeira'!A85)</f>
        <v>0</v>
      </c>
      <c r="X475" s="7" t="str">
        <f>'[1]Programação trançadeiras'!C476</f>
        <v xml:space="preserve"> </v>
      </c>
      <c r="Y475" s="7"/>
      <c r="Z475" s="7"/>
      <c r="AA475" s="7"/>
      <c r="AB475" s="7"/>
      <c r="AC475" s="7"/>
      <c r="AD475" s="7"/>
    </row>
    <row r="476" spans="1:30" ht="23.25" hidden="1" x14ac:dyDescent="0.35">
      <c r="C476" s="1"/>
      <c r="D476" s="1"/>
      <c r="E476" s="2"/>
      <c r="F476" s="2"/>
      <c r="G476" s="98" t="e">
        <f ca="1">IF(J476&gt;0,G475," ")</f>
        <v>#VALUE!</v>
      </c>
      <c r="H476" s="100" t="e">
        <f ca="1">IF(M475=$C$2,QUOTIENT(H475,0.833),IF(M475=$C$3,PRODUCT(H475,1.235),IF(M475=$C$4,PRODUCT(H475,0.75),IF(M475=$C$5,PRODUCT(H475,1.38),IF(M475=$C$6,PRODUCT(H475,1.292),IF(M475=$C$7,PRODUCT(H475,1.292),IF(M475=$C$8,PRODUCT(H475,0.391),IF(M475=$C$9,PRODUCT(H475,1.2),IF(M475=$C$10,PRODUCT(H475,1.25),IF(M475=$C$11,PRODUCT(H475,1.25),IF(M475=$C$12,PRODUCT(H475,1.25),IF(M475=$C$13,PRODUCT(H475,1.25),H475))))))))))))</f>
        <v>#VALUE!</v>
      </c>
      <c r="I476" s="97" t="s">
        <v>40</v>
      </c>
      <c r="J476" s="98" t="str">
        <f ca="1">IF($B475="","",VLOOKUP($B475,'[1]DADOS DOS PRODUTOS'!$A$1:$M$10000,5,0))</f>
        <v/>
      </c>
      <c r="K476" s="98" t="str">
        <f ca="1">IF($B475="","",VLOOKUP($B475,'[1]DADOS DOS PRODUTOS'!$A$1:$M$10000,6,0))</f>
        <v/>
      </c>
      <c r="L476" s="98" t="str">
        <f ca="1">IF($B475="","",VLOOKUP($B475,'[1]DADOS DOS PRODUTOS'!$A$1:$M$10000,7,0))</f>
        <v/>
      </c>
      <c r="M476" s="99" t="str">
        <f ca="1">IF(J476&gt;0,M475," ")</f>
        <v/>
      </c>
      <c r="N476" s="97" t="str">
        <f ca="1">N475</f>
        <v/>
      </c>
      <c r="O476" s="100">
        <f ca="1">O475</f>
        <v>0</v>
      </c>
      <c r="P476" s="105" t="e">
        <f t="shared" ca="1" si="7"/>
        <v>#VALUE!</v>
      </c>
      <c r="Q476" s="106" t="str">
        <f ca="1">Q475</f>
        <v/>
      </c>
      <c r="R476" s="106" t="str">
        <f ca="1">R475</f>
        <v/>
      </c>
      <c r="S476" s="107" t="e">
        <f ca="1">IF($B$19="","",VLOOKUP($B$19,'[1]DADOS DOS PRODUTOS'!$A$1:$O$9999,16,0))</f>
        <v>#N/A</v>
      </c>
      <c r="T476" s="7"/>
      <c r="U476" s="7"/>
      <c r="V476" s="7"/>
      <c r="W476" s="7"/>
      <c r="X476" s="7" t="str">
        <f>'[1]Programação trançadeiras'!C477</f>
        <v xml:space="preserve"> </v>
      </c>
      <c r="Y476" s="7"/>
      <c r="Z476" s="7"/>
      <c r="AA476" s="7"/>
      <c r="AB476" s="7"/>
      <c r="AC476" s="7"/>
      <c r="AD476" s="7"/>
    </row>
    <row r="477" spans="1:30" ht="23.25" hidden="1" x14ac:dyDescent="0.35">
      <c r="C477" s="1"/>
      <c r="D477" s="1"/>
      <c r="E477" s="2"/>
      <c r="F477" s="2"/>
      <c r="G477" s="97" t="e">
        <f ca="1">IF(J477&gt;0,G476," ")</f>
        <v>#VALUE!</v>
      </c>
      <c r="H477" s="100" t="e">
        <f ca="1">IF(M476=$C$2,QUOTIENT(H476,0.833),IF(M476=$C$3,PRODUCT(H476,1.235),IF(M476=$C$4,PRODUCT(H476,0.75),IF(M476=$C$5,PRODUCT(H476,1.38),IF(M476=$C$6,PRODUCT(H476,1.292),IF(M476=$C$7,PRODUCT(H476,1.292),IF(M476=$C$8,PRODUCT(H476,0.391),IF(M476=$C$9,PRODUCT(H476,1.2),IF(M476=$C$10,PRODUCT(H476,1.25),IF(M476=$C$11,PRODUCT(H476,1.25),IF(M476=$C$12,PRODUCT(H476,1.25),IF(M476=$C$13,PRODUCT(H476,1.25),H476))))))))))))</f>
        <v>#VALUE!</v>
      </c>
      <c r="I477" s="97" t="s">
        <v>40</v>
      </c>
      <c r="J477" s="97" t="str">
        <f ca="1">IF($B475="","",VLOOKUP($B475,'[1]DADOS DOS PRODUTOS'!$A$1:$M$10000,11,0))</f>
        <v/>
      </c>
      <c r="K477" s="97" t="str">
        <f ca="1">IF($B475="","",VLOOKUP($B475,'[1]DADOS DOS PRODUTOS'!$A$1:$M$10000,12,0))</f>
        <v/>
      </c>
      <c r="L477" s="97" t="str">
        <f ca="1">IF($B475="","",VLOOKUP($B475,'[1]DADOS DOS PRODUTOS'!$A$1:$M$10000,13,0))</f>
        <v/>
      </c>
      <c r="M477" s="99" t="str">
        <f ca="1">IF(J477&gt;0,M475," ")</f>
        <v/>
      </c>
      <c r="N477" s="97" t="str">
        <f ca="1">N476</f>
        <v/>
      </c>
      <c r="O477" s="100">
        <f ca="1">O475</f>
        <v>0</v>
      </c>
      <c r="P477" s="105" t="e">
        <f t="shared" ca="1" si="7"/>
        <v>#VALUE!</v>
      </c>
      <c r="Q477" s="106" t="str">
        <f ca="1">Q475</f>
        <v/>
      </c>
      <c r="R477" s="106" t="str">
        <f ca="1">R475</f>
        <v/>
      </c>
      <c r="S477" s="107" t="e">
        <f ca="1">IF($B$19="","",VLOOKUP($B$19,'[1]DADOS DOS PRODUTOS'!$A$1:$O$9999,16,0))</f>
        <v>#N/A</v>
      </c>
      <c r="T477" s="7"/>
      <c r="U477" s="7"/>
      <c r="V477" s="7"/>
      <c r="W477" s="7"/>
      <c r="X477" s="7" t="str">
        <f>'[1]Programação trançadeiras'!C478</f>
        <v xml:space="preserve"> </v>
      </c>
      <c r="Y477" s="7"/>
      <c r="Z477" s="7"/>
      <c r="AA477" s="7"/>
      <c r="AB477" s="7"/>
      <c r="AC477" s="7"/>
      <c r="AD477" s="7"/>
    </row>
    <row r="478" spans="1:30" ht="23.25" hidden="1" x14ac:dyDescent="0.35">
      <c r="B478" t="e">
        <f ca="1">IF(H478&gt;0,B475," ")</f>
        <v>#VALUE!</v>
      </c>
      <c r="C478" s="1"/>
      <c r="D478" s="108"/>
      <c r="E478" s="109"/>
      <c r="F478" s="94" t="e">
        <f ca="1">B478</f>
        <v>#VALUE!</v>
      </c>
      <c r="G478" s="95" t="e">
        <f ca="1">IF(H478&gt;0,1," ")</f>
        <v>#VALUE!</v>
      </c>
      <c r="H478" s="96" t="e">
        <f ca="1">SMALL('[1]Planejamento Trançadeira'!C77:FJ77,COUNTIF('[1]Planejamento Trançadeira'!C77:FJ77,0)+1)</f>
        <v>#VALUE!</v>
      </c>
      <c r="I478" s="97" t="s">
        <v>40</v>
      </c>
      <c r="J478" s="98" t="e">
        <f ca="1">IF($B478="","",VLOOKUP($B478,'[1]DADOS DOS PRODUTOS'!$A$1:$M$10000,2,0))</f>
        <v>#VALUE!</v>
      </c>
      <c r="K478" s="98" t="e">
        <f ca="1">IF($B478="","",VLOOKUP($B478,'[1]DADOS DOS PRODUTOS'!$A$1:$M$10000,3,0))</f>
        <v>#VALUE!</v>
      </c>
      <c r="L478" s="99" t="e">
        <f ca="1">IF($B478="","",VLOOKUP($B478,'[1]DADOS DOS PRODUTOS'!$A$1:$M$10000,4,0))</f>
        <v>#VALUE!</v>
      </c>
      <c r="M478" s="99" t="e">
        <f ca="1">IF(J478&gt;0,M475," ")</f>
        <v>#VALUE!</v>
      </c>
      <c r="N478" s="97" t="str">
        <f ca="1">N477</f>
        <v/>
      </c>
      <c r="O478" s="100">
        <f ca="1">O477</f>
        <v>0</v>
      </c>
      <c r="P478" s="105" t="e">
        <f t="shared" ca="1" si="7"/>
        <v>#VALUE!</v>
      </c>
      <c r="Q478" s="107" t="str">
        <f ca="1">Q475</f>
        <v/>
      </c>
      <c r="R478" s="106" t="str">
        <f ca="1">R477</f>
        <v/>
      </c>
      <c r="S478" s="107" t="e">
        <f ca="1">IF($B$19="","",VLOOKUP($B$19,'[1]DADOS DOS PRODUTOS'!$A$1:$O$9999,16,0))</f>
        <v>#N/A</v>
      </c>
      <c r="T478" s="7">
        <f ca="1">IFERROR(M478,0)</f>
        <v>0</v>
      </c>
      <c r="U478" s="7"/>
      <c r="V478" s="7"/>
      <c r="W478" s="7"/>
      <c r="X478" s="7" t="str">
        <f>'[1]Programação trançadeiras'!C479</f>
        <v xml:space="preserve"> </v>
      </c>
      <c r="Y478" s="7"/>
      <c r="Z478" s="7"/>
      <c r="AA478" s="7"/>
      <c r="AB478" s="7"/>
      <c r="AC478" s="7"/>
      <c r="AD478" s="7"/>
    </row>
    <row r="479" spans="1:30" ht="23.25" hidden="1" x14ac:dyDescent="0.35">
      <c r="C479" s="1"/>
      <c r="D479" s="1"/>
      <c r="E479" s="2"/>
      <c r="F479" s="2"/>
      <c r="G479" s="98" t="e">
        <f ca="1">IF(J479&gt;0,G478," ")</f>
        <v>#VALUE!</v>
      </c>
      <c r="H479" s="100" t="e">
        <f ca="1">IF(M478=$C$2,QUOTIENT(H478,0.833),IF(M478=$C$3,PRODUCT(H478,1.235),IF(M478=$C$4,PRODUCT(H478,0.75),IF(M478=$C$5,PRODUCT(H478,1.38),IF(M478=$C$6,PRODUCT(H478,1.292),IF(M478=$C$7,PRODUCT(H478,1.292),IF(M478=$C$8,PRODUCT(H478,0.391),IF(M478=$C$9,PRODUCT(H478,1.2),IF(M478=$C$10,PRODUCT(H478,1.25),IF(M478=$C$11,PRODUCT(H478,1.25),IF(M478=$C$12,PRODUCT(H478,1.25),IF(M478=$C$13,PRODUCT(H478,1.25),H478))))))))))))</f>
        <v>#VALUE!</v>
      </c>
      <c r="I479" s="97" t="s">
        <v>40</v>
      </c>
      <c r="J479" s="98" t="e">
        <f ca="1">IF($B478="","",VLOOKUP($B478,'[1]DADOS DOS PRODUTOS'!$A$1:$M$10000,5,0))</f>
        <v>#VALUE!</v>
      </c>
      <c r="K479" s="98" t="e">
        <f ca="1">IF($B478="","",VLOOKUP($B478,'[1]DADOS DOS PRODUTOS'!$A$1:$M$10000,6,0))</f>
        <v>#VALUE!</v>
      </c>
      <c r="L479" s="98" t="e">
        <f ca="1">IF($B478="","",VLOOKUP($B478,'[1]DADOS DOS PRODUTOS'!$A$1:$M$10000,7,0))</f>
        <v>#VALUE!</v>
      </c>
      <c r="M479" s="99" t="e">
        <f ca="1">IF(J479&gt;0,M475," ")</f>
        <v>#VALUE!</v>
      </c>
      <c r="N479" s="97" t="str">
        <f ca="1">N478</f>
        <v/>
      </c>
      <c r="O479" s="100">
        <f ca="1">O478</f>
        <v>0</v>
      </c>
      <c r="P479" s="105" t="e">
        <f t="shared" ca="1" si="7"/>
        <v>#VALUE!</v>
      </c>
      <c r="Q479" s="106" t="str">
        <f ca="1">Q475</f>
        <v/>
      </c>
      <c r="R479" s="106" t="str">
        <f ca="1">R477</f>
        <v/>
      </c>
      <c r="S479" s="107" t="e">
        <f ca="1">IF($B$19="","",VLOOKUP($B$19,'[1]DADOS DOS PRODUTOS'!$A$1:$O$9999,16,0))</f>
        <v>#N/A</v>
      </c>
      <c r="T479" s="7"/>
      <c r="U479" s="7"/>
      <c r="V479" s="7"/>
      <c r="W479" s="7"/>
      <c r="X479" s="7" t="str">
        <f>'[1]Programação trançadeiras'!C480</f>
        <v xml:space="preserve"> </v>
      </c>
      <c r="Y479" s="7"/>
      <c r="Z479" s="7"/>
      <c r="AA479" s="7"/>
      <c r="AB479" s="7"/>
      <c r="AC479" s="7"/>
      <c r="AD479" s="7"/>
    </row>
    <row r="480" spans="1:30" ht="23.25" hidden="1" x14ac:dyDescent="0.35">
      <c r="C480" s="1"/>
      <c r="D480" s="1"/>
      <c r="E480" s="2"/>
      <c r="F480" s="2"/>
      <c r="G480" s="98" t="e">
        <f ca="1">IF(J480&gt;0,G479," ")</f>
        <v>#VALUE!</v>
      </c>
      <c r="H480" s="100" t="e">
        <f ca="1">IF(M479=$C$2,QUOTIENT(H479,0.833),IF(M479=$C$3,PRODUCT(H479,1.235),IF(M479=$C$4,PRODUCT(H479,0.75),IF(M479=$C$5,PRODUCT(H479,1.38),IF(M479=$C$6,PRODUCT(H479,1.292),IF(M479=$C$7,PRODUCT(H479,1.292),IF(M479=$C$8,PRODUCT(H479,0.391),IF(M479=$C$9,PRODUCT(H479,1.2),IF(M479=$C$10,PRODUCT(H479,1.25),IF(M479=$C$11,PRODUCT(H479,1.25),IF(M479=$C$12,PRODUCT(H479,1.25),IF(M479=$C$13,PRODUCT(H479,1.25),H479))))))))))))</f>
        <v>#VALUE!</v>
      </c>
      <c r="I480" s="97" t="s">
        <v>40</v>
      </c>
      <c r="J480" s="97" t="e">
        <f ca="1">IF($B478="","",VLOOKUP($B478,'[1]DADOS DOS PRODUTOS'!$A$1:$M$10000,11,0))</f>
        <v>#VALUE!</v>
      </c>
      <c r="K480" s="97" t="e">
        <f ca="1">IF($B478="","",VLOOKUP($B478,'[1]DADOS DOS PRODUTOS'!$A$1:$M$10000,12,0))</f>
        <v>#VALUE!</v>
      </c>
      <c r="L480" s="97" t="e">
        <f ca="1">IF($B478="","",VLOOKUP($B478,'[1]DADOS DOS PRODUTOS'!$A$1:$M$10000,13,0))</f>
        <v>#VALUE!</v>
      </c>
      <c r="M480" s="99" t="e">
        <f ca="1">IF(J480&gt;0,M475," ")</f>
        <v>#VALUE!</v>
      </c>
      <c r="N480" s="97" t="str">
        <f ca="1">N479</f>
        <v/>
      </c>
      <c r="O480" s="100">
        <f ca="1">O479</f>
        <v>0</v>
      </c>
      <c r="P480" s="105" t="e">
        <f t="shared" ca="1" si="7"/>
        <v>#VALUE!</v>
      </c>
      <c r="Q480" s="106" t="str">
        <f ca="1">Q475</f>
        <v/>
      </c>
      <c r="R480" s="106" t="str">
        <f ca="1">R477</f>
        <v/>
      </c>
      <c r="S480" s="107" t="e">
        <f ca="1">IF($B$19="","",VLOOKUP($B$19,'[1]DADOS DOS PRODUTOS'!$A$1:$O$9999,16,0))</f>
        <v>#N/A</v>
      </c>
      <c r="T480" s="7"/>
      <c r="U480" s="7"/>
      <c r="V480" s="7"/>
      <c r="W480" s="7"/>
      <c r="X480" s="7" t="str">
        <f>'[1]Programação trançadeiras'!C481</f>
        <v xml:space="preserve"> </v>
      </c>
      <c r="Y480" s="7"/>
      <c r="Z480" s="7"/>
      <c r="AA480" s="7"/>
      <c r="AB480" s="7"/>
      <c r="AC480" s="7"/>
      <c r="AD480" s="7"/>
    </row>
    <row r="481" spans="1:30" ht="23.25" hidden="1" x14ac:dyDescent="0.35">
      <c r="A481">
        <v>7</v>
      </c>
      <c r="B481" s="110" t="str">
        <f ca="1">'[1]Programação trançadeiras'!I80</f>
        <v/>
      </c>
      <c r="C481" s="1">
        <f ca="1">'[1]Programação trançadeiras'!J80</f>
        <v>0</v>
      </c>
      <c r="D481" s="108" t="e">
        <f ca="1">(Q481*C481)/R481</f>
        <v>#VALUE!</v>
      </c>
      <c r="E481" s="109" t="e">
        <f ca="1">D481/Q481</f>
        <v>#VALUE!</v>
      </c>
      <c r="F481" s="94" t="str">
        <f ca="1">B481</f>
        <v/>
      </c>
      <c r="G481" s="18" t="e">
        <f ca="1">IF(H481&lt;Q481,1,W481)</f>
        <v>#VALUE!</v>
      </c>
      <c r="H481" s="111" t="e">
        <f ca="1">IF(D481&gt;Q481,Q481,IF(D481&lt;Q481,D481,D481))</f>
        <v>#VALUE!</v>
      </c>
      <c r="I481" s="112" t="s">
        <v>40</v>
      </c>
      <c r="J481" s="113" t="str">
        <f ca="1">IF($B481="","",VLOOKUP($B481,'[1]DADOS DOS PRODUTOS'!$A$1:$M$10000,2,0))</f>
        <v/>
      </c>
      <c r="K481" s="113" t="str">
        <f ca="1">IF($B481="","",VLOOKUP($B481,'[1]DADOS DOS PRODUTOS'!$A$1:$M$10000,3,0))</f>
        <v/>
      </c>
      <c r="L481" s="17" t="str">
        <f ca="1">IF($B481="","",VLOOKUP($B481,'[1]DADOS DOS PRODUTOS'!$A$1:$M$10000,4,0))</f>
        <v/>
      </c>
      <c r="M481" s="17" t="str">
        <f ca="1">IF(B481="","",VLOOKUP(B481,'[1]DADOS DOS PRODUTOS'!$A$1:$M$10000,8,0))</f>
        <v/>
      </c>
      <c r="N481" s="112" t="str">
        <f ca="1">IF(B481="","",VLOOKUP(B481,'[1]DADOS DOS PRODUTOS'!$A$1:$M$10000,9,0))</f>
        <v/>
      </c>
      <c r="O481" s="114">
        <f ca="1">C481</f>
        <v>0</v>
      </c>
      <c r="P481" s="101" t="e">
        <f t="shared" ca="1" si="7"/>
        <v>#VALUE!</v>
      </c>
      <c r="Q481" s="102" t="str">
        <f ca="1">IF(B481="","",VLOOKUP(B481,'[1]DADOS DOS PRODUTOS'!$A$1:$N$9999,14,0))</f>
        <v/>
      </c>
      <c r="R481" s="102" t="str">
        <f ca="1">IF(B481="","",VLOOKUP(B481,'[1]DADOS DOS PRODUTOS'!$A$1:$O$9999,15,0))</f>
        <v/>
      </c>
      <c r="S481" s="102" t="str">
        <f ca="1">IF(B481="","",VLOOKUP(B481,'[1]DADOS DOS PRODUTOS'!$A$1:$O$9999,16,0))</f>
        <v/>
      </c>
      <c r="T481" s="90" t="str">
        <f ca="1">IFERROR(M481,0)</f>
        <v/>
      </c>
      <c r="U481" s="90"/>
      <c r="V481" s="90" t="str">
        <f ca="1">LEFT(B481,4)</f>
        <v/>
      </c>
      <c r="W481" s="103">
        <f ca="1">COUNTIF('[1]Planejamento Trançadeira'!C86:APM86,'[1]Planejamento Trançadeira'!A86)</f>
        <v>0</v>
      </c>
      <c r="X481" s="7" t="str">
        <f>'[1]Programação trançadeiras'!C482</f>
        <v xml:space="preserve"> </v>
      </c>
      <c r="Y481" s="7"/>
      <c r="Z481" s="7"/>
      <c r="AA481" s="7"/>
      <c r="AB481" s="7"/>
      <c r="AC481" s="7"/>
      <c r="AD481" s="7"/>
    </row>
    <row r="482" spans="1:30" ht="23.25" hidden="1" x14ac:dyDescent="0.35">
      <c r="C482" s="1"/>
      <c r="D482" s="1"/>
      <c r="E482" s="2"/>
      <c r="F482" s="2"/>
      <c r="G482" s="113" t="e">
        <f ca="1">IF(J482&gt;0,G481," ")</f>
        <v>#VALUE!</v>
      </c>
      <c r="H482" s="114" t="e">
        <f ca="1">IF(M481=$C$2,QUOTIENT(H481,0.833),IF(M481=$C$3,PRODUCT(H481,1.235),IF(M481=$C$4,PRODUCT(H481,0.75),IF(M481=$C$5,PRODUCT(H481,1.38),IF(M481=$C$6,PRODUCT(H481,1.292),IF(M481=$C$7,PRODUCT(H481,1.292),IF(M481=$C$8,PRODUCT(H481,0.391),IF(M481=$C$9,PRODUCT(H481,1.2),IF(M481=$C$10,PRODUCT(H481,1.25),IF(M481=$C$11,PRODUCT(H481,1.25),IF(M481=$C$12,PRODUCT(H481,1.25),IF(M481=$C$13,PRODUCT(H481,1.25),H481))))))))))))</f>
        <v>#VALUE!</v>
      </c>
      <c r="I482" s="112" t="s">
        <v>40</v>
      </c>
      <c r="J482" s="113" t="str">
        <f ca="1">IF($B481="","",VLOOKUP($B481,'[1]DADOS DOS PRODUTOS'!$A$1:$M$10000,5,0))</f>
        <v/>
      </c>
      <c r="K482" s="113" t="str">
        <f ca="1">IF($B481="","",VLOOKUP($B481,'[1]DADOS DOS PRODUTOS'!$A$1:$M$10000,6,0))</f>
        <v/>
      </c>
      <c r="L482" s="113" t="str">
        <f ca="1">IF($B481="","",VLOOKUP($B481,'[1]DADOS DOS PRODUTOS'!$A$1:$M$10000,7,0))</f>
        <v/>
      </c>
      <c r="M482" s="17" t="str">
        <f ca="1">IF(J482&gt;0,M481," ")</f>
        <v/>
      </c>
      <c r="N482" s="112" t="str">
        <f ca="1">N481</f>
        <v/>
      </c>
      <c r="O482" s="114">
        <f ca="1">O481</f>
        <v>0</v>
      </c>
      <c r="P482" s="105" t="e">
        <f t="shared" ca="1" si="7"/>
        <v>#VALUE!</v>
      </c>
      <c r="Q482" s="106" t="str">
        <f ca="1">Q481</f>
        <v/>
      </c>
      <c r="R482" s="106" t="str">
        <f ca="1">R481</f>
        <v/>
      </c>
      <c r="S482" s="107" t="e">
        <f ca="1">IF($B$19="","",VLOOKUP($B$19,'[1]DADOS DOS PRODUTOS'!$A$1:$O$9999,16,0))</f>
        <v>#N/A</v>
      </c>
      <c r="T482" s="7"/>
      <c r="U482" s="7"/>
      <c r="V482" s="7"/>
      <c r="W482" s="7"/>
      <c r="X482" s="7" t="str">
        <f>'[1]Programação trançadeiras'!C483</f>
        <v xml:space="preserve"> </v>
      </c>
      <c r="Y482" s="7"/>
      <c r="Z482" s="7"/>
      <c r="AA482" s="7"/>
      <c r="AB482" s="7"/>
      <c r="AC482" s="7"/>
      <c r="AD482" s="7"/>
    </row>
    <row r="483" spans="1:30" ht="23.25" hidden="1" x14ac:dyDescent="0.35">
      <c r="C483" s="1"/>
      <c r="D483" s="1"/>
      <c r="E483" s="2"/>
      <c r="F483" s="2"/>
      <c r="G483" s="112" t="e">
        <f ca="1">IF(J483&gt;0,G482," ")</f>
        <v>#VALUE!</v>
      </c>
      <c r="H483" s="114" t="e">
        <f ca="1">IF(M482=$C$2,QUOTIENT(H482,0.833),IF(M482=$C$3,PRODUCT(H482,1.235),IF(M482=$C$4,PRODUCT(H482,0.75),IF(M482=$C$5,PRODUCT(H482,1.38),IF(M482=$C$6,PRODUCT(H482,1.292),IF(M482=$C$7,PRODUCT(H482,1.292),IF(M482=$C$8,PRODUCT(H482,0.391),IF(M482=$C$9,PRODUCT(H482,1.2),IF(M482=$C$10,PRODUCT(H482,1.25),IF(M482=$C$11,PRODUCT(H482,1.25),IF(M482=$C$12,PRODUCT(H482,1.25),IF(M482=$C$13,PRODUCT(H482,1.25),H482))))))))))))</f>
        <v>#VALUE!</v>
      </c>
      <c r="I483" s="112" t="s">
        <v>40</v>
      </c>
      <c r="J483" s="112" t="str">
        <f ca="1">IF($B481="","",VLOOKUP($B481,'[1]DADOS DOS PRODUTOS'!$A$1:$M$10000,11,0))</f>
        <v/>
      </c>
      <c r="K483" s="112" t="str">
        <f ca="1">IF($B481="","",VLOOKUP($B481,'[1]DADOS DOS PRODUTOS'!$A$1:$M$10000,12,0))</f>
        <v/>
      </c>
      <c r="L483" s="112" t="str">
        <f ca="1">IF($B481="","",VLOOKUP($B481,'[1]DADOS DOS PRODUTOS'!$A$1:$M$10000,13,0))</f>
        <v/>
      </c>
      <c r="M483" s="17" t="str">
        <f ca="1">IF(J483&gt;0,M481," ")</f>
        <v/>
      </c>
      <c r="N483" s="112" t="str">
        <f ca="1">N482</f>
        <v/>
      </c>
      <c r="O483" s="114">
        <f ca="1">O481</f>
        <v>0</v>
      </c>
      <c r="P483" s="105" t="e">
        <f t="shared" ca="1" si="7"/>
        <v>#VALUE!</v>
      </c>
      <c r="Q483" s="106" t="str">
        <f ca="1">Q481</f>
        <v/>
      </c>
      <c r="R483" s="106" t="str">
        <f ca="1">R481</f>
        <v/>
      </c>
      <c r="S483" s="107" t="e">
        <f ca="1">IF($B$19="","",VLOOKUP($B$19,'[1]DADOS DOS PRODUTOS'!$A$1:$O$9999,16,0))</f>
        <v>#N/A</v>
      </c>
      <c r="T483" s="7"/>
      <c r="U483" s="7"/>
      <c r="V483" s="7"/>
      <c r="W483" s="7"/>
      <c r="X483" s="7" t="str">
        <f>'[1]Programação trançadeiras'!C484</f>
        <v xml:space="preserve"> </v>
      </c>
      <c r="Y483" s="7"/>
      <c r="Z483" s="7"/>
      <c r="AA483" s="7"/>
      <c r="AB483" s="7"/>
      <c r="AC483" s="7"/>
      <c r="AD483" s="7"/>
    </row>
    <row r="484" spans="1:30" ht="23.25" hidden="1" x14ac:dyDescent="0.35">
      <c r="B484" t="e">
        <f ca="1">IF(H484&gt;0,B481," ")</f>
        <v>#VALUE!</v>
      </c>
      <c r="C484" s="1"/>
      <c r="D484" s="108"/>
      <c r="E484" s="109"/>
      <c r="F484" s="94" t="e">
        <f ca="1">B484</f>
        <v>#VALUE!</v>
      </c>
      <c r="G484" s="18" t="e">
        <f ca="1">IF(H484&gt;0,1," ")</f>
        <v>#VALUE!</v>
      </c>
      <c r="H484" s="111" t="e">
        <f ca="1">SMALL('[1]Planejamento Trançadeira'!C78:FJ78,COUNTIF('[1]Planejamento Trançadeira'!C78:FJ78,0)+1)</f>
        <v>#VALUE!</v>
      </c>
      <c r="I484" s="112" t="s">
        <v>40</v>
      </c>
      <c r="J484" s="113" t="e">
        <f ca="1">IF($B484="","",VLOOKUP($B484,'[1]DADOS DOS PRODUTOS'!$A$1:$M$10000,2,0))</f>
        <v>#VALUE!</v>
      </c>
      <c r="K484" s="113" t="e">
        <f ca="1">IF($B484="","",VLOOKUP($B484,'[1]DADOS DOS PRODUTOS'!$A$1:$M$10000,3,0))</f>
        <v>#VALUE!</v>
      </c>
      <c r="L484" s="17" t="e">
        <f ca="1">IF($B484="","",VLOOKUP($B484,'[1]DADOS DOS PRODUTOS'!$A$1:$M$10000,4,0))</f>
        <v>#VALUE!</v>
      </c>
      <c r="M484" s="17" t="e">
        <f ca="1">IF(J484&gt;0,M481," ")</f>
        <v>#VALUE!</v>
      </c>
      <c r="N484" s="112" t="str">
        <f ca="1">N483</f>
        <v/>
      </c>
      <c r="O484" s="114">
        <f ca="1">O483</f>
        <v>0</v>
      </c>
      <c r="P484" s="105" t="e">
        <f t="shared" ca="1" si="7"/>
        <v>#VALUE!</v>
      </c>
      <c r="Q484" s="107" t="str">
        <f ca="1">Q481</f>
        <v/>
      </c>
      <c r="R484" s="106" t="str">
        <f ca="1">R483</f>
        <v/>
      </c>
      <c r="S484" s="107" t="e">
        <f ca="1">IF($B$19="","",VLOOKUP($B$19,'[1]DADOS DOS PRODUTOS'!$A$1:$O$9999,16,0))</f>
        <v>#N/A</v>
      </c>
      <c r="T484" s="7">
        <f ca="1">IFERROR(M484,0)</f>
        <v>0</v>
      </c>
      <c r="U484" s="7"/>
      <c r="V484" s="7"/>
      <c r="W484" s="7"/>
      <c r="X484" s="7" t="str">
        <f>'[1]Programação trançadeiras'!C485</f>
        <v xml:space="preserve"> </v>
      </c>
      <c r="Y484" s="7"/>
      <c r="Z484" s="7"/>
      <c r="AA484" s="7"/>
      <c r="AB484" s="7"/>
      <c r="AC484" s="7"/>
      <c r="AD484" s="7"/>
    </row>
    <row r="485" spans="1:30" ht="23.25" hidden="1" x14ac:dyDescent="0.35">
      <c r="C485" s="1"/>
      <c r="D485" s="1"/>
      <c r="E485" s="2"/>
      <c r="F485" s="2"/>
      <c r="G485" s="113" t="e">
        <f ca="1">IF(J485&gt;0,G484," ")</f>
        <v>#VALUE!</v>
      </c>
      <c r="H485" s="114" t="e">
        <f ca="1">IF(M484=$C$2,QUOTIENT(H484,0.833),IF(M484=$C$3,PRODUCT(H484,1.235),IF(M484=$C$4,PRODUCT(H484,0.75),IF(M484=$C$5,PRODUCT(H484,1.38),IF(M484=$C$6,PRODUCT(H484,1.292),IF(M484=$C$7,PRODUCT(H484,1.292),IF(M484=$C$8,PRODUCT(H484,0.391),IF(M484=$C$9,PRODUCT(H484,1.2),IF(M484=$C$10,PRODUCT(H484,1.25),IF(M484=$C$11,PRODUCT(H484,1.25),IF(M484=$C$12,PRODUCT(H484,1.25),IF(M484=$C$13,PRODUCT(H484,1.25),H484))))))))))))</f>
        <v>#VALUE!</v>
      </c>
      <c r="I485" s="112" t="s">
        <v>40</v>
      </c>
      <c r="J485" s="113" t="e">
        <f ca="1">IF($B484="","",VLOOKUP($B484,'[1]DADOS DOS PRODUTOS'!$A$1:$M$10000,5,0))</f>
        <v>#VALUE!</v>
      </c>
      <c r="K485" s="113" t="e">
        <f ca="1">IF($B484="","",VLOOKUP($B484,'[1]DADOS DOS PRODUTOS'!$A$1:$M$10000,6,0))</f>
        <v>#VALUE!</v>
      </c>
      <c r="L485" s="113" t="e">
        <f ca="1">IF($B484="","",VLOOKUP($B484,'[1]DADOS DOS PRODUTOS'!$A$1:$M$10000,7,0))</f>
        <v>#VALUE!</v>
      </c>
      <c r="M485" s="17" t="e">
        <f ca="1">IF(J485&gt;0,M481," ")</f>
        <v>#VALUE!</v>
      </c>
      <c r="N485" s="112" t="str">
        <f ca="1">N484</f>
        <v/>
      </c>
      <c r="O485" s="114">
        <f ca="1">O484</f>
        <v>0</v>
      </c>
      <c r="P485" s="105" t="e">
        <f t="shared" ca="1" si="7"/>
        <v>#VALUE!</v>
      </c>
      <c r="Q485" s="106" t="str">
        <f ca="1">Q481</f>
        <v/>
      </c>
      <c r="R485" s="106" t="str">
        <f ca="1">R483</f>
        <v/>
      </c>
      <c r="S485" s="107" t="e">
        <f ca="1">IF($B$19="","",VLOOKUP($B$19,'[1]DADOS DOS PRODUTOS'!$A$1:$O$9999,16,0))</f>
        <v>#N/A</v>
      </c>
      <c r="T485" s="7"/>
      <c r="U485" s="7"/>
      <c r="V485" s="7"/>
      <c r="W485" s="7"/>
      <c r="X485" s="7" t="str">
        <f>'[1]Programação trançadeiras'!C486</f>
        <v xml:space="preserve"> </v>
      </c>
      <c r="Y485" s="7"/>
      <c r="Z485" s="7"/>
      <c r="AA485" s="7"/>
      <c r="AB485" s="7"/>
      <c r="AC485" s="7"/>
      <c r="AD485" s="7"/>
    </row>
    <row r="486" spans="1:30" ht="23.25" hidden="1" x14ac:dyDescent="0.35">
      <c r="C486" s="1"/>
      <c r="D486" s="1"/>
      <c r="E486" s="2"/>
      <c r="F486" s="2"/>
      <c r="G486" s="113" t="e">
        <f ca="1">IF(J486&gt;0,G485," ")</f>
        <v>#VALUE!</v>
      </c>
      <c r="H486" s="114" t="e">
        <f ca="1">IF(M485=$C$2,QUOTIENT(H485,0.833),IF(M485=$C$3,PRODUCT(H485,1.235),IF(M485=$C$4,PRODUCT(H485,0.75),IF(M485=$C$5,PRODUCT(H485,1.38),IF(M485=$C$6,PRODUCT(H485,1.292),IF(M485=$C$7,PRODUCT(H485,1.292),IF(M485=$C$8,PRODUCT(H485,0.391),IF(M485=$C$9,PRODUCT(H485,1.2),IF(M485=$C$10,PRODUCT(H485,1.25),IF(M485=$C$11,PRODUCT(H485,1.25),IF(M485=$C$12,PRODUCT(H485,1.25),IF(M485=$C$13,PRODUCT(H485,1.25),H485))))))))))))</f>
        <v>#VALUE!</v>
      </c>
      <c r="I486" s="112" t="s">
        <v>40</v>
      </c>
      <c r="J486" s="112" t="e">
        <f ca="1">IF($B484="","",VLOOKUP($B484,'[1]DADOS DOS PRODUTOS'!$A$1:$M$10000,11,0))</f>
        <v>#VALUE!</v>
      </c>
      <c r="K486" s="112" t="e">
        <f ca="1">IF($B484="","",VLOOKUP($B484,'[1]DADOS DOS PRODUTOS'!$A$1:$M$10000,12,0))</f>
        <v>#VALUE!</v>
      </c>
      <c r="L486" s="112" t="e">
        <f ca="1">IF($B484="","",VLOOKUP($B484,'[1]DADOS DOS PRODUTOS'!$A$1:$M$10000,13,0))</f>
        <v>#VALUE!</v>
      </c>
      <c r="M486" s="17" t="e">
        <f ca="1">IF(J486&gt;0,M481," ")</f>
        <v>#VALUE!</v>
      </c>
      <c r="N486" s="112" t="str">
        <f ca="1">N485</f>
        <v/>
      </c>
      <c r="O486" s="114">
        <f ca="1">O485</f>
        <v>0</v>
      </c>
      <c r="P486" s="105" t="e">
        <f t="shared" ca="1" si="7"/>
        <v>#VALUE!</v>
      </c>
      <c r="Q486" s="106" t="str">
        <f ca="1">Q481</f>
        <v/>
      </c>
      <c r="R486" s="106" t="str">
        <f ca="1">R483</f>
        <v/>
      </c>
      <c r="S486" s="107" t="e">
        <f ca="1">IF($B$19="","",VLOOKUP($B$19,'[1]DADOS DOS PRODUTOS'!$A$1:$O$9999,16,0))</f>
        <v>#N/A</v>
      </c>
      <c r="T486" s="7"/>
      <c r="U486" s="7"/>
      <c r="V486" s="7"/>
      <c r="W486" s="7"/>
      <c r="X486" s="7" t="str">
        <f>'[1]Programação trançadeiras'!C487</f>
        <v xml:space="preserve"> </v>
      </c>
      <c r="Y486" s="7"/>
      <c r="Z486" s="7"/>
      <c r="AA486" s="7"/>
      <c r="AB486" s="7"/>
      <c r="AC486" s="7"/>
      <c r="AD486" s="7"/>
    </row>
    <row r="487" spans="1:30" ht="23.25" hidden="1" x14ac:dyDescent="0.35">
      <c r="A487">
        <v>8</v>
      </c>
      <c r="B487" s="110" t="str">
        <f ca="1">'[1]Programação trançadeiras'!I81</f>
        <v/>
      </c>
      <c r="C487" s="1">
        <f ca="1">'[1]Programação trançadeiras'!J81</f>
        <v>0</v>
      </c>
      <c r="D487" s="108" t="e">
        <f ca="1">(Q487*C487)/R487</f>
        <v>#VALUE!</v>
      </c>
      <c r="E487" s="109" t="e">
        <f ca="1">D487/Q487</f>
        <v>#VALUE!</v>
      </c>
      <c r="F487" s="94" t="str">
        <f ca="1">B487</f>
        <v/>
      </c>
      <c r="G487" s="95" t="e">
        <f ca="1">IF(H487&lt;Q487,1,W487)</f>
        <v>#VALUE!</v>
      </c>
      <c r="H487" s="96" t="e">
        <f ca="1">IF(D487&gt;Q487,Q487,IF(D487&lt;Q487,D487,D487))</f>
        <v>#VALUE!</v>
      </c>
      <c r="I487" s="97" t="s">
        <v>40</v>
      </c>
      <c r="J487" s="98" t="str">
        <f ca="1">IF($B487="","",VLOOKUP($B487,'[1]DADOS DOS PRODUTOS'!$A$1:$M$10000,2,0))</f>
        <v/>
      </c>
      <c r="K487" s="98" t="str">
        <f ca="1">IF($B487="","",VLOOKUP($B487,'[1]DADOS DOS PRODUTOS'!$A$1:$M$10000,3,0))</f>
        <v/>
      </c>
      <c r="L487" s="99" t="str">
        <f ca="1">IF($B487="","",VLOOKUP($B487,'[1]DADOS DOS PRODUTOS'!$A$1:$M$10000,4,0))</f>
        <v/>
      </c>
      <c r="M487" s="99" t="str">
        <f ca="1">IF(B487="","",VLOOKUP(B487,'[1]DADOS DOS PRODUTOS'!$A$1:$M$10000,8,0))</f>
        <v/>
      </c>
      <c r="N487" s="97" t="str">
        <f ca="1">IF(B487="","",VLOOKUP(B487,'[1]DADOS DOS PRODUTOS'!$A$1:$M$10000,9,0))</f>
        <v/>
      </c>
      <c r="O487" s="100">
        <f ca="1">C487</f>
        <v>0</v>
      </c>
      <c r="P487" s="101" t="e">
        <f t="shared" ca="1" si="7"/>
        <v>#VALUE!</v>
      </c>
      <c r="Q487" s="102" t="str">
        <f ca="1">IF(B487="","",VLOOKUP(B487,'[1]DADOS DOS PRODUTOS'!$A$1:$N$9999,14,0))</f>
        <v/>
      </c>
      <c r="R487" s="102" t="str">
        <f ca="1">IF(B487="","",VLOOKUP(B487,'[1]DADOS DOS PRODUTOS'!$A$1:$O$9999,15,0))</f>
        <v/>
      </c>
      <c r="S487" s="102" t="str">
        <f ca="1">IF(B487="","",VLOOKUP(B487,'[1]DADOS DOS PRODUTOS'!$A$1:$O$9999,16,0))</f>
        <v/>
      </c>
      <c r="T487" s="90" t="str">
        <f ca="1">IFERROR(M487,0)</f>
        <v/>
      </c>
      <c r="U487" s="90"/>
      <c r="V487" s="90" t="str">
        <f ca="1">LEFT(B487,4)</f>
        <v/>
      </c>
      <c r="W487" s="103">
        <f ca="1">COUNTIF('[1]Planejamento Trançadeira'!C87:APM87,'[1]Planejamento Trançadeira'!A87)</f>
        <v>0</v>
      </c>
      <c r="X487" s="7" t="str">
        <f>'[1]Programação trançadeiras'!C488</f>
        <v xml:space="preserve"> </v>
      </c>
      <c r="Y487" s="7"/>
      <c r="Z487" s="7"/>
      <c r="AA487" s="7"/>
      <c r="AB487" s="7"/>
      <c r="AC487" s="7"/>
      <c r="AD487" s="7"/>
    </row>
    <row r="488" spans="1:30" ht="23.25" hidden="1" x14ac:dyDescent="0.35">
      <c r="C488" s="1"/>
      <c r="D488" s="1"/>
      <c r="E488" s="2"/>
      <c r="F488" s="2"/>
      <c r="G488" s="98" t="e">
        <f ca="1">IF(J488&gt;0,G487," ")</f>
        <v>#VALUE!</v>
      </c>
      <c r="H488" s="100" t="e">
        <f ca="1">IF(M487=$C$2,QUOTIENT(H487,0.833),IF(M487=$C$3,PRODUCT(H487,1.235),IF(M487=$C$4,PRODUCT(H487,0.75),IF(M487=$C$5,PRODUCT(H487,1.38),IF(M487=$C$6,PRODUCT(H487,1.292),IF(M487=$C$7,PRODUCT(H487,1.292),IF(M487=$C$8,PRODUCT(H487,0.391),IF(M487=$C$9,PRODUCT(H487,1.2),IF(M487=$C$10,PRODUCT(H487,1.25),IF(M487=$C$11,PRODUCT(H487,1.25),IF(M487=$C$12,PRODUCT(H487,1.25),IF(M487=$C$13,PRODUCT(H487,1.25),H487))))))))))))</f>
        <v>#VALUE!</v>
      </c>
      <c r="I488" s="97" t="s">
        <v>40</v>
      </c>
      <c r="J488" s="98" t="str">
        <f ca="1">IF($B487="","",VLOOKUP($B487,'[1]DADOS DOS PRODUTOS'!$A$1:$M$10000,5,0))</f>
        <v/>
      </c>
      <c r="K488" s="98" t="str">
        <f ca="1">IF($B487="","",VLOOKUP($B487,'[1]DADOS DOS PRODUTOS'!$A$1:$M$10000,6,0))</f>
        <v/>
      </c>
      <c r="L488" s="98" t="str">
        <f ca="1">IF($B487="","",VLOOKUP($B487,'[1]DADOS DOS PRODUTOS'!$A$1:$M$10000,7,0))</f>
        <v/>
      </c>
      <c r="M488" s="99" t="str">
        <f ca="1">IF(J488&gt;0,M487," ")</f>
        <v/>
      </c>
      <c r="N488" s="97" t="str">
        <f ca="1">N487</f>
        <v/>
      </c>
      <c r="O488" s="100">
        <f ca="1">O487</f>
        <v>0</v>
      </c>
      <c r="P488" s="105" t="e">
        <f t="shared" ca="1" si="7"/>
        <v>#VALUE!</v>
      </c>
      <c r="Q488" s="106" t="str">
        <f ca="1">Q487</f>
        <v/>
      </c>
      <c r="R488" s="106" t="str">
        <f ca="1">R487</f>
        <v/>
      </c>
      <c r="S488" s="107" t="e">
        <f ca="1">IF($B$19="","",VLOOKUP($B$19,'[1]DADOS DOS PRODUTOS'!$A$1:$O$9999,16,0))</f>
        <v>#N/A</v>
      </c>
      <c r="T488" s="7"/>
      <c r="U488" s="7"/>
      <c r="V488" s="7"/>
      <c r="W488" s="7"/>
      <c r="X488" s="7" t="str">
        <f>'[1]Programação trançadeiras'!C489</f>
        <v xml:space="preserve"> </v>
      </c>
      <c r="Y488" s="7"/>
      <c r="Z488" s="7"/>
      <c r="AA488" s="7"/>
      <c r="AB488" s="7"/>
      <c r="AC488" s="7"/>
      <c r="AD488" s="7"/>
    </row>
    <row r="489" spans="1:30" ht="23.25" hidden="1" x14ac:dyDescent="0.35">
      <c r="C489" s="1"/>
      <c r="D489" s="1"/>
      <c r="E489" s="2"/>
      <c r="F489" s="2"/>
      <c r="G489" s="97" t="e">
        <f ca="1">IF(J489&gt;0,G488," ")</f>
        <v>#VALUE!</v>
      </c>
      <c r="H489" s="100" t="e">
        <f ca="1">IF(M488=$C$2,QUOTIENT(H488,0.833),IF(M488=$C$3,PRODUCT(H488,1.235),IF(M488=$C$4,PRODUCT(H488,0.75),IF(M488=$C$5,PRODUCT(H488,1.38),IF(M488=$C$6,PRODUCT(H488,1.292),IF(M488=$C$7,PRODUCT(H488,1.292),IF(M488=$C$8,PRODUCT(H488,0.391),IF(M488=$C$9,PRODUCT(H488,1.2),IF(M488=$C$10,PRODUCT(H488,1.25),IF(M488=$C$11,PRODUCT(H488,1.25),IF(M488=$C$12,PRODUCT(H488,1.25),IF(M488=$C$13,PRODUCT(H488,1.25),H488))))))))))))</f>
        <v>#VALUE!</v>
      </c>
      <c r="I489" s="97" t="s">
        <v>40</v>
      </c>
      <c r="J489" s="97" t="str">
        <f ca="1">IF($B487="","",VLOOKUP($B487,'[1]DADOS DOS PRODUTOS'!$A$1:$M$10000,11,0))</f>
        <v/>
      </c>
      <c r="K489" s="97" t="str">
        <f ca="1">IF($B487="","",VLOOKUP($B487,'[1]DADOS DOS PRODUTOS'!$A$1:$M$10000,12,0))</f>
        <v/>
      </c>
      <c r="L489" s="97" t="str">
        <f ca="1">IF($B487="","",VLOOKUP($B487,'[1]DADOS DOS PRODUTOS'!$A$1:$M$10000,13,0))</f>
        <v/>
      </c>
      <c r="M489" s="99" t="str">
        <f ca="1">IF(J489&gt;0,M487," ")</f>
        <v/>
      </c>
      <c r="N489" s="97" t="str">
        <f ca="1">N488</f>
        <v/>
      </c>
      <c r="O489" s="100">
        <f ca="1">O487</f>
        <v>0</v>
      </c>
      <c r="P489" s="105" t="e">
        <f t="shared" ca="1" si="7"/>
        <v>#VALUE!</v>
      </c>
      <c r="Q489" s="106" t="str">
        <f ca="1">Q487</f>
        <v/>
      </c>
      <c r="R489" s="106" t="str">
        <f ca="1">R487</f>
        <v/>
      </c>
      <c r="S489" s="107" t="e">
        <f ca="1">IF($B$19="","",VLOOKUP($B$19,'[1]DADOS DOS PRODUTOS'!$A$1:$O$9999,16,0))</f>
        <v>#N/A</v>
      </c>
      <c r="T489" s="7"/>
      <c r="U489" s="7"/>
      <c r="V489" s="7"/>
      <c r="W489" s="7"/>
      <c r="X489" s="7" t="str">
        <f>'[1]Programação trançadeiras'!C490</f>
        <v xml:space="preserve"> </v>
      </c>
      <c r="Y489" s="7"/>
      <c r="Z489" s="7"/>
      <c r="AA489" s="7"/>
      <c r="AB489" s="7"/>
      <c r="AC489" s="7"/>
      <c r="AD489" s="7"/>
    </row>
    <row r="490" spans="1:30" ht="23.25" hidden="1" x14ac:dyDescent="0.35">
      <c r="B490" t="e">
        <f ca="1">IF(H490&gt;0,B487," ")</f>
        <v>#VALUE!</v>
      </c>
      <c r="C490" s="1"/>
      <c r="D490" s="108"/>
      <c r="E490" s="109"/>
      <c r="F490" s="94" t="e">
        <f ca="1">B490</f>
        <v>#VALUE!</v>
      </c>
      <c r="G490" s="95" t="e">
        <f ca="1">IF(H490&gt;0,1," ")</f>
        <v>#VALUE!</v>
      </c>
      <c r="H490" s="96" t="e">
        <f ca="1">SMALL('[1]Planejamento Trançadeira'!C79:FJ79,COUNTIF('[1]Planejamento Trançadeira'!C79:FJ79,0)+1)</f>
        <v>#VALUE!</v>
      </c>
      <c r="I490" s="97" t="s">
        <v>40</v>
      </c>
      <c r="J490" s="98" t="e">
        <f ca="1">IF($B490="","",VLOOKUP($B490,'[1]DADOS DOS PRODUTOS'!$A$1:$M$10000,2,0))</f>
        <v>#VALUE!</v>
      </c>
      <c r="K490" s="98" t="e">
        <f ca="1">IF($B490="","",VLOOKUP($B490,'[1]DADOS DOS PRODUTOS'!$A$1:$M$10000,3,0))</f>
        <v>#VALUE!</v>
      </c>
      <c r="L490" s="99" t="e">
        <f ca="1">IF($B490="","",VLOOKUP($B490,'[1]DADOS DOS PRODUTOS'!$A$1:$M$10000,4,0))</f>
        <v>#VALUE!</v>
      </c>
      <c r="M490" s="99" t="e">
        <f ca="1">IF(J490&gt;0,M487," ")</f>
        <v>#VALUE!</v>
      </c>
      <c r="N490" s="97" t="str">
        <f ca="1">N489</f>
        <v/>
      </c>
      <c r="O490" s="100">
        <f ca="1">O489</f>
        <v>0</v>
      </c>
      <c r="P490" s="105" t="e">
        <f t="shared" ca="1" si="7"/>
        <v>#VALUE!</v>
      </c>
      <c r="Q490" s="107" t="str">
        <f ca="1">Q487</f>
        <v/>
      </c>
      <c r="R490" s="106" t="str">
        <f ca="1">R489</f>
        <v/>
      </c>
      <c r="S490" s="107" t="e">
        <f ca="1">IF($B$19="","",VLOOKUP($B$19,'[1]DADOS DOS PRODUTOS'!$A$1:$O$9999,16,0))</f>
        <v>#N/A</v>
      </c>
      <c r="T490" s="7">
        <f ca="1">IFERROR(M490,0)</f>
        <v>0</v>
      </c>
      <c r="U490" s="7"/>
      <c r="V490" s="7"/>
      <c r="W490" s="7"/>
      <c r="X490" s="7" t="str">
        <f>'[1]Programação trançadeiras'!C491</f>
        <v xml:space="preserve"> </v>
      </c>
      <c r="Y490" s="7"/>
      <c r="Z490" s="7"/>
      <c r="AA490" s="7"/>
      <c r="AB490" s="7"/>
      <c r="AC490" s="7"/>
      <c r="AD490" s="7"/>
    </row>
    <row r="491" spans="1:30" ht="23.25" hidden="1" x14ac:dyDescent="0.35">
      <c r="C491" s="1"/>
      <c r="D491" s="1"/>
      <c r="E491" s="2"/>
      <c r="F491" s="2"/>
      <c r="G491" s="98" t="e">
        <f ca="1">IF(J491&gt;0,G490," ")</f>
        <v>#VALUE!</v>
      </c>
      <c r="H491" s="100" t="e">
        <f ca="1">IF(M490=$C$2,QUOTIENT(H490,0.833),IF(M490=$C$3,PRODUCT(H490,1.235),IF(M490=$C$4,PRODUCT(H490,0.75),IF(M490=$C$5,PRODUCT(H490,1.38),IF(M490=$C$6,PRODUCT(H490,1.292),IF(M490=$C$7,PRODUCT(H490,1.292),IF(M490=$C$8,PRODUCT(H490,0.391),IF(M490=$C$9,PRODUCT(H490,1.2),IF(M490=$C$10,PRODUCT(H490,1.25),IF(M490=$C$11,PRODUCT(H490,1.25),IF(M490=$C$12,PRODUCT(H490,1.25),IF(M490=$C$13,PRODUCT(H490,1.25),H490))))))))))))</f>
        <v>#VALUE!</v>
      </c>
      <c r="I491" s="97" t="s">
        <v>40</v>
      </c>
      <c r="J491" s="98" t="e">
        <f ca="1">IF($B490="","",VLOOKUP($B490,'[1]DADOS DOS PRODUTOS'!$A$1:$M$10000,5,0))</f>
        <v>#VALUE!</v>
      </c>
      <c r="K491" s="98" t="e">
        <f ca="1">IF($B490="","",VLOOKUP($B490,'[1]DADOS DOS PRODUTOS'!$A$1:$M$10000,6,0))</f>
        <v>#VALUE!</v>
      </c>
      <c r="L491" s="98" t="e">
        <f ca="1">IF($B490="","",VLOOKUP($B490,'[1]DADOS DOS PRODUTOS'!$A$1:$M$10000,7,0))</f>
        <v>#VALUE!</v>
      </c>
      <c r="M491" s="99" t="e">
        <f ca="1">IF(J491&gt;0,M487," ")</f>
        <v>#VALUE!</v>
      </c>
      <c r="N491" s="97" t="str">
        <f ca="1">N490</f>
        <v/>
      </c>
      <c r="O491" s="100">
        <f ca="1">O490</f>
        <v>0</v>
      </c>
      <c r="P491" s="105" t="e">
        <f t="shared" ca="1" si="7"/>
        <v>#VALUE!</v>
      </c>
      <c r="Q491" s="106" t="str">
        <f ca="1">Q487</f>
        <v/>
      </c>
      <c r="R491" s="106" t="str">
        <f ca="1">R489</f>
        <v/>
      </c>
      <c r="S491" s="107" t="e">
        <f ca="1">IF($B$19="","",VLOOKUP($B$19,'[1]DADOS DOS PRODUTOS'!$A$1:$O$9999,16,0))</f>
        <v>#N/A</v>
      </c>
      <c r="T491" s="7"/>
      <c r="U491" s="7"/>
      <c r="V491" s="7"/>
      <c r="W491" s="7"/>
      <c r="X491" s="7" t="str">
        <f>'[1]Programação trançadeiras'!C492</f>
        <v xml:space="preserve"> </v>
      </c>
      <c r="Y491" s="7"/>
      <c r="Z491" s="7"/>
      <c r="AA491" s="7"/>
      <c r="AB491" s="7"/>
      <c r="AC491" s="7"/>
      <c r="AD491" s="7"/>
    </row>
    <row r="492" spans="1:30" ht="23.25" hidden="1" x14ac:dyDescent="0.35">
      <c r="C492" s="1"/>
      <c r="D492" s="1"/>
      <c r="E492" s="2"/>
      <c r="F492" s="2"/>
      <c r="G492" s="98" t="e">
        <f ca="1">IF(J492&gt;0,G491," ")</f>
        <v>#VALUE!</v>
      </c>
      <c r="H492" s="100" t="e">
        <f ca="1">IF(M491=$C$2,QUOTIENT(H491,0.833),IF(M491=$C$3,PRODUCT(H491,1.235),IF(M491=$C$4,PRODUCT(H491,0.75),IF(M491=$C$5,PRODUCT(H491,1.38),IF(M491=$C$6,PRODUCT(H491,1.292),IF(M491=$C$7,PRODUCT(H491,1.292),IF(M491=$C$8,PRODUCT(H491,0.391),IF(M491=$C$9,PRODUCT(H491,1.2),IF(M491=$C$10,PRODUCT(H491,1.25),IF(M491=$C$11,PRODUCT(H491,1.25),IF(M491=$C$12,PRODUCT(H491,1.25),IF(M491=$C$13,PRODUCT(H491,1.25),H491))))))))))))</f>
        <v>#VALUE!</v>
      </c>
      <c r="I492" s="97" t="s">
        <v>40</v>
      </c>
      <c r="J492" s="97" t="e">
        <f ca="1">IF($B490="","",VLOOKUP($B490,'[1]DADOS DOS PRODUTOS'!$A$1:$M$10000,11,0))</f>
        <v>#VALUE!</v>
      </c>
      <c r="K492" s="97" t="e">
        <f ca="1">IF($B490="","",VLOOKUP($B490,'[1]DADOS DOS PRODUTOS'!$A$1:$M$10000,12,0))</f>
        <v>#VALUE!</v>
      </c>
      <c r="L492" s="97" t="e">
        <f ca="1">IF($B490="","",VLOOKUP($B490,'[1]DADOS DOS PRODUTOS'!$A$1:$M$10000,13,0))</f>
        <v>#VALUE!</v>
      </c>
      <c r="M492" s="99" t="e">
        <f ca="1">IF(J492&gt;0,M487," ")</f>
        <v>#VALUE!</v>
      </c>
      <c r="N492" s="97" t="str">
        <f ca="1">N491</f>
        <v/>
      </c>
      <c r="O492" s="100">
        <f ca="1">O491</f>
        <v>0</v>
      </c>
      <c r="P492" s="105" t="e">
        <f t="shared" ca="1" si="7"/>
        <v>#VALUE!</v>
      </c>
      <c r="Q492" s="106" t="str">
        <f ca="1">Q487</f>
        <v/>
      </c>
      <c r="R492" s="106" t="str">
        <f ca="1">R489</f>
        <v/>
      </c>
      <c r="S492" s="107" t="e">
        <f ca="1">IF($B$19="","",VLOOKUP($B$19,'[1]DADOS DOS PRODUTOS'!$A$1:$O$9999,16,0))</f>
        <v>#N/A</v>
      </c>
      <c r="T492" s="7"/>
      <c r="U492" s="7"/>
      <c r="V492" s="7"/>
      <c r="W492" s="7"/>
      <c r="X492" s="7" t="str">
        <f>'[1]Programação trançadeiras'!C493</f>
        <v xml:space="preserve"> </v>
      </c>
      <c r="Y492" s="7"/>
      <c r="Z492" s="7"/>
      <c r="AA492" s="7"/>
      <c r="AB492" s="7"/>
      <c r="AC492" s="7"/>
      <c r="AD492" s="7"/>
    </row>
    <row r="493" spans="1:30" ht="23.25" hidden="1" x14ac:dyDescent="0.35">
      <c r="A493">
        <v>9</v>
      </c>
      <c r="B493" s="110" t="str">
        <f ca="1">'[1]Programação trançadeiras'!I82</f>
        <v/>
      </c>
      <c r="C493" s="1">
        <f ca="1">'[1]Programação trançadeiras'!J82</f>
        <v>0</v>
      </c>
      <c r="D493" s="108" t="e">
        <f ca="1">(Q493*C493)/R493</f>
        <v>#VALUE!</v>
      </c>
      <c r="E493" s="109" t="e">
        <f ca="1">D493/Q493</f>
        <v>#VALUE!</v>
      </c>
      <c r="F493" s="94" t="str">
        <f ca="1">B493</f>
        <v/>
      </c>
      <c r="G493" s="18" t="e">
        <f ca="1">IF(H493&lt;Q493,1,W493)</f>
        <v>#VALUE!</v>
      </c>
      <c r="H493" s="111" t="e">
        <f ca="1">IF(D493&gt;Q493,Q493,IF(D493&lt;Q493,D493,D493))</f>
        <v>#VALUE!</v>
      </c>
      <c r="I493" s="112" t="s">
        <v>40</v>
      </c>
      <c r="J493" s="113" t="str">
        <f ca="1">IF($B493="","",VLOOKUP($B493,'[1]DADOS DOS PRODUTOS'!$A$1:$M$10000,2,0))</f>
        <v/>
      </c>
      <c r="K493" s="113" t="str">
        <f ca="1">IF($B493="","",VLOOKUP($B493,'[1]DADOS DOS PRODUTOS'!$A$1:$M$10000,3,0))</f>
        <v/>
      </c>
      <c r="L493" s="17" t="str">
        <f ca="1">IF($B493="","",VLOOKUP($B493,'[1]DADOS DOS PRODUTOS'!$A$1:$M$10000,4,0))</f>
        <v/>
      </c>
      <c r="M493" s="17" t="str">
        <f ca="1">IF(B493="","",VLOOKUP(B493,'[1]DADOS DOS PRODUTOS'!$A$1:$M$10000,8,0))</f>
        <v/>
      </c>
      <c r="N493" s="112" t="str">
        <f ca="1">IF(B493="","",VLOOKUP(B493,'[1]DADOS DOS PRODUTOS'!$A$1:$M$10000,9,0))</f>
        <v/>
      </c>
      <c r="O493" s="114">
        <f ca="1">C493</f>
        <v>0</v>
      </c>
      <c r="P493" s="101" t="e">
        <f t="shared" ca="1" si="7"/>
        <v>#VALUE!</v>
      </c>
      <c r="Q493" s="102" t="str">
        <f ca="1">IF(B493="","",VLOOKUP(B493,'[1]DADOS DOS PRODUTOS'!$A$1:$N$9999,14,0))</f>
        <v/>
      </c>
      <c r="R493" s="102" t="str">
        <f ca="1">IF(B493="","",VLOOKUP(B493,'[1]DADOS DOS PRODUTOS'!$A$1:$O$9999,15,0))</f>
        <v/>
      </c>
      <c r="S493" s="102" t="str">
        <f ca="1">IF(B493="","",VLOOKUP(B493,'[1]DADOS DOS PRODUTOS'!$A$1:$O$9999,16,0))</f>
        <v/>
      </c>
      <c r="T493" s="90" t="str">
        <f ca="1">IFERROR(M493,0)</f>
        <v/>
      </c>
      <c r="U493" s="90"/>
      <c r="V493" s="90" t="str">
        <f ca="1">LEFT(B493,4)</f>
        <v/>
      </c>
      <c r="W493" s="103">
        <f ca="1">COUNTIF('[1]Planejamento Trançadeira'!C88:APM88,'[1]Planejamento Trançadeira'!A88)</f>
        <v>0</v>
      </c>
      <c r="X493" s="7" t="str">
        <f>'[1]Programação trançadeiras'!C494</f>
        <v xml:space="preserve"> </v>
      </c>
      <c r="Y493" s="7"/>
      <c r="Z493" s="7"/>
      <c r="AA493" s="7"/>
      <c r="AB493" s="7"/>
      <c r="AC493" s="7"/>
      <c r="AD493" s="7"/>
    </row>
    <row r="494" spans="1:30" ht="23.25" hidden="1" x14ac:dyDescent="0.35">
      <c r="C494" s="1"/>
      <c r="D494" s="1"/>
      <c r="E494" s="2"/>
      <c r="G494" s="113" t="e">
        <f ca="1">IF(J494&gt;0,G493," ")</f>
        <v>#VALUE!</v>
      </c>
      <c r="H494" s="114" t="e">
        <f ca="1">IF(M493=$C$2,QUOTIENT(H493,0.833),IF(M493=$C$3,PRODUCT(H493,1.235),IF(M493=$C$4,PRODUCT(H493,0.75),IF(M493=$C$5,PRODUCT(H493,1.38),IF(M493=$C$6,PRODUCT(H493,1.292),IF(M493=$C$7,PRODUCT(H493,1.292),IF(M493=$C$8,PRODUCT(H493,0.391),IF(M493=$C$9,PRODUCT(H493,1.2),IF(M493=$C$10,PRODUCT(H493,1.25),IF(M493=$C$11,PRODUCT(H493,1.25),IF(M493=$C$12,PRODUCT(H493,1.25),IF(M493=$C$13,PRODUCT(H493,1.25),H493))))))))))))</f>
        <v>#VALUE!</v>
      </c>
      <c r="I494" s="112" t="s">
        <v>40</v>
      </c>
      <c r="J494" s="113" t="str">
        <f ca="1">IF($B493="","",VLOOKUP($B493,'[1]DADOS DOS PRODUTOS'!$A$1:$M$10000,5,0))</f>
        <v/>
      </c>
      <c r="K494" s="113" t="str">
        <f ca="1">IF($B493="","",VLOOKUP($B493,'[1]DADOS DOS PRODUTOS'!$A$1:$M$10000,6,0))</f>
        <v/>
      </c>
      <c r="L494" s="113" t="str">
        <f ca="1">IF($B493="","",VLOOKUP($B493,'[1]DADOS DOS PRODUTOS'!$A$1:$M$10000,7,0))</f>
        <v/>
      </c>
      <c r="M494" s="17" t="str">
        <f ca="1">IF(J494&gt;0,M493," ")</f>
        <v/>
      </c>
      <c r="N494" s="112" t="str">
        <f ca="1">N493</f>
        <v/>
      </c>
      <c r="O494" s="114">
        <f ca="1">O493</f>
        <v>0</v>
      </c>
      <c r="P494" s="105" t="e">
        <f t="shared" ca="1" si="7"/>
        <v>#VALUE!</v>
      </c>
      <c r="Q494" s="106" t="str">
        <f ca="1">Q493</f>
        <v/>
      </c>
      <c r="R494" s="106" t="str">
        <f ca="1">R493</f>
        <v/>
      </c>
      <c r="S494" s="107" t="e">
        <f ca="1">IF($B$19="","",VLOOKUP($B$19,'[1]DADOS DOS PRODUTOS'!$A$1:$O$9999,16,0))</f>
        <v>#N/A</v>
      </c>
      <c r="T494" s="7"/>
      <c r="U494" s="7"/>
      <c r="V494" s="7"/>
      <c r="W494" s="7"/>
      <c r="X494" s="7" t="str">
        <f>'[1]Programação trançadeiras'!C495</f>
        <v xml:space="preserve"> </v>
      </c>
      <c r="Y494" s="7"/>
      <c r="Z494" s="7"/>
      <c r="AA494" s="7"/>
      <c r="AB494" s="7"/>
      <c r="AC494" s="7"/>
      <c r="AD494" s="7"/>
    </row>
    <row r="495" spans="1:30" ht="23.25" hidden="1" x14ac:dyDescent="0.35">
      <c r="C495" s="1"/>
      <c r="D495" s="1"/>
      <c r="E495" s="2"/>
      <c r="F495" s="2"/>
      <c r="G495" s="112" t="e">
        <f ca="1">IF(J495&gt;0,G494," ")</f>
        <v>#VALUE!</v>
      </c>
      <c r="H495" s="114" t="e">
        <f ca="1">IF(M494=$C$2,QUOTIENT(H494,0.833),IF(M494=$C$3,PRODUCT(H494,1.235),IF(M494=$C$4,PRODUCT(H494,0.75),IF(M494=$C$5,PRODUCT(H494,1.38),IF(M494=$C$6,PRODUCT(H494,1.292),IF(M494=$C$7,PRODUCT(H494,1.292),IF(M494=$C$8,PRODUCT(H494,0.391),IF(M494=$C$9,PRODUCT(H494,1.2),IF(M494=$C$10,PRODUCT(H494,1.25),IF(M494=$C$11,PRODUCT(H494,1.25),IF(M494=$C$12,PRODUCT(H494,1.25),IF(M494=$C$13,PRODUCT(H494,1.25),H494))))))))))))</f>
        <v>#VALUE!</v>
      </c>
      <c r="I495" s="112" t="s">
        <v>40</v>
      </c>
      <c r="J495" s="112" t="str">
        <f ca="1">IF($B493="","",VLOOKUP($B493,'[1]DADOS DOS PRODUTOS'!$A$1:$M$10000,11,0))</f>
        <v/>
      </c>
      <c r="K495" s="112" t="str">
        <f ca="1">IF($B493="","",VLOOKUP($B493,'[1]DADOS DOS PRODUTOS'!$A$1:$M$10000,12,0))</f>
        <v/>
      </c>
      <c r="L495" s="112" t="str">
        <f ca="1">IF($B493="","",VLOOKUP($B493,'[1]DADOS DOS PRODUTOS'!$A$1:$M$10000,13,0))</f>
        <v/>
      </c>
      <c r="M495" s="17" t="str">
        <f ca="1">IF(J495&gt;0,M493," ")</f>
        <v/>
      </c>
      <c r="N495" s="112" t="str">
        <f ca="1">N494</f>
        <v/>
      </c>
      <c r="O495" s="114">
        <f ca="1">O493</f>
        <v>0</v>
      </c>
      <c r="P495" s="105" t="e">
        <f t="shared" ca="1" si="7"/>
        <v>#VALUE!</v>
      </c>
      <c r="Q495" s="106" t="str">
        <f ca="1">Q493</f>
        <v/>
      </c>
      <c r="R495" s="106" t="str">
        <f ca="1">R493</f>
        <v/>
      </c>
      <c r="S495" s="107" t="e">
        <f ca="1">IF($B$19="","",VLOOKUP($B$19,'[1]DADOS DOS PRODUTOS'!$A$1:$O$9999,16,0))</f>
        <v>#N/A</v>
      </c>
      <c r="T495" s="7"/>
      <c r="U495" s="7"/>
      <c r="V495" s="7"/>
      <c r="W495" s="7"/>
      <c r="X495" s="7" t="str">
        <f>'[1]Programação trançadeiras'!C496</f>
        <v xml:space="preserve"> </v>
      </c>
      <c r="Y495" s="7"/>
      <c r="Z495" s="7"/>
      <c r="AA495" s="7"/>
      <c r="AB495" s="7"/>
      <c r="AC495" s="7"/>
      <c r="AD495" s="7"/>
    </row>
    <row r="496" spans="1:30" ht="23.25" hidden="1" x14ac:dyDescent="0.35">
      <c r="B496" t="e">
        <f ca="1">IF(H496&gt;0,B493," ")</f>
        <v>#VALUE!</v>
      </c>
      <c r="C496" s="1"/>
      <c r="D496" s="108"/>
      <c r="E496" s="109"/>
      <c r="F496" s="94" t="e">
        <f ca="1">B496</f>
        <v>#VALUE!</v>
      </c>
      <c r="G496" s="18" t="e">
        <f ca="1">IF(H496&gt;0,1," ")</f>
        <v>#VALUE!</v>
      </c>
      <c r="H496" s="111" t="e">
        <f ca="1">SMALL('[1]Planejamento Trançadeira'!C80:FJ80,COUNTIF('[1]Planejamento Trançadeira'!C80:FJ80,0)+1)</f>
        <v>#VALUE!</v>
      </c>
      <c r="I496" s="112" t="s">
        <v>40</v>
      </c>
      <c r="J496" s="113" t="e">
        <f ca="1">IF($B496="","",VLOOKUP($B496,'[1]DADOS DOS PRODUTOS'!$A$1:$M$10000,2,0))</f>
        <v>#VALUE!</v>
      </c>
      <c r="K496" s="113" t="e">
        <f ca="1">IF($B496="","",VLOOKUP($B496,'[1]DADOS DOS PRODUTOS'!$A$1:$M$10000,3,0))</f>
        <v>#VALUE!</v>
      </c>
      <c r="L496" s="17" t="e">
        <f ca="1">IF($B496="","",VLOOKUP($B496,'[1]DADOS DOS PRODUTOS'!$A$1:$M$10000,4,0))</f>
        <v>#VALUE!</v>
      </c>
      <c r="M496" s="17" t="e">
        <f ca="1">IF(J496&gt;0,M493," ")</f>
        <v>#VALUE!</v>
      </c>
      <c r="N496" s="112" t="str">
        <f ca="1">N495</f>
        <v/>
      </c>
      <c r="O496" s="114">
        <f ca="1">O495</f>
        <v>0</v>
      </c>
      <c r="P496" s="105" t="e">
        <f t="shared" ca="1" si="7"/>
        <v>#VALUE!</v>
      </c>
      <c r="Q496" s="107" t="str">
        <f ca="1">Q493</f>
        <v/>
      </c>
      <c r="R496" s="106" t="str">
        <f ca="1">R495</f>
        <v/>
      </c>
      <c r="S496" s="107" t="e">
        <f ca="1">IF($B$19="","",VLOOKUP($B$19,'[1]DADOS DOS PRODUTOS'!$A$1:$O$9999,16,0))</f>
        <v>#N/A</v>
      </c>
      <c r="T496" s="7">
        <f ca="1">IFERROR(M496,0)</f>
        <v>0</v>
      </c>
      <c r="U496" s="7"/>
      <c r="V496" s="7"/>
      <c r="W496" s="7"/>
      <c r="X496" s="7" t="str">
        <f>'[1]Programação trançadeiras'!C497</f>
        <v xml:space="preserve"> </v>
      </c>
      <c r="Y496" s="7"/>
      <c r="Z496" s="7"/>
      <c r="AA496" s="7"/>
      <c r="AB496" s="7"/>
      <c r="AC496" s="7"/>
      <c r="AD496" s="7"/>
    </row>
    <row r="497" spans="1:30" ht="23.25" hidden="1" x14ac:dyDescent="0.35">
      <c r="C497" s="1"/>
      <c r="D497" s="1"/>
      <c r="E497" s="2"/>
      <c r="G497" s="113" t="e">
        <f ca="1">IF(J497&gt;0,G496," ")</f>
        <v>#VALUE!</v>
      </c>
      <c r="H497" s="114" t="e">
        <f ca="1">IF(M496=$C$2,QUOTIENT(H496,0.833),IF(M496=$C$3,PRODUCT(H496,1.235),IF(M496=$C$4,PRODUCT(H496,0.75),IF(M496=$C$5,PRODUCT(H496,1.38),IF(M496=$C$6,PRODUCT(H496,1.292),IF(M496=$C$7,PRODUCT(H496,1.292),IF(M496=$C$8,PRODUCT(H496,0.391),IF(M496=$C$9,PRODUCT(H496,1.2),IF(M496=$C$10,PRODUCT(H496,1.25),IF(M496=$C$11,PRODUCT(H496,1.25),IF(M496=$C$12,PRODUCT(H496,1.25),IF(M496=$C$13,PRODUCT(H496,1.25),H496))))))))))))</f>
        <v>#VALUE!</v>
      </c>
      <c r="I497" s="112" t="s">
        <v>40</v>
      </c>
      <c r="J497" s="113" t="e">
        <f ca="1">IF($B496="","",VLOOKUP($B496,'[1]DADOS DOS PRODUTOS'!$A$1:$M$10000,5,0))</f>
        <v>#VALUE!</v>
      </c>
      <c r="K497" s="113" t="e">
        <f ca="1">IF($B496="","",VLOOKUP($B496,'[1]DADOS DOS PRODUTOS'!$A$1:$M$10000,6,0))</f>
        <v>#VALUE!</v>
      </c>
      <c r="L497" s="113" t="e">
        <f ca="1">IF($B496="","",VLOOKUP($B496,'[1]DADOS DOS PRODUTOS'!$A$1:$M$10000,7,0))</f>
        <v>#VALUE!</v>
      </c>
      <c r="M497" s="17" t="e">
        <f ca="1">IF(J497&gt;0,M493," ")</f>
        <v>#VALUE!</v>
      </c>
      <c r="N497" s="112" t="str">
        <f ca="1">N496</f>
        <v/>
      </c>
      <c r="O497" s="114">
        <f ca="1">O496</f>
        <v>0</v>
      </c>
      <c r="P497" s="105" t="e">
        <f t="shared" ca="1" si="7"/>
        <v>#VALUE!</v>
      </c>
      <c r="Q497" s="106" t="str">
        <f ca="1">Q493</f>
        <v/>
      </c>
      <c r="R497" s="106" t="str">
        <f ca="1">R495</f>
        <v/>
      </c>
      <c r="S497" s="107" t="e">
        <f ca="1">IF($B$19="","",VLOOKUP($B$19,'[1]DADOS DOS PRODUTOS'!$A$1:$O$9999,16,0))</f>
        <v>#N/A</v>
      </c>
      <c r="T497" s="7"/>
      <c r="U497" s="7"/>
      <c r="V497" s="7"/>
      <c r="W497" s="7"/>
      <c r="X497" s="7" t="str">
        <f>'[1]Programação trançadeiras'!C498</f>
        <v xml:space="preserve"> </v>
      </c>
      <c r="Y497" s="7"/>
      <c r="Z497" s="7"/>
      <c r="AA497" s="7"/>
      <c r="AB497" s="7"/>
      <c r="AC497" s="7"/>
      <c r="AD497" s="7"/>
    </row>
    <row r="498" spans="1:30" ht="23.25" hidden="1" x14ac:dyDescent="0.35">
      <c r="C498" s="1"/>
      <c r="D498" s="1"/>
      <c r="E498" s="2"/>
      <c r="F498" s="2"/>
      <c r="G498" s="113" t="e">
        <f ca="1">IF(J498&gt;0,G497," ")</f>
        <v>#VALUE!</v>
      </c>
      <c r="H498" s="114" t="e">
        <f ca="1">IF(M497=$C$2,QUOTIENT(H497,0.833),IF(M497=$C$3,PRODUCT(H497,1.235),IF(M497=$C$4,PRODUCT(H497,0.75),IF(M497=$C$5,PRODUCT(H497,1.38),IF(M497=$C$6,PRODUCT(H497,1.292),IF(M497=$C$7,PRODUCT(H497,1.292),IF(M497=$C$8,PRODUCT(H497,0.391),IF(M497=$C$9,PRODUCT(H497,1.2),IF(M497=$C$10,PRODUCT(H497,1.25),IF(M497=$C$11,PRODUCT(H497,1.25),IF(M497=$C$12,PRODUCT(H497,1.25),IF(M497=$C$13,PRODUCT(H497,1.25),H497))))))))))))</f>
        <v>#VALUE!</v>
      </c>
      <c r="I498" s="112" t="s">
        <v>40</v>
      </c>
      <c r="J498" s="112" t="e">
        <f ca="1">IF($B496="","",VLOOKUP($B496,'[1]DADOS DOS PRODUTOS'!$A$1:$M$10000,11,0))</f>
        <v>#VALUE!</v>
      </c>
      <c r="K498" s="112" t="e">
        <f ca="1">IF($B496="","",VLOOKUP($B496,'[1]DADOS DOS PRODUTOS'!$A$1:$M$10000,12,0))</f>
        <v>#VALUE!</v>
      </c>
      <c r="L498" s="112" t="e">
        <f ca="1">IF($B496="","",VLOOKUP($B496,'[1]DADOS DOS PRODUTOS'!$A$1:$M$10000,13,0))</f>
        <v>#VALUE!</v>
      </c>
      <c r="M498" s="17" t="e">
        <f ca="1">IF(J498&gt;0,M493," ")</f>
        <v>#VALUE!</v>
      </c>
      <c r="N498" s="112" t="str">
        <f ca="1">N497</f>
        <v/>
      </c>
      <c r="O498" s="114">
        <f ca="1">O497</f>
        <v>0</v>
      </c>
      <c r="P498" s="105" t="e">
        <f t="shared" ca="1" si="7"/>
        <v>#VALUE!</v>
      </c>
      <c r="Q498" s="106" t="str">
        <f ca="1">Q493</f>
        <v/>
      </c>
      <c r="R498" s="106" t="str">
        <f ca="1">R495</f>
        <v/>
      </c>
      <c r="S498" s="107" t="e">
        <f ca="1">IF($B$19="","",VLOOKUP($B$19,'[1]DADOS DOS PRODUTOS'!$A$1:$O$9999,16,0))</f>
        <v>#N/A</v>
      </c>
      <c r="T498" s="7"/>
      <c r="U498" s="7"/>
      <c r="V498" s="7"/>
      <c r="W498" s="7"/>
      <c r="X498" s="7" t="str">
        <f>'[1]Programação trançadeiras'!C499</f>
        <v xml:space="preserve"> </v>
      </c>
      <c r="Y498" s="7"/>
      <c r="Z498" s="7"/>
      <c r="AA498" s="7"/>
      <c r="AB498" s="7"/>
      <c r="AC498" s="7"/>
      <c r="AD498" s="7"/>
    </row>
    <row r="499" spans="1:30" ht="23.25" hidden="1" x14ac:dyDescent="0.35">
      <c r="A499">
        <v>10</v>
      </c>
      <c r="B499" s="110" t="str">
        <f ca="1">'[1]Programação trançadeiras'!I83</f>
        <v/>
      </c>
      <c r="C499" s="1">
        <f ca="1">'[1]Programação trançadeiras'!J83</f>
        <v>0</v>
      </c>
      <c r="D499" s="108" t="e">
        <f ca="1">(Q499*C499)/R499</f>
        <v>#VALUE!</v>
      </c>
      <c r="E499" s="109" t="e">
        <f ca="1">D499/Q499</f>
        <v>#VALUE!</v>
      </c>
      <c r="F499" s="94" t="str">
        <f ca="1">B499</f>
        <v/>
      </c>
      <c r="G499" s="95" t="e">
        <f ca="1">IF(H499&lt;Q499,1,W499)</f>
        <v>#VALUE!</v>
      </c>
      <c r="H499" s="96" t="e">
        <f ca="1">IF(D499&gt;Q499,Q499,IF(D499&lt;Q499,D499,D499))</f>
        <v>#VALUE!</v>
      </c>
      <c r="I499" s="97" t="s">
        <v>40</v>
      </c>
      <c r="J499" s="98" t="str">
        <f ca="1">IF($B499="","",VLOOKUP($B499,'[1]DADOS DOS PRODUTOS'!$A$1:$M$10000,2,0))</f>
        <v/>
      </c>
      <c r="K499" s="98" t="str">
        <f ca="1">IF($B499="","",VLOOKUP($B499,'[1]DADOS DOS PRODUTOS'!$A$1:$M$10000,3,0))</f>
        <v/>
      </c>
      <c r="L499" s="99" t="str">
        <f ca="1">IF($B499="","",VLOOKUP($B499,'[1]DADOS DOS PRODUTOS'!$A$1:$M$10000,4,0))</f>
        <v/>
      </c>
      <c r="M499" s="99" t="str">
        <f ca="1">IF(B499="","",VLOOKUP(B499,'[1]DADOS DOS PRODUTOS'!$A$1:$M$10000,8,0))</f>
        <v/>
      </c>
      <c r="N499" s="97" t="str">
        <f ca="1">IF(B499="","",VLOOKUP(B499,'[1]DADOS DOS PRODUTOS'!$A$1:$M$10000,9,0))</f>
        <v/>
      </c>
      <c r="O499" s="100">
        <f ca="1">C499</f>
        <v>0</v>
      </c>
      <c r="P499" s="101" t="e">
        <f t="shared" ca="1" si="7"/>
        <v>#VALUE!</v>
      </c>
      <c r="Q499" s="102" t="str">
        <f ca="1">IF(B499="","",VLOOKUP(B499,'[1]DADOS DOS PRODUTOS'!$A$1:$N$9999,14,0))</f>
        <v/>
      </c>
      <c r="R499" s="102" t="str">
        <f ca="1">IF(B499="","",VLOOKUP(B499,'[1]DADOS DOS PRODUTOS'!$A$1:$O$9999,15,0))</f>
        <v/>
      </c>
      <c r="S499" s="102" t="str">
        <f ca="1">IF(B499="","",VLOOKUP(B499,'[1]DADOS DOS PRODUTOS'!$A$1:$O$9999,16,0))</f>
        <v/>
      </c>
      <c r="T499" s="90" t="str">
        <f ca="1">IFERROR(M499,0)</f>
        <v/>
      </c>
      <c r="U499" s="90"/>
      <c r="V499" s="90" t="str">
        <f ca="1">LEFT(B499,4)</f>
        <v/>
      </c>
      <c r="W499" s="103">
        <f ca="1">COUNTIF('[1]Planejamento Trançadeira'!C89:APM89,'[1]Planejamento Trançadeira'!A89)</f>
        <v>0</v>
      </c>
      <c r="X499" s="7" t="str">
        <f>'[1]Programação trançadeiras'!C500</f>
        <v xml:space="preserve"> </v>
      </c>
      <c r="Y499" s="7"/>
      <c r="Z499" s="7"/>
      <c r="AA499" s="7"/>
      <c r="AB499" s="7"/>
      <c r="AC499" s="7"/>
      <c r="AD499" s="7"/>
    </row>
    <row r="500" spans="1:30" ht="23.25" hidden="1" x14ac:dyDescent="0.35">
      <c r="C500" s="1"/>
      <c r="D500" s="1"/>
      <c r="E500" s="2"/>
      <c r="F500" s="2"/>
      <c r="G500" s="98" t="e">
        <f ca="1">IF(J500&gt;0,G499," ")</f>
        <v>#VALUE!</v>
      </c>
      <c r="H500" s="100" t="e">
        <f ca="1">IF(M499=$C$2,QUOTIENT(H499,0.833),IF(M499=$C$3,PRODUCT(H499,1.235),IF(M499=$C$4,PRODUCT(H499,0.75),IF(M499=$C$5,PRODUCT(H499,1.38),IF(M499=$C$6,PRODUCT(H499,1.292),IF(M499=$C$7,PRODUCT(H499,1.292),IF(M499=$C$8,PRODUCT(H499,0.391),IF(M499=$C$9,PRODUCT(H499,1.2),IF(M499=$C$10,PRODUCT(H499,1.25),IF(M499=$C$11,PRODUCT(H499,1.25),IF(M499=$C$12,PRODUCT(H499,1.25),IF(M499=$C$13,PRODUCT(H499,1.25),H499))))))))))))</f>
        <v>#VALUE!</v>
      </c>
      <c r="I500" s="97" t="s">
        <v>40</v>
      </c>
      <c r="J500" s="98" t="str">
        <f ca="1">IF($B499="","",VLOOKUP($B499,'[1]DADOS DOS PRODUTOS'!$A$1:$M$10000,5,0))</f>
        <v/>
      </c>
      <c r="K500" s="98" t="str">
        <f ca="1">IF($B499="","",VLOOKUP($B499,'[1]DADOS DOS PRODUTOS'!$A$1:$M$10000,6,0))</f>
        <v/>
      </c>
      <c r="L500" s="98" t="str">
        <f ca="1">IF($B499="","",VLOOKUP($B499,'[1]DADOS DOS PRODUTOS'!$A$1:$M$10000,7,0))</f>
        <v/>
      </c>
      <c r="M500" s="99" t="str">
        <f ca="1">IF(J500&gt;0,M499," ")</f>
        <v/>
      </c>
      <c r="N500" s="97" t="str">
        <f ca="1">N499</f>
        <v/>
      </c>
      <c r="O500" s="100">
        <f ca="1">O499</f>
        <v>0</v>
      </c>
      <c r="P500" s="105" t="e">
        <f t="shared" ca="1" si="7"/>
        <v>#VALUE!</v>
      </c>
      <c r="Q500" s="106" t="str">
        <f ca="1">Q499</f>
        <v/>
      </c>
      <c r="R500" s="106" t="str">
        <f ca="1">R499</f>
        <v/>
      </c>
      <c r="S500" s="107" t="e">
        <f ca="1">IF($B$19="","",VLOOKUP($B$19,'[1]DADOS DOS PRODUTOS'!$A$1:$O$9999,16,0))</f>
        <v>#N/A</v>
      </c>
      <c r="T500" s="7"/>
      <c r="U500" s="7"/>
      <c r="V500" s="7"/>
      <c r="W500" s="7"/>
      <c r="X500" s="7" t="str">
        <f>'[1]Programação trançadeiras'!C501</f>
        <v xml:space="preserve"> </v>
      </c>
      <c r="Y500" s="7"/>
      <c r="Z500" s="7"/>
      <c r="AA500" s="7"/>
      <c r="AB500" s="7"/>
      <c r="AC500" s="7"/>
      <c r="AD500" s="7"/>
    </row>
    <row r="501" spans="1:30" ht="23.25" hidden="1" x14ac:dyDescent="0.35">
      <c r="C501" s="1"/>
      <c r="D501" s="1"/>
      <c r="E501" s="2"/>
      <c r="F501" s="2"/>
      <c r="G501" s="97" t="e">
        <f ca="1">IF(J501&gt;0,G500," ")</f>
        <v>#VALUE!</v>
      </c>
      <c r="H501" s="100" t="e">
        <f ca="1">IF(M500=$C$2,QUOTIENT(H500,0.833),IF(M500=$C$3,PRODUCT(H500,1.235),IF(M500=$C$4,PRODUCT(H500,0.75),IF(M500=$C$5,PRODUCT(H500,1.38),IF(M500=$C$6,PRODUCT(H500,1.292),IF(M500=$C$7,PRODUCT(H500,1.292),IF(M500=$C$8,PRODUCT(H500,0.391),IF(M500=$C$9,PRODUCT(H500,1.2),IF(M500=$C$10,PRODUCT(H500,1.25),IF(M500=$C$11,PRODUCT(H500,1.25),IF(M500=$C$12,PRODUCT(H500,1.25),IF(M500=$C$13,PRODUCT(H500,1.25),H500))))))))))))</f>
        <v>#VALUE!</v>
      </c>
      <c r="I501" s="97" t="s">
        <v>40</v>
      </c>
      <c r="J501" s="97" t="str">
        <f ca="1">IF($B499="","",VLOOKUP($B499,'[1]DADOS DOS PRODUTOS'!$A$1:$M$10000,11,0))</f>
        <v/>
      </c>
      <c r="K501" s="97" t="str">
        <f ca="1">IF($B499="","",VLOOKUP($B499,'[1]DADOS DOS PRODUTOS'!$A$1:$M$10000,12,0))</f>
        <v/>
      </c>
      <c r="L501" s="97" t="str">
        <f ca="1">IF($B499="","",VLOOKUP($B499,'[1]DADOS DOS PRODUTOS'!$A$1:$M$10000,13,0))</f>
        <v/>
      </c>
      <c r="M501" s="99" t="str">
        <f ca="1">IF(J501&gt;0,M499," ")</f>
        <v/>
      </c>
      <c r="N501" s="97" t="str">
        <f ca="1">N500</f>
        <v/>
      </c>
      <c r="O501" s="100">
        <f ca="1">O499</f>
        <v>0</v>
      </c>
      <c r="P501" s="105" t="e">
        <f t="shared" ca="1" si="7"/>
        <v>#VALUE!</v>
      </c>
      <c r="Q501" s="106" t="str">
        <f ca="1">Q499</f>
        <v/>
      </c>
      <c r="R501" s="106" t="str">
        <f ca="1">R499</f>
        <v/>
      </c>
      <c r="S501" s="107" t="e">
        <f ca="1">IF($B$19="","",VLOOKUP($B$19,'[1]DADOS DOS PRODUTOS'!$A$1:$O$9999,16,0))</f>
        <v>#N/A</v>
      </c>
      <c r="T501" s="7"/>
      <c r="U501" s="7"/>
      <c r="V501" s="7"/>
      <c r="W501" s="7"/>
      <c r="X501" s="7" t="str">
        <f>'[1]Programação trançadeiras'!C502</f>
        <v xml:space="preserve"> </v>
      </c>
      <c r="Y501" s="7"/>
      <c r="Z501" s="7"/>
      <c r="AA501" s="7"/>
      <c r="AB501" s="7"/>
      <c r="AC501" s="7"/>
      <c r="AD501" s="7"/>
    </row>
    <row r="502" spans="1:30" ht="23.25" hidden="1" x14ac:dyDescent="0.35">
      <c r="B502" t="e">
        <f ca="1">IF(H502&gt;0,B499," ")</f>
        <v>#VALUE!</v>
      </c>
      <c r="C502" s="1"/>
      <c r="D502" s="108"/>
      <c r="E502" s="109"/>
      <c r="F502" s="94" t="e">
        <f ca="1">B502</f>
        <v>#VALUE!</v>
      </c>
      <c r="G502" s="95" t="e">
        <f ca="1">IF(H502&gt;0,1," ")</f>
        <v>#VALUE!</v>
      </c>
      <c r="H502" s="96" t="e">
        <f ca="1">SMALL('[1]Planejamento Trançadeira'!C81:FJ81,COUNTIF('[1]Planejamento Trançadeira'!C81:FJ81,0)+1)</f>
        <v>#VALUE!</v>
      </c>
      <c r="I502" s="97" t="s">
        <v>40</v>
      </c>
      <c r="J502" s="98" t="e">
        <f ca="1">IF($B502="","",VLOOKUP($B502,'[1]DADOS DOS PRODUTOS'!$A$1:$M$10000,2,0))</f>
        <v>#VALUE!</v>
      </c>
      <c r="K502" s="98" t="e">
        <f ca="1">IF($B502="","",VLOOKUP($B502,'[1]DADOS DOS PRODUTOS'!$A$1:$M$10000,3,0))</f>
        <v>#VALUE!</v>
      </c>
      <c r="L502" s="99" t="e">
        <f ca="1">IF($B502="","",VLOOKUP($B502,'[1]DADOS DOS PRODUTOS'!$A$1:$M$10000,4,0))</f>
        <v>#VALUE!</v>
      </c>
      <c r="M502" s="99" t="e">
        <f ca="1">IF(J502&gt;0,M499," ")</f>
        <v>#VALUE!</v>
      </c>
      <c r="N502" s="97" t="str">
        <f ca="1">N501</f>
        <v/>
      </c>
      <c r="O502" s="100">
        <f ca="1">O501</f>
        <v>0</v>
      </c>
      <c r="P502" s="105" t="e">
        <f t="shared" ca="1" si="7"/>
        <v>#VALUE!</v>
      </c>
      <c r="Q502" s="107" t="str">
        <f ca="1">Q499</f>
        <v/>
      </c>
      <c r="R502" s="106" t="str">
        <f ca="1">R501</f>
        <v/>
      </c>
      <c r="S502" s="107" t="e">
        <f ca="1">IF($B$19="","",VLOOKUP($B$19,'[1]DADOS DOS PRODUTOS'!$A$1:$O$9999,16,0))</f>
        <v>#N/A</v>
      </c>
      <c r="T502" s="7">
        <f ca="1">IFERROR(M502,0)</f>
        <v>0</v>
      </c>
      <c r="U502" s="7"/>
      <c r="V502" s="7"/>
      <c r="W502" s="7"/>
      <c r="X502" s="7" t="str">
        <f>'[1]Programação trançadeiras'!C503</f>
        <v xml:space="preserve"> </v>
      </c>
      <c r="Y502" s="7"/>
      <c r="Z502" s="7"/>
      <c r="AA502" s="7"/>
      <c r="AB502" s="7"/>
      <c r="AC502" s="7"/>
      <c r="AD502" s="7"/>
    </row>
    <row r="503" spans="1:30" ht="23.25" hidden="1" x14ac:dyDescent="0.35">
      <c r="C503" s="1"/>
      <c r="D503" s="1"/>
      <c r="E503" s="2"/>
      <c r="F503" s="2"/>
      <c r="G503" s="98" t="e">
        <f ca="1">IF(J503&gt;0,G502," ")</f>
        <v>#VALUE!</v>
      </c>
      <c r="H503" s="100" t="e">
        <f ca="1">IF(M502=$C$2,QUOTIENT(H502,0.833),IF(M502=$C$3,PRODUCT(H502,1.235),IF(M502=$C$4,PRODUCT(H502,0.75),IF(M502=$C$5,PRODUCT(H502,1.38),IF(M502=$C$6,PRODUCT(H502,1.292),IF(M502=$C$7,PRODUCT(H502,1.292),IF(M502=$C$8,PRODUCT(H502,0.391),IF(M502=$C$9,PRODUCT(H502,1.2),IF(M502=$C$10,PRODUCT(H502,1.25),IF(M502=$C$11,PRODUCT(H502,1.25),IF(M502=$C$12,PRODUCT(H502,1.25),IF(M502=$C$13,PRODUCT(H502,1.25),H502))))))))))))</f>
        <v>#VALUE!</v>
      </c>
      <c r="I503" s="97" t="s">
        <v>40</v>
      </c>
      <c r="J503" s="98" t="e">
        <f ca="1">IF($B502="","",VLOOKUP($B502,'[1]DADOS DOS PRODUTOS'!$A$1:$M$10000,5,0))</f>
        <v>#VALUE!</v>
      </c>
      <c r="K503" s="98" t="e">
        <f ca="1">IF($B502="","",VLOOKUP($B502,'[1]DADOS DOS PRODUTOS'!$A$1:$M$10000,6,0))</f>
        <v>#VALUE!</v>
      </c>
      <c r="L503" s="98" t="e">
        <f ca="1">IF($B502="","",VLOOKUP($B502,'[1]DADOS DOS PRODUTOS'!$A$1:$M$10000,7,0))</f>
        <v>#VALUE!</v>
      </c>
      <c r="M503" s="99" t="e">
        <f ca="1">IF(J503&gt;0,M499," ")</f>
        <v>#VALUE!</v>
      </c>
      <c r="N503" s="97" t="str">
        <f ca="1">N502</f>
        <v/>
      </c>
      <c r="O503" s="100">
        <f ca="1">O502</f>
        <v>0</v>
      </c>
      <c r="P503" s="105" t="e">
        <f t="shared" ca="1" si="7"/>
        <v>#VALUE!</v>
      </c>
      <c r="Q503" s="106" t="str">
        <f ca="1">Q499</f>
        <v/>
      </c>
      <c r="R503" s="106" t="str">
        <f ca="1">R501</f>
        <v/>
      </c>
      <c r="S503" s="107" t="e">
        <f ca="1">IF($B$19="","",VLOOKUP($B$19,'[1]DADOS DOS PRODUTOS'!$A$1:$O$9999,16,0))</f>
        <v>#N/A</v>
      </c>
      <c r="T503" s="7"/>
      <c r="U503" s="7"/>
      <c r="V503" s="7"/>
      <c r="W503" s="7"/>
      <c r="X503" s="7" t="str">
        <f>'[1]Programação trançadeiras'!C504</f>
        <v xml:space="preserve"> </v>
      </c>
      <c r="Y503" s="7"/>
      <c r="Z503" s="7"/>
      <c r="AA503" s="7"/>
      <c r="AB503" s="7"/>
      <c r="AC503" s="7"/>
      <c r="AD503" s="7"/>
    </row>
    <row r="504" spans="1:30" ht="23.25" hidden="1" x14ac:dyDescent="0.35">
      <c r="C504" s="1"/>
      <c r="D504" s="1"/>
      <c r="E504" s="2"/>
      <c r="F504" s="2"/>
      <c r="G504" s="98" t="e">
        <f ca="1">IF(J504&gt;0,G503," ")</f>
        <v>#VALUE!</v>
      </c>
      <c r="H504" s="100" t="e">
        <f ca="1">IF(M503=$C$2,QUOTIENT(H503,0.833),IF(M503=$C$3,PRODUCT(H503,1.235),IF(M503=$C$4,PRODUCT(H503,0.75),IF(M503=$C$5,PRODUCT(H503,1.38),IF(M503=$C$6,PRODUCT(H503,1.292),IF(M503=$C$7,PRODUCT(H503,1.292),IF(M503=$C$8,PRODUCT(H503,0.391),IF(M503=$C$9,PRODUCT(H503,1.2),IF(M503=$C$10,PRODUCT(H503,1.25),IF(M503=$C$11,PRODUCT(H503,1.25),IF(M503=$C$12,PRODUCT(H503,1.25),IF(M503=$C$13,PRODUCT(H503,1.25),H503))))))))))))</f>
        <v>#VALUE!</v>
      </c>
      <c r="I504" s="97" t="s">
        <v>40</v>
      </c>
      <c r="J504" s="97" t="e">
        <f ca="1">IF($B502="","",VLOOKUP($B502,'[1]DADOS DOS PRODUTOS'!$A$1:$M$10000,11,0))</f>
        <v>#VALUE!</v>
      </c>
      <c r="K504" s="97" t="e">
        <f ca="1">IF($B502="","",VLOOKUP($B502,'[1]DADOS DOS PRODUTOS'!$A$1:$M$10000,12,0))</f>
        <v>#VALUE!</v>
      </c>
      <c r="L504" s="97" t="e">
        <f ca="1">IF($B502="","",VLOOKUP($B502,'[1]DADOS DOS PRODUTOS'!$A$1:$M$10000,13,0))</f>
        <v>#VALUE!</v>
      </c>
      <c r="M504" s="99" t="e">
        <f ca="1">IF(J504&gt;0,M499," ")</f>
        <v>#VALUE!</v>
      </c>
      <c r="N504" s="97" t="str">
        <f ca="1">N503</f>
        <v/>
      </c>
      <c r="O504" s="100">
        <f ca="1">O503</f>
        <v>0</v>
      </c>
      <c r="P504" s="105" t="e">
        <f t="shared" ca="1" si="7"/>
        <v>#VALUE!</v>
      </c>
      <c r="Q504" s="106" t="str">
        <f ca="1">Q499</f>
        <v/>
      </c>
      <c r="R504" s="106" t="str">
        <f ca="1">R501</f>
        <v/>
      </c>
      <c r="S504" s="107" t="e">
        <f ca="1">IF($B$19="","",VLOOKUP($B$19,'[1]DADOS DOS PRODUTOS'!$A$1:$O$9999,16,0))</f>
        <v>#N/A</v>
      </c>
      <c r="T504" s="7"/>
      <c r="U504" s="7"/>
      <c r="V504" s="7"/>
      <c r="W504" s="7"/>
      <c r="X504" s="7" t="str">
        <f>'[1]Programação trançadeiras'!C505</f>
        <v xml:space="preserve"> </v>
      </c>
      <c r="Y504" s="7"/>
      <c r="Z504" s="7"/>
      <c r="AA504" s="7"/>
      <c r="AB504" s="7"/>
      <c r="AC504" s="7"/>
      <c r="AD504" s="7"/>
    </row>
    <row r="505" spans="1:30" ht="23.25" hidden="1" x14ac:dyDescent="0.35">
      <c r="A505">
        <v>11</v>
      </c>
      <c r="B505" s="110" t="str">
        <f ca="1">'[1]Programação trançadeiras'!I84</f>
        <v/>
      </c>
      <c r="C505" s="1">
        <f ca="1">'[1]Programação trançadeiras'!J84</f>
        <v>0</v>
      </c>
      <c r="D505" s="108" t="e">
        <f ca="1">(Q505*C505)/R505</f>
        <v>#VALUE!</v>
      </c>
      <c r="E505" s="109" t="e">
        <f ca="1">D505/Q505</f>
        <v>#VALUE!</v>
      </c>
      <c r="F505" s="116" t="str">
        <f ca="1">B505</f>
        <v/>
      </c>
      <c r="G505" s="18" t="e">
        <f ca="1">IF(H505&lt;Q505,1,W505)</f>
        <v>#VALUE!</v>
      </c>
      <c r="H505" s="111" t="e">
        <f ca="1">IF(D505&gt;Q505,Q505,IF(D505&lt;Q505,D505,D505))</f>
        <v>#VALUE!</v>
      </c>
      <c r="I505" s="112" t="s">
        <v>40</v>
      </c>
      <c r="J505" s="113" t="str">
        <f ca="1">IF($B505="","",VLOOKUP($B505,'[1]DADOS DOS PRODUTOS'!$A$1:$M$10000,2,0))</f>
        <v/>
      </c>
      <c r="K505" s="113" t="str">
        <f ca="1">IF($B505="","",VLOOKUP($B505,'[1]DADOS DOS PRODUTOS'!$A$1:$M$10000,3,0))</f>
        <v/>
      </c>
      <c r="L505" s="17" t="str">
        <f ca="1">IF($B505="","",VLOOKUP($B505,'[1]DADOS DOS PRODUTOS'!$A$1:$M$10000,4,0))</f>
        <v/>
      </c>
      <c r="M505" s="17" t="str">
        <f ca="1">IF(B505="","",VLOOKUP(B505,'[1]DADOS DOS PRODUTOS'!$A$1:$M$10000,8,0))</f>
        <v/>
      </c>
      <c r="N505" s="112" t="str">
        <f ca="1">IF(B505="","",VLOOKUP(B505,'[1]DADOS DOS PRODUTOS'!$A$1:$M$10000,9,0))</f>
        <v/>
      </c>
      <c r="O505" s="114">
        <f ca="1">C505</f>
        <v>0</v>
      </c>
      <c r="P505" s="101" t="e">
        <f t="shared" ca="1" si="7"/>
        <v>#VALUE!</v>
      </c>
      <c r="Q505" s="102" t="str">
        <f ca="1">IF(B505="","",VLOOKUP(B505,'[1]DADOS DOS PRODUTOS'!$A$1:$N$9999,14,0))</f>
        <v/>
      </c>
      <c r="R505" s="102" t="str">
        <f ca="1">IF(B505="","",VLOOKUP(B505,'[1]DADOS DOS PRODUTOS'!$A$1:$O$9999,15,0))</f>
        <v/>
      </c>
      <c r="S505" s="102" t="str">
        <f ca="1">IF(B505="","",VLOOKUP(B505,'[1]DADOS DOS PRODUTOS'!$A$1:$O$9999,16,0))</f>
        <v/>
      </c>
      <c r="T505" s="90" t="str">
        <f ca="1">IFERROR(M505,0)</f>
        <v/>
      </c>
      <c r="U505" s="90"/>
      <c r="V505" s="90" t="str">
        <f ca="1">LEFT(B505,4)</f>
        <v/>
      </c>
      <c r="W505" s="103">
        <f ca="1">COUNTIF('[1]Planejamento Trançadeira'!C90:APM90,'[1]Planejamento Trançadeira'!A90)</f>
        <v>0</v>
      </c>
      <c r="X505" s="7" t="str">
        <f>'[1]Programação trançadeiras'!C506</f>
        <v xml:space="preserve"> </v>
      </c>
      <c r="Y505" s="7"/>
      <c r="Z505" s="7"/>
      <c r="AA505" s="7"/>
      <c r="AB505" s="7"/>
      <c r="AC505" s="7"/>
      <c r="AD505" s="7"/>
    </row>
    <row r="506" spans="1:30" ht="23.25" hidden="1" x14ac:dyDescent="0.35">
      <c r="C506" s="1"/>
      <c r="D506" s="1"/>
      <c r="E506" s="2"/>
      <c r="F506" s="2"/>
      <c r="G506" s="113" t="e">
        <f ca="1">IF(J506&gt;0,G505," ")</f>
        <v>#VALUE!</v>
      </c>
      <c r="H506" s="114" t="e">
        <f ca="1">IF(M505=$C$2,QUOTIENT(H505,0.833),IF(M505=$C$3,PRODUCT(H505,1.235),IF(M505=$C$4,PRODUCT(H505,0.75),IF(M505=$C$5,PRODUCT(H505,1.38),IF(M505=$C$6,PRODUCT(H505,1.292),IF(M505=$C$7,PRODUCT(H505,1.292),IF(M505=$C$8,PRODUCT(H505,0.391),IF(M505=$C$9,PRODUCT(H505,1.2),IF(M505=$C$10,PRODUCT(H505,1.25),IF(M505=$C$11,PRODUCT(H505,1.25),IF(M505=$C$12,PRODUCT(H505,1.25),IF(M505=$C$13,PRODUCT(H505,1.25),H505))))))))))))</f>
        <v>#VALUE!</v>
      </c>
      <c r="I506" s="112" t="s">
        <v>40</v>
      </c>
      <c r="J506" s="113" t="str">
        <f ca="1">IF($B505="","",VLOOKUP($B505,'[1]DADOS DOS PRODUTOS'!$A$1:$M$10000,5,0))</f>
        <v/>
      </c>
      <c r="K506" s="113" t="str">
        <f ca="1">IF($B505="","",VLOOKUP($B505,'[1]DADOS DOS PRODUTOS'!$A$1:$M$10000,6,0))</f>
        <v/>
      </c>
      <c r="L506" s="113" t="str">
        <f ca="1">IF($B505="","",VLOOKUP($B505,'[1]DADOS DOS PRODUTOS'!$A$1:$M$10000,7,0))</f>
        <v/>
      </c>
      <c r="M506" s="17" t="str">
        <f ca="1">IF(J506&gt;0,M505," ")</f>
        <v/>
      </c>
      <c r="N506" s="112" t="str">
        <f ca="1">N505</f>
        <v/>
      </c>
      <c r="O506" s="114">
        <f ca="1">O505</f>
        <v>0</v>
      </c>
      <c r="P506" s="105" t="e">
        <f t="shared" ca="1" si="7"/>
        <v>#VALUE!</v>
      </c>
      <c r="Q506" s="106" t="str">
        <f ca="1">Q505</f>
        <v/>
      </c>
      <c r="R506" s="106" t="str">
        <f ca="1">R505</f>
        <v/>
      </c>
      <c r="S506" s="107" t="e">
        <f ca="1">IF($B$19="","",VLOOKUP($B$19,'[1]DADOS DOS PRODUTOS'!$A$1:$O$9999,16,0))</f>
        <v>#N/A</v>
      </c>
      <c r="T506" s="7"/>
      <c r="U506" s="7"/>
      <c r="V506" s="7"/>
      <c r="W506" s="7"/>
      <c r="X506" s="7" t="str">
        <f>'[1]Programação trançadeiras'!C507</f>
        <v xml:space="preserve"> </v>
      </c>
      <c r="Y506" s="7"/>
      <c r="Z506" s="7"/>
      <c r="AA506" s="7"/>
      <c r="AB506" s="7"/>
      <c r="AC506" s="7"/>
      <c r="AD506" s="7"/>
    </row>
    <row r="507" spans="1:30" ht="23.25" hidden="1" x14ac:dyDescent="0.35">
      <c r="C507" s="1"/>
      <c r="D507" s="1"/>
      <c r="E507" s="2"/>
      <c r="F507" s="2"/>
      <c r="G507" s="112" t="e">
        <f ca="1">IF(J507&gt;0,G506," ")</f>
        <v>#VALUE!</v>
      </c>
      <c r="H507" s="114" t="e">
        <f ca="1">IF(M506=$C$2,QUOTIENT(H506,0.833),IF(M506=$C$3,PRODUCT(H506,1.235),IF(M506=$C$4,PRODUCT(H506,0.75),IF(M506=$C$5,PRODUCT(H506,1.38),IF(M506=$C$6,PRODUCT(H506,1.292),IF(M506=$C$7,PRODUCT(H506,1.292),IF(M506=$C$8,PRODUCT(H506,0.391),IF(M506=$C$9,PRODUCT(H506,1.2),IF(M506=$C$10,PRODUCT(H506,1.25),IF(M506=$C$11,PRODUCT(H506,1.25),IF(M506=$C$12,PRODUCT(H506,1.25),IF(M506=$C$13,PRODUCT(H506,1.25),H506))))))))))))</f>
        <v>#VALUE!</v>
      </c>
      <c r="I507" s="112" t="s">
        <v>40</v>
      </c>
      <c r="J507" s="112" t="str">
        <f ca="1">IF($B505="","",VLOOKUP($B505,'[1]DADOS DOS PRODUTOS'!$A$1:$M$10000,11,0))</f>
        <v/>
      </c>
      <c r="K507" s="112" t="str">
        <f ca="1">IF($B505="","",VLOOKUP($B505,'[1]DADOS DOS PRODUTOS'!$A$1:$M$10000,12,0))</f>
        <v/>
      </c>
      <c r="L507" s="112" t="str">
        <f ca="1">IF($B505="","",VLOOKUP($B505,'[1]DADOS DOS PRODUTOS'!$A$1:$M$10000,13,0))</f>
        <v/>
      </c>
      <c r="M507" s="17" t="str">
        <f ca="1">IF(J507&gt;0,M505," ")</f>
        <v/>
      </c>
      <c r="N507" s="112" t="str">
        <f ca="1">N506</f>
        <v/>
      </c>
      <c r="O507" s="114">
        <f ca="1">O505</f>
        <v>0</v>
      </c>
      <c r="P507" s="105" t="e">
        <f t="shared" ca="1" si="7"/>
        <v>#VALUE!</v>
      </c>
      <c r="Q507" s="106" t="str">
        <f ca="1">Q505</f>
        <v/>
      </c>
      <c r="R507" s="106" t="str">
        <f ca="1">R505</f>
        <v/>
      </c>
      <c r="S507" s="107" t="e">
        <f ca="1">IF($B$19="","",VLOOKUP($B$19,'[1]DADOS DOS PRODUTOS'!$A$1:$O$9999,16,0))</f>
        <v>#N/A</v>
      </c>
      <c r="T507" s="7"/>
      <c r="U507" s="7"/>
      <c r="V507" s="7"/>
      <c r="W507" s="7"/>
      <c r="X507" s="7" t="str">
        <f>'[1]Programação trançadeiras'!C508</f>
        <v xml:space="preserve"> </v>
      </c>
      <c r="Y507" s="7"/>
      <c r="Z507" s="7"/>
      <c r="AA507" s="7"/>
      <c r="AB507" s="7"/>
      <c r="AC507" s="7"/>
      <c r="AD507" s="7"/>
    </row>
    <row r="508" spans="1:30" ht="23.25" hidden="1" x14ac:dyDescent="0.35">
      <c r="B508" t="e">
        <f ca="1">IF(H508&gt;0,B505," ")</f>
        <v>#VALUE!</v>
      </c>
      <c r="C508" s="1"/>
      <c r="D508" s="108"/>
      <c r="E508" s="109"/>
      <c r="F508" s="116" t="e">
        <f ca="1">B508</f>
        <v>#VALUE!</v>
      </c>
      <c r="G508" s="18" t="e">
        <f ca="1">IF(H508&gt;0,1," ")</f>
        <v>#VALUE!</v>
      </c>
      <c r="H508" s="111" t="e">
        <f ca="1">SMALL('[1]Planejamento Trançadeira'!C82:FJ82,COUNTIF('[1]Planejamento Trançadeira'!C82:FJ82,0)+1)</f>
        <v>#VALUE!</v>
      </c>
      <c r="I508" s="112" t="s">
        <v>40</v>
      </c>
      <c r="J508" s="113" t="e">
        <f ca="1">IF($B508="","",VLOOKUP($B508,'[1]DADOS DOS PRODUTOS'!$A$1:$M$10000,2,0))</f>
        <v>#VALUE!</v>
      </c>
      <c r="K508" s="113" t="e">
        <f ca="1">IF($B508="","",VLOOKUP($B508,'[1]DADOS DOS PRODUTOS'!$A$1:$M$10000,3,0))</f>
        <v>#VALUE!</v>
      </c>
      <c r="L508" s="17" t="e">
        <f ca="1">IF($B508="","",VLOOKUP($B508,'[1]DADOS DOS PRODUTOS'!$A$1:$M$10000,4,0))</f>
        <v>#VALUE!</v>
      </c>
      <c r="M508" s="17" t="e">
        <f ca="1">IF(J508&gt;0,M505," ")</f>
        <v>#VALUE!</v>
      </c>
      <c r="N508" s="112" t="str">
        <f ca="1">N507</f>
        <v/>
      </c>
      <c r="O508" s="114">
        <f ca="1">O507</f>
        <v>0</v>
      </c>
      <c r="P508" s="105" t="e">
        <f t="shared" ca="1" si="7"/>
        <v>#VALUE!</v>
      </c>
      <c r="Q508" s="107" t="str">
        <f ca="1">Q505</f>
        <v/>
      </c>
      <c r="R508" s="106" t="str">
        <f ca="1">R507</f>
        <v/>
      </c>
      <c r="S508" s="107" t="e">
        <f ca="1">IF($B$19="","",VLOOKUP($B$19,'[1]DADOS DOS PRODUTOS'!$A$1:$O$9999,16,0))</f>
        <v>#N/A</v>
      </c>
      <c r="T508" s="7">
        <f ca="1">IFERROR(M508,0)</f>
        <v>0</v>
      </c>
      <c r="U508" s="7"/>
      <c r="V508" s="7"/>
      <c r="W508" s="7"/>
      <c r="X508" s="7" t="str">
        <f>'[1]Programação trançadeiras'!C509</f>
        <v xml:space="preserve"> </v>
      </c>
      <c r="Y508" s="7"/>
      <c r="Z508" s="7"/>
      <c r="AA508" s="7"/>
      <c r="AB508" s="7"/>
      <c r="AC508" s="7"/>
      <c r="AD508" s="7"/>
    </row>
    <row r="509" spans="1:30" ht="23.25" hidden="1" x14ac:dyDescent="0.35">
      <c r="C509" s="1"/>
      <c r="D509" s="1"/>
      <c r="E509" s="2"/>
      <c r="F509" s="2"/>
      <c r="G509" s="113" t="e">
        <f ca="1">IF(J509&gt;0,G508," ")</f>
        <v>#VALUE!</v>
      </c>
      <c r="H509" s="114" t="e">
        <f ca="1">IF(M508=$C$2,QUOTIENT(H508,0.833),IF(M508=$C$3,PRODUCT(H508,1.235),IF(M508=$C$4,PRODUCT(H508,0.75),IF(M508=$C$5,PRODUCT(H508,1.38),IF(M508=$C$6,PRODUCT(H508,1.292),IF(M508=$C$7,PRODUCT(H508,1.292),IF(M508=$C$8,PRODUCT(H508,0.391),IF(M508=$C$9,PRODUCT(H508,1.2),IF(M508=$C$10,PRODUCT(H508,1.25),IF(M508=$C$11,PRODUCT(H508,1.25),IF(M508=$C$12,PRODUCT(H508,1.25),IF(M508=$C$13,PRODUCT(H508,1.25),H508))))))))))))</f>
        <v>#VALUE!</v>
      </c>
      <c r="I509" s="112" t="s">
        <v>40</v>
      </c>
      <c r="J509" s="113" t="e">
        <f ca="1">IF($B508="","",VLOOKUP($B508,'[1]DADOS DOS PRODUTOS'!$A$1:$M$10000,5,0))</f>
        <v>#VALUE!</v>
      </c>
      <c r="K509" s="113" t="e">
        <f ca="1">IF($B508="","",VLOOKUP($B508,'[1]DADOS DOS PRODUTOS'!$A$1:$M$10000,6,0))</f>
        <v>#VALUE!</v>
      </c>
      <c r="L509" s="113" t="e">
        <f ca="1">IF($B508="","",VLOOKUP($B508,'[1]DADOS DOS PRODUTOS'!$A$1:$M$10000,7,0))</f>
        <v>#VALUE!</v>
      </c>
      <c r="M509" s="17" t="e">
        <f ca="1">IF(J509&gt;0,M505," ")</f>
        <v>#VALUE!</v>
      </c>
      <c r="N509" s="112" t="str">
        <f ca="1">N508</f>
        <v/>
      </c>
      <c r="O509" s="114">
        <f ca="1">O508</f>
        <v>0</v>
      </c>
      <c r="P509" s="105" t="e">
        <f t="shared" ca="1" si="7"/>
        <v>#VALUE!</v>
      </c>
      <c r="Q509" s="106" t="str">
        <f ca="1">Q505</f>
        <v/>
      </c>
      <c r="R509" s="106" t="str">
        <f ca="1">R507</f>
        <v/>
      </c>
      <c r="S509" s="107" t="e">
        <f ca="1">IF($B$19="","",VLOOKUP($B$19,'[1]DADOS DOS PRODUTOS'!$A$1:$O$9999,16,0))</f>
        <v>#N/A</v>
      </c>
      <c r="T509" s="7"/>
      <c r="U509" s="7"/>
      <c r="V509" s="7"/>
      <c r="W509" s="7"/>
      <c r="X509" s="7" t="str">
        <f>'[1]Programação trançadeiras'!C510</f>
        <v xml:space="preserve"> </v>
      </c>
      <c r="Y509" s="7"/>
      <c r="Z509" s="7"/>
      <c r="AA509" s="7"/>
      <c r="AB509" s="7"/>
      <c r="AC509" s="7"/>
      <c r="AD509" s="7"/>
    </row>
    <row r="510" spans="1:30" ht="23.25" hidden="1" x14ac:dyDescent="0.35">
      <c r="C510" s="1"/>
      <c r="D510" s="1"/>
      <c r="E510" s="2"/>
      <c r="F510" s="2"/>
      <c r="G510" s="113" t="e">
        <f ca="1">IF(J510&gt;0,G509," ")</f>
        <v>#VALUE!</v>
      </c>
      <c r="H510" s="114" t="e">
        <f ca="1">IF(M509=$C$2,QUOTIENT(H509,0.833),IF(M509=$C$3,PRODUCT(H509,1.235),IF(M509=$C$4,PRODUCT(H509,0.75),IF(M509=$C$5,PRODUCT(H509,1.38),IF(M509=$C$6,PRODUCT(H509,1.292),IF(M509=$C$7,PRODUCT(H509,1.292),IF(M509=$C$8,PRODUCT(H509,0.391),IF(M509=$C$9,PRODUCT(H509,1.2),IF(M509=$C$10,PRODUCT(H509,1.25),IF(M509=$C$11,PRODUCT(H509,1.25),IF(M509=$C$12,PRODUCT(H509,1.25),IF(M509=$C$13,PRODUCT(H509,1.25),H509))))))))))))</f>
        <v>#VALUE!</v>
      </c>
      <c r="I510" s="112" t="s">
        <v>40</v>
      </c>
      <c r="J510" s="112" t="e">
        <f ca="1">IF($B508="","",VLOOKUP($B508,'[1]DADOS DOS PRODUTOS'!$A$1:$M$10000,11,0))</f>
        <v>#VALUE!</v>
      </c>
      <c r="K510" s="112" t="e">
        <f ca="1">IF($B508="","",VLOOKUP($B508,'[1]DADOS DOS PRODUTOS'!$A$1:$M$10000,12,0))</f>
        <v>#VALUE!</v>
      </c>
      <c r="L510" s="112" t="e">
        <f ca="1">IF($B508="","",VLOOKUP($B508,'[1]DADOS DOS PRODUTOS'!$A$1:$M$10000,13,0))</f>
        <v>#VALUE!</v>
      </c>
      <c r="M510" s="17" t="e">
        <f ca="1">IF(J510&gt;0,M505," ")</f>
        <v>#VALUE!</v>
      </c>
      <c r="N510" s="112" t="str">
        <f ca="1">N509</f>
        <v/>
      </c>
      <c r="O510" s="114">
        <f ca="1">O509</f>
        <v>0</v>
      </c>
      <c r="P510" s="105" t="e">
        <f t="shared" ca="1" si="7"/>
        <v>#VALUE!</v>
      </c>
      <c r="Q510" s="106" t="str">
        <f ca="1">Q505</f>
        <v/>
      </c>
      <c r="R510" s="106" t="str">
        <f ca="1">R507</f>
        <v/>
      </c>
      <c r="S510" s="107" t="e">
        <f ca="1">IF($B$19="","",VLOOKUP($B$19,'[1]DADOS DOS PRODUTOS'!$A$1:$O$9999,16,0))</f>
        <v>#N/A</v>
      </c>
      <c r="T510" s="7"/>
      <c r="U510" s="7"/>
      <c r="V510" s="7"/>
      <c r="W510" s="7"/>
      <c r="X510" s="7" t="str">
        <f>'[1]Programação trançadeiras'!C511</f>
        <v xml:space="preserve"> </v>
      </c>
      <c r="Y510" s="7"/>
      <c r="Z510" s="7"/>
      <c r="AA510" s="7"/>
      <c r="AB510" s="7"/>
      <c r="AC510" s="7"/>
      <c r="AD510" s="7"/>
    </row>
    <row r="511" spans="1:30" ht="23.25" hidden="1" x14ac:dyDescent="0.35">
      <c r="A511">
        <v>12</v>
      </c>
      <c r="B511" s="110" t="str">
        <f ca="1">'[1]Programação trançadeiras'!I85</f>
        <v/>
      </c>
      <c r="C511" s="1">
        <f ca="1">'[1]Programação trançadeiras'!J85</f>
        <v>0</v>
      </c>
      <c r="D511" s="108" t="e">
        <f ca="1">(Q511*C511)/R511</f>
        <v>#VALUE!</v>
      </c>
      <c r="E511" s="109" t="e">
        <f ca="1">D511/Q511</f>
        <v>#VALUE!</v>
      </c>
      <c r="F511" s="116" t="str">
        <f ca="1">B511</f>
        <v/>
      </c>
      <c r="G511" s="95" t="e">
        <f ca="1">IF(H511&lt;Q511,1,W511)</f>
        <v>#VALUE!</v>
      </c>
      <c r="H511" s="96" t="e">
        <f ca="1">IF(D511&gt;Q511,Q511,IF(D511&lt;Q511,D511,D511))</f>
        <v>#VALUE!</v>
      </c>
      <c r="I511" s="97" t="s">
        <v>40</v>
      </c>
      <c r="J511" s="98" t="str">
        <f ca="1">IF($B511="","",VLOOKUP($B511,'[1]DADOS DOS PRODUTOS'!$A$1:$M$10000,2,0))</f>
        <v/>
      </c>
      <c r="K511" s="98" t="str">
        <f ca="1">IF($B511="","",VLOOKUP($B511,'[1]DADOS DOS PRODUTOS'!$A$1:$M$10000,3,0))</f>
        <v/>
      </c>
      <c r="L511" s="99" t="str">
        <f ca="1">IF($B511="","",VLOOKUP($B511,'[1]DADOS DOS PRODUTOS'!$A$1:$M$10000,4,0))</f>
        <v/>
      </c>
      <c r="M511" s="99" t="str">
        <f ca="1">IF(B511="","",VLOOKUP(B511,'[1]DADOS DOS PRODUTOS'!$A$1:$M$10000,8,0))</f>
        <v/>
      </c>
      <c r="N511" s="97" t="str">
        <f ca="1">IF(B511="","",VLOOKUP(B511,'[1]DADOS DOS PRODUTOS'!$A$1:$M$10000,9,0))</f>
        <v/>
      </c>
      <c r="O511" s="100">
        <f ca="1">C511</f>
        <v>0</v>
      </c>
      <c r="P511" s="101" t="e">
        <f t="shared" ca="1" si="7"/>
        <v>#VALUE!</v>
      </c>
      <c r="Q511" s="102" t="str">
        <f ca="1">IF(B511="","",VLOOKUP(B511,'[1]DADOS DOS PRODUTOS'!$A$1:$N$9999,14,0))</f>
        <v/>
      </c>
      <c r="R511" s="102" t="str">
        <f ca="1">IF(B511="","",VLOOKUP(B511,'[1]DADOS DOS PRODUTOS'!$A$1:$O$9999,15,0))</f>
        <v/>
      </c>
      <c r="S511" s="102" t="str">
        <f ca="1">IF(B511="","",VLOOKUP(B511,'[1]DADOS DOS PRODUTOS'!$A$1:$O$9999,16,0))</f>
        <v/>
      </c>
      <c r="T511" s="90" t="str">
        <f ca="1">IFERROR(M511,0)</f>
        <v/>
      </c>
      <c r="U511" s="90"/>
      <c r="V511" s="90" t="str">
        <f ca="1">LEFT(B511,4)</f>
        <v/>
      </c>
      <c r="W511" s="103">
        <f ca="1">COUNTIF('[1]Planejamento Trançadeira'!C91:APM91,'[1]Planejamento Trançadeira'!A91)</f>
        <v>0</v>
      </c>
      <c r="X511" s="7" t="str">
        <f>'[1]Programação trançadeiras'!C512</f>
        <v xml:space="preserve"> </v>
      </c>
      <c r="Y511" s="7"/>
      <c r="Z511" s="7"/>
      <c r="AA511" s="7"/>
      <c r="AB511" s="7"/>
      <c r="AC511" s="7"/>
      <c r="AD511" s="7"/>
    </row>
    <row r="512" spans="1:30" ht="23.25" hidden="1" x14ac:dyDescent="0.35">
      <c r="C512" s="1"/>
      <c r="D512" s="1"/>
      <c r="E512" s="2"/>
      <c r="F512" s="2"/>
      <c r="G512" s="98" t="e">
        <f ca="1">IF(J512&gt;0,G511," ")</f>
        <v>#VALUE!</v>
      </c>
      <c r="H512" s="100" t="e">
        <f ca="1">IF(M511=$C$2,QUOTIENT(H511,0.833),IF(M511=$C$3,PRODUCT(H511,1.235),IF(M511=$C$4,PRODUCT(H511,0.75),IF(M511=$C$5,PRODUCT(H511,1.38),IF(M511=$C$6,PRODUCT(H511,1.292),IF(M511=$C$7,PRODUCT(H511,1.292),IF(M511=$C$8,PRODUCT(H511,0.391),IF(M511=$C$9,PRODUCT(H511,1.2),IF(M511=$C$10,PRODUCT(H511,1.25),IF(M511=$C$11,PRODUCT(H511,1.25),IF(M511=$C$12,PRODUCT(H511,1.25),IF(M511=$C$13,PRODUCT(H511,1.25),H511))))))))))))</f>
        <v>#VALUE!</v>
      </c>
      <c r="I512" s="97" t="s">
        <v>40</v>
      </c>
      <c r="J512" s="98" t="str">
        <f ca="1">IF($B511="","",VLOOKUP($B511,'[1]DADOS DOS PRODUTOS'!$A$1:$M$10000,5,0))</f>
        <v/>
      </c>
      <c r="K512" s="98" t="str">
        <f ca="1">IF($B511="","",VLOOKUP($B511,'[1]DADOS DOS PRODUTOS'!$A$1:$M$10000,6,0))</f>
        <v/>
      </c>
      <c r="L512" s="98" t="str">
        <f ca="1">IF($B511="","",VLOOKUP($B511,'[1]DADOS DOS PRODUTOS'!$A$1:$M$10000,7,0))</f>
        <v/>
      </c>
      <c r="M512" s="99" t="str">
        <f ca="1">IF(J512&gt;0,M511," ")</f>
        <v/>
      </c>
      <c r="N512" s="97" t="str">
        <f ca="1">N511</f>
        <v/>
      </c>
      <c r="O512" s="100">
        <f ca="1">O511</f>
        <v>0</v>
      </c>
      <c r="P512" s="105" t="e">
        <f t="shared" ca="1" si="7"/>
        <v>#VALUE!</v>
      </c>
      <c r="Q512" s="106" t="str">
        <f ca="1">Q511</f>
        <v/>
      </c>
      <c r="R512" s="106" t="str">
        <f ca="1">R511</f>
        <v/>
      </c>
      <c r="S512" s="107" t="e">
        <f ca="1">IF($B$19="","",VLOOKUP($B$19,'[1]DADOS DOS PRODUTOS'!$A$1:$O$9999,16,0))</f>
        <v>#N/A</v>
      </c>
      <c r="T512" s="7"/>
      <c r="U512" s="7"/>
      <c r="V512" s="7"/>
      <c r="W512" s="7"/>
      <c r="X512" s="7" t="str">
        <f>'[1]Programação trançadeiras'!C513</f>
        <v xml:space="preserve"> </v>
      </c>
      <c r="Y512" s="7"/>
      <c r="Z512" s="7"/>
      <c r="AA512" s="7"/>
      <c r="AB512" s="7"/>
      <c r="AC512" s="7"/>
      <c r="AD512" s="7"/>
    </row>
    <row r="513" spans="1:30" ht="23.25" hidden="1" x14ac:dyDescent="0.35">
      <c r="C513" s="1"/>
      <c r="D513" s="1"/>
      <c r="E513" s="2"/>
      <c r="F513" s="2"/>
      <c r="G513" s="97" t="e">
        <f ca="1">IF(J513&gt;0,G512," ")</f>
        <v>#VALUE!</v>
      </c>
      <c r="H513" s="100" t="e">
        <f ca="1">IF(M512=$C$2,QUOTIENT(H512,0.833),IF(M512=$C$3,PRODUCT(H512,1.235),IF(M512=$C$4,PRODUCT(H512,0.75),IF(M512=$C$5,PRODUCT(H512,1.38),IF(M512=$C$6,PRODUCT(H512,1.292),IF(M512=$C$7,PRODUCT(H512,1.292),IF(M512=$C$8,PRODUCT(H512,0.391),IF(M512=$C$9,PRODUCT(H512,1.2),IF(M512=$C$10,PRODUCT(H512,1.25),IF(M512=$C$11,PRODUCT(H512,1.25),IF(M512=$C$12,PRODUCT(H512,1.25),IF(M512=$C$13,PRODUCT(H512,1.25),H512))))))))))))</f>
        <v>#VALUE!</v>
      </c>
      <c r="I513" s="97" t="s">
        <v>40</v>
      </c>
      <c r="J513" s="97" t="str">
        <f ca="1">IF($B511="","",VLOOKUP($B511,'[1]DADOS DOS PRODUTOS'!$A$1:$M$10000,11,0))</f>
        <v/>
      </c>
      <c r="K513" s="97" t="str">
        <f ca="1">IF($B511="","",VLOOKUP($B511,'[1]DADOS DOS PRODUTOS'!$A$1:$M$10000,12,0))</f>
        <v/>
      </c>
      <c r="L513" s="97" t="str">
        <f ca="1">IF($B511="","",VLOOKUP($B511,'[1]DADOS DOS PRODUTOS'!$A$1:$M$10000,13,0))</f>
        <v/>
      </c>
      <c r="M513" s="99" t="str">
        <f ca="1">IF(J513&gt;0,M511," ")</f>
        <v/>
      </c>
      <c r="N513" s="97" t="str">
        <f ca="1">N512</f>
        <v/>
      </c>
      <c r="O513" s="100">
        <f ca="1">O511</f>
        <v>0</v>
      </c>
      <c r="P513" s="105" t="e">
        <f t="shared" ca="1" si="7"/>
        <v>#VALUE!</v>
      </c>
      <c r="Q513" s="106" t="str">
        <f ca="1">Q511</f>
        <v/>
      </c>
      <c r="R513" s="106" t="str">
        <f ca="1">R511</f>
        <v/>
      </c>
      <c r="S513" s="107" t="e">
        <f ca="1">IF($B$19="","",VLOOKUP($B$19,'[1]DADOS DOS PRODUTOS'!$A$1:$O$9999,16,0))</f>
        <v>#N/A</v>
      </c>
      <c r="T513" s="7"/>
      <c r="U513" s="7"/>
      <c r="V513" s="7"/>
      <c r="W513" s="7"/>
      <c r="X513" s="7" t="str">
        <f>'[1]Programação trançadeiras'!C514</f>
        <v xml:space="preserve"> </v>
      </c>
      <c r="Y513" s="7"/>
      <c r="Z513" s="7"/>
      <c r="AA513" s="7"/>
      <c r="AB513" s="7"/>
      <c r="AC513" s="7"/>
      <c r="AD513" s="7"/>
    </row>
    <row r="514" spans="1:30" ht="23.25" hidden="1" x14ac:dyDescent="0.35">
      <c r="B514" t="e">
        <f ca="1">IF(H514&gt;0,B511," ")</f>
        <v>#VALUE!</v>
      </c>
      <c r="C514" s="1"/>
      <c r="D514" s="108"/>
      <c r="E514" s="109"/>
      <c r="F514" s="116" t="e">
        <f ca="1">B514</f>
        <v>#VALUE!</v>
      </c>
      <c r="G514" s="95" t="e">
        <f ca="1">IF(H514&gt;0,1," ")</f>
        <v>#VALUE!</v>
      </c>
      <c r="H514" s="96" t="e">
        <f ca="1">SMALL('[1]Planejamento Trançadeira'!C83:FJ83,COUNTIF('[1]Planejamento Trançadeira'!C83:FJ83,0)+1)</f>
        <v>#VALUE!</v>
      </c>
      <c r="I514" s="97" t="s">
        <v>40</v>
      </c>
      <c r="J514" s="98" t="e">
        <f ca="1">IF($B514="","",VLOOKUP($B514,'[1]DADOS DOS PRODUTOS'!$A$1:$M$10000,2,0))</f>
        <v>#VALUE!</v>
      </c>
      <c r="K514" s="98" t="e">
        <f ca="1">IF($B514="","",VLOOKUP($B514,'[1]DADOS DOS PRODUTOS'!$A$1:$M$10000,3,0))</f>
        <v>#VALUE!</v>
      </c>
      <c r="L514" s="99" t="e">
        <f ca="1">IF($B514="","",VLOOKUP($B514,'[1]DADOS DOS PRODUTOS'!$A$1:$M$10000,4,0))</f>
        <v>#VALUE!</v>
      </c>
      <c r="M514" s="99" t="e">
        <f ca="1">IF(J514&gt;0,M511," ")</f>
        <v>#VALUE!</v>
      </c>
      <c r="N514" s="97" t="str">
        <f ca="1">N513</f>
        <v/>
      </c>
      <c r="O514" s="100">
        <f ca="1">O513</f>
        <v>0</v>
      </c>
      <c r="P514" s="105" t="e">
        <f t="shared" ca="1" si="7"/>
        <v>#VALUE!</v>
      </c>
      <c r="Q514" s="107" t="str">
        <f ca="1">Q511</f>
        <v/>
      </c>
      <c r="R514" s="106" t="str">
        <f ca="1">R513</f>
        <v/>
      </c>
      <c r="S514" s="107" t="e">
        <f ca="1">IF($B$19="","",VLOOKUP($B$19,'[1]DADOS DOS PRODUTOS'!$A$1:$O$9999,16,0))</f>
        <v>#N/A</v>
      </c>
      <c r="T514" s="7">
        <f ca="1">IFERROR(M514,0)</f>
        <v>0</v>
      </c>
      <c r="U514" s="7"/>
      <c r="V514" s="7"/>
      <c r="W514" s="7"/>
      <c r="X514" s="7" t="str">
        <f>'[1]Programação trançadeiras'!C515</f>
        <v xml:space="preserve"> </v>
      </c>
      <c r="Y514" s="7"/>
      <c r="Z514" s="7"/>
      <c r="AA514" s="7"/>
      <c r="AB514" s="7"/>
      <c r="AC514" s="7"/>
      <c r="AD514" s="7"/>
    </row>
    <row r="515" spans="1:30" ht="23.25" hidden="1" x14ac:dyDescent="0.35">
      <c r="C515" s="1"/>
      <c r="D515" s="1"/>
      <c r="E515" s="2"/>
      <c r="F515" s="2"/>
      <c r="G515" s="98" t="e">
        <f ca="1">IF(J515&gt;0,G514," ")</f>
        <v>#VALUE!</v>
      </c>
      <c r="H515" s="100" t="e">
        <f ca="1">IF(M514=$C$2,QUOTIENT(H514,0.833),IF(M514=$C$3,PRODUCT(H514,1.235),IF(M514=$C$4,PRODUCT(H514,0.75),IF(M514=$C$5,PRODUCT(H514,1.38),IF(M514=$C$6,PRODUCT(H514,1.292),IF(M514=$C$7,PRODUCT(H514,1.292),IF(M514=$C$8,PRODUCT(H514,0.391),IF(M514=$C$9,PRODUCT(H514,1.2),IF(M514=$C$10,PRODUCT(H514,1.25),IF(M514=$C$11,PRODUCT(H514,1.25),IF(M514=$C$12,PRODUCT(H514,1.25),IF(M514=$C$13,PRODUCT(H514,1.25),H514))))))))))))</f>
        <v>#VALUE!</v>
      </c>
      <c r="I515" s="97" t="s">
        <v>40</v>
      </c>
      <c r="J515" s="98" t="e">
        <f ca="1">IF($B514="","",VLOOKUP($B514,'[1]DADOS DOS PRODUTOS'!$A$1:$M$10000,5,0))</f>
        <v>#VALUE!</v>
      </c>
      <c r="K515" s="98" t="e">
        <f ca="1">IF($B514="","",VLOOKUP($B514,'[1]DADOS DOS PRODUTOS'!$A$1:$M$10000,6,0))</f>
        <v>#VALUE!</v>
      </c>
      <c r="L515" s="98" t="e">
        <f ca="1">IF($B514="","",VLOOKUP($B514,'[1]DADOS DOS PRODUTOS'!$A$1:$M$10000,7,0))</f>
        <v>#VALUE!</v>
      </c>
      <c r="M515" s="99" t="e">
        <f ca="1">IF(J515&gt;0,M511," ")</f>
        <v>#VALUE!</v>
      </c>
      <c r="N515" s="97" t="str">
        <f ca="1">N514</f>
        <v/>
      </c>
      <c r="O515" s="100">
        <f ca="1">O514</f>
        <v>0</v>
      </c>
      <c r="P515" s="105" t="e">
        <f t="shared" ca="1" si="7"/>
        <v>#VALUE!</v>
      </c>
      <c r="Q515" s="106" t="str">
        <f ca="1">Q511</f>
        <v/>
      </c>
      <c r="R515" s="106" t="str">
        <f ca="1">R513</f>
        <v/>
      </c>
      <c r="S515" s="107" t="e">
        <f ca="1">IF($B$19="","",VLOOKUP($B$19,'[1]DADOS DOS PRODUTOS'!$A$1:$O$9999,16,0))</f>
        <v>#N/A</v>
      </c>
      <c r="T515" s="7"/>
      <c r="U515" s="7"/>
      <c r="V515" s="7"/>
      <c r="W515" s="7"/>
      <c r="X515" s="7" t="str">
        <f>'[1]Programação trançadeiras'!C516</f>
        <v xml:space="preserve"> </v>
      </c>
      <c r="Y515" s="7"/>
      <c r="Z515" s="7"/>
      <c r="AA515" s="7"/>
      <c r="AB515" s="7"/>
      <c r="AC515" s="7"/>
      <c r="AD515" s="7"/>
    </row>
    <row r="516" spans="1:30" ht="23.25" hidden="1" x14ac:dyDescent="0.35">
      <c r="C516" s="1"/>
      <c r="D516" s="1"/>
      <c r="E516" s="2"/>
      <c r="F516" s="2"/>
      <c r="G516" s="98" t="e">
        <f ca="1">IF(J516&gt;0,G515," ")</f>
        <v>#VALUE!</v>
      </c>
      <c r="H516" s="100" t="e">
        <f ca="1">IF(M515=$C$2,QUOTIENT(H515,0.833),IF(M515=$C$3,PRODUCT(H515,1.235),IF(M515=$C$4,PRODUCT(H515,0.75),IF(M515=$C$5,PRODUCT(H515,1.38),IF(M515=$C$6,PRODUCT(H515,1.292),IF(M515=$C$7,PRODUCT(H515,1.292),IF(M515=$C$8,PRODUCT(H515,0.391),IF(M515=$C$9,PRODUCT(H515,1.2),IF(M515=$C$10,PRODUCT(H515,1.25),IF(M515=$C$11,PRODUCT(H515,1.25),IF(M515=$C$12,PRODUCT(H515,1.25),IF(M515=$C$13,PRODUCT(H515,1.25),H515))))))))))))</f>
        <v>#VALUE!</v>
      </c>
      <c r="I516" s="97" t="s">
        <v>40</v>
      </c>
      <c r="J516" s="97" t="e">
        <f ca="1">IF($B514="","",VLOOKUP($B514,'[1]DADOS DOS PRODUTOS'!$A$1:$M$10000,11,0))</f>
        <v>#VALUE!</v>
      </c>
      <c r="K516" s="97" t="e">
        <f ca="1">IF($B514="","",VLOOKUP($B514,'[1]DADOS DOS PRODUTOS'!$A$1:$M$10000,12,0))</f>
        <v>#VALUE!</v>
      </c>
      <c r="L516" s="97" t="e">
        <f ca="1">IF($B514="","",VLOOKUP($B514,'[1]DADOS DOS PRODUTOS'!$A$1:$M$10000,13,0))</f>
        <v>#VALUE!</v>
      </c>
      <c r="M516" s="99" t="e">
        <f ca="1">IF(J516&gt;0,M511," ")</f>
        <v>#VALUE!</v>
      </c>
      <c r="N516" s="97" t="str">
        <f ca="1">N515</f>
        <v/>
      </c>
      <c r="O516" s="100">
        <f ca="1">O515</f>
        <v>0</v>
      </c>
      <c r="P516" s="105" t="e">
        <f t="shared" ca="1" si="7"/>
        <v>#VALUE!</v>
      </c>
      <c r="Q516" s="106" t="str">
        <f ca="1">Q511</f>
        <v/>
      </c>
      <c r="R516" s="106" t="str">
        <f ca="1">R513</f>
        <v/>
      </c>
      <c r="S516" s="107" t="e">
        <f ca="1">IF($B$19="","",VLOOKUP($B$19,'[1]DADOS DOS PRODUTOS'!$A$1:$O$9999,16,0))</f>
        <v>#N/A</v>
      </c>
      <c r="T516" s="7"/>
      <c r="U516" s="7"/>
      <c r="V516" s="7"/>
      <c r="W516" s="7"/>
      <c r="X516" s="7" t="str">
        <f>'[1]Programação trançadeiras'!C517</f>
        <v xml:space="preserve"> </v>
      </c>
      <c r="Y516" s="7"/>
      <c r="Z516" s="7"/>
      <c r="AA516" s="7"/>
      <c r="AB516" s="7"/>
      <c r="AC516" s="7"/>
      <c r="AD516" s="7"/>
    </row>
    <row r="517" spans="1:30" ht="23.25" hidden="1" x14ac:dyDescent="0.35">
      <c r="A517">
        <v>13</v>
      </c>
      <c r="B517" s="110" t="str">
        <f ca="1">'[1]Programação trançadeiras'!I86</f>
        <v/>
      </c>
      <c r="C517" s="1">
        <f ca="1">'[1]Programação trançadeiras'!J86</f>
        <v>0</v>
      </c>
      <c r="D517" s="108" t="e">
        <f ca="1">(Q517*C517)/R517</f>
        <v>#VALUE!</v>
      </c>
      <c r="E517" s="109" t="e">
        <f ca="1">D517/Q517</f>
        <v>#VALUE!</v>
      </c>
      <c r="F517" s="116" t="str">
        <f ca="1">B517</f>
        <v/>
      </c>
      <c r="G517" s="18" t="e">
        <f ca="1">IF(H517&lt;Q517,1,W517)</f>
        <v>#VALUE!</v>
      </c>
      <c r="H517" s="111" t="e">
        <f ca="1">IF(D517&gt;Q517,Q517,IF(D517&lt;Q517,D517,D517))</f>
        <v>#VALUE!</v>
      </c>
      <c r="I517" s="112" t="s">
        <v>40</v>
      </c>
      <c r="J517" s="113" t="str">
        <f ca="1">IF($B517="","",VLOOKUP($B517,'[1]DADOS DOS PRODUTOS'!$A$1:$M$10000,2,0))</f>
        <v/>
      </c>
      <c r="K517" s="113" t="str">
        <f ca="1">IF($B517="","",VLOOKUP($B517,'[1]DADOS DOS PRODUTOS'!$A$1:$M$10000,3,0))</f>
        <v/>
      </c>
      <c r="L517" s="17" t="str">
        <f ca="1">IF($B517="","",VLOOKUP($B517,'[1]DADOS DOS PRODUTOS'!$A$1:$M$10000,4,0))</f>
        <v/>
      </c>
      <c r="M517" s="17" t="str">
        <f ca="1">IF(B517="","",VLOOKUP(B517,'[1]DADOS DOS PRODUTOS'!$A$1:$M$10000,8,0))</f>
        <v/>
      </c>
      <c r="N517" s="112" t="str">
        <f ca="1">IF(B517="","",VLOOKUP(B517,'[1]DADOS DOS PRODUTOS'!$A$1:$M$10000,9,0))</f>
        <v/>
      </c>
      <c r="O517" s="114">
        <f ca="1">C517</f>
        <v>0</v>
      </c>
      <c r="P517" s="101" t="e">
        <f t="shared" ca="1" si="7"/>
        <v>#VALUE!</v>
      </c>
      <c r="Q517" s="102" t="str">
        <f ca="1">IF(B517="","",VLOOKUP(B517,'[1]DADOS DOS PRODUTOS'!$A$1:$N$9999,14,0))</f>
        <v/>
      </c>
      <c r="R517" s="102" t="str">
        <f ca="1">IF(B517="","",VLOOKUP(B517,'[1]DADOS DOS PRODUTOS'!$A$1:$O$9999,15,0))</f>
        <v/>
      </c>
      <c r="S517" s="102" t="str">
        <f ca="1">IF(B517="","",VLOOKUP(B517,'[1]DADOS DOS PRODUTOS'!$A$1:$O$9999,16,0))</f>
        <v/>
      </c>
      <c r="T517" s="90" t="str">
        <f ca="1">IFERROR(M517,0)</f>
        <v/>
      </c>
      <c r="U517" s="90"/>
      <c r="V517" s="90" t="str">
        <f ca="1">LEFT(B517,4)</f>
        <v/>
      </c>
      <c r="W517" s="103">
        <f ca="1">COUNTIF('[1]Planejamento Trançadeira'!C92:APM92,'[1]Planejamento Trançadeira'!A92)</f>
        <v>0</v>
      </c>
      <c r="X517" s="7" t="str">
        <f>'[1]Programação trançadeiras'!C518</f>
        <v xml:space="preserve"> </v>
      </c>
      <c r="Y517" s="7"/>
      <c r="Z517" s="7"/>
      <c r="AA517" s="7"/>
      <c r="AB517" s="7"/>
      <c r="AC517" s="7"/>
      <c r="AD517" s="7"/>
    </row>
    <row r="518" spans="1:30" ht="23.25" hidden="1" x14ac:dyDescent="0.35">
      <c r="C518" s="1"/>
      <c r="D518" s="1"/>
      <c r="E518" s="2"/>
      <c r="F518" s="2"/>
      <c r="G518" s="113" t="e">
        <f ca="1">IF(J518&gt;0,G517," ")</f>
        <v>#VALUE!</v>
      </c>
      <c r="H518" s="114" t="e">
        <f ca="1">IF(M517=$C$2,QUOTIENT(H517,0.833),IF(M517=$C$3,PRODUCT(H517,1.235),IF(M517=$C$4,PRODUCT(H517,0.75),IF(M517=$C$5,PRODUCT(H517,1.38),IF(M517=$C$6,PRODUCT(H517,1.292),IF(M517=$C$7,PRODUCT(H517,1.292),IF(M517=$C$8,PRODUCT(H517,0.391),IF(M517=$C$9,PRODUCT(H517,1.2),IF(M517=$C$10,PRODUCT(H517,1.25),IF(M517=$C$11,PRODUCT(H517,1.25),IF(M517=$C$12,PRODUCT(H517,1.25),IF(M517=$C$13,PRODUCT(H517,1.25),H517))))))))))))</f>
        <v>#VALUE!</v>
      </c>
      <c r="I518" s="112" t="s">
        <v>40</v>
      </c>
      <c r="J518" s="113" t="str">
        <f ca="1">IF($B517="","",VLOOKUP($B517,'[1]DADOS DOS PRODUTOS'!$A$1:$M$10000,5,0))</f>
        <v/>
      </c>
      <c r="K518" s="113" t="str">
        <f ca="1">IF($B517="","",VLOOKUP($B517,'[1]DADOS DOS PRODUTOS'!$A$1:$M$10000,6,0))</f>
        <v/>
      </c>
      <c r="L518" s="113" t="str">
        <f ca="1">IF($B517="","",VLOOKUP($B517,'[1]DADOS DOS PRODUTOS'!$A$1:$M$10000,7,0))</f>
        <v/>
      </c>
      <c r="M518" s="17" t="str">
        <f ca="1">IF(J518&gt;0,M517," ")</f>
        <v/>
      </c>
      <c r="N518" s="112" t="str">
        <f ca="1">N517</f>
        <v/>
      </c>
      <c r="O518" s="114">
        <f ca="1">O517</f>
        <v>0</v>
      </c>
      <c r="P518" s="105" t="e">
        <f t="shared" ca="1" si="7"/>
        <v>#VALUE!</v>
      </c>
      <c r="Q518" s="106" t="str">
        <f ca="1">Q517</f>
        <v/>
      </c>
      <c r="R518" s="106" t="str">
        <f ca="1">R517</f>
        <v/>
      </c>
      <c r="S518" s="107" t="e">
        <f ca="1">IF($B$19="","",VLOOKUP($B$19,'[1]DADOS DOS PRODUTOS'!$A$1:$O$9999,16,0))</f>
        <v>#N/A</v>
      </c>
      <c r="T518" s="7"/>
      <c r="U518" s="7"/>
      <c r="V518" s="7"/>
      <c r="W518" s="7"/>
      <c r="X518" s="7" t="str">
        <f>'[1]Programação trançadeiras'!C519</f>
        <v xml:space="preserve"> </v>
      </c>
      <c r="Y518" s="7"/>
      <c r="Z518" s="7"/>
      <c r="AA518" s="7"/>
      <c r="AB518" s="7"/>
      <c r="AC518" s="7"/>
      <c r="AD518" s="7"/>
    </row>
    <row r="519" spans="1:30" ht="23.25" hidden="1" x14ac:dyDescent="0.35">
      <c r="C519" s="1"/>
      <c r="D519" s="1"/>
      <c r="E519" s="2"/>
      <c r="F519" s="2"/>
      <c r="G519" s="112" t="e">
        <f ca="1">IF(J519&gt;0,G518," ")</f>
        <v>#VALUE!</v>
      </c>
      <c r="H519" s="114" t="e">
        <f ca="1">IF(M518=$C$2,QUOTIENT(H518,0.833),IF(M518=$C$3,PRODUCT(H518,1.235),IF(M518=$C$4,PRODUCT(H518,0.75),IF(M518=$C$5,PRODUCT(H518,1.38),IF(M518=$C$6,PRODUCT(H518,1.292),IF(M518=$C$7,PRODUCT(H518,1.292),IF(M518=$C$8,PRODUCT(H518,0.391),IF(M518=$C$9,PRODUCT(H518,1.2),IF(M518=$C$10,PRODUCT(H518,1.25),IF(M518=$C$11,PRODUCT(H518,1.25),IF(M518=$C$12,PRODUCT(H518,1.25),IF(M518=$C$13,PRODUCT(H518,1.25),H518))))))))))))</f>
        <v>#VALUE!</v>
      </c>
      <c r="I519" s="112" t="s">
        <v>40</v>
      </c>
      <c r="J519" s="112" t="str">
        <f ca="1">IF($B517="","",VLOOKUP($B517,'[1]DADOS DOS PRODUTOS'!$A$1:$M$10000,11,0))</f>
        <v/>
      </c>
      <c r="K519" s="112" t="str">
        <f ca="1">IF($B517="","",VLOOKUP($B517,'[1]DADOS DOS PRODUTOS'!$A$1:$M$10000,12,0))</f>
        <v/>
      </c>
      <c r="L519" s="112" t="str">
        <f ca="1">IF($B517="","",VLOOKUP($B517,'[1]DADOS DOS PRODUTOS'!$A$1:$M$10000,13,0))</f>
        <v/>
      </c>
      <c r="M519" s="17" t="str">
        <f ca="1">IF(J519&gt;0,M517," ")</f>
        <v/>
      </c>
      <c r="N519" s="112" t="str">
        <f ca="1">N518</f>
        <v/>
      </c>
      <c r="O519" s="114">
        <f ca="1">O517</f>
        <v>0</v>
      </c>
      <c r="P519" s="105" t="e">
        <f t="shared" ca="1" si="7"/>
        <v>#VALUE!</v>
      </c>
      <c r="Q519" s="106" t="str">
        <f ca="1">Q517</f>
        <v/>
      </c>
      <c r="R519" s="106" t="str">
        <f ca="1">R517</f>
        <v/>
      </c>
      <c r="S519" s="107" t="e">
        <f ca="1">IF($B$19="","",VLOOKUP($B$19,'[1]DADOS DOS PRODUTOS'!$A$1:$O$9999,16,0))</f>
        <v>#N/A</v>
      </c>
      <c r="T519" s="7"/>
      <c r="U519" s="7"/>
      <c r="V519" s="7"/>
      <c r="W519" s="7"/>
      <c r="X519" s="7" t="str">
        <f>'[1]Programação trançadeiras'!C520</f>
        <v xml:space="preserve"> </v>
      </c>
      <c r="Y519" s="7"/>
      <c r="Z519" s="7"/>
      <c r="AA519" s="7"/>
      <c r="AB519" s="7"/>
      <c r="AC519" s="7"/>
      <c r="AD519" s="7"/>
    </row>
    <row r="520" spans="1:30" ht="23.25" hidden="1" x14ac:dyDescent="0.35">
      <c r="B520" t="e">
        <f ca="1">IF(H520&gt;0,B517," ")</f>
        <v>#VALUE!</v>
      </c>
      <c r="C520" s="1"/>
      <c r="D520" s="108"/>
      <c r="E520" s="109"/>
      <c r="F520" s="116" t="e">
        <f ca="1">B520</f>
        <v>#VALUE!</v>
      </c>
      <c r="G520" s="18" t="e">
        <f ca="1">IF(H520&gt;0,1," ")</f>
        <v>#VALUE!</v>
      </c>
      <c r="H520" s="111" t="e">
        <f ca="1">SMALL('[1]Planejamento Trançadeira'!C84:FJ84,COUNTIF('[1]Planejamento Trançadeira'!C84:FJ84,0)+1)</f>
        <v>#VALUE!</v>
      </c>
      <c r="I520" s="112" t="s">
        <v>40</v>
      </c>
      <c r="J520" s="113" t="e">
        <f ca="1">IF($B520="","",VLOOKUP($B520,'[1]DADOS DOS PRODUTOS'!$A$1:$M$10000,2,0))</f>
        <v>#VALUE!</v>
      </c>
      <c r="K520" s="113" t="e">
        <f ca="1">IF($B520="","",VLOOKUP($B520,'[1]DADOS DOS PRODUTOS'!$A$1:$M$10000,3,0))</f>
        <v>#VALUE!</v>
      </c>
      <c r="L520" s="17" t="e">
        <f ca="1">IF($B520="","",VLOOKUP($B520,'[1]DADOS DOS PRODUTOS'!$A$1:$M$10000,4,0))</f>
        <v>#VALUE!</v>
      </c>
      <c r="M520" s="17" t="e">
        <f ca="1">IF(J520&gt;0,M517," ")</f>
        <v>#VALUE!</v>
      </c>
      <c r="N520" s="112" t="str">
        <f ca="1">N519</f>
        <v/>
      </c>
      <c r="O520" s="114">
        <f ca="1">O519</f>
        <v>0</v>
      </c>
      <c r="P520" s="105" t="e">
        <f t="shared" ca="1" si="7"/>
        <v>#VALUE!</v>
      </c>
      <c r="Q520" s="107" t="str">
        <f ca="1">Q517</f>
        <v/>
      </c>
      <c r="R520" s="106" t="str">
        <f ca="1">R519</f>
        <v/>
      </c>
      <c r="S520" s="107" t="e">
        <f ca="1">IF($B$19="","",VLOOKUP($B$19,'[1]DADOS DOS PRODUTOS'!$A$1:$O$9999,16,0))</f>
        <v>#N/A</v>
      </c>
      <c r="T520" s="7">
        <f ca="1">IFERROR(M520,0)</f>
        <v>0</v>
      </c>
      <c r="U520" s="7"/>
      <c r="V520" s="7"/>
      <c r="W520" s="7"/>
      <c r="X520" s="7" t="str">
        <f>'[1]Programação trançadeiras'!C521</f>
        <v xml:space="preserve"> </v>
      </c>
      <c r="Y520" s="7"/>
      <c r="Z520" s="7"/>
      <c r="AA520" s="7"/>
      <c r="AB520" s="7"/>
      <c r="AC520" s="7"/>
      <c r="AD520" s="7"/>
    </row>
    <row r="521" spans="1:30" ht="23.25" hidden="1" x14ac:dyDescent="0.35">
      <c r="C521" s="1"/>
      <c r="D521" s="1"/>
      <c r="E521" s="2"/>
      <c r="F521" s="2"/>
      <c r="G521" s="113" t="e">
        <f ca="1">IF(J521&gt;0,G520," ")</f>
        <v>#VALUE!</v>
      </c>
      <c r="H521" s="114" t="e">
        <f ca="1">IF(M520=$C$2,QUOTIENT(H520,0.833),IF(M520=$C$3,PRODUCT(H520,1.235),IF(M520=$C$4,PRODUCT(H520,0.75),IF(M520=$C$5,PRODUCT(H520,1.38),IF(M520=$C$6,PRODUCT(H520,1.292),IF(M520=$C$7,PRODUCT(H520,1.292),IF(M520=$C$8,PRODUCT(H520,0.391),IF(M520=$C$9,PRODUCT(H520,1.2),IF(M520=$C$10,PRODUCT(H520,1.25),IF(M520=$C$11,PRODUCT(H520,1.25),IF(M520=$C$12,PRODUCT(H520,1.25),IF(M520=$C$13,PRODUCT(H520,1.25),H520))))))))))))</f>
        <v>#VALUE!</v>
      </c>
      <c r="I521" s="112" t="s">
        <v>40</v>
      </c>
      <c r="J521" s="113" t="e">
        <f ca="1">IF($B520="","",VLOOKUP($B520,'[1]DADOS DOS PRODUTOS'!$A$1:$M$10000,5,0))</f>
        <v>#VALUE!</v>
      </c>
      <c r="K521" s="113" t="e">
        <f ca="1">IF($B520="","",VLOOKUP($B520,'[1]DADOS DOS PRODUTOS'!$A$1:$M$10000,6,0))</f>
        <v>#VALUE!</v>
      </c>
      <c r="L521" s="113" t="e">
        <f ca="1">IF($B520="","",VLOOKUP($B520,'[1]DADOS DOS PRODUTOS'!$A$1:$M$10000,7,0))</f>
        <v>#VALUE!</v>
      </c>
      <c r="M521" s="17" t="e">
        <f ca="1">IF(J521&gt;0,M517," ")</f>
        <v>#VALUE!</v>
      </c>
      <c r="N521" s="112" t="str">
        <f ca="1">N520</f>
        <v/>
      </c>
      <c r="O521" s="114">
        <f ca="1">O520</f>
        <v>0</v>
      </c>
      <c r="P521" s="105" t="e">
        <f t="shared" ca="1" si="7"/>
        <v>#VALUE!</v>
      </c>
      <c r="Q521" s="106" t="str">
        <f ca="1">Q517</f>
        <v/>
      </c>
      <c r="R521" s="106" t="str">
        <f ca="1">R519</f>
        <v/>
      </c>
      <c r="S521" s="107" t="e">
        <f ca="1">IF($B$19="","",VLOOKUP($B$19,'[1]DADOS DOS PRODUTOS'!$A$1:$O$9999,16,0))</f>
        <v>#N/A</v>
      </c>
      <c r="T521" s="7"/>
      <c r="U521" s="7"/>
      <c r="V521" s="7"/>
      <c r="W521" s="7"/>
      <c r="X521" s="7" t="str">
        <f>'[1]Programação trançadeiras'!C522</f>
        <v xml:space="preserve"> </v>
      </c>
      <c r="Y521" s="7"/>
      <c r="Z521" s="7"/>
      <c r="AA521" s="7"/>
      <c r="AB521" s="7"/>
      <c r="AC521" s="7"/>
      <c r="AD521" s="7"/>
    </row>
    <row r="522" spans="1:30" ht="23.25" hidden="1" x14ac:dyDescent="0.35">
      <c r="C522" s="1"/>
      <c r="D522" s="1"/>
      <c r="E522" s="2"/>
      <c r="F522" s="2"/>
      <c r="G522" s="113" t="e">
        <f ca="1">IF(J522&gt;0,G521," ")</f>
        <v>#VALUE!</v>
      </c>
      <c r="H522" s="114" t="e">
        <f ca="1">IF(M521=$C$2,QUOTIENT(H521,0.833),IF(M521=$C$3,PRODUCT(H521,1.235),IF(M521=$C$4,PRODUCT(H521,0.75),IF(M521=$C$5,PRODUCT(H521,1.38),IF(M521=$C$6,PRODUCT(H521,1.292),IF(M521=$C$7,PRODUCT(H521,1.292),IF(M521=$C$8,PRODUCT(H521,0.391),IF(M521=$C$9,PRODUCT(H521,1.2),IF(M521=$C$10,PRODUCT(H521,1.25),IF(M521=$C$11,PRODUCT(H521,1.25),IF(M521=$C$12,PRODUCT(H521,1.25),IF(M521=$C$13,PRODUCT(H521,1.25),H521))))))))))))</f>
        <v>#VALUE!</v>
      </c>
      <c r="I522" s="112" t="s">
        <v>40</v>
      </c>
      <c r="J522" s="112" t="e">
        <f ca="1">IF($B520="","",VLOOKUP($B520,'[1]DADOS DOS PRODUTOS'!$A$1:$M$10000,11,0))</f>
        <v>#VALUE!</v>
      </c>
      <c r="K522" s="112" t="e">
        <f ca="1">IF($B520="","",VLOOKUP($B520,'[1]DADOS DOS PRODUTOS'!$A$1:$M$10000,12,0))</f>
        <v>#VALUE!</v>
      </c>
      <c r="L522" s="112" t="e">
        <f ca="1">IF($B520="","",VLOOKUP($B520,'[1]DADOS DOS PRODUTOS'!$A$1:$M$10000,13,0))</f>
        <v>#VALUE!</v>
      </c>
      <c r="M522" s="17" t="e">
        <f ca="1">IF(J522&gt;0,M517," ")</f>
        <v>#VALUE!</v>
      </c>
      <c r="N522" s="112" t="str">
        <f ca="1">N521</f>
        <v/>
      </c>
      <c r="O522" s="114">
        <f ca="1">O521</f>
        <v>0</v>
      </c>
      <c r="P522" s="105" t="e">
        <f t="shared" ca="1" si="7"/>
        <v>#VALUE!</v>
      </c>
      <c r="Q522" s="106" t="str">
        <f ca="1">Q517</f>
        <v/>
      </c>
      <c r="R522" s="106" t="str">
        <f ca="1">R519</f>
        <v/>
      </c>
      <c r="S522" s="107" t="e">
        <f ca="1">IF($B$19="","",VLOOKUP($B$19,'[1]DADOS DOS PRODUTOS'!$A$1:$O$9999,16,0))</f>
        <v>#N/A</v>
      </c>
      <c r="T522" s="7"/>
      <c r="U522" s="7"/>
      <c r="V522" s="7"/>
      <c r="W522" s="7"/>
      <c r="X522" s="7" t="str">
        <f>'[1]Programação trançadeiras'!C523</f>
        <v xml:space="preserve"> </v>
      </c>
      <c r="Y522" s="7"/>
      <c r="Z522" s="7"/>
      <c r="AA522" s="7"/>
      <c r="AB522" s="7"/>
      <c r="AC522" s="7"/>
      <c r="AD522" s="7"/>
    </row>
    <row r="523" spans="1:30" ht="23.25" hidden="1" x14ac:dyDescent="0.35">
      <c r="A523">
        <v>12</v>
      </c>
      <c r="B523" s="110" t="str">
        <f ca="1">'[1]Programação trançadeiras'!I87</f>
        <v/>
      </c>
      <c r="C523" s="1">
        <f ca="1">'[1]Programação trançadeiras'!J87</f>
        <v>0</v>
      </c>
      <c r="D523" s="108" t="e">
        <f ca="1">(Q523*C523)/R523</f>
        <v>#VALUE!</v>
      </c>
      <c r="E523" s="109" t="e">
        <f ca="1">D523/Q523</f>
        <v>#VALUE!</v>
      </c>
      <c r="F523" s="116" t="str">
        <f ca="1">B523</f>
        <v/>
      </c>
      <c r="G523" s="95" t="e">
        <f ca="1">IF(H523&lt;Q523,1,W523)</f>
        <v>#VALUE!</v>
      </c>
      <c r="H523" s="96" t="e">
        <f ca="1">IF(D523&gt;Q523,Q523,IF(D523&lt;Q523,D523,D523))</f>
        <v>#VALUE!</v>
      </c>
      <c r="I523" s="97" t="s">
        <v>40</v>
      </c>
      <c r="J523" s="98" t="str">
        <f ca="1">IF($B523="","",VLOOKUP($B523,'[1]DADOS DOS PRODUTOS'!$A$1:$M$10000,2,0))</f>
        <v/>
      </c>
      <c r="K523" s="98" t="str">
        <f ca="1">IF($B523="","",VLOOKUP($B523,'[1]DADOS DOS PRODUTOS'!$A$1:$M$10000,3,0))</f>
        <v/>
      </c>
      <c r="L523" s="99" t="str">
        <f ca="1">IF($B523="","",VLOOKUP($B523,'[1]DADOS DOS PRODUTOS'!$A$1:$M$10000,4,0))</f>
        <v/>
      </c>
      <c r="M523" s="99" t="str">
        <f ca="1">IF(B523="","",VLOOKUP(B523,'[1]DADOS DOS PRODUTOS'!$A$1:$M$10000,8,0))</f>
        <v/>
      </c>
      <c r="N523" s="97" t="str">
        <f ca="1">IF(B523="","",VLOOKUP(B523,'[1]DADOS DOS PRODUTOS'!$A$1:$M$10000,9,0))</f>
        <v/>
      </c>
      <c r="O523" s="100">
        <f ca="1">C523</f>
        <v>0</v>
      </c>
      <c r="P523" s="101" t="e">
        <f t="shared" ca="1" si="7"/>
        <v>#VALUE!</v>
      </c>
      <c r="Q523" s="102" t="str">
        <f ca="1">IF(B523="","",VLOOKUP(B523,'[1]DADOS DOS PRODUTOS'!$A$1:$N$9999,14,0))</f>
        <v/>
      </c>
      <c r="R523" s="102" t="str">
        <f ca="1">IF(B523="","",VLOOKUP(B523,'[1]DADOS DOS PRODUTOS'!$A$1:$O$9999,15,0))</f>
        <v/>
      </c>
      <c r="S523" s="102" t="str">
        <f ca="1">IF(B523="","",VLOOKUP(B523,'[1]DADOS DOS PRODUTOS'!$A$1:$O$9999,16,0))</f>
        <v/>
      </c>
      <c r="T523" s="90" t="str">
        <f ca="1">IFERROR(M523,0)</f>
        <v/>
      </c>
      <c r="U523" s="90"/>
      <c r="V523" s="90" t="str">
        <f ca="1">LEFT(B523,4)</f>
        <v/>
      </c>
      <c r="W523" s="103">
        <f ca="1">COUNTIF('[1]Planejamento Trançadeira'!C93:APM93,'[1]Planejamento Trançadeira'!A93)</f>
        <v>0</v>
      </c>
      <c r="X523" s="7" t="str">
        <f>'[1]Programação trançadeiras'!C524</f>
        <v xml:space="preserve"> </v>
      </c>
      <c r="Y523" s="7"/>
      <c r="Z523" s="7"/>
      <c r="AA523" s="7"/>
      <c r="AB523" s="7"/>
      <c r="AC523" s="7"/>
      <c r="AD523" s="7"/>
    </row>
    <row r="524" spans="1:30" ht="23.25" hidden="1" x14ac:dyDescent="0.35">
      <c r="C524" s="1"/>
      <c r="D524" s="1"/>
      <c r="E524" s="2"/>
      <c r="F524" s="2"/>
      <c r="G524" s="98" t="e">
        <f ca="1">IF(J524&gt;0,G523," ")</f>
        <v>#VALUE!</v>
      </c>
      <c r="H524" s="100" t="e">
        <f ca="1">IF(M523=$C$2,QUOTIENT(H523,0.833),IF(M523=$C$3,PRODUCT(H523,1.235),IF(M523=$C$4,PRODUCT(H523,0.75),IF(M523=$C$5,PRODUCT(H523,1.38),IF(M523=$C$6,PRODUCT(H523,1.292),IF(M523=$C$7,PRODUCT(H523,1.292),IF(M523=$C$8,PRODUCT(H523,0.391),IF(M523=$C$9,PRODUCT(H523,1.2),IF(M523=$C$10,PRODUCT(H523,1.25),IF(M523=$C$11,PRODUCT(H523,1.25),IF(M523=$C$12,PRODUCT(H523,1.25),IF(M523=$C$13,PRODUCT(H523,1.25),H523))))))))))))</f>
        <v>#VALUE!</v>
      </c>
      <c r="I524" s="97" t="s">
        <v>40</v>
      </c>
      <c r="J524" s="98" t="str">
        <f ca="1">IF($B523="","",VLOOKUP($B523,'[1]DADOS DOS PRODUTOS'!$A$1:$M$10000,5,0))</f>
        <v/>
      </c>
      <c r="K524" s="98" t="str">
        <f ca="1">IF($B523="","",VLOOKUP($B523,'[1]DADOS DOS PRODUTOS'!$A$1:$M$10000,6,0))</f>
        <v/>
      </c>
      <c r="L524" s="98" t="str">
        <f ca="1">IF($B523="","",VLOOKUP($B523,'[1]DADOS DOS PRODUTOS'!$A$1:$M$10000,7,0))</f>
        <v/>
      </c>
      <c r="M524" s="99" t="str">
        <f ca="1">IF(J524&gt;0,M523," ")</f>
        <v/>
      </c>
      <c r="N524" s="97" t="str">
        <f ca="1">N523</f>
        <v/>
      </c>
      <c r="O524" s="100">
        <f ca="1">O523</f>
        <v>0</v>
      </c>
      <c r="P524" s="105" t="e">
        <f t="shared" ca="1" si="7"/>
        <v>#VALUE!</v>
      </c>
      <c r="Q524" s="106" t="str">
        <f ca="1">Q523</f>
        <v/>
      </c>
      <c r="R524" s="106" t="str">
        <f ca="1">R523</f>
        <v/>
      </c>
      <c r="S524" s="107" t="e">
        <f ca="1">IF($B$19="","",VLOOKUP($B$19,'[1]DADOS DOS PRODUTOS'!$A$1:$O$9999,16,0))</f>
        <v>#N/A</v>
      </c>
      <c r="T524" s="7"/>
      <c r="U524" s="7"/>
      <c r="V524" s="7"/>
      <c r="W524" s="7"/>
      <c r="X524" s="7" t="str">
        <f>'[1]Programação trançadeiras'!C525</f>
        <v xml:space="preserve"> </v>
      </c>
      <c r="Y524" s="7"/>
      <c r="Z524" s="7"/>
      <c r="AA524" s="7"/>
      <c r="AB524" s="7"/>
      <c r="AC524" s="7"/>
      <c r="AD524" s="7"/>
    </row>
    <row r="525" spans="1:30" ht="23.25" hidden="1" x14ac:dyDescent="0.35">
      <c r="C525" s="1"/>
      <c r="D525" s="1"/>
      <c r="E525" s="2"/>
      <c r="F525" s="2"/>
      <c r="G525" s="97" t="e">
        <f ca="1">IF(J525&gt;0,G524," ")</f>
        <v>#VALUE!</v>
      </c>
      <c r="H525" s="100" t="e">
        <f ca="1">IF(M524=$C$2,QUOTIENT(H524,0.833),IF(M524=$C$3,PRODUCT(H524,1.235),IF(M524=$C$4,PRODUCT(H524,0.75),IF(M524=$C$5,PRODUCT(H524,1.38),IF(M524=$C$6,PRODUCT(H524,1.292),IF(M524=$C$7,PRODUCT(H524,1.292),IF(M524=$C$8,PRODUCT(H524,0.391),IF(M524=$C$9,PRODUCT(H524,1.2),IF(M524=$C$10,PRODUCT(H524,1.25),IF(M524=$C$11,PRODUCT(H524,1.25),IF(M524=$C$12,PRODUCT(H524,1.25),IF(M524=$C$13,PRODUCT(H524,1.25),H524))))))))))))</f>
        <v>#VALUE!</v>
      </c>
      <c r="I525" s="97" t="s">
        <v>40</v>
      </c>
      <c r="J525" s="97" t="str">
        <f ca="1">IF($B523="","",VLOOKUP($B523,'[1]DADOS DOS PRODUTOS'!$A$1:$M$10000,11,0))</f>
        <v/>
      </c>
      <c r="K525" s="97" t="str">
        <f ca="1">IF($B523="","",VLOOKUP($B523,'[1]DADOS DOS PRODUTOS'!$A$1:$M$10000,12,0))</f>
        <v/>
      </c>
      <c r="L525" s="97" t="str">
        <f ca="1">IF($B523="","",VLOOKUP($B523,'[1]DADOS DOS PRODUTOS'!$A$1:$M$10000,13,0))</f>
        <v/>
      </c>
      <c r="M525" s="99" t="str">
        <f ca="1">IF(J525&gt;0,M523," ")</f>
        <v/>
      </c>
      <c r="N525" s="97" t="str">
        <f ca="1">N524</f>
        <v/>
      </c>
      <c r="O525" s="100">
        <f ca="1">O523</f>
        <v>0</v>
      </c>
      <c r="P525" s="105" t="e">
        <f t="shared" ca="1" si="7"/>
        <v>#VALUE!</v>
      </c>
      <c r="Q525" s="106" t="str">
        <f ca="1">Q523</f>
        <v/>
      </c>
      <c r="R525" s="106" t="str">
        <f ca="1">R523</f>
        <v/>
      </c>
      <c r="S525" s="107" t="e">
        <f ca="1">IF($B$19="","",VLOOKUP($B$19,'[1]DADOS DOS PRODUTOS'!$A$1:$O$9999,16,0))</f>
        <v>#N/A</v>
      </c>
      <c r="T525" s="7"/>
      <c r="U525" s="7"/>
      <c r="V525" s="7"/>
      <c r="W525" s="7"/>
      <c r="X525" s="7" t="str">
        <f>'[1]Programação trançadeiras'!C526</f>
        <v xml:space="preserve"> </v>
      </c>
      <c r="Y525" s="7"/>
      <c r="Z525" s="7"/>
      <c r="AA525" s="7"/>
      <c r="AB525" s="7"/>
      <c r="AC525" s="7"/>
      <c r="AD525" s="7"/>
    </row>
    <row r="526" spans="1:30" ht="23.25" hidden="1" x14ac:dyDescent="0.35">
      <c r="B526" t="e">
        <f ca="1">IF(H526&gt;0,B523," ")</f>
        <v>#VALUE!</v>
      </c>
      <c r="C526" s="1"/>
      <c r="D526" s="108"/>
      <c r="E526" s="109"/>
      <c r="F526" s="116" t="e">
        <f ca="1">B526</f>
        <v>#VALUE!</v>
      </c>
      <c r="G526" s="95" t="e">
        <f ca="1">IF(H526&gt;0,1," ")</f>
        <v>#VALUE!</v>
      </c>
      <c r="H526" s="96" t="e">
        <f ca="1">SMALL('[1]Planejamento Trançadeira'!C85:FJ85,COUNTIF('[1]Planejamento Trançadeira'!C85:FJ85,0)+1)</f>
        <v>#VALUE!</v>
      </c>
      <c r="I526" s="97" t="s">
        <v>40</v>
      </c>
      <c r="J526" s="98" t="e">
        <f ca="1">IF($B526="","",VLOOKUP($B526,'[1]DADOS DOS PRODUTOS'!$A$1:$M$10000,2,0))</f>
        <v>#VALUE!</v>
      </c>
      <c r="K526" s="98" t="e">
        <f ca="1">IF($B526="","",VLOOKUP($B526,'[1]DADOS DOS PRODUTOS'!$A$1:$M$10000,3,0))</f>
        <v>#VALUE!</v>
      </c>
      <c r="L526" s="99" t="e">
        <f ca="1">IF($B526="","",VLOOKUP($B526,'[1]DADOS DOS PRODUTOS'!$A$1:$M$10000,4,0))</f>
        <v>#VALUE!</v>
      </c>
      <c r="M526" s="99" t="e">
        <f ca="1">IF(J526&gt;0,M523," ")</f>
        <v>#VALUE!</v>
      </c>
      <c r="N526" s="97" t="str">
        <f ca="1">N525</f>
        <v/>
      </c>
      <c r="O526" s="100">
        <f ca="1">O525</f>
        <v>0</v>
      </c>
      <c r="P526" s="105" t="e">
        <f t="shared" ca="1" si="7"/>
        <v>#VALUE!</v>
      </c>
      <c r="Q526" s="107" t="str">
        <f ca="1">Q523</f>
        <v/>
      </c>
      <c r="R526" s="106" t="str">
        <f ca="1">R525</f>
        <v/>
      </c>
      <c r="S526" s="107" t="e">
        <f ca="1">IF($B$19="","",VLOOKUP($B$19,'[1]DADOS DOS PRODUTOS'!$A$1:$O$9999,16,0))</f>
        <v>#N/A</v>
      </c>
      <c r="T526" s="7">
        <f ca="1">IFERROR(M526,0)</f>
        <v>0</v>
      </c>
      <c r="U526" s="7"/>
      <c r="V526" s="7"/>
      <c r="W526" s="7"/>
      <c r="X526" s="7" t="str">
        <f>'[1]Programação trançadeiras'!C527</f>
        <v xml:space="preserve"> </v>
      </c>
      <c r="Y526" s="7"/>
      <c r="Z526" s="7"/>
      <c r="AA526" s="7"/>
      <c r="AB526" s="7"/>
      <c r="AC526" s="7"/>
      <c r="AD526" s="7"/>
    </row>
    <row r="527" spans="1:30" ht="23.25" hidden="1" x14ac:dyDescent="0.35">
      <c r="C527" s="1"/>
      <c r="D527" s="1"/>
      <c r="E527" s="2"/>
      <c r="F527" s="2"/>
      <c r="G527" s="98" t="e">
        <f ca="1">IF(J527&gt;0,G526," ")</f>
        <v>#VALUE!</v>
      </c>
      <c r="H527" s="100" t="e">
        <f ca="1">IF(M526=$C$2,QUOTIENT(H526,0.833),IF(M526=$C$3,PRODUCT(H526,1.235),IF(M526=$C$4,PRODUCT(H526,0.75),IF(M526=$C$5,PRODUCT(H526,1.38),IF(M526=$C$6,PRODUCT(H526,1.292),IF(M526=$C$7,PRODUCT(H526,1.292),IF(M526=$C$8,PRODUCT(H526,0.391),IF(M526=$C$9,PRODUCT(H526,1.2),IF(M526=$C$10,PRODUCT(H526,1.25),IF(M526=$C$11,PRODUCT(H526,1.25),IF(M526=$C$12,PRODUCT(H526,1.25),IF(M526=$C$13,PRODUCT(H526,1.25),H526))))))))))))</f>
        <v>#VALUE!</v>
      </c>
      <c r="I527" s="97" t="s">
        <v>40</v>
      </c>
      <c r="J527" s="98" t="e">
        <f ca="1">IF($B526="","",VLOOKUP($B526,'[1]DADOS DOS PRODUTOS'!$A$1:$M$10000,5,0))</f>
        <v>#VALUE!</v>
      </c>
      <c r="K527" s="98" t="e">
        <f ca="1">IF($B526="","",VLOOKUP($B526,'[1]DADOS DOS PRODUTOS'!$A$1:$M$10000,6,0))</f>
        <v>#VALUE!</v>
      </c>
      <c r="L527" s="98" t="e">
        <f ca="1">IF($B526="","",VLOOKUP($B526,'[1]DADOS DOS PRODUTOS'!$A$1:$M$10000,7,0))</f>
        <v>#VALUE!</v>
      </c>
      <c r="M527" s="99" t="e">
        <f ca="1">IF(J527&gt;0,M523," ")</f>
        <v>#VALUE!</v>
      </c>
      <c r="N527" s="97" t="str">
        <f ca="1">N526</f>
        <v/>
      </c>
      <c r="O527" s="100">
        <f ca="1">O526</f>
        <v>0</v>
      </c>
      <c r="P527" s="105" t="e">
        <f t="shared" ca="1" si="7"/>
        <v>#VALUE!</v>
      </c>
      <c r="Q527" s="106" t="str">
        <f ca="1">Q523</f>
        <v/>
      </c>
      <c r="R527" s="106" t="str">
        <f ca="1">R525</f>
        <v/>
      </c>
      <c r="S527" s="107" t="e">
        <f ca="1">IF($B$19="","",VLOOKUP($B$19,'[1]DADOS DOS PRODUTOS'!$A$1:$O$9999,16,0))</f>
        <v>#N/A</v>
      </c>
      <c r="T527" s="7"/>
      <c r="U527" s="7"/>
      <c r="V527" s="7"/>
      <c r="W527" s="7"/>
      <c r="X527" s="7" t="str">
        <f>'[1]Programação trançadeiras'!C528</f>
        <v xml:space="preserve"> </v>
      </c>
      <c r="Y527" s="7"/>
      <c r="Z527" s="7"/>
      <c r="AA527" s="7"/>
      <c r="AB527" s="7"/>
      <c r="AC527" s="7"/>
      <c r="AD527" s="7"/>
    </row>
    <row r="528" spans="1:30" ht="23.25" hidden="1" x14ac:dyDescent="0.35">
      <c r="C528" s="1"/>
      <c r="D528" s="1"/>
      <c r="E528" s="2"/>
      <c r="F528" s="2"/>
      <c r="G528" s="98" t="e">
        <f ca="1">IF(J528&gt;0,G527," ")</f>
        <v>#VALUE!</v>
      </c>
      <c r="H528" s="100" t="e">
        <f ca="1">IF(M527=$C$2,QUOTIENT(H527,0.833),IF(M527=$C$3,PRODUCT(H527,1.235),IF(M527=$C$4,PRODUCT(H527,0.75),IF(M527=$C$5,PRODUCT(H527,1.38),IF(M527=$C$6,PRODUCT(H527,1.292),IF(M527=$C$7,PRODUCT(H527,1.292),IF(M527=$C$8,PRODUCT(H527,0.391),IF(M527=$C$9,PRODUCT(H527,1.2),IF(M527=$C$10,PRODUCT(H527,1.25),IF(M527=$C$11,PRODUCT(H527,1.25),IF(M527=$C$12,PRODUCT(H527,1.25),IF(M527=$C$13,PRODUCT(H527,1.25),H527))))))))))))</f>
        <v>#VALUE!</v>
      </c>
      <c r="I528" s="97" t="s">
        <v>40</v>
      </c>
      <c r="J528" s="97" t="e">
        <f ca="1">IF($B526="","",VLOOKUP($B526,'[1]DADOS DOS PRODUTOS'!$A$1:$M$10000,11,0))</f>
        <v>#VALUE!</v>
      </c>
      <c r="K528" s="97" t="e">
        <f ca="1">IF($B526="","",VLOOKUP($B526,'[1]DADOS DOS PRODUTOS'!$A$1:$M$10000,12,0))</f>
        <v>#VALUE!</v>
      </c>
      <c r="L528" s="97" t="e">
        <f ca="1">IF($B526="","",VLOOKUP($B526,'[1]DADOS DOS PRODUTOS'!$A$1:$M$10000,13,0))</f>
        <v>#VALUE!</v>
      </c>
      <c r="M528" s="99" t="e">
        <f ca="1">IF(J528&gt;0,M523," ")</f>
        <v>#VALUE!</v>
      </c>
      <c r="N528" s="97" t="str">
        <f ca="1">N527</f>
        <v/>
      </c>
      <c r="O528" s="100">
        <f ca="1">O527</f>
        <v>0</v>
      </c>
      <c r="P528" s="105" t="e">
        <f t="shared" ca="1" si="7"/>
        <v>#VALUE!</v>
      </c>
      <c r="Q528" s="106" t="str">
        <f ca="1">Q523</f>
        <v/>
      </c>
      <c r="R528" s="106" t="str">
        <f ca="1">R525</f>
        <v/>
      </c>
      <c r="S528" s="107" t="e">
        <f ca="1">IF($B$19="","",VLOOKUP($B$19,'[1]DADOS DOS PRODUTOS'!$A$1:$O$9999,16,0))</f>
        <v>#N/A</v>
      </c>
      <c r="T528" s="7"/>
      <c r="U528" s="7"/>
      <c r="V528" s="7"/>
      <c r="W528" s="7"/>
      <c r="X528" s="7" t="str">
        <f>'[1]Programação trançadeiras'!C529</f>
        <v xml:space="preserve"> </v>
      </c>
      <c r="Y528" s="7"/>
      <c r="Z528" s="7"/>
      <c r="AA528" s="7"/>
      <c r="AB528" s="7"/>
      <c r="AC528" s="7"/>
      <c r="AD528" s="7"/>
    </row>
    <row r="529" spans="1:30" ht="23.25" hidden="1" x14ac:dyDescent="0.35">
      <c r="A529">
        <v>13</v>
      </c>
      <c r="B529" s="110" t="str">
        <f ca="1">'[1]Programação trançadeiras'!I88</f>
        <v/>
      </c>
      <c r="C529" s="1">
        <f ca="1">'[1]Programação trançadeiras'!J88</f>
        <v>0</v>
      </c>
      <c r="D529" s="108" t="e">
        <f ca="1">(Q529*C529)/R529</f>
        <v>#VALUE!</v>
      </c>
      <c r="E529" s="109" t="e">
        <f ca="1">D529/Q529</f>
        <v>#VALUE!</v>
      </c>
      <c r="F529" s="116" t="str">
        <f ca="1">B529</f>
        <v/>
      </c>
      <c r="G529" s="18" t="e">
        <f ca="1">IF(H529&lt;Q529,1,W529)</f>
        <v>#VALUE!</v>
      </c>
      <c r="H529" s="111" t="e">
        <f ca="1">IF(D529&gt;Q529,Q529,IF(D529&lt;Q529,D529,D529))</f>
        <v>#VALUE!</v>
      </c>
      <c r="I529" s="112" t="s">
        <v>40</v>
      </c>
      <c r="J529" s="113" t="str">
        <f ca="1">IF($B529="","",VLOOKUP($B529,'[1]DADOS DOS PRODUTOS'!$A$1:$M$10000,2,0))</f>
        <v/>
      </c>
      <c r="K529" s="113" t="str">
        <f ca="1">IF($B529="","",VLOOKUP($B529,'[1]DADOS DOS PRODUTOS'!$A$1:$M$10000,3,0))</f>
        <v/>
      </c>
      <c r="L529" s="17" t="str">
        <f ca="1">IF($B529="","",VLOOKUP($B529,'[1]DADOS DOS PRODUTOS'!$A$1:$M$10000,4,0))</f>
        <v/>
      </c>
      <c r="M529" s="17" t="str">
        <f ca="1">IF(B529="","",VLOOKUP(B529,'[1]DADOS DOS PRODUTOS'!$A$1:$M$10000,8,0))</f>
        <v/>
      </c>
      <c r="N529" s="112" t="str">
        <f ca="1">IF(B529="","",VLOOKUP(B529,'[1]DADOS DOS PRODUTOS'!$A$1:$M$10000,9,0))</f>
        <v/>
      </c>
      <c r="O529" s="114">
        <f ca="1">C529</f>
        <v>0</v>
      </c>
      <c r="P529" s="101" t="e">
        <f t="shared" ca="1" si="7"/>
        <v>#VALUE!</v>
      </c>
      <c r="Q529" s="102" t="str">
        <f ca="1">IF(B529="","",VLOOKUP(B529,'[1]DADOS DOS PRODUTOS'!$A$1:$N$9999,14,0))</f>
        <v/>
      </c>
      <c r="R529" s="102" t="str">
        <f ca="1">IF(B529="","",VLOOKUP(B529,'[1]DADOS DOS PRODUTOS'!$A$1:$O$9999,15,0))</f>
        <v/>
      </c>
      <c r="S529" s="102" t="str">
        <f ca="1">IF(B529="","",VLOOKUP(B529,'[1]DADOS DOS PRODUTOS'!$A$1:$O$9999,16,0))</f>
        <v/>
      </c>
      <c r="T529" s="90" t="str">
        <f ca="1">IFERROR(M529,0)</f>
        <v/>
      </c>
      <c r="U529" s="90"/>
      <c r="V529" s="90" t="str">
        <f ca="1">LEFT(B529,4)</f>
        <v/>
      </c>
      <c r="W529" s="103">
        <f ca="1">COUNTIF('[1]Planejamento Trançadeira'!C94:APM94,'[1]Planejamento Trançadeira'!A94)</f>
        <v>0</v>
      </c>
      <c r="X529" s="7" t="str">
        <f>'[1]Programação trançadeiras'!C530</f>
        <v xml:space="preserve"> </v>
      </c>
      <c r="Y529" s="7"/>
      <c r="Z529" s="7"/>
      <c r="AA529" s="7"/>
      <c r="AB529" s="7"/>
      <c r="AC529" s="7"/>
      <c r="AD529" s="7"/>
    </row>
    <row r="530" spans="1:30" ht="23.25" hidden="1" x14ac:dyDescent="0.35">
      <c r="C530" s="1"/>
      <c r="D530" s="1"/>
      <c r="E530" s="2"/>
      <c r="F530" s="2"/>
      <c r="G530" s="113" t="e">
        <f ca="1">IF(J530&gt;0,G529," ")</f>
        <v>#VALUE!</v>
      </c>
      <c r="H530" s="114" t="e">
        <f ca="1">IF(M529=$C$2,QUOTIENT(H529,0.833),IF(M529=$C$3,PRODUCT(H529,1.235),IF(M529=$C$4,PRODUCT(H529,0.75),IF(M529=$C$5,PRODUCT(H529,1.38),IF(M529=$C$6,PRODUCT(H529,1.292),IF(M529=$C$7,PRODUCT(H529,1.292),IF(M529=$C$8,PRODUCT(H529,0.391),IF(M529=$C$9,PRODUCT(H529,1.2),IF(M529=$C$10,PRODUCT(H529,1.25),IF(M529=$C$11,PRODUCT(H529,1.25),IF(M529=$C$12,PRODUCT(H529,1.25),IF(M529=$C$13,PRODUCT(H529,1.25),H529))))))))))))</f>
        <v>#VALUE!</v>
      </c>
      <c r="I530" s="112" t="s">
        <v>40</v>
      </c>
      <c r="J530" s="113" t="str">
        <f ca="1">IF($B529="","",VLOOKUP($B529,'[1]DADOS DOS PRODUTOS'!$A$1:$M$10000,5,0))</f>
        <v/>
      </c>
      <c r="K530" s="113" t="str">
        <f ca="1">IF($B529="","",VLOOKUP($B529,'[1]DADOS DOS PRODUTOS'!$A$1:$M$10000,6,0))</f>
        <v/>
      </c>
      <c r="L530" s="113" t="str">
        <f ca="1">IF($B529="","",VLOOKUP($B529,'[1]DADOS DOS PRODUTOS'!$A$1:$M$10000,7,0))</f>
        <v/>
      </c>
      <c r="M530" s="17" t="str">
        <f ca="1">IF(J530&gt;0,M529," ")</f>
        <v/>
      </c>
      <c r="N530" s="112" t="str">
        <f ca="1">N529</f>
        <v/>
      </c>
      <c r="O530" s="114">
        <f ca="1">O529</f>
        <v>0</v>
      </c>
      <c r="P530" s="105" t="e">
        <f t="shared" ca="1" si="7"/>
        <v>#VALUE!</v>
      </c>
      <c r="Q530" s="106" t="str">
        <f ca="1">Q529</f>
        <v/>
      </c>
      <c r="R530" s="106" t="str">
        <f ca="1">R529</f>
        <v/>
      </c>
      <c r="S530" s="107" t="e">
        <f ca="1">IF($B$19="","",VLOOKUP($B$19,'[1]DADOS DOS PRODUTOS'!$A$1:$O$9999,16,0))</f>
        <v>#N/A</v>
      </c>
      <c r="T530" s="7"/>
      <c r="U530" s="7"/>
      <c r="V530" s="7"/>
      <c r="W530" s="7"/>
      <c r="X530" s="7" t="str">
        <f>'[1]Programação trançadeiras'!C531</f>
        <v xml:space="preserve"> </v>
      </c>
      <c r="Y530" s="7"/>
      <c r="Z530" s="7"/>
      <c r="AA530" s="7"/>
      <c r="AB530" s="7"/>
      <c r="AC530" s="7"/>
      <c r="AD530" s="7"/>
    </row>
    <row r="531" spans="1:30" ht="23.25" hidden="1" x14ac:dyDescent="0.35">
      <c r="C531" s="1"/>
      <c r="D531" s="1"/>
      <c r="E531" s="2"/>
      <c r="F531" s="2"/>
      <c r="G531" s="112" t="e">
        <f ca="1">IF(J531&gt;0,G530," ")</f>
        <v>#VALUE!</v>
      </c>
      <c r="H531" s="114" t="e">
        <f ca="1">IF(M530=$C$2,QUOTIENT(H530,0.833),IF(M530=$C$3,PRODUCT(H530,1.235),IF(M530=$C$4,PRODUCT(H530,0.75),IF(M530=$C$5,PRODUCT(H530,1.38),IF(M530=$C$6,PRODUCT(H530,1.292),IF(M530=$C$7,PRODUCT(H530,1.292),IF(M530=$C$8,PRODUCT(H530,0.391),IF(M530=$C$9,PRODUCT(H530,1.2),IF(M530=$C$10,PRODUCT(H530,1.25),IF(M530=$C$11,PRODUCT(H530,1.25),IF(M530=$C$12,PRODUCT(H530,1.25),IF(M530=$C$13,PRODUCT(H530,1.25),H530))))))))))))</f>
        <v>#VALUE!</v>
      </c>
      <c r="I531" s="112" t="s">
        <v>40</v>
      </c>
      <c r="J531" s="112" t="str">
        <f ca="1">IF($B529="","",VLOOKUP($B529,'[1]DADOS DOS PRODUTOS'!$A$1:$M$10000,11,0))</f>
        <v/>
      </c>
      <c r="K531" s="112" t="str">
        <f ca="1">IF($B529="","",VLOOKUP($B529,'[1]DADOS DOS PRODUTOS'!$A$1:$M$10000,12,0))</f>
        <v/>
      </c>
      <c r="L531" s="112" t="str">
        <f ca="1">IF($B529="","",VLOOKUP($B529,'[1]DADOS DOS PRODUTOS'!$A$1:$M$10000,13,0))</f>
        <v/>
      </c>
      <c r="M531" s="17" t="str">
        <f ca="1">IF(J531&gt;0,M529," ")</f>
        <v/>
      </c>
      <c r="N531" s="112" t="str">
        <f ca="1">N530</f>
        <v/>
      </c>
      <c r="O531" s="114">
        <f ca="1">O529</f>
        <v>0</v>
      </c>
      <c r="P531" s="105" t="e">
        <f t="shared" ref="P531:P594" ca="1" si="8">IF(G531&gt;0,TRUE,FALSE)</f>
        <v>#VALUE!</v>
      </c>
      <c r="Q531" s="106" t="str">
        <f ca="1">Q529</f>
        <v/>
      </c>
      <c r="R531" s="106" t="str">
        <f ca="1">R529</f>
        <v/>
      </c>
      <c r="S531" s="107" t="e">
        <f ca="1">IF($B$19="","",VLOOKUP($B$19,'[1]DADOS DOS PRODUTOS'!$A$1:$O$9999,16,0))</f>
        <v>#N/A</v>
      </c>
      <c r="T531" s="7"/>
      <c r="U531" s="7"/>
      <c r="V531" s="7"/>
      <c r="W531" s="7"/>
      <c r="X531" s="7" t="str">
        <f>'[1]Programação trançadeiras'!C532</f>
        <v xml:space="preserve"> </v>
      </c>
      <c r="Y531" s="7"/>
      <c r="Z531" s="7"/>
      <c r="AA531" s="7"/>
      <c r="AB531" s="7"/>
      <c r="AC531" s="7"/>
      <c r="AD531" s="7"/>
    </row>
    <row r="532" spans="1:30" ht="23.25" hidden="1" x14ac:dyDescent="0.35">
      <c r="B532" t="e">
        <f ca="1">IF(H532&gt;0,B529," ")</f>
        <v>#VALUE!</v>
      </c>
      <c r="C532" s="1"/>
      <c r="D532" s="108"/>
      <c r="E532" s="109"/>
      <c r="F532" s="116" t="e">
        <f ca="1">B532</f>
        <v>#VALUE!</v>
      </c>
      <c r="G532" s="18" t="e">
        <f ca="1">IF(H532&gt;0,1," ")</f>
        <v>#VALUE!</v>
      </c>
      <c r="H532" s="111" t="e">
        <f ca="1">SMALL('[1]Planejamento Trançadeira'!C86:FJ86,COUNTIF('[1]Planejamento Trançadeira'!C86:FJ86,0)+1)</f>
        <v>#VALUE!</v>
      </c>
      <c r="I532" s="112" t="s">
        <v>40</v>
      </c>
      <c r="J532" s="113" t="e">
        <f ca="1">IF($B532="","",VLOOKUP($B532,'[1]DADOS DOS PRODUTOS'!$A$1:$M$10000,2,0))</f>
        <v>#VALUE!</v>
      </c>
      <c r="K532" s="113" t="e">
        <f ca="1">IF($B532="","",VLOOKUP($B532,'[1]DADOS DOS PRODUTOS'!$A$1:$M$10000,3,0))</f>
        <v>#VALUE!</v>
      </c>
      <c r="L532" s="17" t="e">
        <f ca="1">IF($B532="","",VLOOKUP($B532,'[1]DADOS DOS PRODUTOS'!$A$1:$M$10000,4,0))</f>
        <v>#VALUE!</v>
      </c>
      <c r="M532" s="17" t="e">
        <f ca="1">IF(J532&gt;0,M529," ")</f>
        <v>#VALUE!</v>
      </c>
      <c r="N532" s="112" t="str">
        <f ca="1">N531</f>
        <v/>
      </c>
      <c r="O532" s="114">
        <f ca="1">O531</f>
        <v>0</v>
      </c>
      <c r="P532" s="105" t="e">
        <f t="shared" ca="1" si="8"/>
        <v>#VALUE!</v>
      </c>
      <c r="Q532" s="107" t="str">
        <f ca="1">Q529</f>
        <v/>
      </c>
      <c r="R532" s="106" t="str">
        <f ca="1">R531</f>
        <v/>
      </c>
      <c r="S532" s="107" t="e">
        <f ca="1">IF($B$19="","",VLOOKUP($B$19,'[1]DADOS DOS PRODUTOS'!$A$1:$O$9999,16,0))</f>
        <v>#N/A</v>
      </c>
      <c r="T532" s="7">
        <f ca="1">IFERROR(M532,0)</f>
        <v>0</v>
      </c>
      <c r="U532" s="7"/>
      <c r="V532" s="7"/>
      <c r="W532" s="7"/>
      <c r="X532" s="7" t="str">
        <f>'[1]Programação trançadeiras'!C533</f>
        <v xml:space="preserve"> </v>
      </c>
      <c r="Y532" s="7"/>
      <c r="Z532" s="7"/>
      <c r="AA532" s="7"/>
      <c r="AB532" s="7"/>
      <c r="AC532" s="7"/>
      <c r="AD532" s="7"/>
    </row>
    <row r="533" spans="1:30" ht="23.25" hidden="1" x14ac:dyDescent="0.35">
      <c r="C533" s="1"/>
      <c r="D533" s="1"/>
      <c r="E533" s="2"/>
      <c r="F533" s="2"/>
      <c r="G533" s="113" t="e">
        <f ca="1">IF(J533&gt;0,G532," ")</f>
        <v>#VALUE!</v>
      </c>
      <c r="H533" s="114" t="e">
        <f ca="1">IF(M532=$C$2,QUOTIENT(H532,0.833),IF(M532=$C$3,PRODUCT(H532,1.235),IF(M532=$C$4,PRODUCT(H532,0.75),IF(M532=$C$5,PRODUCT(H532,1.38),IF(M532=$C$6,PRODUCT(H532,1.292),IF(M532=$C$7,PRODUCT(H532,1.292),IF(M532=$C$8,PRODUCT(H532,0.391),IF(M532=$C$9,PRODUCT(H532,1.2),IF(M532=$C$10,PRODUCT(H532,1.25),IF(M532=$C$11,PRODUCT(H532,1.25),IF(M532=$C$12,PRODUCT(H532,1.25),IF(M532=$C$13,PRODUCT(H532,1.25),H532))))))))))))</f>
        <v>#VALUE!</v>
      </c>
      <c r="I533" s="112" t="s">
        <v>40</v>
      </c>
      <c r="J533" s="113" t="e">
        <f ca="1">IF($B532="","",VLOOKUP($B532,'[1]DADOS DOS PRODUTOS'!$A$1:$M$10000,5,0))</f>
        <v>#VALUE!</v>
      </c>
      <c r="K533" s="113" t="e">
        <f ca="1">IF($B532="","",VLOOKUP($B532,'[1]DADOS DOS PRODUTOS'!$A$1:$M$10000,6,0))</f>
        <v>#VALUE!</v>
      </c>
      <c r="L533" s="113" t="e">
        <f ca="1">IF($B532="","",VLOOKUP($B532,'[1]DADOS DOS PRODUTOS'!$A$1:$M$10000,7,0))</f>
        <v>#VALUE!</v>
      </c>
      <c r="M533" s="17" t="e">
        <f ca="1">IF(J533&gt;0,M529," ")</f>
        <v>#VALUE!</v>
      </c>
      <c r="N533" s="112" t="str">
        <f ca="1">N532</f>
        <v/>
      </c>
      <c r="O533" s="114">
        <f ca="1">O532</f>
        <v>0</v>
      </c>
      <c r="P533" s="105" t="e">
        <f t="shared" ca="1" si="8"/>
        <v>#VALUE!</v>
      </c>
      <c r="Q533" s="106" t="str">
        <f ca="1">Q529</f>
        <v/>
      </c>
      <c r="R533" s="106" t="str">
        <f ca="1">R531</f>
        <v/>
      </c>
      <c r="S533" s="107" t="e">
        <f ca="1">IF($B$19="","",VLOOKUP($B$19,'[1]DADOS DOS PRODUTOS'!$A$1:$O$9999,16,0))</f>
        <v>#N/A</v>
      </c>
      <c r="T533" s="7"/>
      <c r="U533" s="7"/>
      <c r="V533" s="7"/>
      <c r="W533" s="7"/>
      <c r="X533" s="7" t="str">
        <f>'[1]Programação trançadeiras'!C534</f>
        <v xml:space="preserve"> </v>
      </c>
      <c r="Y533" s="7"/>
      <c r="Z533" s="7"/>
      <c r="AA533" s="7"/>
      <c r="AB533" s="7"/>
      <c r="AC533" s="7"/>
      <c r="AD533" s="7"/>
    </row>
    <row r="534" spans="1:30" ht="23.25" hidden="1" x14ac:dyDescent="0.35">
      <c r="C534" s="1"/>
      <c r="D534" s="1"/>
      <c r="E534" s="2"/>
      <c r="F534" s="2"/>
      <c r="G534" s="113" t="e">
        <f ca="1">IF(J534&gt;0,G533," ")</f>
        <v>#VALUE!</v>
      </c>
      <c r="H534" s="114" t="e">
        <f ca="1">IF(M533=$C$2,QUOTIENT(H533,0.833),IF(M533=$C$3,PRODUCT(H533,1.235),IF(M533=$C$4,PRODUCT(H533,0.75),IF(M533=$C$5,PRODUCT(H533,1.38),IF(M533=$C$6,PRODUCT(H533,1.292),IF(M533=$C$7,PRODUCT(H533,1.292),IF(M533=$C$8,PRODUCT(H533,0.391),IF(M533=$C$9,PRODUCT(H533,1.2),IF(M533=$C$10,PRODUCT(H533,1.25),IF(M533=$C$11,PRODUCT(H533,1.25),IF(M533=$C$12,PRODUCT(H533,1.25),IF(M533=$C$13,PRODUCT(H533,1.25),H533))))))))))))</f>
        <v>#VALUE!</v>
      </c>
      <c r="I534" s="112" t="s">
        <v>40</v>
      </c>
      <c r="J534" s="112" t="e">
        <f ca="1">IF($B532="","",VLOOKUP($B532,'[1]DADOS DOS PRODUTOS'!$A$1:$M$10000,11,0))</f>
        <v>#VALUE!</v>
      </c>
      <c r="K534" s="112" t="e">
        <f ca="1">IF($B532="","",VLOOKUP($B532,'[1]DADOS DOS PRODUTOS'!$A$1:$M$10000,12,0))</f>
        <v>#VALUE!</v>
      </c>
      <c r="L534" s="112" t="e">
        <f ca="1">IF($B532="","",VLOOKUP($B532,'[1]DADOS DOS PRODUTOS'!$A$1:$M$10000,13,0))</f>
        <v>#VALUE!</v>
      </c>
      <c r="M534" s="17" t="e">
        <f ca="1">IF(J534&gt;0,M529," ")</f>
        <v>#VALUE!</v>
      </c>
      <c r="N534" s="112" t="str">
        <f ca="1">N533</f>
        <v/>
      </c>
      <c r="O534" s="114">
        <f ca="1">O533</f>
        <v>0</v>
      </c>
      <c r="P534" s="105" t="e">
        <f t="shared" ca="1" si="8"/>
        <v>#VALUE!</v>
      </c>
      <c r="Q534" s="106" t="str">
        <f ca="1">Q529</f>
        <v/>
      </c>
      <c r="R534" s="106" t="str">
        <f ca="1">R531</f>
        <v/>
      </c>
      <c r="S534" s="107" t="e">
        <f ca="1">IF($B$19="","",VLOOKUP($B$19,'[1]DADOS DOS PRODUTOS'!$A$1:$O$9999,16,0))</f>
        <v>#N/A</v>
      </c>
      <c r="T534" s="7"/>
      <c r="U534" s="7"/>
      <c r="V534" s="7"/>
      <c r="W534" s="7"/>
      <c r="X534" s="7" t="str">
        <f>'[1]Programação trançadeiras'!C535</f>
        <v xml:space="preserve"> </v>
      </c>
      <c r="Y534" s="7"/>
      <c r="Z534" s="7"/>
      <c r="AA534" s="7"/>
      <c r="AB534" s="7"/>
      <c r="AC534" s="7"/>
      <c r="AD534" s="7"/>
    </row>
    <row r="535" spans="1:30" s="104" customFormat="1" ht="23.25" hidden="1" x14ac:dyDescent="0.35">
      <c r="A535" s="90">
        <v>1</v>
      </c>
      <c r="B535" s="91" t="str">
        <f ca="1">'[1]Programação trançadeiras'!I89</f>
        <v/>
      </c>
      <c r="C535" s="92">
        <f ca="1">'[1]Programação trançadeiras'!J89</f>
        <v>0</v>
      </c>
      <c r="D535" s="93" t="e">
        <f ca="1">(Q535*C535)/R535</f>
        <v>#VALUE!</v>
      </c>
      <c r="E535" s="93" t="e">
        <f ca="1">D535/Q535</f>
        <v>#VALUE!</v>
      </c>
      <c r="F535" s="94" t="str">
        <f ca="1">B535</f>
        <v/>
      </c>
      <c r="G535" s="95" t="e">
        <f ca="1">IF(H535&lt;Q535,1,W535)</f>
        <v>#VALUE!</v>
      </c>
      <c r="H535" s="96" t="e">
        <f ca="1">IF(D535&gt;Q535,Q535,IF(D535&lt;Q535,D535,D535))</f>
        <v>#VALUE!</v>
      </c>
      <c r="I535" s="97" t="s">
        <v>40</v>
      </c>
      <c r="J535" s="98" t="str">
        <f ca="1">IF($B535="","",VLOOKUP($B535,'[1]DADOS DOS PRODUTOS'!$A$1:$M$10000,2,0))</f>
        <v/>
      </c>
      <c r="K535" s="98" t="str">
        <f ca="1">IF($B535="","",VLOOKUP($B535,'[1]DADOS DOS PRODUTOS'!$A$1:$M$10000,3,0))</f>
        <v/>
      </c>
      <c r="L535" s="99" t="str">
        <f ca="1">IF($B535="","",VLOOKUP($B535,'[1]DADOS DOS PRODUTOS'!$A$1:$M$10000,4,0))</f>
        <v/>
      </c>
      <c r="M535" s="99" t="str">
        <f ca="1">IF(B535="","",VLOOKUP(B535,'[1]DADOS DOS PRODUTOS'!$A$1:$M$10000,8,0))</f>
        <v/>
      </c>
      <c r="N535" s="97" t="str">
        <f ca="1">IF(B535="","",VLOOKUP(B535,'[1]DADOS DOS PRODUTOS'!$A$1:$M$10000,9,0))</f>
        <v/>
      </c>
      <c r="O535" s="100">
        <f ca="1">C535</f>
        <v>0</v>
      </c>
      <c r="P535" s="101" t="e">
        <f t="shared" ca="1" si="8"/>
        <v>#VALUE!</v>
      </c>
      <c r="Q535" s="102" t="str">
        <f ca="1">IF(B535="","",VLOOKUP(B535,'[1]DADOS DOS PRODUTOS'!$A$1:$N$9999,14,0))</f>
        <v/>
      </c>
      <c r="R535" s="102" t="str">
        <f ca="1">IF(B535="","",VLOOKUP(B535,'[1]DADOS DOS PRODUTOS'!$A$1:$O$9999,15,0))</f>
        <v/>
      </c>
      <c r="S535" s="102" t="str">
        <f ca="1">IF(B535="","",VLOOKUP(B535,'[1]DADOS DOS PRODUTOS'!$A$1:$O$9999,16,0))</f>
        <v/>
      </c>
      <c r="T535" s="90" t="str">
        <f ca="1">IFERROR(M535,0)</f>
        <v/>
      </c>
      <c r="U535" s="90"/>
      <c r="V535" s="90" t="str">
        <f ca="1">LEFT(B535,4)</f>
        <v/>
      </c>
      <c r="W535" s="103">
        <f ca="1">COUNTIF('[1]Planejamento Trançadeira'!C95:APM95,'[1]Planejamento Trançadeira'!A95)</f>
        <v>0</v>
      </c>
      <c r="X535" s="90" t="str">
        <f>'[1]Programação trançadeiras'!C536</f>
        <v xml:space="preserve"> </v>
      </c>
      <c r="Y535" s="90"/>
      <c r="Z535" s="90"/>
      <c r="AA535" s="90"/>
      <c r="AB535" s="90"/>
      <c r="AC535" s="90"/>
      <c r="AD535" s="90"/>
    </row>
    <row r="536" spans="1:30" ht="23.25" hidden="1" x14ac:dyDescent="0.35">
      <c r="C536" s="1"/>
      <c r="D536" s="1"/>
      <c r="E536" s="2"/>
      <c r="F536" s="2"/>
      <c r="G536" s="98" t="e">
        <f ca="1">IF(J536&gt;0,G535," ")</f>
        <v>#VALUE!</v>
      </c>
      <c r="H536" s="100" t="e">
        <f ca="1">IF(M535=$C$2,QUOTIENT(H535,0.833),IF(M535=$C$3,PRODUCT(H535,1.235),IF(M535=$C$4,PRODUCT(H535,0.75),IF(M535=$C$5,PRODUCT(H535,1.38),IF(M535=$C$6,PRODUCT(H535,1.292),IF(M535=$C$7,PRODUCT(H535,1.292),IF(M535=$C$8,PRODUCT(H535,0.391),IF(M535=$C$9,PRODUCT(H535,1.2),IF(M535=$C$10,PRODUCT(H535,1.25),IF(M535=$C$11,PRODUCT(H535,1.25),IF(M535=$C$12,PRODUCT(H535,1.25),IF(M535=$C$13,PRODUCT(H535,1.25),H535))))))))))))</f>
        <v>#VALUE!</v>
      </c>
      <c r="I536" s="97" t="s">
        <v>40</v>
      </c>
      <c r="J536" s="98" t="str">
        <f ca="1">IF($B535="","",VLOOKUP($B535,'[1]DADOS DOS PRODUTOS'!$A$1:$M$10000,5,0))</f>
        <v/>
      </c>
      <c r="K536" s="98" t="str">
        <f ca="1">IF($B535="","",VLOOKUP($B535,'[1]DADOS DOS PRODUTOS'!$A$1:$M$10000,6,0))</f>
        <v/>
      </c>
      <c r="L536" s="98" t="str">
        <f ca="1">IF($B535="","",VLOOKUP($B535,'[1]DADOS DOS PRODUTOS'!$A$1:$M$10000,7,0))</f>
        <v/>
      </c>
      <c r="M536" s="99" t="str">
        <f ca="1">IF(J536&gt;0,M535," ")</f>
        <v/>
      </c>
      <c r="N536" s="97" t="str">
        <f ca="1">N535</f>
        <v/>
      </c>
      <c r="O536" s="100">
        <f ca="1">O535</f>
        <v>0</v>
      </c>
      <c r="P536" s="105" t="e">
        <f t="shared" ca="1" si="8"/>
        <v>#VALUE!</v>
      </c>
      <c r="Q536" s="106" t="str">
        <f ca="1">Q535</f>
        <v/>
      </c>
      <c r="R536" s="106" t="str">
        <f ca="1">R535</f>
        <v/>
      </c>
      <c r="S536" s="107" t="e">
        <f ca="1">IF($B$19="","",VLOOKUP($B$19,'[1]DADOS DOS PRODUTOS'!$A$1:$O$9999,16,0))</f>
        <v>#N/A</v>
      </c>
      <c r="T536" s="7"/>
      <c r="U536" s="7"/>
      <c r="V536" s="7"/>
      <c r="W536" s="7"/>
      <c r="X536" s="7" t="str">
        <f>'[1]Programação trançadeiras'!C537</f>
        <v xml:space="preserve"> </v>
      </c>
      <c r="Y536" s="7"/>
      <c r="Z536" s="7"/>
      <c r="AA536" s="7"/>
      <c r="AB536" s="7"/>
      <c r="AC536" s="7"/>
      <c r="AD536" s="7"/>
    </row>
    <row r="537" spans="1:30" ht="23.25" hidden="1" x14ac:dyDescent="0.35">
      <c r="C537" s="1"/>
      <c r="D537" s="1"/>
      <c r="E537" s="2"/>
      <c r="F537" s="2"/>
      <c r="G537" s="97" t="e">
        <f ca="1">IF(J537&gt;0,G536," ")</f>
        <v>#VALUE!</v>
      </c>
      <c r="H537" s="100" t="e">
        <f ca="1">IF(M536=$C$2,QUOTIENT(H536,0.833),IF(M536=$C$3,PRODUCT(H536,1.235),IF(M536=$C$4,PRODUCT(H536,0.75),IF(M536=$C$5,PRODUCT(H536,1.38),IF(M536=$C$6,PRODUCT(H536,1.292),IF(M536=$C$7,PRODUCT(H536,1.292),IF(M536=$C$8,PRODUCT(H536,0.391),IF(M536=$C$9,PRODUCT(H536,1.2),IF(M536=$C$10,PRODUCT(H536,1.25),IF(M536=$C$11,PRODUCT(H536,1.25),IF(M536=$C$12,PRODUCT(H536,1.25),IF(M536=$C$13,PRODUCT(H536,1.25),H536))))))))))))</f>
        <v>#VALUE!</v>
      </c>
      <c r="I537" s="97" t="s">
        <v>40</v>
      </c>
      <c r="J537" s="97" t="str">
        <f ca="1">IF($B535="","",VLOOKUP($B535,'[1]DADOS DOS PRODUTOS'!$A$1:$M$10000,11,0))</f>
        <v/>
      </c>
      <c r="K537" s="97" t="str">
        <f ca="1">IF($B535="","",VLOOKUP($B535,'[1]DADOS DOS PRODUTOS'!$A$1:$M$10000,12,0))</f>
        <v/>
      </c>
      <c r="L537" s="97" t="str">
        <f ca="1">IF($B535="","",VLOOKUP($B535,'[1]DADOS DOS PRODUTOS'!$A$1:$M$10000,13,0))</f>
        <v/>
      </c>
      <c r="M537" s="99" t="str">
        <f ca="1">IF(J537&gt;0,M535," ")</f>
        <v/>
      </c>
      <c r="N537" s="97" t="str">
        <f ca="1">N536</f>
        <v/>
      </c>
      <c r="O537" s="100">
        <f ca="1">O535</f>
        <v>0</v>
      </c>
      <c r="P537" s="105" t="e">
        <f t="shared" ca="1" si="8"/>
        <v>#VALUE!</v>
      </c>
      <c r="Q537" s="106" t="str">
        <f ca="1">Q535</f>
        <v/>
      </c>
      <c r="R537" s="106" t="str">
        <f ca="1">R535</f>
        <v/>
      </c>
      <c r="S537" s="107" t="e">
        <f ca="1">IF($B$19="","",VLOOKUP($B$19,'[1]DADOS DOS PRODUTOS'!$A$1:$O$9999,16,0))</f>
        <v>#N/A</v>
      </c>
      <c r="T537" s="7"/>
      <c r="U537" s="7"/>
      <c r="V537" s="7"/>
      <c r="W537" s="7"/>
      <c r="X537" s="7" t="str">
        <f>'[1]Programação trançadeiras'!C537</f>
        <v xml:space="preserve"> </v>
      </c>
      <c r="Y537" s="7"/>
      <c r="Z537" s="7"/>
      <c r="AA537" s="7"/>
      <c r="AB537" s="7"/>
      <c r="AC537" s="7"/>
      <c r="AD537" s="7"/>
    </row>
    <row r="538" spans="1:30" ht="23.25" hidden="1" x14ac:dyDescent="0.35">
      <c r="B538" t="e">
        <f ca="1">IF(H538&gt;0,B535," ")</f>
        <v>#VALUE!</v>
      </c>
      <c r="C538" s="1"/>
      <c r="D538" s="108"/>
      <c r="E538" s="109"/>
      <c r="F538" s="94" t="e">
        <f ca="1">B538</f>
        <v>#VALUE!</v>
      </c>
      <c r="G538" s="95" t="e">
        <f ca="1">IF(H538&gt;0,1," ")</f>
        <v>#VALUE!</v>
      </c>
      <c r="H538" s="96" t="e">
        <f ca="1">SMALL('[1]Planejamento Trançadeira'!C87:FJ87,COUNTIF('[1]Planejamento Trançadeira'!C87:FJ87,0)+1)</f>
        <v>#VALUE!</v>
      </c>
      <c r="I538" s="97" t="s">
        <v>40</v>
      </c>
      <c r="J538" s="98" t="e">
        <f ca="1">IF($B538="","",VLOOKUP($B538,'[1]DADOS DOS PRODUTOS'!$A$1:$M$10000,2,0))</f>
        <v>#VALUE!</v>
      </c>
      <c r="K538" s="98" t="e">
        <f ca="1">IF($B538="","",VLOOKUP($B538,'[1]DADOS DOS PRODUTOS'!$A$1:$M$10000,3,0))</f>
        <v>#VALUE!</v>
      </c>
      <c r="L538" s="99" t="e">
        <f ca="1">IF($B538="","",VLOOKUP($B538,'[1]DADOS DOS PRODUTOS'!$A$1:$M$10000,4,0))</f>
        <v>#VALUE!</v>
      </c>
      <c r="M538" s="99" t="e">
        <f ca="1">IF(J538&gt;0,M535," ")</f>
        <v>#VALUE!</v>
      </c>
      <c r="N538" s="97" t="str">
        <f ca="1">N537</f>
        <v/>
      </c>
      <c r="O538" s="100">
        <f ca="1">O537</f>
        <v>0</v>
      </c>
      <c r="P538" s="105" t="e">
        <f t="shared" ca="1" si="8"/>
        <v>#VALUE!</v>
      </c>
      <c r="Q538" s="107" t="str">
        <f ca="1">Q535</f>
        <v/>
      </c>
      <c r="R538" s="106" t="str">
        <f ca="1">R537</f>
        <v/>
      </c>
      <c r="S538" s="107" t="e">
        <f ca="1">IF($B$19="","",VLOOKUP($B$19,'[1]DADOS DOS PRODUTOS'!$A$1:$O$9999,16,0))</f>
        <v>#N/A</v>
      </c>
      <c r="T538" s="7">
        <f ca="1">IFERROR(M538,0)</f>
        <v>0</v>
      </c>
      <c r="U538" s="7"/>
      <c r="V538" s="7"/>
      <c r="W538" s="7"/>
      <c r="X538" s="7" t="str">
        <f>'[1]Programação trançadeiras'!C539</f>
        <v xml:space="preserve"> </v>
      </c>
      <c r="Y538" s="7"/>
      <c r="Z538" s="7"/>
      <c r="AA538" s="7"/>
      <c r="AB538" s="7"/>
      <c r="AC538" s="7"/>
      <c r="AD538" s="7"/>
    </row>
    <row r="539" spans="1:30" ht="23.25" hidden="1" x14ac:dyDescent="0.35">
      <c r="C539" s="1"/>
      <c r="D539" s="1"/>
      <c r="E539" s="2"/>
      <c r="F539" s="2"/>
      <c r="G539" s="98" t="e">
        <f ca="1">IF(J539&gt;0,G538," ")</f>
        <v>#VALUE!</v>
      </c>
      <c r="H539" s="100" t="e">
        <f ca="1">IF(M538=$C$2,QUOTIENT(H538,0.833),IF(M538=$C$3,PRODUCT(H538,1.235),IF(M538=$C$4,PRODUCT(H538,0.75),IF(M538=$C$5,PRODUCT(H538,1.38),IF(M538=$C$6,PRODUCT(H538,1.292),IF(M538=$C$7,PRODUCT(H538,1.292),IF(M538=$C$8,PRODUCT(H538,0.391),IF(M538=$C$9,PRODUCT(H538,1.2),IF(M538=$C$10,PRODUCT(H538,1.25),IF(M538=$C$11,PRODUCT(H538,1.25),IF(M538=$C$12,PRODUCT(H538,1.25),IF(M538=$C$13,PRODUCT(H538,1.25),H538))))))))))))</f>
        <v>#VALUE!</v>
      </c>
      <c r="I539" s="97" t="s">
        <v>40</v>
      </c>
      <c r="J539" s="98" t="e">
        <f ca="1">IF($B538="","",VLOOKUP($B538,'[1]DADOS DOS PRODUTOS'!$A$1:$M$10000,5,0))</f>
        <v>#VALUE!</v>
      </c>
      <c r="K539" s="98" t="e">
        <f ca="1">IF($B538="","",VLOOKUP($B538,'[1]DADOS DOS PRODUTOS'!$A$1:$M$10000,6,0))</f>
        <v>#VALUE!</v>
      </c>
      <c r="L539" s="98" t="e">
        <f ca="1">IF($B538="","",VLOOKUP($B538,'[1]DADOS DOS PRODUTOS'!$A$1:$M$10000,7,0))</f>
        <v>#VALUE!</v>
      </c>
      <c r="M539" s="99" t="e">
        <f ca="1">IF(J539&gt;0,M535," ")</f>
        <v>#VALUE!</v>
      </c>
      <c r="N539" s="97" t="str">
        <f ca="1">N538</f>
        <v/>
      </c>
      <c r="O539" s="100">
        <f ca="1">O538</f>
        <v>0</v>
      </c>
      <c r="P539" s="105" t="e">
        <f t="shared" ca="1" si="8"/>
        <v>#VALUE!</v>
      </c>
      <c r="Q539" s="106" t="str">
        <f ca="1">Q535</f>
        <v/>
      </c>
      <c r="R539" s="106" t="str">
        <f ca="1">R537</f>
        <v/>
      </c>
      <c r="S539" s="107" t="e">
        <f ca="1">IF($B$19="","",VLOOKUP($B$19,'[1]DADOS DOS PRODUTOS'!$A$1:$O$9999,16,0))</f>
        <v>#N/A</v>
      </c>
      <c r="T539" s="7"/>
      <c r="U539" s="7"/>
      <c r="V539" s="7"/>
      <c r="W539" s="7"/>
      <c r="X539" s="7" t="str">
        <f>'[1]Programação trançadeiras'!C539</f>
        <v xml:space="preserve"> </v>
      </c>
      <c r="Y539" s="7"/>
      <c r="Z539" s="7"/>
      <c r="AA539" s="7"/>
      <c r="AB539" s="7"/>
      <c r="AC539" s="7"/>
      <c r="AD539" s="7"/>
    </row>
    <row r="540" spans="1:30" ht="23.25" hidden="1" x14ac:dyDescent="0.35">
      <c r="C540" s="1"/>
      <c r="D540" s="1"/>
      <c r="E540" s="2"/>
      <c r="F540" s="2"/>
      <c r="G540" s="98" t="e">
        <f ca="1">IF(J540&gt;0,G539," ")</f>
        <v>#VALUE!</v>
      </c>
      <c r="H540" s="100" t="e">
        <f ca="1">IF(M539=$C$2,QUOTIENT(H539,0.833),IF(M539=$C$3,PRODUCT(H539,1.235),IF(M539=$C$4,PRODUCT(H539,0.75),IF(M539=$C$5,PRODUCT(H539,1.38),IF(M539=$C$6,PRODUCT(H539,1.292),IF(M539=$C$7,PRODUCT(H539,1.292),IF(M539=$C$8,PRODUCT(H539,0.391),IF(M539=$C$9,PRODUCT(H539,1.2),IF(M539=$C$10,PRODUCT(H539,1.25),IF(M539=$C$11,PRODUCT(H539,1.25),IF(M539=$C$12,PRODUCT(H539,1.25),IF(M539=$C$13,PRODUCT(H539,1.25),H539))))))))))))</f>
        <v>#VALUE!</v>
      </c>
      <c r="I540" s="97" t="s">
        <v>40</v>
      </c>
      <c r="J540" s="97" t="e">
        <f ca="1">IF($B538="","",VLOOKUP($B538,'[1]DADOS DOS PRODUTOS'!$A$1:$M$10000,11,0))</f>
        <v>#VALUE!</v>
      </c>
      <c r="K540" s="97" t="e">
        <f ca="1">IF($B538="","",VLOOKUP($B538,'[1]DADOS DOS PRODUTOS'!$A$1:$M$10000,12,0))</f>
        <v>#VALUE!</v>
      </c>
      <c r="L540" s="97" t="e">
        <f ca="1">IF($B538="","",VLOOKUP($B538,'[1]DADOS DOS PRODUTOS'!$A$1:$M$10000,13,0))</f>
        <v>#VALUE!</v>
      </c>
      <c r="M540" s="99" t="e">
        <f ca="1">IF(J540&gt;0,M535," ")</f>
        <v>#VALUE!</v>
      </c>
      <c r="N540" s="97" t="str">
        <f ca="1">N539</f>
        <v/>
      </c>
      <c r="O540" s="100">
        <f ca="1">O539</f>
        <v>0</v>
      </c>
      <c r="P540" s="105" t="e">
        <f t="shared" ca="1" si="8"/>
        <v>#VALUE!</v>
      </c>
      <c r="Q540" s="106" t="str">
        <f ca="1">Q535</f>
        <v/>
      </c>
      <c r="R540" s="106" t="str">
        <f ca="1">R537</f>
        <v/>
      </c>
      <c r="S540" s="107" t="e">
        <f ca="1">IF($B$19="","",VLOOKUP($B$19,'[1]DADOS DOS PRODUTOS'!$A$1:$O$9999,16,0))</f>
        <v>#N/A</v>
      </c>
      <c r="T540" s="7"/>
      <c r="U540" s="7"/>
      <c r="V540" s="7"/>
      <c r="W540" s="7"/>
      <c r="X540" s="7" t="str">
        <f>'[1]Programação trançadeiras'!C541</f>
        <v xml:space="preserve"> </v>
      </c>
      <c r="Y540" s="7"/>
      <c r="Z540" s="7"/>
      <c r="AA540" s="7"/>
      <c r="AB540" s="7"/>
      <c r="AC540" s="7"/>
      <c r="AD540" s="7"/>
    </row>
    <row r="541" spans="1:30" ht="23.25" hidden="1" x14ac:dyDescent="0.35">
      <c r="A541">
        <v>2</v>
      </c>
      <c r="B541" s="110" t="str">
        <f ca="1">'[1]Programação trançadeiras'!I90</f>
        <v/>
      </c>
      <c r="C541" s="1">
        <f ca="1">'[1]Programação trançadeiras'!J90</f>
        <v>0</v>
      </c>
      <c r="D541" s="108" t="e">
        <f ca="1">(Q541*C541)/R541</f>
        <v>#VALUE!</v>
      </c>
      <c r="E541" s="109" t="e">
        <f ca="1">D541/Q541</f>
        <v>#VALUE!</v>
      </c>
      <c r="F541" s="94" t="str">
        <f ca="1">B541</f>
        <v/>
      </c>
      <c r="G541" s="18" t="e">
        <f ca="1">IF(H541&lt;Q541,1,W541)</f>
        <v>#VALUE!</v>
      </c>
      <c r="H541" s="111" t="e">
        <f ca="1">IF(D541&gt;Q541,Q541,IF(D541&lt;Q541,D541,D541))</f>
        <v>#VALUE!</v>
      </c>
      <c r="I541" s="112" t="s">
        <v>40</v>
      </c>
      <c r="J541" s="113" t="str">
        <f ca="1">IF($B541="","",VLOOKUP($B541,'[1]DADOS DOS PRODUTOS'!$A$1:$M$10000,2,0))</f>
        <v/>
      </c>
      <c r="K541" s="113" t="str">
        <f ca="1">IF($B541="","",VLOOKUP($B541,'[1]DADOS DOS PRODUTOS'!$A$1:$M$10000,3,0))</f>
        <v/>
      </c>
      <c r="L541" s="17" t="str">
        <f ca="1">IF($B541="","",VLOOKUP($B541,'[1]DADOS DOS PRODUTOS'!$A$1:$M$10000,4,0))</f>
        <v/>
      </c>
      <c r="M541" s="17" t="str">
        <f ca="1">IF(B541="","",VLOOKUP(B541,'[1]DADOS DOS PRODUTOS'!$A$1:$M$10000,8,0))</f>
        <v/>
      </c>
      <c r="N541" s="112" t="str">
        <f ca="1">IF(B541="","",VLOOKUP(B541,'[1]DADOS DOS PRODUTOS'!$A$1:$M$10000,9,0))</f>
        <v/>
      </c>
      <c r="O541" s="114">
        <f ca="1">C541</f>
        <v>0</v>
      </c>
      <c r="P541" s="101" t="e">
        <f t="shared" ca="1" si="8"/>
        <v>#VALUE!</v>
      </c>
      <c r="Q541" s="102" t="str">
        <f ca="1">IF(B541="","",VLOOKUP(B541,'[1]DADOS DOS PRODUTOS'!$A$1:$N$9999,14,0))</f>
        <v/>
      </c>
      <c r="R541" s="102" t="str">
        <f ca="1">IF(B541="","",VLOOKUP(B541,'[1]DADOS DOS PRODUTOS'!$A$1:$O$9999,15,0))</f>
        <v/>
      </c>
      <c r="S541" s="102" t="str">
        <f ca="1">IF(B541="","",VLOOKUP(B541,'[1]DADOS DOS PRODUTOS'!$A$1:$O$9999,16,0))</f>
        <v/>
      </c>
      <c r="T541" s="90" t="str">
        <f ca="1">IFERROR(M541,0)</f>
        <v/>
      </c>
      <c r="U541" s="90"/>
      <c r="V541" s="90" t="str">
        <f ca="1">LEFT(B541,4)</f>
        <v/>
      </c>
      <c r="W541" s="103">
        <f ca="1">COUNTIF('[1]Planejamento Trançadeira'!C96:APM96,'[1]Planejamento Trançadeira'!A96)</f>
        <v>0</v>
      </c>
      <c r="X541" s="7" t="str">
        <f>'[1]Programação trançadeiras'!C542</f>
        <v xml:space="preserve"> </v>
      </c>
      <c r="Y541" s="7"/>
      <c r="Z541" s="7"/>
      <c r="AA541" s="7"/>
      <c r="AB541" s="7"/>
      <c r="AC541" s="7"/>
      <c r="AD541" s="7"/>
    </row>
    <row r="542" spans="1:30" ht="23.25" hidden="1" x14ac:dyDescent="0.35">
      <c r="C542" s="1"/>
      <c r="D542" s="1"/>
      <c r="E542" s="2"/>
      <c r="F542" s="2"/>
      <c r="G542" s="113" t="e">
        <f ca="1">IF(J542&gt;0,G541," ")</f>
        <v>#VALUE!</v>
      </c>
      <c r="H542" s="114" t="e">
        <f ca="1">IF(M541=$C$2,QUOTIENT(H541,0.833),IF(M541=$C$3,PRODUCT(H541,1.235),IF(M541=$C$4,PRODUCT(H541,0.75),IF(M541=$C$5,PRODUCT(H541,1.38),IF(M541=$C$6,PRODUCT(H541,1.292),IF(M541=$C$7,PRODUCT(H541,1.292),IF(M541=$C$8,PRODUCT(H541,0.391),IF(M541=$C$9,PRODUCT(H541,1.2),IF(M541=$C$10,PRODUCT(H541,1.25),IF(M541=$C$11,PRODUCT(H541,1.25),IF(M541=$C$12,PRODUCT(H541,1.25),IF(M541=$C$13,PRODUCT(H541,1.25),H541))))))))))))</f>
        <v>#VALUE!</v>
      </c>
      <c r="I542" s="112" t="s">
        <v>40</v>
      </c>
      <c r="J542" s="113" t="str">
        <f ca="1">IF($B541="","",VLOOKUP($B541,'[1]DADOS DOS PRODUTOS'!$A$1:$M$10000,5,0))</f>
        <v/>
      </c>
      <c r="K542" s="113" t="str">
        <f ca="1">IF($B541="","",VLOOKUP($B541,'[1]DADOS DOS PRODUTOS'!$A$1:$M$10000,6,0))</f>
        <v/>
      </c>
      <c r="L542" s="113" t="str">
        <f ca="1">IF($B541="","",VLOOKUP($B541,'[1]DADOS DOS PRODUTOS'!$A$1:$M$10000,7,0))</f>
        <v/>
      </c>
      <c r="M542" s="17" t="str">
        <f ca="1">IF(J542&gt;0,M541," ")</f>
        <v/>
      </c>
      <c r="N542" s="112" t="str">
        <f ca="1">N541</f>
        <v/>
      </c>
      <c r="O542" s="114">
        <f ca="1">O541</f>
        <v>0</v>
      </c>
      <c r="P542" s="105" t="e">
        <f t="shared" ca="1" si="8"/>
        <v>#VALUE!</v>
      </c>
      <c r="Q542" s="106" t="str">
        <f ca="1">Q541</f>
        <v/>
      </c>
      <c r="R542" s="106" t="str">
        <f ca="1">R541</f>
        <v/>
      </c>
      <c r="S542" s="107" t="e">
        <f ca="1">IF($B$19="","",VLOOKUP($B$19,'[1]DADOS DOS PRODUTOS'!$A$1:$O$9999,16,0))</f>
        <v>#N/A</v>
      </c>
      <c r="T542" s="7"/>
      <c r="U542" s="7"/>
      <c r="V542" s="7"/>
      <c r="W542" s="7"/>
      <c r="X542" s="7" t="str">
        <f>'[1]Programação trançadeiras'!C543</f>
        <v xml:space="preserve"> </v>
      </c>
      <c r="Y542" s="7"/>
      <c r="Z542" s="7"/>
      <c r="AA542" s="7"/>
      <c r="AB542" s="7"/>
      <c r="AC542" s="7"/>
      <c r="AD542" s="7"/>
    </row>
    <row r="543" spans="1:30" ht="23.25" hidden="1" x14ac:dyDescent="0.35">
      <c r="C543" s="1"/>
      <c r="D543" s="1"/>
      <c r="E543" s="2"/>
      <c r="F543" s="2"/>
      <c r="G543" s="112" t="e">
        <f ca="1">IF(J543&gt;0,G542," ")</f>
        <v>#VALUE!</v>
      </c>
      <c r="H543" s="114" t="e">
        <f ca="1">IF(M542=$C$2,QUOTIENT(H542,0.833),IF(M542=$C$3,PRODUCT(H542,1.235),IF(M542=$C$4,PRODUCT(H542,0.75),IF(M542=$C$5,PRODUCT(H542,1.38),IF(M542=$C$6,PRODUCT(H542,1.292),IF(M542=$C$7,PRODUCT(H542,1.292),IF(M542=$C$8,PRODUCT(H542,0.391),IF(M542=$C$9,PRODUCT(H542,1.2),IF(M542=$C$10,PRODUCT(H542,1.25),IF(M542=$C$11,PRODUCT(H542,1.25),IF(M542=$C$12,PRODUCT(H542,1.25),IF(M542=$C$13,PRODUCT(H542,1.25),H542))))))))))))</f>
        <v>#VALUE!</v>
      </c>
      <c r="I543" s="112" t="s">
        <v>40</v>
      </c>
      <c r="J543" s="112" t="str">
        <f ca="1">IF($B541="","",VLOOKUP($B541,'[1]DADOS DOS PRODUTOS'!$A$1:$M$10000,11,0))</f>
        <v/>
      </c>
      <c r="K543" s="112" t="str">
        <f ca="1">IF($B541="","",VLOOKUP($B541,'[1]DADOS DOS PRODUTOS'!$A$1:$M$10000,12,0))</f>
        <v/>
      </c>
      <c r="L543" s="112" t="str">
        <f ca="1">IF($B541="","",VLOOKUP($B541,'[1]DADOS DOS PRODUTOS'!$A$1:$M$10000,13,0))</f>
        <v/>
      </c>
      <c r="M543" s="17" t="str">
        <f ca="1">IF(J543&gt;0,M541," ")</f>
        <v/>
      </c>
      <c r="N543" s="112" t="str">
        <f ca="1">N542</f>
        <v/>
      </c>
      <c r="O543" s="114">
        <f ca="1">O541</f>
        <v>0</v>
      </c>
      <c r="P543" s="105" t="e">
        <f t="shared" ca="1" si="8"/>
        <v>#VALUE!</v>
      </c>
      <c r="Q543" s="106" t="str">
        <f ca="1">Q541</f>
        <v/>
      </c>
      <c r="R543" s="106" t="str">
        <f ca="1">R541</f>
        <v/>
      </c>
      <c r="S543" s="107" t="e">
        <f ca="1">IF($B$19="","",VLOOKUP($B$19,'[1]DADOS DOS PRODUTOS'!$A$1:$O$9999,16,0))</f>
        <v>#N/A</v>
      </c>
      <c r="T543" s="7"/>
      <c r="U543" s="7"/>
      <c r="V543" s="7"/>
      <c r="W543" s="7"/>
      <c r="X543" s="7" t="str">
        <f>'[1]Programação trançadeiras'!C544</f>
        <v xml:space="preserve"> </v>
      </c>
      <c r="Y543" s="7"/>
      <c r="Z543" s="7"/>
      <c r="AA543" s="7"/>
      <c r="AB543" s="7"/>
      <c r="AC543" s="7"/>
      <c r="AD543" s="7"/>
    </row>
    <row r="544" spans="1:30" ht="23.25" hidden="1" x14ac:dyDescent="0.35">
      <c r="B544" t="e">
        <f ca="1">IF(H544&gt;0,B541," ")</f>
        <v>#VALUE!</v>
      </c>
      <c r="C544" s="1"/>
      <c r="D544" s="108"/>
      <c r="E544" s="109"/>
      <c r="F544" s="94" t="e">
        <f ca="1">B544</f>
        <v>#VALUE!</v>
      </c>
      <c r="G544" s="18" t="e">
        <f ca="1">IF(H544&gt;0,1," ")</f>
        <v>#VALUE!</v>
      </c>
      <c r="H544" s="111" t="e">
        <f ca="1">SMALL('[1]Planejamento Trançadeira'!C88:FJ88,COUNTIF('[1]Planejamento Trançadeira'!C88:FJ88,0)+1)</f>
        <v>#VALUE!</v>
      </c>
      <c r="I544" s="112" t="s">
        <v>40</v>
      </c>
      <c r="J544" s="113" t="e">
        <f ca="1">IF($B544="","",VLOOKUP($B544,'[1]DADOS DOS PRODUTOS'!$A$1:$M$10000,2,0))</f>
        <v>#VALUE!</v>
      </c>
      <c r="K544" s="113" t="e">
        <f ca="1">IF($B544="","",VLOOKUP($B544,'[1]DADOS DOS PRODUTOS'!$A$1:$M$10000,3,0))</f>
        <v>#VALUE!</v>
      </c>
      <c r="L544" s="17" t="e">
        <f ca="1">IF($B544="","",VLOOKUP($B544,'[1]DADOS DOS PRODUTOS'!$A$1:$M$10000,4,0))</f>
        <v>#VALUE!</v>
      </c>
      <c r="M544" s="17" t="e">
        <f ca="1">IF(J544&gt;0,M541," ")</f>
        <v>#VALUE!</v>
      </c>
      <c r="N544" s="112" t="str">
        <f ca="1">N543</f>
        <v/>
      </c>
      <c r="O544" s="114">
        <f ca="1">O543</f>
        <v>0</v>
      </c>
      <c r="P544" s="105" t="e">
        <f t="shared" ca="1" si="8"/>
        <v>#VALUE!</v>
      </c>
      <c r="Q544" s="107" t="str">
        <f ca="1">Q541</f>
        <v/>
      </c>
      <c r="R544" s="106" t="str">
        <f ca="1">R543</f>
        <v/>
      </c>
      <c r="S544" s="107" t="e">
        <f ca="1">IF($B$19="","",VLOOKUP($B$19,'[1]DADOS DOS PRODUTOS'!$A$1:$O$9999,16,0))</f>
        <v>#N/A</v>
      </c>
      <c r="T544" s="7">
        <f ca="1">IFERROR(M544,0)</f>
        <v>0</v>
      </c>
      <c r="U544" s="7"/>
      <c r="V544" s="7"/>
      <c r="W544" s="7"/>
      <c r="X544" s="7" t="str">
        <f>'[1]Programação trançadeiras'!C545</f>
        <v xml:space="preserve"> </v>
      </c>
      <c r="Y544" s="7"/>
      <c r="Z544" s="7"/>
      <c r="AA544" s="7"/>
      <c r="AB544" s="7"/>
      <c r="AC544" s="7"/>
      <c r="AD544" s="7"/>
    </row>
    <row r="545" spans="1:30" ht="23.25" hidden="1" x14ac:dyDescent="0.35">
      <c r="C545" s="1"/>
      <c r="D545" s="1"/>
      <c r="E545" s="2"/>
      <c r="F545" s="2"/>
      <c r="G545" s="113" t="e">
        <f ca="1">IF(J545&gt;0,G544," ")</f>
        <v>#VALUE!</v>
      </c>
      <c r="H545" s="114" t="e">
        <f ca="1">IF(M544=$C$2,QUOTIENT(H544,0.833),IF(M544=$C$3,PRODUCT(H544,1.235),IF(M544=$C$4,PRODUCT(H544,0.75),IF(M544=$C$5,PRODUCT(H544,1.38),IF(M544=$C$6,PRODUCT(H544,1.292),IF(M544=$C$7,PRODUCT(H544,1.292),IF(M544=$C$8,PRODUCT(H544,0.391),IF(M544=$C$9,PRODUCT(H544,1.2),IF(M544=$C$10,PRODUCT(H544,1.25),IF(M544=$C$11,PRODUCT(H544,1.25),IF(M544=$C$12,PRODUCT(H544,1.25),IF(M544=$C$13,PRODUCT(H544,1.25),H544))))))))))))</f>
        <v>#VALUE!</v>
      </c>
      <c r="I545" s="112" t="s">
        <v>40</v>
      </c>
      <c r="J545" s="113" t="e">
        <f ca="1">IF($B544="","",VLOOKUP($B544,'[1]DADOS DOS PRODUTOS'!$A$1:$M$10000,5,0))</f>
        <v>#VALUE!</v>
      </c>
      <c r="K545" s="113" t="e">
        <f ca="1">IF($B544="","",VLOOKUP($B544,'[1]DADOS DOS PRODUTOS'!$A$1:$M$10000,6,0))</f>
        <v>#VALUE!</v>
      </c>
      <c r="L545" s="113" t="e">
        <f ca="1">IF($B544="","",VLOOKUP($B544,'[1]DADOS DOS PRODUTOS'!$A$1:$M$10000,7,0))</f>
        <v>#VALUE!</v>
      </c>
      <c r="M545" s="17" t="e">
        <f ca="1">IF(J545&gt;0,M541," ")</f>
        <v>#VALUE!</v>
      </c>
      <c r="N545" s="112" t="str">
        <f ca="1">N544</f>
        <v/>
      </c>
      <c r="O545" s="114">
        <f ca="1">O544</f>
        <v>0</v>
      </c>
      <c r="P545" s="105" t="e">
        <f t="shared" ca="1" si="8"/>
        <v>#VALUE!</v>
      </c>
      <c r="Q545" s="106" t="str">
        <f ca="1">Q541</f>
        <v/>
      </c>
      <c r="R545" s="106" t="str">
        <f ca="1">R543</f>
        <v/>
      </c>
      <c r="S545" s="107" t="e">
        <f ca="1">IF($B$19="","",VLOOKUP($B$19,'[1]DADOS DOS PRODUTOS'!$A$1:$O$9999,16,0))</f>
        <v>#N/A</v>
      </c>
      <c r="T545" s="7"/>
      <c r="U545" s="7"/>
      <c r="V545" s="7"/>
      <c r="W545" s="7"/>
      <c r="X545" s="7" t="str">
        <f>'[1]Programação trançadeiras'!C546</f>
        <v xml:space="preserve"> </v>
      </c>
      <c r="Y545" s="7"/>
      <c r="Z545" s="7"/>
      <c r="AA545" s="7"/>
      <c r="AB545" s="7"/>
      <c r="AC545" s="7"/>
      <c r="AD545" s="7"/>
    </row>
    <row r="546" spans="1:30" ht="23.25" hidden="1" x14ac:dyDescent="0.35">
      <c r="C546" s="1"/>
      <c r="D546" s="1"/>
      <c r="E546" s="2"/>
      <c r="F546" s="2"/>
      <c r="G546" s="113" t="e">
        <f ca="1">IF(J546&gt;0,G545," ")</f>
        <v>#VALUE!</v>
      </c>
      <c r="H546" s="114" t="e">
        <f ca="1">IF(M545=$C$2,QUOTIENT(H545,0.833),IF(M545=$C$3,PRODUCT(H545,1.235),IF(M545=$C$4,PRODUCT(H545,0.75),IF(M545=$C$5,PRODUCT(H545,1.38),IF(M545=$C$6,PRODUCT(H545,1.292),IF(M545=$C$7,PRODUCT(H545,1.292),IF(M545=$C$8,PRODUCT(H545,0.391),IF(M545=$C$9,PRODUCT(H545,1.2),IF(M545=$C$10,PRODUCT(H545,1.25),IF(M545=$C$11,PRODUCT(H545,1.25),IF(M545=$C$12,PRODUCT(H545,1.25),IF(M545=$C$13,PRODUCT(H545,1.25),H545))))))))))))</f>
        <v>#VALUE!</v>
      </c>
      <c r="I546" s="112" t="s">
        <v>40</v>
      </c>
      <c r="J546" s="112" t="e">
        <f ca="1">IF($B544="","",VLOOKUP($B544,'[1]DADOS DOS PRODUTOS'!$A$1:$M$10000,11,0))</f>
        <v>#VALUE!</v>
      </c>
      <c r="K546" s="112" t="e">
        <f ca="1">IF($B544="","",VLOOKUP($B544,'[1]DADOS DOS PRODUTOS'!$A$1:$M$10000,12,0))</f>
        <v>#VALUE!</v>
      </c>
      <c r="L546" s="112" t="e">
        <f ca="1">IF($B544="","",VLOOKUP($B544,'[1]DADOS DOS PRODUTOS'!$A$1:$M$10000,13,0))</f>
        <v>#VALUE!</v>
      </c>
      <c r="M546" s="17" t="e">
        <f ca="1">IF(J546&gt;0,M541," ")</f>
        <v>#VALUE!</v>
      </c>
      <c r="N546" s="112" t="str">
        <f ca="1">N545</f>
        <v/>
      </c>
      <c r="O546" s="114">
        <f ca="1">O545</f>
        <v>0</v>
      </c>
      <c r="P546" s="105" t="e">
        <f t="shared" ca="1" si="8"/>
        <v>#VALUE!</v>
      </c>
      <c r="Q546" s="106" t="str">
        <f ca="1">Q541</f>
        <v/>
      </c>
      <c r="R546" s="106" t="str">
        <f ca="1">R543</f>
        <v/>
      </c>
      <c r="S546" s="107" t="e">
        <f ca="1">IF($B$19="","",VLOOKUP($B$19,'[1]DADOS DOS PRODUTOS'!$A$1:$O$9999,16,0))</f>
        <v>#N/A</v>
      </c>
      <c r="T546" s="7"/>
      <c r="U546" s="7"/>
      <c r="V546" s="7"/>
      <c r="W546" s="7"/>
      <c r="X546" s="7" t="str">
        <f>'[1]Programação trançadeiras'!C547</f>
        <v xml:space="preserve"> </v>
      </c>
      <c r="Y546" s="7"/>
      <c r="Z546" s="7"/>
      <c r="AA546" s="7"/>
      <c r="AB546" s="7"/>
      <c r="AC546" s="7"/>
      <c r="AD546" s="7"/>
    </row>
    <row r="547" spans="1:30" ht="23.25" hidden="1" x14ac:dyDescent="0.35">
      <c r="A547">
        <v>3</v>
      </c>
      <c r="B547" s="110" t="str">
        <f ca="1">'[1]Programação trançadeiras'!I91</f>
        <v/>
      </c>
      <c r="C547" s="1">
        <f ca="1">'[1]Programação trançadeiras'!J91</f>
        <v>0</v>
      </c>
      <c r="D547" s="108" t="e">
        <f ca="1">(Q547*C547)/R547</f>
        <v>#VALUE!</v>
      </c>
      <c r="E547" s="109" t="e">
        <f ca="1">D547/Q547</f>
        <v>#VALUE!</v>
      </c>
      <c r="F547" s="94" t="str">
        <f ca="1">B547</f>
        <v/>
      </c>
      <c r="G547" s="95" t="e">
        <f ca="1">IF(H547&lt;Q547,1,W547)</f>
        <v>#VALUE!</v>
      </c>
      <c r="H547" s="96" t="e">
        <f ca="1">IF(D547&gt;Q547,Q547,IF(D547&lt;Q547,D547,D547))</f>
        <v>#VALUE!</v>
      </c>
      <c r="I547" s="97" t="s">
        <v>40</v>
      </c>
      <c r="J547" s="98" t="str">
        <f ca="1">IF($B547="","",VLOOKUP($B547,'[1]DADOS DOS PRODUTOS'!$A$1:$M$10000,2,0))</f>
        <v/>
      </c>
      <c r="K547" s="98" t="str">
        <f ca="1">IF($B547="","",VLOOKUP($B547,'[1]DADOS DOS PRODUTOS'!$A$1:$M$10000,3,0))</f>
        <v/>
      </c>
      <c r="L547" s="99" t="str">
        <f ca="1">IF($B547="","",VLOOKUP($B547,'[1]DADOS DOS PRODUTOS'!$A$1:$M$10000,4,0))</f>
        <v/>
      </c>
      <c r="M547" s="99" t="str">
        <f ca="1">IF(B547="","",VLOOKUP(B547,'[1]DADOS DOS PRODUTOS'!$A$1:$M$10000,8,0))</f>
        <v/>
      </c>
      <c r="N547" s="97" t="str">
        <f ca="1">IF(B547="","",VLOOKUP(B547,'[1]DADOS DOS PRODUTOS'!$A$1:$M$10000,9,0))</f>
        <v/>
      </c>
      <c r="O547" s="100">
        <f ca="1">C547</f>
        <v>0</v>
      </c>
      <c r="P547" s="101" t="e">
        <f t="shared" ca="1" si="8"/>
        <v>#VALUE!</v>
      </c>
      <c r="Q547" s="102" t="str">
        <f ca="1">IF(B547="","",VLOOKUP(B547,'[1]DADOS DOS PRODUTOS'!$A$1:$N$9999,14,0))</f>
        <v/>
      </c>
      <c r="R547" s="102" t="str">
        <f ca="1">IF(B547="","",VLOOKUP(B547,'[1]DADOS DOS PRODUTOS'!$A$1:$O$9999,15,0))</f>
        <v/>
      </c>
      <c r="S547" s="102" t="str">
        <f ca="1">IF(B547="","",VLOOKUP(B547,'[1]DADOS DOS PRODUTOS'!$A$1:$O$9999,16,0))</f>
        <v/>
      </c>
      <c r="T547" s="90" t="str">
        <f ca="1">IFERROR(M547,0)</f>
        <v/>
      </c>
      <c r="U547" s="90"/>
      <c r="V547" s="90" t="str">
        <f ca="1">LEFT(B547,4)</f>
        <v/>
      </c>
      <c r="W547" s="103">
        <f ca="1">COUNTIF('[1]Planejamento Trançadeira'!C97:APM97,'[1]Planejamento Trançadeira'!A97)</f>
        <v>0</v>
      </c>
      <c r="X547" s="7" t="str">
        <f>'[1]Programação trançadeiras'!C548</f>
        <v xml:space="preserve"> </v>
      </c>
      <c r="Y547" s="7"/>
      <c r="Z547" s="7"/>
      <c r="AA547" s="7"/>
      <c r="AB547" s="7"/>
      <c r="AC547" s="7"/>
      <c r="AD547" s="7"/>
    </row>
    <row r="548" spans="1:30" ht="23.25" hidden="1" x14ac:dyDescent="0.35">
      <c r="C548" s="1"/>
      <c r="D548" s="1"/>
      <c r="E548" s="2"/>
      <c r="F548" s="2"/>
      <c r="G548" s="98" t="e">
        <f ca="1">IF(J548&gt;0,G547," ")</f>
        <v>#VALUE!</v>
      </c>
      <c r="H548" s="100" t="e">
        <f ca="1">IF(M547=$C$2,QUOTIENT(H547,0.833),IF(M547=$C$3,PRODUCT(H547,1.235),IF(M547=$C$4,PRODUCT(H547,0.75),IF(M547=$C$5,PRODUCT(H547,1.38),IF(M547=$C$6,PRODUCT(H547,1.292),IF(M547=$C$7,PRODUCT(H547,1.292),IF(M547=$C$8,PRODUCT(H547,0.391),IF(M547=$C$9,PRODUCT(H547,1.2),IF(M547=$C$10,PRODUCT(H547,1.25),IF(M547=$C$11,PRODUCT(H547,1.25),IF(M547=$C$12,PRODUCT(H547,1.25),IF(M547=$C$13,PRODUCT(H547,1.25),H547))))))))))))</f>
        <v>#VALUE!</v>
      </c>
      <c r="I548" s="97" t="s">
        <v>40</v>
      </c>
      <c r="J548" s="98" t="str">
        <f ca="1">IF($B547="","",VLOOKUP($B547,'[1]DADOS DOS PRODUTOS'!$A$1:$M$10000,5,0))</f>
        <v/>
      </c>
      <c r="K548" s="98" t="str">
        <f ca="1">IF($B547="","",VLOOKUP($B547,'[1]DADOS DOS PRODUTOS'!$A$1:$M$10000,6,0))</f>
        <v/>
      </c>
      <c r="L548" s="98" t="str">
        <f ca="1">IF($B547="","",VLOOKUP($B547,'[1]DADOS DOS PRODUTOS'!$A$1:$M$10000,7,0))</f>
        <v/>
      </c>
      <c r="M548" s="99" t="str">
        <f ca="1">IF(J548&gt;0,M547," ")</f>
        <v/>
      </c>
      <c r="N548" s="97" t="str">
        <f ca="1">N547</f>
        <v/>
      </c>
      <c r="O548" s="100">
        <f ca="1">O547</f>
        <v>0</v>
      </c>
      <c r="P548" s="105" t="e">
        <f t="shared" ca="1" si="8"/>
        <v>#VALUE!</v>
      </c>
      <c r="Q548" s="106" t="str">
        <f ca="1">Q547</f>
        <v/>
      </c>
      <c r="R548" s="106" t="str">
        <f ca="1">R547</f>
        <v/>
      </c>
      <c r="S548" s="107" t="e">
        <f ca="1">IF($B$19="","",VLOOKUP($B$19,'[1]DADOS DOS PRODUTOS'!$A$1:$O$9999,16,0))</f>
        <v>#N/A</v>
      </c>
      <c r="T548" s="7"/>
      <c r="U548" s="7"/>
      <c r="V548" s="7"/>
      <c r="W548" s="7"/>
      <c r="X548" s="7" t="str">
        <f>'[1]Programação trançadeiras'!C549</f>
        <v xml:space="preserve"> </v>
      </c>
      <c r="Y548" s="7"/>
      <c r="Z548" s="7"/>
      <c r="AA548" s="7"/>
      <c r="AB548" s="7"/>
      <c r="AC548" s="7"/>
      <c r="AD548" s="7"/>
    </row>
    <row r="549" spans="1:30" ht="23.25" hidden="1" x14ac:dyDescent="0.35">
      <c r="C549" s="1"/>
      <c r="D549" s="1"/>
      <c r="E549" s="2"/>
      <c r="F549" s="2"/>
      <c r="G549" s="97" t="e">
        <f ca="1">IF(J549&gt;0,G548," ")</f>
        <v>#VALUE!</v>
      </c>
      <c r="H549" s="100" t="e">
        <f ca="1">IF(M548=$C$2,QUOTIENT(H548,0.833),IF(M548=$C$3,PRODUCT(H548,1.235),IF(M548=$C$4,PRODUCT(H548,0.75),IF(M548=$C$5,PRODUCT(H548,1.38),IF(M548=$C$6,PRODUCT(H548,1.292),IF(M548=$C$7,PRODUCT(H548,1.292),IF(M548=$C$8,PRODUCT(H548,0.391),IF(M548=$C$9,PRODUCT(H548,1.2),IF(M548=$C$10,PRODUCT(H548,1.25),IF(M548=$C$11,PRODUCT(H548,1.25),IF(M548=$C$12,PRODUCT(H548,1.25),IF(M548=$C$13,PRODUCT(H548,1.25),H548))))))))))))</f>
        <v>#VALUE!</v>
      </c>
      <c r="I549" s="97" t="s">
        <v>40</v>
      </c>
      <c r="J549" s="97" t="str">
        <f ca="1">IF($B547="","",VLOOKUP($B547,'[1]DADOS DOS PRODUTOS'!$A$1:$M$10000,11,0))</f>
        <v/>
      </c>
      <c r="K549" s="97" t="str">
        <f ca="1">IF($B547="","",VLOOKUP($B547,'[1]DADOS DOS PRODUTOS'!$A$1:$M$10000,12,0))</f>
        <v/>
      </c>
      <c r="L549" s="97" t="str">
        <f ca="1">IF($B547="","",VLOOKUP($B547,'[1]DADOS DOS PRODUTOS'!$A$1:$M$10000,13,0))</f>
        <v/>
      </c>
      <c r="M549" s="99" t="str">
        <f ca="1">IF(J549&gt;0,M547," ")</f>
        <v/>
      </c>
      <c r="N549" s="97" t="str">
        <f ca="1">N548</f>
        <v/>
      </c>
      <c r="O549" s="100">
        <f ca="1">O547</f>
        <v>0</v>
      </c>
      <c r="P549" s="105" t="e">
        <f t="shared" ca="1" si="8"/>
        <v>#VALUE!</v>
      </c>
      <c r="Q549" s="106" t="str">
        <f ca="1">Q547</f>
        <v/>
      </c>
      <c r="R549" s="106" t="str">
        <f ca="1">R547</f>
        <v/>
      </c>
      <c r="S549" s="107" t="e">
        <f ca="1">IF($B$19="","",VLOOKUP($B$19,'[1]DADOS DOS PRODUTOS'!$A$1:$O$9999,16,0))</f>
        <v>#N/A</v>
      </c>
      <c r="T549" s="7"/>
      <c r="U549" s="7"/>
      <c r="V549" s="7"/>
      <c r="W549" s="7"/>
      <c r="X549" s="7" t="str">
        <f>'[1]Programação trançadeiras'!C550</f>
        <v xml:space="preserve"> </v>
      </c>
      <c r="Y549" s="7"/>
      <c r="Z549" s="7"/>
      <c r="AA549" s="7"/>
      <c r="AB549" s="7"/>
      <c r="AC549" s="7"/>
      <c r="AD549" s="7"/>
    </row>
    <row r="550" spans="1:30" ht="23.25" hidden="1" x14ac:dyDescent="0.35">
      <c r="B550" t="e">
        <f ca="1">IF(H550&gt;0,B547," ")</f>
        <v>#VALUE!</v>
      </c>
      <c r="C550" s="1"/>
      <c r="D550" s="108"/>
      <c r="E550" s="109"/>
      <c r="F550" s="94" t="e">
        <f ca="1">B550</f>
        <v>#VALUE!</v>
      </c>
      <c r="G550" s="95" t="e">
        <f ca="1">IF(H550&gt;0,1," ")</f>
        <v>#VALUE!</v>
      </c>
      <c r="H550" s="96" t="e">
        <f ca="1">SMALL('[1]Planejamento Trançadeira'!C89:FJ89,COUNTIF('[1]Planejamento Trançadeira'!C89:FJ89,0)+1)</f>
        <v>#VALUE!</v>
      </c>
      <c r="I550" s="97" t="s">
        <v>40</v>
      </c>
      <c r="J550" s="98" t="e">
        <f ca="1">IF($B550="","",VLOOKUP($B550,'[1]DADOS DOS PRODUTOS'!$A$1:$M$10000,2,0))</f>
        <v>#VALUE!</v>
      </c>
      <c r="K550" s="98" t="e">
        <f ca="1">IF($B550="","",VLOOKUP($B550,'[1]DADOS DOS PRODUTOS'!$A$1:$M$10000,3,0))</f>
        <v>#VALUE!</v>
      </c>
      <c r="L550" s="99" t="e">
        <f ca="1">IF($B550="","",VLOOKUP($B550,'[1]DADOS DOS PRODUTOS'!$A$1:$M$10000,4,0))</f>
        <v>#VALUE!</v>
      </c>
      <c r="M550" s="99" t="e">
        <f ca="1">IF(J550&gt;0,M547," ")</f>
        <v>#VALUE!</v>
      </c>
      <c r="N550" s="97" t="str">
        <f ca="1">N549</f>
        <v/>
      </c>
      <c r="O550" s="100">
        <f ca="1">O549</f>
        <v>0</v>
      </c>
      <c r="P550" s="105" t="e">
        <f t="shared" ca="1" si="8"/>
        <v>#VALUE!</v>
      </c>
      <c r="Q550" s="107" t="str">
        <f ca="1">Q547</f>
        <v/>
      </c>
      <c r="R550" s="106" t="str">
        <f ca="1">R549</f>
        <v/>
      </c>
      <c r="S550" s="107" t="e">
        <f ca="1">IF($B$19="","",VLOOKUP($B$19,'[1]DADOS DOS PRODUTOS'!$A$1:$O$9999,16,0))</f>
        <v>#N/A</v>
      </c>
      <c r="T550" s="7">
        <f ca="1">IFERROR(M550,0)</f>
        <v>0</v>
      </c>
      <c r="U550" s="7"/>
      <c r="V550" s="7"/>
      <c r="W550" s="7"/>
      <c r="X550" s="7" t="str">
        <f>'[1]Programação trançadeiras'!C551</f>
        <v xml:space="preserve"> </v>
      </c>
      <c r="Y550" s="7"/>
      <c r="Z550" s="7"/>
      <c r="AA550" s="7"/>
      <c r="AB550" s="7"/>
      <c r="AC550" s="7"/>
      <c r="AD550" s="7"/>
    </row>
    <row r="551" spans="1:30" ht="23.25" hidden="1" x14ac:dyDescent="0.35">
      <c r="C551" s="1"/>
      <c r="D551" s="1"/>
      <c r="E551" s="2"/>
      <c r="F551" s="2"/>
      <c r="G551" s="98" t="e">
        <f ca="1">IF(J551&gt;0,G550," ")</f>
        <v>#VALUE!</v>
      </c>
      <c r="H551" s="100" t="e">
        <f ca="1">IF(M550=$C$2,QUOTIENT(H550,0.833),IF(M550=$C$3,PRODUCT(H550,1.235),IF(M550=$C$4,PRODUCT(H550,0.75),IF(M550=$C$5,PRODUCT(H550,1.38),IF(M550=$C$6,PRODUCT(H550,1.292),IF(M550=$C$7,PRODUCT(H550,1.292),IF(M550=$C$8,PRODUCT(H550,0.391),IF(M550=$C$9,PRODUCT(H550,1.2),IF(M550=$C$10,PRODUCT(H550,1.25),IF(M550=$C$11,PRODUCT(H550,1.25),IF(M550=$C$12,PRODUCT(H550,1.25),IF(M550=$C$13,PRODUCT(H550,1.25),H550))))))))))))</f>
        <v>#VALUE!</v>
      </c>
      <c r="I551" s="97" t="s">
        <v>40</v>
      </c>
      <c r="J551" s="98" t="e">
        <f ca="1">IF($B550="","",VLOOKUP($B550,'[1]DADOS DOS PRODUTOS'!$A$1:$M$10000,5,0))</f>
        <v>#VALUE!</v>
      </c>
      <c r="K551" s="98" t="e">
        <f ca="1">IF($B550="","",VLOOKUP($B550,'[1]DADOS DOS PRODUTOS'!$A$1:$M$10000,6,0))</f>
        <v>#VALUE!</v>
      </c>
      <c r="L551" s="98" t="e">
        <f ca="1">IF($B550="","",VLOOKUP($B550,'[1]DADOS DOS PRODUTOS'!$A$1:$M$10000,7,0))</f>
        <v>#VALUE!</v>
      </c>
      <c r="M551" s="99" t="e">
        <f ca="1">IF(J551&gt;0,M547," ")</f>
        <v>#VALUE!</v>
      </c>
      <c r="N551" s="97" t="str">
        <f ca="1">N550</f>
        <v/>
      </c>
      <c r="O551" s="100">
        <f ca="1">O550</f>
        <v>0</v>
      </c>
      <c r="P551" s="105" t="e">
        <f t="shared" ca="1" si="8"/>
        <v>#VALUE!</v>
      </c>
      <c r="Q551" s="106" t="str">
        <f ca="1">Q547</f>
        <v/>
      </c>
      <c r="R551" s="106" t="str">
        <f ca="1">R549</f>
        <v/>
      </c>
      <c r="S551" s="107" t="e">
        <f ca="1">IF($B$19="","",VLOOKUP($B$19,'[1]DADOS DOS PRODUTOS'!$A$1:$O$9999,16,0))</f>
        <v>#N/A</v>
      </c>
      <c r="T551" s="7"/>
      <c r="U551" s="7"/>
      <c r="V551" s="7"/>
      <c r="W551" s="7"/>
      <c r="X551" s="7" t="str">
        <f>'[1]Programação trançadeiras'!C552</f>
        <v xml:space="preserve"> </v>
      </c>
      <c r="Y551" s="7"/>
      <c r="Z551" s="7"/>
      <c r="AA551" s="7"/>
      <c r="AB551" s="7"/>
      <c r="AC551" s="7"/>
      <c r="AD551" s="7"/>
    </row>
    <row r="552" spans="1:30" ht="23.25" hidden="1" x14ac:dyDescent="0.35">
      <c r="C552" s="1"/>
      <c r="D552" s="1"/>
      <c r="E552" s="2"/>
      <c r="F552" s="2"/>
      <c r="G552" s="98" t="e">
        <f ca="1">IF(J552&gt;0,G551," ")</f>
        <v>#VALUE!</v>
      </c>
      <c r="H552" s="100" t="e">
        <f ca="1">IF(M551=$C$2,QUOTIENT(H551,0.833),IF(M551=$C$3,PRODUCT(H551,1.235),IF(M551=$C$4,PRODUCT(H551,0.75),IF(M551=$C$5,PRODUCT(H551,1.38),IF(M551=$C$6,PRODUCT(H551,1.292),IF(M551=$C$7,PRODUCT(H551,1.292),IF(M551=$C$8,PRODUCT(H551,0.391),IF(M551=$C$9,PRODUCT(H551,1.2),IF(M551=$C$10,PRODUCT(H551,1.25),IF(M551=$C$11,PRODUCT(H551,1.25),IF(M551=$C$12,PRODUCT(H551,1.25),IF(M551=$C$13,PRODUCT(H551,1.25),H551))))))))))))</f>
        <v>#VALUE!</v>
      </c>
      <c r="I552" s="97" t="s">
        <v>40</v>
      </c>
      <c r="J552" s="97" t="e">
        <f ca="1">IF($B550="","",VLOOKUP($B550,'[1]DADOS DOS PRODUTOS'!$A$1:$M$10000,11,0))</f>
        <v>#VALUE!</v>
      </c>
      <c r="K552" s="97" t="e">
        <f ca="1">IF($B550="","",VLOOKUP($B550,'[1]DADOS DOS PRODUTOS'!$A$1:$M$10000,12,0))</f>
        <v>#VALUE!</v>
      </c>
      <c r="L552" s="97" t="e">
        <f ca="1">IF($B550="","",VLOOKUP($B550,'[1]DADOS DOS PRODUTOS'!$A$1:$M$10000,13,0))</f>
        <v>#VALUE!</v>
      </c>
      <c r="M552" s="99" t="e">
        <f ca="1">IF(J552&gt;0,M547," ")</f>
        <v>#VALUE!</v>
      </c>
      <c r="N552" s="97" t="str">
        <f ca="1">N551</f>
        <v/>
      </c>
      <c r="O552" s="100">
        <f ca="1">O551</f>
        <v>0</v>
      </c>
      <c r="P552" s="105" t="e">
        <f t="shared" ca="1" si="8"/>
        <v>#VALUE!</v>
      </c>
      <c r="Q552" s="106" t="str">
        <f ca="1">Q547</f>
        <v/>
      </c>
      <c r="R552" s="106" t="str">
        <f ca="1">R549</f>
        <v/>
      </c>
      <c r="S552" s="107" t="e">
        <f ca="1">IF($B$19="","",VLOOKUP($B$19,'[1]DADOS DOS PRODUTOS'!$A$1:$O$9999,16,0))</f>
        <v>#N/A</v>
      </c>
      <c r="T552" s="7"/>
      <c r="U552" s="7"/>
      <c r="V552" s="7"/>
      <c r="W552" s="7"/>
      <c r="X552" s="7" t="str">
        <f>'[1]Programação trançadeiras'!C553</f>
        <v xml:space="preserve"> </v>
      </c>
      <c r="Y552" s="7"/>
      <c r="Z552" s="7"/>
      <c r="AA552" s="7"/>
      <c r="AB552" s="7"/>
      <c r="AC552" s="7"/>
      <c r="AD552" s="7"/>
    </row>
    <row r="553" spans="1:30" ht="23.25" hidden="1" x14ac:dyDescent="0.35">
      <c r="A553">
        <v>4</v>
      </c>
      <c r="B553" s="110" t="str">
        <f ca="1">'[1]Programação trançadeiras'!I92</f>
        <v/>
      </c>
      <c r="C553" s="1">
        <f ca="1">'[1]Programação trançadeiras'!J92</f>
        <v>0</v>
      </c>
      <c r="D553" s="108" t="e">
        <f ca="1">(Q553*C553)/R553</f>
        <v>#VALUE!</v>
      </c>
      <c r="E553" s="109" t="e">
        <f ca="1">D553/Q553</f>
        <v>#VALUE!</v>
      </c>
      <c r="F553" s="94" t="str">
        <f ca="1">B553</f>
        <v/>
      </c>
      <c r="G553" s="18" t="e">
        <f ca="1">IF(H553&lt;Q553,1,W553)</f>
        <v>#VALUE!</v>
      </c>
      <c r="H553" s="111" t="e">
        <f ca="1">IF(D553&gt;Q553,Q553,IF(D553&lt;Q553,D553,D553))</f>
        <v>#VALUE!</v>
      </c>
      <c r="I553" s="112" t="s">
        <v>40</v>
      </c>
      <c r="J553" s="113" t="str">
        <f ca="1">IF($B553="","",VLOOKUP($B553,'[1]DADOS DOS PRODUTOS'!$A$1:$M$10000,2,0))</f>
        <v/>
      </c>
      <c r="K553" s="113" t="str">
        <f ca="1">IF($B553="","",VLOOKUP($B553,'[1]DADOS DOS PRODUTOS'!$A$1:$M$10000,3,0))</f>
        <v/>
      </c>
      <c r="L553" s="17" t="str">
        <f ca="1">IF($B553="","",VLOOKUP($B553,'[1]DADOS DOS PRODUTOS'!$A$1:$M$10000,4,0))</f>
        <v/>
      </c>
      <c r="M553" s="17" t="str">
        <f ca="1">IF(B553="","",VLOOKUP(B553,'[1]DADOS DOS PRODUTOS'!$A$1:$M$10000,8,0))</f>
        <v/>
      </c>
      <c r="N553" s="112" t="str">
        <f ca="1">IF(B553="","",VLOOKUP(B553,'[1]DADOS DOS PRODUTOS'!$A$1:$M$10000,9,0))</f>
        <v/>
      </c>
      <c r="O553" s="114">
        <f ca="1">C553</f>
        <v>0</v>
      </c>
      <c r="P553" s="101" t="e">
        <f t="shared" ca="1" si="8"/>
        <v>#VALUE!</v>
      </c>
      <c r="Q553" s="102" t="str">
        <f ca="1">IF(B553="","",VLOOKUP(B553,'[1]DADOS DOS PRODUTOS'!$A$1:$N$9999,14,0))</f>
        <v/>
      </c>
      <c r="R553" s="102" t="str">
        <f ca="1">IF(B553="","",VLOOKUP(B553,'[1]DADOS DOS PRODUTOS'!$A$1:$O$9999,15,0))</f>
        <v/>
      </c>
      <c r="S553" s="102" t="str">
        <f ca="1">IF(B553="","",VLOOKUP(B553,'[1]DADOS DOS PRODUTOS'!$A$1:$O$9999,16,0))</f>
        <v/>
      </c>
      <c r="T553" s="90" t="str">
        <f ca="1">IFERROR(M553,0)</f>
        <v/>
      </c>
      <c r="U553" s="90"/>
      <c r="V553" s="90" t="str">
        <f ca="1">LEFT(B553,4)</f>
        <v/>
      </c>
      <c r="W553" s="103">
        <f ca="1">COUNTIF('[1]Planejamento Trançadeira'!C98:APM98,'[1]Planejamento Trançadeira'!A98)</f>
        <v>0</v>
      </c>
      <c r="X553" s="7" t="str">
        <f>'[1]Programação trançadeiras'!C554</f>
        <v xml:space="preserve"> </v>
      </c>
      <c r="Y553" s="7"/>
      <c r="Z553" s="7"/>
      <c r="AA553" s="7"/>
      <c r="AB553" s="7"/>
      <c r="AC553" s="7"/>
      <c r="AD553" s="7"/>
    </row>
    <row r="554" spans="1:30" ht="23.25" hidden="1" x14ac:dyDescent="0.35">
      <c r="C554" s="1"/>
      <c r="D554" s="1"/>
      <c r="E554" s="2"/>
      <c r="F554" s="2"/>
      <c r="G554" s="113" t="e">
        <f ca="1">IF(J554&gt;0,G553," ")</f>
        <v>#VALUE!</v>
      </c>
      <c r="H554" s="114" t="e">
        <f ca="1">IF(M553=$C$2,QUOTIENT(H553,0.833),IF(M553=$C$3,PRODUCT(H553,1.235),IF(M553=$C$4,PRODUCT(H553,0.75),IF(M553=$C$5,PRODUCT(H553,1.38),IF(M553=$C$6,PRODUCT(H553,1.292),IF(M553=$C$7,PRODUCT(H553,1.292),IF(M553=$C$8,PRODUCT(H553,0.391),IF(M553=$C$9,PRODUCT(H553,1.2),IF(M553=$C$10,PRODUCT(H553,1.25),IF(M553=$C$11,PRODUCT(H553,1.25),IF(M553=$C$12,PRODUCT(H553,1.25),IF(M553=$C$13,PRODUCT(H553,1.25),H553))))))))))))</f>
        <v>#VALUE!</v>
      </c>
      <c r="I554" s="112" t="s">
        <v>40</v>
      </c>
      <c r="J554" s="113" t="str">
        <f ca="1">IF($B553="","",VLOOKUP($B553,'[1]DADOS DOS PRODUTOS'!$A$1:$M$10000,5,0))</f>
        <v/>
      </c>
      <c r="K554" s="113" t="str">
        <f ca="1">IF($B553="","",VLOOKUP($B553,'[1]DADOS DOS PRODUTOS'!$A$1:$M$10000,6,0))</f>
        <v/>
      </c>
      <c r="L554" s="113" t="str">
        <f ca="1">IF($B553="","",VLOOKUP($B553,'[1]DADOS DOS PRODUTOS'!$A$1:$M$10000,7,0))</f>
        <v/>
      </c>
      <c r="M554" s="17" t="str">
        <f ca="1">IF(J554&gt;0,M553," ")</f>
        <v/>
      </c>
      <c r="N554" s="112" t="str">
        <f ca="1">N553</f>
        <v/>
      </c>
      <c r="O554" s="114">
        <f ca="1">O553</f>
        <v>0</v>
      </c>
      <c r="P554" s="105" t="e">
        <f t="shared" ca="1" si="8"/>
        <v>#VALUE!</v>
      </c>
      <c r="Q554" s="106" t="str">
        <f ca="1">Q553</f>
        <v/>
      </c>
      <c r="R554" s="106" t="str">
        <f ca="1">R553</f>
        <v/>
      </c>
      <c r="S554" s="107" t="e">
        <f ca="1">IF($B$19="","",VLOOKUP($B$19,'[1]DADOS DOS PRODUTOS'!$A$1:$O$9999,16,0))</f>
        <v>#N/A</v>
      </c>
      <c r="T554" s="7"/>
      <c r="U554" s="7"/>
      <c r="V554" s="7"/>
      <c r="W554" s="7"/>
      <c r="X554" s="7" t="str">
        <f>'[1]Programação trançadeiras'!C555</f>
        <v xml:space="preserve"> </v>
      </c>
      <c r="Y554" s="7"/>
      <c r="Z554" s="7"/>
      <c r="AA554" s="7"/>
      <c r="AB554" s="7"/>
      <c r="AC554" s="7"/>
      <c r="AD554" s="7"/>
    </row>
    <row r="555" spans="1:30" ht="23.25" hidden="1" x14ac:dyDescent="0.35">
      <c r="C555" s="1"/>
      <c r="D555" s="1"/>
      <c r="E555" s="2"/>
      <c r="F555" s="2"/>
      <c r="G555" s="112" t="e">
        <f ca="1">IF(J555&gt;0,G554," ")</f>
        <v>#VALUE!</v>
      </c>
      <c r="H555" s="114" t="e">
        <f ca="1">IF(M554=$C$2,QUOTIENT(H554,0.833),IF(M554=$C$3,PRODUCT(H554,1.235),IF(M554=$C$4,PRODUCT(H554,0.75),IF(M554=$C$5,PRODUCT(H554,1.38),IF(M554=$C$6,PRODUCT(H554,1.292),IF(M554=$C$7,PRODUCT(H554,1.292),IF(M554=$C$8,PRODUCT(H554,0.391),IF(M554=$C$9,PRODUCT(H554,1.2),IF(M554=$C$10,PRODUCT(H554,1.25),IF(M554=$C$11,PRODUCT(H554,1.25),IF(M554=$C$12,PRODUCT(H554,1.25),IF(M554=$C$13,PRODUCT(H554,1.25),H554))))))))))))</f>
        <v>#VALUE!</v>
      </c>
      <c r="I555" s="112" t="s">
        <v>40</v>
      </c>
      <c r="J555" s="112" t="str">
        <f ca="1">IF($B553="","",VLOOKUP($B553,'[1]DADOS DOS PRODUTOS'!$A$1:$M$10000,11,0))</f>
        <v/>
      </c>
      <c r="K555" s="112" t="str">
        <f ca="1">IF($B553="","",VLOOKUP($B553,'[1]DADOS DOS PRODUTOS'!$A$1:$M$10000,12,0))</f>
        <v/>
      </c>
      <c r="L555" s="112" t="str">
        <f ca="1">IF($B553="","",VLOOKUP($B553,'[1]DADOS DOS PRODUTOS'!$A$1:$M$10000,13,0))</f>
        <v/>
      </c>
      <c r="M555" s="17" t="str">
        <f ca="1">IF(J555&gt;0,M553," ")</f>
        <v/>
      </c>
      <c r="N555" s="112" t="str">
        <f ca="1">N554</f>
        <v/>
      </c>
      <c r="O555" s="114">
        <f ca="1">O553</f>
        <v>0</v>
      </c>
      <c r="P555" s="105" t="e">
        <f t="shared" ca="1" si="8"/>
        <v>#VALUE!</v>
      </c>
      <c r="Q555" s="106" t="str">
        <f ca="1">Q553</f>
        <v/>
      </c>
      <c r="R555" s="106" t="str">
        <f ca="1">R553</f>
        <v/>
      </c>
      <c r="S555" s="107" t="e">
        <f ca="1">IF($B$19="","",VLOOKUP($B$19,'[1]DADOS DOS PRODUTOS'!$A$1:$O$9999,16,0))</f>
        <v>#N/A</v>
      </c>
      <c r="T555" s="7"/>
      <c r="U555" s="7"/>
      <c r="V555" s="7"/>
      <c r="W555" s="7"/>
      <c r="X555" s="7" t="str">
        <f>'[1]Programação trançadeiras'!C556</f>
        <v xml:space="preserve"> </v>
      </c>
      <c r="Y555" s="7"/>
      <c r="Z555" s="7"/>
      <c r="AA555" s="7"/>
      <c r="AB555" s="7"/>
      <c r="AC555" s="7"/>
      <c r="AD555" s="7"/>
    </row>
    <row r="556" spans="1:30" ht="23.25" hidden="1" x14ac:dyDescent="0.35">
      <c r="B556" t="e">
        <f ca="1">IF(H556&gt;0,B553," ")</f>
        <v>#VALUE!</v>
      </c>
      <c r="C556" s="1"/>
      <c r="D556" s="108"/>
      <c r="E556" s="109"/>
      <c r="F556" s="94" t="e">
        <f ca="1">B556</f>
        <v>#VALUE!</v>
      </c>
      <c r="G556" s="18" t="e">
        <f ca="1">IF(H556&gt;0,1," ")</f>
        <v>#VALUE!</v>
      </c>
      <c r="H556" s="111" t="e">
        <f ca="1">SMALL('[1]Planejamento Trançadeira'!C90:FJ90,COUNTIF('[1]Planejamento Trançadeira'!C90:FJ90,0)+1)</f>
        <v>#VALUE!</v>
      </c>
      <c r="I556" s="112" t="s">
        <v>40</v>
      </c>
      <c r="J556" s="113" t="e">
        <f ca="1">IF($B556="","",VLOOKUP($B556,'[1]DADOS DOS PRODUTOS'!$A$1:$M$10000,2,0))</f>
        <v>#VALUE!</v>
      </c>
      <c r="K556" s="113" t="e">
        <f ca="1">IF($B556="","",VLOOKUP($B556,'[1]DADOS DOS PRODUTOS'!$A$1:$M$10000,3,0))</f>
        <v>#VALUE!</v>
      </c>
      <c r="L556" s="17" t="e">
        <f ca="1">IF($B556="","",VLOOKUP($B556,'[1]DADOS DOS PRODUTOS'!$A$1:$M$10000,4,0))</f>
        <v>#VALUE!</v>
      </c>
      <c r="M556" s="17" t="e">
        <f ca="1">IF(J556&gt;0,M553," ")</f>
        <v>#VALUE!</v>
      </c>
      <c r="N556" s="112" t="str">
        <f ca="1">N555</f>
        <v/>
      </c>
      <c r="O556" s="114">
        <f ca="1">O555</f>
        <v>0</v>
      </c>
      <c r="P556" s="105" t="e">
        <f t="shared" ca="1" si="8"/>
        <v>#VALUE!</v>
      </c>
      <c r="Q556" s="107" t="str">
        <f ca="1">Q553</f>
        <v/>
      </c>
      <c r="R556" s="106" t="str">
        <f ca="1">R555</f>
        <v/>
      </c>
      <c r="S556" s="107" t="e">
        <f ca="1">IF($B$19="","",VLOOKUP($B$19,'[1]DADOS DOS PRODUTOS'!$A$1:$O$9999,16,0))</f>
        <v>#N/A</v>
      </c>
      <c r="T556" s="7">
        <f ca="1">IFERROR(M556,0)</f>
        <v>0</v>
      </c>
      <c r="U556" s="7"/>
      <c r="V556" s="7"/>
      <c r="W556" s="7"/>
      <c r="X556" s="7" t="str">
        <f>'[1]Programação trançadeiras'!C557</f>
        <v xml:space="preserve"> </v>
      </c>
      <c r="Y556" s="7"/>
      <c r="Z556" s="7"/>
      <c r="AA556" s="7"/>
      <c r="AB556" s="7"/>
      <c r="AC556" s="7"/>
      <c r="AD556" s="7"/>
    </row>
    <row r="557" spans="1:30" ht="23.25" hidden="1" x14ac:dyDescent="0.35">
      <c r="C557" s="1"/>
      <c r="D557" s="1"/>
      <c r="E557" s="2"/>
      <c r="F557" s="2"/>
      <c r="G557" s="113" t="e">
        <f ca="1">IF(J557&gt;0,G556," ")</f>
        <v>#VALUE!</v>
      </c>
      <c r="H557" s="114" t="e">
        <f ca="1">IF(M556=$C$2,QUOTIENT(H556,0.833),IF(M556=$C$3,PRODUCT(H556,1.235),IF(M556=$C$4,PRODUCT(H556,0.75),IF(M556=$C$5,PRODUCT(H556,1.38),IF(M556=$C$6,PRODUCT(H556,1.292),IF(M556=$C$7,PRODUCT(H556,1.292),IF(M556=$C$8,PRODUCT(H556,0.391),IF(M556=$C$9,PRODUCT(H556,1.2),IF(M556=$C$10,PRODUCT(H556,1.25),IF(M556=$C$11,PRODUCT(H556,1.25),IF(M556=$C$12,PRODUCT(H556,1.25),IF(M556=$C$13,PRODUCT(H556,1.25),H556))))))))))))</f>
        <v>#VALUE!</v>
      </c>
      <c r="I557" s="112" t="s">
        <v>40</v>
      </c>
      <c r="J557" s="113" t="e">
        <f ca="1">IF($B556="","",VLOOKUP($B556,'[1]DADOS DOS PRODUTOS'!$A$1:$M$10000,5,0))</f>
        <v>#VALUE!</v>
      </c>
      <c r="K557" s="113" t="e">
        <f ca="1">IF($B556="","",VLOOKUP($B556,'[1]DADOS DOS PRODUTOS'!$A$1:$M$10000,6,0))</f>
        <v>#VALUE!</v>
      </c>
      <c r="L557" s="113" t="e">
        <f ca="1">IF($B556="","",VLOOKUP($B556,'[1]DADOS DOS PRODUTOS'!$A$1:$M$10000,7,0))</f>
        <v>#VALUE!</v>
      </c>
      <c r="M557" s="17" t="e">
        <f ca="1">IF(J557&gt;0,M553," ")</f>
        <v>#VALUE!</v>
      </c>
      <c r="N557" s="112" t="str">
        <f ca="1">N556</f>
        <v/>
      </c>
      <c r="O557" s="114">
        <f ca="1">O556</f>
        <v>0</v>
      </c>
      <c r="P557" s="105" t="e">
        <f t="shared" ca="1" si="8"/>
        <v>#VALUE!</v>
      </c>
      <c r="Q557" s="106" t="str">
        <f ca="1">Q553</f>
        <v/>
      </c>
      <c r="R557" s="106" t="str">
        <f ca="1">R555</f>
        <v/>
      </c>
      <c r="S557" s="107" t="e">
        <f ca="1">IF($B$19="","",VLOOKUP($B$19,'[1]DADOS DOS PRODUTOS'!$A$1:$O$9999,16,0))</f>
        <v>#N/A</v>
      </c>
      <c r="T557" s="7"/>
      <c r="U557" s="7"/>
      <c r="V557" s="7"/>
      <c r="W557" s="7"/>
      <c r="X557" s="7" t="str">
        <f>'[1]Programação trançadeiras'!C558</f>
        <v xml:space="preserve"> </v>
      </c>
      <c r="Y557" s="7"/>
      <c r="Z557" s="7"/>
      <c r="AA557" s="7"/>
      <c r="AB557" s="7"/>
      <c r="AC557" s="7"/>
      <c r="AD557" s="7"/>
    </row>
    <row r="558" spans="1:30" ht="23.25" hidden="1" x14ac:dyDescent="0.35">
      <c r="C558" s="1"/>
      <c r="D558" s="1"/>
      <c r="E558" s="2"/>
      <c r="F558" s="2"/>
      <c r="G558" s="113" t="e">
        <f ca="1">IF(J558&gt;0,G557," ")</f>
        <v>#VALUE!</v>
      </c>
      <c r="H558" s="114" t="e">
        <f ca="1">IF(M557=$C$2,QUOTIENT(H557,0.833),IF(M557=$C$3,PRODUCT(H557,1.235),IF(M557=$C$4,PRODUCT(H557,0.75),IF(M557=$C$5,PRODUCT(H557,1.38),IF(M557=$C$6,PRODUCT(H557,1.292),IF(M557=$C$7,PRODUCT(H557,1.292),IF(M557=$C$8,PRODUCT(H557,0.391),IF(M557=$C$9,PRODUCT(H557,1.2),IF(M557=$C$10,PRODUCT(H557,1.25),IF(M557=$C$11,PRODUCT(H557,1.25),IF(M557=$C$12,PRODUCT(H557,1.25),IF(M557=$C$13,PRODUCT(H557,1.25),H557))))))))))))</f>
        <v>#VALUE!</v>
      </c>
      <c r="I558" s="112" t="s">
        <v>40</v>
      </c>
      <c r="J558" s="112" t="e">
        <f ca="1">IF($B556="","",VLOOKUP($B556,'[1]DADOS DOS PRODUTOS'!$A$1:$M$10000,11,0))</f>
        <v>#VALUE!</v>
      </c>
      <c r="K558" s="112" t="e">
        <f ca="1">IF($B556="","",VLOOKUP($B556,'[1]DADOS DOS PRODUTOS'!$A$1:$M$10000,12,0))</f>
        <v>#VALUE!</v>
      </c>
      <c r="L558" s="112" t="e">
        <f ca="1">IF($B556="","",VLOOKUP($B556,'[1]DADOS DOS PRODUTOS'!$A$1:$M$10000,13,0))</f>
        <v>#VALUE!</v>
      </c>
      <c r="M558" s="17" t="e">
        <f ca="1">IF(J558&gt;0,M553," ")</f>
        <v>#VALUE!</v>
      </c>
      <c r="N558" s="112" t="str">
        <f ca="1">N557</f>
        <v/>
      </c>
      <c r="O558" s="114">
        <f ca="1">O557</f>
        <v>0</v>
      </c>
      <c r="P558" s="105" t="e">
        <f t="shared" ca="1" si="8"/>
        <v>#VALUE!</v>
      </c>
      <c r="Q558" s="106" t="str">
        <f ca="1">Q553</f>
        <v/>
      </c>
      <c r="R558" s="106" t="str">
        <f ca="1">R555</f>
        <v/>
      </c>
      <c r="S558" s="107" t="e">
        <f ca="1">IF($B$19="","",VLOOKUP($B$19,'[1]DADOS DOS PRODUTOS'!$A$1:$O$9999,16,0))</f>
        <v>#N/A</v>
      </c>
      <c r="T558" s="7"/>
      <c r="U558" s="7"/>
      <c r="V558" s="7"/>
      <c r="W558" s="7"/>
      <c r="X558" s="7" t="str">
        <f>'[1]Programação trançadeiras'!C559</f>
        <v xml:space="preserve"> </v>
      </c>
      <c r="Y558" s="7"/>
      <c r="Z558" s="7"/>
      <c r="AA558" s="7"/>
      <c r="AB558" s="7"/>
      <c r="AC558" s="7"/>
      <c r="AD558" s="7"/>
    </row>
    <row r="559" spans="1:30" ht="23.25" hidden="1" x14ac:dyDescent="0.35">
      <c r="A559">
        <v>5</v>
      </c>
      <c r="B559" s="110" t="str">
        <f ca="1">'[1]Programação trançadeiras'!I93</f>
        <v/>
      </c>
      <c r="C559" s="1">
        <f ca="1">'[1]Programação trançadeiras'!J93</f>
        <v>0</v>
      </c>
      <c r="D559" s="108" t="e">
        <f ca="1">(Q559*C559)/R559</f>
        <v>#VALUE!</v>
      </c>
      <c r="E559" s="109" t="e">
        <f ca="1">D559/Q559</f>
        <v>#VALUE!</v>
      </c>
      <c r="F559" s="94" t="str">
        <f ca="1">B559</f>
        <v/>
      </c>
      <c r="G559" s="95" t="e">
        <f ca="1">IF(H559&lt;Q559,1,W559)</f>
        <v>#VALUE!</v>
      </c>
      <c r="H559" s="96" t="e">
        <f ca="1">IF(D559&gt;Q559,Q559,IF(D559&lt;Q559,D559,D559))</f>
        <v>#VALUE!</v>
      </c>
      <c r="I559" s="97" t="s">
        <v>40</v>
      </c>
      <c r="J559" s="98" t="str">
        <f ca="1">IF($B559="","",VLOOKUP($B559,'[1]DADOS DOS PRODUTOS'!$A$1:$M$10000,2,0))</f>
        <v/>
      </c>
      <c r="K559" s="98" t="str">
        <f ca="1">IF($B559="","",VLOOKUP($B559,'[1]DADOS DOS PRODUTOS'!$A$1:$M$10000,3,0))</f>
        <v/>
      </c>
      <c r="L559" s="99" t="str">
        <f ca="1">IF($B559="","",VLOOKUP($B559,'[1]DADOS DOS PRODUTOS'!$A$1:$M$10000,4,0))</f>
        <v/>
      </c>
      <c r="M559" s="99" t="str">
        <f ca="1">IF(B559="","",VLOOKUP(B559,'[1]DADOS DOS PRODUTOS'!$A$1:$M$10000,8,0))</f>
        <v/>
      </c>
      <c r="N559" s="97" t="str">
        <f ca="1">IF(B559="","",VLOOKUP(B559,'[1]DADOS DOS PRODUTOS'!$A$1:$M$10000,9,0))</f>
        <v/>
      </c>
      <c r="O559" s="100">
        <f ca="1">C559</f>
        <v>0</v>
      </c>
      <c r="P559" s="101" t="e">
        <f t="shared" ca="1" si="8"/>
        <v>#VALUE!</v>
      </c>
      <c r="Q559" s="102" t="str">
        <f ca="1">IF(B559="","",VLOOKUP(B559,'[1]DADOS DOS PRODUTOS'!$A$1:$N$9999,14,0))</f>
        <v/>
      </c>
      <c r="R559" s="102" t="str">
        <f ca="1">IF(B559="","",VLOOKUP(B559,'[1]DADOS DOS PRODUTOS'!$A$1:$O$9999,15,0))</f>
        <v/>
      </c>
      <c r="S559" s="102" t="str">
        <f ca="1">IF(B559="","",VLOOKUP(B559,'[1]DADOS DOS PRODUTOS'!$A$1:$O$9999,16,0))</f>
        <v/>
      </c>
      <c r="T559" s="90" t="str">
        <f ca="1">IFERROR(M559,0)</f>
        <v/>
      </c>
      <c r="U559" s="90"/>
      <c r="V559" s="90" t="str">
        <f ca="1">LEFT(B559,4)</f>
        <v/>
      </c>
      <c r="W559" s="103">
        <f ca="1">COUNTIF('[1]Planejamento Trançadeira'!C99:APM99,'[1]Planejamento Trançadeira'!A99)</f>
        <v>0</v>
      </c>
      <c r="X559" s="7" t="str">
        <f>'[1]Programação trançadeiras'!C560</f>
        <v xml:space="preserve"> </v>
      </c>
      <c r="Y559" s="7"/>
      <c r="Z559" s="7"/>
      <c r="AA559" s="7"/>
      <c r="AB559" s="7"/>
      <c r="AC559" s="7"/>
      <c r="AD559" s="7"/>
    </row>
    <row r="560" spans="1:30" ht="23.25" hidden="1" x14ac:dyDescent="0.35">
      <c r="C560" s="1"/>
      <c r="D560" s="1"/>
      <c r="E560" s="2"/>
      <c r="F560" s="2"/>
      <c r="G560" s="98" t="e">
        <f ca="1">IF(J560&gt;0,G559," ")</f>
        <v>#VALUE!</v>
      </c>
      <c r="H560" s="100" t="e">
        <f ca="1">IF(M559=$C$2,QUOTIENT(H559,0.833),IF(M559=$C$3,PRODUCT(H559,1.235),IF(M559=$C$4,PRODUCT(H559,0.75),IF(M559=$C$5,PRODUCT(H559,1.38),IF(M559=$C$6,PRODUCT(H559,1.292),IF(M559=$C$7,PRODUCT(H559,1.292),IF(M559=$C$8,PRODUCT(H559,0.391),IF(M559=$C$9,PRODUCT(H559,1.2),IF(M559=$C$10,PRODUCT(H559,1.25),IF(M559=$C$11,PRODUCT(H559,1.25),IF(M559=$C$12,PRODUCT(H559,1.25),IF(M559=$C$13,PRODUCT(H559,1.25),H559))))))))))))</f>
        <v>#VALUE!</v>
      </c>
      <c r="I560" s="97" t="s">
        <v>40</v>
      </c>
      <c r="J560" s="98" t="str">
        <f ca="1">IF($B559="","",VLOOKUP($B559,'[1]DADOS DOS PRODUTOS'!$A$1:$M$10000,5,0))</f>
        <v/>
      </c>
      <c r="K560" s="98" t="str">
        <f ca="1">IF($B559="","",VLOOKUP($B559,'[1]DADOS DOS PRODUTOS'!$A$1:$M$10000,6,0))</f>
        <v/>
      </c>
      <c r="L560" s="98" t="str">
        <f ca="1">IF($B559="","",VLOOKUP($B559,'[1]DADOS DOS PRODUTOS'!$A$1:$M$10000,7,0))</f>
        <v/>
      </c>
      <c r="M560" s="99" t="str">
        <f ca="1">IF(J560&gt;0,M559," ")</f>
        <v/>
      </c>
      <c r="N560" s="97" t="str">
        <f ca="1">N559</f>
        <v/>
      </c>
      <c r="O560" s="100">
        <f ca="1">O559</f>
        <v>0</v>
      </c>
      <c r="P560" s="105" t="e">
        <f t="shared" ca="1" si="8"/>
        <v>#VALUE!</v>
      </c>
      <c r="Q560" s="106" t="str">
        <f ca="1">Q559</f>
        <v/>
      </c>
      <c r="R560" s="106" t="str">
        <f ca="1">R559</f>
        <v/>
      </c>
      <c r="S560" s="107" t="e">
        <f ca="1">IF($B$19="","",VLOOKUP($B$19,'[1]DADOS DOS PRODUTOS'!$A$1:$O$9999,16,0))</f>
        <v>#N/A</v>
      </c>
      <c r="T560" s="7"/>
      <c r="U560" s="7"/>
      <c r="V560" s="7"/>
      <c r="W560" s="7"/>
      <c r="X560" s="7" t="str">
        <f>'[1]Programação trançadeiras'!C561</f>
        <v xml:space="preserve"> </v>
      </c>
      <c r="Y560" s="7"/>
      <c r="Z560" s="7"/>
      <c r="AA560" s="7"/>
      <c r="AB560" s="7"/>
      <c r="AC560" s="7"/>
      <c r="AD560" s="7"/>
    </row>
    <row r="561" spans="1:30" ht="23.25" hidden="1" x14ac:dyDescent="0.35">
      <c r="C561" s="1"/>
      <c r="D561" s="1"/>
      <c r="E561" s="2"/>
      <c r="F561" s="2"/>
      <c r="G561" s="97" t="e">
        <f ca="1">IF(J561&gt;0,G560," ")</f>
        <v>#VALUE!</v>
      </c>
      <c r="H561" s="100" t="e">
        <f ca="1">IF(M560=$C$2,QUOTIENT(H560,0.833),IF(M560=$C$3,PRODUCT(H560,1.235),IF(M560=$C$4,PRODUCT(H560,0.75),IF(M560=$C$5,PRODUCT(H560,1.38),IF(M560=$C$6,PRODUCT(H560,1.292),IF(M560=$C$7,PRODUCT(H560,1.292),IF(M560=$C$8,PRODUCT(H560,0.391),IF(M560=$C$9,PRODUCT(H560,1.2),IF(M560=$C$10,PRODUCT(H560,1.25),IF(M560=$C$11,PRODUCT(H560,1.25),IF(M560=$C$12,PRODUCT(H560,1.25),IF(M560=$C$13,PRODUCT(H560,1.25),H560))))))))))))</f>
        <v>#VALUE!</v>
      </c>
      <c r="I561" s="97" t="s">
        <v>40</v>
      </c>
      <c r="J561" s="97" t="str">
        <f ca="1">IF($B559="","",VLOOKUP($B559,'[1]DADOS DOS PRODUTOS'!$A$1:$M$10000,11,0))</f>
        <v/>
      </c>
      <c r="K561" s="97" t="str">
        <f ca="1">IF($B559="","",VLOOKUP($B559,'[1]DADOS DOS PRODUTOS'!$A$1:$M$10000,12,0))</f>
        <v/>
      </c>
      <c r="L561" s="97" t="str">
        <f ca="1">IF($B559="","",VLOOKUP($B559,'[1]DADOS DOS PRODUTOS'!$A$1:$M$10000,13,0))</f>
        <v/>
      </c>
      <c r="M561" s="99" t="str">
        <f ca="1">IF(J561&gt;0,M559," ")</f>
        <v/>
      </c>
      <c r="N561" s="97" t="str">
        <f ca="1">N560</f>
        <v/>
      </c>
      <c r="O561" s="100">
        <f ca="1">O559</f>
        <v>0</v>
      </c>
      <c r="P561" s="105" t="e">
        <f t="shared" ca="1" si="8"/>
        <v>#VALUE!</v>
      </c>
      <c r="Q561" s="106" t="str">
        <f ca="1">Q559</f>
        <v/>
      </c>
      <c r="R561" s="106" t="str">
        <f ca="1">R559</f>
        <v/>
      </c>
      <c r="S561" s="107" t="e">
        <f ca="1">IF($B$19="","",VLOOKUP($B$19,'[1]DADOS DOS PRODUTOS'!$A$1:$O$9999,16,0))</f>
        <v>#N/A</v>
      </c>
      <c r="T561" s="7"/>
      <c r="U561" s="7"/>
      <c r="V561" s="7"/>
      <c r="W561" s="7"/>
      <c r="X561" s="7" t="str">
        <f>'[1]Programação trançadeiras'!C562</f>
        <v xml:space="preserve"> </v>
      </c>
      <c r="Y561" s="7"/>
      <c r="Z561" s="7"/>
      <c r="AA561" s="7"/>
      <c r="AB561" s="7"/>
      <c r="AC561" s="7"/>
      <c r="AD561" s="7"/>
    </row>
    <row r="562" spans="1:30" ht="23.25" hidden="1" x14ac:dyDescent="0.35">
      <c r="B562" t="e">
        <f ca="1">IF(H562&gt;0,B559," ")</f>
        <v>#VALUE!</v>
      </c>
      <c r="C562" s="1"/>
      <c r="D562" s="108"/>
      <c r="E562" s="109"/>
      <c r="F562" s="94" t="e">
        <f ca="1">B562</f>
        <v>#VALUE!</v>
      </c>
      <c r="G562" s="95" t="e">
        <f ca="1">IF(H562&gt;0,1," ")</f>
        <v>#VALUE!</v>
      </c>
      <c r="H562" s="96" t="e">
        <f ca="1">SMALL('[1]Planejamento Trançadeira'!C91:FJ91,COUNTIF('[1]Planejamento Trançadeira'!C91:FJ91,0)+1)</f>
        <v>#VALUE!</v>
      </c>
      <c r="I562" s="97" t="s">
        <v>40</v>
      </c>
      <c r="J562" s="98" t="e">
        <f ca="1">IF($B562="","",VLOOKUP($B562,'[1]DADOS DOS PRODUTOS'!$A$1:$M$10000,2,0))</f>
        <v>#VALUE!</v>
      </c>
      <c r="K562" s="98" t="e">
        <f ca="1">IF($B562="","",VLOOKUP($B562,'[1]DADOS DOS PRODUTOS'!$A$1:$M$10000,3,0))</f>
        <v>#VALUE!</v>
      </c>
      <c r="L562" s="99" t="e">
        <f ca="1">IF($B562="","",VLOOKUP($B562,'[1]DADOS DOS PRODUTOS'!$A$1:$M$10000,4,0))</f>
        <v>#VALUE!</v>
      </c>
      <c r="M562" s="99" t="e">
        <f ca="1">IF(J562&gt;0,M559," ")</f>
        <v>#VALUE!</v>
      </c>
      <c r="N562" s="97" t="str">
        <f ca="1">N561</f>
        <v/>
      </c>
      <c r="O562" s="100">
        <f ca="1">O561</f>
        <v>0</v>
      </c>
      <c r="P562" s="105" t="e">
        <f t="shared" ca="1" si="8"/>
        <v>#VALUE!</v>
      </c>
      <c r="Q562" s="107" t="str">
        <f ca="1">Q559</f>
        <v/>
      </c>
      <c r="R562" s="106" t="str">
        <f ca="1">R561</f>
        <v/>
      </c>
      <c r="S562" s="107" t="e">
        <f ca="1">IF($B$19="","",VLOOKUP($B$19,'[1]DADOS DOS PRODUTOS'!$A$1:$O$9999,16,0))</f>
        <v>#N/A</v>
      </c>
      <c r="T562" s="7">
        <f ca="1">IFERROR(M562,0)</f>
        <v>0</v>
      </c>
      <c r="U562" s="7"/>
      <c r="V562" s="7"/>
      <c r="W562" s="7"/>
      <c r="X562" s="7" t="str">
        <f>'[1]Programação trançadeiras'!C563</f>
        <v xml:space="preserve"> </v>
      </c>
      <c r="Y562" s="7"/>
      <c r="Z562" s="7"/>
      <c r="AA562" s="7"/>
      <c r="AB562" s="7"/>
      <c r="AC562" s="7"/>
      <c r="AD562" s="7"/>
    </row>
    <row r="563" spans="1:30" ht="23.25" hidden="1" x14ac:dyDescent="0.35">
      <c r="C563" s="1"/>
      <c r="D563" s="1"/>
      <c r="E563" s="2"/>
      <c r="F563" s="2"/>
      <c r="G563" s="98" t="e">
        <f ca="1">IF(J563&gt;0,G562," ")</f>
        <v>#VALUE!</v>
      </c>
      <c r="H563" s="100" t="e">
        <f ca="1">IF(M562=$C$2,QUOTIENT(H562,0.833),IF(M562=$C$3,PRODUCT(H562,1.235),IF(M562=$C$4,PRODUCT(H562,0.75),IF(M562=$C$5,PRODUCT(H562,1.38),IF(M562=$C$6,PRODUCT(H562,1.292),IF(M562=$C$7,PRODUCT(H562,1.292),IF(M562=$C$8,PRODUCT(H562,0.391),IF(M562=$C$9,PRODUCT(H562,1.2),IF(M562=$C$10,PRODUCT(H562,1.25),IF(M562=$C$11,PRODUCT(H562,1.25),IF(M562=$C$12,PRODUCT(H562,1.25),IF(M562=$C$13,PRODUCT(H562,1.25),H562))))))))))))</f>
        <v>#VALUE!</v>
      </c>
      <c r="I563" s="97" t="s">
        <v>40</v>
      </c>
      <c r="J563" s="98" t="e">
        <f ca="1">IF($B562="","",VLOOKUP($B562,'[1]DADOS DOS PRODUTOS'!$A$1:$M$10000,5,0))</f>
        <v>#VALUE!</v>
      </c>
      <c r="K563" s="98" t="e">
        <f ca="1">IF($B562="","",VLOOKUP($B562,'[1]DADOS DOS PRODUTOS'!$A$1:$M$10000,6,0))</f>
        <v>#VALUE!</v>
      </c>
      <c r="L563" s="98" t="e">
        <f ca="1">IF($B562="","",VLOOKUP($B562,'[1]DADOS DOS PRODUTOS'!$A$1:$M$10000,7,0))</f>
        <v>#VALUE!</v>
      </c>
      <c r="M563" s="99" t="e">
        <f ca="1">IF(J563&gt;0,M559," ")</f>
        <v>#VALUE!</v>
      </c>
      <c r="N563" s="97" t="str">
        <f ca="1">N562</f>
        <v/>
      </c>
      <c r="O563" s="100">
        <f ca="1">O562</f>
        <v>0</v>
      </c>
      <c r="P563" s="105" t="e">
        <f t="shared" ca="1" si="8"/>
        <v>#VALUE!</v>
      </c>
      <c r="Q563" s="106" t="str">
        <f ca="1">Q559</f>
        <v/>
      </c>
      <c r="R563" s="106" t="str">
        <f ca="1">R561</f>
        <v/>
      </c>
      <c r="S563" s="107" t="e">
        <f ca="1">IF($B$19="","",VLOOKUP($B$19,'[1]DADOS DOS PRODUTOS'!$A$1:$O$9999,16,0))</f>
        <v>#N/A</v>
      </c>
      <c r="T563" s="7"/>
      <c r="U563" s="7"/>
      <c r="V563" s="7"/>
      <c r="W563" s="7"/>
      <c r="X563" s="7" t="str">
        <f>'[1]Programação trançadeiras'!C564</f>
        <v xml:space="preserve"> </v>
      </c>
      <c r="Y563" s="7"/>
      <c r="Z563" s="7"/>
      <c r="AA563" s="7"/>
      <c r="AB563" s="7"/>
      <c r="AC563" s="7"/>
      <c r="AD563" s="7"/>
    </row>
    <row r="564" spans="1:30" ht="23.25" hidden="1" x14ac:dyDescent="0.35">
      <c r="C564" s="1"/>
      <c r="D564" s="1"/>
      <c r="E564" s="2"/>
      <c r="F564" s="2"/>
      <c r="G564" s="98" t="e">
        <f ca="1">IF(J564&gt;0,G563," ")</f>
        <v>#VALUE!</v>
      </c>
      <c r="H564" s="100" t="e">
        <f ca="1">IF(M563=$C$2,QUOTIENT(H563,0.833),IF(M563=$C$3,PRODUCT(H563,1.235),IF(M563=$C$4,PRODUCT(H563,0.75),IF(M563=$C$5,PRODUCT(H563,1.38),IF(M563=$C$6,PRODUCT(H563,1.292),IF(M563=$C$7,PRODUCT(H563,1.292),IF(M563=$C$8,PRODUCT(H563,0.391),IF(M563=$C$9,PRODUCT(H563,1.2),IF(M563=$C$10,PRODUCT(H563,1.25),IF(M563=$C$11,PRODUCT(H563,1.25),IF(M563=$C$12,PRODUCT(H563,1.25),IF(M563=$C$13,PRODUCT(H563,1.25),H563))))))))))))</f>
        <v>#VALUE!</v>
      </c>
      <c r="I564" s="97" t="s">
        <v>40</v>
      </c>
      <c r="J564" s="97" t="e">
        <f ca="1">IF($B562="","",VLOOKUP($B562,'[1]DADOS DOS PRODUTOS'!$A$1:$M$10000,11,0))</f>
        <v>#VALUE!</v>
      </c>
      <c r="K564" s="97" t="e">
        <f ca="1">IF($B562="","",VLOOKUP($B562,'[1]DADOS DOS PRODUTOS'!$A$1:$M$10000,12,0))</f>
        <v>#VALUE!</v>
      </c>
      <c r="L564" s="97" t="e">
        <f ca="1">IF($B562="","",VLOOKUP($B562,'[1]DADOS DOS PRODUTOS'!$A$1:$M$10000,13,0))</f>
        <v>#VALUE!</v>
      </c>
      <c r="M564" s="99" t="e">
        <f ca="1">IF(J564&gt;0,M559," ")</f>
        <v>#VALUE!</v>
      </c>
      <c r="N564" s="97" t="str">
        <f ca="1">N563</f>
        <v/>
      </c>
      <c r="O564" s="100">
        <f ca="1">O563</f>
        <v>0</v>
      </c>
      <c r="P564" s="105" t="e">
        <f t="shared" ca="1" si="8"/>
        <v>#VALUE!</v>
      </c>
      <c r="Q564" s="106" t="str">
        <f ca="1">Q559</f>
        <v/>
      </c>
      <c r="R564" s="106" t="str">
        <f ca="1">R561</f>
        <v/>
      </c>
      <c r="S564" s="107" t="e">
        <f ca="1">IF($B$19="","",VLOOKUP($B$19,'[1]DADOS DOS PRODUTOS'!$A$1:$O$9999,16,0))</f>
        <v>#N/A</v>
      </c>
      <c r="T564" s="7"/>
      <c r="U564" s="7"/>
      <c r="V564" s="7"/>
      <c r="W564" s="7"/>
      <c r="X564" s="7" t="str">
        <f>'[1]Programação trançadeiras'!C565</f>
        <v xml:space="preserve"> </v>
      </c>
      <c r="Y564" s="7"/>
      <c r="Z564" s="7"/>
      <c r="AA564" s="7"/>
      <c r="AB564" s="7"/>
      <c r="AC564" s="7"/>
      <c r="AD564" s="7"/>
    </row>
    <row r="565" spans="1:30" ht="23.25" hidden="1" x14ac:dyDescent="0.35">
      <c r="A565">
        <v>6</v>
      </c>
      <c r="B565" s="110" t="str">
        <f ca="1">'[1]Programação trançadeiras'!I94</f>
        <v/>
      </c>
      <c r="C565" s="1">
        <f ca="1">'[1]Programação trançadeiras'!J94</f>
        <v>0</v>
      </c>
      <c r="D565" s="108" t="e">
        <f ca="1">(Q565*C565)/R565</f>
        <v>#VALUE!</v>
      </c>
      <c r="E565" s="109" t="e">
        <f ca="1">D565/Q565</f>
        <v>#VALUE!</v>
      </c>
      <c r="F565" s="94" t="str">
        <f ca="1">B565</f>
        <v/>
      </c>
      <c r="G565" s="18" t="e">
        <f ca="1">IF(H565&lt;Q565,1,W565)</f>
        <v>#VALUE!</v>
      </c>
      <c r="H565" s="111" t="e">
        <f ca="1">IF(D565&gt;Q565,Q565,IF(D565&lt;Q565,D565,D565))</f>
        <v>#VALUE!</v>
      </c>
      <c r="I565" s="112" t="s">
        <v>40</v>
      </c>
      <c r="J565" s="113" t="str">
        <f ca="1">IF($B565="","",VLOOKUP($B565,'[1]DADOS DOS PRODUTOS'!$A$1:$M$10000,2,0))</f>
        <v/>
      </c>
      <c r="K565" s="113" t="str">
        <f ca="1">IF($B565="","",VLOOKUP($B565,'[1]DADOS DOS PRODUTOS'!$A$1:$M$10000,3,0))</f>
        <v/>
      </c>
      <c r="L565" s="17" t="str">
        <f ca="1">IF($B565="","",VLOOKUP($B565,'[1]DADOS DOS PRODUTOS'!$A$1:$M$10000,4,0))</f>
        <v/>
      </c>
      <c r="M565" s="17" t="str">
        <f ca="1">IF(B565="","",VLOOKUP(B565,'[1]DADOS DOS PRODUTOS'!$A$1:$M$10000,8,0))</f>
        <v/>
      </c>
      <c r="N565" s="112" t="str">
        <f ca="1">IF(B565="","",VLOOKUP(B565,'[1]DADOS DOS PRODUTOS'!$A$1:$M$10000,9,0))</f>
        <v/>
      </c>
      <c r="O565" s="114">
        <f ca="1">C565</f>
        <v>0</v>
      </c>
      <c r="P565" s="101" t="e">
        <f t="shared" ca="1" si="8"/>
        <v>#VALUE!</v>
      </c>
      <c r="Q565" s="102" t="str">
        <f ca="1">IF(B565="","",VLOOKUP(B565,'[1]DADOS DOS PRODUTOS'!$A$1:$N$9999,14,0))</f>
        <v/>
      </c>
      <c r="R565" s="102" t="str">
        <f ca="1">IF(B565="","",VLOOKUP(B565,'[1]DADOS DOS PRODUTOS'!$A$1:$O$9999,15,0))</f>
        <v/>
      </c>
      <c r="S565" s="102" t="str">
        <f ca="1">IF(B565="","",VLOOKUP(B565,'[1]DADOS DOS PRODUTOS'!$A$1:$O$9999,16,0))</f>
        <v/>
      </c>
      <c r="T565" s="90" t="str">
        <f ca="1">IFERROR(M565,0)</f>
        <v/>
      </c>
      <c r="U565" s="90"/>
      <c r="V565" s="90" t="str">
        <f ca="1">LEFT(B565,4)</f>
        <v/>
      </c>
      <c r="W565" s="103">
        <f ca="1">COUNTIF('[1]Planejamento Trançadeira'!C100:APM100,'[1]Planejamento Trançadeira'!A100)</f>
        <v>0</v>
      </c>
      <c r="X565" s="7" t="str">
        <f>'[1]Programação trançadeiras'!C566</f>
        <v xml:space="preserve"> </v>
      </c>
      <c r="Y565" s="7"/>
      <c r="Z565" s="7"/>
      <c r="AA565" s="7"/>
      <c r="AB565" s="7"/>
      <c r="AC565" s="7"/>
      <c r="AD565" s="7"/>
    </row>
    <row r="566" spans="1:30" ht="23.25" hidden="1" x14ac:dyDescent="0.35">
      <c r="C566" s="1"/>
      <c r="D566" s="1"/>
      <c r="E566" s="2"/>
      <c r="F566" s="2"/>
      <c r="G566" s="113" t="e">
        <f ca="1">IF(J566&gt;0,G565," ")</f>
        <v>#VALUE!</v>
      </c>
      <c r="H566" s="114" t="e">
        <f ca="1">IF(M565=$C$2,QUOTIENT(H565,0.833),IF(M565=$C$3,PRODUCT(H565,1.235),IF(M565=$C$4,PRODUCT(H565,0.75),IF(M565=$C$5,PRODUCT(H565,1.38),IF(M565=$C$6,PRODUCT(H565,1.292),IF(M565=$C$7,PRODUCT(H565,1.292),IF(M565=$C$8,PRODUCT(H565,0.391),IF(M565=$C$9,PRODUCT(H565,1.2),IF(M565=$C$10,PRODUCT(H565,1.25),IF(M565=$C$11,PRODUCT(H565,1.25),IF(M565=$C$12,PRODUCT(H565,1.25),IF(M565=$C$13,PRODUCT(H565,1.25),H565))))))))))))</f>
        <v>#VALUE!</v>
      </c>
      <c r="I566" s="112" t="s">
        <v>40</v>
      </c>
      <c r="J566" s="113" t="str">
        <f ca="1">IF($B565="","",VLOOKUP($B565,'[1]DADOS DOS PRODUTOS'!$A$1:$M$10000,5,0))</f>
        <v/>
      </c>
      <c r="K566" s="113" t="str">
        <f ca="1">IF($B565="","",VLOOKUP($B565,'[1]DADOS DOS PRODUTOS'!$A$1:$M$10000,6,0))</f>
        <v/>
      </c>
      <c r="L566" s="113" t="str">
        <f ca="1">IF($B565="","",VLOOKUP($B565,'[1]DADOS DOS PRODUTOS'!$A$1:$M$10000,7,0))</f>
        <v/>
      </c>
      <c r="M566" s="17" t="str">
        <f ca="1">IF(J566&gt;0,M565," ")</f>
        <v/>
      </c>
      <c r="N566" s="112" t="str">
        <f ca="1">N565</f>
        <v/>
      </c>
      <c r="O566" s="114">
        <f ca="1">O565</f>
        <v>0</v>
      </c>
      <c r="P566" s="105" t="e">
        <f t="shared" ca="1" si="8"/>
        <v>#VALUE!</v>
      </c>
      <c r="Q566" s="106" t="str">
        <f ca="1">Q565</f>
        <v/>
      </c>
      <c r="R566" s="106" t="str">
        <f ca="1">R565</f>
        <v/>
      </c>
      <c r="S566" s="107" t="e">
        <f ca="1">IF($B$19="","",VLOOKUP($B$19,'[1]DADOS DOS PRODUTOS'!$A$1:$O$9999,16,0))</f>
        <v>#N/A</v>
      </c>
      <c r="T566" s="7"/>
      <c r="U566" s="7"/>
      <c r="V566" s="7"/>
      <c r="W566" s="7"/>
      <c r="X566" s="7" t="str">
        <f>'[1]Programação trançadeiras'!C567</f>
        <v xml:space="preserve"> </v>
      </c>
      <c r="Y566" s="7"/>
      <c r="Z566" s="7"/>
      <c r="AA566" s="7"/>
      <c r="AB566" s="7"/>
      <c r="AC566" s="7"/>
      <c r="AD566" s="7"/>
    </row>
    <row r="567" spans="1:30" ht="23.25" hidden="1" x14ac:dyDescent="0.35">
      <c r="C567" s="1"/>
      <c r="D567" s="1"/>
      <c r="E567" s="2"/>
      <c r="F567" s="2"/>
      <c r="G567" s="112" t="e">
        <f ca="1">IF(J567&gt;0,G566," ")</f>
        <v>#VALUE!</v>
      </c>
      <c r="H567" s="114" t="e">
        <f ca="1">IF(M566=$C$2,QUOTIENT(H566,0.833),IF(M566=$C$3,PRODUCT(H566,1.235),IF(M566=$C$4,PRODUCT(H566,0.75),IF(M566=$C$5,PRODUCT(H566,1.38),IF(M566=$C$6,PRODUCT(H566,1.292),IF(M566=$C$7,PRODUCT(H566,1.292),IF(M566=$C$8,PRODUCT(H566,0.391),IF(M566=$C$9,PRODUCT(H566,1.2),IF(M566=$C$10,PRODUCT(H566,1.25),IF(M566=$C$11,PRODUCT(H566,1.25),IF(M566=$C$12,PRODUCT(H566,1.25),IF(M566=$C$13,PRODUCT(H566,1.25),H566))))))))))))</f>
        <v>#VALUE!</v>
      </c>
      <c r="I567" s="112" t="s">
        <v>40</v>
      </c>
      <c r="J567" s="112" t="str">
        <f ca="1">IF($B565="","",VLOOKUP($B565,'[1]DADOS DOS PRODUTOS'!$A$1:$M$10000,11,0))</f>
        <v/>
      </c>
      <c r="K567" s="112" t="str">
        <f ca="1">IF($B565="","",VLOOKUP($B565,'[1]DADOS DOS PRODUTOS'!$A$1:$M$10000,12,0))</f>
        <v/>
      </c>
      <c r="L567" s="112" t="str">
        <f ca="1">IF($B565="","",VLOOKUP($B565,'[1]DADOS DOS PRODUTOS'!$A$1:$M$10000,13,0))</f>
        <v/>
      </c>
      <c r="M567" s="17" t="str">
        <f ca="1">IF(J567&gt;0,M565," ")</f>
        <v/>
      </c>
      <c r="N567" s="112" t="str">
        <f ca="1">N566</f>
        <v/>
      </c>
      <c r="O567" s="114">
        <f ca="1">O565</f>
        <v>0</v>
      </c>
      <c r="P567" s="105" t="e">
        <f t="shared" ca="1" si="8"/>
        <v>#VALUE!</v>
      </c>
      <c r="Q567" s="106" t="str">
        <f ca="1">Q565</f>
        <v/>
      </c>
      <c r="R567" s="106" t="str">
        <f ca="1">R565</f>
        <v/>
      </c>
      <c r="S567" s="107" t="e">
        <f ca="1">IF($B$19="","",VLOOKUP($B$19,'[1]DADOS DOS PRODUTOS'!$A$1:$O$9999,16,0))</f>
        <v>#N/A</v>
      </c>
      <c r="T567" s="7"/>
      <c r="U567" s="7"/>
      <c r="V567" s="7"/>
      <c r="W567" s="7"/>
      <c r="X567" s="7" t="str">
        <f>'[1]Programação trançadeiras'!C568</f>
        <v xml:space="preserve"> </v>
      </c>
      <c r="Y567" s="7"/>
      <c r="Z567" s="7"/>
      <c r="AA567" s="7"/>
      <c r="AB567" s="7"/>
      <c r="AC567" s="7"/>
      <c r="AD567" s="7"/>
    </row>
    <row r="568" spans="1:30" ht="23.25" hidden="1" x14ac:dyDescent="0.35">
      <c r="B568" t="e">
        <f ca="1">IF(H568&gt;0,B565," ")</f>
        <v>#VALUE!</v>
      </c>
      <c r="C568" s="1"/>
      <c r="D568" s="108"/>
      <c r="E568" s="109"/>
      <c r="F568" s="94" t="e">
        <f ca="1">B568</f>
        <v>#VALUE!</v>
      </c>
      <c r="G568" s="18" t="e">
        <f ca="1">IF(H568&gt;0,1," ")</f>
        <v>#VALUE!</v>
      </c>
      <c r="H568" s="111" t="e">
        <f ca="1">SMALL('[1]Planejamento Trançadeira'!C92:FJ92,COUNTIF('[1]Planejamento Trançadeira'!C92:FJ92,0)+1)</f>
        <v>#VALUE!</v>
      </c>
      <c r="I568" s="112" t="s">
        <v>40</v>
      </c>
      <c r="J568" s="113" t="e">
        <f ca="1">IF($B568="","",VLOOKUP($B568,'[1]DADOS DOS PRODUTOS'!$A$1:$M$10000,2,0))</f>
        <v>#VALUE!</v>
      </c>
      <c r="K568" s="113" t="e">
        <f ca="1">IF($B568="","",VLOOKUP($B568,'[1]DADOS DOS PRODUTOS'!$A$1:$M$10000,3,0))</f>
        <v>#VALUE!</v>
      </c>
      <c r="L568" s="17" t="e">
        <f ca="1">IF($B568="","",VLOOKUP($B568,'[1]DADOS DOS PRODUTOS'!$A$1:$M$10000,4,0))</f>
        <v>#VALUE!</v>
      </c>
      <c r="M568" s="17" t="e">
        <f ca="1">IF(J568&gt;0,M565," ")</f>
        <v>#VALUE!</v>
      </c>
      <c r="N568" s="112" t="str">
        <f ca="1">N567</f>
        <v/>
      </c>
      <c r="O568" s="114">
        <f ca="1">O567</f>
        <v>0</v>
      </c>
      <c r="P568" s="105" t="e">
        <f t="shared" ca="1" si="8"/>
        <v>#VALUE!</v>
      </c>
      <c r="Q568" s="107" t="str">
        <f ca="1">Q565</f>
        <v/>
      </c>
      <c r="R568" s="106" t="str">
        <f ca="1">R567</f>
        <v/>
      </c>
      <c r="S568" s="107" t="e">
        <f ca="1">IF($B$19="","",VLOOKUP($B$19,'[1]DADOS DOS PRODUTOS'!$A$1:$O$9999,16,0))</f>
        <v>#N/A</v>
      </c>
      <c r="T568" s="7">
        <f ca="1">IFERROR(M568,0)</f>
        <v>0</v>
      </c>
      <c r="U568" s="7"/>
      <c r="V568" s="7"/>
      <c r="W568" s="7"/>
      <c r="X568" s="7" t="str">
        <f>'[1]Programação trançadeiras'!C569</f>
        <v xml:space="preserve"> </v>
      </c>
      <c r="Y568" s="7"/>
      <c r="Z568" s="7"/>
      <c r="AA568" s="7"/>
      <c r="AB568" s="7"/>
      <c r="AC568" s="7"/>
      <c r="AD568" s="7"/>
    </row>
    <row r="569" spans="1:30" ht="23.25" hidden="1" x14ac:dyDescent="0.35">
      <c r="C569" s="1"/>
      <c r="D569" s="1"/>
      <c r="E569" s="2"/>
      <c r="F569" s="2"/>
      <c r="G569" s="113" t="e">
        <f ca="1">IF(J569&gt;0,G568," ")</f>
        <v>#VALUE!</v>
      </c>
      <c r="H569" s="114" t="e">
        <f ca="1">IF(M568=$C$2,QUOTIENT(H568,0.833),IF(M568=$C$3,PRODUCT(H568,1.235),IF(M568=$C$4,PRODUCT(H568,0.75),IF(M568=$C$5,PRODUCT(H568,1.38),IF(M568=$C$6,PRODUCT(H568,1.292),IF(M568=$C$7,PRODUCT(H568,1.292),IF(M568=$C$8,PRODUCT(H568,0.391),IF(M568=$C$9,PRODUCT(H568,1.2),IF(M568=$C$10,PRODUCT(H568,1.25),IF(M568=$C$11,PRODUCT(H568,1.25),IF(M568=$C$12,PRODUCT(H568,1.25),IF(M568=$C$13,PRODUCT(H568,1.25),H568))))))))))))</f>
        <v>#VALUE!</v>
      </c>
      <c r="I569" s="112" t="s">
        <v>40</v>
      </c>
      <c r="J569" s="113" t="e">
        <f ca="1">IF($B568="","",VLOOKUP($B568,'[1]DADOS DOS PRODUTOS'!$A$1:$M$10000,5,0))</f>
        <v>#VALUE!</v>
      </c>
      <c r="K569" s="113" t="e">
        <f ca="1">IF($B568="","",VLOOKUP($B568,'[1]DADOS DOS PRODUTOS'!$A$1:$M$10000,6,0))</f>
        <v>#VALUE!</v>
      </c>
      <c r="L569" s="113" t="e">
        <f ca="1">IF($B568="","",VLOOKUP($B568,'[1]DADOS DOS PRODUTOS'!$A$1:$M$10000,7,0))</f>
        <v>#VALUE!</v>
      </c>
      <c r="M569" s="17" t="e">
        <f ca="1">IF(J569&gt;0,M565," ")</f>
        <v>#VALUE!</v>
      </c>
      <c r="N569" s="112" t="str">
        <f ca="1">N568</f>
        <v/>
      </c>
      <c r="O569" s="114">
        <f ca="1">O568</f>
        <v>0</v>
      </c>
      <c r="P569" s="105" t="e">
        <f t="shared" ca="1" si="8"/>
        <v>#VALUE!</v>
      </c>
      <c r="Q569" s="106" t="str">
        <f ca="1">Q565</f>
        <v/>
      </c>
      <c r="R569" s="106" t="str">
        <f ca="1">R567</f>
        <v/>
      </c>
      <c r="S569" s="107" t="e">
        <f ca="1">IF($B$19="","",VLOOKUP($B$19,'[1]DADOS DOS PRODUTOS'!$A$1:$O$9999,16,0))</f>
        <v>#N/A</v>
      </c>
      <c r="T569" s="7"/>
      <c r="U569" s="7"/>
      <c r="V569" s="7"/>
      <c r="W569" s="7"/>
      <c r="X569" s="7" t="str">
        <f>'[1]Programação trançadeiras'!C570</f>
        <v xml:space="preserve"> </v>
      </c>
      <c r="Y569" s="7"/>
      <c r="Z569" s="7"/>
      <c r="AA569" s="7"/>
      <c r="AB569" s="7"/>
      <c r="AC569" s="7"/>
      <c r="AD569" s="7"/>
    </row>
    <row r="570" spans="1:30" ht="23.25" hidden="1" x14ac:dyDescent="0.35">
      <c r="C570" s="1"/>
      <c r="D570" s="1"/>
      <c r="E570" s="2"/>
      <c r="F570" s="2"/>
      <c r="G570" s="113" t="e">
        <f ca="1">IF(J570&gt;0,G569," ")</f>
        <v>#VALUE!</v>
      </c>
      <c r="H570" s="114" t="e">
        <f ca="1">IF(M569=$C$2,QUOTIENT(H569,0.833),IF(M569=$C$3,PRODUCT(H569,1.235),IF(M569=$C$4,PRODUCT(H569,0.75),IF(M569=$C$5,PRODUCT(H569,1.38),IF(M569=$C$6,PRODUCT(H569,1.292),IF(M569=$C$7,PRODUCT(H569,1.292),IF(M569=$C$8,PRODUCT(H569,0.391),IF(M569=$C$9,PRODUCT(H569,1.2),IF(M569=$C$10,PRODUCT(H569,1.25),IF(M569=$C$11,PRODUCT(H569,1.25),IF(M569=$C$12,PRODUCT(H569,1.25),IF(M569=$C$13,PRODUCT(H569,1.25),H569))))))))))))</f>
        <v>#VALUE!</v>
      </c>
      <c r="I570" s="112" t="s">
        <v>40</v>
      </c>
      <c r="J570" s="112" t="e">
        <f ca="1">IF($B568="","",VLOOKUP($B568,'[1]DADOS DOS PRODUTOS'!$A$1:$M$10000,11,0))</f>
        <v>#VALUE!</v>
      </c>
      <c r="K570" s="112" t="e">
        <f ca="1">IF($B568="","",VLOOKUP($B568,'[1]DADOS DOS PRODUTOS'!$A$1:$M$10000,12,0))</f>
        <v>#VALUE!</v>
      </c>
      <c r="L570" s="112" t="e">
        <f ca="1">IF($B568="","",VLOOKUP($B568,'[1]DADOS DOS PRODUTOS'!$A$1:$M$10000,13,0))</f>
        <v>#VALUE!</v>
      </c>
      <c r="M570" s="17" t="e">
        <f ca="1">IF(J570&gt;0,M565," ")</f>
        <v>#VALUE!</v>
      </c>
      <c r="N570" s="112" t="str">
        <f ca="1">N569</f>
        <v/>
      </c>
      <c r="O570" s="114">
        <f ca="1">O569</f>
        <v>0</v>
      </c>
      <c r="P570" s="105" t="e">
        <f t="shared" ca="1" si="8"/>
        <v>#VALUE!</v>
      </c>
      <c r="Q570" s="106" t="str">
        <f ca="1">Q565</f>
        <v/>
      </c>
      <c r="R570" s="106" t="str">
        <f ca="1">R567</f>
        <v/>
      </c>
      <c r="S570" s="107" t="e">
        <f ca="1">IF($B$19="","",VLOOKUP($B$19,'[1]DADOS DOS PRODUTOS'!$A$1:$O$9999,16,0))</f>
        <v>#N/A</v>
      </c>
      <c r="T570" s="7"/>
      <c r="U570" s="7"/>
      <c r="V570" s="7"/>
      <c r="W570" s="7"/>
      <c r="X570" s="7" t="str">
        <f>'[1]Programação trançadeiras'!C571</f>
        <v xml:space="preserve"> </v>
      </c>
      <c r="Y570" s="7"/>
      <c r="Z570" s="7"/>
      <c r="AA570" s="7"/>
      <c r="AB570" s="7"/>
      <c r="AC570" s="7"/>
      <c r="AD570" s="7"/>
    </row>
    <row r="571" spans="1:30" ht="23.25" hidden="1" x14ac:dyDescent="0.35">
      <c r="A571">
        <v>7</v>
      </c>
      <c r="B571" s="110" t="str">
        <f ca="1">'[1]Programação trançadeiras'!I95</f>
        <v/>
      </c>
      <c r="C571" s="1">
        <f ca="1">'[1]Programação trançadeiras'!J95</f>
        <v>0</v>
      </c>
      <c r="D571" s="108" t="e">
        <f ca="1">(Q571*C571)/R571</f>
        <v>#VALUE!</v>
      </c>
      <c r="E571" s="109" t="e">
        <f ca="1">D571/Q571</f>
        <v>#VALUE!</v>
      </c>
      <c r="F571" s="94" t="str">
        <f ca="1">B571</f>
        <v/>
      </c>
      <c r="G571" s="95" t="e">
        <f ca="1">IF(H571&lt;Q571,1,W571)</f>
        <v>#VALUE!</v>
      </c>
      <c r="H571" s="96" t="e">
        <f ca="1">IF(D571&gt;Q571,Q571,IF(D571&lt;Q571,D571,D571))</f>
        <v>#VALUE!</v>
      </c>
      <c r="I571" s="97" t="s">
        <v>40</v>
      </c>
      <c r="J571" s="98" t="str">
        <f ca="1">IF($B571="","",VLOOKUP($B571,'[1]DADOS DOS PRODUTOS'!$A$1:$M$10000,2,0))</f>
        <v/>
      </c>
      <c r="K571" s="98" t="str">
        <f ca="1">IF($B571="","",VLOOKUP($B571,'[1]DADOS DOS PRODUTOS'!$A$1:$M$10000,3,0))</f>
        <v/>
      </c>
      <c r="L571" s="99" t="str">
        <f ca="1">IF($B571="","",VLOOKUP($B571,'[1]DADOS DOS PRODUTOS'!$A$1:$M$10000,4,0))</f>
        <v/>
      </c>
      <c r="M571" s="99" t="str">
        <f ca="1">IF(B571="","",VLOOKUP(B571,'[1]DADOS DOS PRODUTOS'!$A$1:$M$10000,8,0))</f>
        <v/>
      </c>
      <c r="N571" s="97" t="str">
        <f ca="1">IF(B571="","",VLOOKUP(B571,'[1]DADOS DOS PRODUTOS'!$A$1:$M$10000,9,0))</f>
        <v/>
      </c>
      <c r="O571" s="100">
        <f ca="1">C571</f>
        <v>0</v>
      </c>
      <c r="P571" s="101" t="e">
        <f t="shared" ca="1" si="8"/>
        <v>#VALUE!</v>
      </c>
      <c r="Q571" s="102" t="str">
        <f ca="1">IF(B571="","",VLOOKUP(B571,'[1]DADOS DOS PRODUTOS'!$A$1:$N$9999,14,0))</f>
        <v/>
      </c>
      <c r="R571" s="102" t="str">
        <f ca="1">IF(B571="","",VLOOKUP(B571,'[1]DADOS DOS PRODUTOS'!$A$1:$O$9999,15,0))</f>
        <v/>
      </c>
      <c r="S571" s="102" t="str">
        <f ca="1">IF(B571="","",VLOOKUP(B571,'[1]DADOS DOS PRODUTOS'!$A$1:$O$9999,16,0))</f>
        <v/>
      </c>
      <c r="T571" s="90" t="str">
        <f ca="1">IFERROR(M571,0)</f>
        <v/>
      </c>
      <c r="U571" s="90"/>
      <c r="V571" s="90" t="str">
        <f ca="1">LEFT(B571,4)</f>
        <v/>
      </c>
      <c r="W571" s="103">
        <f ca="1">COUNTIF('[1]Planejamento Trançadeira'!C101:APM101,'[1]Planejamento Trançadeira'!A101)</f>
        <v>0</v>
      </c>
      <c r="X571" s="7" t="str">
        <f>'[1]Programação trançadeiras'!C572</f>
        <v xml:space="preserve"> </v>
      </c>
      <c r="Y571" s="7"/>
      <c r="Z571" s="7"/>
      <c r="AA571" s="7"/>
      <c r="AB571" s="7"/>
      <c r="AC571" s="7"/>
      <c r="AD571" s="7"/>
    </row>
    <row r="572" spans="1:30" ht="23.25" hidden="1" x14ac:dyDescent="0.35">
      <c r="C572" s="1"/>
      <c r="D572" s="1"/>
      <c r="E572" s="2"/>
      <c r="F572" s="2"/>
      <c r="G572" s="98" t="e">
        <f ca="1">IF(J572&gt;0,G571," ")</f>
        <v>#VALUE!</v>
      </c>
      <c r="H572" s="100" t="e">
        <f ca="1">IF(M571=$C$2,QUOTIENT(H571,0.833),IF(M571=$C$3,PRODUCT(H571,1.235),IF(M571=$C$4,PRODUCT(H571,0.75),IF(M571=$C$5,PRODUCT(H571,1.38),IF(M571=$C$6,PRODUCT(H571,1.292),IF(M571=$C$7,PRODUCT(H571,1.292),IF(M571=$C$8,PRODUCT(H571,0.391),IF(M571=$C$9,PRODUCT(H571,1.2),IF(M571=$C$10,PRODUCT(H571,1.25),IF(M571=$C$11,PRODUCT(H571,1.25),IF(M571=$C$12,PRODUCT(H571,1.25),IF(M571=$C$13,PRODUCT(H571,1.25),H571))))))))))))</f>
        <v>#VALUE!</v>
      </c>
      <c r="I572" s="97" t="s">
        <v>40</v>
      </c>
      <c r="J572" s="98" t="str">
        <f ca="1">IF($B571="","",VLOOKUP($B571,'[1]DADOS DOS PRODUTOS'!$A$1:$M$10000,5,0))</f>
        <v/>
      </c>
      <c r="K572" s="98" t="str">
        <f ca="1">IF($B571="","",VLOOKUP($B571,'[1]DADOS DOS PRODUTOS'!$A$1:$M$10000,6,0))</f>
        <v/>
      </c>
      <c r="L572" s="98" t="str">
        <f ca="1">IF($B571="","",VLOOKUP($B571,'[1]DADOS DOS PRODUTOS'!$A$1:$M$10000,7,0))</f>
        <v/>
      </c>
      <c r="M572" s="99" t="str">
        <f ca="1">IF(J572&gt;0,M571," ")</f>
        <v/>
      </c>
      <c r="N572" s="97" t="str">
        <f ca="1">N571</f>
        <v/>
      </c>
      <c r="O572" s="100">
        <f ca="1">O571</f>
        <v>0</v>
      </c>
      <c r="P572" s="105" t="e">
        <f t="shared" ca="1" si="8"/>
        <v>#VALUE!</v>
      </c>
      <c r="Q572" s="106" t="str">
        <f ca="1">Q571</f>
        <v/>
      </c>
      <c r="R572" s="106" t="str">
        <f ca="1">R571</f>
        <v/>
      </c>
      <c r="S572" s="107" t="e">
        <f ca="1">IF($B$19="","",VLOOKUP($B$19,'[1]DADOS DOS PRODUTOS'!$A$1:$O$9999,16,0))</f>
        <v>#N/A</v>
      </c>
      <c r="T572" s="7"/>
      <c r="U572" s="7"/>
      <c r="V572" s="7"/>
      <c r="W572" s="7"/>
      <c r="X572" s="7" t="str">
        <f>'[1]Programação trançadeiras'!C573</f>
        <v xml:space="preserve"> </v>
      </c>
      <c r="Y572" s="7"/>
      <c r="Z572" s="7"/>
      <c r="AA572" s="7"/>
      <c r="AB572" s="7"/>
      <c r="AC572" s="7"/>
      <c r="AD572" s="7"/>
    </row>
    <row r="573" spans="1:30" ht="23.25" hidden="1" x14ac:dyDescent="0.35">
      <c r="C573" s="1"/>
      <c r="D573" s="1"/>
      <c r="E573" s="2"/>
      <c r="F573" s="2"/>
      <c r="G573" s="97" t="e">
        <f ca="1">IF(J573&gt;0,G572," ")</f>
        <v>#VALUE!</v>
      </c>
      <c r="H573" s="100" t="e">
        <f ca="1">IF(M572=$C$2,QUOTIENT(H572,0.833),IF(M572=$C$3,PRODUCT(H572,1.235),IF(M572=$C$4,PRODUCT(H572,0.75),IF(M572=$C$5,PRODUCT(H572,1.38),IF(M572=$C$6,PRODUCT(H572,1.292),IF(M572=$C$7,PRODUCT(H572,1.292),IF(M572=$C$8,PRODUCT(H572,0.391),IF(M572=$C$9,PRODUCT(H572,1.2),IF(M572=$C$10,PRODUCT(H572,1.25),IF(M572=$C$11,PRODUCT(H572,1.25),IF(M572=$C$12,PRODUCT(H572,1.25),IF(M572=$C$13,PRODUCT(H572,1.25),H572))))))))))))</f>
        <v>#VALUE!</v>
      </c>
      <c r="I573" s="97" t="s">
        <v>40</v>
      </c>
      <c r="J573" s="97" t="str">
        <f ca="1">IF($B571="","",VLOOKUP($B571,'[1]DADOS DOS PRODUTOS'!$A$1:$M$10000,11,0))</f>
        <v/>
      </c>
      <c r="K573" s="97" t="str">
        <f ca="1">IF($B571="","",VLOOKUP($B571,'[1]DADOS DOS PRODUTOS'!$A$1:$M$10000,12,0))</f>
        <v/>
      </c>
      <c r="L573" s="97" t="str">
        <f ca="1">IF($B571="","",VLOOKUP($B571,'[1]DADOS DOS PRODUTOS'!$A$1:$M$10000,13,0))</f>
        <v/>
      </c>
      <c r="M573" s="99" t="str">
        <f ca="1">IF(J573&gt;0,M571," ")</f>
        <v/>
      </c>
      <c r="N573" s="97" t="str">
        <f ca="1">N572</f>
        <v/>
      </c>
      <c r="O573" s="100">
        <f ca="1">O571</f>
        <v>0</v>
      </c>
      <c r="P573" s="105" t="e">
        <f t="shared" ca="1" si="8"/>
        <v>#VALUE!</v>
      </c>
      <c r="Q573" s="106" t="str">
        <f ca="1">Q571</f>
        <v/>
      </c>
      <c r="R573" s="106" t="str">
        <f ca="1">R571</f>
        <v/>
      </c>
      <c r="S573" s="107" t="e">
        <f ca="1">IF($B$19="","",VLOOKUP($B$19,'[1]DADOS DOS PRODUTOS'!$A$1:$O$9999,16,0))</f>
        <v>#N/A</v>
      </c>
      <c r="T573" s="7"/>
      <c r="U573" s="7"/>
      <c r="V573" s="7"/>
      <c r="W573" s="7"/>
      <c r="X573" s="7" t="str">
        <f>'[1]Programação trançadeiras'!C574</f>
        <v xml:space="preserve"> </v>
      </c>
      <c r="Y573" s="7"/>
      <c r="Z573" s="7"/>
      <c r="AA573" s="7"/>
      <c r="AB573" s="7"/>
      <c r="AC573" s="7"/>
      <c r="AD573" s="7"/>
    </row>
    <row r="574" spans="1:30" ht="23.25" hidden="1" x14ac:dyDescent="0.35">
      <c r="B574" t="e">
        <f ca="1">IF(H574&gt;0,B571," ")</f>
        <v>#VALUE!</v>
      </c>
      <c r="C574" s="1"/>
      <c r="D574" s="108"/>
      <c r="E574" s="109"/>
      <c r="F574" s="94" t="e">
        <f ca="1">B574</f>
        <v>#VALUE!</v>
      </c>
      <c r="G574" s="95" t="e">
        <f ca="1">IF(H574&gt;0,1," ")</f>
        <v>#VALUE!</v>
      </c>
      <c r="H574" s="96" t="e">
        <f ca="1">SMALL('[1]Planejamento Trançadeira'!C93:FJ93,COUNTIF('[1]Planejamento Trançadeira'!C93:FJ93,0)+1)</f>
        <v>#VALUE!</v>
      </c>
      <c r="I574" s="97" t="s">
        <v>40</v>
      </c>
      <c r="J574" s="98" t="e">
        <f ca="1">IF($B574="","",VLOOKUP($B574,'[1]DADOS DOS PRODUTOS'!$A$1:$M$10000,2,0))</f>
        <v>#VALUE!</v>
      </c>
      <c r="K574" s="98" t="e">
        <f ca="1">IF($B574="","",VLOOKUP($B574,'[1]DADOS DOS PRODUTOS'!$A$1:$M$10000,3,0))</f>
        <v>#VALUE!</v>
      </c>
      <c r="L574" s="99" t="e">
        <f ca="1">IF($B574="","",VLOOKUP($B574,'[1]DADOS DOS PRODUTOS'!$A$1:$M$10000,4,0))</f>
        <v>#VALUE!</v>
      </c>
      <c r="M574" s="99" t="e">
        <f ca="1">IF(J574&gt;0,M571," ")</f>
        <v>#VALUE!</v>
      </c>
      <c r="N574" s="97" t="str">
        <f ca="1">N573</f>
        <v/>
      </c>
      <c r="O574" s="100">
        <f ca="1">O573</f>
        <v>0</v>
      </c>
      <c r="P574" s="105" t="e">
        <f t="shared" ca="1" si="8"/>
        <v>#VALUE!</v>
      </c>
      <c r="Q574" s="107" t="str">
        <f ca="1">Q571</f>
        <v/>
      </c>
      <c r="R574" s="106" t="str">
        <f ca="1">R573</f>
        <v/>
      </c>
      <c r="S574" s="107" t="e">
        <f ca="1">IF($B$19="","",VLOOKUP($B$19,'[1]DADOS DOS PRODUTOS'!$A$1:$O$9999,16,0))</f>
        <v>#N/A</v>
      </c>
      <c r="T574" s="7">
        <f ca="1">IFERROR(M574,0)</f>
        <v>0</v>
      </c>
      <c r="U574" s="7"/>
      <c r="V574" s="7"/>
      <c r="W574" s="7"/>
      <c r="X574" s="7" t="str">
        <f>'[1]Programação trançadeiras'!C575</f>
        <v xml:space="preserve"> </v>
      </c>
      <c r="Y574" s="7"/>
      <c r="Z574" s="7"/>
      <c r="AA574" s="7"/>
      <c r="AB574" s="7"/>
      <c r="AC574" s="7"/>
      <c r="AD574" s="7"/>
    </row>
    <row r="575" spans="1:30" ht="23.25" hidden="1" x14ac:dyDescent="0.35">
      <c r="C575" s="1"/>
      <c r="D575" s="1"/>
      <c r="E575" s="2"/>
      <c r="F575" s="2"/>
      <c r="G575" s="98" t="e">
        <f ca="1">IF(J575&gt;0,G574," ")</f>
        <v>#VALUE!</v>
      </c>
      <c r="H575" s="100" t="e">
        <f ca="1">IF(M574=$C$2,QUOTIENT(H574,0.833),IF(M574=$C$3,PRODUCT(H574,1.235),IF(M574=$C$4,PRODUCT(H574,0.75),IF(M574=$C$5,PRODUCT(H574,1.38),IF(M574=$C$6,PRODUCT(H574,1.292),IF(M574=$C$7,PRODUCT(H574,1.292),IF(M574=$C$8,PRODUCT(H574,0.391),IF(M574=$C$9,PRODUCT(H574,1.2),IF(M574=$C$10,PRODUCT(H574,1.25),IF(M574=$C$11,PRODUCT(H574,1.25),IF(M574=$C$12,PRODUCT(H574,1.25),IF(M574=$C$13,PRODUCT(H574,1.25),H574))))))))))))</f>
        <v>#VALUE!</v>
      </c>
      <c r="I575" s="97" t="s">
        <v>40</v>
      </c>
      <c r="J575" s="98" t="e">
        <f ca="1">IF($B574="","",VLOOKUP($B574,'[1]DADOS DOS PRODUTOS'!$A$1:$M$10000,5,0))</f>
        <v>#VALUE!</v>
      </c>
      <c r="K575" s="98" t="e">
        <f ca="1">IF($B574="","",VLOOKUP($B574,'[1]DADOS DOS PRODUTOS'!$A$1:$M$10000,6,0))</f>
        <v>#VALUE!</v>
      </c>
      <c r="L575" s="98" t="e">
        <f ca="1">IF($B574="","",VLOOKUP($B574,'[1]DADOS DOS PRODUTOS'!$A$1:$M$10000,7,0))</f>
        <v>#VALUE!</v>
      </c>
      <c r="M575" s="99" t="e">
        <f ca="1">IF(J575&gt;0,M571," ")</f>
        <v>#VALUE!</v>
      </c>
      <c r="N575" s="97" t="str">
        <f ca="1">N574</f>
        <v/>
      </c>
      <c r="O575" s="100">
        <f ca="1">O574</f>
        <v>0</v>
      </c>
      <c r="P575" s="105" t="e">
        <f t="shared" ca="1" si="8"/>
        <v>#VALUE!</v>
      </c>
      <c r="Q575" s="106" t="str">
        <f ca="1">Q571</f>
        <v/>
      </c>
      <c r="R575" s="106" t="str">
        <f ca="1">R573</f>
        <v/>
      </c>
      <c r="S575" s="107" t="e">
        <f ca="1">IF($B$19="","",VLOOKUP($B$19,'[1]DADOS DOS PRODUTOS'!$A$1:$O$9999,16,0))</f>
        <v>#N/A</v>
      </c>
      <c r="T575" s="7"/>
      <c r="U575" s="7"/>
      <c r="V575" s="7"/>
      <c r="W575" s="7"/>
      <c r="X575" s="7" t="str">
        <f>'[1]Programação trançadeiras'!C576</f>
        <v xml:space="preserve"> </v>
      </c>
      <c r="Y575" s="7"/>
      <c r="Z575" s="7"/>
      <c r="AA575" s="7"/>
      <c r="AB575" s="7"/>
      <c r="AC575" s="7"/>
      <c r="AD575" s="7"/>
    </row>
    <row r="576" spans="1:30" ht="23.25" hidden="1" x14ac:dyDescent="0.35">
      <c r="C576" s="1"/>
      <c r="D576" s="1"/>
      <c r="E576" s="2"/>
      <c r="F576" s="2"/>
      <c r="G576" s="98" t="e">
        <f ca="1">IF(J576&gt;0,G575," ")</f>
        <v>#VALUE!</v>
      </c>
      <c r="H576" s="100" t="e">
        <f ca="1">IF(M575=$C$2,QUOTIENT(H575,0.833),IF(M575=$C$3,PRODUCT(H575,1.235),IF(M575=$C$4,PRODUCT(H575,0.75),IF(M575=$C$5,PRODUCT(H575,1.38),IF(M575=$C$6,PRODUCT(H575,1.292),IF(M575=$C$7,PRODUCT(H575,1.292),IF(M575=$C$8,PRODUCT(H575,0.391),IF(M575=$C$9,PRODUCT(H575,1.2),IF(M575=$C$10,PRODUCT(H575,1.25),IF(M575=$C$11,PRODUCT(H575,1.25),IF(M575=$C$12,PRODUCT(H575,1.25),IF(M575=$C$13,PRODUCT(H575,1.25),H575))))))))))))</f>
        <v>#VALUE!</v>
      </c>
      <c r="I576" s="97" t="s">
        <v>40</v>
      </c>
      <c r="J576" s="97" t="e">
        <f ca="1">IF($B574="","",VLOOKUP($B574,'[1]DADOS DOS PRODUTOS'!$A$1:$M$10000,11,0))</f>
        <v>#VALUE!</v>
      </c>
      <c r="K576" s="97" t="e">
        <f ca="1">IF($B574="","",VLOOKUP($B574,'[1]DADOS DOS PRODUTOS'!$A$1:$M$10000,12,0))</f>
        <v>#VALUE!</v>
      </c>
      <c r="L576" s="97" t="e">
        <f ca="1">IF($B574="","",VLOOKUP($B574,'[1]DADOS DOS PRODUTOS'!$A$1:$M$10000,13,0))</f>
        <v>#VALUE!</v>
      </c>
      <c r="M576" s="99" t="e">
        <f ca="1">IF(J576&gt;0,M571," ")</f>
        <v>#VALUE!</v>
      </c>
      <c r="N576" s="97" t="str">
        <f ca="1">N575</f>
        <v/>
      </c>
      <c r="O576" s="100">
        <f ca="1">O575</f>
        <v>0</v>
      </c>
      <c r="P576" s="105" t="e">
        <f t="shared" ca="1" si="8"/>
        <v>#VALUE!</v>
      </c>
      <c r="Q576" s="106" t="str">
        <f ca="1">Q571</f>
        <v/>
      </c>
      <c r="R576" s="106" t="str">
        <f ca="1">R573</f>
        <v/>
      </c>
      <c r="S576" s="107" t="e">
        <f ca="1">IF($B$19="","",VLOOKUP($B$19,'[1]DADOS DOS PRODUTOS'!$A$1:$O$9999,16,0))</f>
        <v>#N/A</v>
      </c>
      <c r="T576" s="7"/>
      <c r="U576" s="7"/>
      <c r="V576" s="7"/>
      <c r="W576" s="7"/>
      <c r="X576" s="7" t="str">
        <f>'[1]Programação trançadeiras'!C577</f>
        <v xml:space="preserve"> </v>
      </c>
      <c r="Y576" s="7"/>
      <c r="Z576" s="7"/>
      <c r="AA576" s="7"/>
      <c r="AB576" s="7"/>
      <c r="AC576" s="7"/>
      <c r="AD576" s="7"/>
    </row>
    <row r="577" spans="1:30" ht="23.25" hidden="1" x14ac:dyDescent="0.35">
      <c r="A577">
        <v>8</v>
      </c>
      <c r="B577" s="110" t="str">
        <f ca="1">'[1]Programação trançadeiras'!I96</f>
        <v/>
      </c>
      <c r="C577" s="1">
        <f ca="1">'[1]Programação trançadeiras'!J96</f>
        <v>0</v>
      </c>
      <c r="D577" s="108" t="e">
        <f ca="1">(Q577*C577)/R577</f>
        <v>#VALUE!</v>
      </c>
      <c r="E577" s="109" t="e">
        <f ca="1">D577/Q577</f>
        <v>#VALUE!</v>
      </c>
      <c r="F577" s="94" t="str">
        <f ca="1">B577</f>
        <v/>
      </c>
      <c r="G577" s="18" t="e">
        <f ca="1">IF(H577&lt;Q577,1,W577)</f>
        <v>#VALUE!</v>
      </c>
      <c r="H577" s="111" t="e">
        <f ca="1">IF(D577&gt;Q577,Q577,IF(D577&lt;Q577,D577,D577))</f>
        <v>#VALUE!</v>
      </c>
      <c r="I577" s="112" t="s">
        <v>40</v>
      </c>
      <c r="J577" s="113" t="str">
        <f ca="1">IF($B577="","",VLOOKUP($B577,'[1]DADOS DOS PRODUTOS'!$A$1:$M$10000,2,0))</f>
        <v/>
      </c>
      <c r="K577" s="113" t="str">
        <f ca="1">IF($B577="","",VLOOKUP($B577,'[1]DADOS DOS PRODUTOS'!$A$1:$M$10000,3,0))</f>
        <v/>
      </c>
      <c r="L577" s="17" t="str">
        <f ca="1">IF($B577="","",VLOOKUP($B577,'[1]DADOS DOS PRODUTOS'!$A$1:$M$10000,4,0))</f>
        <v/>
      </c>
      <c r="M577" s="17" t="str">
        <f ca="1">IF(B577="","",VLOOKUP(B577,'[1]DADOS DOS PRODUTOS'!$A$1:$M$10000,8,0))</f>
        <v/>
      </c>
      <c r="N577" s="112" t="str">
        <f ca="1">IF(B577="","",VLOOKUP(B577,'[1]DADOS DOS PRODUTOS'!$A$1:$M$10000,9,0))</f>
        <v/>
      </c>
      <c r="O577" s="114">
        <f ca="1">C577</f>
        <v>0</v>
      </c>
      <c r="P577" s="101" t="e">
        <f t="shared" ca="1" si="8"/>
        <v>#VALUE!</v>
      </c>
      <c r="Q577" s="102" t="str">
        <f ca="1">IF(B577="","",VLOOKUP(B577,'[1]DADOS DOS PRODUTOS'!$A$1:$N$9999,14,0))</f>
        <v/>
      </c>
      <c r="R577" s="102" t="str">
        <f ca="1">IF(B577="","",VLOOKUP(B577,'[1]DADOS DOS PRODUTOS'!$A$1:$O$9999,15,0))</f>
        <v/>
      </c>
      <c r="S577" s="102" t="str">
        <f ca="1">IF(B577="","",VLOOKUP(B577,'[1]DADOS DOS PRODUTOS'!$A$1:$O$9999,16,0))</f>
        <v/>
      </c>
      <c r="T577" s="90" t="str">
        <f ca="1">IFERROR(M577,0)</f>
        <v/>
      </c>
      <c r="U577" s="90"/>
      <c r="V577" s="90" t="str">
        <f ca="1">LEFT(B577,4)</f>
        <v/>
      </c>
      <c r="W577" s="103">
        <f ca="1">COUNTIF('[1]Planejamento Trançadeira'!C102:APM102,'[1]Planejamento Trançadeira'!A102)</f>
        <v>0</v>
      </c>
      <c r="X577" s="7" t="str">
        <f>'[1]Programação trançadeiras'!C578</f>
        <v xml:space="preserve"> </v>
      </c>
      <c r="Y577" s="7"/>
      <c r="Z577" s="7"/>
      <c r="AA577" s="7"/>
      <c r="AB577" s="7"/>
      <c r="AC577" s="7"/>
      <c r="AD577" s="7"/>
    </row>
    <row r="578" spans="1:30" ht="23.25" hidden="1" x14ac:dyDescent="0.35">
      <c r="C578" s="1"/>
      <c r="D578" s="1"/>
      <c r="E578" s="2"/>
      <c r="F578" s="2"/>
      <c r="G578" s="113" t="e">
        <f ca="1">IF(J578&gt;0,G577," ")</f>
        <v>#VALUE!</v>
      </c>
      <c r="H578" s="114" t="e">
        <f ca="1">IF(M577=$C$2,QUOTIENT(H577,0.833),IF(M577=$C$3,PRODUCT(H577,1.235),IF(M577=$C$4,PRODUCT(H577,0.75),IF(M577=$C$5,PRODUCT(H577,1.38),IF(M577=$C$6,PRODUCT(H577,1.292),IF(M577=$C$7,PRODUCT(H577,1.292),IF(M577=$C$8,PRODUCT(H577,0.391),IF(M577=$C$9,PRODUCT(H577,1.2),IF(M577=$C$10,PRODUCT(H577,1.25),IF(M577=$C$11,PRODUCT(H577,1.25),IF(M577=$C$12,PRODUCT(H577,1.25),IF(M577=$C$13,PRODUCT(H577,1.25),H577))))))))))))</f>
        <v>#VALUE!</v>
      </c>
      <c r="I578" s="112" t="s">
        <v>40</v>
      </c>
      <c r="J578" s="113" t="str">
        <f ca="1">IF($B577="","",VLOOKUP($B577,'[1]DADOS DOS PRODUTOS'!$A$1:$M$10000,5,0))</f>
        <v/>
      </c>
      <c r="K578" s="113" t="str">
        <f ca="1">IF($B577="","",VLOOKUP($B577,'[1]DADOS DOS PRODUTOS'!$A$1:$M$10000,6,0))</f>
        <v/>
      </c>
      <c r="L578" s="113" t="str">
        <f ca="1">IF($B577="","",VLOOKUP($B577,'[1]DADOS DOS PRODUTOS'!$A$1:$M$10000,7,0))</f>
        <v/>
      </c>
      <c r="M578" s="17" t="str">
        <f ca="1">IF(J578&gt;0,M577," ")</f>
        <v/>
      </c>
      <c r="N578" s="112" t="str">
        <f ca="1">N577</f>
        <v/>
      </c>
      <c r="O578" s="114">
        <f ca="1">O577</f>
        <v>0</v>
      </c>
      <c r="P578" s="105" t="e">
        <f t="shared" ca="1" si="8"/>
        <v>#VALUE!</v>
      </c>
      <c r="Q578" s="106" t="str">
        <f ca="1">Q577</f>
        <v/>
      </c>
      <c r="R578" s="106" t="str">
        <f ca="1">R577</f>
        <v/>
      </c>
      <c r="S578" s="107" t="e">
        <f ca="1">IF($B$19="","",VLOOKUP($B$19,'[1]DADOS DOS PRODUTOS'!$A$1:$O$9999,16,0))</f>
        <v>#N/A</v>
      </c>
      <c r="T578" s="7"/>
      <c r="U578" s="7"/>
      <c r="V578" s="7"/>
      <c r="W578" s="7"/>
      <c r="X578" s="7" t="str">
        <f>'[1]Programação trançadeiras'!C579</f>
        <v xml:space="preserve"> </v>
      </c>
      <c r="Y578" s="7"/>
      <c r="Z578" s="7"/>
      <c r="AA578" s="7"/>
      <c r="AB578" s="7"/>
      <c r="AC578" s="7"/>
      <c r="AD578" s="7"/>
    </row>
    <row r="579" spans="1:30" ht="23.25" hidden="1" x14ac:dyDescent="0.35">
      <c r="C579" s="1"/>
      <c r="D579" s="1"/>
      <c r="E579" s="2"/>
      <c r="F579" s="2"/>
      <c r="G579" s="112" t="e">
        <f ca="1">IF(J579&gt;0,G578," ")</f>
        <v>#VALUE!</v>
      </c>
      <c r="H579" s="114" t="e">
        <f ca="1">IF(M578=$C$2,QUOTIENT(H578,0.833),IF(M578=$C$3,PRODUCT(H578,1.235),IF(M578=$C$4,PRODUCT(H578,0.75),IF(M578=$C$5,PRODUCT(H578,1.38),IF(M578=$C$6,PRODUCT(H578,1.292),IF(M578=$C$7,PRODUCT(H578,1.292),IF(M578=$C$8,PRODUCT(H578,0.391),IF(M578=$C$9,PRODUCT(H578,1.2),IF(M578=$C$10,PRODUCT(H578,1.25),IF(M578=$C$11,PRODUCT(H578,1.25),IF(M578=$C$12,PRODUCT(H578,1.25),IF(M578=$C$13,PRODUCT(H578,1.25),H578))))))))))))</f>
        <v>#VALUE!</v>
      </c>
      <c r="I579" s="112" t="s">
        <v>40</v>
      </c>
      <c r="J579" s="112" t="str">
        <f ca="1">IF($B577="","",VLOOKUP($B577,'[1]DADOS DOS PRODUTOS'!$A$1:$M$10000,11,0))</f>
        <v/>
      </c>
      <c r="K579" s="112" t="str">
        <f ca="1">IF($B577="","",VLOOKUP($B577,'[1]DADOS DOS PRODUTOS'!$A$1:$M$10000,12,0))</f>
        <v/>
      </c>
      <c r="L579" s="112" t="str">
        <f ca="1">IF($B577="","",VLOOKUP($B577,'[1]DADOS DOS PRODUTOS'!$A$1:$M$10000,13,0))</f>
        <v/>
      </c>
      <c r="M579" s="17" t="str">
        <f ca="1">IF(J579&gt;0,M577," ")</f>
        <v/>
      </c>
      <c r="N579" s="112" t="str">
        <f ca="1">N578</f>
        <v/>
      </c>
      <c r="O579" s="114">
        <f ca="1">O577</f>
        <v>0</v>
      </c>
      <c r="P579" s="105" t="e">
        <f t="shared" ca="1" si="8"/>
        <v>#VALUE!</v>
      </c>
      <c r="Q579" s="106" t="str">
        <f ca="1">Q577</f>
        <v/>
      </c>
      <c r="R579" s="106" t="str">
        <f ca="1">R577</f>
        <v/>
      </c>
      <c r="S579" s="107" t="e">
        <f ca="1">IF($B$19="","",VLOOKUP($B$19,'[1]DADOS DOS PRODUTOS'!$A$1:$O$9999,16,0))</f>
        <v>#N/A</v>
      </c>
      <c r="T579" s="7"/>
      <c r="U579" s="7"/>
      <c r="V579" s="7"/>
      <c r="W579" s="7"/>
      <c r="X579" s="7" t="str">
        <f>'[1]Programação trançadeiras'!C580</f>
        <v xml:space="preserve"> </v>
      </c>
      <c r="Y579" s="7"/>
      <c r="Z579" s="7"/>
      <c r="AA579" s="7"/>
      <c r="AB579" s="7"/>
      <c r="AC579" s="7"/>
      <c r="AD579" s="7"/>
    </row>
    <row r="580" spans="1:30" ht="23.25" hidden="1" x14ac:dyDescent="0.35">
      <c r="B580" t="e">
        <f ca="1">IF(H580&gt;0,B577," ")</f>
        <v>#VALUE!</v>
      </c>
      <c r="C580" s="1"/>
      <c r="D580" s="108"/>
      <c r="E580" s="109"/>
      <c r="F580" s="94" t="e">
        <f ca="1">B580</f>
        <v>#VALUE!</v>
      </c>
      <c r="G580" s="18" t="e">
        <f ca="1">IF(H580&gt;0,1," ")</f>
        <v>#VALUE!</v>
      </c>
      <c r="H580" s="111" t="e">
        <f ca="1">SMALL('[1]Planejamento Trançadeira'!C94:FJ94,COUNTIF('[1]Planejamento Trançadeira'!C94:FJ94,0)+1)</f>
        <v>#VALUE!</v>
      </c>
      <c r="I580" s="112" t="s">
        <v>40</v>
      </c>
      <c r="J580" s="113" t="e">
        <f ca="1">IF($B580="","",VLOOKUP($B580,'[1]DADOS DOS PRODUTOS'!$A$1:$M$10000,2,0))</f>
        <v>#VALUE!</v>
      </c>
      <c r="K580" s="113" t="e">
        <f ca="1">IF($B580="","",VLOOKUP($B580,'[1]DADOS DOS PRODUTOS'!$A$1:$M$10000,3,0))</f>
        <v>#VALUE!</v>
      </c>
      <c r="L580" s="17" t="e">
        <f ca="1">IF($B580="","",VLOOKUP($B580,'[1]DADOS DOS PRODUTOS'!$A$1:$M$10000,4,0))</f>
        <v>#VALUE!</v>
      </c>
      <c r="M580" s="17" t="e">
        <f ca="1">IF(J580&gt;0,M577," ")</f>
        <v>#VALUE!</v>
      </c>
      <c r="N580" s="112" t="str">
        <f ca="1">N579</f>
        <v/>
      </c>
      <c r="O580" s="114">
        <f ca="1">O579</f>
        <v>0</v>
      </c>
      <c r="P580" s="105" t="e">
        <f t="shared" ca="1" si="8"/>
        <v>#VALUE!</v>
      </c>
      <c r="Q580" s="107" t="str">
        <f ca="1">Q577</f>
        <v/>
      </c>
      <c r="R580" s="106" t="str">
        <f ca="1">R579</f>
        <v/>
      </c>
      <c r="S580" s="107" t="e">
        <f ca="1">IF($B$19="","",VLOOKUP($B$19,'[1]DADOS DOS PRODUTOS'!$A$1:$O$9999,16,0))</f>
        <v>#N/A</v>
      </c>
      <c r="T580" s="7">
        <f ca="1">IFERROR(M580,0)</f>
        <v>0</v>
      </c>
      <c r="U580" s="7"/>
      <c r="V580" s="7"/>
      <c r="W580" s="7"/>
      <c r="X580" s="7" t="str">
        <f>'[1]Programação trançadeiras'!C581</f>
        <v xml:space="preserve"> </v>
      </c>
      <c r="Y580" s="7"/>
      <c r="Z580" s="7"/>
      <c r="AA580" s="7"/>
      <c r="AB580" s="7"/>
      <c r="AC580" s="7"/>
      <c r="AD580" s="7"/>
    </row>
    <row r="581" spans="1:30" ht="23.25" hidden="1" x14ac:dyDescent="0.35">
      <c r="C581" s="1"/>
      <c r="D581" s="1"/>
      <c r="E581" s="2"/>
      <c r="F581" s="2"/>
      <c r="G581" s="113" t="e">
        <f ca="1">IF(J581&gt;0,G580," ")</f>
        <v>#VALUE!</v>
      </c>
      <c r="H581" s="114" t="e">
        <f ca="1">IF(M580=$C$2,QUOTIENT(H580,0.833),IF(M580=$C$3,PRODUCT(H580,1.235),IF(M580=$C$4,PRODUCT(H580,0.75),IF(M580=$C$5,PRODUCT(H580,1.38),IF(M580=$C$6,PRODUCT(H580,1.292),IF(M580=$C$7,PRODUCT(H580,1.292),IF(M580=$C$8,PRODUCT(H580,0.391),IF(M580=$C$9,PRODUCT(H580,1.2),IF(M580=$C$10,PRODUCT(H580,1.25),IF(M580=$C$11,PRODUCT(H580,1.25),IF(M580=$C$12,PRODUCT(H580,1.25),IF(M580=$C$13,PRODUCT(H580,1.25),H580))))))))))))</f>
        <v>#VALUE!</v>
      </c>
      <c r="I581" s="112" t="s">
        <v>40</v>
      </c>
      <c r="J581" s="113" t="e">
        <f ca="1">IF($B580="","",VLOOKUP($B580,'[1]DADOS DOS PRODUTOS'!$A$1:$M$10000,5,0))</f>
        <v>#VALUE!</v>
      </c>
      <c r="K581" s="113" t="e">
        <f ca="1">IF($B580="","",VLOOKUP($B580,'[1]DADOS DOS PRODUTOS'!$A$1:$M$10000,6,0))</f>
        <v>#VALUE!</v>
      </c>
      <c r="L581" s="113" t="e">
        <f ca="1">IF($B580="","",VLOOKUP($B580,'[1]DADOS DOS PRODUTOS'!$A$1:$M$10000,7,0))</f>
        <v>#VALUE!</v>
      </c>
      <c r="M581" s="17" t="e">
        <f ca="1">IF(J581&gt;0,M577," ")</f>
        <v>#VALUE!</v>
      </c>
      <c r="N581" s="112" t="str">
        <f ca="1">N580</f>
        <v/>
      </c>
      <c r="O581" s="114">
        <f ca="1">O580</f>
        <v>0</v>
      </c>
      <c r="P581" s="105" t="e">
        <f t="shared" ca="1" si="8"/>
        <v>#VALUE!</v>
      </c>
      <c r="Q581" s="106" t="str">
        <f ca="1">Q577</f>
        <v/>
      </c>
      <c r="R581" s="106" t="str">
        <f ca="1">R579</f>
        <v/>
      </c>
      <c r="S581" s="107" t="e">
        <f ca="1">IF($B$19="","",VLOOKUP($B$19,'[1]DADOS DOS PRODUTOS'!$A$1:$O$9999,16,0))</f>
        <v>#N/A</v>
      </c>
      <c r="T581" s="7"/>
      <c r="U581" s="7"/>
      <c r="V581" s="7"/>
      <c r="W581" s="7"/>
      <c r="X581" s="7" t="str">
        <f>'[1]Programação trançadeiras'!C582</f>
        <v xml:space="preserve"> </v>
      </c>
      <c r="Y581" s="7"/>
      <c r="Z581" s="7"/>
      <c r="AA581" s="7"/>
      <c r="AB581" s="7"/>
      <c r="AC581" s="7"/>
      <c r="AD581" s="7"/>
    </row>
    <row r="582" spans="1:30" ht="23.25" hidden="1" x14ac:dyDescent="0.35">
      <c r="C582" s="1"/>
      <c r="D582" s="1"/>
      <c r="E582" s="2"/>
      <c r="F582" s="2"/>
      <c r="G582" s="113" t="e">
        <f ca="1">IF(J582&gt;0,G581," ")</f>
        <v>#VALUE!</v>
      </c>
      <c r="H582" s="114" t="e">
        <f ca="1">IF(M581=$C$2,QUOTIENT(H581,0.833),IF(M581=$C$3,PRODUCT(H581,1.235),IF(M581=$C$4,PRODUCT(H581,0.75),IF(M581=$C$5,PRODUCT(H581,1.38),IF(M581=$C$6,PRODUCT(H581,1.292),IF(M581=$C$7,PRODUCT(H581,1.292),IF(M581=$C$8,PRODUCT(H581,0.391),IF(M581=$C$9,PRODUCT(H581,1.2),IF(M581=$C$10,PRODUCT(H581,1.25),IF(M581=$C$11,PRODUCT(H581,1.25),IF(M581=$C$12,PRODUCT(H581,1.25),IF(M581=$C$13,PRODUCT(H581,1.25),H581))))))))))))</f>
        <v>#VALUE!</v>
      </c>
      <c r="I582" s="112" t="s">
        <v>40</v>
      </c>
      <c r="J582" s="112" t="e">
        <f ca="1">IF($B580="","",VLOOKUP($B580,'[1]DADOS DOS PRODUTOS'!$A$1:$M$10000,11,0))</f>
        <v>#VALUE!</v>
      </c>
      <c r="K582" s="112" t="e">
        <f ca="1">IF($B580="","",VLOOKUP($B580,'[1]DADOS DOS PRODUTOS'!$A$1:$M$10000,12,0))</f>
        <v>#VALUE!</v>
      </c>
      <c r="L582" s="112" t="e">
        <f ca="1">IF($B580="","",VLOOKUP($B580,'[1]DADOS DOS PRODUTOS'!$A$1:$M$10000,13,0))</f>
        <v>#VALUE!</v>
      </c>
      <c r="M582" s="17" t="e">
        <f ca="1">IF(J582&gt;0,M577," ")</f>
        <v>#VALUE!</v>
      </c>
      <c r="N582" s="112" t="str">
        <f ca="1">N581</f>
        <v/>
      </c>
      <c r="O582" s="114">
        <f ca="1">O581</f>
        <v>0</v>
      </c>
      <c r="P582" s="105" t="e">
        <f t="shared" ca="1" si="8"/>
        <v>#VALUE!</v>
      </c>
      <c r="Q582" s="106" t="str">
        <f ca="1">Q577</f>
        <v/>
      </c>
      <c r="R582" s="106" t="str">
        <f ca="1">R579</f>
        <v/>
      </c>
      <c r="S582" s="107" t="e">
        <f ca="1">IF($B$19="","",VLOOKUP($B$19,'[1]DADOS DOS PRODUTOS'!$A$1:$O$9999,16,0))</f>
        <v>#N/A</v>
      </c>
      <c r="T582" s="7"/>
      <c r="U582" s="7"/>
      <c r="V582" s="7"/>
      <c r="W582" s="7"/>
      <c r="X582" s="7" t="str">
        <f>'[1]Programação trançadeiras'!C583</f>
        <v xml:space="preserve"> </v>
      </c>
      <c r="Y582" s="7"/>
      <c r="Z582" s="7"/>
      <c r="AA582" s="7"/>
      <c r="AB582" s="7"/>
      <c r="AC582" s="7"/>
      <c r="AD582" s="7"/>
    </row>
    <row r="583" spans="1:30" ht="23.25" hidden="1" x14ac:dyDescent="0.35">
      <c r="A583">
        <v>9</v>
      </c>
      <c r="B583" s="110" t="str">
        <f ca="1">'[1]Programação trançadeiras'!I97</f>
        <v/>
      </c>
      <c r="C583" s="1">
        <f ca="1">'[1]Programação trançadeiras'!J97</f>
        <v>0</v>
      </c>
      <c r="D583" s="108" t="e">
        <f ca="1">(Q583*C583)/R583</f>
        <v>#VALUE!</v>
      </c>
      <c r="E583" s="109" t="e">
        <f ca="1">D583/Q583</f>
        <v>#VALUE!</v>
      </c>
      <c r="F583" s="94" t="str">
        <f ca="1">B583</f>
        <v/>
      </c>
      <c r="G583" s="95" t="e">
        <f ca="1">IF(H583&lt;Q583,1,W583)</f>
        <v>#VALUE!</v>
      </c>
      <c r="H583" s="96" t="e">
        <f ca="1">IF(D583&gt;Q583,Q583,IF(D583&lt;Q583,D583,D583))</f>
        <v>#VALUE!</v>
      </c>
      <c r="I583" s="97" t="s">
        <v>40</v>
      </c>
      <c r="J583" s="98" t="str">
        <f ca="1">IF($B583="","",VLOOKUP($B583,'[1]DADOS DOS PRODUTOS'!$A$1:$M$10000,2,0))</f>
        <v/>
      </c>
      <c r="K583" s="98" t="str">
        <f ca="1">IF($B583="","",VLOOKUP($B583,'[1]DADOS DOS PRODUTOS'!$A$1:$M$10000,3,0))</f>
        <v/>
      </c>
      <c r="L583" s="99" t="str">
        <f ca="1">IF($B583="","",VLOOKUP($B583,'[1]DADOS DOS PRODUTOS'!$A$1:$M$10000,4,0))</f>
        <v/>
      </c>
      <c r="M583" s="99" t="str">
        <f ca="1">IF(B583="","",VLOOKUP(B583,'[1]DADOS DOS PRODUTOS'!$A$1:$M$10000,8,0))</f>
        <v/>
      </c>
      <c r="N583" s="97" t="str">
        <f ca="1">IF(B583="","",VLOOKUP(B583,'[1]DADOS DOS PRODUTOS'!$A$1:$M$10000,9,0))</f>
        <v/>
      </c>
      <c r="O583" s="100">
        <f ca="1">C583</f>
        <v>0</v>
      </c>
      <c r="P583" s="101" t="e">
        <f t="shared" ca="1" si="8"/>
        <v>#VALUE!</v>
      </c>
      <c r="Q583" s="102" t="str">
        <f ca="1">IF(B583="","",VLOOKUP(B583,'[1]DADOS DOS PRODUTOS'!$A$1:$N$9999,14,0))</f>
        <v/>
      </c>
      <c r="R583" s="102" t="str">
        <f ca="1">IF(B583="","",VLOOKUP(B583,'[1]DADOS DOS PRODUTOS'!$A$1:$O$9999,15,0))</f>
        <v/>
      </c>
      <c r="S583" s="102" t="str">
        <f ca="1">IF(B583="","",VLOOKUP(B583,'[1]DADOS DOS PRODUTOS'!$A$1:$O$9999,16,0))</f>
        <v/>
      </c>
      <c r="T583" s="90" t="str">
        <f ca="1">IFERROR(M583,0)</f>
        <v/>
      </c>
      <c r="U583" s="90"/>
      <c r="V583" s="90" t="str">
        <f ca="1">LEFT(B583,4)</f>
        <v/>
      </c>
      <c r="W583" s="103">
        <f ca="1">COUNTIF('[1]Planejamento Trançadeira'!C103:APM103,'[1]Planejamento Trançadeira'!A103)</f>
        <v>0</v>
      </c>
      <c r="X583" s="7" t="str">
        <f>'[1]Programação trançadeiras'!C584</f>
        <v xml:space="preserve"> </v>
      </c>
      <c r="Y583" s="7"/>
      <c r="Z583" s="7"/>
      <c r="AA583" s="7"/>
      <c r="AB583" s="7"/>
      <c r="AC583" s="7"/>
      <c r="AD583" s="7"/>
    </row>
    <row r="584" spans="1:30" ht="23.25" hidden="1" x14ac:dyDescent="0.35">
      <c r="C584" s="1"/>
      <c r="D584" s="1"/>
      <c r="E584" s="2"/>
      <c r="G584" s="98" t="e">
        <f ca="1">IF(J584&gt;0,G583," ")</f>
        <v>#VALUE!</v>
      </c>
      <c r="H584" s="100" t="e">
        <f ca="1">IF(M583=$C$2,QUOTIENT(H583,0.833),IF(M583=$C$3,PRODUCT(H583,1.235),IF(M583=$C$4,PRODUCT(H583,0.75),IF(M583=$C$5,PRODUCT(H583,1.38),IF(M583=$C$6,PRODUCT(H583,1.292),IF(M583=$C$7,PRODUCT(H583,1.292),IF(M583=$C$8,PRODUCT(H583,0.391),IF(M583=$C$9,PRODUCT(H583,1.2),IF(M583=$C$10,PRODUCT(H583,1.25),IF(M583=$C$11,PRODUCT(H583,1.25),IF(M583=$C$12,PRODUCT(H583,1.25),IF(M583=$C$13,PRODUCT(H583,1.25),H583))))))))))))</f>
        <v>#VALUE!</v>
      </c>
      <c r="I584" s="97" t="s">
        <v>40</v>
      </c>
      <c r="J584" s="98" t="str">
        <f ca="1">IF($B583="","",VLOOKUP($B583,'[1]DADOS DOS PRODUTOS'!$A$1:$M$10000,5,0))</f>
        <v/>
      </c>
      <c r="K584" s="98" t="str">
        <f ca="1">IF($B583="","",VLOOKUP($B583,'[1]DADOS DOS PRODUTOS'!$A$1:$M$10000,6,0))</f>
        <v/>
      </c>
      <c r="L584" s="98" t="str">
        <f ca="1">IF($B583="","",VLOOKUP($B583,'[1]DADOS DOS PRODUTOS'!$A$1:$M$10000,7,0))</f>
        <v/>
      </c>
      <c r="M584" s="99" t="str">
        <f ca="1">IF(J584&gt;0,M583," ")</f>
        <v/>
      </c>
      <c r="N584" s="97" t="str">
        <f ca="1">N583</f>
        <v/>
      </c>
      <c r="O584" s="100">
        <f ca="1">O583</f>
        <v>0</v>
      </c>
      <c r="P584" s="105" t="e">
        <f t="shared" ca="1" si="8"/>
        <v>#VALUE!</v>
      </c>
      <c r="Q584" s="106" t="str">
        <f ca="1">Q583</f>
        <v/>
      </c>
      <c r="R584" s="106" t="str">
        <f ca="1">R583</f>
        <v/>
      </c>
      <c r="S584" s="107" t="e">
        <f ca="1">IF($B$19="","",VLOOKUP($B$19,'[1]DADOS DOS PRODUTOS'!$A$1:$O$9999,16,0))</f>
        <v>#N/A</v>
      </c>
      <c r="T584" s="7"/>
      <c r="U584" s="7"/>
      <c r="V584" s="7"/>
      <c r="W584" s="7"/>
      <c r="X584" s="7" t="str">
        <f>'[1]Programação trançadeiras'!C585</f>
        <v xml:space="preserve"> </v>
      </c>
      <c r="Y584" s="7"/>
      <c r="Z584" s="7"/>
      <c r="AA584" s="7"/>
      <c r="AB584" s="7"/>
      <c r="AC584" s="7"/>
      <c r="AD584" s="7"/>
    </row>
    <row r="585" spans="1:30" ht="23.25" hidden="1" x14ac:dyDescent="0.35">
      <c r="C585" s="1"/>
      <c r="D585" s="1"/>
      <c r="E585" s="2"/>
      <c r="F585" s="2"/>
      <c r="G585" s="97" t="e">
        <f ca="1">IF(J585&gt;0,G584," ")</f>
        <v>#VALUE!</v>
      </c>
      <c r="H585" s="100" t="e">
        <f ca="1">IF(M584=$C$2,QUOTIENT(H584,0.833),IF(M584=$C$3,PRODUCT(H584,1.235),IF(M584=$C$4,PRODUCT(H584,0.75),IF(M584=$C$5,PRODUCT(H584,1.38),IF(M584=$C$6,PRODUCT(H584,1.292),IF(M584=$C$7,PRODUCT(H584,1.292),IF(M584=$C$8,PRODUCT(H584,0.391),IF(M584=$C$9,PRODUCT(H584,1.2),IF(M584=$C$10,PRODUCT(H584,1.25),IF(M584=$C$11,PRODUCT(H584,1.25),IF(M584=$C$12,PRODUCT(H584,1.25),IF(M584=$C$13,PRODUCT(H584,1.25),H584))))))))))))</f>
        <v>#VALUE!</v>
      </c>
      <c r="I585" s="97" t="s">
        <v>40</v>
      </c>
      <c r="J585" s="97" t="str">
        <f ca="1">IF($B583="","",VLOOKUP($B583,'[1]DADOS DOS PRODUTOS'!$A$1:$M$10000,11,0))</f>
        <v/>
      </c>
      <c r="K585" s="97" t="str">
        <f ca="1">IF($B583="","",VLOOKUP($B583,'[1]DADOS DOS PRODUTOS'!$A$1:$M$10000,12,0))</f>
        <v/>
      </c>
      <c r="L585" s="97" t="str">
        <f ca="1">IF($B583="","",VLOOKUP($B583,'[1]DADOS DOS PRODUTOS'!$A$1:$M$10000,13,0))</f>
        <v/>
      </c>
      <c r="M585" s="99" t="str">
        <f ca="1">IF(J585&gt;0,M583," ")</f>
        <v/>
      </c>
      <c r="N585" s="97" t="str">
        <f ca="1">N584</f>
        <v/>
      </c>
      <c r="O585" s="100">
        <f ca="1">O583</f>
        <v>0</v>
      </c>
      <c r="P585" s="105" t="e">
        <f t="shared" ca="1" si="8"/>
        <v>#VALUE!</v>
      </c>
      <c r="Q585" s="106" t="str">
        <f ca="1">Q583</f>
        <v/>
      </c>
      <c r="R585" s="106" t="str">
        <f ca="1">R583</f>
        <v/>
      </c>
      <c r="S585" s="107" t="e">
        <f ca="1">IF($B$19="","",VLOOKUP($B$19,'[1]DADOS DOS PRODUTOS'!$A$1:$O$9999,16,0))</f>
        <v>#N/A</v>
      </c>
      <c r="T585" s="7"/>
      <c r="U585" s="7"/>
      <c r="V585" s="7"/>
      <c r="W585" s="7"/>
      <c r="X585" s="7" t="str">
        <f>'[1]Programação trançadeiras'!C586</f>
        <v xml:space="preserve"> </v>
      </c>
      <c r="Y585" s="7"/>
      <c r="Z585" s="7"/>
      <c r="AA585" s="7"/>
      <c r="AB585" s="7"/>
      <c r="AC585" s="7"/>
      <c r="AD585" s="7"/>
    </row>
    <row r="586" spans="1:30" ht="23.25" hidden="1" x14ac:dyDescent="0.35">
      <c r="B586" t="e">
        <f ca="1">IF(H586&gt;0,B583," ")</f>
        <v>#VALUE!</v>
      </c>
      <c r="C586" s="1"/>
      <c r="D586" s="108"/>
      <c r="E586" s="109"/>
      <c r="F586" s="94" t="e">
        <f ca="1">B586</f>
        <v>#VALUE!</v>
      </c>
      <c r="G586" s="95" t="e">
        <f ca="1">IF(H586&gt;0,1," ")</f>
        <v>#VALUE!</v>
      </c>
      <c r="H586" s="96" t="e">
        <f ca="1">SMALL('[1]Planejamento Trançadeira'!C95:FJ95,COUNTIF('[1]Planejamento Trançadeira'!C95:FJ95,0)+1)</f>
        <v>#VALUE!</v>
      </c>
      <c r="I586" s="97" t="s">
        <v>40</v>
      </c>
      <c r="J586" s="98" t="e">
        <f ca="1">IF($B586="","",VLOOKUP($B586,'[1]DADOS DOS PRODUTOS'!$A$1:$M$10000,2,0))</f>
        <v>#VALUE!</v>
      </c>
      <c r="K586" s="98" t="e">
        <f ca="1">IF($B586="","",VLOOKUP($B586,'[1]DADOS DOS PRODUTOS'!$A$1:$M$10000,3,0))</f>
        <v>#VALUE!</v>
      </c>
      <c r="L586" s="99" t="e">
        <f ca="1">IF($B586="","",VLOOKUP($B586,'[1]DADOS DOS PRODUTOS'!$A$1:$M$10000,4,0))</f>
        <v>#VALUE!</v>
      </c>
      <c r="M586" s="99" t="e">
        <f ca="1">IF(J586&gt;0,M583," ")</f>
        <v>#VALUE!</v>
      </c>
      <c r="N586" s="97" t="str">
        <f ca="1">N585</f>
        <v/>
      </c>
      <c r="O586" s="100">
        <f ca="1">O585</f>
        <v>0</v>
      </c>
      <c r="P586" s="105" t="e">
        <f t="shared" ca="1" si="8"/>
        <v>#VALUE!</v>
      </c>
      <c r="Q586" s="107" t="str">
        <f ca="1">Q583</f>
        <v/>
      </c>
      <c r="R586" s="106" t="str">
        <f ca="1">R585</f>
        <v/>
      </c>
      <c r="S586" s="107" t="e">
        <f ca="1">IF($B$19="","",VLOOKUP($B$19,'[1]DADOS DOS PRODUTOS'!$A$1:$O$9999,16,0))</f>
        <v>#N/A</v>
      </c>
      <c r="T586" s="7">
        <f ca="1">IFERROR(M586,0)</f>
        <v>0</v>
      </c>
      <c r="U586" s="7"/>
      <c r="V586" s="7"/>
      <c r="W586" s="7"/>
      <c r="X586" s="7" t="str">
        <f>'[1]Programação trançadeiras'!C587</f>
        <v xml:space="preserve"> </v>
      </c>
      <c r="Y586" s="7"/>
      <c r="Z586" s="7"/>
      <c r="AA586" s="7"/>
      <c r="AB586" s="7"/>
      <c r="AC586" s="7"/>
      <c r="AD586" s="7"/>
    </row>
    <row r="587" spans="1:30" ht="23.25" hidden="1" x14ac:dyDescent="0.35">
      <c r="C587" s="1"/>
      <c r="D587" s="1"/>
      <c r="E587" s="2"/>
      <c r="G587" s="98" t="e">
        <f ca="1">IF(J587&gt;0,G586," ")</f>
        <v>#VALUE!</v>
      </c>
      <c r="H587" s="100" t="e">
        <f ca="1">IF(M586=$C$2,QUOTIENT(H586,0.833),IF(M586=$C$3,PRODUCT(H586,1.235),IF(M586=$C$4,PRODUCT(H586,0.75),IF(M586=$C$5,PRODUCT(H586,1.38),IF(M586=$C$6,PRODUCT(H586,1.292),IF(M586=$C$7,PRODUCT(H586,1.292),IF(M586=$C$8,PRODUCT(H586,0.391),IF(M586=$C$9,PRODUCT(H586,1.2),IF(M586=$C$10,PRODUCT(H586,1.25),IF(M586=$C$11,PRODUCT(H586,1.25),IF(M586=$C$12,PRODUCT(H586,1.25),IF(M586=$C$13,PRODUCT(H586,1.25),H586))))))))))))</f>
        <v>#VALUE!</v>
      </c>
      <c r="I587" s="97" t="s">
        <v>40</v>
      </c>
      <c r="J587" s="98" t="e">
        <f ca="1">IF($B586="","",VLOOKUP($B586,'[1]DADOS DOS PRODUTOS'!$A$1:$M$10000,5,0))</f>
        <v>#VALUE!</v>
      </c>
      <c r="K587" s="98" t="e">
        <f ca="1">IF($B586="","",VLOOKUP($B586,'[1]DADOS DOS PRODUTOS'!$A$1:$M$10000,6,0))</f>
        <v>#VALUE!</v>
      </c>
      <c r="L587" s="98" t="e">
        <f ca="1">IF($B586="","",VLOOKUP($B586,'[1]DADOS DOS PRODUTOS'!$A$1:$M$10000,7,0))</f>
        <v>#VALUE!</v>
      </c>
      <c r="M587" s="99" t="e">
        <f ca="1">IF(J587&gt;0,M583," ")</f>
        <v>#VALUE!</v>
      </c>
      <c r="N587" s="97" t="str">
        <f ca="1">N586</f>
        <v/>
      </c>
      <c r="O587" s="100">
        <f ca="1">O586</f>
        <v>0</v>
      </c>
      <c r="P587" s="105" t="e">
        <f t="shared" ca="1" si="8"/>
        <v>#VALUE!</v>
      </c>
      <c r="Q587" s="106" t="str">
        <f ca="1">Q583</f>
        <v/>
      </c>
      <c r="R587" s="106" t="str">
        <f ca="1">R585</f>
        <v/>
      </c>
      <c r="S587" s="107" t="e">
        <f ca="1">IF($B$19="","",VLOOKUP($B$19,'[1]DADOS DOS PRODUTOS'!$A$1:$O$9999,16,0))</f>
        <v>#N/A</v>
      </c>
      <c r="T587" s="7"/>
      <c r="U587" s="7"/>
      <c r="V587" s="7"/>
      <c r="W587" s="7"/>
      <c r="X587" s="7" t="str">
        <f>'[1]Programação trançadeiras'!C588</f>
        <v xml:space="preserve"> </v>
      </c>
      <c r="Y587" s="7"/>
      <c r="Z587" s="7"/>
      <c r="AA587" s="7"/>
      <c r="AB587" s="7"/>
      <c r="AC587" s="7"/>
      <c r="AD587" s="7"/>
    </row>
    <row r="588" spans="1:30" ht="23.25" hidden="1" x14ac:dyDescent="0.35">
      <c r="C588" s="1"/>
      <c r="D588" s="1"/>
      <c r="E588" s="2"/>
      <c r="F588" s="2"/>
      <c r="G588" s="98" t="e">
        <f ca="1">IF(J588&gt;0,G587," ")</f>
        <v>#VALUE!</v>
      </c>
      <c r="H588" s="100" t="e">
        <f ca="1">IF(M587=$C$2,QUOTIENT(H587,0.833),IF(M587=$C$3,PRODUCT(H587,1.235),IF(M587=$C$4,PRODUCT(H587,0.75),IF(M587=$C$5,PRODUCT(H587,1.38),IF(M587=$C$6,PRODUCT(H587,1.292),IF(M587=$C$7,PRODUCT(H587,1.292),IF(M587=$C$8,PRODUCT(H587,0.391),IF(M587=$C$9,PRODUCT(H587,1.2),IF(M587=$C$10,PRODUCT(H587,1.25),IF(M587=$C$11,PRODUCT(H587,1.25),IF(M587=$C$12,PRODUCT(H587,1.25),IF(M587=$C$13,PRODUCT(H587,1.25),H587))))))))))))</f>
        <v>#VALUE!</v>
      </c>
      <c r="I588" s="97" t="s">
        <v>40</v>
      </c>
      <c r="J588" s="97" t="e">
        <f ca="1">IF($B586="","",VLOOKUP($B586,'[1]DADOS DOS PRODUTOS'!$A$1:$M$10000,11,0))</f>
        <v>#VALUE!</v>
      </c>
      <c r="K588" s="97" t="e">
        <f ca="1">IF($B586="","",VLOOKUP($B586,'[1]DADOS DOS PRODUTOS'!$A$1:$M$10000,12,0))</f>
        <v>#VALUE!</v>
      </c>
      <c r="L588" s="97" t="e">
        <f ca="1">IF($B586="","",VLOOKUP($B586,'[1]DADOS DOS PRODUTOS'!$A$1:$M$10000,13,0))</f>
        <v>#VALUE!</v>
      </c>
      <c r="M588" s="99" t="e">
        <f ca="1">IF(J588&gt;0,M583," ")</f>
        <v>#VALUE!</v>
      </c>
      <c r="N588" s="97" t="str">
        <f ca="1">N587</f>
        <v/>
      </c>
      <c r="O588" s="100">
        <f ca="1">O587</f>
        <v>0</v>
      </c>
      <c r="P588" s="105" t="e">
        <f t="shared" ca="1" si="8"/>
        <v>#VALUE!</v>
      </c>
      <c r="Q588" s="106" t="str">
        <f ca="1">Q583</f>
        <v/>
      </c>
      <c r="R588" s="106" t="str">
        <f ca="1">R585</f>
        <v/>
      </c>
      <c r="S588" s="107" t="e">
        <f ca="1">IF($B$19="","",VLOOKUP($B$19,'[1]DADOS DOS PRODUTOS'!$A$1:$O$9999,16,0))</f>
        <v>#N/A</v>
      </c>
      <c r="T588" s="7"/>
      <c r="U588" s="7"/>
      <c r="V588" s="7"/>
      <c r="W588" s="7"/>
      <c r="X588" s="7" t="str">
        <f>'[1]Programação trançadeiras'!C589</f>
        <v xml:space="preserve"> </v>
      </c>
      <c r="Y588" s="7"/>
      <c r="Z588" s="7"/>
      <c r="AA588" s="7"/>
      <c r="AB588" s="7"/>
      <c r="AC588" s="7"/>
      <c r="AD588" s="7"/>
    </row>
    <row r="589" spans="1:30" ht="23.25" hidden="1" x14ac:dyDescent="0.35">
      <c r="A589">
        <v>10</v>
      </c>
      <c r="B589" s="110" t="str">
        <f ca="1">'[1]Programação trançadeiras'!I98</f>
        <v/>
      </c>
      <c r="C589" s="1">
        <f ca="1">'[1]Programação trançadeiras'!J98</f>
        <v>0</v>
      </c>
      <c r="D589" s="108" t="e">
        <f ca="1">(Q589*C589)/R589</f>
        <v>#VALUE!</v>
      </c>
      <c r="E589" s="109" t="e">
        <f ca="1">D589/Q589</f>
        <v>#VALUE!</v>
      </c>
      <c r="F589" s="94" t="str">
        <f ca="1">B589</f>
        <v/>
      </c>
      <c r="G589" s="18" t="e">
        <f ca="1">IF(H589&lt;Q589,1,W589)</f>
        <v>#VALUE!</v>
      </c>
      <c r="H589" s="111" t="e">
        <f ca="1">IF(D589&gt;Q589,Q589,IF(D589&lt;Q589,D589,D589))</f>
        <v>#VALUE!</v>
      </c>
      <c r="I589" s="112" t="s">
        <v>40</v>
      </c>
      <c r="J589" s="113" t="str">
        <f ca="1">IF($B589="","",VLOOKUP($B589,'[1]DADOS DOS PRODUTOS'!$A$1:$M$10000,2,0))</f>
        <v/>
      </c>
      <c r="K589" s="113" t="str">
        <f ca="1">IF($B589="","",VLOOKUP($B589,'[1]DADOS DOS PRODUTOS'!$A$1:$M$10000,3,0))</f>
        <v/>
      </c>
      <c r="L589" s="17" t="str">
        <f ca="1">IF($B589="","",VLOOKUP($B589,'[1]DADOS DOS PRODUTOS'!$A$1:$M$10000,4,0))</f>
        <v/>
      </c>
      <c r="M589" s="17" t="str">
        <f ca="1">IF(B589="","",VLOOKUP(B589,'[1]DADOS DOS PRODUTOS'!$A$1:$M$10000,8,0))</f>
        <v/>
      </c>
      <c r="N589" s="112" t="str">
        <f ca="1">IF(B589="","",VLOOKUP(B589,'[1]DADOS DOS PRODUTOS'!$A$1:$M$10000,9,0))</f>
        <v/>
      </c>
      <c r="O589" s="114">
        <f ca="1">C589</f>
        <v>0</v>
      </c>
      <c r="P589" s="101" t="e">
        <f t="shared" ca="1" si="8"/>
        <v>#VALUE!</v>
      </c>
      <c r="Q589" s="102" t="str">
        <f ca="1">IF(B589="","",VLOOKUP(B589,'[1]DADOS DOS PRODUTOS'!$A$1:$N$9999,14,0))</f>
        <v/>
      </c>
      <c r="R589" s="102" t="str">
        <f ca="1">IF(B589="","",VLOOKUP(B589,'[1]DADOS DOS PRODUTOS'!$A$1:$O$9999,15,0))</f>
        <v/>
      </c>
      <c r="S589" s="102" t="str">
        <f ca="1">IF(B589="","",VLOOKUP(B589,'[1]DADOS DOS PRODUTOS'!$A$1:$O$9999,16,0))</f>
        <v/>
      </c>
      <c r="T589" s="90" t="str">
        <f ca="1">IFERROR(M589,0)</f>
        <v/>
      </c>
      <c r="U589" s="90"/>
      <c r="V589" s="90" t="str">
        <f ca="1">LEFT(B589,4)</f>
        <v/>
      </c>
      <c r="W589" s="103">
        <f ca="1">COUNTIF('[1]Planejamento Trançadeira'!C104:APM104,'[1]Planejamento Trançadeira'!A104)</f>
        <v>0</v>
      </c>
      <c r="X589" s="7" t="str">
        <f>'[1]Programação trançadeiras'!C590</f>
        <v xml:space="preserve"> </v>
      </c>
      <c r="Y589" s="7"/>
      <c r="Z589" s="7"/>
      <c r="AA589" s="7"/>
      <c r="AB589" s="7"/>
      <c r="AC589" s="7"/>
      <c r="AD589" s="7"/>
    </row>
    <row r="590" spans="1:30" ht="23.25" hidden="1" x14ac:dyDescent="0.35">
      <c r="C590" s="1"/>
      <c r="D590" s="1"/>
      <c r="E590" s="2"/>
      <c r="F590" s="2"/>
      <c r="G590" s="113" t="e">
        <f ca="1">IF(J590&gt;0,G589," ")</f>
        <v>#VALUE!</v>
      </c>
      <c r="H590" s="114" t="e">
        <f ca="1">IF(M589=$C$2,QUOTIENT(H589,0.833),IF(M589=$C$3,PRODUCT(H589,1.235),IF(M589=$C$4,PRODUCT(H589,0.75),IF(M589=$C$5,PRODUCT(H589,1.38),IF(M589=$C$6,PRODUCT(H589,1.292),IF(M589=$C$7,PRODUCT(H589,1.292),IF(M589=$C$8,PRODUCT(H589,0.391),IF(M589=$C$9,PRODUCT(H589,1.2),IF(M589=$C$10,PRODUCT(H589,1.25),IF(M589=$C$11,PRODUCT(H589,1.25),IF(M589=$C$12,PRODUCT(H589,1.25),IF(M589=$C$13,PRODUCT(H589,1.25),H589))))))))))))</f>
        <v>#VALUE!</v>
      </c>
      <c r="I590" s="112" t="s">
        <v>40</v>
      </c>
      <c r="J590" s="113" t="str">
        <f ca="1">IF($B589="","",VLOOKUP($B589,'[1]DADOS DOS PRODUTOS'!$A$1:$M$10000,5,0))</f>
        <v/>
      </c>
      <c r="K590" s="113" t="str">
        <f ca="1">IF($B589="","",VLOOKUP($B589,'[1]DADOS DOS PRODUTOS'!$A$1:$M$10000,6,0))</f>
        <v/>
      </c>
      <c r="L590" s="113" t="str">
        <f ca="1">IF($B589="","",VLOOKUP($B589,'[1]DADOS DOS PRODUTOS'!$A$1:$M$10000,7,0))</f>
        <v/>
      </c>
      <c r="M590" s="17" t="str">
        <f ca="1">IF(J590&gt;0,M589," ")</f>
        <v/>
      </c>
      <c r="N590" s="112" t="str">
        <f ca="1">N589</f>
        <v/>
      </c>
      <c r="O590" s="114">
        <f ca="1">O589</f>
        <v>0</v>
      </c>
      <c r="P590" s="105" t="e">
        <f t="shared" ca="1" si="8"/>
        <v>#VALUE!</v>
      </c>
      <c r="Q590" s="106" t="str">
        <f ca="1">Q589</f>
        <v/>
      </c>
      <c r="R590" s="106" t="str">
        <f ca="1">R589</f>
        <v/>
      </c>
      <c r="S590" s="107" t="e">
        <f ca="1">IF($B$19="","",VLOOKUP($B$19,'[1]DADOS DOS PRODUTOS'!$A$1:$O$9999,16,0))</f>
        <v>#N/A</v>
      </c>
      <c r="T590" s="7"/>
      <c r="U590" s="7"/>
      <c r="V590" s="7"/>
      <c r="W590" s="7"/>
      <c r="X590" s="7" t="str">
        <f>'[1]Programação trançadeiras'!C591</f>
        <v xml:space="preserve"> </v>
      </c>
      <c r="Y590" s="7"/>
      <c r="Z590" s="7"/>
      <c r="AA590" s="7"/>
      <c r="AB590" s="7"/>
      <c r="AC590" s="7"/>
      <c r="AD590" s="7"/>
    </row>
    <row r="591" spans="1:30" ht="23.25" hidden="1" x14ac:dyDescent="0.35">
      <c r="C591" s="1"/>
      <c r="D591" s="1"/>
      <c r="E591" s="2"/>
      <c r="F591" s="2"/>
      <c r="G591" s="112" t="e">
        <f ca="1">IF(J591&gt;0,G590," ")</f>
        <v>#VALUE!</v>
      </c>
      <c r="H591" s="114" t="e">
        <f ca="1">IF(M590=$C$2,QUOTIENT(H590,0.833),IF(M590=$C$3,PRODUCT(H590,1.235),IF(M590=$C$4,PRODUCT(H590,0.75),IF(M590=$C$5,PRODUCT(H590,1.38),IF(M590=$C$6,PRODUCT(H590,1.292),IF(M590=$C$7,PRODUCT(H590,1.292),IF(M590=$C$8,PRODUCT(H590,0.391),IF(M590=$C$9,PRODUCT(H590,1.2),IF(M590=$C$10,PRODUCT(H590,1.25),IF(M590=$C$11,PRODUCT(H590,1.25),IF(M590=$C$12,PRODUCT(H590,1.25),IF(M590=$C$13,PRODUCT(H590,1.25),H590))))))))))))</f>
        <v>#VALUE!</v>
      </c>
      <c r="I591" s="112" t="s">
        <v>40</v>
      </c>
      <c r="J591" s="112" t="str">
        <f ca="1">IF($B589="","",VLOOKUP($B589,'[1]DADOS DOS PRODUTOS'!$A$1:$M$10000,11,0))</f>
        <v/>
      </c>
      <c r="K591" s="112" t="str">
        <f ca="1">IF($B589="","",VLOOKUP($B589,'[1]DADOS DOS PRODUTOS'!$A$1:$M$10000,12,0))</f>
        <v/>
      </c>
      <c r="L591" s="112" t="str">
        <f ca="1">IF($B589="","",VLOOKUP($B589,'[1]DADOS DOS PRODUTOS'!$A$1:$M$10000,13,0))</f>
        <v/>
      </c>
      <c r="M591" s="17" t="str">
        <f ca="1">IF(J591&gt;0,M589," ")</f>
        <v/>
      </c>
      <c r="N591" s="112" t="str">
        <f ca="1">N590</f>
        <v/>
      </c>
      <c r="O591" s="114">
        <f ca="1">O589</f>
        <v>0</v>
      </c>
      <c r="P591" s="105" t="e">
        <f t="shared" ca="1" si="8"/>
        <v>#VALUE!</v>
      </c>
      <c r="Q591" s="106" t="str">
        <f ca="1">Q589</f>
        <v/>
      </c>
      <c r="R591" s="106" t="str">
        <f ca="1">R589</f>
        <v/>
      </c>
      <c r="S591" s="107" t="e">
        <f ca="1">IF($B$19="","",VLOOKUP($B$19,'[1]DADOS DOS PRODUTOS'!$A$1:$O$9999,16,0))</f>
        <v>#N/A</v>
      </c>
      <c r="T591" s="7"/>
      <c r="U591" s="7"/>
      <c r="V591" s="7"/>
      <c r="W591" s="7"/>
      <c r="X591" s="7" t="str">
        <f>'[1]Programação trançadeiras'!C592</f>
        <v xml:space="preserve"> </v>
      </c>
      <c r="Y591" s="7"/>
      <c r="Z591" s="7"/>
      <c r="AA591" s="7"/>
      <c r="AB591" s="7"/>
      <c r="AC591" s="7"/>
      <c r="AD591" s="7"/>
    </row>
    <row r="592" spans="1:30" ht="23.25" hidden="1" x14ac:dyDescent="0.35">
      <c r="B592" t="e">
        <f ca="1">IF(H592&gt;0,B589," ")</f>
        <v>#VALUE!</v>
      </c>
      <c r="C592" s="1"/>
      <c r="D592" s="108"/>
      <c r="E592" s="109"/>
      <c r="F592" s="94" t="e">
        <f ca="1">B592</f>
        <v>#VALUE!</v>
      </c>
      <c r="G592" s="18" t="e">
        <f ca="1">IF(H592&gt;0,1," ")</f>
        <v>#VALUE!</v>
      </c>
      <c r="H592" s="111" t="e">
        <f ca="1">SMALL('[1]Planejamento Trançadeira'!C96:FJ96,COUNTIF('[1]Planejamento Trançadeira'!C96:FJ96,0)+1)</f>
        <v>#VALUE!</v>
      </c>
      <c r="I592" s="112" t="s">
        <v>40</v>
      </c>
      <c r="J592" s="113" t="e">
        <f ca="1">IF($B592="","",VLOOKUP($B592,'[1]DADOS DOS PRODUTOS'!$A$1:$M$10000,2,0))</f>
        <v>#VALUE!</v>
      </c>
      <c r="K592" s="113" t="e">
        <f ca="1">IF($B592="","",VLOOKUP($B592,'[1]DADOS DOS PRODUTOS'!$A$1:$M$10000,3,0))</f>
        <v>#VALUE!</v>
      </c>
      <c r="L592" s="17" t="e">
        <f ca="1">IF($B592="","",VLOOKUP($B592,'[1]DADOS DOS PRODUTOS'!$A$1:$M$10000,4,0))</f>
        <v>#VALUE!</v>
      </c>
      <c r="M592" s="17" t="e">
        <f ca="1">IF(J592&gt;0,M589," ")</f>
        <v>#VALUE!</v>
      </c>
      <c r="N592" s="112" t="str">
        <f ca="1">N591</f>
        <v/>
      </c>
      <c r="O592" s="114">
        <f ca="1">O591</f>
        <v>0</v>
      </c>
      <c r="P592" s="105" t="e">
        <f t="shared" ca="1" si="8"/>
        <v>#VALUE!</v>
      </c>
      <c r="Q592" s="107" t="str">
        <f ca="1">Q589</f>
        <v/>
      </c>
      <c r="R592" s="106" t="str">
        <f ca="1">R591</f>
        <v/>
      </c>
      <c r="S592" s="107" t="e">
        <f ca="1">IF($B$19="","",VLOOKUP($B$19,'[1]DADOS DOS PRODUTOS'!$A$1:$O$9999,16,0))</f>
        <v>#N/A</v>
      </c>
      <c r="T592" s="7">
        <f ca="1">IFERROR(M592,0)</f>
        <v>0</v>
      </c>
      <c r="U592" s="7"/>
      <c r="V592" s="7"/>
      <c r="W592" s="7"/>
      <c r="X592" s="7" t="str">
        <f>'[1]Programação trançadeiras'!C593</f>
        <v xml:space="preserve"> </v>
      </c>
      <c r="Y592" s="7"/>
      <c r="Z592" s="7"/>
      <c r="AA592" s="7"/>
      <c r="AB592" s="7"/>
      <c r="AC592" s="7"/>
      <c r="AD592" s="7"/>
    </row>
    <row r="593" spans="1:30" ht="23.25" hidden="1" x14ac:dyDescent="0.35">
      <c r="C593" s="1"/>
      <c r="D593" s="1"/>
      <c r="E593" s="2"/>
      <c r="F593" s="2"/>
      <c r="G593" s="113" t="e">
        <f ca="1">IF(J593&gt;0,G592," ")</f>
        <v>#VALUE!</v>
      </c>
      <c r="H593" s="114" t="e">
        <f ca="1">IF(M592=$C$2,QUOTIENT(H592,0.833),IF(M592=$C$3,PRODUCT(H592,1.235),IF(M592=$C$4,PRODUCT(H592,0.75),IF(M592=$C$5,PRODUCT(H592,1.38),IF(M592=$C$6,PRODUCT(H592,1.292),IF(M592=$C$7,PRODUCT(H592,1.292),IF(M592=$C$8,PRODUCT(H592,0.391),IF(M592=$C$9,PRODUCT(H592,1.2),IF(M592=$C$10,PRODUCT(H592,1.25),IF(M592=$C$11,PRODUCT(H592,1.25),IF(M592=$C$12,PRODUCT(H592,1.25),IF(M592=$C$13,PRODUCT(H592,1.25),H592))))))))))))</f>
        <v>#VALUE!</v>
      </c>
      <c r="I593" s="112" t="s">
        <v>40</v>
      </c>
      <c r="J593" s="113" t="e">
        <f ca="1">IF($B592="","",VLOOKUP($B592,'[1]DADOS DOS PRODUTOS'!$A$1:$M$10000,5,0))</f>
        <v>#VALUE!</v>
      </c>
      <c r="K593" s="113" t="e">
        <f ca="1">IF($B592="","",VLOOKUP($B592,'[1]DADOS DOS PRODUTOS'!$A$1:$M$10000,6,0))</f>
        <v>#VALUE!</v>
      </c>
      <c r="L593" s="113" t="e">
        <f ca="1">IF($B592="","",VLOOKUP($B592,'[1]DADOS DOS PRODUTOS'!$A$1:$M$10000,7,0))</f>
        <v>#VALUE!</v>
      </c>
      <c r="M593" s="17" t="e">
        <f ca="1">IF(J593&gt;0,M589," ")</f>
        <v>#VALUE!</v>
      </c>
      <c r="N593" s="112" t="str">
        <f ca="1">N592</f>
        <v/>
      </c>
      <c r="O593" s="114">
        <f ca="1">O592</f>
        <v>0</v>
      </c>
      <c r="P593" s="105" t="e">
        <f t="shared" ca="1" si="8"/>
        <v>#VALUE!</v>
      </c>
      <c r="Q593" s="106" t="str">
        <f ca="1">Q589</f>
        <v/>
      </c>
      <c r="R593" s="106" t="str">
        <f ca="1">R591</f>
        <v/>
      </c>
      <c r="S593" s="107" t="e">
        <f ca="1">IF($B$19="","",VLOOKUP($B$19,'[1]DADOS DOS PRODUTOS'!$A$1:$O$9999,16,0))</f>
        <v>#N/A</v>
      </c>
      <c r="T593" s="7"/>
      <c r="U593" s="7"/>
      <c r="V593" s="7"/>
      <c r="W593" s="7"/>
      <c r="X593" s="7" t="str">
        <f>'[1]Programação trançadeiras'!C594</f>
        <v xml:space="preserve"> </v>
      </c>
      <c r="Y593" s="7"/>
      <c r="Z593" s="7"/>
      <c r="AA593" s="7"/>
      <c r="AB593" s="7"/>
      <c r="AC593" s="7"/>
      <c r="AD593" s="7"/>
    </row>
    <row r="594" spans="1:30" ht="23.25" hidden="1" x14ac:dyDescent="0.35">
      <c r="C594" s="1"/>
      <c r="D594" s="1"/>
      <c r="E594" s="2"/>
      <c r="F594" s="2"/>
      <c r="G594" s="113" t="e">
        <f ca="1">IF(J594&gt;0,G593," ")</f>
        <v>#VALUE!</v>
      </c>
      <c r="H594" s="114" t="e">
        <f ca="1">IF(M593=$C$2,QUOTIENT(H593,0.833),IF(M593=$C$3,PRODUCT(H593,1.235),IF(M593=$C$4,PRODUCT(H593,0.75),IF(M593=$C$5,PRODUCT(H593,1.38),IF(M593=$C$6,PRODUCT(H593,1.292),IF(M593=$C$7,PRODUCT(H593,1.292),IF(M593=$C$8,PRODUCT(H593,0.391),IF(M593=$C$9,PRODUCT(H593,1.2),IF(M593=$C$10,PRODUCT(H593,1.25),IF(M593=$C$11,PRODUCT(H593,1.25),IF(M593=$C$12,PRODUCT(H593,1.25),IF(M593=$C$13,PRODUCT(H593,1.25),H593))))))))))))</f>
        <v>#VALUE!</v>
      </c>
      <c r="I594" s="112" t="s">
        <v>40</v>
      </c>
      <c r="J594" s="112" t="e">
        <f ca="1">IF($B592="","",VLOOKUP($B592,'[1]DADOS DOS PRODUTOS'!$A$1:$M$10000,11,0))</f>
        <v>#VALUE!</v>
      </c>
      <c r="K594" s="112" t="e">
        <f ca="1">IF($B592="","",VLOOKUP($B592,'[1]DADOS DOS PRODUTOS'!$A$1:$M$10000,12,0))</f>
        <v>#VALUE!</v>
      </c>
      <c r="L594" s="112" t="e">
        <f ca="1">IF($B592="","",VLOOKUP($B592,'[1]DADOS DOS PRODUTOS'!$A$1:$M$10000,13,0))</f>
        <v>#VALUE!</v>
      </c>
      <c r="M594" s="17" t="e">
        <f ca="1">IF(J594&gt;0,M589," ")</f>
        <v>#VALUE!</v>
      </c>
      <c r="N594" s="112" t="str">
        <f ca="1">N593</f>
        <v/>
      </c>
      <c r="O594" s="114">
        <f ca="1">O593</f>
        <v>0</v>
      </c>
      <c r="P594" s="105" t="e">
        <f t="shared" ca="1" si="8"/>
        <v>#VALUE!</v>
      </c>
      <c r="Q594" s="106" t="str">
        <f ca="1">Q589</f>
        <v/>
      </c>
      <c r="R594" s="106" t="str">
        <f ca="1">R591</f>
        <v/>
      </c>
      <c r="S594" s="107" t="e">
        <f ca="1">IF($B$19="","",VLOOKUP($B$19,'[1]DADOS DOS PRODUTOS'!$A$1:$O$9999,16,0))</f>
        <v>#N/A</v>
      </c>
      <c r="T594" s="7"/>
      <c r="U594" s="7"/>
      <c r="V594" s="7"/>
      <c r="W594" s="7"/>
      <c r="X594" s="7" t="str">
        <f>'[1]Programação trançadeiras'!C595</f>
        <v xml:space="preserve"> </v>
      </c>
      <c r="Y594" s="7"/>
      <c r="Z594" s="7"/>
      <c r="AA594" s="7"/>
      <c r="AB594" s="7"/>
      <c r="AC594" s="7"/>
      <c r="AD594" s="7"/>
    </row>
    <row r="595" spans="1:30" ht="23.25" hidden="1" x14ac:dyDescent="0.35">
      <c r="A595">
        <v>11</v>
      </c>
      <c r="B595" s="110" t="str">
        <f ca="1">'[1]Programação trançadeiras'!I99</f>
        <v/>
      </c>
      <c r="C595" s="1">
        <f ca="1">'[1]Programação trançadeiras'!J99</f>
        <v>0</v>
      </c>
      <c r="D595" s="108" t="e">
        <f ca="1">(Q595*C595)/R595</f>
        <v>#VALUE!</v>
      </c>
      <c r="E595" s="109" t="e">
        <f ca="1">D595/Q595</f>
        <v>#VALUE!</v>
      </c>
      <c r="F595" s="116" t="str">
        <f ca="1">B595</f>
        <v/>
      </c>
      <c r="G595" s="95" t="e">
        <f ca="1">IF(H595&lt;Q595,1,W595)</f>
        <v>#VALUE!</v>
      </c>
      <c r="H595" s="96" t="e">
        <f ca="1">IF(D595&gt;Q595,Q595,IF(D595&lt;Q595,D595,D595))</f>
        <v>#VALUE!</v>
      </c>
      <c r="I595" s="97" t="s">
        <v>40</v>
      </c>
      <c r="J595" s="98" t="str">
        <f ca="1">IF($B595="","",VLOOKUP($B595,'[1]DADOS DOS PRODUTOS'!$A$1:$M$10000,2,0))</f>
        <v/>
      </c>
      <c r="K595" s="98" t="str">
        <f ca="1">IF($B595="","",VLOOKUP($B595,'[1]DADOS DOS PRODUTOS'!$A$1:$M$10000,3,0))</f>
        <v/>
      </c>
      <c r="L595" s="99" t="str">
        <f ca="1">IF($B595="","",VLOOKUP($B595,'[1]DADOS DOS PRODUTOS'!$A$1:$M$10000,4,0))</f>
        <v/>
      </c>
      <c r="M595" s="99" t="str">
        <f ca="1">IF(B595="","",VLOOKUP(B595,'[1]DADOS DOS PRODUTOS'!$A$1:$M$10000,8,0))</f>
        <v/>
      </c>
      <c r="N595" s="97" t="str">
        <f ca="1">IF(B595="","",VLOOKUP(B595,'[1]DADOS DOS PRODUTOS'!$A$1:$M$10000,9,0))</f>
        <v/>
      </c>
      <c r="O595" s="100">
        <f ca="1">C595</f>
        <v>0</v>
      </c>
      <c r="P595" s="101" t="e">
        <f t="shared" ref="P595:P658" ca="1" si="9">IF(G595&gt;0,TRUE,FALSE)</f>
        <v>#VALUE!</v>
      </c>
      <c r="Q595" s="102" t="str">
        <f ca="1">IF(B595="","",VLOOKUP(B595,'[1]DADOS DOS PRODUTOS'!$A$1:$N$9999,14,0))</f>
        <v/>
      </c>
      <c r="R595" s="102" t="str">
        <f ca="1">IF(B595="","",VLOOKUP(B595,'[1]DADOS DOS PRODUTOS'!$A$1:$O$9999,15,0))</f>
        <v/>
      </c>
      <c r="S595" s="102" t="str">
        <f ca="1">IF(B595="","",VLOOKUP(B595,'[1]DADOS DOS PRODUTOS'!$A$1:$O$9999,16,0))</f>
        <v/>
      </c>
      <c r="T595" s="90" t="str">
        <f ca="1">IFERROR(M595,0)</f>
        <v/>
      </c>
      <c r="U595" s="90"/>
      <c r="V595" s="90" t="str">
        <f ca="1">LEFT(B595,4)</f>
        <v/>
      </c>
      <c r="W595" s="103">
        <f ca="1">COUNTIF('[1]Planejamento Trançadeira'!C105:APM105,'[1]Planejamento Trançadeira'!A105)</f>
        <v>0</v>
      </c>
      <c r="X595" s="7" t="str">
        <f>'[1]Programação trançadeiras'!C596</f>
        <v xml:space="preserve"> </v>
      </c>
      <c r="Y595" s="7"/>
      <c r="Z595" s="7"/>
      <c r="AA595" s="7"/>
      <c r="AB595" s="7"/>
      <c r="AC595" s="7"/>
      <c r="AD595" s="7"/>
    </row>
    <row r="596" spans="1:30" ht="23.25" hidden="1" x14ac:dyDescent="0.35">
      <c r="C596" s="1"/>
      <c r="D596" s="1"/>
      <c r="E596" s="2"/>
      <c r="F596" s="2"/>
      <c r="G596" s="98" t="e">
        <f ca="1">IF(J596&gt;0,G595," ")</f>
        <v>#VALUE!</v>
      </c>
      <c r="H596" s="100" t="e">
        <f ca="1">IF(M595=$C$2,QUOTIENT(H595,0.833),IF(M595=$C$3,PRODUCT(H595,1.235),IF(M595=$C$4,PRODUCT(H595,0.75),IF(M595=$C$5,PRODUCT(H595,1.38),IF(M595=$C$6,PRODUCT(H595,1.292),IF(M595=$C$7,PRODUCT(H595,1.292),IF(M595=$C$8,PRODUCT(H595,0.391),IF(M595=$C$9,PRODUCT(H595,1.2),IF(M595=$C$10,PRODUCT(H595,1.25),IF(M595=$C$11,PRODUCT(H595,1.25),IF(M595=$C$12,PRODUCT(H595,1.25),IF(M595=$C$13,PRODUCT(H595,1.25),H595))))))))))))</f>
        <v>#VALUE!</v>
      </c>
      <c r="I596" s="97" t="s">
        <v>40</v>
      </c>
      <c r="J596" s="98" t="str">
        <f ca="1">IF($B595="","",VLOOKUP($B595,'[1]DADOS DOS PRODUTOS'!$A$1:$M$10000,5,0))</f>
        <v/>
      </c>
      <c r="K596" s="98" t="str">
        <f ca="1">IF($B595="","",VLOOKUP($B595,'[1]DADOS DOS PRODUTOS'!$A$1:$M$10000,6,0))</f>
        <v/>
      </c>
      <c r="L596" s="98" t="str">
        <f ca="1">IF($B595="","",VLOOKUP($B595,'[1]DADOS DOS PRODUTOS'!$A$1:$M$10000,7,0))</f>
        <v/>
      </c>
      <c r="M596" s="99" t="str">
        <f ca="1">IF(J596&gt;0,M595," ")</f>
        <v/>
      </c>
      <c r="N596" s="97" t="str">
        <f ca="1">N595</f>
        <v/>
      </c>
      <c r="O596" s="100">
        <f ca="1">O595</f>
        <v>0</v>
      </c>
      <c r="P596" s="105" t="e">
        <f t="shared" ca="1" si="9"/>
        <v>#VALUE!</v>
      </c>
      <c r="Q596" s="106" t="str">
        <f ca="1">Q595</f>
        <v/>
      </c>
      <c r="R596" s="106" t="str">
        <f ca="1">R595</f>
        <v/>
      </c>
      <c r="S596" s="107" t="e">
        <f ca="1">IF($B$19="","",VLOOKUP($B$19,'[1]DADOS DOS PRODUTOS'!$A$1:$O$9999,16,0))</f>
        <v>#N/A</v>
      </c>
      <c r="T596" s="7"/>
      <c r="U596" s="7"/>
      <c r="V596" s="7"/>
      <c r="W596" s="7"/>
      <c r="X596" s="7" t="str">
        <f>'[1]Programação trançadeiras'!C597</f>
        <v xml:space="preserve"> </v>
      </c>
      <c r="Y596" s="7"/>
      <c r="Z596" s="7"/>
      <c r="AA596" s="7"/>
      <c r="AB596" s="7"/>
      <c r="AC596" s="7"/>
      <c r="AD596" s="7"/>
    </row>
    <row r="597" spans="1:30" ht="23.25" hidden="1" x14ac:dyDescent="0.35">
      <c r="C597" s="1"/>
      <c r="D597" s="1"/>
      <c r="E597" s="2"/>
      <c r="F597" s="2"/>
      <c r="G597" s="97" t="e">
        <f ca="1">IF(J597&gt;0,G596," ")</f>
        <v>#VALUE!</v>
      </c>
      <c r="H597" s="100" t="e">
        <f ca="1">IF(M596=$C$2,QUOTIENT(H596,0.833),IF(M596=$C$3,PRODUCT(H596,1.235),IF(M596=$C$4,PRODUCT(H596,0.75),IF(M596=$C$5,PRODUCT(H596,1.38),IF(M596=$C$6,PRODUCT(H596,1.292),IF(M596=$C$7,PRODUCT(H596,1.292),IF(M596=$C$8,PRODUCT(H596,0.391),IF(M596=$C$9,PRODUCT(H596,1.2),IF(M596=$C$10,PRODUCT(H596,1.25),IF(M596=$C$11,PRODUCT(H596,1.25),IF(M596=$C$12,PRODUCT(H596,1.25),IF(M596=$C$13,PRODUCT(H596,1.25),H596))))))))))))</f>
        <v>#VALUE!</v>
      </c>
      <c r="I597" s="97" t="s">
        <v>40</v>
      </c>
      <c r="J597" s="97" t="str">
        <f ca="1">IF($B595="","",VLOOKUP($B595,'[1]DADOS DOS PRODUTOS'!$A$1:$M$10000,11,0))</f>
        <v/>
      </c>
      <c r="K597" s="97" t="str">
        <f ca="1">IF($B595="","",VLOOKUP($B595,'[1]DADOS DOS PRODUTOS'!$A$1:$M$10000,12,0))</f>
        <v/>
      </c>
      <c r="L597" s="97" t="str">
        <f ca="1">IF($B595="","",VLOOKUP($B595,'[1]DADOS DOS PRODUTOS'!$A$1:$M$10000,13,0))</f>
        <v/>
      </c>
      <c r="M597" s="99" t="str">
        <f ca="1">IF(J597&gt;0,M595," ")</f>
        <v/>
      </c>
      <c r="N597" s="97" t="str">
        <f ca="1">N596</f>
        <v/>
      </c>
      <c r="O597" s="100">
        <f ca="1">O595</f>
        <v>0</v>
      </c>
      <c r="P597" s="105" t="e">
        <f t="shared" ca="1" si="9"/>
        <v>#VALUE!</v>
      </c>
      <c r="Q597" s="106" t="str">
        <f ca="1">Q595</f>
        <v/>
      </c>
      <c r="R597" s="106" t="str">
        <f ca="1">R595</f>
        <v/>
      </c>
      <c r="S597" s="107" t="e">
        <f ca="1">IF($B$19="","",VLOOKUP($B$19,'[1]DADOS DOS PRODUTOS'!$A$1:$O$9999,16,0))</f>
        <v>#N/A</v>
      </c>
      <c r="T597" s="7"/>
      <c r="U597" s="7"/>
      <c r="V597" s="7"/>
      <c r="W597" s="7"/>
      <c r="X597" s="7" t="str">
        <f>'[1]Programação trançadeiras'!C598</f>
        <v xml:space="preserve"> </v>
      </c>
      <c r="Y597" s="7"/>
      <c r="Z597" s="7"/>
      <c r="AA597" s="7"/>
      <c r="AB597" s="7"/>
      <c r="AC597" s="7"/>
      <c r="AD597" s="7"/>
    </row>
    <row r="598" spans="1:30" ht="23.25" hidden="1" x14ac:dyDescent="0.35">
      <c r="B598" t="e">
        <f ca="1">IF(H598&gt;0,B595," ")</f>
        <v>#VALUE!</v>
      </c>
      <c r="C598" s="1"/>
      <c r="D598" s="108"/>
      <c r="E598" s="109"/>
      <c r="F598" s="116" t="e">
        <f ca="1">B598</f>
        <v>#VALUE!</v>
      </c>
      <c r="G598" s="95" t="e">
        <f ca="1">IF(H598&gt;0,1," ")</f>
        <v>#VALUE!</v>
      </c>
      <c r="H598" s="96" t="e">
        <f ca="1">SMALL('[1]Planejamento Trançadeira'!C97:FJ97,COUNTIF('[1]Planejamento Trançadeira'!C97:FJ97,0)+1)</f>
        <v>#VALUE!</v>
      </c>
      <c r="I598" s="97" t="s">
        <v>40</v>
      </c>
      <c r="J598" s="98" t="e">
        <f ca="1">IF($B598="","",VLOOKUP($B598,'[1]DADOS DOS PRODUTOS'!$A$1:$M$10000,2,0))</f>
        <v>#VALUE!</v>
      </c>
      <c r="K598" s="98" t="e">
        <f ca="1">IF($B598="","",VLOOKUP($B598,'[1]DADOS DOS PRODUTOS'!$A$1:$M$10000,3,0))</f>
        <v>#VALUE!</v>
      </c>
      <c r="L598" s="99" t="e">
        <f ca="1">IF($B598="","",VLOOKUP($B598,'[1]DADOS DOS PRODUTOS'!$A$1:$M$10000,4,0))</f>
        <v>#VALUE!</v>
      </c>
      <c r="M598" s="99" t="e">
        <f ca="1">IF(J598&gt;0,M595," ")</f>
        <v>#VALUE!</v>
      </c>
      <c r="N598" s="97" t="str">
        <f ca="1">N597</f>
        <v/>
      </c>
      <c r="O598" s="100">
        <f ca="1">O597</f>
        <v>0</v>
      </c>
      <c r="P598" s="105" t="e">
        <f t="shared" ca="1" si="9"/>
        <v>#VALUE!</v>
      </c>
      <c r="Q598" s="107" t="str">
        <f ca="1">Q595</f>
        <v/>
      </c>
      <c r="R598" s="106" t="str">
        <f ca="1">R597</f>
        <v/>
      </c>
      <c r="S598" s="107" t="e">
        <f ca="1">IF($B$19="","",VLOOKUP($B$19,'[1]DADOS DOS PRODUTOS'!$A$1:$O$9999,16,0))</f>
        <v>#N/A</v>
      </c>
      <c r="T598" s="7">
        <f ca="1">IFERROR(M598,0)</f>
        <v>0</v>
      </c>
      <c r="U598" s="7"/>
      <c r="V598" s="7"/>
      <c r="W598" s="7"/>
      <c r="X598" s="7" t="str">
        <f>'[1]Programação trançadeiras'!C599</f>
        <v xml:space="preserve"> </v>
      </c>
      <c r="Y598" s="7"/>
      <c r="Z598" s="7"/>
      <c r="AA598" s="7"/>
      <c r="AB598" s="7"/>
      <c r="AC598" s="7"/>
      <c r="AD598" s="7"/>
    </row>
    <row r="599" spans="1:30" ht="23.25" hidden="1" x14ac:dyDescent="0.35">
      <c r="C599" s="1"/>
      <c r="D599" s="1"/>
      <c r="E599" s="2"/>
      <c r="F599" s="2"/>
      <c r="G599" s="98" t="e">
        <f ca="1">IF(J599&gt;0,G598," ")</f>
        <v>#VALUE!</v>
      </c>
      <c r="H599" s="100" t="e">
        <f ca="1">IF(M598=$C$2,QUOTIENT(H598,0.833),IF(M598=$C$3,PRODUCT(H598,1.235),IF(M598=$C$4,PRODUCT(H598,0.75),IF(M598=$C$5,PRODUCT(H598,1.38),IF(M598=$C$6,PRODUCT(H598,1.292),IF(M598=$C$7,PRODUCT(H598,1.292),IF(M598=$C$8,PRODUCT(H598,0.391),IF(M598=$C$9,PRODUCT(H598,1.2),IF(M598=$C$10,PRODUCT(H598,1.25),IF(M598=$C$11,PRODUCT(H598,1.25),IF(M598=$C$12,PRODUCT(H598,1.25),IF(M598=$C$13,PRODUCT(H598,1.25),H598))))))))))))</f>
        <v>#VALUE!</v>
      </c>
      <c r="I599" s="97" t="s">
        <v>40</v>
      </c>
      <c r="J599" s="98" t="e">
        <f ca="1">IF($B598="","",VLOOKUP($B598,'[1]DADOS DOS PRODUTOS'!$A$1:$M$10000,5,0))</f>
        <v>#VALUE!</v>
      </c>
      <c r="K599" s="98" t="e">
        <f ca="1">IF($B598="","",VLOOKUP($B598,'[1]DADOS DOS PRODUTOS'!$A$1:$M$10000,6,0))</f>
        <v>#VALUE!</v>
      </c>
      <c r="L599" s="98" t="e">
        <f ca="1">IF($B598="","",VLOOKUP($B598,'[1]DADOS DOS PRODUTOS'!$A$1:$M$10000,7,0))</f>
        <v>#VALUE!</v>
      </c>
      <c r="M599" s="99" t="e">
        <f ca="1">IF(J599&gt;0,M595," ")</f>
        <v>#VALUE!</v>
      </c>
      <c r="N599" s="97" t="str">
        <f ca="1">N598</f>
        <v/>
      </c>
      <c r="O599" s="100">
        <f ca="1">O598</f>
        <v>0</v>
      </c>
      <c r="P599" s="105" t="e">
        <f t="shared" ca="1" si="9"/>
        <v>#VALUE!</v>
      </c>
      <c r="Q599" s="106" t="str">
        <f ca="1">Q595</f>
        <v/>
      </c>
      <c r="R599" s="106" t="str">
        <f ca="1">R597</f>
        <v/>
      </c>
      <c r="S599" s="107" t="e">
        <f ca="1">IF($B$19="","",VLOOKUP($B$19,'[1]DADOS DOS PRODUTOS'!$A$1:$O$9999,16,0))</f>
        <v>#N/A</v>
      </c>
      <c r="T599" s="7"/>
      <c r="U599" s="7"/>
      <c r="V599" s="7"/>
      <c r="W599" s="7"/>
      <c r="X599" s="7" t="str">
        <f>'[1]Programação trançadeiras'!C600</f>
        <v xml:space="preserve"> </v>
      </c>
      <c r="Y599" s="7"/>
      <c r="Z599" s="7"/>
      <c r="AA599" s="7"/>
      <c r="AB599" s="7"/>
      <c r="AC599" s="7"/>
      <c r="AD599" s="7"/>
    </row>
    <row r="600" spans="1:30" ht="23.25" hidden="1" x14ac:dyDescent="0.35">
      <c r="C600" s="1"/>
      <c r="D600" s="1"/>
      <c r="E600" s="2"/>
      <c r="F600" s="2"/>
      <c r="G600" s="98" t="e">
        <f ca="1">IF(J600&gt;0,G599," ")</f>
        <v>#VALUE!</v>
      </c>
      <c r="H600" s="100" t="e">
        <f ca="1">IF(M599=$C$2,QUOTIENT(H599,0.833),IF(M599=$C$3,PRODUCT(H599,1.235),IF(M599=$C$4,PRODUCT(H599,0.75),IF(M599=$C$5,PRODUCT(H599,1.38),IF(M599=$C$6,PRODUCT(H599,1.292),IF(M599=$C$7,PRODUCT(H599,1.292),IF(M599=$C$8,PRODUCT(H599,0.391),IF(M599=$C$9,PRODUCT(H599,1.2),IF(M599=$C$10,PRODUCT(H599,1.25),IF(M599=$C$11,PRODUCT(H599,1.25),IF(M599=$C$12,PRODUCT(H599,1.25),IF(M599=$C$13,PRODUCT(H599,1.25),H599))))))))))))</f>
        <v>#VALUE!</v>
      </c>
      <c r="I600" s="97" t="s">
        <v>40</v>
      </c>
      <c r="J600" s="97" t="e">
        <f ca="1">IF($B598="","",VLOOKUP($B598,'[1]DADOS DOS PRODUTOS'!$A$1:$M$10000,11,0))</f>
        <v>#VALUE!</v>
      </c>
      <c r="K600" s="97" t="e">
        <f ca="1">IF($B598="","",VLOOKUP($B598,'[1]DADOS DOS PRODUTOS'!$A$1:$M$10000,12,0))</f>
        <v>#VALUE!</v>
      </c>
      <c r="L600" s="97" t="e">
        <f ca="1">IF($B598="","",VLOOKUP($B598,'[1]DADOS DOS PRODUTOS'!$A$1:$M$10000,13,0))</f>
        <v>#VALUE!</v>
      </c>
      <c r="M600" s="99" t="e">
        <f ca="1">IF(J600&gt;0,M595," ")</f>
        <v>#VALUE!</v>
      </c>
      <c r="N600" s="97" t="str">
        <f ca="1">N599</f>
        <v/>
      </c>
      <c r="O600" s="100">
        <f ca="1">O599</f>
        <v>0</v>
      </c>
      <c r="P600" s="105" t="e">
        <f t="shared" ca="1" si="9"/>
        <v>#VALUE!</v>
      </c>
      <c r="Q600" s="106" t="str">
        <f ca="1">Q595</f>
        <v/>
      </c>
      <c r="R600" s="106" t="str">
        <f ca="1">R597</f>
        <v/>
      </c>
      <c r="S600" s="107" t="e">
        <f ca="1">IF($B$19="","",VLOOKUP($B$19,'[1]DADOS DOS PRODUTOS'!$A$1:$O$9999,16,0))</f>
        <v>#N/A</v>
      </c>
      <c r="T600" s="7"/>
      <c r="U600" s="7"/>
      <c r="V600" s="7"/>
      <c r="W600" s="7"/>
      <c r="X600" s="7" t="str">
        <f>'[1]Programação trançadeiras'!C601</f>
        <v xml:space="preserve"> </v>
      </c>
      <c r="Y600" s="7"/>
      <c r="Z600" s="7"/>
      <c r="AA600" s="7"/>
      <c r="AB600" s="7"/>
      <c r="AC600" s="7"/>
      <c r="AD600" s="7"/>
    </row>
    <row r="601" spans="1:30" ht="23.25" hidden="1" x14ac:dyDescent="0.35">
      <c r="A601">
        <v>12</v>
      </c>
      <c r="B601" s="110" t="str">
        <f ca="1">'[1]Programação trançadeiras'!I100</f>
        <v/>
      </c>
      <c r="C601" s="1">
        <f ca="1">'[1]Programação trançadeiras'!J100</f>
        <v>0</v>
      </c>
      <c r="D601" s="108" t="e">
        <f ca="1">(Q601*C601)/R601</f>
        <v>#VALUE!</v>
      </c>
      <c r="E601" s="109" t="e">
        <f ca="1">D601/Q601</f>
        <v>#VALUE!</v>
      </c>
      <c r="F601" s="116" t="str">
        <f ca="1">B601</f>
        <v/>
      </c>
      <c r="G601" s="18" t="e">
        <f ca="1">IF(H601&lt;Q601,1,W601)</f>
        <v>#VALUE!</v>
      </c>
      <c r="H601" s="111" t="e">
        <f ca="1">IF(D601&gt;Q601,Q601,IF(D601&lt;Q601,D601,D601))</f>
        <v>#VALUE!</v>
      </c>
      <c r="I601" s="112" t="s">
        <v>40</v>
      </c>
      <c r="J601" s="113" t="str">
        <f ca="1">IF($B601="","",VLOOKUP($B601,'[1]DADOS DOS PRODUTOS'!$A$1:$M$10000,2,0))</f>
        <v/>
      </c>
      <c r="K601" s="113" t="str">
        <f ca="1">IF($B601="","",VLOOKUP($B601,'[1]DADOS DOS PRODUTOS'!$A$1:$M$10000,3,0))</f>
        <v/>
      </c>
      <c r="L601" s="17" t="str">
        <f ca="1">IF($B601="","",VLOOKUP($B601,'[1]DADOS DOS PRODUTOS'!$A$1:$M$10000,4,0))</f>
        <v/>
      </c>
      <c r="M601" s="17" t="str">
        <f ca="1">IF(B601="","",VLOOKUP(B601,'[1]DADOS DOS PRODUTOS'!$A$1:$M$10000,8,0))</f>
        <v/>
      </c>
      <c r="N601" s="112" t="str">
        <f ca="1">IF(B601="","",VLOOKUP(B601,'[1]DADOS DOS PRODUTOS'!$A$1:$M$10000,9,0))</f>
        <v/>
      </c>
      <c r="O601" s="114">
        <f ca="1">C601</f>
        <v>0</v>
      </c>
      <c r="P601" s="101" t="e">
        <f t="shared" ca="1" si="9"/>
        <v>#VALUE!</v>
      </c>
      <c r="Q601" s="102" t="str">
        <f ca="1">IF(B601="","",VLOOKUP(B601,'[1]DADOS DOS PRODUTOS'!$A$1:$N$9999,14,0))</f>
        <v/>
      </c>
      <c r="R601" s="102" t="str">
        <f ca="1">IF(B601="","",VLOOKUP(B601,'[1]DADOS DOS PRODUTOS'!$A$1:$O$9999,15,0))</f>
        <v/>
      </c>
      <c r="S601" s="102" t="str">
        <f ca="1">IF(B601="","",VLOOKUP(B601,'[1]DADOS DOS PRODUTOS'!$A$1:$O$9999,16,0))</f>
        <v/>
      </c>
      <c r="T601" s="90" t="str">
        <f ca="1">IFERROR(M601,0)</f>
        <v/>
      </c>
      <c r="U601" s="90"/>
      <c r="V601" s="90" t="str">
        <f ca="1">LEFT(B601,4)</f>
        <v/>
      </c>
      <c r="W601" s="103">
        <f ca="1">COUNTIF('[1]Planejamento Trançadeira'!C106:APM106,'[1]Planejamento Trançadeira'!A106)</f>
        <v>0</v>
      </c>
      <c r="X601" s="7" t="str">
        <f>'[1]Programação trançadeiras'!C602</f>
        <v xml:space="preserve"> </v>
      </c>
      <c r="Y601" s="7"/>
      <c r="Z601" s="7"/>
      <c r="AA601" s="7"/>
      <c r="AB601" s="7"/>
      <c r="AC601" s="7"/>
      <c r="AD601" s="7"/>
    </row>
    <row r="602" spans="1:30" ht="23.25" hidden="1" x14ac:dyDescent="0.35">
      <c r="C602" s="1"/>
      <c r="D602" s="1"/>
      <c r="E602" s="2"/>
      <c r="F602" s="2"/>
      <c r="G602" s="113" t="e">
        <f ca="1">IF(J602&gt;0,G601," ")</f>
        <v>#VALUE!</v>
      </c>
      <c r="H602" s="114" t="e">
        <f ca="1">IF(M601=$C$2,QUOTIENT(H601,0.833),IF(M601=$C$3,PRODUCT(H601,1.235),IF(M601=$C$4,PRODUCT(H601,0.75),IF(M601=$C$5,PRODUCT(H601,1.38),IF(M601=$C$6,PRODUCT(H601,1.292),IF(M601=$C$7,PRODUCT(H601,1.292),IF(M601=$C$8,PRODUCT(H601,0.391),IF(M601=$C$9,PRODUCT(H601,1.2),IF(M601=$C$10,PRODUCT(H601,1.25),IF(M601=$C$11,PRODUCT(H601,1.25),IF(M601=$C$12,PRODUCT(H601,1.25),IF(M601=$C$13,PRODUCT(H601,1.25),H601))))))))))))</f>
        <v>#VALUE!</v>
      </c>
      <c r="I602" s="112" t="s">
        <v>40</v>
      </c>
      <c r="J602" s="113" t="str">
        <f ca="1">IF($B601="","",VLOOKUP($B601,'[1]DADOS DOS PRODUTOS'!$A$1:$M$10000,5,0))</f>
        <v/>
      </c>
      <c r="K602" s="113" t="str">
        <f ca="1">IF($B601="","",VLOOKUP($B601,'[1]DADOS DOS PRODUTOS'!$A$1:$M$10000,6,0))</f>
        <v/>
      </c>
      <c r="L602" s="113" t="str">
        <f ca="1">IF($B601="","",VLOOKUP($B601,'[1]DADOS DOS PRODUTOS'!$A$1:$M$10000,7,0))</f>
        <v/>
      </c>
      <c r="M602" s="17" t="str">
        <f ca="1">IF(J602&gt;0,M601," ")</f>
        <v/>
      </c>
      <c r="N602" s="112" t="str">
        <f ca="1">N601</f>
        <v/>
      </c>
      <c r="O602" s="114">
        <f ca="1">O601</f>
        <v>0</v>
      </c>
      <c r="P602" s="105" t="e">
        <f t="shared" ca="1" si="9"/>
        <v>#VALUE!</v>
      </c>
      <c r="Q602" s="106" t="str">
        <f ca="1">Q601</f>
        <v/>
      </c>
      <c r="R602" s="106" t="str">
        <f ca="1">R601</f>
        <v/>
      </c>
      <c r="S602" s="107" t="e">
        <f ca="1">IF($B$19="","",VLOOKUP($B$19,'[1]DADOS DOS PRODUTOS'!$A$1:$O$9999,16,0))</f>
        <v>#N/A</v>
      </c>
      <c r="T602" s="7"/>
      <c r="U602" s="7"/>
      <c r="V602" s="7"/>
      <c r="W602" s="7"/>
      <c r="X602" s="7" t="str">
        <f>'[1]Programação trançadeiras'!C603</f>
        <v xml:space="preserve"> </v>
      </c>
      <c r="Y602" s="7"/>
      <c r="Z602" s="7"/>
      <c r="AA602" s="7"/>
      <c r="AB602" s="7"/>
      <c r="AC602" s="7"/>
      <c r="AD602" s="7"/>
    </row>
    <row r="603" spans="1:30" ht="23.25" hidden="1" x14ac:dyDescent="0.35">
      <c r="C603" s="1"/>
      <c r="D603" s="1"/>
      <c r="E603" s="2"/>
      <c r="F603" s="2"/>
      <c r="G603" s="112" t="e">
        <f ca="1">IF(J603&gt;0,G602," ")</f>
        <v>#VALUE!</v>
      </c>
      <c r="H603" s="114" t="e">
        <f ca="1">IF(M602=$C$2,QUOTIENT(H602,0.833),IF(M602=$C$3,PRODUCT(H602,1.235),IF(M602=$C$4,PRODUCT(H602,0.75),IF(M602=$C$5,PRODUCT(H602,1.38),IF(M602=$C$6,PRODUCT(H602,1.292),IF(M602=$C$7,PRODUCT(H602,1.292),IF(M602=$C$8,PRODUCT(H602,0.391),IF(M602=$C$9,PRODUCT(H602,1.2),IF(M602=$C$10,PRODUCT(H602,1.25),IF(M602=$C$11,PRODUCT(H602,1.25),IF(M602=$C$12,PRODUCT(H602,1.25),IF(M602=$C$13,PRODUCT(H602,1.25),H602))))))))))))</f>
        <v>#VALUE!</v>
      </c>
      <c r="I603" s="112" t="s">
        <v>40</v>
      </c>
      <c r="J603" s="112" t="str">
        <f ca="1">IF($B601="","",VLOOKUP($B601,'[1]DADOS DOS PRODUTOS'!$A$1:$M$10000,11,0))</f>
        <v/>
      </c>
      <c r="K603" s="112" t="str">
        <f ca="1">IF($B601="","",VLOOKUP($B601,'[1]DADOS DOS PRODUTOS'!$A$1:$M$10000,12,0))</f>
        <v/>
      </c>
      <c r="L603" s="112" t="str">
        <f ca="1">IF($B601="","",VLOOKUP($B601,'[1]DADOS DOS PRODUTOS'!$A$1:$M$10000,13,0))</f>
        <v/>
      </c>
      <c r="M603" s="17" t="str">
        <f ca="1">IF(J603&gt;0,M601," ")</f>
        <v/>
      </c>
      <c r="N603" s="112" t="str">
        <f ca="1">N602</f>
        <v/>
      </c>
      <c r="O603" s="114">
        <f ca="1">O601</f>
        <v>0</v>
      </c>
      <c r="P603" s="105" t="e">
        <f t="shared" ca="1" si="9"/>
        <v>#VALUE!</v>
      </c>
      <c r="Q603" s="106" t="str">
        <f ca="1">Q601</f>
        <v/>
      </c>
      <c r="R603" s="106" t="str">
        <f ca="1">R601</f>
        <v/>
      </c>
      <c r="S603" s="107" t="e">
        <f ca="1">IF($B$19="","",VLOOKUP($B$19,'[1]DADOS DOS PRODUTOS'!$A$1:$O$9999,16,0))</f>
        <v>#N/A</v>
      </c>
      <c r="T603" s="7"/>
      <c r="U603" s="7"/>
      <c r="V603" s="7"/>
      <c r="W603" s="7"/>
      <c r="X603" s="7" t="str">
        <f>'[1]Programação trançadeiras'!C604</f>
        <v xml:space="preserve"> </v>
      </c>
      <c r="Y603" s="7"/>
      <c r="Z603" s="7"/>
      <c r="AA603" s="7"/>
      <c r="AB603" s="7"/>
      <c r="AC603" s="7"/>
      <c r="AD603" s="7"/>
    </row>
    <row r="604" spans="1:30" ht="23.25" hidden="1" x14ac:dyDescent="0.35">
      <c r="B604" t="e">
        <f ca="1">IF(H604&gt;0,B601," ")</f>
        <v>#VALUE!</v>
      </c>
      <c r="C604" s="1"/>
      <c r="D604" s="108"/>
      <c r="E604" s="109"/>
      <c r="F604" s="116" t="e">
        <f ca="1">B604</f>
        <v>#VALUE!</v>
      </c>
      <c r="G604" s="18" t="e">
        <f ca="1">IF(H604&gt;0,1," ")</f>
        <v>#VALUE!</v>
      </c>
      <c r="H604" s="111" t="e">
        <f ca="1">SMALL('[1]Planejamento Trançadeira'!C98:FJ98,COUNTIF('[1]Planejamento Trançadeira'!C98:FJ98,0)+1)</f>
        <v>#VALUE!</v>
      </c>
      <c r="I604" s="112" t="s">
        <v>40</v>
      </c>
      <c r="J604" s="113" t="e">
        <f ca="1">IF($B604="","",VLOOKUP($B604,'[1]DADOS DOS PRODUTOS'!$A$1:$M$10000,2,0))</f>
        <v>#VALUE!</v>
      </c>
      <c r="K604" s="113" t="e">
        <f ca="1">IF($B604="","",VLOOKUP($B604,'[1]DADOS DOS PRODUTOS'!$A$1:$M$10000,3,0))</f>
        <v>#VALUE!</v>
      </c>
      <c r="L604" s="17" t="e">
        <f ca="1">IF($B604="","",VLOOKUP($B604,'[1]DADOS DOS PRODUTOS'!$A$1:$M$10000,4,0))</f>
        <v>#VALUE!</v>
      </c>
      <c r="M604" s="17" t="e">
        <f ca="1">IF(J604&gt;0,M601," ")</f>
        <v>#VALUE!</v>
      </c>
      <c r="N604" s="112" t="str">
        <f ca="1">N603</f>
        <v/>
      </c>
      <c r="O604" s="114">
        <f ca="1">O603</f>
        <v>0</v>
      </c>
      <c r="P604" s="105" t="e">
        <f t="shared" ca="1" si="9"/>
        <v>#VALUE!</v>
      </c>
      <c r="Q604" s="107" t="str">
        <f ca="1">Q601</f>
        <v/>
      </c>
      <c r="R604" s="106" t="str">
        <f ca="1">R603</f>
        <v/>
      </c>
      <c r="S604" s="107" t="e">
        <f ca="1">IF($B$19="","",VLOOKUP($B$19,'[1]DADOS DOS PRODUTOS'!$A$1:$O$9999,16,0))</f>
        <v>#N/A</v>
      </c>
      <c r="T604" s="7">
        <f ca="1">IFERROR(M604,0)</f>
        <v>0</v>
      </c>
      <c r="U604" s="7"/>
      <c r="V604" s="7"/>
      <c r="W604" s="7"/>
      <c r="X604" s="7" t="str">
        <f>'[1]Programação trançadeiras'!C605</f>
        <v xml:space="preserve"> </v>
      </c>
      <c r="Y604" s="7"/>
      <c r="Z604" s="7"/>
      <c r="AA604" s="7"/>
      <c r="AB604" s="7"/>
      <c r="AC604" s="7"/>
      <c r="AD604" s="7"/>
    </row>
    <row r="605" spans="1:30" ht="23.25" hidden="1" x14ac:dyDescent="0.35">
      <c r="C605" s="1"/>
      <c r="D605" s="1"/>
      <c r="E605" s="2"/>
      <c r="F605" s="2"/>
      <c r="G605" s="113" t="e">
        <f ca="1">IF(J605&gt;0,G604," ")</f>
        <v>#VALUE!</v>
      </c>
      <c r="H605" s="114" t="e">
        <f ca="1">IF(M604=$C$2,QUOTIENT(H604,0.833),IF(M604=$C$3,PRODUCT(H604,1.235),IF(M604=$C$4,PRODUCT(H604,0.75),IF(M604=$C$5,PRODUCT(H604,1.38),IF(M604=$C$6,PRODUCT(H604,1.292),IF(M604=$C$7,PRODUCT(H604,1.292),IF(M604=$C$8,PRODUCT(H604,0.391),IF(M604=$C$9,PRODUCT(H604,1.2),IF(M604=$C$10,PRODUCT(H604,1.25),IF(M604=$C$11,PRODUCT(H604,1.25),IF(M604=$C$12,PRODUCT(H604,1.25),IF(M604=$C$13,PRODUCT(H604,1.25),H604))))))))))))</f>
        <v>#VALUE!</v>
      </c>
      <c r="I605" s="112" t="s">
        <v>40</v>
      </c>
      <c r="J605" s="113" t="e">
        <f ca="1">IF($B604="","",VLOOKUP($B604,'[1]DADOS DOS PRODUTOS'!$A$1:$M$10000,5,0))</f>
        <v>#VALUE!</v>
      </c>
      <c r="K605" s="113" t="e">
        <f ca="1">IF($B604="","",VLOOKUP($B604,'[1]DADOS DOS PRODUTOS'!$A$1:$M$10000,6,0))</f>
        <v>#VALUE!</v>
      </c>
      <c r="L605" s="113" t="e">
        <f ca="1">IF($B604="","",VLOOKUP($B604,'[1]DADOS DOS PRODUTOS'!$A$1:$M$10000,7,0))</f>
        <v>#VALUE!</v>
      </c>
      <c r="M605" s="17" t="e">
        <f ca="1">IF(J605&gt;0,M601," ")</f>
        <v>#VALUE!</v>
      </c>
      <c r="N605" s="112" t="str">
        <f ca="1">N604</f>
        <v/>
      </c>
      <c r="O605" s="114">
        <f ca="1">O604</f>
        <v>0</v>
      </c>
      <c r="P605" s="105" t="e">
        <f t="shared" ca="1" si="9"/>
        <v>#VALUE!</v>
      </c>
      <c r="Q605" s="106" t="str">
        <f ca="1">Q601</f>
        <v/>
      </c>
      <c r="R605" s="106" t="str">
        <f ca="1">R603</f>
        <v/>
      </c>
      <c r="S605" s="107" t="e">
        <f ca="1">IF($B$19="","",VLOOKUP($B$19,'[1]DADOS DOS PRODUTOS'!$A$1:$O$9999,16,0))</f>
        <v>#N/A</v>
      </c>
      <c r="T605" s="7"/>
      <c r="U605" s="7"/>
      <c r="V605" s="7"/>
      <c r="W605" s="7"/>
      <c r="X605" s="7" t="str">
        <f>'[1]Programação trançadeiras'!C606</f>
        <v xml:space="preserve"> </v>
      </c>
      <c r="Y605" s="7"/>
      <c r="Z605" s="7"/>
      <c r="AA605" s="7"/>
      <c r="AB605" s="7"/>
      <c r="AC605" s="7"/>
      <c r="AD605" s="7"/>
    </row>
    <row r="606" spans="1:30" ht="23.25" hidden="1" x14ac:dyDescent="0.35">
      <c r="C606" s="1"/>
      <c r="D606" s="1"/>
      <c r="E606" s="2"/>
      <c r="F606" s="2"/>
      <c r="G606" s="113" t="e">
        <f ca="1">IF(J606&gt;0,G605," ")</f>
        <v>#VALUE!</v>
      </c>
      <c r="H606" s="114" t="e">
        <f ca="1">IF(M605=$C$2,QUOTIENT(H605,0.833),IF(M605=$C$3,PRODUCT(H605,1.235),IF(M605=$C$4,PRODUCT(H605,0.75),IF(M605=$C$5,PRODUCT(H605,1.38),IF(M605=$C$6,PRODUCT(H605,1.292),IF(M605=$C$7,PRODUCT(H605,1.292),IF(M605=$C$8,PRODUCT(H605,0.391),IF(M605=$C$9,PRODUCT(H605,1.2),IF(M605=$C$10,PRODUCT(H605,1.25),IF(M605=$C$11,PRODUCT(H605,1.25),IF(M605=$C$12,PRODUCT(H605,1.25),IF(M605=$C$13,PRODUCT(H605,1.25),H605))))))))))))</f>
        <v>#VALUE!</v>
      </c>
      <c r="I606" s="112" t="s">
        <v>40</v>
      </c>
      <c r="J606" s="112" t="e">
        <f ca="1">IF($B604="","",VLOOKUP($B604,'[1]DADOS DOS PRODUTOS'!$A$1:$M$10000,11,0))</f>
        <v>#VALUE!</v>
      </c>
      <c r="K606" s="112" t="e">
        <f ca="1">IF($B604="","",VLOOKUP($B604,'[1]DADOS DOS PRODUTOS'!$A$1:$M$10000,12,0))</f>
        <v>#VALUE!</v>
      </c>
      <c r="L606" s="112" t="e">
        <f ca="1">IF($B604="","",VLOOKUP($B604,'[1]DADOS DOS PRODUTOS'!$A$1:$M$10000,13,0))</f>
        <v>#VALUE!</v>
      </c>
      <c r="M606" s="17" t="e">
        <f ca="1">IF(J606&gt;0,M601," ")</f>
        <v>#VALUE!</v>
      </c>
      <c r="N606" s="112" t="str">
        <f ca="1">N605</f>
        <v/>
      </c>
      <c r="O606" s="114">
        <f ca="1">O605</f>
        <v>0</v>
      </c>
      <c r="P606" s="105" t="e">
        <f t="shared" ca="1" si="9"/>
        <v>#VALUE!</v>
      </c>
      <c r="Q606" s="106" t="str">
        <f ca="1">Q601</f>
        <v/>
      </c>
      <c r="R606" s="106" t="str">
        <f ca="1">R603</f>
        <v/>
      </c>
      <c r="S606" s="107" t="e">
        <f ca="1">IF($B$19="","",VLOOKUP($B$19,'[1]DADOS DOS PRODUTOS'!$A$1:$O$9999,16,0))</f>
        <v>#N/A</v>
      </c>
      <c r="T606" s="7"/>
      <c r="U606" s="7"/>
      <c r="V606" s="7"/>
      <c r="W606" s="7"/>
      <c r="X606" s="7" t="str">
        <f>'[1]Programação trançadeiras'!C607</f>
        <v xml:space="preserve"> </v>
      </c>
      <c r="Y606" s="7"/>
      <c r="Z606" s="7"/>
      <c r="AA606" s="7"/>
      <c r="AB606" s="7"/>
      <c r="AC606" s="7"/>
      <c r="AD606" s="7"/>
    </row>
    <row r="607" spans="1:30" ht="23.25" hidden="1" x14ac:dyDescent="0.35">
      <c r="A607">
        <v>13</v>
      </c>
      <c r="B607" s="110" t="str">
        <f ca="1">'[1]Programação trançadeiras'!I101</f>
        <v/>
      </c>
      <c r="C607" s="1">
        <f ca="1">'[1]Programação trançadeiras'!J101</f>
        <v>0</v>
      </c>
      <c r="D607" s="108" t="e">
        <f ca="1">(Q607*C607)/R607</f>
        <v>#VALUE!</v>
      </c>
      <c r="E607" s="109" t="e">
        <f ca="1">D607/Q607</f>
        <v>#VALUE!</v>
      </c>
      <c r="F607" s="116" t="str">
        <f ca="1">B607</f>
        <v/>
      </c>
      <c r="G607" s="95" t="e">
        <f ca="1">IF(H607&lt;Q607,1,W607)</f>
        <v>#VALUE!</v>
      </c>
      <c r="H607" s="96" t="e">
        <f ca="1">IF(D607&gt;Q607,Q607,IF(D607&lt;Q607,D607,D607))</f>
        <v>#VALUE!</v>
      </c>
      <c r="I607" s="97" t="s">
        <v>40</v>
      </c>
      <c r="J607" s="98" t="str">
        <f ca="1">IF($B607="","",VLOOKUP($B607,'[1]DADOS DOS PRODUTOS'!$A$1:$M$10000,2,0))</f>
        <v/>
      </c>
      <c r="K607" s="98" t="str">
        <f ca="1">IF($B607="","",VLOOKUP($B607,'[1]DADOS DOS PRODUTOS'!$A$1:$M$10000,3,0))</f>
        <v/>
      </c>
      <c r="L607" s="99" t="str">
        <f ca="1">IF($B607="","",VLOOKUP($B607,'[1]DADOS DOS PRODUTOS'!$A$1:$M$10000,4,0))</f>
        <v/>
      </c>
      <c r="M607" s="99" t="str">
        <f ca="1">IF(B607="","",VLOOKUP(B607,'[1]DADOS DOS PRODUTOS'!$A$1:$M$10000,8,0))</f>
        <v/>
      </c>
      <c r="N607" s="97" t="str">
        <f ca="1">IF(B607="","",VLOOKUP(B607,'[1]DADOS DOS PRODUTOS'!$A$1:$M$10000,9,0))</f>
        <v/>
      </c>
      <c r="O607" s="100">
        <f ca="1">C607</f>
        <v>0</v>
      </c>
      <c r="P607" s="101" t="e">
        <f t="shared" ca="1" si="9"/>
        <v>#VALUE!</v>
      </c>
      <c r="Q607" s="102" t="str">
        <f ca="1">IF(B607="","",VLOOKUP(B607,'[1]DADOS DOS PRODUTOS'!$A$1:$N$9999,14,0))</f>
        <v/>
      </c>
      <c r="R607" s="102" t="str">
        <f ca="1">IF(B607="","",VLOOKUP(B607,'[1]DADOS DOS PRODUTOS'!$A$1:$O$9999,15,0))</f>
        <v/>
      </c>
      <c r="S607" s="102" t="str">
        <f ca="1">IF(B607="","",VLOOKUP(B607,'[1]DADOS DOS PRODUTOS'!$A$1:$O$9999,16,0))</f>
        <v/>
      </c>
      <c r="T607" s="90" t="str">
        <f ca="1">IFERROR(M607,0)</f>
        <v/>
      </c>
      <c r="U607" s="90"/>
      <c r="V607" s="90" t="str">
        <f ca="1">LEFT(B607,4)</f>
        <v/>
      </c>
      <c r="W607" s="103">
        <f ca="1">COUNTIF('[1]Planejamento Trançadeira'!C107:APM107,'[1]Planejamento Trançadeira'!A107)</f>
        <v>0</v>
      </c>
      <c r="X607" s="7" t="str">
        <f>'[1]Programação trançadeiras'!C608</f>
        <v xml:space="preserve"> </v>
      </c>
      <c r="Y607" s="7"/>
      <c r="Z607" s="7"/>
      <c r="AA607" s="7"/>
      <c r="AB607" s="7"/>
      <c r="AC607" s="7"/>
      <c r="AD607" s="7"/>
    </row>
    <row r="608" spans="1:30" ht="23.25" hidden="1" x14ac:dyDescent="0.35">
      <c r="C608" s="1"/>
      <c r="D608" s="1"/>
      <c r="E608" s="2"/>
      <c r="F608" s="2"/>
      <c r="G608" s="98" t="e">
        <f ca="1">IF(J608&gt;0,G607," ")</f>
        <v>#VALUE!</v>
      </c>
      <c r="H608" s="100" t="e">
        <f ca="1">IF(M607=$C$2,QUOTIENT(H607,0.833),IF(M607=$C$3,PRODUCT(H607,1.235),IF(M607=$C$4,PRODUCT(H607,0.75),IF(M607=$C$5,PRODUCT(H607,1.38),IF(M607=$C$6,PRODUCT(H607,1.292),IF(M607=$C$7,PRODUCT(H607,1.292),IF(M607=$C$8,PRODUCT(H607,0.391),IF(M607=$C$9,PRODUCT(H607,1.2),IF(M607=$C$10,PRODUCT(H607,1.25),IF(M607=$C$11,PRODUCT(H607,1.25),IF(M607=$C$12,PRODUCT(H607,1.25),IF(M607=$C$13,PRODUCT(H607,1.25),H607))))))))))))</f>
        <v>#VALUE!</v>
      </c>
      <c r="I608" s="97" t="s">
        <v>40</v>
      </c>
      <c r="J608" s="98" t="str">
        <f ca="1">IF($B607="","",VLOOKUP($B607,'[1]DADOS DOS PRODUTOS'!$A$1:$M$10000,5,0))</f>
        <v/>
      </c>
      <c r="K608" s="98" t="str">
        <f ca="1">IF($B607="","",VLOOKUP($B607,'[1]DADOS DOS PRODUTOS'!$A$1:$M$10000,6,0))</f>
        <v/>
      </c>
      <c r="L608" s="98" t="str">
        <f ca="1">IF($B607="","",VLOOKUP($B607,'[1]DADOS DOS PRODUTOS'!$A$1:$M$10000,7,0))</f>
        <v/>
      </c>
      <c r="M608" s="99" t="str">
        <f ca="1">IF(J608&gt;0,M607," ")</f>
        <v/>
      </c>
      <c r="N608" s="97" t="str">
        <f ca="1">N607</f>
        <v/>
      </c>
      <c r="O608" s="100">
        <f ca="1">O607</f>
        <v>0</v>
      </c>
      <c r="P608" s="105" t="e">
        <f t="shared" ca="1" si="9"/>
        <v>#VALUE!</v>
      </c>
      <c r="Q608" s="106" t="str">
        <f ca="1">Q607</f>
        <v/>
      </c>
      <c r="R608" s="106" t="str">
        <f ca="1">R607</f>
        <v/>
      </c>
      <c r="S608" s="107" t="e">
        <f ca="1">IF($B$19="","",VLOOKUP($B$19,'[1]DADOS DOS PRODUTOS'!$A$1:$O$9999,16,0))</f>
        <v>#N/A</v>
      </c>
      <c r="T608" s="7"/>
      <c r="U608" s="7"/>
      <c r="V608" s="7"/>
      <c r="W608" s="7"/>
      <c r="X608" s="7" t="str">
        <f>'[1]Programação trançadeiras'!C609</f>
        <v xml:space="preserve"> </v>
      </c>
      <c r="Y608" s="7"/>
      <c r="Z608" s="7"/>
      <c r="AA608" s="7"/>
      <c r="AB608" s="7"/>
      <c r="AC608" s="7"/>
      <c r="AD608" s="7"/>
    </row>
    <row r="609" spans="1:30" ht="23.25" hidden="1" x14ac:dyDescent="0.35">
      <c r="C609" s="1"/>
      <c r="D609" s="1"/>
      <c r="E609" s="2"/>
      <c r="F609" s="2"/>
      <c r="G609" s="97" t="e">
        <f ca="1">IF(J609&gt;0,G608," ")</f>
        <v>#VALUE!</v>
      </c>
      <c r="H609" s="100" t="e">
        <f ca="1">IF(M608=$C$2,QUOTIENT(H608,0.833),IF(M608=$C$3,PRODUCT(H608,1.235),IF(M608=$C$4,PRODUCT(H608,0.75),IF(M608=$C$5,PRODUCT(H608,1.38),IF(M608=$C$6,PRODUCT(H608,1.292),IF(M608=$C$7,PRODUCT(H608,1.292),IF(M608=$C$8,PRODUCT(H608,0.391),IF(M608=$C$9,PRODUCT(H608,1.2),IF(M608=$C$10,PRODUCT(H608,1.25),IF(M608=$C$11,PRODUCT(H608,1.25),IF(M608=$C$12,PRODUCT(H608,1.25),IF(M608=$C$13,PRODUCT(H608,1.25),H608))))))))))))</f>
        <v>#VALUE!</v>
      </c>
      <c r="I609" s="97" t="s">
        <v>40</v>
      </c>
      <c r="J609" s="97" t="str">
        <f ca="1">IF($B607="","",VLOOKUP($B607,'[1]DADOS DOS PRODUTOS'!$A$1:$M$10000,11,0))</f>
        <v/>
      </c>
      <c r="K609" s="97" t="str">
        <f ca="1">IF($B607="","",VLOOKUP($B607,'[1]DADOS DOS PRODUTOS'!$A$1:$M$10000,12,0))</f>
        <v/>
      </c>
      <c r="L609" s="97" t="str">
        <f ca="1">IF($B607="","",VLOOKUP($B607,'[1]DADOS DOS PRODUTOS'!$A$1:$M$10000,13,0))</f>
        <v/>
      </c>
      <c r="M609" s="99" t="str">
        <f ca="1">IF(J609&gt;0,M607," ")</f>
        <v/>
      </c>
      <c r="N609" s="97" t="str">
        <f ca="1">N608</f>
        <v/>
      </c>
      <c r="O609" s="100">
        <f ca="1">O607</f>
        <v>0</v>
      </c>
      <c r="P609" s="105" t="e">
        <f t="shared" ca="1" si="9"/>
        <v>#VALUE!</v>
      </c>
      <c r="Q609" s="106" t="str">
        <f ca="1">Q607</f>
        <v/>
      </c>
      <c r="R609" s="106" t="str">
        <f ca="1">R607</f>
        <v/>
      </c>
      <c r="S609" s="107" t="e">
        <f ca="1">IF($B$19="","",VLOOKUP($B$19,'[1]DADOS DOS PRODUTOS'!$A$1:$O$9999,16,0))</f>
        <v>#N/A</v>
      </c>
      <c r="T609" s="7"/>
      <c r="U609" s="7"/>
      <c r="V609" s="7"/>
      <c r="W609" s="7"/>
      <c r="X609" s="7" t="str">
        <f>'[1]Programação trançadeiras'!C610</f>
        <v xml:space="preserve"> </v>
      </c>
      <c r="Y609" s="7"/>
      <c r="Z609" s="7"/>
      <c r="AA609" s="7"/>
      <c r="AB609" s="7"/>
      <c r="AC609" s="7"/>
      <c r="AD609" s="7"/>
    </row>
    <row r="610" spans="1:30" ht="23.25" hidden="1" x14ac:dyDescent="0.35">
      <c r="B610" t="e">
        <f ca="1">IF(H610&gt;0,B607," ")</f>
        <v>#VALUE!</v>
      </c>
      <c r="C610" s="1"/>
      <c r="D610" s="108"/>
      <c r="E610" s="109"/>
      <c r="F610" s="116" t="e">
        <f ca="1">B610</f>
        <v>#VALUE!</v>
      </c>
      <c r="G610" s="95" t="e">
        <f ca="1">IF(H610&gt;0,1," ")</f>
        <v>#VALUE!</v>
      </c>
      <c r="H610" s="96" t="e">
        <f ca="1">SMALL('[1]Planejamento Trançadeira'!C99:FJ99,COUNTIF('[1]Planejamento Trançadeira'!C99:FJ99,0)+1)</f>
        <v>#VALUE!</v>
      </c>
      <c r="I610" s="97" t="s">
        <v>40</v>
      </c>
      <c r="J610" s="98" t="e">
        <f ca="1">IF($B610="","",VLOOKUP($B610,'[1]DADOS DOS PRODUTOS'!$A$1:$M$10000,2,0))</f>
        <v>#VALUE!</v>
      </c>
      <c r="K610" s="98" t="e">
        <f ca="1">IF($B610="","",VLOOKUP($B610,'[1]DADOS DOS PRODUTOS'!$A$1:$M$10000,3,0))</f>
        <v>#VALUE!</v>
      </c>
      <c r="L610" s="99" t="e">
        <f ca="1">IF($B610="","",VLOOKUP($B610,'[1]DADOS DOS PRODUTOS'!$A$1:$M$10000,4,0))</f>
        <v>#VALUE!</v>
      </c>
      <c r="M610" s="99" t="e">
        <f ca="1">IF(J610&gt;0,M607," ")</f>
        <v>#VALUE!</v>
      </c>
      <c r="N610" s="97" t="str">
        <f ca="1">N609</f>
        <v/>
      </c>
      <c r="O610" s="100">
        <f ca="1">O609</f>
        <v>0</v>
      </c>
      <c r="P610" s="105" t="e">
        <f t="shared" ca="1" si="9"/>
        <v>#VALUE!</v>
      </c>
      <c r="Q610" s="107" t="str">
        <f ca="1">Q607</f>
        <v/>
      </c>
      <c r="R610" s="106" t="str">
        <f ca="1">R609</f>
        <v/>
      </c>
      <c r="S610" s="107" t="e">
        <f ca="1">IF($B$19="","",VLOOKUP($B$19,'[1]DADOS DOS PRODUTOS'!$A$1:$O$9999,16,0))</f>
        <v>#N/A</v>
      </c>
      <c r="T610" s="7">
        <f ca="1">IFERROR(M610,0)</f>
        <v>0</v>
      </c>
      <c r="U610" s="7"/>
      <c r="V610" s="7"/>
      <c r="W610" s="7"/>
      <c r="X610" s="7" t="str">
        <f>'[1]Programação trançadeiras'!C611</f>
        <v xml:space="preserve"> </v>
      </c>
      <c r="Y610" s="7"/>
      <c r="Z610" s="7"/>
      <c r="AA610" s="7"/>
      <c r="AB610" s="7"/>
      <c r="AC610" s="7"/>
      <c r="AD610" s="7"/>
    </row>
    <row r="611" spans="1:30" ht="23.25" hidden="1" x14ac:dyDescent="0.35">
      <c r="C611" s="1"/>
      <c r="D611" s="1"/>
      <c r="E611" s="2"/>
      <c r="F611" s="2"/>
      <c r="G611" s="98" t="e">
        <f ca="1">IF(J611&gt;0,G610," ")</f>
        <v>#VALUE!</v>
      </c>
      <c r="H611" s="100" t="e">
        <f ca="1">IF(M610=$C$2,QUOTIENT(H610,0.833),IF(M610=$C$3,PRODUCT(H610,1.235),IF(M610=$C$4,PRODUCT(H610,0.75),IF(M610=$C$5,PRODUCT(H610,1.38),IF(M610=$C$6,PRODUCT(H610,1.292),IF(M610=$C$7,PRODUCT(H610,1.292),IF(M610=$C$8,PRODUCT(H610,0.391),IF(M610=$C$9,PRODUCT(H610,1.2),IF(M610=$C$10,PRODUCT(H610,1.25),IF(M610=$C$11,PRODUCT(H610,1.25),IF(M610=$C$12,PRODUCT(H610,1.25),IF(M610=$C$13,PRODUCT(H610,1.25),H610))))))))))))</f>
        <v>#VALUE!</v>
      </c>
      <c r="I611" s="97" t="s">
        <v>40</v>
      </c>
      <c r="J611" s="98" t="e">
        <f ca="1">IF($B610="","",VLOOKUP($B610,'[1]DADOS DOS PRODUTOS'!$A$1:$M$10000,5,0))</f>
        <v>#VALUE!</v>
      </c>
      <c r="K611" s="98" t="e">
        <f ca="1">IF($B610="","",VLOOKUP($B610,'[1]DADOS DOS PRODUTOS'!$A$1:$M$10000,6,0))</f>
        <v>#VALUE!</v>
      </c>
      <c r="L611" s="98" t="e">
        <f ca="1">IF($B610="","",VLOOKUP($B610,'[1]DADOS DOS PRODUTOS'!$A$1:$M$10000,7,0))</f>
        <v>#VALUE!</v>
      </c>
      <c r="M611" s="99" t="e">
        <f ca="1">IF(J611&gt;0,M607," ")</f>
        <v>#VALUE!</v>
      </c>
      <c r="N611" s="97" t="str">
        <f ca="1">N610</f>
        <v/>
      </c>
      <c r="O611" s="100">
        <f ca="1">O610</f>
        <v>0</v>
      </c>
      <c r="P611" s="105" t="e">
        <f t="shared" ca="1" si="9"/>
        <v>#VALUE!</v>
      </c>
      <c r="Q611" s="106" t="str">
        <f ca="1">Q607</f>
        <v/>
      </c>
      <c r="R611" s="106" t="str">
        <f ca="1">R609</f>
        <v/>
      </c>
      <c r="S611" s="107" t="e">
        <f ca="1">IF($B$19="","",VLOOKUP($B$19,'[1]DADOS DOS PRODUTOS'!$A$1:$O$9999,16,0))</f>
        <v>#N/A</v>
      </c>
      <c r="T611" s="7"/>
      <c r="U611" s="7"/>
      <c r="V611" s="7"/>
      <c r="W611" s="7"/>
      <c r="X611" s="7" t="str">
        <f>'[1]Programação trançadeiras'!C612</f>
        <v xml:space="preserve"> </v>
      </c>
      <c r="Y611" s="7"/>
      <c r="Z611" s="7"/>
      <c r="AA611" s="7"/>
      <c r="AB611" s="7"/>
      <c r="AC611" s="7"/>
      <c r="AD611" s="7"/>
    </row>
    <row r="612" spans="1:30" ht="23.25" hidden="1" x14ac:dyDescent="0.35">
      <c r="C612" s="1"/>
      <c r="D612" s="1"/>
      <c r="E612" s="2"/>
      <c r="F612" s="2"/>
      <c r="G612" s="98" t="e">
        <f ca="1">IF(J612&gt;0,G611," ")</f>
        <v>#VALUE!</v>
      </c>
      <c r="H612" s="100" t="e">
        <f ca="1">IF(M611=$C$2,QUOTIENT(H611,0.833),IF(M611=$C$3,PRODUCT(H611,1.235),IF(M611=$C$4,PRODUCT(H611,0.75),IF(M611=$C$5,PRODUCT(H611,1.38),IF(M611=$C$6,PRODUCT(H611,1.292),IF(M611=$C$7,PRODUCT(H611,1.292),IF(M611=$C$8,PRODUCT(H611,0.391),IF(M611=$C$9,PRODUCT(H611,1.2),IF(M611=$C$10,PRODUCT(H611,1.25),IF(M611=$C$11,PRODUCT(H611,1.25),IF(M611=$C$12,PRODUCT(H611,1.25),IF(M611=$C$13,PRODUCT(H611,1.25),H611))))))))))))</f>
        <v>#VALUE!</v>
      </c>
      <c r="I612" s="97" t="s">
        <v>40</v>
      </c>
      <c r="J612" s="97" t="e">
        <f ca="1">IF($B610="","",VLOOKUP($B610,'[1]DADOS DOS PRODUTOS'!$A$1:$M$10000,11,0))</f>
        <v>#VALUE!</v>
      </c>
      <c r="K612" s="97" t="e">
        <f ca="1">IF($B610="","",VLOOKUP($B610,'[1]DADOS DOS PRODUTOS'!$A$1:$M$10000,12,0))</f>
        <v>#VALUE!</v>
      </c>
      <c r="L612" s="97" t="e">
        <f ca="1">IF($B610="","",VLOOKUP($B610,'[1]DADOS DOS PRODUTOS'!$A$1:$M$10000,13,0))</f>
        <v>#VALUE!</v>
      </c>
      <c r="M612" s="99" t="e">
        <f ca="1">IF(J612&gt;0,M607," ")</f>
        <v>#VALUE!</v>
      </c>
      <c r="N612" s="97" t="str">
        <f ca="1">N611</f>
        <v/>
      </c>
      <c r="O612" s="100">
        <f ca="1">O611</f>
        <v>0</v>
      </c>
      <c r="P612" s="105" t="e">
        <f t="shared" ca="1" si="9"/>
        <v>#VALUE!</v>
      </c>
      <c r="Q612" s="106" t="str">
        <f ca="1">Q607</f>
        <v/>
      </c>
      <c r="R612" s="106" t="str">
        <f ca="1">R609</f>
        <v/>
      </c>
      <c r="S612" s="107" t="e">
        <f ca="1">IF($B$19="","",VLOOKUP($B$19,'[1]DADOS DOS PRODUTOS'!$A$1:$O$9999,16,0))</f>
        <v>#N/A</v>
      </c>
      <c r="T612" s="7"/>
      <c r="U612" s="7"/>
      <c r="V612" s="7"/>
      <c r="W612" s="7"/>
      <c r="X612" s="7" t="str">
        <f>'[1]Programação trançadeiras'!C613</f>
        <v xml:space="preserve"> </v>
      </c>
      <c r="Y612" s="7"/>
      <c r="Z612" s="7"/>
      <c r="AA612" s="7"/>
      <c r="AB612" s="7"/>
      <c r="AC612" s="7"/>
      <c r="AD612" s="7"/>
    </row>
    <row r="613" spans="1:30" ht="23.25" hidden="1" x14ac:dyDescent="0.35">
      <c r="A613">
        <v>14</v>
      </c>
      <c r="B613" s="110" t="str">
        <f ca="1">'[1]Programação trançadeiras'!I102</f>
        <v/>
      </c>
      <c r="C613" s="1">
        <f ca="1">'[1]Programação trançadeiras'!J102</f>
        <v>0</v>
      </c>
      <c r="D613" s="108" t="e">
        <f ca="1">(Q613*C613)/R613</f>
        <v>#VALUE!</v>
      </c>
      <c r="E613" s="109" t="e">
        <f ca="1">D613/Q613</f>
        <v>#VALUE!</v>
      </c>
      <c r="F613" s="116" t="str">
        <f ca="1">B613</f>
        <v/>
      </c>
      <c r="G613" s="18" t="e">
        <f ca="1">IF(H613&lt;Q613,1,W613)</f>
        <v>#VALUE!</v>
      </c>
      <c r="H613" s="111" t="e">
        <f ca="1">IF(D613&gt;Q613,Q613,IF(D613&lt;Q613,D613,D613))</f>
        <v>#VALUE!</v>
      </c>
      <c r="I613" s="112" t="s">
        <v>40</v>
      </c>
      <c r="J613" s="113" t="str">
        <f ca="1">IF($B613="","",VLOOKUP($B613,'[1]DADOS DOS PRODUTOS'!$A$1:$M$10000,2,0))</f>
        <v/>
      </c>
      <c r="K613" s="113" t="str">
        <f ca="1">IF($B613="","",VLOOKUP($B613,'[1]DADOS DOS PRODUTOS'!$A$1:$M$10000,3,0))</f>
        <v/>
      </c>
      <c r="L613" s="17" t="str">
        <f ca="1">IF($B613="","",VLOOKUP($B613,'[1]DADOS DOS PRODUTOS'!$A$1:$M$10000,4,0))</f>
        <v/>
      </c>
      <c r="M613" s="17" t="str">
        <f ca="1">IF(B613="","",VLOOKUP(B613,'[1]DADOS DOS PRODUTOS'!$A$1:$M$10000,8,0))</f>
        <v/>
      </c>
      <c r="N613" s="112" t="str">
        <f ca="1">IF(B613="","",VLOOKUP(B613,'[1]DADOS DOS PRODUTOS'!$A$1:$M$10000,9,0))</f>
        <v/>
      </c>
      <c r="O613" s="114">
        <f ca="1">C613</f>
        <v>0</v>
      </c>
      <c r="P613" s="101" t="e">
        <f t="shared" ca="1" si="9"/>
        <v>#VALUE!</v>
      </c>
      <c r="Q613" s="102" t="str">
        <f ca="1">IF(B613="","",VLOOKUP(B613,'[1]DADOS DOS PRODUTOS'!$A$1:$N$9999,14,0))</f>
        <v/>
      </c>
      <c r="R613" s="102" t="str">
        <f ca="1">IF(B613="","",VLOOKUP(B613,'[1]DADOS DOS PRODUTOS'!$A$1:$O$9999,15,0))</f>
        <v/>
      </c>
      <c r="S613" s="102" t="str">
        <f ca="1">IF(B613="","",VLOOKUP(B613,'[1]DADOS DOS PRODUTOS'!$A$1:$O$9999,16,0))</f>
        <v/>
      </c>
      <c r="T613" s="90" t="str">
        <f ca="1">IFERROR(M613,0)</f>
        <v/>
      </c>
      <c r="U613" s="90"/>
      <c r="V613" s="90" t="str">
        <f ca="1">LEFT(B613,4)</f>
        <v/>
      </c>
      <c r="W613" s="103">
        <f ca="1">COUNTIF('[1]Planejamento Trançadeira'!C108:APM108,'[1]Planejamento Trançadeira'!A108)</f>
        <v>0</v>
      </c>
      <c r="X613" s="7" t="str">
        <f>'[1]Programação trançadeiras'!C614</f>
        <v xml:space="preserve"> </v>
      </c>
      <c r="Y613" s="7"/>
      <c r="Z613" s="7"/>
      <c r="AA613" s="7"/>
      <c r="AB613" s="7"/>
      <c r="AC613" s="7"/>
      <c r="AD613" s="7"/>
    </row>
    <row r="614" spans="1:30" ht="23.25" hidden="1" x14ac:dyDescent="0.35">
      <c r="C614" s="1"/>
      <c r="D614" s="1"/>
      <c r="E614" s="2"/>
      <c r="F614" s="2"/>
      <c r="G614" s="113" t="e">
        <f ca="1">IF(J614&gt;0,G613," ")</f>
        <v>#VALUE!</v>
      </c>
      <c r="H614" s="114" t="e">
        <f ca="1">IF(M613=$C$2,QUOTIENT(H613,0.833),IF(M613=$C$3,PRODUCT(H613,1.235),IF(M613=$C$4,PRODUCT(H613,0.75),IF(M613=$C$5,PRODUCT(H613,1.38),IF(M613=$C$6,PRODUCT(H613,1.292),IF(M613=$C$7,PRODUCT(H613,1.292),IF(M613=$C$8,PRODUCT(H613,0.391),IF(M613=$C$9,PRODUCT(H613,1.2),IF(M613=$C$10,PRODUCT(H613,1.25),IF(M613=$C$11,PRODUCT(H613,1.25),IF(M613=$C$12,PRODUCT(H613,1.25),IF(M613=$C$13,PRODUCT(H613,1.25),H613))))))))))))</f>
        <v>#VALUE!</v>
      </c>
      <c r="I614" s="112" t="s">
        <v>40</v>
      </c>
      <c r="J614" s="113" t="str">
        <f ca="1">IF($B613="","",VLOOKUP($B613,'[1]DADOS DOS PRODUTOS'!$A$1:$M$10000,5,0))</f>
        <v/>
      </c>
      <c r="K614" s="113" t="str">
        <f ca="1">IF($B613="","",VLOOKUP($B613,'[1]DADOS DOS PRODUTOS'!$A$1:$M$10000,6,0))</f>
        <v/>
      </c>
      <c r="L614" s="113" t="str">
        <f ca="1">IF($B613="","",VLOOKUP($B613,'[1]DADOS DOS PRODUTOS'!$A$1:$M$10000,7,0))</f>
        <v/>
      </c>
      <c r="M614" s="17" t="str">
        <f ca="1">IF(J614&gt;0,M613," ")</f>
        <v/>
      </c>
      <c r="N614" s="112" t="str">
        <f ca="1">N613</f>
        <v/>
      </c>
      <c r="O614" s="114">
        <f ca="1">O613</f>
        <v>0</v>
      </c>
      <c r="P614" s="105" t="e">
        <f t="shared" ca="1" si="9"/>
        <v>#VALUE!</v>
      </c>
      <c r="Q614" s="106" t="str">
        <f ca="1">Q613</f>
        <v/>
      </c>
      <c r="R614" s="106" t="str">
        <f ca="1">R613</f>
        <v/>
      </c>
      <c r="S614" s="107" t="e">
        <f ca="1">IF($B$19="","",VLOOKUP($B$19,'[1]DADOS DOS PRODUTOS'!$A$1:$O$9999,16,0))</f>
        <v>#N/A</v>
      </c>
      <c r="T614" s="7"/>
      <c r="U614" s="7"/>
      <c r="V614" s="7"/>
      <c r="W614" s="7"/>
      <c r="X614" s="7" t="str">
        <f>'[1]Programação trançadeiras'!C615</f>
        <v xml:space="preserve"> </v>
      </c>
      <c r="Y614" s="7"/>
      <c r="Z614" s="7"/>
      <c r="AA614" s="7"/>
      <c r="AB614" s="7"/>
      <c r="AC614" s="7"/>
      <c r="AD614" s="7"/>
    </row>
    <row r="615" spans="1:30" ht="23.25" hidden="1" x14ac:dyDescent="0.35">
      <c r="C615" s="1"/>
      <c r="D615" s="1"/>
      <c r="E615" s="2"/>
      <c r="F615" s="2"/>
      <c r="G615" s="112" t="e">
        <f ca="1">IF(J615&gt;0,G614," ")</f>
        <v>#VALUE!</v>
      </c>
      <c r="H615" s="114" t="e">
        <f ca="1">IF(M614=$C$2,QUOTIENT(H614,0.833),IF(M614=$C$3,PRODUCT(H614,1.235),IF(M614=$C$4,PRODUCT(H614,0.75),IF(M614=$C$5,PRODUCT(H614,1.38),IF(M614=$C$6,PRODUCT(H614,1.292),IF(M614=$C$7,PRODUCT(H614,1.292),IF(M614=$C$8,PRODUCT(H614,0.391),IF(M614=$C$9,PRODUCT(H614,1.2),IF(M614=$C$10,PRODUCT(H614,1.25),IF(M614=$C$11,PRODUCT(H614,1.25),IF(M614=$C$12,PRODUCT(H614,1.25),IF(M614=$C$13,PRODUCT(H614,1.25),H614))))))))))))</f>
        <v>#VALUE!</v>
      </c>
      <c r="I615" s="112" t="s">
        <v>40</v>
      </c>
      <c r="J615" s="112" t="str">
        <f ca="1">IF($B613="","",VLOOKUP($B613,'[1]DADOS DOS PRODUTOS'!$A$1:$M$10000,11,0))</f>
        <v/>
      </c>
      <c r="K615" s="112" t="str">
        <f ca="1">IF($B613="","",VLOOKUP($B613,'[1]DADOS DOS PRODUTOS'!$A$1:$M$10000,12,0))</f>
        <v/>
      </c>
      <c r="L615" s="112" t="str">
        <f ca="1">IF($B613="","",VLOOKUP($B613,'[1]DADOS DOS PRODUTOS'!$A$1:$M$10000,13,0))</f>
        <v/>
      </c>
      <c r="M615" s="17" t="str">
        <f ca="1">IF(J615&gt;0,M613," ")</f>
        <v/>
      </c>
      <c r="N615" s="112" t="str">
        <f ca="1">N614</f>
        <v/>
      </c>
      <c r="O615" s="114">
        <f ca="1">O613</f>
        <v>0</v>
      </c>
      <c r="P615" s="105" t="e">
        <f t="shared" ca="1" si="9"/>
        <v>#VALUE!</v>
      </c>
      <c r="Q615" s="106" t="str">
        <f ca="1">Q613</f>
        <v/>
      </c>
      <c r="R615" s="106" t="str">
        <f ca="1">R613</f>
        <v/>
      </c>
      <c r="S615" s="107" t="e">
        <f ca="1">IF($B$19="","",VLOOKUP($B$19,'[1]DADOS DOS PRODUTOS'!$A$1:$O$9999,16,0))</f>
        <v>#N/A</v>
      </c>
      <c r="T615" s="7"/>
      <c r="U615" s="7"/>
      <c r="V615" s="7"/>
      <c r="W615" s="7"/>
      <c r="X615" s="7" t="str">
        <f>'[1]Programação trançadeiras'!C616</f>
        <v xml:space="preserve"> </v>
      </c>
      <c r="Y615" s="7"/>
      <c r="Z615" s="7"/>
      <c r="AA615" s="7"/>
      <c r="AB615" s="7"/>
      <c r="AC615" s="7"/>
      <c r="AD615" s="7"/>
    </row>
    <row r="616" spans="1:30" ht="23.25" hidden="1" x14ac:dyDescent="0.35">
      <c r="B616" t="e">
        <f ca="1">IF(H616&gt;0,B613," ")</f>
        <v>#VALUE!</v>
      </c>
      <c r="C616" s="1"/>
      <c r="D616" s="108"/>
      <c r="E616" s="109"/>
      <c r="F616" s="116" t="e">
        <f ca="1">B616</f>
        <v>#VALUE!</v>
      </c>
      <c r="G616" s="18" t="e">
        <f ca="1">IF(H616&gt;0,1," ")</f>
        <v>#VALUE!</v>
      </c>
      <c r="H616" s="111" t="e">
        <f ca="1">SMALL('[1]Planejamento Trançadeira'!C100:FJ100,COUNTIF('[1]Planejamento Trançadeira'!C100:FJ100,0)+1)</f>
        <v>#VALUE!</v>
      </c>
      <c r="I616" s="112" t="s">
        <v>40</v>
      </c>
      <c r="J616" s="113" t="e">
        <f ca="1">IF($B616="","",VLOOKUP($B616,'[1]DADOS DOS PRODUTOS'!$A$1:$M$10000,2,0))</f>
        <v>#VALUE!</v>
      </c>
      <c r="K616" s="113" t="e">
        <f ca="1">IF($B616="","",VLOOKUP($B616,'[1]DADOS DOS PRODUTOS'!$A$1:$M$10000,3,0))</f>
        <v>#VALUE!</v>
      </c>
      <c r="L616" s="17" t="e">
        <f ca="1">IF($B616="","",VLOOKUP($B616,'[1]DADOS DOS PRODUTOS'!$A$1:$M$10000,4,0))</f>
        <v>#VALUE!</v>
      </c>
      <c r="M616" s="17" t="e">
        <f ca="1">IF(J616&gt;0,M613," ")</f>
        <v>#VALUE!</v>
      </c>
      <c r="N616" s="112" t="str">
        <f ca="1">N615</f>
        <v/>
      </c>
      <c r="O616" s="114">
        <f ca="1">O615</f>
        <v>0</v>
      </c>
      <c r="P616" s="105" t="e">
        <f t="shared" ca="1" si="9"/>
        <v>#VALUE!</v>
      </c>
      <c r="Q616" s="107" t="str">
        <f ca="1">Q613</f>
        <v/>
      </c>
      <c r="R616" s="106" t="str">
        <f ca="1">R615</f>
        <v/>
      </c>
      <c r="S616" s="107" t="e">
        <f ca="1">IF($B$19="","",VLOOKUP($B$19,'[1]DADOS DOS PRODUTOS'!$A$1:$O$9999,16,0))</f>
        <v>#N/A</v>
      </c>
      <c r="T616" s="7">
        <f ca="1">IFERROR(M616,0)</f>
        <v>0</v>
      </c>
      <c r="U616" s="7"/>
      <c r="V616" s="7"/>
      <c r="W616" s="7"/>
      <c r="X616" s="7" t="str">
        <f>'[1]Programação trançadeiras'!C617</f>
        <v xml:space="preserve"> </v>
      </c>
      <c r="Y616" s="7"/>
      <c r="Z616" s="7"/>
      <c r="AA616" s="7"/>
      <c r="AB616" s="7"/>
      <c r="AC616" s="7"/>
      <c r="AD616" s="7"/>
    </row>
    <row r="617" spans="1:30" ht="23.25" hidden="1" x14ac:dyDescent="0.35">
      <c r="C617" s="1"/>
      <c r="D617" s="1"/>
      <c r="E617" s="2"/>
      <c r="F617" s="2"/>
      <c r="G617" s="113" t="e">
        <f ca="1">IF(J617&gt;0,G616," ")</f>
        <v>#VALUE!</v>
      </c>
      <c r="H617" s="114" t="e">
        <f ca="1">IF(M616=$C$2,QUOTIENT(H616,0.833),IF(M616=$C$3,PRODUCT(H616,1.235),IF(M616=$C$4,PRODUCT(H616,0.75),IF(M616=$C$5,PRODUCT(H616,1.38),IF(M616=$C$6,PRODUCT(H616,1.292),IF(M616=$C$7,PRODUCT(H616,1.292),IF(M616=$C$8,PRODUCT(H616,0.391),IF(M616=$C$9,PRODUCT(H616,1.2),IF(M616=$C$10,PRODUCT(H616,1.25),IF(M616=$C$11,PRODUCT(H616,1.25),IF(M616=$C$12,PRODUCT(H616,1.25),IF(M616=$C$13,PRODUCT(H616,1.25),H616))))))))))))</f>
        <v>#VALUE!</v>
      </c>
      <c r="I617" s="112" t="s">
        <v>40</v>
      </c>
      <c r="J617" s="113" t="e">
        <f ca="1">IF($B616="","",VLOOKUP($B616,'[1]DADOS DOS PRODUTOS'!$A$1:$M$10000,5,0))</f>
        <v>#VALUE!</v>
      </c>
      <c r="K617" s="113" t="e">
        <f ca="1">IF($B616="","",VLOOKUP($B616,'[1]DADOS DOS PRODUTOS'!$A$1:$M$10000,6,0))</f>
        <v>#VALUE!</v>
      </c>
      <c r="L617" s="113" t="e">
        <f ca="1">IF($B616="","",VLOOKUP($B616,'[1]DADOS DOS PRODUTOS'!$A$1:$M$10000,7,0))</f>
        <v>#VALUE!</v>
      </c>
      <c r="M617" s="17" t="e">
        <f ca="1">IF(J617&gt;0,M613," ")</f>
        <v>#VALUE!</v>
      </c>
      <c r="N617" s="112" t="str">
        <f ca="1">N616</f>
        <v/>
      </c>
      <c r="O617" s="114">
        <f ca="1">O616</f>
        <v>0</v>
      </c>
      <c r="P617" s="105" t="e">
        <f t="shared" ca="1" si="9"/>
        <v>#VALUE!</v>
      </c>
      <c r="Q617" s="106" t="str">
        <f ca="1">Q613</f>
        <v/>
      </c>
      <c r="R617" s="106" t="str">
        <f ca="1">R615</f>
        <v/>
      </c>
      <c r="S617" s="107" t="e">
        <f ca="1">IF($B$19="","",VLOOKUP($B$19,'[1]DADOS DOS PRODUTOS'!$A$1:$O$9999,16,0))</f>
        <v>#N/A</v>
      </c>
      <c r="T617" s="7"/>
      <c r="U617" s="7"/>
      <c r="V617" s="7"/>
      <c r="W617" s="7"/>
      <c r="X617" s="7" t="str">
        <f>'[1]Programação trançadeiras'!C618</f>
        <v xml:space="preserve"> </v>
      </c>
      <c r="Y617" s="7"/>
      <c r="Z617" s="7"/>
      <c r="AA617" s="7"/>
      <c r="AB617" s="7"/>
      <c r="AC617" s="7"/>
      <c r="AD617" s="7"/>
    </row>
    <row r="618" spans="1:30" ht="23.25" hidden="1" x14ac:dyDescent="0.35">
      <c r="C618" s="1"/>
      <c r="D618" s="1"/>
      <c r="E618" s="2"/>
      <c r="F618" s="2"/>
      <c r="G618" s="113" t="e">
        <f ca="1">IF(J618&gt;0,G617," ")</f>
        <v>#VALUE!</v>
      </c>
      <c r="H618" s="114" t="e">
        <f ca="1">IF(M617=$C$2,QUOTIENT(H617,0.833),IF(M617=$C$3,PRODUCT(H617,1.235),IF(M617=$C$4,PRODUCT(H617,0.75),IF(M617=$C$5,PRODUCT(H617,1.38),IF(M617=$C$6,PRODUCT(H617,1.292),IF(M617=$C$7,PRODUCT(H617,1.292),IF(M617=$C$8,PRODUCT(H617,0.391),IF(M617=$C$9,PRODUCT(H617,1.2),IF(M617=$C$10,PRODUCT(H617,1.25),IF(M617=$C$11,PRODUCT(H617,1.25),IF(M617=$C$12,PRODUCT(H617,1.25),IF(M617=$C$13,PRODUCT(H617,1.25),H617))))))))))))</f>
        <v>#VALUE!</v>
      </c>
      <c r="I618" s="112" t="s">
        <v>40</v>
      </c>
      <c r="J618" s="112" t="e">
        <f ca="1">IF($B616="","",VLOOKUP($B616,'[1]DADOS DOS PRODUTOS'!$A$1:$M$10000,11,0))</f>
        <v>#VALUE!</v>
      </c>
      <c r="K618" s="112" t="e">
        <f ca="1">IF($B616="","",VLOOKUP($B616,'[1]DADOS DOS PRODUTOS'!$A$1:$M$10000,12,0))</f>
        <v>#VALUE!</v>
      </c>
      <c r="L618" s="112" t="e">
        <f ca="1">IF($B616="","",VLOOKUP($B616,'[1]DADOS DOS PRODUTOS'!$A$1:$M$10000,13,0))</f>
        <v>#VALUE!</v>
      </c>
      <c r="M618" s="17" t="e">
        <f ca="1">IF(J618&gt;0,M613," ")</f>
        <v>#VALUE!</v>
      </c>
      <c r="N618" s="112" t="str">
        <f ca="1">N617</f>
        <v/>
      </c>
      <c r="O618" s="114">
        <f ca="1">O617</f>
        <v>0</v>
      </c>
      <c r="P618" s="105" t="e">
        <f t="shared" ca="1" si="9"/>
        <v>#VALUE!</v>
      </c>
      <c r="Q618" s="106" t="str">
        <f ca="1">Q613</f>
        <v/>
      </c>
      <c r="R618" s="106" t="str">
        <f ca="1">R615</f>
        <v/>
      </c>
      <c r="S618" s="107" t="e">
        <f ca="1">IF($B$19="","",VLOOKUP($B$19,'[1]DADOS DOS PRODUTOS'!$A$1:$O$9999,16,0))</f>
        <v>#N/A</v>
      </c>
      <c r="T618" s="7"/>
      <c r="U618" s="7"/>
      <c r="V618" s="7"/>
      <c r="W618" s="7"/>
      <c r="X618" s="7" t="str">
        <f>'[1]Programação trançadeiras'!C619</f>
        <v xml:space="preserve"> </v>
      </c>
      <c r="Y618" s="7"/>
      <c r="Z618" s="7"/>
      <c r="AA618" s="7"/>
      <c r="AB618" s="7"/>
      <c r="AC618" s="7"/>
      <c r="AD618" s="7"/>
    </row>
    <row r="619" spans="1:30" ht="23.25" hidden="1" x14ac:dyDescent="0.35">
      <c r="A619">
        <v>15</v>
      </c>
      <c r="B619" s="110" t="str">
        <f ca="1">'[1]Programação trançadeiras'!I103</f>
        <v/>
      </c>
      <c r="C619" s="1">
        <f ca="1">'[1]Programação trançadeiras'!J103</f>
        <v>0</v>
      </c>
      <c r="D619" s="108" t="e">
        <f ca="1">(Q619*C619)/R619</f>
        <v>#VALUE!</v>
      </c>
      <c r="E619" s="109" t="e">
        <f ca="1">D619/Q619</f>
        <v>#VALUE!</v>
      </c>
      <c r="F619" s="116" t="str">
        <f ca="1">B619</f>
        <v/>
      </c>
      <c r="G619" s="95" t="e">
        <f ca="1">IF(H619&lt;Q619,1,W619)</f>
        <v>#VALUE!</v>
      </c>
      <c r="H619" s="96" t="e">
        <f ca="1">IF(D619&gt;Q619,Q619,IF(D619&lt;Q619,D619,D619))</f>
        <v>#VALUE!</v>
      </c>
      <c r="I619" s="97" t="s">
        <v>40</v>
      </c>
      <c r="J619" s="98" t="str">
        <f ca="1">IF($B619="","",VLOOKUP($B619,'[1]DADOS DOS PRODUTOS'!$A$1:$M$10000,2,0))</f>
        <v/>
      </c>
      <c r="K619" s="98" t="str">
        <f ca="1">IF($B619="","",VLOOKUP($B619,'[1]DADOS DOS PRODUTOS'!$A$1:$M$10000,3,0))</f>
        <v/>
      </c>
      <c r="L619" s="99" t="str">
        <f ca="1">IF($B619="","",VLOOKUP($B619,'[1]DADOS DOS PRODUTOS'!$A$1:$M$10000,4,0))</f>
        <v/>
      </c>
      <c r="M619" s="99" t="str">
        <f ca="1">IF(B619="","",VLOOKUP(B619,'[1]DADOS DOS PRODUTOS'!$A$1:$M$10000,8,0))</f>
        <v/>
      </c>
      <c r="N619" s="97" t="str">
        <f ca="1">IF(B619="","",VLOOKUP(B619,'[1]DADOS DOS PRODUTOS'!$A$1:$M$10000,9,0))</f>
        <v/>
      </c>
      <c r="O619" s="100">
        <f ca="1">C619</f>
        <v>0</v>
      </c>
      <c r="P619" s="101" t="e">
        <f t="shared" ca="1" si="9"/>
        <v>#VALUE!</v>
      </c>
      <c r="Q619" s="102" t="str">
        <f ca="1">IF(B619="","",VLOOKUP(B619,'[1]DADOS DOS PRODUTOS'!$A$1:$N$9999,14,0))</f>
        <v/>
      </c>
      <c r="R619" s="102" t="str">
        <f ca="1">IF(B619="","",VLOOKUP(B619,'[1]DADOS DOS PRODUTOS'!$A$1:$O$9999,15,0))</f>
        <v/>
      </c>
      <c r="S619" s="102" t="str">
        <f ca="1">IF(B619="","",VLOOKUP(B619,'[1]DADOS DOS PRODUTOS'!$A$1:$O$9999,16,0))</f>
        <v/>
      </c>
      <c r="T619" s="90" t="str">
        <f ca="1">IFERROR(M619,0)</f>
        <v/>
      </c>
      <c r="U619" s="90"/>
      <c r="V619" s="90" t="str">
        <f ca="1">LEFT(B619,4)</f>
        <v/>
      </c>
      <c r="W619" s="103">
        <f ca="1">COUNTIF('[1]Planejamento Trançadeira'!C109:APM109,'[1]Planejamento Trançadeira'!A109)</f>
        <v>0</v>
      </c>
      <c r="X619" s="7" t="str">
        <f>'[1]Programação trançadeiras'!C620</f>
        <v xml:space="preserve"> </v>
      </c>
      <c r="Y619" s="7"/>
      <c r="Z619" s="7"/>
      <c r="AA619" s="7"/>
      <c r="AB619" s="7"/>
      <c r="AC619" s="7"/>
      <c r="AD619" s="7"/>
    </row>
    <row r="620" spans="1:30" ht="23.25" hidden="1" x14ac:dyDescent="0.35">
      <c r="C620" s="1"/>
      <c r="D620" s="1"/>
      <c r="E620" s="2"/>
      <c r="F620" s="2"/>
      <c r="G620" s="98" t="e">
        <f ca="1">IF(J620&gt;0,G619," ")</f>
        <v>#VALUE!</v>
      </c>
      <c r="H620" s="100" t="e">
        <f ca="1">IF(M619=$C$2,QUOTIENT(H619,0.833),IF(M619=$C$3,PRODUCT(H619,1.235),IF(M619=$C$4,PRODUCT(H619,0.75),IF(M619=$C$5,PRODUCT(H619,1.38),IF(M619=$C$6,PRODUCT(H619,1.292),IF(M619=$C$7,PRODUCT(H619,1.292),IF(M619=$C$8,PRODUCT(H619,0.391),IF(M619=$C$9,PRODUCT(H619,1.2),IF(M619=$C$10,PRODUCT(H619,1.25),IF(M619=$C$11,PRODUCT(H619,1.25),IF(M619=$C$12,PRODUCT(H619,1.25),IF(M619=$C$13,PRODUCT(H619,1.25),H619))))))))))))</f>
        <v>#VALUE!</v>
      </c>
      <c r="I620" s="97" t="s">
        <v>40</v>
      </c>
      <c r="J620" s="98" t="str">
        <f ca="1">IF($B619="","",VLOOKUP($B619,'[1]DADOS DOS PRODUTOS'!$A$1:$M$10000,5,0))</f>
        <v/>
      </c>
      <c r="K620" s="98" t="str">
        <f ca="1">IF($B619="","",VLOOKUP($B619,'[1]DADOS DOS PRODUTOS'!$A$1:$M$10000,6,0))</f>
        <v/>
      </c>
      <c r="L620" s="98" t="str">
        <f ca="1">IF($B619="","",VLOOKUP($B619,'[1]DADOS DOS PRODUTOS'!$A$1:$M$10000,7,0))</f>
        <v/>
      </c>
      <c r="M620" s="99" t="str">
        <f ca="1">IF(J620&gt;0,M619," ")</f>
        <v/>
      </c>
      <c r="N620" s="97" t="str">
        <f ca="1">N619</f>
        <v/>
      </c>
      <c r="O620" s="100">
        <f ca="1">O619</f>
        <v>0</v>
      </c>
      <c r="P620" s="105" t="e">
        <f t="shared" ca="1" si="9"/>
        <v>#VALUE!</v>
      </c>
      <c r="Q620" s="106" t="str">
        <f ca="1">Q619</f>
        <v/>
      </c>
      <c r="R620" s="106" t="str">
        <f ca="1">R619</f>
        <v/>
      </c>
      <c r="S620" s="107" t="e">
        <f ca="1">IF($B$19="","",VLOOKUP($B$19,'[1]DADOS DOS PRODUTOS'!$A$1:$O$9999,16,0))</f>
        <v>#N/A</v>
      </c>
      <c r="T620" s="7"/>
      <c r="U620" s="7"/>
      <c r="V620" s="7"/>
      <c r="W620" s="7"/>
      <c r="X620" s="7" t="str">
        <f>'[1]Programação trançadeiras'!C621</f>
        <v xml:space="preserve"> </v>
      </c>
      <c r="Y620" s="7"/>
      <c r="Z620" s="7"/>
      <c r="AA620" s="7"/>
      <c r="AB620" s="7"/>
      <c r="AC620" s="7"/>
      <c r="AD620" s="7"/>
    </row>
    <row r="621" spans="1:30" ht="23.25" hidden="1" x14ac:dyDescent="0.35">
      <c r="C621" s="1"/>
      <c r="D621" s="1"/>
      <c r="E621" s="2"/>
      <c r="F621" s="2"/>
      <c r="G621" s="97" t="e">
        <f ca="1">IF(J621&gt;0,G620," ")</f>
        <v>#VALUE!</v>
      </c>
      <c r="H621" s="100" t="e">
        <f ca="1">IF(M620=$C$2,QUOTIENT(H620,0.833),IF(M620=$C$3,PRODUCT(H620,1.235),IF(M620=$C$4,PRODUCT(H620,0.75),IF(M620=$C$5,PRODUCT(H620,1.38),IF(M620=$C$6,PRODUCT(H620,1.292),IF(M620=$C$7,PRODUCT(H620,1.292),IF(M620=$C$8,PRODUCT(H620,0.391),IF(M620=$C$9,PRODUCT(H620,1.2),IF(M620=$C$10,PRODUCT(H620,1.25),IF(M620=$C$11,PRODUCT(H620,1.25),IF(M620=$C$12,PRODUCT(H620,1.25),IF(M620=$C$13,PRODUCT(H620,1.25),H620))))))))))))</f>
        <v>#VALUE!</v>
      </c>
      <c r="I621" s="97" t="s">
        <v>40</v>
      </c>
      <c r="J621" s="97" t="str">
        <f ca="1">IF($B619="","",VLOOKUP($B619,'[1]DADOS DOS PRODUTOS'!$A$1:$M$10000,11,0))</f>
        <v/>
      </c>
      <c r="K621" s="97" t="str">
        <f ca="1">IF($B619="","",VLOOKUP($B619,'[1]DADOS DOS PRODUTOS'!$A$1:$M$10000,12,0))</f>
        <v/>
      </c>
      <c r="L621" s="97" t="str">
        <f ca="1">IF($B619="","",VLOOKUP($B619,'[1]DADOS DOS PRODUTOS'!$A$1:$M$10000,13,0))</f>
        <v/>
      </c>
      <c r="M621" s="99" t="str">
        <f ca="1">IF(J621&gt;0,M619," ")</f>
        <v/>
      </c>
      <c r="N621" s="97" t="str">
        <f ca="1">N620</f>
        <v/>
      </c>
      <c r="O621" s="100">
        <f ca="1">O619</f>
        <v>0</v>
      </c>
      <c r="P621" s="105" t="e">
        <f t="shared" ca="1" si="9"/>
        <v>#VALUE!</v>
      </c>
      <c r="Q621" s="106" t="str">
        <f ca="1">Q619</f>
        <v/>
      </c>
      <c r="R621" s="106" t="str">
        <f ca="1">R619</f>
        <v/>
      </c>
      <c r="S621" s="107" t="e">
        <f ca="1">IF($B$19="","",VLOOKUP($B$19,'[1]DADOS DOS PRODUTOS'!$A$1:$O$9999,16,0))</f>
        <v>#N/A</v>
      </c>
      <c r="T621" s="7"/>
      <c r="U621" s="7"/>
      <c r="V621" s="7"/>
      <c r="W621" s="7"/>
      <c r="X621" s="7" t="str">
        <f>'[1]Programação trançadeiras'!C622</f>
        <v xml:space="preserve"> </v>
      </c>
      <c r="Y621" s="7"/>
      <c r="Z621" s="7"/>
      <c r="AA621" s="7"/>
      <c r="AB621" s="7"/>
      <c r="AC621" s="7"/>
      <c r="AD621" s="7"/>
    </row>
    <row r="622" spans="1:30" ht="23.25" hidden="1" x14ac:dyDescent="0.35">
      <c r="B622" t="e">
        <f ca="1">IF(H622&gt;0,B619," ")</f>
        <v>#VALUE!</v>
      </c>
      <c r="C622" s="1"/>
      <c r="D622" s="108"/>
      <c r="E622" s="109"/>
      <c r="F622" s="116" t="e">
        <f ca="1">B622</f>
        <v>#VALUE!</v>
      </c>
      <c r="G622" s="95" t="e">
        <f ca="1">IF(H622&gt;0,1," ")</f>
        <v>#VALUE!</v>
      </c>
      <c r="H622" s="96" t="e">
        <f ca="1">SMALL('[1]Planejamento Trançadeira'!C101:FJ101,COUNTIF('[1]Planejamento Trançadeira'!C101:FJ101,0)+1)</f>
        <v>#VALUE!</v>
      </c>
      <c r="I622" s="97" t="s">
        <v>40</v>
      </c>
      <c r="J622" s="98" t="e">
        <f ca="1">IF($B622="","",VLOOKUP($B622,'[1]DADOS DOS PRODUTOS'!$A$1:$M$10000,2,0))</f>
        <v>#VALUE!</v>
      </c>
      <c r="K622" s="98" t="e">
        <f ca="1">IF($B622="","",VLOOKUP($B622,'[1]DADOS DOS PRODUTOS'!$A$1:$M$10000,3,0))</f>
        <v>#VALUE!</v>
      </c>
      <c r="L622" s="99" t="e">
        <f ca="1">IF($B622="","",VLOOKUP($B622,'[1]DADOS DOS PRODUTOS'!$A$1:$M$10000,4,0))</f>
        <v>#VALUE!</v>
      </c>
      <c r="M622" s="99" t="e">
        <f ca="1">IF(J622&gt;0,M619," ")</f>
        <v>#VALUE!</v>
      </c>
      <c r="N622" s="97" t="str">
        <f ca="1">N621</f>
        <v/>
      </c>
      <c r="O622" s="100">
        <f ca="1">O621</f>
        <v>0</v>
      </c>
      <c r="P622" s="105" t="e">
        <f t="shared" ca="1" si="9"/>
        <v>#VALUE!</v>
      </c>
      <c r="Q622" s="107" t="str">
        <f ca="1">Q619</f>
        <v/>
      </c>
      <c r="R622" s="106" t="str">
        <f ca="1">R621</f>
        <v/>
      </c>
      <c r="S622" s="107" t="e">
        <f ca="1">IF($B$19="","",VLOOKUP($B$19,'[1]DADOS DOS PRODUTOS'!$A$1:$O$9999,16,0))</f>
        <v>#N/A</v>
      </c>
      <c r="T622" s="7">
        <f ca="1">IFERROR(M622,0)</f>
        <v>0</v>
      </c>
      <c r="U622" s="7"/>
      <c r="V622" s="7"/>
      <c r="W622" s="7"/>
      <c r="X622" s="7" t="str">
        <f>'[1]Programação trançadeiras'!C623</f>
        <v xml:space="preserve"> </v>
      </c>
      <c r="Y622" s="7"/>
      <c r="Z622" s="7"/>
      <c r="AA622" s="7"/>
      <c r="AB622" s="7"/>
      <c r="AC622" s="7"/>
      <c r="AD622" s="7"/>
    </row>
    <row r="623" spans="1:30" ht="23.25" hidden="1" x14ac:dyDescent="0.35">
      <c r="C623" s="1"/>
      <c r="D623" s="1"/>
      <c r="E623" s="2"/>
      <c r="F623" s="2"/>
      <c r="G623" s="98" t="e">
        <f ca="1">IF(J623&gt;0,G622," ")</f>
        <v>#VALUE!</v>
      </c>
      <c r="H623" s="100" t="e">
        <f ca="1">IF(M622=$C$2,QUOTIENT(H622,0.833),IF(M622=$C$3,PRODUCT(H622,1.235),IF(M622=$C$4,PRODUCT(H622,0.75),IF(M622=$C$5,PRODUCT(H622,1.38),IF(M622=$C$6,PRODUCT(H622,1.292),IF(M622=$C$7,PRODUCT(H622,1.292),IF(M622=$C$8,PRODUCT(H622,0.391),IF(M622=$C$9,PRODUCT(H622,1.2),IF(M622=$C$10,PRODUCT(H622,1.25),IF(M622=$C$11,PRODUCT(H622,1.25),IF(M622=$C$12,PRODUCT(H622,1.25),IF(M622=$C$13,PRODUCT(H622,1.25),H622))))))))))))</f>
        <v>#VALUE!</v>
      </c>
      <c r="I623" s="97" t="s">
        <v>40</v>
      </c>
      <c r="J623" s="98" t="e">
        <f ca="1">IF($B622="","",VLOOKUP($B622,'[1]DADOS DOS PRODUTOS'!$A$1:$M$10000,5,0))</f>
        <v>#VALUE!</v>
      </c>
      <c r="K623" s="98" t="e">
        <f ca="1">IF($B622="","",VLOOKUP($B622,'[1]DADOS DOS PRODUTOS'!$A$1:$M$10000,6,0))</f>
        <v>#VALUE!</v>
      </c>
      <c r="L623" s="98" t="e">
        <f ca="1">IF($B622="","",VLOOKUP($B622,'[1]DADOS DOS PRODUTOS'!$A$1:$M$10000,7,0))</f>
        <v>#VALUE!</v>
      </c>
      <c r="M623" s="99" t="e">
        <f ca="1">IF(J623&gt;0,M619," ")</f>
        <v>#VALUE!</v>
      </c>
      <c r="N623" s="97" t="str">
        <f ca="1">N622</f>
        <v/>
      </c>
      <c r="O623" s="100">
        <f ca="1">O622</f>
        <v>0</v>
      </c>
      <c r="P623" s="105" t="e">
        <f t="shared" ca="1" si="9"/>
        <v>#VALUE!</v>
      </c>
      <c r="Q623" s="106" t="str">
        <f ca="1">Q619</f>
        <v/>
      </c>
      <c r="R623" s="106" t="str">
        <f ca="1">R621</f>
        <v/>
      </c>
      <c r="S623" s="107" t="e">
        <f ca="1">IF($B$19="","",VLOOKUP($B$19,'[1]DADOS DOS PRODUTOS'!$A$1:$O$9999,16,0))</f>
        <v>#N/A</v>
      </c>
      <c r="T623" s="7"/>
      <c r="U623" s="7"/>
      <c r="V623" s="7"/>
      <c r="W623" s="7"/>
      <c r="X623" s="7" t="str">
        <f>'[1]Programação trançadeiras'!C624</f>
        <v xml:space="preserve"> </v>
      </c>
      <c r="Y623" s="7"/>
      <c r="Z623" s="7"/>
      <c r="AA623" s="7"/>
      <c r="AB623" s="7"/>
      <c r="AC623" s="7"/>
      <c r="AD623" s="7"/>
    </row>
    <row r="624" spans="1:30" ht="23.25" hidden="1" x14ac:dyDescent="0.35">
      <c r="C624" s="1"/>
      <c r="D624" s="1"/>
      <c r="E624" s="2"/>
      <c r="F624" s="2"/>
      <c r="G624" s="98" t="e">
        <f ca="1">IF(J624&gt;0,G623," ")</f>
        <v>#VALUE!</v>
      </c>
      <c r="H624" s="100" t="e">
        <f ca="1">IF(M623=$C$2,QUOTIENT(H623,0.833),IF(M623=$C$3,PRODUCT(H623,1.235),IF(M623=$C$4,PRODUCT(H623,0.75),IF(M623=$C$5,PRODUCT(H623,1.38),IF(M623=$C$6,PRODUCT(H623,1.292),IF(M623=$C$7,PRODUCT(H623,1.292),IF(M623=$C$8,PRODUCT(H623,0.391),IF(M623=$C$9,PRODUCT(H623,1.2),IF(M623=$C$10,PRODUCT(H623,1.25),IF(M623=$C$11,PRODUCT(H623,1.25),IF(M623=$C$12,PRODUCT(H623,1.25),IF(M623=$C$13,PRODUCT(H623,1.25),H623))))))))))))</f>
        <v>#VALUE!</v>
      </c>
      <c r="I624" s="97" t="s">
        <v>40</v>
      </c>
      <c r="J624" s="97" t="e">
        <f ca="1">IF($B622="","",VLOOKUP($B622,'[1]DADOS DOS PRODUTOS'!$A$1:$M$10000,11,0))</f>
        <v>#VALUE!</v>
      </c>
      <c r="K624" s="97" t="e">
        <f ca="1">IF($B622="","",VLOOKUP($B622,'[1]DADOS DOS PRODUTOS'!$A$1:$M$10000,12,0))</f>
        <v>#VALUE!</v>
      </c>
      <c r="L624" s="97" t="e">
        <f ca="1">IF($B622="","",VLOOKUP($B622,'[1]DADOS DOS PRODUTOS'!$A$1:$M$10000,13,0))</f>
        <v>#VALUE!</v>
      </c>
      <c r="M624" s="99" t="e">
        <f ca="1">IF(J624&gt;0,M619," ")</f>
        <v>#VALUE!</v>
      </c>
      <c r="N624" s="97" t="str">
        <f ca="1">N623</f>
        <v/>
      </c>
      <c r="O624" s="100">
        <f ca="1">O623</f>
        <v>0</v>
      </c>
      <c r="P624" s="105" t="e">
        <f t="shared" ca="1" si="9"/>
        <v>#VALUE!</v>
      </c>
      <c r="Q624" s="106" t="str">
        <f ca="1">Q619</f>
        <v/>
      </c>
      <c r="R624" s="106" t="str">
        <f ca="1">R621</f>
        <v/>
      </c>
      <c r="S624" s="107" t="e">
        <f ca="1">IF($B$19="","",VLOOKUP($B$19,'[1]DADOS DOS PRODUTOS'!$A$1:$O$9999,16,0))</f>
        <v>#N/A</v>
      </c>
      <c r="T624" s="7"/>
      <c r="U624" s="7"/>
      <c r="V624" s="7"/>
      <c r="W624" s="7"/>
      <c r="X624" s="7" t="str">
        <f>'[1]Programação trançadeiras'!C625</f>
        <v xml:space="preserve"> </v>
      </c>
      <c r="Y624" s="7"/>
      <c r="Z624" s="7"/>
      <c r="AA624" s="7"/>
      <c r="AB624" s="7"/>
      <c r="AC624" s="7"/>
      <c r="AD624" s="7"/>
    </row>
    <row r="625" spans="1:30" ht="23.25" hidden="1" x14ac:dyDescent="0.35">
      <c r="A625">
        <v>14</v>
      </c>
      <c r="B625" s="110" t="str">
        <f ca="1">'[1]Programação trançadeiras'!I104</f>
        <v/>
      </c>
      <c r="C625" s="1">
        <f ca="1">'[1]Programação trançadeiras'!J104</f>
        <v>0</v>
      </c>
      <c r="D625" s="108" t="e">
        <f ca="1">(Q625*C625)/R625</f>
        <v>#VALUE!</v>
      </c>
      <c r="E625" s="109" t="e">
        <f ca="1">D625/Q625</f>
        <v>#VALUE!</v>
      </c>
      <c r="F625" s="116" t="str">
        <f ca="1">B625</f>
        <v/>
      </c>
      <c r="G625" s="18" t="e">
        <f ca="1">IF(H625&lt;Q625,1,W625)</f>
        <v>#VALUE!</v>
      </c>
      <c r="H625" s="111" t="e">
        <f ca="1">IF(D625&gt;Q625,Q625,IF(D625&lt;Q625,D625,D625))</f>
        <v>#VALUE!</v>
      </c>
      <c r="I625" s="112" t="s">
        <v>40</v>
      </c>
      <c r="J625" s="113" t="str">
        <f ca="1">IF($B625="","",VLOOKUP($B625,'[1]DADOS DOS PRODUTOS'!$A$1:$M$10000,2,0))</f>
        <v/>
      </c>
      <c r="K625" s="113" t="str">
        <f ca="1">IF($B625="","",VLOOKUP($B625,'[1]DADOS DOS PRODUTOS'!$A$1:$M$10000,3,0))</f>
        <v/>
      </c>
      <c r="L625" s="17" t="str">
        <f ca="1">IF($B625="","",VLOOKUP($B625,'[1]DADOS DOS PRODUTOS'!$A$1:$M$10000,4,0))</f>
        <v/>
      </c>
      <c r="M625" s="17" t="str">
        <f ca="1">IF(B625="","",VLOOKUP(B625,'[1]DADOS DOS PRODUTOS'!$A$1:$M$10000,8,0))</f>
        <v/>
      </c>
      <c r="N625" s="112" t="str">
        <f ca="1">IF(B625="","",VLOOKUP(B625,'[1]DADOS DOS PRODUTOS'!$A$1:$M$10000,9,0))</f>
        <v/>
      </c>
      <c r="O625" s="114">
        <f ca="1">C625</f>
        <v>0</v>
      </c>
      <c r="P625" s="101" t="e">
        <f t="shared" ca="1" si="9"/>
        <v>#VALUE!</v>
      </c>
      <c r="Q625" s="102" t="str">
        <f ca="1">IF(B625="","",VLOOKUP(B625,'[1]DADOS DOS PRODUTOS'!$A$1:$N$9999,14,0))</f>
        <v/>
      </c>
      <c r="R625" s="102" t="str">
        <f ca="1">IF(B625="","",VLOOKUP(B625,'[1]DADOS DOS PRODUTOS'!$A$1:$O$9999,15,0))</f>
        <v/>
      </c>
      <c r="S625" s="102" t="str">
        <f ca="1">IF(B625="","",VLOOKUP(B625,'[1]DADOS DOS PRODUTOS'!$A$1:$O$9999,16,0))</f>
        <v/>
      </c>
      <c r="T625" s="90" t="str">
        <f ca="1">IFERROR(M625,0)</f>
        <v/>
      </c>
      <c r="U625" s="90"/>
      <c r="V625" s="90" t="str">
        <f ca="1">LEFT(B625,4)</f>
        <v/>
      </c>
      <c r="W625" s="103">
        <f ca="1">COUNTIF('[1]Planejamento Trançadeira'!C110:APM110,'[1]Planejamento Trançadeira'!A110)</f>
        <v>0</v>
      </c>
      <c r="X625" s="7" t="str">
        <f>'[1]Programação trançadeiras'!C626</f>
        <v xml:space="preserve"> </v>
      </c>
      <c r="Y625" s="7"/>
      <c r="Z625" s="7"/>
      <c r="AA625" s="7"/>
      <c r="AB625" s="7"/>
      <c r="AC625" s="7"/>
      <c r="AD625" s="7"/>
    </row>
    <row r="626" spans="1:30" ht="23.25" hidden="1" x14ac:dyDescent="0.35">
      <c r="C626" s="1"/>
      <c r="D626" s="1"/>
      <c r="E626" s="2"/>
      <c r="F626" s="2"/>
      <c r="G626" s="113" t="e">
        <f ca="1">IF(J626&gt;0,G625," ")</f>
        <v>#VALUE!</v>
      </c>
      <c r="H626" s="114" t="e">
        <f ca="1">IF(M625=$C$2,QUOTIENT(H625,0.833),IF(M625=$C$3,PRODUCT(H625,1.235),IF(M625=$C$4,PRODUCT(H625,0.75),IF(M625=$C$5,PRODUCT(H625,1.38),IF(M625=$C$6,PRODUCT(H625,1.292),IF(M625=$C$7,PRODUCT(H625,1.292),IF(M625=$C$8,PRODUCT(H625,0.391),IF(M625=$C$9,PRODUCT(H625,1.2),IF(M625=$C$10,PRODUCT(H625,1.25),IF(M625=$C$11,PRODUCT(H625,1.25),IF(M625=$C$12,PRODUCT(H625,1.25),IF(M625=$C$13,PRODUCT(H625,1.25),H625))))))))))))</f>
        <v>#VALUE!</v>
      </c>
      <c r="I626" s="112" t="s">
        <v>40</v>
      </c>
      <c r="J626" s="113" t="str">
        <f ca="1">IF($B625="","",VLOOKUP($B625,'[1]DADOS DOS PRODUTOS'!$A$1:$M$10000,5,0))</f>
        <v/>
      </c>
      <c r="K626" s="113" t="str">
        <f ca="1">IF($B625="","",VLOOKUP($B625,'[1]DADOS DOS PRODUTOS'!$A$1:$M$10000,6,0))</f>
        <v/>
      </c>
      <c r="L626" s="113" t="str">
        <f ca="1">IF($B625="","",VLOOKUP($B625,'[1]DADOS DOS PRODUTOS'!$A$1:$M$10000,7,0))</f>
        <v/>
      </c>
      <c r="M626" s="17" t="str">
        <f ca="1">IF(J626&gt;0,M625," ")</f>
        <v/>
      </c>
      <c r="N626" s="112" t="str">
        <f ca="1">N625</f>
        <v/>
      </c>
      <c r="O626" s="114">
        <f ca="1">O625</f>
        <v>0</v>
      </c>
      <c r="P626" s="105" t="e">
        <f t="shared" ca="1" si="9"/>
        <v>#VALUE!</v>
      </c>
      <c r="Q626" s="106" t="str">
        <f ca="1">Q625</f>
        <v/>
      </c>
      <c r="R626" s="106" t="str">
        <f ca="1">R625</f>
        <v/>
      </c>
      <c r="S626" s="107" t="e">
        <f ca="1">IF($B$19="","",VLOOKUP($B$19,'[1]DADOS DOS PRODUTOS'!$A$1:$O$9999,16,0))</f>
        <v>#N/A</v>
      </c>
      <c r="T626" s="7"/>
      <c r="U626" s="7"/>
      <c r="V626" s="7"/>
      <c r="W626" s="7"/>
      <c r="X626" s="7" t="str">
        <f>'[1]Programação trançadeiras'!C627</f>
        <v xml:space="preserve"> </v>
      </c>
      <c r="Y626" s="7"/>
      <c r="Z626" s="7"/>
      <c r="AA626" s="7"/>
      <c r="AB626" s="7"/>
      <c r="AC626" s="7"/>
      <c r="AD626" s="7"/>
    </row>
    <row r="627" spans="1:30" ht="23.25" hidden="1" x14ac:dyDescent="0.35">
      <c r="C627" s="1"/>
      <c r="D627" s="1"/>
      <c r="E627" s="2"/>
      <c r="F627" s="2"/>
      <c r="G627" s="112" t="e">
        <f ca="1">IF(J627&gt;0,G626," ")</f>
        <v>#VALUE!</v>
      </c>
      <c r="H627" s="114" t="e">
        <f ca="1">IF(M626=$C$2,QUOTIENT(H626,0.833),IF(M626=$C$3,PRODUCT(H626,1.235),IF(M626=$C$4,PRODUCT(H626,0.75),IF(M626=$C$5,PRODUCT(H626,1.38),IF(M626=$C$6,PRODUCT(H626,1.292),IF(M626=$C$7,PRODUCT(H626,1.292),IF(M626=$C$8,PRODUCT(H626,0.391),IF(M626=$C$9,PRODUCT(H626,1.2),IF(M626=$C$10,PRODUCT(H626,1.25),IF(M626=$C$11,PRODUCT(H626,1.25),IF(M626=$C$12,PRODUCT(H626,1.25),IF(M626=$C$13,PRODUCT(H626,1.25),H626))))))))))))</f>
        <v>#VALUE!</v>
      </c>
      <c r="I627" s="112" t="s">
        <v>40</v>
      </c>
      <c r="J627" s="112" t="str">
        <f ca="1">IF($B625="","",VLOOKUP($B625,'[1]DADOS DOS PRODUTOS'!$A$1:$M$10000,11,0))</f>
        <v/>
      </c>
      <c r="K627" s="112" t="str">
        <f ca="1">IF($B625="","",VLOOKUP($B625,'[1]DADOS DOS PRODUTOS'!$A$1:$M$10000,12,0))</f>
        <v/>
      </c>
      <c r="L627" s="112" t="str">
        <f ca="1">IF($B625="","",VLOOKUP($B625,'[1]DADOS DOS PRODUTOS'!$A$1:$M$10000,13,0))</f>
        <v/>
      </c>
      <c r="M627" s="17" t="str">
        <f ca="1">IF(J627&gt;0,M625," ")</f>
        <v/>
      </c>
      <c r="N627" s="112" t="str">
        <f ca="1">N626</f>
        <v/>
      </c>
      <c r="O627" s="114">
        <f ca="1">O625</f>
        <v>0</v>
      </c>
      <c r="P627" s="105" t="e">
        <f t="shared" ca="1" si="9"/>
        <v>#VALUE!</v>
      </c>
      <c r="Q627" s="106" t="str">
        <f ca="1">Q625</f>
        <v/>
      </c>
      <c r="R627" s="106" t="str">
        <f ca="1">R625</f>
        <v/>
      </c>
      <c r="S627" s="107" t="e">
        <f ca="1">IF($B$19="","",VLOOKUP($B$19,'[1]DADOS DOS PRODUTOS'!$A$1:$O$9999,16,0))</f>
        <v>#N/A</v>
      </c>
      <c r="T627" s="7"/>
      <c r="U627" s="7"/>
      <c r="V627" s="7"/>
      <c r="W627" s="7"/>
      <c r="X627" s="7" t="str">
        <f>'[1]Programação trançadeiras'!C628</f>
        <v xml:space="preserve"> </v>
      </c>
      <c r="Y627" s="7"/>
      <c r="Z627" s="7"/>
      <c r="AA627" s="7"/>
      <c r="AB627" s="7"/>
      <c r="AC627" s="7"/>
      <c r="AD627" s="7"/>
    </row>
    <row r="628" spans="1:30" ht="23.25" hidden="1" x14ac:dyDescent="0.35">
      <c r="B628" t="e">
        <f ca="1">IF(H628&gt;0,B625," ")</f>
        <v>#VALUE!</v>
      </c>
      <c r="C628" s="1"/>
      <c r="D628" s="108"/>
      <c r="E628" s="109"/>
      <c r="F628" s="116" t="e">
        <f ca="1">B628</f>
        <v>#VALUE!</v>
      </c>
      <c r="G628" s="18" t="e">
        <f ca="1">IF(H628&gt;0,1," ")</f>
        <v>#VALUE!</v>
      </c>
      <c r="H628" s="111" t="e">
        <f ca="1">SMALL('[1]Planejamento Trançadeira'!C102:FJ102,COUNTIF('[1]Planejamento Trançadeira'!C102:FJ102,0)+1)</f>
        <v>#VALUE!</v>
      </c>
      <c r="I628" s="112" t="s">
        <v>40</v>
      </c>
      <c r="J628" s="113" t="e">
        <f ca="1">IF($B628="","",VLOOKUP($B628,'[1]DADOS DOS PRODUTOS'!$A$1:$M$10000,2,0))</f>
        <v>#VALUE!</v>
      </c>
      <c r="K628" s="113" t="e">
        <f ca="1">IF($B628="","",VLOOKUP($B628,'[1]DADOS DOS PRODUTOS'!$A$1:$M$10000,3,0))</f>
        <v>#VALUE!</v>
      </c>
      <c r="L628" s="17" t="e">
        <f ca="1">IF($B628="","",VLOOKUP($B628,'[1]DADOS DOS PRODUTOS'!$A$1:$M$10000,4,0))</f>
        <v>#VALUE!</v>
      </c>
      <c r="M628" s="17" t="e">
        <f ca="1">IF(J628&gt;0,M625," ")</f>
        <v>#VALUE!</v>
      </c>
      <c r="N628" s="112" t="str">
        <f ca="1">N627</f>
        <v/>
      </c>
      <c r="O628" s="114">
        <f ca="1">O627</f>
        <v>0</v>
      </c>
      <c r="P628" s="105" t="e">
        <f t="shared" ca="1" si="9"/>
        <v>#VALUE!</v>
      </c>
      <c r="Q628" s="107" t="str">
        <f ca="1">Q625</f>
        <v/>
      </c>
      <c r="R628" s="106" t="str">
        <f ca="1">R627</f>
        <v/>
      </c>
      <c r="S628" s="107" t="e">
        <f ca="1">IF($B$19="","",VLOOKUP($B$19,'[1]DADOS DOS PRODUTOS'!$A$1:$O$9999,16,0))</f>
        <v>#N/A</v>
      </c>
      <c r="T628" s="7">
        <f ca="1">IFERROR(M628,0)</f>
        <v>0</v>
      </c>
      <c r="U628" s="7"/>
      <c r="V628" s="7"/>
      <c r="W628" s="7"/>
      <c r="X628" s="7" t="str">
        <f>'[1]Programação trançadeiras'!C629</f>
        <v xml:space="preserve"> </v>
      </c>
      <c r="Y628" s="7"/>
      <c r="Z628" s="7"/>
      <c r="AA628" s="7"/>
      <c r="AB628" s="7"/>
      <c r="AC628" s="7"/>
      <c r="AD628" s="7"/>
    </row>
    <row r="629" spans="1:30" ht="23.25" hidden="1" x14ac:dyDescent="0.35">
      <c r="C629" s="1"/>
      <c r="D629" s="1"/>
      <c r="E629" s="2"/>
      <c r="F629" s="2"/>
      <c r="G629" s="113" t="e">
        <f ca="1">IF(J629&gt;0,G628," ")</f>
        <v>#VALUE!</v>
      </c>
      <c r="H629" s="114" t="e">
        <f ca="1">IF(M628=$C$2,QUOTIENT(H628,0.833),IF(M628=$C$3,PRODUCT(H628,1.235),IF(M628=$C$4,PRODUCT(H628,0.75),IF(M628=$C$5,PRODUCT(H628,1.38),IF(M628=$C$6,PRODUCT(H628,1.292),IF(M628=$C$7,PRODUCT(H628,1.292),IF(M628=$C$8,PRODUCT(H628,0.391),IF(M628=$C$9,PRODUCT(H628,1.2),IF(M628=$C$10,PRODUCT(H628,1.25),IF(M628=$C$11,PRODUCT(H628,1.25),IF(M628=$C$12,PRODUCT(H628,1.25),IF(M628=$C$13,PRODUCT(H628,1.25),H628))))))))))))</f>
        <v>#VALUE!</v>
      </c>
      <c r="I629" s="112" t="s">
        <v>40</v>
      </c>
      <c r="J629" s="113" t="e">
        <f ca="1">IF($B628="","",VLOOKUP($B628,'[1]DADOS DOS PRODUTOS'!$A$1:$M$10000,5,0))</f>
        <v>#VALUE!</v>
      </c>
      <c r="K629" s="113" t="e">
        <f ca="1">IF($B628="","",VLOOKUP($B628,'[1]DADOS DOS PRODUTOS'!$A$1:$M$10000,6,0))</f>
        <v>#VALUE!</v>
      </c>
      <c r="L629" s="113" t="e">
        <f ca="1">IF($B628="","",VLOOKUP($B628,'[1]DADOS DOS PRODUTOS'!$A$1:$M$10000,7,0))</f>
        <v>#VALUE!</v>
      </c>
      <c r="M629" s="17" t="e">
        <f ca="1">IF(J629&gt;0,M625," ")</f>
        <v>#VALUE!</v>
      </c>
      <c r="N629" s="112" t="str">
        <f ca="1">N628</f>
        <v/>
      </c>
      <c r="O629" s="114">
        <f ca="1">O628</f>
        <v>0</v>
      </c>
      <c r="P629" s="105" t="e">
        <f t="shared" ca="1" si="9"/>
        <v>#VALUE!</v>
      </c>
      <c r="Q629" s="106" t="str">
        <f ca="1">Q625</f>
        <v/>
      </c>
      <c r="R629" s="106" t="str">
        <f ca="1">R627</f>
        <v/>
      </c>
      <c r="S629" s="107" t="e">
        <f ca="1">IF($B$19="","",VLOOKUP($B$19,'[1]DADOS DOS PRODUTOS'!$A$1:$O$9999,16,0))</f>
        <v>#N/A</v>
      </c>
      <c r="T629" s="7"/>
      <c r="U629" s="7"/>
      <c r="V629" s="7"/>
      <c r="W629" s="7"/>
      <c r="X629" s="7" t="str">
        <f>'[1]Programação trançadeiras'!C630</f>
        <v xml:space="preserve"> </v>
      </c>
      <c r="Y629" s="7"/>
      <c r="Z629" s="7"/>
      <c r="AA629" s="7"/>
      <c r="AB629" s="7"/>
      <c r="AC629" s="7"/>
      <c r="AD629" s="7"/>
    </row>
    <row r="630" spans="1:30" ht="23.25" hidden="1" x14ac:dyDescent="0.35">
      <c r="C630" s="1"/>
      <c r="D630" s="1"/>
      <c r="E630" s="2"/>
      <c r="F630" s="2"/>
      <c r="G630" s="113" t="e">
        <f ca="1">IF(J630&gt;0,G629," ")</f>
        <v>#VALUE!</v>
      </c>
      <c r="H630" s="114" t="e">
        <f ca="1">IF(M629=$C$2,QUOTIENT(H629,0.833),IF(M629=$C$3,PRODUCT(H629,1.235),IF(M629=$C$4,PRODUCT(H629,0.75),IF(M629=$C$5,PRODUCT(H629,1.38),IF(M629=$C$6,PRODUCT(H629,1.292),IF(M629=$C$7,PRODUCT(H629,1.292),IF(M629=$C$8,PRODUCT(H629,0.391),IF(M629=$C$9,PRODUCT(H629,1.2),IF(M629=$C$10,PRODUCT(H629,1.25),IF(M629=$C$11,PRODUCT(H629,1.25),IF(M629=$C$12,PRODUCT(H629,1.25),IF(M629=$C$13,PRODUCT(H629,1.25),H629))))))))))))</f>
        <v>#VALUE!</v>
      </c>
      <c r="I630" s="112" t="s">
        <v>40</v>
      </c>
      <c r="J630" s="112" t="e">
        <f ca="1">IF($B628="","",VLOOKUP($B628,'[1]DADOS DOS PRODUTOS'!$A$1:$M$10000,11,0))</f>
        <v>#VALUE!</v>
      </c>
      <c r="K630" s="112" t="e">
        <f ca="1">IF($B628="","",VLOOKUP($B628,'[1]DADOS DOS PRODUTOS'!$A$1:$M$10000,12,0))</f>
        <v>#VALUE!</v>
      </c>
      <c r="L630" s="112" t="e">
        <f ca="1">IF($B628="","",VLOOKUP($B628,'[1]DADOS DOS PRODUTOS'!$A$1:$M$10000,13,0))</f>
        <v>#VALUE!</v>
      </c>
      <c r="M630" s="17" t="e">
        <f ca="1">IF(J630&gt;0,M625," ")</f>
        <v>#VALUE!</v>
      </c>
      <c r="N630" s="112" t="str">
        <f ca="1">N629</f>
        <v/>
      </c>
      <c r="O630" s="114">
        <f ca="1">O629</f>
        <v>0</v>
      </c>
      <c r="P630" s="105" t="e">
        <f t="shared" ca="1" si="9"/>
        <v>#VALUE!</v>
      </c>
      <c r="Q630" s="106" t="str">
        <f ca="1">Q625</f>
        <v/>
      </c>
      <c r="R630" s="106" t="str">
        <f ca="1">R627</f>
        <v/>
      </c>
      <c r="S630" s="107" t="e">
        <f ca="1">IF($B$19="","",VLOOKUP($B$19,'[1]DADOS DOS PRODUTOS'!$A$1:$O$9999,16,0))</f>
        <v>#N/A</v>
      </c>
      <c r="T630" s="7"/>
      <c r="U630" s="7"/>
      <c r="V630" s="7"/>
      <c r="W630" s="7"/>
      <c r="X630" s="7" t="str">
        <f>'[1]Programação trançadeiras'!C631</f>
        <v xml:space="preserve"> </v>
      </c>
      <c r="Y630" s="7"/>
      <c r="Z630" s="7"/>
      <c r="AA630" s="7"/>
      <c r="AB630" s="7"/>
      <c r="AC630" s="7"/>
      <c r="AD630" s="7"/>
    </row>
    <row r="631" spans="1:30" ht="23.25" hidden="1" x14ac:dyDescent="0.35">
      <c r="A631">
        <v>13</v>
      </c>
      <c r="B631" s="110" t="str">
        <f ca="1">'[1]Programação trançadeiras'!I105</f>
        <v/>
      </c>
      <c r="C631" s="1">
        <f ca="1">'[1]Programação trançadeiras'!J105</f>
        <v>0</v>
      </c>
      <c r="D631" s="108" t="e">
        <f ca="1">(Q631*C631)/R631</f>
        <v>#VALUE!</v>
      </c>
      <c r="E631" s="109" t="e">
        <f ca="1">D631/Q631</f>
        <v>#VALUE!</v>
      </c>
      <c r="F631" s="116" t="str">
        <f ca="1">B631</f>
        <v/>
      </c>
      <c r="G631" s="95" t="e">
        <f ca="1">IF(H631&lt;Q631,1,W631)</f>
        <v>#VALUE!</v>
      </c>
      <c r="H631" s="96" t="e">
        <f ca="1">IF(D631&gt;Q631,Q631,IF(D631&lt;Q631,D631,D631))</f>
        <v>#VALUE!</v>
      </c>
      <c r="I631" s="97" t="s">
        <v>40</v>
      </c>
      <c r="J631" s="98" t="str">
        <f ca="1">IF($B631="","",VLOOKUP($B631,'[1]DADOS DOS PRODUTOS'!$A$1:$M$10000,2,0))</f>
        <v/>
      </c>
      <c r="K631" s="98" t="str">
        <f ca="1">IF($B631="","",VLOOKUP($B631,'[1]DADOS DOS PRODUTOS'!$A$1:$M$10000,3,0))</f>
        <v/>
      </c>
      <c r="L631" s="99" t="str">
        <f ca="1">IF($B631="","",VLOOKUP($B631,'[1]DADOS DOS PRODUTOS'!$A$1:$M$10000,4,0))</f>
        <v/>
      </c>
      <c r="M631" s="99" t="str">
        <f ca="1">IF(B631="","",VLOOKUP(B631,'[1]DADOS DOS PRODUTOS'!$A$1:$M$10000,8,0))</f>
        <v/>
      </c>
      <c r="N631" s="97" t="str">
        <f ca="1">IF(B631="","",VLOOKUP(B631,'[1]DADOS DOS PRODUTOS'!$A$1:$M$10000,9,0))</f>
        <v/>
      </c>
      <c r="O631" s="100">
        <f ca="1">C631</f>
        <v>0</v>
      </c>
      <c r="P631" s="101" t="e">
        <f t="shared" ca="1" si="9"/>
        <v>#VALUE!</v>
      </c>
      <c r="Q631" s="102" t="str">
        <f ca="1">IF(B631="","",VLOOKUP(B631,'[1]DADOS DOS PRODUTOS'!$A$1:$N$9999,14,0))</f>
        <v/>
      </c>
      <c r="R631" s="102" t="str">
        <f ca="1">IF(B631="","",VLOOKUP(B631,'[1]DADOS DOS PRODUTOS'!$A$1:$O$9999,15,0))</f>
        <v/>
      </c>
      <c r="S631" s="102" t="str">
        <f ca="1">IF(B631="","",VLOOKUP(B631,'[1]DADOS DOS PRODUTOS'!$A$1:$O$9999,16,0))</f>
        <v/>
      </c>
      <c r="T631" s="90" t="str">
        <f ca="1">IFERROR(M631,0)</f>
        <v/>
      </c>
      <c r="U631" s="90"/>
      <c r="V631" s="90" t="str">
        <f ca="1">LEFT(B631,4)</f>
        <v/>
      </c>
      <c r="W631" s="103">
        <f ca="1">COUNTIF('[1]Planejamento Trançadeira'!C111:APM111,'[1]Planejamento Trançadeira'!A111)</f>
        <v>0</v>
      </c>
      <c r="X631" s="7" t="str">
        <f>'[1]Programação trançadeiras'!C632</f>
        <v xml:space="preserve"> </v>
      </c>
      <c r="Y631" s="7"/>
      <c r="Z631" s="7"/>
      <c r="AA631" s="7"/>
      <c r="AB631" s="7"/>
      <c r="AC631" s="7"/>
      <c r="AD631" s="7"/>
    </row>
    <row r="632" spans="1:30" ht="23.25" hidden="1" x14ac:dyDescent="0.35">
      <c r="C632" s="1"/>
      <c r="D632" s="1"/>
      <c r="E632" s="2"/>
      <c r="F632" s="2"/>
      <c r="G632" s="98" t="e">
        <f ca="1">IF(J632&gt;0,G631," ")</f>
        <v>#VALUE!</v>
      </c>
      <c r="H632" s="100" t="e">
        <f ca="1">IF(M631=$C$2,QUOTIENT(H631,0.833),IF(M631=$C$3,PRODUCT(H631,1.235),IF(M631=$C$4,PRODUCT(H631,0.75),IF(M631=$C$5,PRODUCT(H631,1.38),IF(M631=$C$6,PRODUCT(H631,1.292),IF(M631=$C$7,PRODUCT(H631,1.292),IF(M631=$C$8,PRODUCT(H631,0.391),IF(M631=$C$9,PRODUCT(H631,1.2),IF(M631=$C$10,PRODUCT(H631,1.25),IF(M631=$C$11,PRODUCT(H631,1.25),IF(M631=$C$12,PRODUCT(H631,1.25),IF(M631=$C$13,PRODUCT(H631,1.25),H631))))))))))))</f>
        <v>#VALUE!</v>
      </c>
      <c r="I632" s="97" t="s">
        <v>40</v>
      </c>
      <c r="J632" s="98" t="str">
        <f ca="1">IF($B631="","",VLOOKUP($B631,'[1]DADOS DOS PRODUTOS'!$A$1:$M$10000,5,0))</f>
        <v/>
      </c>
      <c r="K632" s="98" t="str">
        <f ca="1">IF($B631="","",VLOOKUP($B631,'[1]DADOS DOS PRODUTOS'!$A$1:$M$10000,6,0))</f>
        <v/>
      </c>
      <c r="L632" s="98" t="str">
        <f ca="1">IF($B631="","",VLOOKUP($B631,'[1]DADOS DOS PRODUTOS'!$A$1:$M$10000,7,0))</f>
        <v/>
      </c>
      <c r="M632" s="99" t="str">
        <f ca="1">IF(J632&gt;0,M631," ")</f>
        <v/>
      </c>
      <c r="N632" s="97" t="str">
        <f ca="1">N631</f>
        <v/>
      </c>
      <c r="O632" s="100">
        <f ca="1">O631</f>
        <v>0</v>
      </c>
      <c r="P632" s="105" t="e">
        <f t="shared" ca="1" si="9"/>
        <v>#VALUE!</v>
      </c>
      <c r="Q632" s="106" t="str">
        <f ca="1">Q631</f>
        <v/>
      </c>
      <c r="R632" s="106" t="str">
        <f ca="1">R631</f>
        <v/>
      </c>
      <c r="S632" s="107" t="e">
        <f ca="1">IF($B$19="","",VLOOKUP($B$19,'[1]DADOS DOS PRODUTOS'!$A$1:$O$9999,16,0))</f>
        <v>#N/A</v>
      </c>
      <c r="T632" s="7"/>
      <c r="U632" s="7"/>
      <c r="V632" s="7"/>
      <c r="W632" s="7"/>
      <c r="X632" s="7" t="str">
        <f>'[1]Programação trançadeiras'!C633</f>
        <v xml:space="preserve"> </v>
      </c>
      <c r="Y632" s="7"/>
      <c r="Z632" s="7"/>
      <c r="AA632" s="7"/>
      <c r="AB632" s="7"/>
      <c r="AC632" s="7"/>
      <c r="AD632" s="7"/>
    </row>
    <row r="633" spans="1:30" ht="23.25" hidden="1" x14ac:dyDescent="0.35">
      <c r="C633" s="1"/>
      <c r="D633" s="1"/>
      <c r="E633" s="2"/>
      <c r="F633" s="2"/>
      <c r="G633" s="97" t="e">
        <f ca="1">IF(J633&gt;0,G632," ")</f>
        <v>#VALUE!</v>
      </c>
      <c r="H633" s="100" t="e">
        <f ca="1">IF(M632=$C$2,QUOTIENT(H632,0.833),IF(M632=$C$3,PRODUCT(H632,1.235),IF(M632=$C$4,PRODUCT(H632,0.75),IF(M632=$C$5,PRODUCT(H632,1.38),IF(M632=$C$6,PRODUCT(H632,1.292),IF(M632=$C$7,PRODUCT(H632,1.292),IF(M632=$C$8,PRODUCT(H632,0.391),IF(M632=$C$9,PRODUCT(H632,1.2),IF(M632=$C$10,PRODUCT(H632,1.25),IF(M632=$C$11,PRODUCT(H632,1.25),IF(M632=$C$12,PRODUCT(H632,1.25),IF(M632=$C$13,PRODUCT(H632,1.25),H632))))))))))))</f>
        <v>#VALUE!</v>
      </c>
      <c r="I633" s="97" t="s">
        <v>40</v>
      </c>
      <c r="J633" s="97" t="str">
        <f ca="1">IF($B631="","",VLOOKUP($B631,'[1]DADOS DOS PRODUTOS'!$A$1:$M$10000,11,0))</f>
        <v/>
      </c>
      <c r="K633" s="97" t="str">
        <f ca="1">IF($B631="","",VLOOKUP($B631,'[1]DADOS DOS PRODUTOS'!$A$1:$M$10000,12,0))</f>
        <v/>
      </c>
      <c r="L633" s="97" t="str">
        <f ca="1">IF($B631="","",VLOOKUP($B631,'[1]DADOS DOS PRODUTOS'!$A$1:$M$10000,13,0))</f>
        <v/>
      </c>
      <c r="M633" s="99" t="str">
        <f ca="1">IF(J633&gt;0,M631," ")</f>
        <v/>
      </c>
      <c r="N633" s="97" t="str">
        <f ca="1">N632</f>
        <v/>
      </c>
      <c r="O633" s="100">
        <f ca="1">O631</f>
        <v>0</v>
      </c>
      <c r="P633" s="105" t="e">
        <f t="shared" ca="1" si="9"/>
        <v>#VALUE!</v>
      </c>
      <c r="Q633" s="106" t="str">
        <f ca="1">Q631</f>
        <v/>
      </c>
      <c r="R633" s="106" t="str">
        <f ca="1">R631</f>
        <v/>
      </c>
      <c r="S633" s="107" t="e">
        <f ca="1">IF($B$19="","",VLOOKUP($B$19,'[1]DADOS DOS PRODUTOS'!$A$1:$O$9999,16,0))</f>
        <v>#N/A</v>
      </c>
      <c r="T633" s="7"/>
      <c r="U633" s="7"/>
      <c r="V633" s="7"/>
      <c r="W633" s="7"/>
      <c r="X633" s="7" t="str">
        <f>'[1]Programação trançadeiras'!C634</f>
        <v xml:space="preserve"> </v>
      </c>
      <c r="Y633" s="7"/>
      <c r="Z633" s="7"/>
      <c r="AA633" s="7"/>
      <c r="AB633" s="7"/>
      <c r="AC633" s="7"/>
      <c r="AD633" s="7"/>
    </row>
    <row r="634" spans="1:30" ht="23.25" hidden="1" x14ac:dyDescent="0.35">
      <c r="B634" t="e">
        <f ca="1">IF(H634&gt;0,B631," ")</f>
        <v>#VALUE!</v>
      </c>
      <c r="C634" s="1"/>
      <c r="D634" s="108"/>
      <c r="E634" s="109"/>
      <c r="F634" s="116" t="e">
        <f ca="1">B634</f>
        <v>#VALUE!</v>
      </c>
      <c r="G634" s="95" t="e">
        <f ca="1">IF(H634&gt;0,1," ")</f>
        <v>#VALUE!</v>
      </c>
      <c r="H634" s="96" t="e">
        <f ca="1">SMALL('[1]Planejamento Trançadeira'!C103:FJ103,COUNTIF('[1]Planejamento Trançadeira'!C103:FJ103,0)+1)</f>
        <v>#VALUE!</v>
      </c>
      <c r="I634" s="97" t="s">
        <v>40</v>
      </c>
      <c r="J634" s="98" t="e">
        <f ca="1">IF($B634="","",VLOOKUP($B634,'[1]DADOS DOS PRODUTOS'!$A$1:$M$10000,2,0))</f>
        <v>#VALUE!</v>
      </c>
      <c r="K634" s="98" t="e">
        <f ca="1">IF($B634="","",VLOOKUP($B634,'[1]DADOS DOS PRODUTOS'!$A$1:$M$10000,3,0))</f>
        <v>#VALUE!</v>
      </c>
      <c r="L634" s="99" t="e">
        <f ca="1">IF($B634="","",VLOOKUP($B634,'[1]DADOS DOS PRODUTOS'!$A$1:$M$10000,4,0))</f>
        <v>#VALUE!</v>
      </c>
      <c r="M634" s="99" t="e">
        <f ca="1">IF(J634&gt;0,M631," ")</f>
        <v>#VALUE!</v>
      </c>
      <c r="N634" s="97" t="str">
        <f ca="1">N633</f>
        <v/>
      </c>
      <c r="O634" s="100">
        <f ca="1">O633</f>
        <v>0</v>
      </c>
      <c r="P634" s="105" t="e">
        <f t="shared" ca="1" si="9"/>
        <v>#VALUE!</v>
      </c>
      <c r="Q634" s="107" t="str">
        <f ca="1">Q631</f>
        <v/>
      </c>
      <c r="R634" s="106" t="str">
        <f ca="1">R633</f>
        <v/>
      </c>
      <c r="S634" s="107" t="e">
        <f ca="1">IF($B$19="","",VLOOKUP($B$19,'[1]DADOS DOS PRODUTOS'!$A$1:$O$9999,16,0))</f>
        <v>#N/A</v>
      </c>
      <c r="T634" s="7">
        <f ca="1">IFERROR(M634,0)</f>
        <v>0</v>
      </c>
      <c r="U634" s="7"/>
      <c r="V634" s="7"/>
      <c r="W634" s="7"/>
      <c r="X634" s="7" t="str">
        <f>'[1]Programação trançadeiras'!C635</f>
        <v xml:space="preserve"> </v>
      </c>
      <c r="Y634" s="7"/>
      <c r="Z634" s="7"/>
      <c r="AA634" s="7"/>
      <c r="AB634" s="7"/>
      <c r="AC634" s="7"/>
      <c r="AD634" s="7"/>
    </row>
    <row r="635" spans="1:30" ht="23.25" hidden="1" x14ac:dyDescent="0.35">
      <c r="C635" s="1"/>
      <c r="D635" s="1"/>
      <c r="E635" s="2"/>
      <c r="F635" s="2"/>
      <c r="G635" s="98" t="e">
        <f ca="1">IF(J635&gt;0,G634," ")</f>
        <v>#VALUE!</v>
      </c>
      <c r="H635" s="100" t="e">
        <f ca="1">IF(M634=$C$2,QUOTIENT(H634,0.833),IF(M634=$C$3,PRODUCT(H634,1.235),IF(M634=$C$4,PRODUCT(H634,0.75),IF(M634=$C$5,PRODUCT(H634,1.38),IF(M634=$C$6,PRODUCT(H634,1.292),IF(M634=$C$7,PRODUCT(H634,1.292),IF(M634=$C$8,PRODUCT(H634,0.391),IF(M634=$C$9,PRODUCT(H634,1.2),IF(M634=$C$10,PRODUCT(H634,1.25),IF(M634=$C$11,PRODUCT(H634,1.25),IF(M634=$C$12,PRODUCT(H634,1.25),IF(M634=$C$13,PRODUCT(H634,1.25),H634))))))))))))</f>
        <v>#VALUE!</v>
      </c>
      <c r="I635" s="97" t="s">
        <v>40</v>
      </c>
      <c r="J635" s="98" t="e">
        <f ca="1">IF($B634="","",VLOOKUP($B634,'[1]DADOS DOS PRODUTOS'!$A$1:$M$10000,5,0))</f>
        <v>#VALUE!</v>
      </c>
      <c r="K635" s="98" t="e">
        <f ca="1">IF($B634="","",VLOOKUP($B634,'[1]DADOS DOS PRODUTOS'!$A$1:$M$10000,6,0))</f>
        <v>#VALUE!</v>
      </c>
      <c r="L635" s="98" t="e">
        <f ca="1">IF($B634="","",VLOOKUP($B634,'[1]DADOS DOS PRODUTOS'!$A$1:$M$10000,7,0))</f>
        <v>#VALUE!</v>
      </c>
      <c r="M635" s="99" t="e">
        <f ca="1">IF(J635&gt;0,M631," ")</f>
        <v>#VALUE!</v>
      </c>
      <c r="N635" s="97" t="str">
        <f ca="1">N634</f>
        <v/>
      </c>
      <c r="O635" s="100">
        <f ca="1">O634</f>
        <v>0</v>
      </c>
      <c r="P635" s="105" t="e">
        <f t="shared" ca="1" si="9"/>
        <v>#VALUE!</v>
      </c>
      <c r="Q635" s="106" t="str">
        <f ca="1">Q631</f>
        <v/>
      </c>
      <c r="R635" s="106" t="str">
        <f ca="1">R633</f>
        <v/>
      </c>
      <c r="S635" s="107" t="e">
        <f ca="1">IF($B$19="","",VLOOKUP($B$19,'[1]DADOS DOS PRODUTOS'!$A$1:$O$9999,16,0))</f>
        <v>#N/A</v>
      </c>
      <c r="T635" s="7"/>
      <c r="U635" s="7"/>
      <c r="V635" s="7"/>
      <c r="W635" s="7"/>
      <c r="X635" s="7" t="str">
        <f>'[1]Programação trançadeiras'!C636</f>
        <v xml:space="preserve"> </v>
      </c>
      <c r="Y635" s="7"/>
      <c r="Z635" s="7"/>
      <c r="AA635" s="7"/>
      <c r="AB635" s="7"/>
      <c r="AC635" s="7"/>
      <c r="AD635" s="7"/>
    </row>
    <row r="636" spans="1:30" ht="23.25" hidden="1" x14ac:dyDescent="0.35">
      <c r="C636" s="1"/>
      <c r="D636" s="1"/>
      <c r="E636" s="2"/>
      <c r="F636" s="2"/>
      <c r="G636" s="98" t="e">
        <f ca="1">IF(J636&gt;0,G635," ")</f>
        <v>#VALUE!</v>
      </c>
      <c r="H636" s="100" t="e">
        <f ca="1">IF(M635=$C$2,QUOTIENT(H635,0.833),IF(M635=$C$3,PRODUCT(H635,1.235),IF(M635=$C$4,PRODUCT(H635,0.75),IF(M635=$C$5,PRODUCT(H635,1.38),IF(M635=$C$6,PRODUCT(H635,1.292),IF(M635=$C$7,PRODUCT(H635,1.292),IF(M635=$C$8,PRODUCT(H635,0.391),IF(M635=$C$9,PRODUCT(H635,1.2),IF(M635=$C$10,PRODUCT(H635,1.25),IF(M635=$C$11,PRODUCT(H635,1.25),IF(M635=$C$12,PRODUCT(H635,1.25),IF(M635=$C$13,PRODUCT(H635,1.25),H635))))))))))))</f>
        <v>#VALUE!</v>
      </c>
      <c r="I636" s="97" t="s">
        <v>40</v>
      </c>
      <c r="J636" s="97" t="e">
        <f ca="1">IF($B634="","",VLOOKUP($B634,'[1]DADOS DOS PRODUTOS'!$A$1:$M$10000,11,0))</f>
        <v>#VALUE!</v>
      </c>
      <c r="K636" s="97" t="e">
        <f ca="1">IF($B634="","",VLOOKUP($B634,'[1]DADOS DOS PRODUTOS'!$A$1:$M$10000,12,0))</f>
        <v>#VALUE!</v>
      </c>
      <c r="L636" s="97" t="e">
        <f ca="1">IF($B634="","",VLOOKUP($B634,'[1]DADOS DOS PRODUTOS'!$A$1:$M$10000,13,0))</f>
        <v>#VALUE!</v>
      </c>
      <c r="M636" s="99" t="e">
        <f ca="1">IF(J636&gt;0,M631," ")</f>
        <v>#VALUE!</v>
      </c>
      <c r="N636" s="97" t="str">
        <f ca="1">N635</f>
        <v/>
      </c>
      <c r="O636" s="100">
        <f ca="1">O635</f>
        <v>0</v>
      </c>
      <c r="P636" s="105" t="e">
        <f t="shared" ca="1" si="9"/>
        <v>#VALUE!</v>
      </c>
      <c r="Q636" s="106" t="str">
        <f ca="1">Q631</f>
        <v/>
      </c>
      <c r="R636" s="106" t="str">
        <f ca="1">R633</f>
        <v/>
      </c>
      <c r="S636" s="107" t="e">
        <f ca="1">IF($B$19="","",VLOOKUP($B$19,'[1]DADOS DOS PRODUTOS'!$A$1:$O$9999,16,0))</f>
        <v>#N/A</v>
      </c>
      <c r="T636" s="7"/>
      <c r="U636" s="7"/>
      <c r="V636" s="7"/>
      <c r="W636" s="7"/>
      <c r="X636" s="7" t="str">
        <f>'[1]Programação trançadeiras'!C637</f>
        <v xml:space="preserve"> </v>
      </c>
      <c r="Y636" s="7"/>
      <c r="Z636" s="7"/>
      <c r="AA636" s="7"/>
      <c r="AB636" s="7"/>
      <c r="AC636" s="7"/>
      <c r="AD636" s="7"/>
    </row>
    <row r="637" spans="1:30" ht="23.25" hidden="1" x14ac:dyDescent="0.35">
      <c r="A637">
        <v>14</v>
      </c>
      <c r="B637" s="110" t="str">
        <f ca="1">'[1]Programação trançadeiras'!I106</f>
        <v/>
      </c>
      <c r="C637" s="1">
        <f ca="1">'[1]Programação trançadeiras'!J106</f>
        <v>0</v>
      </c>
      <c r="D637" s="108" t="e">
        <f ca="1">(Q637*C637)/R637</f>
        <v>#VALUE!</v>
      </c>
      <c r="E637" s="109" t="e">
        <f ca="1">D637/Q637</f>
        <v>#VALUE!</v>
      </c>
      <c r="F637" s="116" t="str">
        <f ca="1">B637</f>
        <v/>
      </c>
      <c r="G637" s="18" t="e">
        <f ca="1">IF(H637&lt;Q637,1,W637)</f>
        <v>#VALUE!</v>
      </c>
      <c r="H637" s="111" t="e">
        <f ca="1">IF(D637&gt;Q637,Q637,IF(D637&lt;Q637,D637,D637))</f>
        <v>#VALUE!</v>
      </c>
      <c r="I637" s="112" t="s">
        <v>40</v>
      </c>
      <c r="J637" s="113" t="str">
        <f ca="1">IF($B637="","",VLOOKUP($B637,'[1]DADOS DOS PRODUTOS'!$A$1:$M$10000,2,0))</f>
        <v/>
      </c>
      <c r="K637" s="113" t="str">
        <f ca="1">IF($B637="","",VLOOKUP($B637,'[1]DADOS DOS PRODUTOS'!$A$1:$M$10000,3,0))</f>
        <v/>
      </c>
      <c r="L637" s="17" t="str">
        <f ca="1">IF($B637="","",VLOOKUP($B637,'[1]DADOS DOS PRODUTOS'!$A$1:$M$10000,4,0))</f>
        <v/>
      </c>
      <c r="M637" s="17" t="str">
        <f ca="1">IF(B637="","",VLOOKUP(B637,'[1]DADOS DOS PRODUTOS'!$A$1:$M$10000,8,0))</f>
        <v/>
      </c>
      <c r="N637" s="112" t="str">
        <f ca="1">IF(B637="","",VLOOKUP(B637,'[1]DADOS DOS PRODUTOS'!$A$1:$M$10000,9,0))</f>
        <v/>
      </c>
      <c r="O637" s="114">
        <f ca="1">C637</f>
        <v>0</v>
      </c>
      <c r="P637" s="101" t="e">
        <f t="shared" ca="1" si="9"/>
        <v>#VALUE!</v>
      </c>
      <c r="Q637" s="102" t="str">
        <f ca="1">IF(B637="","",VLOOKUP(B637,'[1]DADOS DOS PRODUTOS'!$A$1:$N$9999,14,0))</f>
        <v/>
      </c>
      <c r="R637" s="102" t="str">
        <f ca="1">IF(B637="","",VLOOKUP(B637,'[1]DADOS DOS PRODUTOS'!$A$1:$O$9999,15,0))</f>
        <v/>
      </c>
      <c r="S637" s="102" t="str">
        <f ca="1">IF(B637="","",VLOOKUP(B637,'[1]DADOS DOS PRODUTOS'!$A$1:$O$9999,16,0))</f>
        <v/>
      </c>
      <c r="T637" s="90" t="str">
        <f ca="1">IFERROR(M637,0)</f>
        <v/>
      </c>
      <c r="U637" s="90"/>
      <c r="V637" s="90" t="str">
        <f ca="1">LEFT(B637,4)</f>
        <v/>
      </c>
      <c r="W637" s="103">
        <f ca="1">COUNTIF('[1]Planejamento Trançadeira'!C112:APM112,'[1]Planejamento Trançadeira'!A112)</f>
        <v>0</v>
      </c>
      <c r="X637" s="7" t="str">
        <f>'[1]Programação trançadeiras'!C638</f>
        <v xml:space="preserve"> </v>
      </c>
      <c r="Y637" s="7"/>
      <c r="Z637" s="7"/>
      <c r="AA637" s="7"/>
      <c r="AB637" s="7"/>
      <c r="AC637" s="7"/>
      <c r="AD637" s="7"/>
    </row>
    <row r="638" spans="1:30" ht="23.25" hidden="1" x14ac:dyDescent="0.35">
      <c r="C638" s="1"/>
      <c r="D638" s="1"/>
      <c r="E638" s="2"/>
      <c r="F638" s="2"/>
      <c r="G638" s="113" t="e">
        <f ca="1">IF(J638&gt;0,G637," ")</f>
        <v>#VALUE!</v>
      </c>
      <c r="H638" s="114" t="e">
        <f ca="1">IF(M637=$C$2,QUOTIENT(H637,0.833),IF(M637=$C$3,PRODUCT(H637,1.235),IF(M637=$C$4,PRODUCT(H637,0.75),IF(M637=$C$5,PRODUCT(H637,1.38),IF(M637=$C$6,PRODUCT(H637,1.292),IF(M637=$C$7,PRODUCT(H637,1.292),IF(M637=$C$8,PRODUCT(H637,0.391),IF(M637=$C$9,PRODUCT(H637,1.2),IF(M637=$C$10,PRODUCT(H637,1.25),IF(M637=$C$11,PRODUCT(H637,1.25),IF(M637=$C$12,PRODUCT(H637,1.25),IF(M637=$C$13,PRODUCT(H637,1.25),H637))))))))))))</f>
        <v>#VALUE!</v>
      </c>
      <c r="I638" s="112" t="s">
        <v>40</v>
      </c>
      <c r="J638" s="113" t="str">
        <f ca="1">IF($B637="","",VLOOKUP($B637,'[1]DADOS DOS PRODUTOS'!$A$1:$M$10000,5,0))</f>
        <v/>
      </c>
      <c r="K638" s="113" t="str">
        <f ca="1">IF($B637="","",VLOOKUP($B637,'[1]DADOS DOS PRODUTOS'!$A$1:$M$10000,6,0))</f>
        <v/>
      </c>
      <c r="L638" s="113" t="str">
        <f ca="1">IF($B637="","",VLOOKUP($B637,'[1]DADOS DOS PRODUTOS'!$A$1:$M$10000,7,0))</f>
        <v/>
      </c>
      <c r="M638" s="17" t="str">
        <f ca="1">IF(J638&gt;0,M637," ")</f>
        <v/>
      </c>
      <c r="N638" s="112" t="str">
        <f ca="1">N637</f>
        <v/>
      </c>
      <c r="O638" s="114">
        <f ca="1">O637</f>
        <v>0</v>
      </c>
      <c r="P638" s="105" t="e">
        <f t="shared" ca="1" si="9"/>
        <v>#VALUE!</v>
      </c>
      <c r="Q638" s="106" t="str">
        <f ca="1">Q637</f>
        <v/>
      </c>
      <c r="R638" s="106" t="str">
        <f ca="1">R637</f>
        <v/>
      </c>
      <c r="S638" s="107" t="e">
        <f ca="1">IF($B$19="","",VLOOKUP($B$19,'[1]DADOS DOS PRODUTOS'!$A$1:$O$9999,16,0))</f>
        <v>#N/A</v>
      </c>
      <c r="T638" s="7"/>
      <c r="U638" s="7"/>
      <c r="V638" s="7"/>
      <c r="W638" s="7"/>
      <c r="X638" s="7" t="str">
        <f>'[1]Programação trançadeiras'!C639</f>
        <v xml:space="preserve"> </v>
      </c>
      <c r="Y638" s="7"/>
      <c r="Z638" s="7"/>
      <c r="AA638" s="7"/>
      <c r="AB638" s="7"/>
      <c r="AC638" s="7"/>
      <c r="AD638" s="7"/>
    </row>
    <row r="639" spans="1:30" ht="23.25" hidden="1" x14ac:dyDescent="0.35">
      <c r="C639" s="1"/>
      <c r="D639" s="1"/>
      <c r="E639" s="2"/>
      <c r="F639" s="2"/>
      <c r="G639" s="112" t="e">
        <f ca="1">IF(J639&gt;0,G638," ")</f>
        <v>#VALUE!</v>
      </c>
      <c r="H639" s="114" t="e">
        <f ca="1">IF(M638=$C$2,QUOTIENT(H638,0.833),IF(M638=$C$3,PRODUCT(H638,1.235),IF(M638=$C$4,PRODUCT(H638,0.75),IF(M638=$C$5,PRODUCT(H638,1.38),IF(M638=$C$6,PRODUCT(H638,1.292),IF(M638=$C$7,PRODUCT(H638,1.292),IF(M638=$C$8,PRODUCT(H638,0.391),IF(M638=$C$9,PRODUCT(H638,1.2),IF(M638=$C$10,PRODUCT(H638,1.25),IF(M638=$C$11,PRODUCT(H638,1.25),IF(M638=$C$12,PRODUCT(H638,1.25),IF(M638=$C$13,PRODUCT(H638,1.25),H638))))))))))))</f>
        <v>#VALUE!</v>
      </c>
      <c r="I639" s="112" t="s">
        <v>40</v>
      </c>
      <c r="J639" s="112" t="str">
        <f ca="1">IF($B637="","",VLOOKUP($B637,'[1]DADOS DOS PRODUTOS'!$A$1:$M$10000,11,0))</f>
        <v/>
      </c>
      <c r="K639" s="112" t="str">
        <f ca="1">IF($B637="","",VLOOKUP($B637,'[1]DADOS DOS PRODUTOS'!$A$1:$M$10000,12,0))</f>
        <v/>
      </c>
      <c r="L639" s="112" t="str">
        <f ca="1">IF($B637="","",VLOOKUP($B637,'[1]DADOS DOS PRODUTOS'!$A$1:$M$10000,13,0))</f>
        <v/>
      </c>
      <c r="M639" s="17" t="str">
        <f ca="1">IF(J639&gt;0,M637," ")</f>
        <v/>
      </c>
      <c r="N639" s="112" t="str">
        <f ca="1">N638</f>
        <v/>
      </c>
      <c r="O639" s="114">
        <f ca="1">O637</f>
        <v>0</v>
      </c>
      <c r="P639" s="105" t="e">
        <f t="shared" ca="1" si="9"/>
        <v>#VALUE!</v>
      </c>
      <c r="Q639" s="106" t="str">
        <f ca="1">Q637</f>
        <v/>
      </c>
      <c r="R639" s="106" t="str">
        <f ca="1">R637</f>
        <v/>
      </c>
      <c r="S639" s="107" t="e">
        <f ca="1">IF($B$19="","",VLOOKUP($B$19,'[1]DADOS DOS PRODUTOS'!$A$1:$O$9999,16,0))</f>
        <v>#N/A</v>
      </c>
      <c r="T639" s="7"/>
      <c r="U639" s="7"/>
      <c r="V639" s="7"/>
      <c r="W639" s="7"/>
      <c r="X639" s="7" t="str">
        <f>'[1]Programação trançadeiras'!C640</f>
        <v xml:space="preserve"> </v>
      </c>
      <c r="Y639" s="7"/>
      <c r="Z639" s="7"/>
      <c r="AA639" s="7"/>
      <c r="AB639" s="7"/>
      <c r="AC639" s="7"/>
      <c r="AD639" s="7"/>
    </row>
    <row r="640" spans="1:30" ht="23.25" hidden="1" x14ac:dyDescent="0.35">
      <c r="B640" t="e">
        <f ca="1">IF(H640&gt;0,B637," ")</f>
        <v>#VALUE!</v>
      </c>
      <c r="C640" s="1"/>
      <c r="D640" s="108"/>
      <c r="E640" s="109"/>
      <c r="F640" s="116" t="e">
        <f ca="1">B640</f>
        <v>#VALUE!</v>
      </c>
      <c r="G640" s="18" t="e">
        <f ca="1">IF(H640&gt;0,1," ")</f>
        <v>#VALUE!</v>
      </c>
      <c r="H640" s="111" t="e">
        <f ca="1">SMALL('[1]Planejamento Trançadeira'!C104:FJ104,COUNTIF('[1]Planejamento Trançadeira'!C104:FJ104,0)+1)</f>
        <v>#VALUE!</v>
      </c>
      <c r="I640" s="112" t="s">
        <v>40</v>
      </c>
      <c r="J640" s="113" t="e">
        <f ca="1">IF($B640="","",VLOOKUP($B640,'[1]DADOS DOS PRODUTOS'!$A$1:$M$10000,2,0))</f>
        <v>#VALUE!</v>
      </c>
      <c r="K640" s="113" t="e">
        <f ca="1">IF($B640="","",VLOOKUP($B640,'[1]DADOS DOS PRODUTOS'!$A$1:$M$10000,3,0))</f>
        <v>#VALUE!</v>
      </c>
      <c r="L640" s="17" t="e">
        <f ca="1">IF($B640="","",VLOOKUP($B640,'[1]DADOS DOS PRODUTOS'!$A$1:$M$10000,4,0))</f>
        <v>#VALUE!</v>
      </c>
      <c r="M640" s="17" t="e">
        <f ca="1">IF(J640&gt;0,M637," ")</f>
        <v>#VALUE!</v>
      </c>
      <c r="N640" s="112" t="str">
        <f ca="1">N639</f>
        <v/>
      </c>
      <c r="O640" s="114">
        <f ca="1">O639</f>
        <v>0</v>
      </c>
      <c r="P640" s="105" t="e">
        <f t="shared" ca="1" si="9"/>
        <v>#VALUE!</v>
      </c>
      <c r="Q640" s="107" t="str">
        <f ca="1">Q637</f>
        <v/>
      </c>
      <c r="R640" s="106" t="str">
        <f ca="1">R639</f>
        <v/>
      </c>
      <c r="S640" s="107" t="e">
        <f ca="1">IF($B$19="","",VLOOKUP($B$19,'[1]DADOS DOS PRODUTOS'!$A$1:$O$9999,16,0))</f>
        <v>#N/A</v>
      </c>
      <c r="T640" s="7">
        <f ca="1">IFERROR(M640,0)</f>
        <v>0</v>
      </c>
      <c r="U640" s="7"/>
      <c r="V640" s="7"/>
      <c r="W640" s="7"/>
      <c r="X640" s="7" t="str">
        <f>'[1]Programação trançadeiras'!C641</f>
        <v xml:space="preserve"> </v>
      </c>
      <c r="Y640" s="7"/>
      <c r="Z640" s="7"/>
      <c r="AA640" s="7"/>
      <c r="AB640" s="7"/>
      <c r="AC640" s="7"/>
      <c r="AD640" s="7"/>
    </row>
    <row r="641" spans="1:30" ht="23.25" hidden="1" x14ac:dyDescent="0.35">
      <c r="C641" s="1"/>
      <c r="D641" s="1"/>
      <c r="E641" s="2"/>
      <c r="F641" s="2"/>
      <c r="G641" s="113" t="e">
        <f ca="1">IF(J641&gt;0,G640," ")</f>
        <v>#VALUE!</v>
      </c>
      <c r="H641" s="114" t="e">
        <f ca="1">IF(M640=$C$2,QUOTIENT(H640,0.833),IF(M640=$C$3,PRODUCT(H640,1.235),IF(M640=$C$4,PRODUCT(H640,0.75),IF(M640=$C$5,PRODUCT(H640,1.38),IF(M640=$C$6,PRODUCT(H640,1.292),IF(M640=$C$7,PRODUCT(H640,1.292),IF(M640=$C$8,PRODUCT(H640,0.391),IF(M640=$C$9,PRODUCT(H640,1.2),IF(M640=$C$10,PRODUCT(H640,1.25),IF(M640=$C$11,PRODUCT(H640,1.25),IF(M640=$C$12,PRODUCT(H640,1.25),IF(M640=$C$13,PRODUCT(H640,1.25),H640))))))))))))</f>
        <v>#VALUE!</v>
      </c>
      <c r="I641" s="112" t="s">
        <v>40</v>
      </c>
      <c r="J641" s="113" t="e">
        <f ca="1">IF($B640="","",VLOOKUP($B640,'[1]DADOS DOS PRODUTOS'!$A$1:$M$10000,5,0))</f>
        <v>#VALUE!</v>
      </c>
      <c r="K641" s="113" t="e">
        <f ca="1">IF($B640="","",VLOOKUP($B640,'[1]DADOS DOS PRODUTOS'!$A$1:$M$10000,6,0))</f>
        <v>#VALUE!</v>
      </c>
      <c r="L641" s="113" t="e">
        <f ca="1">IF($B640="","",VLOOKUP($B640,'[1]DADOS DOS PRODUTOS'!$A$1:$M$10000,7,0))</f>
        <v>#VALUE!</v>
      </c>
      <c r="M641" s="17" t="e">
        <f ca="1">IF(J641&gt;0,M637," ")</f>
        <v>#VALUE!</v>
      </c>
      <c r="N641" s="112" t="str">
        <f ca="1">N640</f>
        <v/>
      </c>
      <c r="O641" s="114">
        <f ca="1">O640</f>
        <v>0</v>
      </c>
      <c r="P641" s="105" t="e">
        <f t="shared" ca="1" si="9"/>
        <v>#VALUE!</v>
      </c>
      <c r="Q641" s="106" t="str">
        <f ca="1">Q637</f>
        <v/>
      </c>
      <c r="R641" s="106" t="str">
        <f ca="1">R639</f>
        <v/>
      </c>
      <c r="S641" s="107" t="e">
        <f ca="1">IF($B$19="","",VLOOKUP($B$19,'[1]DADOS DOS PRODUTOS'!$A$1:$O$9999,16,0))</f>
        <v>#N/A</v>
      </c>
      <c r="T641" s="7"/>
      <c r="U641" s="7"/>
      <c r="V641" s="7"/>
      <c r="W641" s="7"/>
      <c r="X641" s="7" t="str">
        <f>'[1]Programação trançadeiras'!C642</f>
        <v xml:space="preserve"> </v>
      </c>
      <c r="Y641" s="7"/>
      <c r="Z641" s="7"/>
      <c r="AA641" s="7"/>
      <c r="AB641" s="7"/>
      <c r="AC641" s="7"/>
      <c r="AD641" s="7"/>
    </row>
    <row r="642" spans="1:30" ht="23.25" hidden="1" x14ac:dyDescent="0.35">
      <c r="C642" s="1"/>
      <c r="D642" s="1"/>
      <c r="E642" s="2"/>
      <c r="F642" s="2"/>
      <c r="G642" s="113" t="e">
        <f ca="1">IF(J642&gt;0,G641," ")</f>
        <v>#VALUE!</v>
      </c>
      <c r="H642" s="114" t="e">
        <f ca="1">IF(M641=$C$2,QUOTIENT(H641,0.833),IF(M641=$C$3,PRODUCT(H641,1.235),IF(M641=$C$4,PRODUCT(H641,0.75),IF(M641=$C$5,PRODUCT(H641,1.38),IF(M641=$C$6,PRODUCT(H641,1.292),IF(M641=$C$7,PRODUCT(H641,1.292),IF(M641=$C$8,PRODUCT(H641,0.391),IF(M641=$C$9,PRODUCT(H641,1.2),IF(M641=$C$10,PRODUCT(H641,1.25),IF(M641=$C$11,PRODUCT(H641,1.25),IF(M641=$C$12,PRODUCT(H641,1.25),IF(M641=$C$13,PRODUCT(H641,1.25),H641))))))))))))</f>
        <v>#VALUE!</v>
      </c>
      <c r="I642" s="112" t="s">
        <v>40</v>
      </c>
      <c r="J642" s="112" t="e">
        <f ca="1">IF($B640="","",VLOOKUP($B640,'[1]DADOS DOS PRODUTOS'!$A$1:$M$10000,11,0))</f>
        <v>#VALUE!</v>
      </c>
      <c r="K642" s="112" t="e">
        <f ca="1">IF($B640="","",VLOOKUP($B640,'[1]DADOS DOS PRODUTOS'!$A$1:$M$10000,12,0))</f>
        <v>#VALUE!</v>
      </c>
      <c r="L642" s="112" t="e">
        <f ca="1">IF($B640="","",VLOOKUP($B640,'[1]DADOS DOS PRODUTOS'!$A$1:$M$10000,13,0))</f>
        <v>#VALUE!</v>
      </c>
      <c r="M642" s="17" t="e">
        <f ca="1">IF(J642&gt;0,M637," ")</f>
        <v>#VALUE!</v>
      </c>
      <c r="N642" s="112" t="str">
        <f ca="1">N641</f>
        <v/>
      </c>
      <c r="O642" s="114">
        <f ca="1">O641</f>
        <v>0</v>
      </c>
      <c r="P642" s="105" t="e">
        <f t="shared" ca="1" si="9"/>
        <v>#VALUE!</v>
      </c>
      <c r="Q642" s="106" t="str">
        <f ca="1">Q637</f>
        <v/>
      </c>
      <c r="R642" s="106" t="str">
        <f ca="1">R639</f>
        <v/>
      </c>
      <c r="S642" s="107" t="e">
        <f ca="1">IF($B$19="","",VLOOKUP($B$19,'[1]DADOS DOS PRODUTOS'!$A$1:$O$9999,16,0))</f>
        <v>#N/A</v>
      </c>
      <c r="T642" s="7"/>
      <c r="U642" s="7"/>
      <c r="V642" s="7"/>
      <c r="W642" s="7"/>
      <c r="X642" s="7" t="str">
        <f>'[1]Programação trançadeiras'!C643</f>
        <v xml:space="preserve"> </v>
      </c>
      <c r="Y642" s="7"/>
      <c r="Z642" s="7"/>
      <c r="AA642" s="7"/>
      <c r="AB642" s="7"/>
      <c r="AC642" s="7"/>
      <c r="AD642" s="7"/>
    </row>
    <row r="643" spans="1:30" ht="23.25" hidden="1" x14ac:dyDescent="0.35">
      <c r="A643">
        <v>13</v>
      </c>
      <c r="B643" s="110" t="str">
        <f ca="1">'[1]Programação trançadeiras'!I107</f>
        <v/>
      </c>
      <c r="C643" s="1">
        <f ca="1">'[1]Programação trançadeiras'!J107</f>
        <v>0</v>
      </c>
      <c r="D643" s="108" t="e">
        <f ca="1">(Q643*C643)/R643</f>
        <v>#VALUE!</v>
      </c>
      <c r="E643" s="109" t="e">
        <f ca="1">D643/Q643</f>
        <v>#VALUE!</v>
      </c>
      <c r="F643" s="116" t="str">
        <f ca="1">B643</f>
        <v/>
      </c>
      <c r="G643" s="95" t="e">
        <f ca="1">IF(H643&lt;Q643,1,W643)</f>
        <v>#VALUE!</v>
      </c>
      <c r="H643" s="96" t="e">
        <f ca="1">IF(D643&gt;Q643,Q643,IF(D643&lt;Q643,D643,D643))</f>
        <v>#VALUE!</v>
      </c>
      <c r="I643" s="97" t="s">
        <v>40</v>
      </c>
      <c r="J643" s="98" t="str">
        <f ca="1">IF($B643="","",VLOOKUP($B643,'[1]DADOS DOS PRODUTOS'!$A$1:$M$10000,2,0))</f>
        <v/>
      </c>
      <c r="K643" s="98" t="str">
        <f ca="1">IF($B643="","",VLOOKUP($B643,'[1]DADOS DOS PRODUTOS'!$A$1:$M$10000,3,0))</f>
        <v/>
      </c>
      <c r="L643" s="99" t="str">
        <f ca="1">IF($B643="","",VLOOKUP($B643,'[1]DADOS DOS PRODUTOS'!$A$1:$M$10000,4,0))</f>
        <v/>
      </c>
      <c r="M643" s="99" t="str">
        <f ca="1">IF(B643="","",VLOOKUP(B643,'[1]DADOS DOS PRODUTOS'!$A$1:$M$10000,8,0))</f>
        <v/>
      </c>
      <c r="N643" s="97" t="str">
        <f ca="1">IF(B643="","",VLOOKUP(B643,'[1]DADOS DOS PRODUTOS'!$A$1:$M$10000,9,0))</f>
        <v/>
      </c>
      <c r="O643" s="100">
        <f ca="1">C643</f>
        <v>0</v>
      </c>
      <c r="P643" s="101" t="e">
        <f t="shared" ca="1" si="9"/>
        <v>#VALUE!</v>
      </c>
      <c r="Q643" s="102" t="str">
        <f ca="1">IF(B643="","",VLOOKUP(B643,'[1]DADOS DOS PRODUTOS'!$A$1:$N$9999,14,0))</f>
        <v/>
      </c>
      <c r="R643" s="102" t="str">
        <f ca="1">IF(B643="","",VLOOKUP(B643,'[1]DADOS DOS PRODUTOS'!$A$1:$O$9999,15,0))</f>
        <v/>
      </c>
      <c r="S643" s="102" t="str">
        <f ca="1">IF(B643="","",VLOOKUP(B643,'[1]DADOS DOS PRODUTOS'!$A$1:$O$9999,16,0))</f>
        <v/>
      </c>
      <c r="T643" s="90" t="str">
        <f ca="1">IFERROR(M643,0)</f>
        <v/>
      </c>
      <c r="U643" s="90"/>
      <c r="V643" s="90" t="str">
        <f ca="1">LEFT(B643,4)</f>
        <v/>
      </c>
      <c r="W643" s="103">
        <f ca="1">COUNTIF('[1]Planejamento Trançadeira'!C113:APM113,'[1]Planejamento Trançadeira'!A113)</f>
        <v>0</v>
      </c>
      <c r="X643" s="7" t="str">
        <f>'[1]Programação trançadeiras'!C644</f>
        <v xml:space="preserve"> </v>
      </c>
      <c r="Y643" s="7"/>
      <c r="Z643" s="7"/>
      <c r="AA643" s="7"/>
      <c r="AB643" s="7"/>
      <c r="AC643" s="7"/>
      <c r="AD643" s="7"/>
    </row>
    <row r="644" spans="1:30" ht="23.25" hidden="1" x14ac:dyDescent="0.35">
      <c r="C644" s="1"/>
      <c r="D644" s="1"/>
      <c r="E644" s="2"/>
      <c r="F644" s="2"/>
      <c r="G644" s="98" t="e">
        <f ca="1">IF(J644&gt;0,G643," ")</f>
        <v>#VALUE!</v>
      </c>
      <c r="H644" s="100" t="e">
        <f ca="1">IF(M643=$C$2,QUOTIENT(H643,0.833),IF(M643=$C$3,PRODUCT(H643,1.235),IF(M643=$C$4,PRODUCT(H643,0.75),IF(M643=$C$5,PRODUCT(H643,1.38),IF(M643=$C$6,PRODUCT(H643,1.292),IF(M643=$C$7,PRODUCT(H643,1.292),IF(M643=$C$8,PRODUCT(H643,0.391),IF(M643=$C$9,PRODUCT(H643,1.2),IF(M643=$C$10,PRODUCT(H643,1.25),IF(M643=$C$11,PRODUCT(H643,1.25),IF(M643=$C$12,PRODUCT(H643,1.25),IF(M643=$C$13,PRODUCT(H643,1.25),H643))))))))))))</f>
        <v>#VALUE!</v>
      </c>
      <c r="I644" s="97" t="s">
        <v>40</v>
      </c>
      <c r="J644" s="98" t="str">
        <f ca="1">IF($B643="","",VLOOKUP($B643,'[1]DADOS DOS PRODUTOS'!$A$1:$M$10000,5,0))</f>
        <v/>
      </c>
      <c r="K644" s="98" t="str">
        <f ca="1">IF($B643="","",VLOOKUP($B643,'[1]DADOS DOS PRODUTOS'!$A$1:$M$10000,6,0))</f>
        <v/>
      </c>
      <c r="L644" s="98" t="str">
        <f ca="1">IF($B643="","",VLOOKUP($B643,'[1]DADOS DOS PRODUTOS'!$A$1:$M$10000,7,0))</f>
        <v/>
      </c>
      <c r="M644" s="99" t="str">
        <f ca="1">IF(J644&gt;0,M643," ")</f>
        <v/>
      </c>
      <c r="N644" s="97" t="str">
        <f ca="1">N643</f>
        <v/>
      </c>
      <c r="O644" s="100">
        <f ca="1">O643</f>
        <v>0</v>
      </c>
      <c r="P644" s="105" t="e">
        <f t="shared" ca="1" si="9"/>
        <v>#VALUE!</v>
      </c>
      <c r="Q644" s="106" t="str">
        <f ca="1">Q643</f>
        <v/>
      </c>
      <c r="R644" s="106" t="str">
        <f ca="1">R643</f>
        <v/>
      </c>
      <c r="S644" s="107" t="e">
        <f ca="1">IF($B$19="","",VLOOKUP($B$19,'[1]DADOS DOS PRODUTOS'!$A$1:$O$9999,16,0))</f>
        <v>#N/A</v>
      </c>
      <c r="T644" s="7"/>
      <c r="U644" s="7"/>
      <c r="V644" s="7"/>
      <c r="W644" s="7"/>
      <c r="X644" s="7" t="str">
        <f>'[1]Programação trançadeiras'!C645</f>
        <v xml:space="preserve"> </v>
      </c>
      <c r="Y644" s="7"/>
      <c r="Z644" s="7"/>
      <c r="AA644" s="7"/>
      <c r="AB644" s="7"/>
      <c r="AC644" s="7"/>
      <c r="AD644" s="7"/>
    </row>
    <row r="645" spans="1:30" ht="23.25" hidden="1" x14ac:dyDescent="0.35">
      <c r="C645" s="1"/>
      <c r="D645" s="1"/>
      <c r="E645" s="2"/>
      <c r="F645" s="2"/>
      <c r="G645" s="97" t="e">
        <f ca="1">IF(J645&gt;0,G644," ")</f>
        <v>#VALUE!</v>
      </c>
      <c r="H645" s="100" t="e">
        <f ca="1">IF(M644=$C$2,QUOTIENT(H644,0.833),IF(M644=$C$3,PRODUCT(H644,1.235),IF(M644=$C$4,PRODUCT(H644,0.75),IF(M644=$C$5,PRODUCT(H644,1.38),IF(M644=$C$6,PRODUCT(H644,1.292),IF(M644=$C$7,PRODUCT(H644,1.292),IF(M644=$C$8,PRODUCT(H644,0.391),IF(M644=$C$9,PRODUCT(H644,1.2),IF(M644=$C$10,PRODUCT(H644,1.25),IF(M644=$C$11,PRODUCT(H644,1.25),IF(M644=$C$12,PRODUCT(H644,1.25),IF(M644=$C$13,PRODUCT(H644,1.25),H644))))))))))))</f>
        <v>#VALUE!</v>
      </c>
      <c r="I645" s="97" t="s">
        <v>40</v>
      </c>
      <c r="J645" s="97" t="str">
        <f ca="1">IF($B643="","",VLOOKUP($B643,'[1]DADOS DOS PRODUTOS'!$A$1:$M$10000,11,0))</f>
        <v/>
      </c>
      <c r="K645" s="97" t="str">
        <f ca="1">IF($B643="","",VLOOKUP($B643,'[1]DADOS DOS PRODUTOS'!$A$1:$M$10000,12,0))</f>
        <v/>
      </c>
      <c r="L645" s="97" t="str">
        <f ca="1">IF($B643="","",VLOOKUP($B643,'[1]DADOS DOS PRODUTOS'!$A$1:$M$10000,13,0))</f>
        <v/>
      </c>
      <c r="M645" s="99" t="str">
        <f ca="1">IF(J645&gt;0,M643," ")</f>
        <v/>
      </c>
      <c r="N645" s="97" t="str">
        <f ca="1">N644</f>
        <v/>
      </c>
      <c r="O645" s="100">
        <f ca="1">O643</f>
        <v>0</v>
      </c>
      <c r="P645" s="105" t="e">
        <f t="shared" ca="1" si="9"/>
        <v>#VALUE!</v>
      </c>
      <c r="Q645" s="106" t="str">
        <f ca="1">Q643</f>
        <v/>
      </c>
      <c r="R645" s="106" t="str">
        <f ca="1">R643</f>
        <v/>
      </c>
      <c r="S645" s="107" t="e">
        <f ca="1">IF($B$19="","",VLOOKUP($B$19,'[1]DADOS DOS PRODUTOS'!$A$1:$O$9999,16,0))</f>
        <v>#N/A</v>
      </c>
      <c r="T645" s="7"/>
      <c r="U645" s="7"/>
      <c r="V645" s="7"/>
      <c r="W645" s="7"/>
      <c r="X645" s="7" t="str">
        <f>'[1]Programação trançadeiras'!C646</f>
        <v xml:space="preserve"> </v>
      </c>
      <c r="Y645" s="7"/>
      <c r="Z645" s="7"/>
      <c r="AA645" s="7"/>
      <c r="AB645" s="7"/>
      <c r="AC645" s="7"/>
      <c r="AD645" s="7"/>
    </row>
    <row r="646" spans="1:30" ht="23.25" hidden="1" x14ac:dyDescent="0.35">
      <c r="B646" t="e">
        <f ca="1">IF(H646&gt;0,B643," ")</f>
        <v>#VALUE!</v>
      </c>
      <c r="C646" s="1"/>
      <c r="D646" s="108"/>
      <c r="E646" s="109"/>
      <c r="F646" s="116" t="e">
        <f ca="1">B646</f>
        <v>#VALUE!</v>
      </c>
      <c r="G646" s="95" t="e">
        <f ca="1">IF(H646&gt;0,1," ")</f>
        <v>#VALUE!</v>
      </c>
      <c r="H646" s="96" t="e">
        <f ca="1">SMALL('[1]Planejamento Trançadeira'!C105:FJ105,COUNTIF('[1]Planejamento Trançadeira'!C105:FJ105,0)+1)</f>
        <v>#VALUE!</v>
      </c>
      <c r="I646" s="97" t="s">
        <v>40</v>
      </c>
      <c r="J646" s="98" t="e">
        <f ca="1">IF($B646="","",VLOOKUP($B646,'[1]DADOS DOS PRODUTOS'!$A$1:$M$10000,2,0))</f>
        <v>#VALUE!</v>
      </c>
      <c r="K646" s="98" t="e">
        <f ca="1">IF($B646="","",VLOOKUP($B646,'[1]DADOS DOS PRODUTOS'!$A$1:$M$10000,3,0))</f>
        <v>#VALUE!</v>
      </c>
      <c r="L646" s="99" t="e">
        <f ca="1">IF($B646="","",VLOOKUP($B646,'[1]DADOS DOS PRODUTOS'!$A$1:$M$10000,4,0))</f>
        <v>#VALUE!</v>
      </c>
      <c r="M646" s="99" t="e">
        <f ca="1">IF(J646&gt;0,M643," ")</f>
        <v>#VALUE!</v>
      </c>
      <c r="N646" s="97" t="str">
        <f ca="1">N645</f>
        <v/>
      </c>
      <c r="O646" s="100">
        <f ca="1">O645</f>
        <v>0</v>
      </c>
      <c r="P646" s="105" t="e">
        <f t="shared" ca="1" si="9"/>
        <v>#VALUE!</v>
      </c>
      <c r="Q646" s="107" t="str">
        <f ca="1">Q643</f>
        <v/>
      </c>
      <c r="R646" s="106" t="str">
        <f ca="1">R645</f>
        <v/>
      </c>
      <c r="S646" s="107" t="e">
        <f ca="1">IF($B$19="","",VLOOKUP($B$19,'[1]DADOS DOS PRODUTOS'!$A$1:$O$9999,16,0))</f>
        <v>#N/A</v>
      </c>
      <c r="T646" s="7">
        <f ca="1">IFERROR(M646,0)</f>
        <v>0</v>
      </c>
      <c r="U646" s="7"/>
      <c r="V646" s="7"/>
      <c r="W646" s="7"/>
      <c r="X646" s="7" t="str">
        <f>'[1]Programação trançadeiras'!C647</f>
        <v xml:space="preserve"> </v>
      </c>
      <c r="Y646" s="7"/>
      <c r="Z646" s="7"/>
      <c r="AA646" s="7"/>
      <c r="AB646" s="7"/>
      <c r="AC646" s="7"/>
      <c r="AD646" s="7"/>
    </row>
    <row r="647" spans="1:30" ht="23.25" hidden="1" x14ac:dyDescent="0.35">
      <c r="C647" s="1"/>
      <c r="D647" s="1"/>
      <c r="E647" s="2"/>
      <c r="F647" s="2"/>
      <c r="G647" s="98" t="e">
        <f ca="1">IF(J647&gt;0,G646," ")</f>
        <v>#VALUE!</v>
      </c>
      <c r="H647" s="100" t="e">
        <f ca="1">IF(M646=$C$2,QUOTIENT(H646,0.833),IF(M646=$C$3,PRODUCT(H646,1.235),IF(M646=$C$4,PRODUCT(H646,0.75),IF(M646=$C$5,PRODUCT(H646,1.38),IF(M646=$C$6,PRODUCT(H646,1.292),IF(M646=$C$7,PRODUCT(H646,1.292),IF(M646=$C$8,PRODUCT(H646,0.391),IF(M646=$C$9,PRODUCT(H646,1.2),IF(M646=$C$10,PRODUCT(H646,1.25),IF(M646=$C$11,PRODUCT(H646,1.25),IF(M646=$C$12,PRODUCT(H646,1.25),IF(M646=$C$13,PRODUCT(H646,1.25),H646))))))))))))</f>
        <v>#VALUE!</v>
      </c>
      <c r="I647" s="97" t="s">
        <v>40</v>
      </c>
      <c r="J647" s="98" t="e">
        <f ca="1">IF($B646="","",VLOOKUP($B646,'[1]DADOS DOS PRODUTOS'!$A$1:$M$10000,5,0))</f>
        <v>#VALUE!</v>
      </c>
      <c r="K647" s="98" t="e">
        <f ca="1">IF($B646="","",VLOOKUP($B646,'[1]DADOS DOS PRODUTOS'!$A$1:$M$10000,6,0))</f>
        <v>#VALUE!</v>
      </c>
      <c r="L647" s="98" t="e">
        <f ca="1">IF($B646="","",VLOOKUP($B646,'[1]DADOS DOS PRODUTOS'!$A$1:$M$10000,7,0))</f>
        <v>#VALUE!</v>
      </c>
      <c r="M647" s="99" t="e">
        <f ca="1">IF(J647&gt;0,M643," ")</f>
        <v>#VALUE!</v>
      </c>
      <c r="N647" s="97" t="str">
        <f ca="1">N646</f>
        <v/>
      </c>
      <c r="O647" s="100">
        <f ca="1">O646</f>
        <v>0</v>
      </c>
      <c r="P647" s="105" t="e">
        <f t="shared" ca="1" si="9"/>
        <v>#VALUE!</v>
      </c>
      <c r="Q647" s="106" t="str">
        <f ca="1">Q643</f>
        <v/>
      </c>
      <c r="R647" s="106" t="str">
        <f ca="1">R645</f>
        <v/>
      </c>
      <c r="S647" s="107" t="e">
        <f ca="1">IF($B$19="","",VLOOKUP($B$19,'[1]DADOS DOS PRODUTOS'!$A$1:$O$9999,16,0))</f>
        <v>#N/A</v>
      </c>
      <c r="T647" s="7"/>
      <c r="U647" s="7"/>
      <c r="V647" s="7"/>
      <c r="W647" s="7"/>
      <c r="X647" s="7" t="str">
        <f>'[1]Programação trançadeiras'!C648</f>
        <v xml:space="preserve"> </v>
      </c>
      <c r="Y647" s="7"/>
      <c r="Z647" s="7"/>
      <c r="AA647" s="7"/>
      <c r="AB647" s="7"/>
      <c r="AC647" s="7"/>
      <c r="AD647" s="7"/>
    </row>
    <row r="648" spans="1:30" ht="23.25" hidden="1" x14ac:dyDescent="0.35">
      <c r="C648" s="1"/>
      <c r="D648" s="1"/>
      <c r="E648" s="2"/>
      <c r="F648" s="2"/>
      <c r="G648" s="98" t="e">
        <f ca="1">IF(J648&gt;0,G647," ")</f>
        <v>#VALUE!</v>
      </c>
      <c r="H648" s="100" t="e">
        <f ca="1">IF(M647=$C$2,QUOTIENT(H647,0.833),IF(M647=$C$3,PRODUCT(H647,1.235),IF(M647=$C$4,PRODUCT(H647,0.75),IF(M647=$C$5,PRODUCT(H647,1.38),IF(M647=$C$6,PRODUCT(H647,1.292),IF(M647=$C$7,PRODUCT(H647,1.292),IF(M647=$C$8,PRODUCT(H647,0.391),IF(M647=$C$9,PRODUCT(H647,1.2),IF(M647=$C$10,PRODUCT(H647,1.25),IF(M647=$C$11,PRODUCT(H647,1.25),IF(M647=$C$12,PRODUCT(H647,1.25),IF(M647=$C$13,PRODUCT(H647,1.25),H647))))))))))))</f>
        <v>#VALUE!</v>
      </c>
      <c r="I648" s="97" t="s">
        <v>40</v>
      </c>
      <c r="J648" s="97" t="e">
        <f ca="1">IF($B646="","",VLOOKUP($B646,'[1]DADOS DOS PRODUTOS'!$A$1:$M$10000,11,0))</f>
        <v>#VALUE!</v>
      </c>
      <c r="K648" s="97" t="e">
        <f ca="1">IF($B646="","",VLOOKUP($B646,'[1]DADOS DOS PRODUTOS'!$A$1:$M$10000,12,0))</f>
        <v>#VALUE!</v>
      </c>
      <c r="L648" s="97" t="e">
        <f ca="1">IF($B646="","",VLOOKUP($B646,'[1]DADOS DOS PRODUTOS'!$A$1:$M$10000,13,0))</f>
        <v>#VALUE!</v>
      </c>
      <c r="M648" s="99" t="e">
        <f ca="1">IF(J648&gt;0,M643," ")</f>
        <v>#VALUE!</v>
      </c>
      <c r="N648" s="97" t="str">
        <f ca="1">N647</f>
        <v/>
      </c>
      <c r="O648" s="100">
        <f ca="1">O647</f>
        <v>0</v>
      </c>
      <c r="P648" s="105" t="e">
        <f t="shared" ca="1" si="9"/>
        <v>#VALUE!</v>
      </c>
      <c r="Q648" s="106" t="str">
        <f ca="1">Q643</f>
        <v/>
      </c>
      <c r="R648" s="106" t="str">
        <f ca="1">R645</f>
        <v/>
      </c>
      <c r="S648" s="107" t="e">
        <f ca="1">IF($B$19="","",VLOOKUP($B$19,'[1]DADOS DOS PRODUTOS'!$A$1:$O$9999,16,0))</f>
        <v>#N/A</v>
      </c>
      <c r="T648" s="7"/>
      <c r="U648" s="7"/>
      <c r="V648" s="7"/>
      <c r="W648" s="7"/>
      <c r="X648" s="7" t="str">
        <f>'[1]Programação trançadeiras'!C649</f>
        <v xml:space="preserve"> </v>
      </c>
      <c r="Y648" s="7"/>
      <c r="Z648" s="7"/>
      <c r="AA648" s="7"/>
      <c r="AB648" s="7"/>
      <c r="AC648" s="7"/>
      <c r="AD648" s="7"/>
    </row>
    <row r="649" spans="1:30" ht="23.25" hidden="1" x14ac:dyDescent="0.35">
      <c r="A649">
        <v>14</v>
      </c>
      <c r="B649" s="110" t="str">
        <f ca="1">'[1]Programação trançadeiras'!I108</f>
        <v/>
      </c>
      <c r="C649" s="1">
        <f ca="1">'[1]Programação trançadeiras'!J108</f>
        <v>0</v>
      </c>
      <c r="D649" s="108" t="e">
        <f ca="1">(Q649*C649)/R649</f>
        <v>#VALUE!</v>
      </c>
      <c r="E649" s="109" t="e">
        <f ca="1">D649/Q649</f>
        <v>#VALUE!</v>
      </c>
      <c r="F649" s="116" t="str">
        <f ca="1">B649</f>
        <v/>
      </c>
      <c r="G649" s="18" t="e">
        <f ca="1">IF(H649&lt;Q649,1,W649)</f>
        <v>#VALUE!</v>
      </c>
      <c r="H649" s="111" t="e">
        <f ca="1">IF(D649&gt;Q649,Q649,IF(D649&lt;Q649,D649,D649))</f>
        <v>#VALUE!</v>
      </c>
      <c r="I649" s="112" t="s">
        <v>40</v>
      </c>
      <c r="J649" s="113" t="str">
        <f ca="1">IF($B649="","",VLOOKUP($B649,'[1]DADOS DOS PRODUTOS'!$A$1:$M$10000,2,0))</f>
        <v/>
      </c>
      <c r="K649" s="113" t="str">
        <f ca="1">IF($B649="","",VLOOKUP($B649,'[1]DADOS DOS PRODUTOS'!$A$1:$M$10000,3,0))</f>
        <v/>
      </c>
      <c r="L649" s="17" t="str">
        <f ca="1">IF($B649="","",VLOOKUP($B649,'[1]DADOS DOS PRODUTOS'!$A$1:$M$10000,4,0))</f>
        <v/>
      </c>
      <c r="M649" s="17" t="str">
        <f ca="1">IF(B649="","",VLOOKUP(B649,'[1]DADOS DOS PRODUTOS'!$A$1:$M$10000,8,0))</f>
        <v/>
      </c>
      <c r="N649" s="112" t="str">
        <f ca="1">IF(B649="","",VLOOKUP(B649,'[1]DADOS DOS PRODUTOS'!$A$1:$M$10000,9,0))</f>
        <v/>
      </c>
      <c r="O649" s="114">
        <f ca="1">C649</f>
        <v>0</v>
      </c>
      <c r="P649" s="101" t="e">
        <f t="shared" ca="1" si="9"/>
        <v>#VALUE!</v>
      </c>
      <c r="Q649" s="102" t="str">
        <f ca="1">IF(B649="","",VLOOKUP(B649,'[1]DADOS DOS PRODUTOS'!$A$1:$N$9999,14,0))</f>
        <v/>
      </c>
      <c r="R649" s="102" t="str">
        <f ca="1">IF(B649="","",VLOOKUP(B649,'[1]DADOS DOS PRODUTOS'!$A$1:$O$9999,15,0))</f>
        <v/>
      </c>
      <c r="S649" s="102" t="str">
        <f ca="1">IF(B649="","",VLOOKUP(B649,'[1]DADOS DOS PRODUTOS'!$A$1:$O$9999,16,0))</f>
        <v/>
      </c>
      <c r="T649" s="90" t="str">
        <f ca="1">IFERROR(M649,0)</f>
        <v/>
      </c>
      <c r="U649" s="90"/>
      <c r="V649" s="90" t="str">
        <f ca="1">LEFT(B649,4)</f>
        <v/>
      </c>
      <c r="W649" s="103">
        <f ca="1">COUNTIF('[1]Planejamento Trançadeira'!C114:APM114,'[1]Planejamento Trançadeira'!A114)</f>
        <v>0</v>
      </c>
      <c r="X649" s="7" t="str">
        <f>'[1]Programação trançadeiras'!C650</f>
        <v xml:space="preserve"> </v>
      </c>
      <c r="Y649" s="7"/>
      <c r="Z649" s="7"/>
      <c r="AA649" s="7"/>
      <c r="AB649" s="7"/>
      <c r="AC649" s="7"/>
      <c r="AD649" s="7"/>
    </row>
    <row r="650" spans="1:30" ht="23.25" hidden="1" x14ac:dyDescent="0.35">
      <c r="C650" s="1"/>
      <c r="D650" s="1"/>
      <c r="E650" s="2"/>
      <c r="F650" s="2"/>
      <c r="G650" s="113" t="e">
        <f ca="1">IF(J650&gt;0,G649," ")</f>
        <v>#VALUE!</v>
      </c>
      <c r="H650" s="114" t="e">
        <f ca="1">IF(M649=$C$2,QUOTIENT(H649,0.833),IF(M649=$C$3,PRODUCT(H649,1.235),IF(M649=$C$4,PRODUCT(H649,0.75),IF(M649=$C$5,PRODUCT(H649,1.38),IF(M649=$C$6,PRODUCT(H649,1.292),IF(M649=$C$7,PRODUCT(H649,1.292),IF(M649=$C$8,PRODUCT(H649,0.391),IF(M649=$C$9,PRODUCT(H649,1.2),IF(M649=$C$10,PRODUCT(H649,1.25),IF(M649=$C$11,PRODUCT(H649,1.25),IF(M649=$C$12,PRODUCT(H649,1.25),IF(M649=$C$13,PRODUCT(H649,1.25),H649))))))))))))</f>
        <v>#VALUE!</v>
      </c>
      <c r="I650" s="112" t="s">
        <v>40</v>
      </c>
      <c r="J650" s="113" t="str">
        <f ca="1">IF($B649="","",VLOOKUP($B649,'[1]DADOS DOS PRODUTOS'!$A$1:$M$10000,5,0))</f>
        <v/>
      </c>
      <c r="K650" s="113" t="str">
        <f ca="1">IF($B649="","",VLOOKUP($B649,'[1]DADOS DOS PRODUTOS'!$A$1:$M$10000,6,0))</f>
        <v/>
      </c>
      <c r="L650" s="113" t="str">
        <f ca="1">IF($B649="","",VLOOKUP($B649,'[1]DADOS DOS PRODUTOS'!$A$1:$M$10000,7,0))</f>
        <v/>
      </c>
      <c r="M650" s="17" t="str">
        <f ca="1">IF(J650&gt;0,M649," ")</f>
        <v/>
      </c>
      <c r="N650" s="112" t="str">
        <f ca="1">N649</f>
        <v/>
      </c>
      <c r="O650" s="114">
        <f ca="1">O649</f>
        <v>0</v>
      </c>
      <c r="P650" s="105" t="e">
        <f t="shared" ca="1" si="9"/>
        <v>#VALUE!</v>
      </c>
      <c r="Q650" s="106" t="str">
        <f ca="1">Q649</f>
        <v/>
      </c>
      <c r="R650" s="106" t="str">
        <f ca="1">R649</f>
        <v/>
      </c>
      <c r="S650" s="107" t="e">
        <f ca="1">IF($B$19="","",VLOOKUP($B$19,'[1]DADOS DOS PRODUTOS'!$A$1:$O$9999,16,0))</f>
        <v>#N/A</v>
      </c>
      <c r="T650" s="7"/>
      <c r="U650" s="7"/>
      <c r="V650" s="7"/>
      <c r="W650" s="7"/>
      <c r="X650" s="7" t="str">
        <f>'[1]Programação trançadeiras'!C651</f>
        <v xml:space="preserve"> </v>
      </c>
      <c r="Y650" s="7"/>
      <c r="Z650" s="7"/>
      <c r="AA650" s="7"/>
      <c r="AB650" s="7"/>
      <c r="AC650" s="7"/>
      <c r="AD650" s="7"/>
    </row>
    <row r="651" spans="1:30" ht="23.25" hidden="1" x14ac:dyDescent="0.35">
      <c r="C651" s="1"/>
      <c r="D651" s="1"/>
      <c r="E651" s="2"/>
      <c r="F651" s="2"/>
      <c r="G651" s="112" t="e">
        <f ca="1">IF(J651&gt;0,G650," ")</f>
        <v>#VALUE!</v>
      </c>
      <c r="H651" s="114" t="e">
        <f ca="1">IF(M650=$C$2,QUOTIENT(H650,0.833),IF(M650=$C$3,PRODUCT(H650,1.235),IF(M650=$C$4,PRODUCT(H650,0.75),IF(M650=$C$5,PRODUCT(H650,1.38),IF(M650=$C$6,PRODUCT(H650,1.292),IF(M650=$C$7,PRODUCT(H650,1.292),IF(M650=$C$8,PRODUCT(H650,0.391),IF(M650=$C$9,PRODUCT(H650,1.2),IF(M650=$C$10,PRODUCT(H650,1.25),IF(M650=$C$11,PRODUCT(H650,1.25),IF(M650=$C$12,PRODUCT(H650,1.25),IF(M650=$C$13,PRODUCT(H650,1.25),H650))))))))))))</f>
        <v>#VALUE!</v>
      </c>
      <c r="I651" s="112" t="s">
        <v>40</v>
      </c>
      <c r="J651" s="112" t="str">
        <f ca="1">IF($B649="","",VLOOKUP($B649,'[1]DADOS DOS PRODUTOS'!$A$1:$M$10000,11,0))</f>
        <v/>
      </c>
      <c r="K651" s="112" t="str">
        <f ca="1">IF($B649="","",VLOOKUP($B649,'[1]DADOS DOS PRODUTOS'!$A$1:$M$10000,12,0))</f>
        <v/>
      </c>
      <c r="L651" s="112" t="str">
        <f ca="1">IF($B649="","",VLOOKUP($B649,'[1]DADOS DOS PRODUTOS'!$A$1:$M$10000,13,0))</f>
        <v/>
      </c>
      <c r="M651" s="17" t="str">
        <f ca="1">IF(J651&gt;0,M649," ")</f>
        <v/>
      </c>
      <c r="N651" s="112" t="str">
        <f ca="1">N650</f>
        <v/>
      </c>
      <c r="O651" s="114">
        <f ca="1">O649</f>
        <v>0</v>
      </c>
      <c r="P651" s="105" t="e">
        <f t="shared" ca="1" si="9"/>
        <v>#VALUE!</v>
      </c>
      <c r="Q651" s="106" t="str">
        <f ca="1">Q649</f>
        <v/>
      </c>
      <c r="R651" s="106" t="str">
        <f ca="1">R649</f>
        <v/>
      </c>
      <c r="S651" s="107" t="e">
        <f ca="1">IF($B$19="","",VLOOKUP($B$19,'[1]DADOS DOS PRODUTOS'!$A$1:$O$9999,16,0))</f>
        <v>#N/A</v>
      </c>
      <c r="T651" s="7"/>
      <c r="U651" s="7"/>
      <c r="V651" s="7"/>
      <c r="W651" s="7"/>
      <c r="X651" s="7" t="str">
        <f>'[1]Programação trançadeiras'!C652</f>
        <v xml:space="preserve"> </v>
      </c>
      <c r="Y651" s="7"/>
      <c r="Z651" s="7"/>
      <c r="AA651" s="7"/>
      <c r="AB651" s="7"/>
      <c r="AC651" s="7"/>
      <c r="AD651" s="7"/>
    </row>
    <row r="652" spans="1:30" ht="23.25" hidden="1" x14ac:dyDescent="0.35">
      <c r="B652" t="e">
        <f ca="1">IF(H652&gt;0,B649," ")</f>
        <v>#VALUE!</v>
      </c>
      <c r="C652" s="1"/>
      <c r="D652" s="108"/>
      <c r="E652" s="109"/>
      <c r="F652" s="116" t="e">
        <f ca="1">B652</f>
        <v>#VALUE!</v>
      </c>
      <c r="G652" s="18" t="e">
        <f ca="1">IF(H652&gt;0,1," ")</f>
        <v>#VALUE!</v>
      </c>
      <c r="H652" s="111" t="e">
        <f ca="1">SMALL('[1]Planejamento Trançadeira'!C106:FJ106,COUNTIF('[1]Planejamento Trançadeira'!C106:FJ106,0)+1)</f>
        <v>#VALUE!</v>
      </c>
      <c r="I652" s="112" t="s">
        <v>40</v>
      </c>
      <c r="J652" s="113" t="e">
        <f ca="1">IF($B652="","",VLOOKUP($B652,'[1]DADOS DOS PRODUTOS'!$A$1:$M$10000,2,0))</f>
        <v>#VALUE!</v>
      </c>
      <c r="K652" s="113" t="e">
        <f ca="1">IF($B652="","",VLOOKUP($B652,'[1]DADOS DOS PRODUTOS'!$A$1:$M$10000,3,0))</f>
        <v>#VALUE!</v>
      </c>
      <c r="L652" s="17" t="e">
        <f ca="1">IF($B652="","",VLOOKUP($B652,'[1]DADOS DOS PRODUTOS'!$A$1:$M$10000,4,0))</f>
        <v>#VALUE!</v>
      </c>
      <c r="M652" s="17" t="e">
        <f ca="1">IF(J652&gt;0,M649," ")</f>
        <v>#VALUE!</v>
      </c>
      <c r="N652" s="112" t="str">
        <f ca="1">N651</f>
        <v/>
      </c>
      <c r="O652" s="114">
        <f ca="1">O651</f>
        <v>0</v>
      </c>
      <c r="P652" s="105" t="e">
        <f t="shared" ca="1" si="9"/>
        <v>#VALUE!</v>
      </c>
      <c r="Q652" s="107" t="str">
        <f ca="1">Q649</f>
        <v/>
      </c>
      <c r="R652" s="106" t="str">
        <f ca="1">R651</f>
        <v/>
      </c>
      <c r="S652" s="107" t="e">
        <f ca="1">IF($B$19="","",VLOOKUP($B$19,'[1]DADOS DOS PRODUTOS'!$A$1:$O$9999,16,0))</f>
        <v>#N/A</v>
      </c>
      <c r="T652" s="7">
        <f ca="1">IFERROR(M652,0)</f>
        <v>0</v>
      </c>
      <c r="U652" s="7"/>
      <c r="V652" s="7"/>
      <c r="W652" s="7"/>
      <c r="X652" s="7" t="str">
        <f>'[1]Programação trançadeiras'!C653</f>
        <v xml:space="preserve"> </v>
      </c>
      <c r="Y652" s="7"/>
      <c r="Z652" s="7"/>
      <c r="AA652" s="7"/>
      <c r="AB652" s="7"/>
      <c r="AC652" s="7"/>
      <c r="AD652" s="7"/>
    </row>
    <row r="653" spans="1:30" ht="23.25" hidden="1" x14ac:dyDescent="0.35">
      <c r="C653" s="1"/>
      <c r="D653" s="1"/>
      <c r="E653" s="2"/>
      <c r="F653" s="2"/>
      <c r="G653" s="113" t="e">
        <f ca="1">IF(J653&gt;0,G652," ")</f>
        <v>#VALUE!</v>
      </c>
      <c r="H653" s="114" t="e">
        <f ca="1">IF(M652=$C$2,QUOTIENT(H652,0.833),IF(M652=$C$3,PRODUCT(H652,1.235),IF(M652=$C$4,PRODUCT(H652,0.75),IF(M652=$C$5,PRODUCT(H652,1.38),IF(M652=$C$6,PRODUCT(H652,1.292),IF(M652=$C$7,PRODUCT(H652,1.292),IF(M652=$C$8,PRODUCT(H652,0.391),IF(M652=$C$9,PRODUCT(H652,1.2),IF(M652=$C$10,PRODUCT(H652,1.25),IF(M652=$C$11,PRODUCT(H652,1.25),IF(M652=$C$12,PRODUCT(H652,1.25),IF(M652=$C$13,PRODUCT(H652,1.25),H652))))))))))))</f>
        <v>#VALUE!</v>
      </c>
      <c r="I653" s="112" t="s">
        <v>40</v>
      </c>
      <c r="J653" s="113" t="e">
        <f ca="1">IF($B652="","",VLOOKUP($B652,'[1]DADOS DOS PRODUTOS'!$A$1:$M$10000,5,0))</f>
        <v>#VALUE!</v>
      </c>
      <c r="K653" s="113" t="e">
        <f ca="1">IF($B652="","",VLOOKUP($B652,'[1]DADOS DOS PRODUTOS'!$A$1:$M$10000,6,0))</f>
        <v>#VALUE!</v>
      </c>
      <c r="L653" s="113" t="e">
        <f ca="1">IF($B652="","",VLOOKUP($B652,'[1]DADOS DOS PRODUTOS'!$A$1:$M$10000,7,0))</f>
        <v>#VALUE!</v>
      </c>
      <c r="M653" s="17" t="e">
        <f ca="1">IF(J653&gt;0,M649," ")</f>
        <v>#VALUE!</v>
      </c>
      <c r="N653" s="112" t="str">
        <f ca="1">N652</f>
        <v/>
      </c>
      <c r="O653" s="114">
        <f ca="1">O652</f>
        <v>0</v>
      </c>
      <c r="P653" s="105" t="e">
        <f t="shared" ca="1" si="9"/>
        <v>#VALUE!</v>
      </c>
      <c r="Q653" s="106" t="str">
        <f ca="1">Q649</f>
        <v/>
      </c>
      <c r="R653" s="106" t="str">
        <f ca="1">R651</f>
        <v/>
      </c>
      <c r="S653" s="107" t="e">
        <f ca="1">IF($B$19="","",VLOOKUP($B$19,'[1]DADOS DOS PRODUTOS'!$A$1:$O$9999,16,0))</f>
        <v>#N/A</v>
      </c>
      <c r="T653" s="7"/>
      <c r="U653" s="7"/>
      <c r="V653" s="7"/>
      <c r="W653" s="7"/>
      <c r="X653" s="7" t="str">
        <f>'[1]Programação trançadeiras'!C654</f>
        <v xml:space="preserve"> </v>
      </c>
      <c r="Y653" s="7"/>
      <c r="Z653" s="7"/>
      <c r="AA653" s="7"/>
      <c r="AB653" s="7"/>
      <c r="AC653" s="7"/>
      <c r="AD653" s="7"/>
    </row>
    <row r="654" spans="1:30" ht="23.25" hidden="1" x14ac:dyDescent="0.35">
      <c r="C654" s="1"/>
      <c r="D654" s="1"/>
      <c r="E654" s="2"/>
      <c r="F654" s="2"/>
      <c r="G654" s="113" t="e">
        <f ca="1">IF(J654&gt;0,G653," ")</f>
        <v>#VALUE!</v>
      </c>
      <c r="H654" s="114" t="e">
        <f ca="1">IF(M653=$C$2,QUOTIENT(H653,0.833),IF(M653=$C$3,PRODUCT(H653,1.235),IF(M653=$C$4,PRODUCT(H653,0.75),IF(M653=$C$5,PRODUCT(H653,1.38),IF(M653=$C$6,PRODUCT(H653,1.292),IF(M653=$C$7,PRODUCT(H653,1.292),IF(M653=$C$8,PRODUCT(H653,0.391),IF(M653=$C$9,PRODUCT(H653,1.2),IF(M653=$C$10,PRODUCT(H653,1.25),IF(M653=$C$11,PRODUCT(H653,1.25),IF(M653=$C$12,PRODUCT(H653,1.25),IF(M653=$C$13,PRODUCT(H653,1.25),H653))))))))))))</f>
        <v>#VALUE!</v>
      </c>
      <c r="I654" s="112" t="s">
        <v>40</v>
      </c>
      <c r="J654" s="112" t="e">
        <f ca="1">IF($B652="","",VLOOKUP($B652,'[1]DADOS DOS PRODUTOS'!$A$1:$M$10000,11,0))</f>
        <v>#VALUE!</v>
      </c>
      <c r="K654" s="112" t="e">
        <f ca="1">IF($B652="","",VLOOKUP($B652,'[1]DADOS DOS PRODUTOS'!$A$1:$M$10000,12,0))</f>
        <v>#VALUE!</v>
      </c>
      <c r="L654" s="112" t="e">
        <f ca="1">IF($B652="","",VLOOKUP($B652,'[1]DADOS DOS PRODUTOS'!$A$1:$M$10000,13,0))</f>
        <v>#VALUE!</v>
      </c>
      <c r="M654" s="17" t="e">
        <f ca="1">IF(J654&gt;0,M649," ")</f>
        <v>#VALUE!</v>
      </c>
      <c r="N654" s="112" t="str">
        <f ca="1">N653</f>
        <v/>
      </c>
      <c r="O654" s="114">
        <f ca="1">O653</f>
        <v>0</v>
      </c>
      <c r="P654" s="105" t="e">
        <f t="shared" ca="1" si="9"/>
        <v>#VALUE!</v>
      </c>
      <c r="Q654" s="106" t="str">
        <f ca="1">Q649</f>
        <v/>
      </c>
      <c r="R654" s="106" t="str">
        <f ca="1">R651</f>
        <v/>
      </c>
      <c r="S654" s="107" t="e">
        <f ca="1">IF($B$19="","",VLOOKUP($B$19,'[1]DADOS DOS PRODUTOS'!$A$1:$O$9999,16,0))</f>
        <v>#N/A</v>
      </c>
      <c r="T654" s="7"/>
      <c r="U654" s="7"/>
      <c r="V654" s="7"/>
      <c r="W654" s="7"/>
      <c r="X654" s="7" t="str">
        <f>'[1]Programação trançadeiras'!C655</f>
        <v xml:space="preserve"> </v>
      </c>
      <c r="Y654" s="7"/>
      <c r="Z654" s="7"/>
      <c r="AA654" s="7"/>
      <c r="AB654" s="7"/>
      <c r="AC654" s="7"/>
      <c r="AD654" s="7"/>
    </row>
    <row r="655" spans="1:30" ht="23.25" hidden="1" x14ac:dyDescent="0.35">
      <c r="A655">
        <v>13</v>
      </c>
      <c r="B655" s="110" t="str">
        <f ca="1">'[1]Programação trançadeiras'!I109</f>
        <v/>
      </c>
      <c r="C655" s="1">
        <f ca="1">'[1]Programação trançadeiras'!J109</f>
        <v>0</v>
      </c>
      <c r="D655" s="108" t="e">
        <f ca="1">(Q655*C655)/R655</f>
        <v>#VALUE!</v>
      </c>
      <c r="E655" s="109" t="e">
        <f ca="1">D655/Q655</f>
        <v>#VALUE!</v>
      </c>
      <c r="F655" s="116" t="str">
        <f ca="1">B655</f>
        <v/>
      </c>
      <c r="G655" s="95" t="e">
        <f ca="1">IF(H655&lt;Q655,1,W655)</f>
        <v>#VALUE!</v>
      </c>
      <c r="H655" s="96" t="e">
        <f ca="1">IF(D655&gt;Q655,Q655,IF(D655&lt;Q655,D655,D655))</f>
        <v>#VALUE!</v>
      </c>
      <c r="I655" s="97" t="s">
        <v>40</v>
      </c>
      <c r="J655" s="98" t="str">
        <f ca="1">IF($B655="","",VLOOKUP($B655,'[1]DADOS DOS PRODUTOS'!$A$1:$M$10000,2,0))</f>
        <v/>
      </c>
      <c r="K655" s="98" t="str">
        <f ca="1">IF($B655="","",VLOOKUP($B655,'[1]DADOS DOS PRODUTOS'!$A$1:$M$10000,3,0))</f>
        <v/>
      </c>
      <c r="L655" s="99" t="str">
        <f ca="1">IF($B655="","",VLOOKUP($B655,'[1]DADOS DOS PRODUTOS'!$A$1:$M$10000,4,0))</f>
        <v/>
      </c>
      <c r="M655" s="99" t="str">
        <f ca="1">IF(B655="","",VLOOKUP(B655,'[1]DADOS DOS PRODUTOS'!$A$1:$M$10000,8,0))</f>
        <v/>
      </c>
      <c r="N655" s="97" t="str">
        <f ca="1">IF(B655="","",VLOOKUP(B655,'[1]DADOS DOS PRODUTOS'!$A$1:$M$10000,9,0))</f>
        <v/>
      </c>
      <c r="O655" s="100">
        <f ca="1">C655</f>
        <v>0</v>
      </c>
      <c r="P655" s="101" t="e">
        <f t="shared" ca="1" si="9"/>
        <v>#VALUE!</v>
      </c>
      <c r="Q655" s="102" t="str">
        <f ca="1">IF(B655="","",VLOOKUP(B655,'[1]DADOS DOS PRODUTOS'!$A$1:$N$9999,14,0))</f>
        <v/>
      </c>
      <c r="R655" s="102" t="str">
        <f ca="1">IF(B655="","",VLOOKUP(B655,'[1]DADOS DOS PRODUTOS'!$A$1:$O$9999,15,0))</f>
        <v/>
      </c>
      <c r="S655" s="102" t="str">
        <f ca="1">IF(B655="","",VLOOKUP(B655,'[1]DADOS DOS PRODUTOS'!$A$1:$O$9999,16,0))</f>
        <v/>
      </c>
      <c r="T655" s="90" t="str">
        <f ca="1">IFERROR(M655,0)</f>
        <v/>
      </c>
      <c r="U655" s="90"/>
      <c r="V655" s="90" t="str">
        <f ca="1">LEFT(B655,4)</f>
        <v/>
      </c>
      <c r="W655" s="103">
        <f ca="1">COUNTIF('[1]Planejamento Trançadeira'!C115:APM115,'[1]Planejamento Trançadeira'!A115)</f>
        <v>0</v>
      </c>
      <c r="X655" s="7" t="str">
        <f>'[1]Programação trançadeiras'!C656</f>
        <v xml:space="preserve"> </v>
      </c>
      <c r="Y655" s="7"/>
      <c r="Z655" s="7"/>
      <c r="AA655" s="7"/>
      <c r="AB655" s="7"/>
      <c r="AC655" s="7"/>
      <c r="AD655" s="7"/>
    </row>
    <row r="656" spans="1:30" ht="23.25" hidden="1" x14ac:dyDescent="0.35">
      <c r="C656" s="1"/>
      <c r="D656" s="1"/>
      <c r="E656" s="2"/>
      <c r="F656" s="2"/>
      <c r="G656" s="98" t="e">
        <f ca="1">IF(J656&gt;0,G655," ")</f>
        <v>#VALUE!</v>
      </c>
      <c r="H656" s="100" t="e">
        <f ca="1">IF(M655=$C$2,QUOTIENT(H655,0.833),IF(M655=$C$3,PRODUCT(H655,1.235),IF(M655=$C$4,PRODUCT(H655,0.75),IF(M655=$C$5,PRODUCT(H655,1.38),IF(M655=$C$6,PRODUCT(H655,1.292),IF(M655=$C$7,PRODUCT(H655,1.292),IF(M655=$C$8,PRODUCT(H655,0.391),IF(M655=$C$9,PRODUCT(H655,1.2),IF(M655=$C$10,PRODUCT(H655,1.25),IF(M655=$C$11,PRODUCT(H655,1.25),IF(M655=$C$12,PRODUCT(H655,1.25),IF(M655=$C$13,PRODUCT(H655,1.25),H655))))))))))))</f>
        <v>#VALUE!</v>
      </c>
      <c r="I656" s="97" t="s">
        <v>40</v>
      </c>
      <c r="J656" s="98" t="str">
        <f ca="1">IF($B655="","",VLOOKUP($B655,'[1]DADOS DOS PRODUTOS'!$A$1:$M$10000,5,0))</f>
        <v/>
      </c>
      <c r="K656" s="98" t="str">
        <f ca="1">IF($B655="","",VLOOKUP($B655,'[1]DADOS DOS PRODUTOS'!$A$1:$M$10000,6,0))</f>
        <v/>
      </c>
      <c r="L656" s="98" t="str">
        <f ca="1">IF($B655="","",VLOOKUP($B655,'[1]DADOS DOS PRODUTOS'!$A$1:$M$10000,7,0))</f>
        <v/>
      </c>
      <c r="M656" s="99" t="str">
        <f ca="1">IF(J656&gt;0,M655," ")</f>
        <v/>
      </c>
      <c r="N656" s="97" t="str">
        <f ca="1">N655</f>
        <v/>
      </c>
      <c r="O656" s="100">
        <f ca="1">O655</f>
        <v>0</v>
      </c>
      <c r="P656" s="105" t="e">
        <f t="shared" ca="1" si="9"/>
        <v>#VALUE!</v>
      </c>
      <c r="Q656" s="106" t="str">
        <f ca="1">Q655</f>
        <v/>
      </c>
      <c r="R656" s="106" t="str">
        <f ca="1">R655</f>
        <v/>
      </c>
      <c r="S656" s="107" t="e">
        <f ca="1">IF($B$19="","",VLOOKUP($B$19,'[1]DADOS DOS PRODUTOS'!$A$1:$O$9999,16,0))</f>
        <v>#N/A</v>
      </c>
      <c r="T656" s="7"/>
      <c r="U656" s="7"/>
      <c r="V656" s="7"/>
      <c r="W656" s="7"/>
      <c r="X656" s="7" t="str">
        <f>'[1]Programação trançadeiras'!C657</f>
        <v xml:space="preserve"> </v>
      </c>
      <c r="Y656" s="7"/>
      <c r="Z656" s="7"/>
      <c r="AA656" s="7"/>
      <c r="AB656" s="7"/>
      <c r="AC656" s="7"/>
      <c r="AD656" s="7"/>
    </row>
    <row r="657" spans="1:30" ht="23.25" hidden="1" x14ac:dyDescent="0.35">
      <c r="C657" s="1"/>
      <c r="D657" s="1"/>
      <c r="E657" s="2"/>
      <c r="F657" s="2"/>
      <c r="G657" s="97" t="e">
        <f ca="1">IF(J657&gt;0,G656," ")</f>
        <v>#VALUE!</v>
      </c>
      <c r="H657" s="100" t="e">
        <f ca="1">IF(M656=$C$2,QUOTIENT(H656,0.833),IF(M656=$C$3,PRODUCT(H656,1.235),IF(M656=$C$4,PRODUCT(H656,0.75),IF(M656=$C$5,PRODUCT(H656,1.38),IF(M656=$C$6,PRODUCT(H656,1.292),IF(M656=$C$7,PRODUCT(H656,1.292),IF(M656=$C$8,PRODUCT(H656,0.391),IF(M656=$C$9,PRODUCT(H656,1.2),IF(M656=$C$10,PRODUCT(H656,1.25),IF(M656=$C$11,PRODUCT(H656,1.25),IF(M656=$C$12,PRODUCT(H656,1.25),IF(M656=$C$13,PRODUCT(H656,1.25),H656))))))))))))</f>
        <v>#VALUE!</v>
      </c>
      <c r="I657" s="97" t="s">
        <v>40</v>
      </c>
      <c r="J657" s="97" t="str">
        <f ca="1">IF($B655="","",VLOOKUP($B655,'[1]DADOS DOS PRODUTOS'!$A$1:$M$10000,11,0))</f>
        <v/>
      </c>
      <c r="K657" s="97" t="str">
        <f ca="1">IF($B655="","",VLOOKUP($B655,'[1]DADOS DOS PRODUTOS'!$A$1:$M$10000,12,0))</f>
        <v/>
      </c>
      <c r="L657" s="97" t="str">
        <f ca="1">IF($B655="","",VLOOKUP($B655,'[1]DADOS DOS PRODUTOS'!$A$1:$M$10000,13,0))</f>
        <v/>
      </c>
      <c r="M657" s="99" t="str">
        <f ca="1">IF(J657&gt;0,M655," ")</f>
        <v/>
      </c>
      <c r="N657" s="97" t="str">
        <f ca="1">N656</f>
        <v/>
      </c>
      <c r="O657" s="100">
        <f ca="1">O655</f>
        <v>0</v>
      </c>
      <c r="P657" s="105" t="e">
        <f t="shared" ca="1" si="9"/>
        <v>#VALUE!</v>
      </c>
      <c r="Q657" s="106" t="str">
        <f ca="1">Q655</f>
        <v/>
      </c>
      <c r="R657" s="106" t="str">
        <f ca="1">R655</f>
        <v/>
      </c>
      <c r="S657" s="107" t="e">
        <f ca="1">IF($B$19="","",VLOOKUP($B$19,'[1]DADOS DOS PRODUTOS'!$A$1:$O$9999,16,0))</f>
        <v>#N/A</v>
      </c>
      <c r="T657" s="7"/>
      <c r="U657" s="7"/>
      <c r="V657" s="7"/>
      <c r="W657" s="7"/>
      <c r="X657" s="7" t="str">
        <f>'[1]Programação trançadeiras'!C658</f>
        <v xml:space="preserve"> </v>
      </c>
      <c r="Y657" s="7"/>
      <c r="Z657" s="7"/>
      <c r="AA657" s="7"/>
      <c r="AB657" s="7"/>
      <c r="AC657" s="7"/>
      <c r="AD657" s="7"/>
    </row>
    <row r="658" spans="1:30" ht="23.25" hidden="1" x14ac:dyDescent="0.35">
      <c r="B658" t="e">
        <f ca="1">IF(H658&gt;0,B655," ")</f>
        <v>#VALUE!</v>
      </c>
      <c r="C658" s="1"/>
      <c r="D658" s="108"/>
      <c r="E658" s="109"/>
      <c r="F658" s="116" t="e">
        <f ca="1">B658</f>
        <v>#VALUE!</v>
      </c>
      <c r="G658" s="95" t="e">
        <f ca="1">IF(H658&gt;0,1," ")</f>
        <v>#VALUE!</v>
      </c>
      <c r="H658" s="96" t="e">
        <f ca="1">SMALL('[1]Planejamento Trançadeira'!C107:FJ107,COUNTIF('[1]Planejamento Trançadeira'!C107:FJ107,0)+1)</f>
        <v>#VALUE!</v>
      </c>
      <c r="I658" s="97" t="s">
        <v>40</v>
      </c>
      <c r="J658" s="98" t="e">
        <f ca="1">IF($B658="","",VLOOKUP($B658,'[1]DADOS DOS PRODUTOS'!$A$1:$M$10000,2,0))</f>
        <v>#VALUE!</v>
      </c>
      <c r="K658" s="98" t="e">
        <f ca="1">IF($B658="","",VLOOKUP($B658,'[1]DADOS DOS PRODUTOS'!$A$1:$M$10000,3,0))</f>
        <v>#VALUE!</v>
      </c>
      <c r="L658" s="99" t="e">
        <f ca="1">IF($B658="","",VLOOKUP($B658,'[1]DADOS DOS PRODUTOS'!$A$1:$M$10000,4,0))</f>
        <v>#VALUE!</v>
      </c>
      <c r="M658" s="99" t="e">
        <f ca="1">IF(J658&gt;0,M655," ")</f>
        <v>#VALUE!</v>
      </c>
      <c r="N658" s="97" t="str">
        <f ca="1">N657</f>
        <v/>
      </c>
      <c r="O658" s="100">
        <f ca="1">O657</f>
        <v>0</v>
      </c>
      <c r="P658" s="105" t="e">
        <f t="shared" ca="1" si="9"/>
        <v>#VALUE!</v>
      </c>
      <c r="Q658" s="107" t="str">
        <f ca="1">Q655</f>
        <v/>
      </c>
      <c r="R658" s="106" t="str">
        <f ca="1">R657</f>
        <v/>
      </c>
      <c r="S658" s="107" t="e">
        <f ca="1">IF($B$19="","",VLOOKUP($B$19,'[1]DADOS DOS PRODUTOS'!$A$1:$O$9999,16,0))</f>
        <v>#N/A</v>
      </c>
      <c r="T658" s="7">
        <f ca="1">IFERROR(M658,0)</f>
        <v>0</v>
      </c>
      <c r="U658" s="7"/>
      <c r="V658" s="7"/>
      <c r="W658" s="7"/>
      <c r="X658" s="7" t="str">
        <f>'[1]Programação trançadeiras'!C659</f>
        <v xml:space="preserve"> </v>
      </c>
      <c r="Y658" s="7"/>
      <c r="Z658" s="7"/>
      <c r="AA658" s="7"/>
      <c r="AB658" s="7"/>
      <c r="AC658" s="7"/>
      <c r="AD658" s="7"/>
    </row>
    <row r="659" spans="1:30" ht="23.25" hidden="1" x14ac:dyDescent="0.35">
      <c r="C659" s="1"/>
      <c r="D659" s="1"/>
      <c r="E659" s="2"/>
      <c r="F659" s="2"/>
      <c r="G659" s="98" t="e">
        <f ca="1">IF(J659&gt;0,G658," ")</f>
        <v>#VALUE!</v>
      </c>
      <c r="H659" s="100" t="e">
        <f ca="1">IF(M658=$C$2,QUOTIENT(H658,0.833),IF(M658=$C$3,PRODUCT(H658,1.235),IF(M658=$C$4,PRODUCT(H658,0.75),IF(M658=$C$5,PRODUCT(H658,1.38),IF(M658=$C$6,PRODUCT(H658,1.292),IF(M658=$C$7,PRODUCT(H658,1.292),IF(M658=$C$8,PRODUCT(H658,0.391),IF(M658=$C$9,PRODUCT(H658,1.2),IF(M658=$C$10,PRODUCT(H658,1.25),IF(M658=$C$11,PRODUCT(H658,1.25),IF(M658=$C$12,PRODUCT(H658,1.25),IF(M658=$C$13,PRODUCT(H658,1.25),H658))))))))))))</f>
        <v>#VALUE!</v>
      </c>
      <c r="I659" s="97" t="s">
        <v>40</v>
      </c>
      <c r="J659" s="98" t="e">
        <f ca="1">IF($B658="","",VLOOKUP($B658,'[1]DADOS DOS PRODUTOS'!$A$1:$M$10000,5,0))</f>
        <v>#VALUE!</v>
      </c>
      <c r="K659" s="98" t="e">
        <f ca="1">IF($B658="","",VLOOKUP($B658,'[1]DADOS DOS PRODUTOS'!$A$1:$M$10000,6,0))</f>
        <v>#VALUE!</v>
      </c>
      <c r="L659" s="98" t="e">
        <f ca="1">IF($B658="","",VLOOKUP($B658,'[1]DADOS DOS PRODUTOS'!$A$1:$M$10000,7,0))</f>
        <v>#VALUE!</v>
      </c>
      <c r="M659" s="99" t="e">
        <f ca="1">IF(J659&gt;0,M655," ")</f>
        <v>#VALUE!</v>
      </c>
      <c r="N659" s="97" t="str">
        <f ca="1">N658</f>
        <v/>
      </c>
      <c r="O659" s="100">
        <f ca="1">O658</f>
        <v>0</v>
      </c>
      <c r="P659" s="105" t="e">
        <f t="shared" ref="P659:P722" ca="1" si="10">IF(G659&gt;0,TRUE,FALSE)</f>
        <v>#VALUE!</v>
      </c>
      <c r="Q659" s="106" t="str">
        <f ca="1">Q655</f>
        <v/>
      </c>
      <c r="R659" s="106" t="str">
        <f ca="1">R657</f>
        <v/>
      </c>
      <c r="S659" s="107" t="e">
        <f ca="1">IF($B$19="","",VLOOKUP($B$19,'[1]DADOS DOS PRODUTOS'!$A$1:$O$9999,16,0))</f>
        <v>#N/A</v>
      </c>
      <c r="T659" s="7"/>
      <c r="U659" s="7"/>
      <c r="V659" s="7"/>
      <c r="W659" s="7"/>
      <c r="X659" s="7" t="str">
        <f>'[1]Programação trançadeiras'!C660</f>
        <v xml:space="preserve"> </v>
      </c>
      <c r="Y659" s="7"/>
      <c r="Z659" s="7"/>
      <c r="AA659" s="7"/>
      <c r="AB659" s="7"/>
      <c r="AC659" s="7"/>
      <c r="AD659" s="7"/>
    </row>
    <row r="660" spans="1:30" ht="23.25" hidden="1" x14ac:dyDescent="0.35">
      <c r="C660" s="1"/>
      <c r="D660" s="1"/>
      <c r="E660" s="2"/>
      <c r="F660" s="2"/>
      <c r="G660" s="98" t="e">
        <f ca="1">IF(J660&gt;0,G659," ")</f>
        <v>#VALUE!</v>
      </c>
      <c r="H660" s="100" t="e">
        <f ca="1">IF(M659=$C$2,QUOTIENT(H659,0.833),IF(M659=$C$3,PRODUCT(H659,1.235),IF(M659=$C$4,PRODUCT(H659,0.75),IF(M659=$C$5,PRODUCT(H659,1.38),IF(M659=$C$6,PRODUCT(H659,1.292),IF(M659=$C$7,PRODUCT(H659,1.292),IF(M659=$C$8,PRODUCT(H659,0.391),IF(M659=$C$9,PRODUCT(H659,1.2),IF(M659=$C$10,PRODUCT(H659,1.25),IF(M659=$C$11,PRODUCT(H659,1.25),IF(M659=$C$12,PRODUCT(H659,1.25),IF(M659=$C$13,PRODUCT(H659,1.25),H659))))))))))))</f>
        <v>#VALUE!</v>
      </c>
      <c r="I660" s="97" t="s">
        <v>40</v>
      </c>
      <c r="J660" s="97" t="e">
        <f ca="1">IF($B658="","",VLOOKUP($B658,'[1]DADOS DOS PRODUTOS'!$A$1:$M$10000,11,0))</f>
        <v>#VALUE!</v>
      </c>
      <c r="K660" s="97" t="e">
        <f ca="1">IF($B658="","",VLOOKUP($B658,'[1]DADOS DOS PRODUTOS'!$A$1:$M$10000,12,0))</f>
        <v>#VALUE!</v>
      </c>
      <c r="L660" s="97" t="e">
        <f ca="1">IF($B658="","",VLOOKUP($B658,'[1]DADOS DOS PRODUTOS'!$A$1:$M$10000,13,0))</f>
        <v>#VALUE!</v>
      </c>
      <c r="M660" s="99" t="e">
        <f ca="1">IF(J660&gt;0,M655," ")</f>
        <v>#VALUE!</v>
      </c>
      <c r="N660" s="97" t="str">
        <f ca="1">N659</f>
        <v/>
      </c>
      <c r="O660" s="100">
        <f ca="1">O659</f>
        <v>0</v>
      </c>
      <c r="P660" s="105" t="e">
        <f t="shared" ca="1" si="10"/>
        <v>#VALUE!</v>
      </c>
      <c r="Q660" s="106" t="str">
        <f ca="1">Q655</f>
        <v/>
      </c>
      <c r="R660" s="106" t="str">
        <f ca="1">R657</f>
        <v/>
      </c>
      <c r="S660" s="107" t="e">
        <f ca="1">IF($B$19="","",VLOOKUP($B$19,'[1]DADOS DOS PRODUTOS'!$A$1:$O$9999,16,0))</f>
        <v>#N/A</v>
      </c>
      <c r="T660" s="7"/>
      <c r="U660" s="7"/>
      <c r="V660" s="7"/>
      <c r="W660" s="7"/>
      <c r="X660" s="7" t="str">
        <f>'[1]Programação trançadeiras'!C661</f>
        <v xml:space="preserve"> </v>
      </c>
      <c r="Y660" s="7"/>
      <c r="Z660" s="7"/>
      <c r="AA660" s="7"/>
      <c r="AB660" s="7"/>
      <c r="AC660" s="7"/>
      <c r="AD660" s="7"/>
    </row>
    <row r="661" spans="1:30" ht="23.25" hidden="1" x14ac:dyDescent="0.35">
      <c r="A661">
        <v>14</v>
      </c>
      <c r="B661" s="110" t="str">
        <f ca="1">'[1]Programação trançadeiras'!I110</f>
        <v/>
      </c>
      <c r="C661" s="1">
        <f ca="1">'[1]Programação trançadeiras'!J110</f>
        <v>0</v>
      </c>
      <c r="D661" s="108" t="e">
        <f ca="1">(Q661*C661)/R661</f>
        <v>#VALUE!</v>
      </c>
      <c r="E661" s="109" t="e">
        <f ca="1">D661/Q661</f>
        <v>#VALUE!</v>
      </c>
      <c r="F661" s="116" t="str">
        <f ca="1">B661</f>
        <v/>
      </c>
      <c r="G661" s="18" t="e">
        <f ca="1">IF(H661&lt;Q661,1,W661)</f>
        <v>#VALUE!</v>
      </c>
      <c r="H661" s="111" t="e">
        <f ca="1">IF(D661&gt;Q661,Q661,IF(D661&lt;Q661,D661,D661))</f>
        <v>#VALUE!</v>
      </c>
      <c r="I661" s="112" t="s">
        <v>40</v>
      </c>
      <c r="J661" s="113" t="str">
        <f ca="1">IF($B661="","",VLOOKUP($B661,'[1]DADOS DOS PRODUTOS'!$A$1:$M$10000,2,0))</f>
        <v/>
      </c>
      <c r="K661" s="113" t="str">
        <f ca="1">IF($B661="","",VLOOKUP($B661,'[1]DADOS DOS PRODUTOS'!$A$1:$M$10000,3,0))</f>
        <v/>
      </c>
      <c r="L661" s="17" t="str">
        <f ca="1">IF($B661="","",VLOOKUP($B661,'[1]DADOS DOS PRODUTOS'!$A$1:$M$10000,4,0))</f>
        <v/>
      </c>
      <c r="M661" s="17" t="str">
        <f ca="1">IF(B661="","",VLOOKUP(B661,'[1]DADOS DOS PRODUTOS'!$A$1:$M$10000,8,0))</f>
        <v/>
      </c>
      <c r="N661" s="112" t="str">
        <f ca="1">IF(B661="","",VLOOKUP(B661,'[1]DADOS DOS PRODUTOS'!$A$1:$M$10000,9,0))</f>
        <v/>
      </c>
      <c r="O661" s="114">
        <f ca="1">C661</f>
        <v>0</v>
      </c>
      <c r="P661" s="101" t="e">
        <f t="shared" ca="1" si="10"/>
        <v>#VALUE!</v>
      </c>
      <c r="Q661" s="102" t="str">
        <f ca="1">IF(B661="","",VLOOKUP(B661,'[1]DADOS DOS PRODUTOS'!$A$1:$N$9999,14,0))</f>
        <v/>
      </c>
      <c r="R661" s="102" t="str">
        <f ca="1">IF(B661="","",VLOOKUP(B661,'[1]DADOS DOS PRODUTOS'!$A$1:$O$9999,15,0))</f>
        <v/>
      </c>
      <c r="S661" s="102" t="str">
        <f ca="1">IF(B661="","",VLOOKUP(B661,'[1]DADOS DOS PRODUTOS'!$A$1:$O$9999,16,0))</f>
        <v/>
      </c>
      <c r="T661" s="90" t="str">
        <f ca="1">IFERROR(M661,0)</f>
        <v/>
      </c>
      <c r="U661" s="90"/>
      <c r="V661" s="90" t="str">
        <f ca="1">LEFT(B661,4)</f>
        <v/>
      </c>
      <c r="W661" s="103">
        <f ca="1">COUNTIF('[1]Planejamento Trançadeira'!C116:APM116,'[1]Planejamento Trançadeira'!A116)</f>
        <v>0</v>
      </c>
      <c r="X661" s="7" t="str">
        <f>'[1]Programação trançadeiras'!C662</f>
        <v xml:space="preserve"> </v>
      </c>
      <c r="Y661" s="7"/>
      <c r="Z661" s="7"/>
      <c r="AA661" s="7"/>
      <c r="AB661" s="7"/>
      <c r="AC661" s="7"/>
      <c r="AD661" s="7"/>
    </row>
    <row r="662" spans="1:30" ht="23.25" hidden="1" x14ac:dyDescent="0.35">
      <c r="C662" s="1"/>
      <c r="D662" s="1"/>
      <c r="E662" s="2"/>
      <c r="F662" s="2"/>
      <c r="G662" s="113" t="e">
        <f ca="1">IF(J662&gt;0,G661," ")</f>
        <v>#VALUE!</v>
      </c>
      <c r="H662" s="114" t="e">
        <f ca="1">IF(M661=$C$2,QUOTIENT(H661,0.833),IF(M661=$C$3,PRODUCT(H661,1.235),IF(M661=$C$4,PRODUCT(H661,0.75),IF(M661=$C$5,PRODUCT(H661,1.38),IF(M661=$C$6,PRODUCT(H661,1.292),IF(M661=$C$7,PRODUCT(H661,1.292),IF(M661=$C$8,PRODUCT(H661,0.391),IF(M661=$C$9,PRODUCT(H661,1.2),IF(M661=$C$10,PRODUCT(H661,1.25),IF(M661=$C$11,PRODUCT(H661,1.25),IF(M661=$C$12,PRODUCT(H661,1.25),IF(M661=$C$13,PRODUCT(H661,1.25),H661))))))))))))</f>
        <v>#VALUE!</v>
      </c>
      <c r="I662" s="112" t="s">
        <v>40</v>
      </c>
      <c r="J662" s="113" t="str">
        <f ca="1">IF($B661="","",VLOOKUP($B661,'[1]DADOS DOS PRODUTOS'!$A$1:$M$10000,5,0))</f>
        <v/>
      </c>
      <c r="K662" s="113" t="str">
        <f ca="1">IF($B661="","",VLOOKUP($B661,'[1]DADOS DOS PRODUTOS'!$A$1:$M$10000,6,0))</f>
        <v/>
      </c>
      <c r="L662" s="113" t="str">
        <f ca="1">IF($B661="","",VLOOKUP($B661,'[1]DADOS DOS PRODUTOS'!$A$1:$M$10000,7,0))</f>
        <v/>
      </c>
      <c r="M662" s="17" t="str">
        <f ca="1">IF(J662&gt;0,M661," ")</f>
        <v/>
      </c>
      <c r="N662" s="112" t="str">
        <f ca="1">N661</f>
        <v/>
      </c>
      <c r="O662" s="114">
        <f ca="1">O661</f>
        <v>0</v>
      </c>
      <c r="P662" s="105" t="e">
        <f t="shared" ca="1" si="10"/>
        <v>#VALUE!</v>
      </c>
      <c r="Q662" s="106" t="str">
        <f ca="1">Q661</f>
        <v/>
      </c>
      <c r="R662" s="106" t="str">
        <f ca="1">R661</f>
        <v/>
      </c>
      <c r="S662" s="107" t="e">
        <f ca="1">IF($B$19="","",VLOOKUP($B$19,'[1]DADOS DOS PRODUTOS'!$A$1:$O$9999,16,0))</f>
        <v>#N/A</v>
      </c>
      <c r="T662" s="7"/>
      <c r="U662" s="7"/>
      <c r="V662" s="7"/>
      <c r="W662" s="7"/>
      <c r="X662" s="7" t="str">
        <f>'[1]Programação trançadeiras'!C663</f>
        <v xml:space="preserve"> </v>
      </c>
      <c r="Y662" s="7"/>
      <c r="Z662" s="7"/>
      <c r="AA662" s="7"/>
      <c r="AB662" s="7"/>
      <c r="AC662" s="7"/>
      <c r="AD662" s="7"/>
    </row>
    <row r="663" spans="1:30" ht="23.25" hidden="1" x14ac:dyDescent="0.35">
      <c r="C663" s="1"/>
      <c r="D663" s="1"/>
      <c r="E663" s="2"/>
      <c r="F663" s="2"/>
      <c r="G663" s="112" t="e">
        <f ca="1">IF(J663&gt;0,G662," ")</f>
        <v>#VALUE!</v>
      </c>
      <c r="H663" s="114" t="e">
        <f ca="1">IF(M662=$C$2,QUOTIENT(H662,0.833),IF(M662=$C$3,PRODUCT(H662,1.235),IF(M662=$C$4,PRODUCT(H662,0.75),IF(M662=$C$5,PRODUCT(H662,1.38),IF(M662=$C$6,PRODUCT(H662,1.292),IF(M662=$C$7,PRODUCT(H662,1.292),IF(M662=$C$8,PRODUCT(H662,0.391),IF(M662=$C$9,PRODUCT(H662,1.2),IF(M662=$C$10,PRODUCT(H662,1.25),IF(M662=$C$11,PRODUCT(H662,1.25),IF(M662=$C$12,PRODUCT(H662,1.25),IF(M662=$C$13,PRODUCT(H662,1.25),H662))))))))))))</f>
        <v>#VALUE!</v>
      </c>
      <c r="I663" s="112" t="s">
        <v>40</v>
      </c>
      <c r="J663" s="112" t="str">
        <f ca="1">IF($B661="","",VLOOKUP($B661,'[1]DADOS DOS PRODUTOS'!$A$1:$M$10000,11,0))</f>
        <v/>
      </c>
      <c r="K663" s="112" t="str">
        <f ca="1">IF($B661="","",VLOOKUP($B661,'[1]DADOS DOS PRODUTOS'!$A$1:$M$10000,12,0))</f>
        <v/>
      </c>
      <c r="L663" s="112" t="str">
        <f ca="1">IF($B661="","",VLOOKUP($B661,'[1]DADOS DOS PRODUTOS'!$A$1:$M$10000,13,0))</f>
        <v/>
      </c>
      <c r="M663" s="17" t="str">
        <f ca="1">IF(J663&gt;0,M661," ")</f>
        <v/>
      </c>
      <c r="N663" s="112" t="str">
        <f ca="1">N662</f>
        <v/>
      </c>
      <c r="O663" s="114">
        <f ca="1">O661</f>
        <v>0</v>
      </c>
      <c r="P663" s="105" t="e">
        <f t="shared" ca="1" si="10"/>
        <v>#VALUE!</v>
      </c>
      <c r="Q663" s="106" t="str">
        <f ca="1">Q661</f>
        <v/>
      </c>
      <c r="R663" s="106" t="str">
        <f ca="1">R661</f>
        <v/>
      </c>
      <c r="S663" s="107" t="e">
        <f ca="1">IF($B$19="","",VLOOKUP($B$19,'[1]DADOS DOS PRODUTOS'!$A$1:$O$9999,16,0))</f>
        <v>#N/A</v>
      </c>
      <c r="T663" s="7"/>
      <c r="U663" s="7"/>
      <c r="V663" s="7"/>
      <c r="W663" s="7"/>
      <c r="X663" s="7" t="str">
        <f>'[1]Programação trançadeiras'!C664</f>
        <v xml:space="preserve"> </v>
      </c>
      <c r="Y663" s="7"/>
      <c r="Z663" s="7"/>
      <c r="AA663" s="7"/>
      <c r="AB663" s="7"/>
      <c r="AC663" s="7"/>
      <c r="AD663" s="7"/>
    </row>
    <row r="664" spans="1:30" ht="23.25" hidden="1" x14ac:dyDescent="0.35">
      <c r="B664" t="e">
        <f ca="1">IF(H664&gt;0,B661," ")</f>
        <v>#VALUE!</v>
      </c>
      <c r="C664" s="1"/>
      <c r="D664" s="108"/>
      <c r="E664" s="109"/>
      <c r="F664" s="116" t="e">
        <f ca="1">B664</f>
        <v>#VALUE!</v>
      </c>
      <c r="G664" s="18" t="e">
        <f ca="1">IF(H664&gt;0,1," ")</f>
        <v>#VALUE!</v>
      </c>
      <c r="H664" s="111" t="e">
        <f ca="1">SMALL('[1]Planejamento Trançadeira'!C108:FJ108,COUNTIF('[1]Planejamento Trançadeira'!C108:FJ108,0)+1)</f>
        <v>#VALUE!</v>
      </c>
      <c r="I664" s="112" t="s">
        <v>40</v>
      </c>
      <c r="J664" s="113" t="e">
        <f ca="1">IF($B664="","",VLOOKUP($B664,'[1]DADOS DOS PRODUTOS'!$A$1:$M$10000,2,0))</f>
        <v>#VALUE!</v>
      </c>
      <c r="K664" s="113" t="e">
        <f ca="1">IF($B664="","",VLOOKUP($B664,'[1]DADOS DOS PRODUTOS'!$A$1:$M$10000,3,0))</f>
        <v>#VALUE!</v>
      </c>
      <c r="L664" s="17" t="e">
        <f ca="1">IF($B664="","",VLOOKUP($B664,'[1]DADOS DOS PRODUTOS'!$A$1:$M$10000,4,0))</f>
        <v>#VALUE!</v>
      </c>
      <c r="M664" s="17" t="e">
        <f ca="1">IF(J664&gt;0,M661," ")</f>
        <v>#VALUE!</v>
      </c>
      <c r="N664" s="112" t="str">
        <f ca="1">N663</f>
        <v/>
      </c>
      <c r="O664" s="114">
        <f ca="1">O663</f>
        <v>0</v>
      </c>
      <c r="P664" s="105" t="e">
        <f t="shared" ca="1" si="10"/>
        <v>#VALUE!</v>
      </c>
      <c r="Q664" s="107" t="str">
        <f ca="1">Q661</f>
        <v/>
      </c>
      <c r="R664" s="106" t="str">
        <f ca="1">R663</f>
        <v/>
      </c>
      <c r="S664" s="107" t="e">
        <f ca="1">IF($B$19="","",VLOOKUP($B$19,'[1]DADOS DOS PRODUTOS'!$A$1:$O$9999,16,0))</f>
        <v>#N/A</v>
      </c>
      <c r="T664" s="7">
        <f ca="1">IFERROR(M664,0)</f>
        <v>0</v>
      </c>
      <c r="U664" s="7"/>
      <c r="V664" s="7"/>
      <c r="W664" s="7"/>
      <c r="X664" s="7" t="str">
        <f>'[1]Programação trançadeiras'!C665</f>
        <v xml:space="preserve"> </v>
      </c>
      <c r="Y664" s="7"/>
      <c r="Z664" s="7"/>
      <c r="AA664" s="7"/>
      <c r="AB664" s="7"/>
      <c r="AC664" s="7"/>
      <c r="AD664" s="7"/>
    </row>
    <row r="665" spans="1:30" ht="23.25" hidden="1" x14ac:dyDescent="0.35">
      <c r="C665" s="1"/>
      <c r="D665" s="1"/>
      <c r="E665" s="2"/>
      <c r="F665" s="2"/>
      <c r="G665" s="113" t="e">
        <f ca="1">IF(J665&gt;0,G664," ")</f>
        <v>#VALUE!</v>
      </c>
      <c r="H665" s="114" t="e">
        <f ca="1">IF(M664=$C$2,QUOTIENT(H664,0.833),IF(M664=$C$3,PRODUCT(H664,1.235),IF(M664=$C$4,PRODUCT(H664,0.75),IF(M664=$C$5,PRODUCT(H664,1.38),IF(M664=$C$6,PRODUCT(H664,1.292),IF(M664=$C$7,PRODUCT(H664,1.292),IF(M664=$C$8,PRODUCT(H664,0.391),IF(M664=$C$9,PRODUCT(H664,1.2),IF(M664=$C$10,PRODUCT(H664,1.25),IF(M664=$C$11,PRODUCT(H664,1.25),IF(M664=$C$12,PRODUCT(H664,1.25),IF(M664=$C$13,PRODUCT(H664,1.25),H664))))))))))))</f>
        <v>#VALUE!</v>
      </c>
      <c r="I665" s="112" t="s">
        <v>40</v>
      </c>
      <c r="J665" s="113" t="e">
        <f ca="1">IF($B664="","",VLOOKUP($B664,'[1]DADOS DOS PRODUTOS'!$A$1:$M$10000,5,0))</f>
        <v>#VALUE!</v>
      </c>
      <c r="K665" s="113" t="e">
        <f ca="1">IF($B664="","",VLOOKUP($B664,'[1]DADOS DOS PRODUTOS'!$A$1:$M$10000,6,0))</f>
        <v>#VALUE!</v>
      </c>
      <c r="L665" s="113" t="e">
        <f ca="1">IF($B664="","",VLOOKUP($B664,'[1]DADOS DOS PRODUTOS'!$A$1:$M$10000,7,0))</f>
        <v>#VALUE!</v>
      </c>
      <c r="M665" s="17" t="e">
        <f ca="1">IF(J665&gt;0,M661," ")</f>
        <v>#VALUE!</v>
      </c>
      <c r="N665" s="112" t="str">
        <f ca="1">N664</f>
        <v/>
      </c>
      <c r="O665" s="114">
        <f ca="1">O664</f>
        <v>0</v>
      </c>
      <c r="P665" s="105" t="e">
        <f t="shared" ca="1" si="10"/>
        <v>#VALUE!</v>
      </c>
      <c r="Q665" s="106" t="str">
        <f ca="1">Q661</f>
        <v/>
      </c>
      <c r="R665" s="106" t="str">
        <f ca="1">R663</f>
        <v/>
      </c>
      <c r="S665" s="107" t="e">
        <f ca="1">IF($B$19="","",VLOOKUP($B$19,'[1]DADOS DOS PRODUTOS'!$A$1:$O$9999,16,0))</f>
        <v>#N/A</v>
      </c>
      <c r="T665" s="7"/>
      <c r="U665" s="7"/>
      <c r="V665" s="7"/>
      <c r="W665" s="7"/>
      <c r="X665" s="7" t="str">
        <f>'[1]Programação trançadeiras'!C666</f>
        <v xml:space="preserve"> </v>
      </c>
      <c r="Y665" s="7"/>
      <c r="Z665" s="7"/>
      <c r="AA665" s="7"/>
      <c r="AB665" s="7"/>
      <c r="AC665" s="7"/>
      <c r="AD665" s="7"/>
    </row>
    <row r="666" spans="1:30" ht="23.25" hidden="1" x14ac:dyDescent="0.35">
      <c r="C666" s="1"/>
      <c r="D666" s="1"/>
      <c r="E666" s="2"/>
      <c r="F666" s="2"/>
      <c r="G666" s="113" t="e">
        <f ca="1">IF(J666&gt;0,G665," ")</f>
        <v>#VALUE!</v>
      </c>
      <c r="H666" s="114" t="e">
        <f ca="1">IF(M665=$C$2,QUOTIENT(H665,0.833),IF(M665=$C$3,PRODUCT(H665,1.235),IF(M665=$C$4,PRODUCT(H665,0.75),IF(M665=$C$5,PRODUCT(H665,1.38),IF(M665=$C$6,PRODUCT(H665,1.292),IF(M665=$C$7,PRODUCT(H665,1.292),IF(M665=$C$8,PRODUCT(H665,0.391),IF(M665=$C$9,PRODUCT(H665,1.2),IF(M665=$C$10,PRODUCT(H665,1.25),IF(M665=$C$11,PRODUCT(H665,1.25),IF(M665=$C$12,PRODUCT(H665,1.25),IF(M665=$C$13,PRODUCT(H665,1.25),H665))))))))))))</f>
        <v>#VALUE!</v>
      </c>
      <c r="I666" s="112" t="s">
        <v>40</v>
      </c>
      <c r="J666" s="112" t="e">
        <f ca="1">IF($B664="","",VLOOKUP($B664,'[1]DADOS DOS PRODUTOS'!$A$1:$M$10000,11,0))</f>
        <v>#VALUE!</v>
      </c>
      <c r="K666" s="112" t="e">
        <f ca="1">IF($B664="","",VLOOKUP($B664,'[1]DADOS DOS PRODUTOS'!$A$1:$M$10000,12,0))</f>
        <v>#VALUE!</v>
      </c>
      <c r="L666" s="112" t="e">
        <f ca="1">IF($B664="","",VLOOKUP($B664,'[1]DADOS DOS PRODUTOS'!$A$1:$M$10000,13,0))</f>
        <v>#VALUE!</v>
      </c>
      <c r="M666" s="17" t="e">
        <f ca="1">IF(J666&gt;0,M661," ")</f>
        <v>#VALUE!</v>
      </c>
      <c r="N666" s="112" t="str">
        <f ca="1">N665</f>
        <v/>
      </c>
      <c r="O666" s="114">
        <f ca="1">O665</f>
        <v>0</v>
      </c>
      <c r="P666" s="105" t="e">
        <f t="shared" ca="1" si="10"/>
        <v>#VALUE!</v>
      </c>
      <c r="Q666" s="106" t="str">
        <f ca="1">Q661</f>
        <v/>
      </c>
      <c r="R666" s="106" t="str">
        <f ca="1">R663</f>
        <v/>
      </c>
      <c r="S666" s="107" t="e">
        <f ca="1">IF($B$19="","",VLOOKUP($B$19,'[1]DADOS DOS PRODUTOS'!$A$1:$O$9999,16,0))</f>
        <v>#N/A</v>
      </c>
      <c r="T666" s="7"/>
      <c r="U666" s="7"/>
      <c r="V666" s="7"/>
      <c r="W666" s="7"/>
      <c r="X666" s="7" t="str">
        <f>'[1]Programação trançadeiras'!C667</f>
        <v xml:space="preserve"> </v>
      </c>
      <c r="Y666" s="7"/>
      <c r="Z666" s="7"/>
      <c r="AA666" s="7"/>
      <c r="AB666" s="7"/>
      <c r="AC666" s="7"/>
      <c r="AD666" s="7"/>
    </row>
    <row r="667" spans="1:30" ht="23.25" hidden="1" x14ac:dyDescent="0.35">
      <c r="A667">
        <v>13</v>
      </c>
      <c r="B667" s="110" t="str">
        <f ca="1">'[1]Programação trançadeiras'!I111</f>
        <v/>
      </c>
      <c r="C667" s="1">
        <f ca="1">'[1]Programação trançadeiras'!J111</f>
        <v>0</v>
      </c>
      <c r="D667" s="108" t="e">
        <f ca="1">(Q667*C667)/R667</f>
        <v>#VALUE!</v>
      </c>
      <c r="E667" s="109" t="e">
        <f ca="1">D667/Q667</f>
        <v>#VALUE!</v>
      </c>
      <c r="F667" s="116" t="str">
        <f ca="1">B667</f>
        <v/>
      </c>
      <c r="G667" s="95" t="e">
        <f ca="1">IF(H667&lt;Q667,1,W667)</f>
        <v>#VALUE!</v>
      </c>
      <c r="H667" s="96" t="e">
        <f ca="1">IF(D667&gt;Q667,Q667,IF(D667&lt;Q667,D667,D667))</f>
        <v>#VALUE!</v>
      </c>
      <c r="I667" s="97" t="s">
        <v>40</v>
      </c>
      <c r="J667" s="98" t="str">
        <f ca="1">IF($B667="","",VLOOKUP($B667,'[1]DADOS DOS PRODUTOS'!$A$1:$M$10000,2,0))</f>
        <v/>
      </c>
      <c r="K667" s="98" t="str">
        <f ca="1">IF($B667="","",VLOOKUP($B667,'[1]DADOS DOS PRODUTOS'!$A$1:$M$10000,3,0))</f>
        <v/>
      </c>
      <c r="L667" s="99" t="str">
        <f ca="1">IF($B667="","",VLOOKUP($B667,'[1]DADOS DOS PRODUTOS'!$A$1:$M$10000,4,0))</f>
        <v/>
      </c>
      <c r="M667" s="99" t="str">
        <f ca="1">IF(B667="","",VLOOKUP(B667,'[1]DADOS DOS PRODUTOS'!$A$1:$M$10000,8,0))</f>
        <v/>
      </c>
      <c r="N667" s="97" t="str">
        <f ca="1">IF(B667="","",VLOOKUP(B667,'[1]DADOS DOS PRODUTOS'!$A$1:$M$10000,9,0))</f>
        <v/>
      </c>
      <c r="O667" s="100">
        <f ca="1">C667</f>
        <v>0</v>
      </c>
      <c r="P667" s="101" t="e">
        <f t="shared" ca="1" si="10"/>
        <v>#VALUE!</v>
      </c>
      <c r="Q667" s="102" t="str">
        <f ca="1">IF(B667="","",VLOOKUP(B667,'[1]DADOS DOS PRODUTOS'!$A$1:$N$9999,14,0))</f>
        <v/>
      </c>
      <c r="R667" s="102" t="str">
        <f ca="1">IF(B667="","",VLOOKUP(B667,'[1]DADOS DOS PRODUTOS'!$A$1:$O$9999,15,0))</f>
        <v/>
      </c>
      <c r="S667" s="102" t="str">
        <f ca="1">IF(B667="","",VLOOKUP(B667,'[1]DADOS DOS PRODUTOS'!$A$1:$O$9999,16,0))</f>
        <v/>
      </c>
      <c r="T667" s="90" t="str">
        <f ca="1">IFERROR(M667,0)</f>
        <v/>
      </c>
      <c r="U667" s="90"/>
      <c r="V667" s="90" t="str">
        <f ca="1">LEFT(B667,4)</f>
        <v/>
      </c>
      <c r="W667" s="103">
        <f ca="1">COUNTIF('[1]Planejamento Trançadeira'!C117:APM117,'[1]Planejamento Trançadeira'!A117)</f>
        <v>0</v>
      </c>
      <c r="X667" s="7" t="str">
        <f>'[1]Programação trançadeiras'!C668</f>
        <v xml:space="preserve"> </v>
      </c>
      <c r="Y667" s="7"/>
      <c r="Z667" s="7"/>
      <c r="AA667" s="7"/>
      <c r="AB667" s="7"/>
      <c r="AC667" s="7"/>
      <c r="AD667" s="7"/>
    </row>
    <row r="668" spans="1:30" ht="23.25" hidden="1" x14ac:dyDescent="0.35">
      <c r="C668" s="1"/>
      <c r="D668" s="1"/>
      <c r="E668" s="2"/>
      <c r="F668" s="2"/>
      <c r="G668" s="98" t="e">
        <f ca="1">IF(J668&gt;0,G667," ")</f>
        <v>#VALUE!</v>
      </c>
      <c r="H668" s="100" t="e">
        <f ca="1">IF(M667=$C$2,QUOTIENT(H667,0.833),IF(M667=$C$3,PRODUCT(H667,1.235),IF(M667=$C$4,PRODUCT(H667,0.75),IF(M667=$C$5,PRODUCT(H667,1.38),IF(M667=$C$6,PRODUCT(H667,1.292),IF(M667=$C$7,PRODUCT(H667,1.292),IF(M667=$C$8,PRODUCT(H667,0.391),IF(M667=$C$9,PRODUCT(H667,1.2),IF(M667=$C$10,PRODUCT(H667,1.25),IF(M667=$C$11,PRODUCT(H667,1.25),IF(M667=$C$12,PRODUCT(H667,1.25),IF(M667=$C$13,PRODUCT(H667,1.25),H667))))))))))))</f>
        <v>#VALUE!</v>
      </c>
      <c r="I668" s="97" t="s">
        <v>40</v>
      </c>
      <c r="J668" s="98" t="str">
        <f ca="1">IF($B667="","",VLOOKUP($B667,'[1]DADOS DOS PRODUTOS'!$A$1:$M$10000,5,0))</f>
        <v/>
      </c>
      <c r="K668" s="98" t="str">
        <f ca="1">IF($B667="","",VLOOKUP($B667,'[1]DADOS DOS PRODUTOS'!$A$1:$M$10000,6,0))</f>
        <v/>
      </c>
      <c r="L668" s="98" t="str">
        <f ca="1">IF($B667="","",VLOOKUP($B667,'[1]DADOS DOS PRODUTOS'!$A$1:$M$10000,7,0))</f>
        <v/>
      </c>
      <c r="M668" s="99" t="str">
        <f ca="1">IF(J668&gt;0,M667," ")</f>
        <v/>
      </c>
      <c r="N668" s="97" t="str">
        <f ca="1">N667</f>
        <v/>
      </c>
      <c r="O668" s="100">
        <f ca="1">O667</f>
        <v>0</v>
      </c>
      <c r="P668" s="105" t="e">
        <f t="shared" ca="1" si="10"/>
        <v>#VALUE!</v>
      </c>
      <c r="Q668" s="106" t="str">
        <f ca="1">Q667</f>
        <v/>
      </c>
      <c r="R668" s="106" t="str">
        <f ca="1">R667</f>
        <v/>
      </c>
      <c r="S668" s="107" t="e">
        <f ca="1">IF($B$19="","",VLOOKUP($B$19,'[1]DADOS DOS PRODUTOS'!$A$1:$O$9999,16,0))</f>
        <v>#N/A</v>
      </c>
      <c r="T668" s="7"/>
      <c r="U668" s="7"/>
      <c r="V668" s="7"/>
      <c r="W668" s="7"/>
      <c r="X668" s="7" t="str">
        <f>'[1]Programação trançadeiras'!C669</f>
        <v xml:space="preserve"> </v>
      </c>
      <c r="Y668" s="7"/>
      <c r="Z668" s="7"/>
      <c r="AA668" s="7"/>
      <c r="AB668" s="7"/>
      <c r="AC668" s="7"/>
      <c r="AD668" s="7"/>
    </row>
    <row r="669" spans="1:30" ht="23.25" hidden="1" x14ac:dyDescent="0.35">
      <c r="C669" s="1"/>
      <c r="D669" s="1"/>
      <c r="E669" s="2"/>
      <c r="F669" s="2"/>
      <c r="G669" s="97" t="e">
        <f ca="1">IF(J669&gt;0,G668," ")</f>
        <v>#VALUE!</v>
      </c>
      <c r="H669" s="100" t="e">
        <f ca="1">IF(M668=$C$2,QUOTIENT(H668,0.833),IF(M668=$C$3,PRODUCT(H668,1.235),IF(M668=$C$4,PRODUCT(H668,0.75),IF(M668=$C$5,PRODUCT(H668,1.38),IF(M668=$C$6,PRODUCT(H668,1.292),IF(M668=$C$7,PRODUCT(H668,1.292),IF(M668=$C$8,PRODUCT(H668,0.391),IF(M668=$C$9,PRODUCT(H668,1.2),IF(M668=$C$10,PRODUCT(H668,1.25),IF(M668=$C$11,PRODUCT(H668,1.25),IF(M668=$C$12,PRODUCT(H668,1.25),IF(M668=$C$13,PRODUCT(H668,1.25),H668))))))))))))</f>
        <v>#VALUE!</v>
      </c>
      <c r="I669" s="97" t="s">
        <v>40</v>
      </c>
      <c r="J669" s="97" t="str">
        <f ca="1">IF($B667="","",VLOOKUP($B667,'[1]DADOS DOS PRODUTOS'!$A$1:$M$10000,11,0))</f>
        <v/>
      </c>
      <c r="K669" s="97" t="str">
        <f ca="1">IF($B667="","",VLOOKUP($B667,'[1]DADOS DOS PRODUTOS'!$A$1:$M$10000,12,0))</f>
        <v/>
      </c>
      <c r="L669" s="97" t="str">
        <f ca="1">IF($B667="","",VLOOKUP($B667,'[1]DADOS DOS PRODUTOS'!$A$1:$M$10000,13,0))</f>
        <v/>
      </c>
      <c r="M669" s="99" t="str">
        <f ca="1">IF(J669&gt;0,M667," ")</f>
        <v/>
      </c>
      <c r="N669" s="97" t="str">
        <f ca="1">N668</f>
        <v/>
      </c>
      <c r="O669" s="100">
        <f ca="1">O667</f>
        <v>0</v>
      </c>
      <c r="P669" s="105" t="e">
        <f t="shared" ca="1" si="10"/>
        <v>#VALUE!</v>
      </c>
      <c r="Q669" s="106" t="str">
        <f ca="1">Q667</f>
        <v/>
      </c>
      <c r="R669" s="106" t="str">
        <f ca="1">R667</f>
        <v/>
      </c>
      <c r="S669" s="107" t="e">
        <f ca="1">IF($B$19="","",VLOOKUP($B$19,'[1]DADOS DOS PRODUTOS'!$A$1:$O$9999,16,0))</f>
        <v>#N/A</v>
      </c>
      <c r="T669" s="7"/>
      <c r="U669" s="7"/>
      <c r="V669" s="7"/>
      <c r="W669" s="7"/>
      <c r="X669" s="7" t="str">
        <f>'[1]Programação trançadeiras'!C670</f>
        <v xml:space="preserve"> </v>
      </c>
      <c r="Y669" s="7"/>
      <c r="Z669" s="7"/>
      <c r="AA669" s="7"/>
      <c r="AB669" s="7"/>
      <c r="AC669" s="7"/>
      <c r="AD669" s="7"/>
    </row>
    <row r="670" spans="1:30" ht="23.25" hidden="1" x14ac:dyDescent="0.35">
      <c r="B670" t="e">
        <f ca="1">IF(H670&gt;0,B667," ")</f>
        <v>#VALUE!</v>
      </c>
      <c r="C670" s="1"/>
      <c r="D670" s="108"/>
      <c r="E670" s="109"/>
      <c r="F670" s="116" t="e">
        <f ca="1">B670</f>
        <v>#VALUE!</v>
      </c>
      <c r="G670" s="95" t="e">
        <f ca="1">IF(H670&gt;0,1," ")</f>
        <v>#VALUE!</v>
      </c>
      <c r="H670" s="96" t="e">
        <f ca="1">SMALL('[1]Planejamento Trançadeira'!C109:FJ109,COUNTIF('[1]Planejamento Trançadeira'!C109:FJ109,0)+1)</f>
        <v>#VALUE!</v>
      </c>
      <c r="I670" s="97" t="s">
        <v>40</v>
      </c>
      <c r="J670" s="98" t="e">
        <f ca="1">IF($B670="","",VLOOKUP($B670,'[1]DADOS DOS PRODUTOS'!$A$1:$M$10000,2,0))</f>
        <v>#VALUE!</v>
      </c>
      <c r="K670" s="98" t="e">
        <f ca="1">IF($B670="","",VLOOKUP($B670,'[1]DADOS DOS PRODUTOS'!$A$1:$M$10000,3,0))</f>
        <v>#VALUE!</v>
      </c>
      <c r="L670" s="99" t="e">
        <f ca="1">IF($B670="","",VLOOKUP($B670,'[1]DADOS DOS PRODUTOS'!$A$1:$M$10000,4,0))</f>
        <v>#VALUE!</v>
      </c>
      <c r="M670" s="99" t="e">
        <f ca="1">IF(J670&gt;0,M667," ")</f>
        <v>#VALUE!</v>
      </c>
      <c r="N670" s="97" t="str">
        <f ca="1">N669</f>
        <v/>
      </c>
      <c r="O670" s="100">
        <f ca="1">O669</f>
        <v>0</v>
      </c>
      <c r="P670" s="105" t="e">
        <f t="shared" ca="1" si="10"/>
        <v>#VALUE!</v>
      </c>
      <c r="Q670" s="107" t="str">
        <f ca="1">Q667</f>
        <v/>
      </c>
      <c r="R670" s="106" t="str">
        <f ca="1">R669</f>
        <v/>
      </c>
      <c r="S670" s="107" t="e">
        <f ca="1">IF($B$19="","",VLOOKUP($B$19,'[1]DADOS DOS PRODUTOS'!$A$1:$O$9999,16,0))</f>
        <v>#N/A</v>
      </c>
      <c r="T670" s="7">
        <f ca="1">IFERROR(M670,0)</f>
        <v>0</v>
      </c>
      <c r="U670" s="7"/>
      <c r="V670" s="7"/>
      <c r="W670" s="7"/>
      <c r="X670" s="7" t="str">
        <f>'[1]Programação trançadeiras'!C671</f>
        <v xml:space="preserve"> </v>
      </c>
      <c r="Y670" s="7"/>
      <c r="Z670" s="7"/>
      <c r="AA670" s="7"/>
      <c r="AB670" s="7"/>
      <c r="AC670" s="7"/>
      <c r="AD670" s="7"/>
    </row>
    <row r="671" spans="1:30" ht="23.25" hidden="1" x14ac:dyDescent="0.35">
      <c r="C671" s="1"/>
      <c r="D671" s="1"/>
      <c r="E671" s="2"/>
      <c r="F671" s="2"/>
      <c r="G671" s="98" t="e">
        <f ca="1">IF(J671&gt;0,G670," ")</f>
        <v>#VALUE!</v>
      </c>
      <c r="H671" s="100" t="e">
        <f ca="1">IF(M670=$C$2,QUOTIENT(H670,0.833),IF(M670=$C$3,PRODUCT(H670,1.235),IF(M670=$C$4,PRODUCT(H670,0.75),IF(M670=$C$5,PRODUCT(H670,1.38),IF(M670=$C$6,PRODUCT(H670,1.292),IF(M670=$C$7,PRODUCT(H670,1.292),IF(M670=$C$8,PRODUCT(H670,0.391),IF(M670=$C$9,PRODUCT(H670,1.2),IF(M670=$C$10,PRODUCT(H670,1.25),IF(M670=$C$11,PRODUCT(H670,1.25),IF(M670=$C$12,PRODUCT(H670,1.25),IF(M670=$C$13,PRODUCT(H670,1.25),H670))))))))))))</f>
        <v>#VALUE!</v>
      </c>
      <c r="I671" s="97" t="s">
        <v>40</v>
      </c>
      <c r="J671" s="98" t="e">
        <f ca="1">IF($B670="","",VLOOKUP($B670,'[1]DADOS DOS PRODUTOS'!$A$1:$M$10000,5,0))</f>
        <v>#VALUE!</v>
      </c>
      <c r="K671" s="98" t="e">
        <f ca="1">IF($B670="","",VLOOKUP($B670,'[1]DADOS DOS PRODUTOS'!$A$1:$M$10000,6,0))</f>
        <v>#VALUE!</v>
      </c>
      <c r="L671" s="98" t="e">
        <f ca="1">IF($B670="","",VLOOKUP($B670,'[1]DADOS DOS PRODUTOS'!$A$1:$M$10000,7,0))</f>
        <v>#VALUE!</v>
      </c>
      <c r="M671" s="99" t="e">
        <f ca="1">IF(J671&gt;0,M667," ")</f>
        <v>#VALUE!</v>
      </c>
      <c r="N671" s="97" t="str">
        <f ca="1">N670</f>
        <v/>
      </c>
      <c r="O671" s="100">
        <f ca="1">O670</f>
        <v>0</v>
      </c>
      <c r="P671" s="105" t="e">
        <f t="shared" ca="1" si="10"/>
        <v>#VALUE!</v>
      </c>
      <c r="Q671" s="106" t="str">
        <f ca="1">Q667</f>
        <v/>
      </c>
      <c r="R671" s="106" t="str">
        <f ca="1">R669</f>
        <v/>
      </c>
      <c r="S671" s="107" t="e">
        <f ca="1">IF($B$19="","",VLOOKUP($B$19,'[1]DADOS DOS PRODUTOS'!$A$1:$O$9999,16,0))</f>
        <v>#N/A</v>
      </c>
      <c r="T671" s="7"/>
      <c r="U671" s="7"/>
      <c r="V671" s="7"/>
      <c r="W671" s="7"/>
      <c r="X671" s="7" t="str">
        <f>'[1]Programação trançadeiras'!C672</f>
        <v xml:space="preserve"> </v>
      </c>
      <c r="Y671" s="7"/>
      <c r="Z671" s="7"/>
      <c r="AA671" s="7"/>
      <c r="AB671" s="7"/>
      <c r="AC671" s="7"/>
      <c r="AD671" s="7"/>
    </row>
    <row r="672" spans="1:30" ht="23.25" hidden="1" x14ac:dyDescent="0.35">
      <c r="C672" s="1"/>
      <c r="D672" s="1"/>
      <c r="E672" s="2"/>
      <c r="F672" s="2"/>
      <c r="G672" s="98" t="e">
        <f ca="1">IF(J672&gt;0,G671," ")</f>
        <v>#VALUE!</v>
      </c>
      <c r="H672" s="100" t="e">
        <f ca="1">IF(M671=$C$2,QUOTIENT(H671,0.833),IF(M671=$C$3,PRODUCT(H671,1.235),IF(M671=$C$4,PRODUCT(H671,0.75),IF(M671=$C$5,PRODUCT(H671,1.38),IF(M671=$C$6,PRODUCT(H671,1.292),IF(M671=$C$7,PRODUCT(H671,1.292),IF(M671=$C$8,PRODUCT(H671,0.391),IF(M671=$C$9,PRODUCT(H671,1.2),IF(M671=$C$10,PRODUCT(H671,1.25),IF(M671=$C$11,PRODUCT(H671,1.25),IF(M671=$C$12,PRODUCT(H671,1.25),IF(M671=$C$13,PRODUCT(H671,1.25),H671))))))))))))</f>
        <v>#VALUE!</v>
      </c>
      <c r="I672" s="97" t="s">
        <v>40</v>
      </c>
      <c r="J672" s="97" t="e">
        <f ca="1">IF($B670="","",VLOOKUP($B670,'[1]DADOS DOS PRODUTOS'!$A$1:$M$10000,11,0))</f>
        <v>#VALUE!</v>
      </c>
      <c r="K672" s="97" t="e">
        <f ca="1">IF($B670="","",VLOOKUP($B670,'[1]DADOS DOS PRODUTOS'!$A$1:$M$10000,12,0))</f>
        <v>#VALUE!</v>
      </c>
      <c r="L672" s="97" t="e">
        <f ca="1">IF($B670="","",VLOOKUP($B670,'[1]DADOS DOS PRODUTOS'!$A$1:$M$10000,13,0))</f>
        <v>#VALUE!</v>
      </c>
      <c r="M672" s="99" t="e">
        <f ca="1">IF(J672&gt;0,M667," ")</f>
        <v>#VALUE!</v>
      </c>
      <c r="N672" s="97" t="str">
        <f ca="1">N671</f>
        <v/>
      </c>
      <c r="O672" s="100">
        <f ca="1">O671</f>
        <v>0</v>
      </c>
      <c r="P672" s="105" t="e">
        <f t="shared" ca="1" si="10"/>
        <v>#VALUE!</v>
      </c>
      <c r="Q672" s="106" t="str">
        <f ca="1">Q667</f>
        <v/>
      </c>
      <c r="R672" s="106" t="str">
        <f ca="1">R669</f>
        <v/>
      </c>
      <c r="S672" s="107" t="e">
        <f ca="1">IF($B$19="","",VLOOKUP($B$19,'[1]DADOS DOS PRODUTOS'!$A$1:$O$9999,16,0))</f>
        <v>#N/A</v>
      </c>
      <c r="T672" s="7"/>
      <c r="U672" s="7"/>
      <c r="V672" s="7"/>
      <c r="W672" s="7"/>
      <c r="X672" s="7" t="str">
        <f>'[1]Programação trançadeiras'!C673</f>
        <v xml:space="preserve"> </v>
      </c>
      <c r="Y672" s="7"/>
      <c r="Z672" s="7"/>
      <c r="AA672" s="7"/>
      <c r="AB672" s="7"/>
      <c r="AC672" s="7"/>
      <c r="AD672" s="7"/>
    </row>
    <row r="673" spans="1:30" ht="23.25" hidden="1" x14ac:dyDescent="0.35">
      <c r="A673">
        <v>14</v>
      </c>
      <c r="B673" s="110" t="str">
        <f ca="1">'[1]Programação trançadeiras'!I112</f>
        <v/>
      </c>
      <c r="C673" s="1">
        <f ca="1">'[1]Programação trançadeiras'!J112</f>
        <v>0</v>
      </c>
      <c r="D673" s="108" t="e">
        <f ca="1">(Q673*C673)/R673</f>
        <v>#VALUE!</v>
      </c>
      <c r="E673" s="109" t="e">
        <f ca="1">D673/Q673</f>
        <v>#VALUE!</v>
      </c>
      <c r="F673" s="116" t="str">
        <f ca="1">B673</f>
        <v/>
      </c>
      <c r="G673" s="18" t="e">
        <f ca="1">IF(H673&lt;Q673,1,W673)</f>
        <v>#VALUE!</v>
      </c>
      <c r="H673" s="111" t="e">
        <f ca="1">IF(D673&gt;Q673,Q673,IF(D673&lt;Q673,D673,D673))</f>
        <v>#VALUE!</v>
      </c>
      <c r="I673" s="112" t="s">
        <v>40</v>
      </c>
      <c r="J673" s="113" t="str">
        <f ca="1">IF($B673="","",VLOOKUP($B673,'[1]DADOS DOS PRODUTOS'!$A$1:$M$10000,2,0))</f>
        <v/>
      </c>
      <c r="K673" s="113" t="str">
        <f ca="1">IF($B673="","",VLOOKUP($B673,'[1]DADOS DOS PRODUTOS'!$A$1:$M$10000,3,0))</f>
        <v/>
      </c>
      <c r="L673" s="17" t="str">
        <f ca="1">IF($B673="","",VLOOKUP($B673,'[1]DADOS DOS PRODUTOS'!$A$1:$M$10000,4,0))</f>
        <v/>
      </c>
      <c r="M673" s="17" t="str">
        <f ca="1">IF(B673="","",VLOOKUP(B673,'[1]DADOS DOS PRODUTOS'!$A$1:$M$10000,8,0))</f>
        <v/>
      </c>
      <c r="N673" s="112" t="str">
        <f ca="1">IF(B673="","",VLOOKUP(B673,'[1]DADOS DOS PRODUTOS'!$A$1:$M$10000,9,0))</f>
        <v/>
      </c>
      <c r="O673" s="114">
        <f ca="1">C673</f>
        <v>0</v>
      </c>
      <c r="P673" s="101" t="e">
        <f t="shared" ca="1" si="10"/>
        <v>#VALUE!</v>
      </c>
      <c r="Q673" s="102" t="str">
        <f ca="1">IF(B673="","",VLOOKUP(B673,'[1]DADOS DOS PRODUTOS'!$A$1:$N$9999,14,0))</f>
        <v/>
      </c>
      <c r="R673" s="102" t="str">
        <f ca="1">IF(B673="","",VLOOKUP(B673,'[1]DADOS DOS PRODUTOS'!$A$1:$O$9999,15,0))</f>
        <v/>
      </c>
      <c r="S673" s="102" t="str">
        <f ca="1">IF(B673="","",VLOOKUP(B673,'[1]DADOS DOS PRODUTOS'!$A$1:$O$9999,16,0))</f>
        <v/>
      </c>
      <c r="T673" s="90" t="str">
        <f ca="1">IFERROR(M673,0)</f>
        <v/>
      </c>
      <c r="U673" s="90"/>
      <c r="V673" s="90" t="str">
        <f ca="1">LEFT(B673,4)</f>
        <v/>
      </c>
      <c r="W673" s="103">
        <f ca="1">COUNTIF('[1]Planejamento Trançadeira'!C118:APM118,'[1]Planejamento Trançadeira'!A118)</f>
        <v>0</v>
      </c>
      <c r="X673" s="7" t="str">
        <f>'[1]Programação trançadeiras'!C674</f>
        <v xml:space="preserve"> </v>
      </c>
      <c r="Y673" s="7"/>
      <c r="Z673" s="7"/>
      <c r="AA673" s="7"/>
      <c r="AB673" s="7"/>
      <c r="AC673" s="7"/>
      <c r="AD673" s="7"/>
    </row>
    <row r="674" spans="1:30" ht="23.25" hidden="1" x14ac:dyDescent="0.35">
      <c r="C674" s="1"/>
      <c r="D674" s="1"/>
      <c r="E674" s="2"/>
      <c r="F674" s="2"/>
      <c r="G674" s="113" t="e">
        <f ca="1">IF(J674&gt;0,G673," ")</f>
        <v>#VALUE!</v>
      </c>
      <c r="H674" s="114" t="e">
        <f ca="1">IF(M673=$C$2,QUOTIENT(H673,0.833),IF(M673=$C$3,PRODUCT(H673,1.235),IF(M673=$C$4,PRODUCT(H673,0.75),IF(M673=$C$5,PRODUCT(H673,1.38),IF(M673=$C$6,PRODUCT(H673,1.292),IF(M673=$C$7,PRODUCT(H673,1.292),IF(M673=$C$8,PRODUCT(H673,0.391),IF(M673=$C$9,PRODUCT(H673,1.2),IF(M673=$C$10,PRODUCT(H673,1.25),IF(M673=$C$11,PRODUCT(H673,1.25),IF(M673=$C$12,PRODUCT(H673,1.25),IF(M673=$C$13,PRODUCT(H673,1.25),H673))))))))))))</f>
        <v>#VALUE!</v>
      </c>
      <c r="I674" s="112" t="s">
        <v>40</v>
      </c>
      <c r="J674" s="113" t="str">
        <f ca="1">IF($B673="","",VLOOKUP($B673,'[1]DADOS DOS PRODUTOS'!$A$1:$M$10000,5,0))</f>
        <v/>
      </c>
      <c r="K674" s="113" t="str">
        <f ca="1">IF($B673="","",VLOOKUP($B673,'[1]DADOS DOS PRODUTOS'!$A$1:$M$10000,6,0))</f>
        <v/>
      </c>
      <c r="L674" s="113" t="str">
        <f ca="1">IF($B673="","",VLOOKUP($B673,'[1]DADOS DOS PRODUTOS'!$A$1:$M$10000,7,0))</f>
        <v/>
      </c>
      <c r="M674" s="17" t="str">
        <f ca="1">IF(J674&gt;0,M673," ")</f>
        <v/>
      </c>
      <c r="N674" s="112" t="str">
        <f ca="1">N673</f>
        <v/>
      </c>
      <c r="O674" s="114">
        <f ca="1">O673</f>
        <v>0</v>
      </c>
      <c r="P674" s="105" t="e">
        <f t="shared" ca="1" si="10"/>
        <v>#VALUE!</v>
      </c>
      <c r="Q674" s="106" t="str">
        <f ca="1">Q673</f>
        <v/>
      </c>
      <c r="R674" s="106" t="str">
        <f ca="1">R673</f>
        <v/>
      </c>
      <c r="S674" s="107" t="e">
        <f ca="1">IF($B$19="","",VLOOKUP($B$19,'[1]DADOS DOS PRODUTOS'!$A$1:$O$9999,16,0))</f>
        <v>#N/A</v>
      </c>
      <c r="T674" s="7"/>
      <c r="U674" s="7"/>
      <c r="V674" s="7"/>
      <c r="W674" s="7"/>
      <c r="X674" s="7" t="str">
        <f>'[1]Programação trançadeiras'!C675</f>
        <v xml:space="preserve"> </v>
      </c>
      <c r="Y674" s="7"/>
      <c r="Z674" s="7"/>
      <c r="AA674" s="7"/>
      <c r="AB674" s="7"/>
      <c r="AC674" s="7"/>
      <c r="AD674" s="7"/>
    </row>
    <row r="675" spans="1:30" ht="23.25" hidden="1" x14ac:dyDescent="0.35">
      <c r="C675" s="1"/>
      <c r="D675" s="1"/>
      <c r="E675" s="2"/>
      <c r="F675" s="2"/>
      <c r="G675" s="112" t="e">
        <f ca="1">IF(J675&gt;0,G674," ")</f>
        <v>#VALUE!</v>
      </c>
      <c r="H675" s="114" t="e">
        <f ca="1">IF(M674=$C$2,QUOTIENT(H674,0.833),IF(M674=$C$3,PRODUCT(H674,1.235),IF(M674=$C$4,PRODUCT(H674,0.75),IF(M674=$C$5,PRODUCT(H674,1.38),IF(M674=$C$6,PRODUCT(H674,1.292),IF(M674=$C$7,PRODUCT(H674,1.292),IF(M674=$C$8,PRODUCT(H674,0.391),IF(M674=$C$9,PRODUCT(H674,1.2),IF(M674=$C$10,PRODUCT(H674,1.25),IF(M674=$C$11,PRODUCT(H674,1.25),IF(M674=$C$12,PRODUCT(H674,1.25),IF(M674=$C$13,PRODUCT(H674,1.25),H674))))))))))))</f>
        <v>#VALUE!</v>
      </c>
      <c r="I675" s="112" t="s">
        <v>40</v>
      </c>
      <c r="J675" s="112" t="str">
        <f ca="1">IF($B673="","",VLOOKUP($B673,'[1]DADOS DOS PRODUTOS'!$A$1:$M$10000,11,0))</f>
        <v/>
      </c>
      <c r="K675" s="112" t="str">
        <f ca="1">IF($B673="","",VLOOKUP($B673,'[1]DADOS DOS PRODUTOS'!$A$1:$M$10000,12,0))</f>
        <v/>
      </c>
      <c r="L675" s="112" t="str">
        <f ca="1">IF($B673="","",VLOOKUP($B673,'[1]DADOS DOS PRODUTOS'!$A$1:$M$10000,13,0))</f>
        <v/>
      </c>
      <c r="M675" s="17" t="str">
        <f ca="1">IF(J675&gt;0,M673," ")</f>
        <v/>
      </c>
      <c r="N675" s="112" t="str">
        <f ca="1">N674</f>
        <v/>
      </c>
      <c r="O675" s="114">
        <f ca="1">O673</f>
        <v>0</v>
      </c>
      <c r="P675" s="105" t="e">
        <f t="shared" ca="1" si="10"/>
        <v>#VALUE!</v>
      </c>
      <c r="Q675" s="106" t="str">
        <f ca="1">Q673</f>
        <v/>
      </c>
      <c r="R675" s="106" t="str">
        <f ca="1">R673</f>
        <v/>
      </c>
      <c r="S675" s="107" t="e">
        <f ca="1">IF($B$19="","",VLOOKUP($B$19,'[1]DADOS DOS PRODUTOS'!$A$1:$O$9999,16,0))</f>
        <v>#N/A</v>
      </c>
      <c r="T675" s="7"/>
      <c r="U675" s="7"/>
      <c r="V675" s="7"/>
      <c r="W675" s="7"/>
      <c r="X675" s="7" t="str">
        <f>'[1]Programação trançadeiras'!C676</f>
        <v xml:space="preserve"> </v>
      </c>
      <c r="Y675" s="7"/>
      <c r="Z675" s="7"/>
      <c r="AA675" s="7"/>
      <c r="AB675" s="7"/>
      <c r="AC675" s="7"/>
      <c r="AD675" s="7"/>
    </row>
    <row r="676" spans="1:30" ht="23.25" hidden="1" x14ac:dyDescent="0.35">
      <c r="B676" t="e">
        <f ca="1">IF(H676&gt;0,B673," ")</f>
        <v>#VALUE!</v>
      </c>
      <c r="C676" s="1"/>
      <c r="D676" s="108"/>
      <c r="E676" s="109"/>
      <c r="F676" s="116" t="e">
        <f ca="1">B676</f>
        <v>#VALUE!</v>
      </c>
      <c r="G676" s="18" t="e">
        <f ca="1">IF(H676&gt;0,1," ")</f>
        <v>#VALUE!</v>
      </c>
      <c r="H676" s="111" t="e">
        <f ca="1">SMALL('[1]Planejamento Trançadeira'!C110:FJ110,COUNTIF('[1]Planejamento Trançadeira'!C110:FJ110,0)+1)</f>
        <v>#VALUE!</v>
      </c>
      <c r="I676" s="112" t="s">
        <v>40</v>
      </c>
      <c r="J676" s="113" t="e">
        <f ca="1">IF($B676="","",VLOOKUP($B676,'[1]DADOS DOS PRODUTOS'!$A$1:$M$10000,2,0))</f>
        <v>#VALUE!</v>
      </c>
      <c r="K676" s="113" t="e">
        <f ca="1">IF($B676="","",VLOOKUP($B676,'[1]DADOS DOS PRODUTOS'!$A$1:$M$10000,3,0))</f>
        <v>#VALUE!</v>
      </c>
      <c r="L676" s="17" t="e">
        <f ca="1">IF($B676="","",VLOOKUP($B676,'[1]DADOS DOS PRODUTOS'!$A$1:$M$10000,4,0))</f>
        <v>#VALUE!</v>
      </c>
      <c r="M676" s="17" t="e">
        <f ca="1">IF(J676&gt;0,M673," ")</f>
        <v>#VALUE!</v>
      </c>
      <c r="N676" s="112" t="str">
        <f ca="1">N675</f>
        <v/>
      </c>
      <c r="O676" s="114">
        <f ca="1">O675</f>
        <v>0</v>
      </c>
      <c r="P676" s="105" t="e">
        <f t="shared" ca="1" si="10"/>
        <v>#VALUE!</v>
      </c>
      <c r="Q676" s="107" t="str">
        <f ca="1">Q673</f>
        <v/>
      </c>
      <c r="R676" s="106" t="str">
        <f ca="1">R675</f>
        <v/>
      </c>
      <c r="S676" s="107" t="e">
        <f ca="1">IF($B$19="","",VLOOKUP($B$19,'[1]DADOS DOS PRODUTOS'!$A$1:$O$9999,16,0))</f>
        <v>#N/A</v>
      </c>
      <c r="T676" s="7">
        <f ca="1">IFERROR(M676,0)</f>
        <v>0</v>
      </c>
      <c r="U676" s="7"/>
      <c r="V676" s="7"/>
      <c r="W676" s="7"/>
      <c r="X676" s="7" t="str">
        <f>'[1]Programação trançadeiras'!C677</f>
        <v xml:space="preserve"> </v>
      </c>
      <c r="Y676" s="7"/>
      <c r="Z676" s="7"/>
      <c r="AA676" s="7"/>
      <c r="AB676" s="7"/>
      <c r="AC676" s="7"/>
      <c r="AD676" s="7"/>
    </row>
    <row r="677" spans="1:30" ht="23.25" hidden="1" x14ac:dyDescent="0.35">
      <c r="C677" s="1"/>
      <c r="D677" s="1"/>
      <c r="E677" s="2"/>
      <c r="F677" s="2"/>
      <c r="G677" s="113" t="e">
        <f ca="1">IF(J677&gt;0,G676," ")</f>
        <v>#VALUE!</v>
      </c>
      <c r="H677" s="114" t="e">
        <f ca="1">IF(M676=$C$2,QUOTIENT(H676,0.833),IF(M676=$C$3,PRODUCT(H676,1.235),IF(M676=$C$4,PRODUCT(H676,0.75),IF(M676=$C$5,PRODUCT(H676,1.38),IF(M676=$C$6,PRODUCT(H676,1.292),IF(M676=$C$7,PRODUCT(H676,1.292),IF(M676=$C$8,PRODUCT(H676,0.391),IF(M676=$C$9,PRODUCT(H676,1.2),IF(M676=$C$10,PRODUCT(H676,1.25),IF(M676=$C$11,PRODUCT(H676,1.25),IF(M676=$C$12,PRODUCT(H676,1.25),IF(M676=$C$13,PRODUCT(H676,1.25),H676))))))))))))</f>
        <v>#VALUE!</v>
      </c>
      <c r="I677" s="112" t="s">
        <v>40</v>
      </c>
      <c r="J677" s="113" t="e">
        <f ca="1">IF($B676="","",VLOOKUP($B676,'[1]DADOS DOS PRODUTOS'!$A$1:$M$10000,5,0))</f>
        <v>#VALUE!</v>
      </c>
      <c r="K677" s="113" t="e">
        <f ca="1">IF($B676="","",VLOOKUP($B676,'[1]DADOS DOS PRODUTOS'!$A$1:$M$10000,6,0))</f>
        <v>#VALUE!</v>
      </c>
      <c r="L677" s="113" t="e">
        <f ca="1">IF($B676="","",VLOOKUP($B676,'[1]DADOS DOS PRODUTOS'!$A$1:$M$10000,7,0))</f>
        <v>#VALUE!</v>
      </c>
      <c r="M677" s="17" t="e">
        <f ca="1">IF(J677&gt;0,M673," ")</f>
        <v>#VALUE!</v>
      </c>
      <c r="N677" s="112" t="str">
        <f ca="1">N676</f>
        <v/>
      </c>
      <c r="O677" s="114">
        <f ca="1">O676</f>
        <v>0</v>
      </c>
      <c r="P677" s="105" t="e">
        <f t="shared" ca="1" si="10"/>
        <v>#VALUE!</v>
      </c>
      <c r="Q677" s="106" t="str">
        <f ca="1">Q673</f>
        <v/>
      </c>
      <c r="R677" s="106" t="str">
        <f ca="1">R675</f>
        <v/>
      </c>
      <c r="S677" s="107" t="e">
        <f ca="1">IF($B$19="","",VLOOKUP($B$19,'[1]DADOS DOS PRODUTOS'!$A$1:$O$9999,16,0))</f>
        <v>#N/A</v>
      </c>
      <c r="T677" s="7"/>
      <c r="U677" s="7"/>
      <c r="V677" s="7"/>
      <c r="W677" s="7"/>
      <c r="X677" s="7" t="str">
        <f>'[1]Programação trançadeiras'!C678</f>
        <v xml:space="preserve"> </v>
      </c>
      <c r="Y677" s="7"/>
      <c r="Z677" s="7"/>
      <c r="AA677" s="7"/>
      <c r="AB677" s="7"/>
      <c r="AC677" s="7"/>
      <c r="AD677" s="7"/>
    </row>
    <row r="678" spans="1:30" ht="23.25" hidden="1" x14ac:dyDescent="0.35">
      <c r="C678" s="1"/>
      <c r="D678" s="1"/>
      <c r="E678" s="2"/>
      <c r="F678" s="2"/>
      <c r="G678" s="113" t="e">
        <f ca="1">IF(J678&gt;0,G677," ")</f>
        <v>#VALUE!</v>
      </c>
      <c r="H678" s="114" t="e">
        <f ca="1">IF(M677=$C$2,QUOTIENT(H677,0.833),IF(M677=$C$3,PRODUCT(H677,1.235),IF(M677=$C$4,PRODUCT(H677,0.75),IF(M677=$C$5,PRODUCT(H677,1.38),IF(M677=$C$6,PRODUCT(H677,1.292),IF(M677=$C$7,PRODUCT(H677,1.292),IF(M677=$C$8,PRODUCT(H677,0.391),IF(M677=$C$9,PRODUCT(H677,1.2),IF(M677=$C$10,PRODUCT(H677,1.25),IF(M677=$C$11,PRODUCT(H677,1.25),IF(M677=$C$12,PRODUCT(H677,1.25),IF(M677=$C$13,PRODUCT(H677,1.25),H677))))))))))))</f>
        <v>#VALUE!</v>
      </c>
      <c r="I678" s="112" t="s">
        <v>40</v>
      </c>
      <c r="J678" s="112" t="e">
        <f ca="1">IF($B676="","",VLOOKUP($B676,'[1]DADOS DOS PRODUTOS'!$A$1:$M$10000,11,0))</f>
        <v>#VALUE!</v>
      </c>
      <c r="K678" s="112" t="e">
        <f ca="1">IF($B676="","",VLOOKUP($B676,'[1]DADOS DOS PRODUTOS'!$A$1:$M$10000,12,0))</f>
        <v>#VALUE!</v>
      </c>
      <c r="L678" s="112" t="e">
        <f ca="1">IF($B676="","",VLOOKUP($B676,'[1]DADOS DOS PRODUTOS'!$A$1:$M$10000,13,0))</f>
        <v>#VALUE!</v>
      </c>
      <c r="M678" s="17" t="e">
        <f ca="1">IF(J678&gt;0,M673," ")</f>
        <v>#VALUE!</v>
      </c>
      <c r="N678" s="112" t="str">
        <f ca="1">N677</f>
        <v/>
      </c>
      <c r="O678" s="114">
        <f ca="1">O677</f>
        <v>0</v>
      </c>
      <c r="P678" s="105" t="e">
        <f t="shared" ca="1" si="10"/>
        <v>#VALUE!</v>
      </c>
      <c r="Q678" s="106" t="str">
        <f ca="1">Q673</f>
        <v/>
      </c>
      <c r="R678" s="106" t="str">
        <f ca="1">R675</f>
        <v/>
      </c>
      <c r="S678" s="107" t="e">
        <f ca="1">IF($B$19="","",VLOOKUP($B$19,'[1]DADOS DOS PRODUTOS'!$A$1:$O$9999,16,0))</f>
        <v>#N/A</v>
      </c>
      <c r="T678" s="7"/>
      <c r="U678" s="7"/>
      <c r="V678" s="7"/>
      <c r="W678" s="7"/>
      <c r="X678" s="7" t="str">
        <f>'[1]Programação trançadeiras'!C679</f>
        <v xml:space="preserve"> </v>
      </c>
      <c r="Y678" s="7"/>
      <c r="Z678" s="7"/>
      <c r="AA678" s="7"/>
      <c r="AB678" s="7"/>
      <c r="AC678" s="7"/>
      <c r="AD678" s="7"/>
    </row>
    <row r="679" spans="1:30" ht="23.25" hidden="1" x14ac:dyDescent="0.35">
      <c r="A679">
        <v>13</v>
      </c>
      <c r="B679" s="110" t="str">
        <f ca="1">'[1]Programação trançadeiras'!I113</f>
        <v/>
      </c>
      <c r="C679" s="1">
        <f ca="1">'[1]Programação trançadeiras'!J113</f>
        <v>0</v>
      </c>
      <c r="D679" s="108" t="e">
        <f ca="1">(Q679*C679)/R679</f>
        <v>#VALUE!</v>
      </c>
      <c r="E679" s="109" t="e">
        <f ca="1">D679/Q679</f>
        <v>#VALUE!</v>
      </c>
      <c r="F679" s="116" t="str">
        <f ca="1">B679</f>
        <v/>
      </c>
      <c r="G679" s="95" t="e">
        <f ca="1">IF(H679&lt;Q679,1,W679)</f>
        <v>#VALUE!</v>
      </c>
      <c r="H679" s="96" t="e">
        <f ca="1">IF(D679&gt;Q679,Q679,IF(D679&lt;Q679,D679,D679))</f>
        <v>#VALUE!</v>
      </c>
      <c r="I679" s="97" t="s">
        <v>40</v>
      </c>
      <c r="J679" s="98" t="str">
        <f ca="1">IF($B679="","",VLOOKUP($B679,'[1]DADOS DOS PRODUTOS'!$A$1:$M$10000,2,0))</f>
        <v/>
      </c>
      <c r="K679" s="98" t="str">
        <f ca="1">IF($B679="","",VLOOKUP($B679,'[1]DADOS DOS PRODUTOS'!$A$1:$M$10000,3,0))</f>
        <v/>
      </c>
      <c r="L679" s="99" t="str">
        <f ca="1">IF($B679="","",VLOOKUP($B679,'[1]DADOS DOS PRODUTOS'!$A$1:$M$10000,4,0))</f>
        <v/>
      </c>
      <c r="M679" s="99" t="str">
        <f ca="1">IF(B679="","",VLOOKUP(B679,'[1]DADOS DOS PRODUTOS'!$A$1:$M$10000,8,0))</f>
        <v/>
      </c>
      <c r="N679" s="97" t="str">
        <f ca="1">IF(B679="","",VLOOKUP(B679,'[1]DADOS DOS PRODUTOS'!$A$1:$M$10000,9,0))</f>
        <v/>
      </c>
      <c r="O679" s="100">
        <f ca="1">C679</f>
        <v>0</v>
      </c>
      <c r="P679" s="101" t="e">
        <f t="shared" ca="1" si="10"/>
        <v>#VALUE!</v>
      </c>
      <c r="Q679" s="102" t="str">
        <f ca="1">IF(B679="","",VLOOKUP(B679,'[1]DADOS DOS PRODUTOS'!$A$1:$N$9999,14,0))</f>
        <v/>
      </c>
      <c r="R679" s="102" t="str">
        <f ca="1">IF(B679="","",VLOOKUP(B679,'[1]DADOS DOS PRODUTOS'!$A$1:$O$9999,15,0))</f>
        <v/>
      </c>
      <c r="S679" s="102" t="str">
        <f ca="1">IF(B679="","",VLOOKUP(B679,'[1]DADOS DOS PRODUTOS'!$A$1:$O$9999,16,0))</f>
        <v/>
      </c>
      <c r="T679" s="90" t="str">
        <f ca="1">IFERROR(M679,0)</f>
        <v/>
      </c>
      <c r="U679" s="90"/>
      <c r="V679" s="90" t="str">
        <f ca="1">LEFT(B679,4)</f>
        <v/>
      </c>
      <c r="W679" s="103">
        <f ca="1">COUNTIF('[1]Planejamento Trançadeira'!C119:APM119,'[1]Planejamento Trançadeira'!A119)</f>
        <v>0</v>
      </c>
      <c r="X679" s="7" t="str">
        <f>'[1]Programação trançadeiras'!C680</f>
        <v xml:space="preserve"> </v>
      </c>
      <c r="Y679" s="7"/>
      <c r="Z679" s="7"/>
      <c r="AA679" s="7"/>
      <c r="AB679" s="7"/>
      <c r="AC679" s="7"/>
      <c r="AD679" s="7"/>
    </row>
    <row r="680" spans="1:30" ht="23.25" hidden="1" x14ac:dyDescent="0.35">
      <c r="C680" s="1"/>
      <c r="D680" s="1"/>
      <c r="E680" s="2"/>
      <c r="F680" s="2"/>
      <c r="G680" s="98" t="e">
        <f ca="1">IF(J680&gt;0,G679," ")</f>
        <v>#VALUE!</v>
      </c>
      <c r="H680" s="100" t="e">
        <f ca="1">IF(M679=$C$2,QUOTIENT(H679,0.833),IF(M679=$C$3,PRODUCT(H679,1.235),IF(M679=$C$4,PRODUCT(H679,0.75),IF(M679=$C$5,PRODUCT(H679,1.38),IF(M679=$C$6,PRODUCT(H679,1.292),IF(M679=$C$7,PRODUCT(H679,1.292),IF(M679=$C$8,PRODUCT(H679,0.391),IF(M679=$C$9,PRODUCT(H679,1.2),IF(M679=$C$10,PRODUCT(H679,1.25),IF(M679=$C$11,PRODUCT(H679,1.25),IF(M679=$C$12,PRODUCT(H679,1.25),IF(M679=$C$13,PRODUCT(H679,1.25),H679))))))))))))</f>
        <v>#VALUE!</v>
      </c>
      <c r="I680" s="97" t="s">
        <v>40</v>
      </c>
      <c r="J680" s="98" t="str">
        <f ca="1">IF($B679="","",VLOOKUP($B679,'[1]DADOS DOS PRODUTOS'!$A$1:$M$10000,5,0))</f>
        <v/>
      </c>
      <c r="K680" s="98" t="str">
        <f ca="1">IF($B679="","",VLOOKUP($B679,'[1]DADOS DOS PRODUTOS'!$A$1:$M$10000,6,0))</f>
        <v/>
      </c>
      <c r="L680" s="98" t="str">
        <f ca="1">IF($B679="","",VLOOKUP($B679,'[1]DADOS DOS PRODUTOS'!$A$1:$M$10000,7,0))</f>
        <v/>
      </c>
      <c r="M680" s="99" t="str">
        <f ca="1">IF(J680&gt;0,M679," ")</f>
        <v/>
      </c>
      <c r="N680" s="97" t="str">
        <f ca="1">N679</f>
        <v/>
      </c>
      <c r="O680" s="100">
        <f ca="1">O679</f>
        <v>0</v>
      </c>
      <c r="P680" s="105" t="e">
        <f t="shared" ca="1" si="10"/>
        <v>#VALUE!</v>
      </c>
      <c r="Q680" s="106" t="str">
        <f ca="1">Q679</f>
        <v/>
      </c>
      <c r="R680" s="106" t="str">
        <f ca="1">R679</f>
        <v/>
      </c>
      <c r="S680" s="107" t="e">
        <f ca="1">IF($B$19="","",VLOOKUP($B$19,'[1]DADOS DOS PRODUTOS'!$A$1:$O$9999,16,0))</f>
        <v>#N/A</v>
      </c>
      <c r="T680" s="7"/>
      <c r="U680" s="7"/>
      <c r="V680" s="7"/>
      <c r="W680" s="7"/>
      <c r="X680" s="7" t="str">
        <f>'[1]Programação trançadeiras'!C681</f>
        <v xml:space="preserve"> </v>
      </c>
      <c r="Y680" s="7"/>
      <c r="Z680" s="7"/>
      <c r="AA680" s="7"/>
      <c r="AB680" s="7"/>
      <c r="AC680" s="7"/>
      <c r="AD680" s="7"/>
    </row>
    <row r="681" spans="1:30" ht="23.25" hidden="1" x14ac:dyDescent="0.35">
      <c r="C681" s="1"/>
      <c r="D681" s="1"/>
      <c r="E681" s="2"/>
      <c r="F681" s="2"/>
      <c r="G681" s="97" t="e">
        <f ca="1">IF(J681&gt;0,G680," ")</f>
        <v>#VALUE!</v>
      </c>
      <c r="H681" s="100" t="e">
        <f ca="1">IF(M680=$C$2,QUOTIENT(H680,0.833),IF(M680=$C$3,PRODUCT(H680,1.235),IF(M680=$C$4,PRODUCT(H680,0.75),IF(M680=$C$5,PRODUCT(H680,1.38),IF(M680=$C$6,PRODUCT(H680,1.292),IF(M680=$C$7,PRODUCT(H680,1.292),IF(M680=$C$8,PRODUCT(H680,0.391),IF(M680=$C$9,PRODUCT(H680,1.2),IF(M680=$C$10,PRODUCT(H680,1.25),IF(M680=$C$11,PRODUCT(H680,1.25),IF(M680=$C$12,PRODUCT(H680,1.25),IF(M680=$C$13,PRODUCT(H680,1.25),H680))))))))))))</f>
        <v>#VALUE!</v>
      </c>
      <c r="I681" s="97" t="s">
        <v>40</v>
      </c>
      <c r="J681" s="97" t="str">
        <f ca="1">IF($B679="","",VLOOKUP($B679,'[1]DADOS DOS PRODUTOS'!$A$1:$M$10000,11,0))</f>
        <v/>
      </c>
      <c r="K681" s="97" t="str">
        <f ca="1">IF($B679="","",VLOOKUP($B679,'[1]DADOS DOS PRODUTOS'!$A$1:$M$10000,12,0))</f>
        <v/>
      </c>
      <c r="L681" s="97" t="str">
        <f ca="1">IF($B679="","",VLOOKUP($B679,'[1]DADOS DOS PRODUTOS'!$A$1:$M$10000,13,0))</f>
        <v/>
      </c>
      <c r="M681" s="99" t="str">
        <f ca="1">IF(J681&gt;0,M679," ")</f>
        <v/>
      </c>
      <c r="N681" s="97" t="str">
        <f ca="1">N680</f>
        <v/>
      </c>
      <c r="O681" s="100">
        <f ca="1">O679</f>
        <v>0</v>
      </c>
      <c r="P681" s="105" t="e">
        <f t="shared" ca="1" si="10"/>
        <v>#VALUE!</v>
      </c>
      <c r="Q681" s="106" t="str">
        <f ca="1">Q679</f>
        <v/>
      </c>
      <c r="R681" s="106" t="str">
        <f ca="1">R679</f>
        <v/>
      </c>
      <c r="S681" s="107" t="e">
        <f ca="1">IF($B$19="","",VLOOKUP($B$19,'[1]DADOS DOS PRODUTOS'!$A$1:$O$9999,16,0))</f>
        <v>#N/A</v>
      </c>
      <c r="T681" s="7"/>
      <c r="U681" s="7"/>
      <c r="V681" s="7"/>
      <c r="W681" s="7"/>
      <c r="X681" s="7" t="str">
        <f>'[1]Programação trançadeiras'!C682</f>
        <v xml:space="preserve"> </v>
      </c>
      <c r="Y681" s="7"/>
      <c r="Z681" s="7"/>
      <c r="AA681" s="7"/>
      <c r="AB681" s="7"/>
      <c r="AC681" s="7"/>
      <c r="AD681" s="7"/>
    </row>
    <row r="682" spans="1:30" ht="23.25" hidden="1" x14ac:dyDescent="0.35">
      <c r="B682" t="e">
        <f ca="1">IF(H682&gt;0,B679," ")</f>
        <v>#VALUE!</v>
      </c>
      <c r="C682" s="1"/>
      <c r="D682" s="108"/>
      <c r="E682" s="109"/>
      <c r="F682" s="116" t="e">
        <f ca="1">B682</f>
        <v>#VALUE!</v>
      </c>
      <c r="G682" s="95" t="e">
        <f ca="1">IF(H682&gt;0,1," ")</f>
        <v>#VALUE!</v>
      </c>
      <c r="H682" s="96" t="e">
        <f ca="1">SMALL('[1]Planejamento Trançadeira'!C111:FJ111,COUNTIF('[1]Planejamento Trançadeira'!C111:FJ111,0)+1)</f>
        <v>#VALUE!</v>
      </c>
      <c r="I682" s="97" t="s">
        <v>40</v>
      </c>
      <c r="J682" s="98" t="e">
        <f ca="1">IF($B682="","",VLOOKUP($B682,'[1]DADOS DOS PRODUTOS'!$A$1:$M$10000,2,0))</f>
        <v>#VALUE!</v>
      </c>
      <c r="K682" s="98" t="e">
        <f ca="1">IF($B682="","",VLOOKUP($B682,'[1]DADOS DOS PRODUTOS'!$A$1:$M$10000,3,0))</f>
        <v>#VALUE!</v>
      </c>
      <c r="L682" s="99" t="e">
        <f ca="1">IF($B682="","",VLOOKUP($B682,'[1]DADOS DOS PRODUTOS'!$A$1:$M$10000,4,0))</f>
        <v>#VALUE!</v>
      </c>
      <c r="M682" s="99" t="e">
        <f ca="1">IF(J682&gt;0,M679," ")</f>
        <v>#VALUE!</v>
      </c>
      <c r="N682" s="97" t="str">
        <f ca="1">N681</f>
        <v/>
      </c>
      <c r="O682" s="100">
        <f ca="1">O681</f>
        <v>0</v>
      </c>
      <c r="P682" s="105" t="e">
        <f t="shared" ca="1" si="10"/>
        <v>#VALUE!</v>
      </c>
      <c r="Q682" s="107" t="str">
        <f ca="1">Q679</f>
        <v/>
      </c>
      <c r="R682" s="106" t="str">
        <f ca="1">R681</f>
        <v/>
      </c>
      <c r="S682" s="107" t="e">
        <f ca="1">IF($B$19="","",VLOOKUP($B$19,'[1]DADOS DOS PRODUTOS'!$A$1:$O$9999,16,0))</f>
        <v>#N/A</v>
      </c>
      <c r="T682" s="7">
        <f ca="1">IFERROR(M682,0)</f>
        <v>0</v>
      </c>
      <c r="U682" s="7"/>
      <c r="V682" s="7"/>
      <c r="W682" s="7"/>
      <c r="X682" s="7" t="str">
        <f>'[1]Programação trançadeiras'!C683</f>
        <v xml:space="preserve"> </v>
      </c>
      <c r="Y682" s="7"/>
      <c r="Z682" s="7"/>
      <c r="AA682" s="7"/>
      <c r="AB682" s="7"/>
      <c r="AC682" s="7"/>
      <c r="AD682" s="7"/>
    </row>
    <row r="683" spans="1:30" ht="23.25" hidden="1" x14ac:dyDescent="0.35">
      <c r="C683" s="1"/>
      <c r="D683" s="1"/>
      <c r="E683" s="2"/>
      <c r="F683" s="2"/>
      <c r="G683" s="98" t="e">
        <f ca="1">IF(J683&gt;0,G682," ")</f>
        <v>#VALUE!</v>
      </c>
      <c r="H683" s="100" t="e">
        <f ca="1">IF(M682=$C$2,QUOTIENT(H682,0.833),IF(M682=$C$3,PRODUCT(H682,1.235),IF(M682=$C$4,PRODUCT(H682,0.75),IF(M682=$C$5,PRODUCT(H682,1.38),IF(M682=$C$6,PRODUCT(H682,1.292),IF(M682=$C$7,PRODUCT(H682,1.292),IF(M682=$C$8,PRODUCT(H682,0.391),IF(M682=$C$9,PRODUCT(H682,1.2),IF(M682=$C$10,PRODUCT(H682,1.25),IF(M682=$C$11,PRODUCT(H682,1.25),IF(M682=$C$12,PRODUCT(H682,1.25),IF(M682=$C$13,PRODUCT(H682,1.25),H682))))))))))))</f>
        <v>#VALUE!</v>
      </c>
      <c r="I683" s="97" t="s">
        <v>40</v>
      </c>
      <c r="J683" s="98" t="e">
        <f ca="1">IF($B682="","",VLOOKUP($B682,'[1]DADOS DOS PRODUTOS'!$A$1:$M$10000,5,0))</f>
        <v>#VALUE!</v>
      </c>
      <c r="K683" s="98" t="e">
        <f ca="1">IF($B682="","",VLOOKUP($B682,'[1]DADOS DOS PRODUTOS'!$A$1:$M$10000,6,0))</f>
        <v>#VALUE!</v>
      </c>
      <c r="L683" s="98" t="e">
        <f ca="1">IF($B682="","",VLOOKUP($B682,'[1]DADOS DOS PRODUTOS'!$A$1:$M$10000,7,0))</f>
        <v>#VALUE!</v>
      </c>
      <c r="M683" s="99" t="e">
        <f ca="1">IF(J683&gt;0,M679," ")</f>
        <v>#VALUE!</v>
      </c>
      <c r="N683" s="97" t="str">
        <f ca="1">N682</f>
        <v/>
      </c>
      <c r="O683" s="100">
        <f ca="1">O682</f>
        <v>0</v>
      </c>
      <c r="P683" s="105" t="e">
        <f t="shared" ca="1" si="10"/>
        <v>#VALUE!</v>
      </c>
      <c r="Q683" s="106" t="str">
        <f ca="1">Q679</f>
        <v/>
      </c>
      <c r="R683" s="106" t="str">
        <f ca="1">R681</f>
        <v/>
      </c>
      <c r="S683" s="107" t="e">
        <f ca="1">IF($B$19="","",VLOOKUP($B$19,'[1]DADOS DOS PRODUTOS'!$A$1:$O$9999,16,0))</f>
        <v>#N/A</v>
      </c>
      <c r="T683" s="7"/>
      <c r="U683" s="7"/>
      <c r="V683" s="7"/>
      <c r="W683" s="7"/>
      <c r="X683" s="7" t="str">
        <f>'[1]Programação trançadeiras'!C684</f>
        <v xml:space="preserve"> </v>
      </c>
      <c r="Y683" s="7"/>
      <c r="Z683" s="7"/>
      <c r="AA683" s="7"/>
      <c r="AB683" s="7"/>
      <c r="AC683" s="7"/>
      <c r="AD683" s="7"/>
    </row>
    <row r="684" spans="1:30" ht="23.25" hidden="1" x14ac:dyDescent="0.35">
      <c r="C684" s="1"/>
      <c r="D684" s="1"/>
      <c r="E684" s="2"/>
      <c r="F684" s="2"/>
      <c r="G684" s="98" t="e">
        <f ca="1">IF(J684&gt;0,G683," ")</f>
        <v>#VALUE!</v>
      </c>
      <c r="H684" s="100" t="e">
        <f ca="1">IF(M683=$C$2,QUOTIENT(H683,0.833),IF(M683=$C$3,PRODUCT(H683,1.235),IF(M683=$C$4,PRODUCT(H683,0.75),IF(M683=$C$5,PRODUCT(H683,1.38),IF(M683=$C$6,PRODUCT(H683,1.292),IF(M683=$C$7,PRODUCT(H683,1.292),IF(M683=$C$8,PRODUCT(H683,0.391),IF(M683=$C$9,PRODUCT(H683,1.2),IF(M683=$C$10,PRODUCT(H683,1.25),IF(M683=$C$11,PRODUCT(H683,1.25),IF(M683=$C$12,PRODUCT(H683,1.25),IF(M683=$C$13,PRODUCT(H683,1.25),H683))))))))))))</f>
        <v>#VALUE!</v>
      </c>
      <c r="I684" s="97" t="s">
        <v>40</v>
      </c>
      <c r="J684" s="97" t="e">
        <f ca="1">IF($B682="","",VLOOKUP($B682,'[1]DADOS DOS PRODUTOS'!$A$1:$M$10000,11,0))</f>
        <v>#VALUE!</v>
      </c>
      <c r="K684" s="97" t="e">
        <f ca="1">IF($B682="","",VLOOKUP($B682,'[1]DADOS DOS PRODUTOS'!$A$1:$M$10000,12,0))</f>
        <v>#VALUE!</v>
      </c>
      <c r="L684" s="97" t="e">
        <f ca="1">IF($B682="","",VLOOKUP($B682,'[1]DADOS DOS PRODUTOS'!$A$1:$M$10000,13,0))</f>
        <v>#VALUE!</v>
      </c>
      <c r="M684" s="99" t="e">
        <f ca="1">IF(J684&gt;0,M679," ")</f>
        <v>#VALUE!</v>
      </c>
      <c r="N684" s="97" t="str">
        <f ca="1">N683</f>
        <v/>
      </c>
      <c r="O684" s="100">
        <f ca="1">O683</f>
        <v>0</v>
      </c>
      <c r="P684" s="105" t="e">
        <f t="shared" ca="1" si="10"/>
        <v>#VALUE!</v>
      </c>
      <c r="Q684" s="106" t="str">
        <f ca="1">Q679</f>
        <v/>
      </c>
      <c r="R684" s="106" t="str">
        <f ca="1">R681</f>
        <v/>
      </c>
      <c r="S684" s="107" t="e">
        <f ca="1">IF($B$19="","",VLOOKUP($B$19,'[1]DADOS DOS PRODUTOS'!$A$1:$O$9999,16,0))</f>
        <v>#N/A</v>
      </c>
      <c r="T684" s="7"/>
      <c r="U684" s="7"/>
      <c r="V684" s="7"/>
      <c r="W684" s="7"/>
      <c r="X684" s="7" t="str">
        <f>'[1]Programação trançadeiras'!C685</f>
        <v xml:space="preserve"> </v>
      </c>
      <c r="Y684" s="7"/>
      <c r="Z684" s="7"/>
      <c r="AA684" s="7"/>
      <c r="AB684" s="7"/>
      <c r="AC684" s="7"/>
      <c r="AD684" s="7"/>
    </row>
    <row r="685" spans="1:30" ht="23.25" hidden="1" x14ac:dyDescent="0.35">
      <c r="A685">
        <v>14</v>
      </c>
      <c r="B685" s="110" t="str">
        <f ca="1">'[1]Programação trançadeiras'!I114</f>
        <v/>
      </c>
      <c r="C685" s="1">
        <f ca="1">'[1]Programação trançadeiras'!J114</f>
        <v>0</v>
      </c>
      <c r="D685" s="108" t="e">
        <f ca="1">(Q685*C685)/R685</f>
        <v>#VALUE!</v>
      </c>
      <c r="E685" s="109" t="e">
        <f ca="1">D685/Q685</f>
        <v>#VALUE!</v>
      </c>
      <c r="F685" s="116" t="str">
        <f ca="1">B685</f>
        <v/>
      </c>
      <c r="G685" s="18" t="e">
        <f ca="1">IF(H685&lt;Q685,1,W685)</f>
        <v>#VALUE!</v>
      </c>
      <c r="H685" s="111" t="e">
        <f ca="1">IF(D685&gt;Q685,Q685,IF(D685&lt;Q685,D685,D685))</f>
        <v>#VALUE!</v>
      </c>
      <c r="I685" s="112" t="s">
        <v>40</v>
      </c>
      <c r="J685" s="113" t="str">
        <f ca="1">IF($B685="","",VLOOKUP($B685,'[1]DADOS DOS PRODUTOS'!$A$1:$M$10000,2,0))</f>
        <v/>
      </c>
      <c r="K685" s="113" t="str">
        <f ca="1">IF($B685="","",VLOOKUP($B685,'[1]DADOS DOS PRODUTOS'!$A$1:$M$10000,3,0))</f>
        <v/>
      </c>
      <c r="L685" s="17" t="str">
        <f ca="1">IF($B685="","",VLOOKUP($B685,'[1]DADOS DOS PRODUTOS'!$A$1:$M$10000,4,0))</f>
        <v/>
      </c>
      <c r="M685" s="17" t="str">
        <f ca="1">IF(B685="","",VLOOKUP(B685,'[1]DADOS DOS PRODUTOS'!$A$1:$M$10000,8,0))</f>
        <v/>
      </c>
      <c r="N685" s="112" t="str">
        <f ca="1">IF(B685="","",VLOOKUP(B685,'[1]DADOS DOS PRODUTOS'!$A$1:$M$10000,9,0))</f>
        <v/>
      </c>
      <c r="O685" s="114">
        <f ca="1">C685</f>
        <v>0</v>
      </c>
      <c r="P685" s="101" t="e">
        <f t="shared" ca="1" si="10"/>
        <v>#VALUE!</v>
      </c>
      <c r="Q685" s="102" t="str">
        <f ca="1">IF(B685="","",VLOOKUP(B685,'[1]DADOS DOS PRODUTOS'!$A$1:$N$9999,14,0))</f>
        <v/>
      </c>
      <c r="R685" s="102" t="str">
        <f ca="1">IF(B685="","",VLOOKUP(B685,'[1]DADOS DOS PRODUTOS'!$A$1:$O$9999,15,0))</f>
        <v/>
      </c>
      <c r="S685" s="102" t="str">
        <f ca="1">IF(B685="","",VLOOKUP(B685,'[1]DADOS DOS PRODUTOS'!$A$1:$O$9999,16,0))</f>
        <v/>
      </c>
      <c r="T685" s="90" t="str">
        <f ca="1">IFERROR(M685,0)</f>
        <v/>
      </c>
      <c r="U685" s="90"/>
      <c r="V685" s="90" t="str">
        <f ca="1">LEFT(B685,4)</f>
        <v/>
      </c>
      <c r="W685" s="103">
        <f ca="1">COUNTIF('[1]Planejamento Trançadeira'!C120:APM120,'[1]Planejamento Trançadeira'!A120)</f>
        <v>0</v>
      </c>
      <c r="X685" s="7" t="str">
        <f>'[1]Programação trançadeiras'!C686</f>
        <v xml:space="preserve"> </v>
      </c>
      <c r="Y685" s="7"/>
      <c r="Z685" s="7"/>
      <c r="AA685" s="7"/>
      <c r="AB685" s="7"/>
      <c r="AC685" s="7"/>
      <c r="AD685" s="7"/>
    </row>
    <row r="686" spans="1:30" ht="23.25" hidden="1" x14ac:dyDescent="0.35">
      <c r="C686" s="1"/>
      <c r="D686" s="1"/>
      <c r="E686" s="2"/>
      <c r="F686" s="2"/>
      <c r="G686" s="113" t="e">
        <f ca="1">IF(J686&gt;0,G685," ")</f>
        <v>#VALUE!</v>
      </c>
      <c r="H686" s="114" t="e">
        <f ca="1">IF(M685=$C$2,QUOTIENT(H685,0.833),IF(M685=$C$3,PRODUCT(H685,1.235),IF(M685=$C$4,PRODUCT(H685,0.75),IF(M685=$C$5,PRODUCT(H685,1.38),IF(M685=$C$6,PRODUCT(H685,1.292),IF(M685=$C$7,PRODUCT(H685,1.292),IF(M685=$C$8,PRODUCT(H685,0.391),IF(M685=$C$9,PRODUCT(H685,1.2),IF(M685=$C$10,PRODUCT(H685,1.25),IF(M685=$C$11,PRODUCT(H685,1.25),IF(M685=$C$12,PRODUCT(H685,1.25),IF(M685=$C$13,PRODUCT(H685,1.25),H685))))))))))))</f>
        <v>#VALUE!</v>
      </c>
      <c r="I686" s="112" t="s">
        <v>40</v>
      </c>
      <c r="J686" s="113" t="str">
        <f ca="1">IF($B685="","",VLOOKUP($B685,'[1]DADOS DOS PRODUTOS'!$A$1:$M$10000,5,0))</f>
        <v/>
      </c>
      <c r="K686" s="113" t="str">
        <f ca="1">IF($B685="","",VLOOKUP($B685,'[1]DADOS DOS PRODUTOS'!$A$1:$M$10000,6,0))</f>
        <v/>
      </c>
      <c r="L686" s="113" t="str">
        <f ca="1">IF($B685="","",VLOOKUP($B685,'[1]DADOS DOS PRODUTOS'!$A$1:$M$10000,7,0))</f>
        <v/>
      </c>
      <c r="M686" s="17" t="str">
        <f ca="1">IF(J686&gt;0,M685," ")</f>
        <v/>
      </c>
      <c r="N686" s="112" t="str">
        <f ca="1">N685</f>
        <v/>
      </c>
      <c r="O686" s="114">
        <f ca="1">O685</f>
        <v>0</v>
      </c>
      <c r="P686" s="105" t="e">
        <f t="shared" ca="1" si="10"/>
        <v>#VALUE!</v>
      </c>
      <c r="Q686" s="106" t="str">
        <f ca="1">Q685</f>
        <v/>
      </c>
      <c r="R686" s="106" t="str">
        <f ca="1">R685</f>
        <v/>
      </c>
      <c r="S686" s="107" t="e">
        <f ca="1">IF($B$19="","",VLOOKUP($B$19,'[1]DADOS DOS PRODUTOS'!$A$1:$O$9999,16,0))</f>
        <v>#N/A</v>
      </c>
      <c r="T686" s="7"/>
      <c r="U686" s="7"/>
      <c r="V686" s="7"/>
      <c r="W686" s="7"/>
      <c r="X686" s="7" t="str">
        <f>'[1]Programação trançadeiras'!C687</f>
        <v xml:space="preserve"> </v>
      </c>
      <c r="Y686" s="7"/>
      <c r="Z686" s="7"/>
      <c r="AA686" s="7"/>
      <c r="AB686" s="7"/>
      <c r="AC686" s="7"/>
      <c r="AD686" s="7"/>
    </row>
    <row r="687" spans="1:30" ht="23.25" hidden="1" x14ac:dyDescent="0.35">
      <c r="C687" s="1"/>
      <c r="D687" s="1"/>
      <c r="E687" s="2"/>
      <c r="F687" s="2"/>
      <c r="G687" s="112" t="e">
        <f ca="1">IF(J687&gt;0,G686," ")</f>
        <v>#VALUE!</v>
      </c>
      <c r="H687" s="114" t="e">
        <f ca="1">IF(M686=$C$2,QUOTIENT(H686,0.833),IF(M686=$C$3,PRODUCT(H686,1.235),IF(M686=$C$4,PRODUCT(H686,0.75),IF(M686=$C$5,PRODUCT(H686,1.38),IF(M686=$C$6,PRODUCT(H686,1.292),IF(M686=$C$7,PRODUCT(H686,1.292),IF(M686=$C$8,PRODUCT(H686,0.391),IF(M686=$C$9,PRODUCT(H686,1.2),IF(M686=$C$10,PRODUCT(H686,1.25),IF(M686=$C$11,PRODUCT(H686,1.25),IF(M686=$C$12,PRODUCT(H686,1.25),IF(M686=$C$13,PRODUCT(H686,1.25),H686))))))))))))</f>
        <v>#VALUE!</v>
      </c>
      <c r="I687" s="112" t="s">
        <v>40</v>
      </c>
      <c r="J687" s="112" t="str">
        <f ca="1">IF($B685="","",VLOOKUP($B685,'[1]DADOS DOS PRODUTOS'!$A$1:$M$10000,11,0))</f>
        <v/>
      </c>
      <c r="K687" s="112" t="str">
        <f ca="1">IF($B685="","",VLOOKUP($B685,'[1]DADOS DOS PRODUTOS'!$A$1:$M$10000,12,0))</f>
        <v/>
      </c>
      <c r="L687" s="112" t="str">
        <f ca="1">IF($B685="","",VLOOKUP($B685,'[1]DADOS DOS PRODUTOS'!$A$1:$M$10000,13,0))</f>
        <v/>
      </c>
      <c r="M687" s="17" t="str">
        <f ca="1">IF(J687&gt;0,M685," ")</f>
        <v/>
      </c>
      <c r="N687" s="112" t="str">
        <f ca="1">N686</f>
        <v/>
      </c>
      <c r="O687" s="114">
        <f ca="1">O685</f>
        <v>0</v>
      </c>
      <c r="P687" s="105" t="e">
        <f t="shared" ca="1" si="10"/>
        <v>#VALUE!</v>
      </c>
      <c r="Q687" s="106" t="str">
        <f ca="1">Q685</f>
        <v/>
      </c>
      <c r="R687" s="106" t="str">
        <f ca="1">R685</f>
        <v/>
      </c>
      <c r="S687" s="107" t="e">
        <f ca="1">IF($B$19="","",VLOOKUP($B$19,'[1]DADOS DOS PRODUTOS'!$A$1:$O$9999,16,0))</f>
        <v>#N/A</v>
      </c>
      <c r="T687" s="7"/>
      <c r="U687" s="7"/>
      <c r="V687" s="7"/>
      <c r="W687" s="7"/>
      <c r="X687" s="7" t="str">
        <f>'[1]Programação trançadeiras'!C688</f>
        <v xml:space="preserve"> </v>
      </c>
      <c r="Y687" s="7"/>
      <c r="Z687" s="7"/>
      <c r="AA687" s="7"/>
      <c r="AB687" s="7"/>
      <c r="AC687" s="7"/>
      <c r="AD687" s="7"/>
    </row>
    <row r="688" spans="1:30" ht="23.25" hidden="1" x14ac:dyDescent="0.35">
      <c r="B688" t="e">
        <f ca="1">IF(H688&gt;0,B685," ")</f>
        <v>#VALUE!</v>
      </c>
      <c r="C688" s="1"/>
      <c r="D688" s="108"/>
      <c r="E688" s="109"/>
      <c r="F688" s="116" t="e">
        <f ca="1">B688</f>
        <v>#VALUE!</v>
      </c>
      <c r="G688" s="18" t="e">
        <f ca="1">IF(H688&gt;0,1," ")</f>
        <v>#VALUE!</v>
      </c>
      <c r="H688" s="111" t="e">
        <f ca="1">SMALL('[1]Planejamento Trançadeira'!C112:FJ112,COUNTIF('[1]Planejamento Trançadeira'!C112:FJ112,0)+1)</f>
        <v>#VALUE!</v>
      </c>
      <c r="I688" s="112" t="s">
        <v>40</v>
      </c>
      <c r="J688" s="113" t="e">
        <f ca="1">IF($B688="","",VLOOKUP($B688,'[1]DADOS DOS PRODUTOS'!$A$1:$M$10000,2,0))</f>
        <v>#VALUE!</v>
      </c>
      <c r="K688" s="113" t="e">
        <f ca="1">IF($B688="","",VLOOKUP($B688,'[1]DADOS DOS PRODUTOS'!$A$1:$M$10000,3,0))</f>
        <v>#VALUE!</v>
      </c>
      <c r="L688" s="17" t="e">
        <f ca="1">IF($B688="","",VLOOKUP($B688,'[1]DADOS DOS PRODUTOS'!$A$1:$M$10000,4,0))</f>
        <v>#VALUE!</v>
      </c>
      <c r="M688" s="17" t="e">
        <f ca="1">IF(J688&gt;0,M685," ")</f>
        <v>#VALUE!</v>
      </c>
      <c r="N688" s="112" t="str">
        <f ca="1">N687</f>
        <v/>
      </c>
      <c r="O688" s="114">
        <f ca="1">O687</f>
        <v>0</v>
      </c>
      <c r="P688" s="105" t="e">
        <f t="shared" ca="1" si="10"/>
        <v>#VALUE!</v>
      </c>
      <c r="Q688" s="107" t="str">
        <f ca="1">Q685</f>
        <v/>
      </c>
      <c r="R688" s="106" t="str">
        <f ca="1">R687</f>
        <v/>
      </c>
      <c r="S688" s="107" t="e">
        <f ca="1">IF($B$19="","",VLOOKUP($B$19,'[1]DADOS DOS PRODUTOS'!$A$1:$O$9999,16,0))</f>
        <v>#N/A</v>
      </c>
      <c r="T688" s="7">
        <f ca="1">IFERROR(M688,0)</f>
        <v>0</v>
      </c>
      <c r="U688" s="7"/>
      <c r="V688" s="7"/>
      <c r="W688" s="7"/>
      <c r="X688" s="7" t="str">
        <f>'[1]Programação trançadeiras'!C689</f>
        <v xml:space="preserve"> </v>
      </c>
      <c r="Y688" s="7"/>
      <c r="Z688" s="7"/>
      <c r="AA688" s="7"/>
      <c r="AB688" s="7"/>
      <c r="AC688" s="7"/>
      <c r="AD688" s="7"/>
    </row>
    <row r="689" spans="1:30" ht="23.25" hidden="1" x14ac:dyDescent="0.35">
      <c r="C689" s="1"/>
      <c r="D689" s="1"/>
      <c r="E689" s="2"/>
      <c r="F689" s="2"/>
      <c r="G689" s="113" t="e">
        <f ca="1">IF(J689&gt;0,G688," ")</f>
        <v>#VALUE!</v>
      </c>
      <c r="H689" s="114" t="e">
        <f ca="1">IF(M688=$C$2,QUOTIENT(H688,0.833),IF(M688=$C$3,PRODUCT(H688,1.235),IF(M688=$C$4,PRODUCT(H688,0.75),IF(M688=$C$5,PRODUCT(H688,1.38),IF(M688=$C$6,PRODUCT(H688,1.292),IF(M688=$C$7,PRODUCT(H688,1.292),IF(M688=$C$8,PRODUCT(H688,0.391),IF(M688=$C$9,PRODUCT(H688,1.2),IF(M688=$C$10,PRODUCT(H688,1.25),IF(M688=$C$11,PRODUCT(H688,1.25),IF(M688=$C$12,PRODUCT(H688,1.25),IF(M688=$C$13,PRODUCT(H688,1.25),H688))))))))))))</f>
        <v>#VALUE!</v>
      </c>
      <c r="I689" s="112" t="s">
        <v>40</v>
      </c>
      <c r="J689" s="113" t="e">
        <f ca="1">IF($B688="","",VLOOKUP($B688,'[1]DADOS DOS PRODUTOS'!$A$1:$M$10000,5,0))</f>
        <v>#VALUE!</v>
      </c>
      <c r="K689" s="113" t="e">
        <f ca="1">IF($B688="","",VLOOKUP($B688,'[1]DADOS DOS PRODUTOS'!$A$1:$M$10000,6,0))</f>
        <v>#VALUE!</v>
      </c>
      <c r="L689" s="113" t="e">
        <f ca="1">IF($B688="","",VLOOKUP($B688,'[1]DADOS DOS PRODUTOS'!$A$1:$M$10000,7,0))</f>
        <v>#VALUE!</v>
      </c>
      <c r="M689" s="17" t="e">
        <f ca="1">IF(J689&gt;0,M685," ")</f>
        <v>#VALUE!</v>
      </c>
      <c r="N689" s="112" t="str">
        <f ca="1">N688</f>
        <v/>
      </c>
      <c r="O689" s="114">
        <f ca="1">O688</f>
        <v>0</v>
      </c>
      <c r="P689" s="105" t="e">
        <f t="shared" ca="1" si="10"/>
        <v>#VALUE!</v>
      </c>
      <c r="Q689" s="106" t="str">
        <f ca="1">Q685</f>
        <v/>
      </c>
      <c r="R689" s="106" t="str">
        <f ca="1">R687</f>
        <v/>
      </c>
      <c r="S689" s="107" t="e">
        <f ca="1">IF($B$19="","",VLOOKUP($B$19,'[1]DADOS DOS PRODUTOS'!$A$1:$O$9999,16,0))</f>
        <v>#N/A</v>
      </c>
      <c r="T689" s="7"/>
      <c r="U689" s="7"/>
      <c r="V689" s="7"/>
      <c r="W689" s="7"/>
      <c r="X689" s="7" t="str">
        <f>'[1]Programação trançadeiras'!C690</f>
        <v xml:space="preserve"> </v>
      </c>
      <c r="Y689" s="7"/>
      <c r="Z689" s="7"/>
      <c r="AA689" s="7"/>
      <c r="AB689" s="7"/>
      <c r="AC689" s="7"/>
      <c r="AD689" s="7"/>
    </row>
    <row r="690" spans="1:30" ht="23.25" hidden="1" x14ac:dyDescent="0.35">
      <c r="C690" s="1"/>
      <c r="D690" s="1"/>
      <c r="E690" s="2"/>
      <c r="F690" s="2"/>
      <c r="G690" s="113" t="e">
        <f ca="1">IF(J690&gt;0,G689," ")</f>
        <v>#VALUE!</v>
      </c>
      <c r="H690" s="114" t="e">
        <f ca="1">IF(M689=$C$2,QUOTIENT(H689,0.833),IF(M689=$C$3,PRODUCT(H689,1.235),IF(M689=$C$4,PRODUCT(H689,0.75),IF(M689=$C$5,PRODUCT(H689,1.38),IF(M689=$C$6,PRODUCT(H689,1.292),IF(M689=$C$7,PRODUCT(H689,1.292),IF(M689=$C$8,PRODUCT(H689,0.391),IF(M689=$C$9,PRODUCT(H689,1.2),IF(M689=$C$10,PRODUCT(H689,1.25),IF(M689=$C$11,PRODUCT(H689,1.25),IF(M689=$C$12,PRODUCT(H689,1.25),IF(M689=$C$13,PRODUCT(H689,1.25),H689))))))))))))</f>
        <v>#VALUE!</v>
      </c>
      <c r="I690" s="112" t="s">
        <v>40</v>
      </c>
      <c r="J690" s="112" t="e">
        <f ca="1">IF($B688="","",VLOOKUP($B688,'[1]DADOS DOS PRODUTOS'!$A$1:$M$10000,11,0))</f>
        <v>#VALUE!</v>
      </c>
      <c r="K690" s="112" t="e">
        <f ca="1">IF($B688="","",VLOOKUP($B688,'[1]DADOS DOS PRODUTOS'!$A$1:$M$10000,12,0))</f>
        <v>#VALUE!</v>
      </c>
      <c r="L690" s="112" t="e">
        <f ca="1">IF($B688="","",VLOOKUP($B688,'[1]DADOS DOS PRODUTOS'!$A$1:$M$10000,13,0))</f>
        <v>#VALUE!</v>
      </c>
      <c r="M690" s="17" t="e">
        <f ca="1">IF(J690&gt;0,M685," ")</f>
        <v>#VALUE!</v>
      </c>
      <c r="N690" s="112" t="str">
        <f ca="1">N689</f>
        <v/>
      </c>
      <c r="O690" s="114">
        <f ca="1">O689</f>
        <v>0</v>
      </c>
      <c r="P690" s="105" t="e">
        <f t="shared" ca="1" si="10"/>
        <v>#VALUE!</v>
      </c>
      <c r="Q690" s="106" t="str">
        <f ca="1">Q685</f>
        <v/>
      </c>
      <c r="R690" s="106" t="str">
        <f ca="1">R687</f>
        <v/>
      </c>
      <c r="S690" s="107" t="e">
        <f ca="1">IF($B$19="","",VLOOKUP($B$19,'[1]DADOS DOS PRODUTOS'!$A$1:$O$9999,16,0))</f>
        <v>#N/A</v>
      </c>
      <c r="T690" s="7"/>
      <c r="U690" s="7"/>
      <c r="V690" s="7"/>
      <c r="W690" s="7"/>
      <c r="X690" s="7" t="str">
        <f>'[1]Programação trançadeiras'!C691</f>
        <v xml:space="preserve"> </v>
      </c>
      <c r="Y690" s="7"/>
      <c r="Z690" s="7"/>
      <c r="AA690" s="7"/>
      <c r="AB690" s="7"/>
      <c r="AC690" s="7"/>
      <c r="AD690" s="7"/>
    </row>
    <row r="691" spans="1:30" ht="23.25" hidden="1" x14ac:dyDescent="0.35">
      <c r="A691">
        <v>13</v>
      </c>
      <c r="B691" s="110" t="str">
        <f ca="1">'[1]Programação trançadeiras'!I115</f>
        <v/>
      </c>
      <c r="C691" s="1">
        <f ca="1">'[1]Programação trançadeiras'!J115</f>
        <v>0</v>
      </c>
      <c r="D691" s="108" t="e">
        <f ca="1">(Q691*C691)/R691</f>
        <v>#VALUE!</v>
      </c>
      <c r="E691" s="109" t="e">
        <f ca="1">D691/Q691</f>
        <v>#VALUE!</v>
      </c>
      <c r="F691" s="116" t="str">
        <f ca="1">B691</f>
        <v/>
      </c>
      <c r="G691" s="95" t="e">
        <f ca="1">IF(H691&lt;Q691,1,W691)</f>
        <v>#VALUE!</v>
      </c>
      <c r="H691" s="96" t="e">
        <f ca="1">IF(D691&gt;Q691,Q691,IF(D691&lt;Q691,D691,D691))</f>
        <v>#VALUE!</v>
      </c>
      <c r="I691" s="97" t="s">
        <v>40</v>
      </c>
      <c r="J691" s="98" t="str">
        <f ca="1">IF($B691="","",VLOOKUP($B691,'[1]DADOS DOS PRODUTOS'!$A$1:$M$10000,2,0))</f>
        <v/>
      </c>
      <c r="K691" s="98" t="str">
        <f ca="1">IF($B691="","",VLOOKUP($B691,'[1]DADOS DOS PRODUTOS'!$A$1:$M$10000,3,0))</f>
        <v/>
      </c>
      <c r="L691" s="99" t="str">
        <f ca="1">IF($B691="","",VLOOKUP($B691,'[1]DADOS DOS PRODUTOS'!$A$1:$M$10000,4,0))</f>
        <v/>
      </c>
      <c r="M691" s="99" t="str">
        <f ca="1">IF(B691="","",VLOOKUP(B691,'[1]DADOS DOS PRODUTOS'!$A$1:$M$10000,8,0))</f>
        <v/>
      </c>
      <c r="N691" s="97" t="str">
        <f ca="1">IF(B691="","",VLOOKUP(B691,'[1]DADOS DOS PRODUTOS'!$A$1:$M$10000,9,0))</f>
        <v/>
      </c>
      <c r="O691" s="100">
        <f ca="1">C691</f>
        <v>0</v>
      </c>
      <c r="P691" s="101" t="e">
        <f t="shared" ca="1" si="10"/>
        <v>#VALUE!</v>
      </c>
      <c r="Q691" s="102" t="str">
        <f ca="1">IF(B691="","",VLOOKUP(B691,'[1]DADOS DOS PRODUTOS'!$A$1:$N$9999,14,0))</f>
        <v/>
      </c>
      <c r="R691" s="102" t="str">
        <f ca="1">IF(B691="","",VLOOKUP(B691,'[1]DADOS DOS PRODUTOS'!$A$1:$O$9999,15,0))</f>
        <v/>
      </c>
      <c r="S691" s="102" t="str">
        <f ca="1">IF(B691="","",VLOOKUP(B691,'[1]DADOS DOS PRODUTOS'!$A$1:$O$9999,16,0))</f>
        <v/>
      </c>
      <c r="T691" s="90" t="str">
        <f ca="1">IFERROR(M691,0)</f>
        <v/>
      </c>
      <c r="U691" s="90"/>
      <c r="V691" s="90" t="str">
        <f ca="1">LEFT(B691,4)</f>
        <v/>
      </c>
      <c r="W691" s="103">
        <f ca="1">COUNTIF('[1]Planejamento Trançadeira'!C121:APM121,'[1]Planejamento Trançadeira'!A121)</f>
        <v>0</v>
      </c>
      <c r="X691" s="7" t="str">
        <f>'[1]Programação trançadeiras'!C692</f>
        <v xml:space="preserve"> </v>
      </c>
      <c r="Y691" s="7"/>
      <c r="Z691" s="7"/>
      <c r="AA691" s="7"/>
      <c r="AB691" s="7"/>
      <c r="AC691" s="7"/>
      <c r="AD691" s="7"/>
    </row>
    <row r="692" spans="1:30" ht="23.25" hidden="1" x14ac:dyDescent="0.35">
      <c r="C692" s="1"/>
      <c r="D692" s="1"/>
      <c r="E692" s="2"/>
      <c r="F692" s="2"/>
      <c r="G692" s="98" t="e">
        <f ca="1">IF(J692&gt;0,G691," ")</f>
        <v>#VALUE!</v>
      </c>
      <c r="H692" s="100" t="e">
        <f ca="1">IF(M691=$C$2,QUOTIENT(H691,0.833),IF(M691=$C$3,PRODUCT(H691,1.235),IF(M691=$C$4,PRODUCT(H691,0.75),IF(M691=$C$5,PRODUCT(H691,1.38),IF(M691=$C$6,PRODUCT(H691,1.292),IF(M691=$C$7,PRODUCT(H691,1.292),IF(M691=$C$8,PRODUCT(H691,0.391),IF(M691=$C$9,PRODUCT(H691,1.2),IF(M691=$C$10,PRODUCT(H691,1.25),IF(M691=$C$11,PRODUCT(H691,1.25),IF(M691=$C$12,PRODUCT(H691,1.25),IF(M691=$C$13,PRODUCT(H691,1.25),H691))))))))))))</f>
        <v>#VALUE!</v>
      </c>
      <c r="I692" s="97" t="s">
        <v>40</v>
      </c>
      <c r="J692" s="98" t="str">
        <f ca="1">IF($B691="","",VLOOKUP($B691,'[1]DADOS DOS PRODUTOS'!$A$1:$M$10000,5,0))</f>
        <v/>
      </c>
      <c r="K692" s="98" t="str">
        <f ca="1">IF($B691="","",VLOOKUP($B691,'[1]DADOS DOS PRODUTOS'!$A$1:$M$10000,6,0))</f>
        <v/>
      </c>
      <c r="L692" s="98" t="str">
        <f ca="1">IF($B691="","",VLOOKUP($B691,'[1]DADOS DOS PRODUTOS'!$A$1:$M$10000,7,0))</f>
        <v/>
      </c>
      <c r="M692" s="99" t="str">
        <f ca="1">IF(J692&gt;0,M691," ")</f>
        <v/>
      </c>
      <c r="N692" s="97" t="str">
        <f ca="1">N691</f>
        <v/>
      </c>
      <c r="O692" s="100">
        <f ca="1">O691</f>
        <v>0</v>
      </c>
      <c r="P692" s="105" t="e">
        <f t="shared" ca="1" si="10"/>
        <v>#VALUE!</v>
      </c>
      <c r="Q692" s="106" t="str">
        <f ca="1">Q691</f>
        <v/>
      </c>
      <c r="R692" s="106" t="str">
        <f ca="1">R691</f>
        <v/>
      </c>
      <c r="S692" s="107" t="e">
        <f ca="1">IF($B$19="","",VLOOKUP($B$19,'[1]DADOS DOS PRODUTOS'!$A$1:$O$9999,16,0))</f>
        <v>#N/A</v>
      </c>
      <c r="T692" s="7"/>
      <c r="U692" s="7"/>
      <c r="V692" s="7"/>
      <c r="W692" s="7"/>
      <c r="X692" s="7" t="str">
        <f>'[1]Programação trançadeiras'!C693</f>
        <v xml:space="preserve"> </v>
      </c>
      <c r="Y692" s="7"/>
      <c r="Z692" s="7"/>
      <c r="AA692" s="7"/>
      <c r="AB692" s="7"/>
      <c r="AC692" s="7"/>
      <c r="AD692" s="7"/>
    </row>
    <row r="693" spans="1:30" ht="23.25" hidden="1" x14ac:dyDescent="0.35">
      <c r="C693" s="1"/>
      <c r="D693" s="1"/>
      <c r="E693" s="2"/>
      <c r="F693" s="2"/>
      <c r="G693" s="97" t="e">
        <f ca="1">IF(J693&gt;0,G692," ")</f>
        <v>#VALUE!</v>
      </c>
      <c r="H693" s="100" t="e">
        <f ca="1">IF(M692=$C$2,QUOTIENT(H692,0.833),IF(M692=$C$3,PRODUCT(H692,1.235),IF(M692=$C$4,PRODUCT(H692,0.75),IF(M692=$C$5,PRODUCT(H692,1.38),IF(M692=$C$6,PRODUCT(H692,1.292),IF(M692=$C$7,PRODUCT(H692,1.292),IF(M692=$C$8,PRODUCT(H692,0.391),IF(M692=$C$9,PRODUCT(H692,1.2),IF(M692=$C$10,PRODUCT(H692,1.25),IF(M692=$C$11,PRODUCT(H692,1.25),IF(M692=$C$12,PRODUCT(H692,1.25),IF(M692=$C$13,PRODUCT(H692,1.25),H692))))))))))))</f>
        <v>#VALUE!</v>
      </c>
      <c r="I693" s="97" t="s">
        <v>40</v>
      </c>
      <c r="J693" s="97" t="str">
        <f ca="1">IF($B691="","",VLOOKUP($B691,'[1]DADOS DOS PRODUTOS'!$A$1:$M$10000,11,0))</f>
        <v/>
      </c>
      <c r="K693" s="97" t="str">
        <f ca="1">IF($B691="","",VLOOKUP($B691,'[1]DADOS DOS PRODUTOS'!$A$1:$M$10000,12,0))</f>
        <v/>
      </c>
      <c r="L693" s="97" t="str">
        <f ca="1">IF($B691="","",VLOOKUP($B691,'[1]DADOS DOS PRODUTOS'!$A$1:$M$10000,13,0))</f>
        <v/>
      </c>
      <c r="M693" s="99" t="str">
        <f ca="1">IF(J693&gt;0,M691," ")</f>
        <v/>
      </c>
      <c r="N693" s="97" t="str">
        <f ca="1">N692</f>
        <v/>
      </c>
      <c r="O693" s="100">
        <f ca="1">O691</f>
        <v>0</v>
      </c>
      <c r="P693" s="105" t="e">
        <f t="shared" ca="1" si="10"/>
        <v>#VALUE!</v>
      </c>
      <c r="Q693" s="106" t="str">
        <f ca="1">Q691</f>
        <v/>
      </c>
      <c r="R693" s="106" t="str">
        <f ca="1">R691</f>
        <v/>
      </c>
      <c r="S693" s="107" t="e">
        <f ca="1">IF($B$19="","",VLOOKUP($B$19,'[1]DADOS DOS PRODUTOS'!$A$1:$O$9999,16,0))</f>
        <v>#N/A</v>
      </c>
      <c r="T693" s="7"/>
      <c r="U693" s="7"/>
      <c r="V693" s="7"/>
      <c r="W693" s="7"/>
      <c r="X693" s="7" t="str">
        <f>'[1]Programação trançadeiras'!C694</f>
        <v xml:space="preserve"> </v>
      </c>
      <c r="Y693" s="7"/>
      <c r="Z693" s="7"/>
      <c r="AA693" s="7"/>
      <c r="AB693" s="7"/>
      <c r="AC693" s="7"/>
      <c r="AD693" s="7"/>
    </row>
    <row r="694" spans="1:30" ht="23.25" hidden="1" x14ac:dyDescent="0.35">
      <c r="B694" t="e">
        <f ca="1">IF(H694&gt;0,B691," ")</f>
        <v>#VALUE!</v>
      </c>
      <c r="C694" s="1"/>
      <c r="D694" s="108"/>
      <c r="E694" s="109"/>
      <c r="F694" s="116" t="e">
        <f ca="1">B694</f>
        <v>#VALUE!</v>
      </c>
      <c r="G694" s="95" t="e">
        <f ca="1">IF(H694&gt;0,1," ")</f>
        <v>#VALUE!</v>
      </c>
      <c r="H694" s="96" t="e">
        <f ca="1">SMALL('[1]Planejamento Trançadeira'!C113:FJ113,COUNTIF('[1]Planejamento Trançadeira'!C113:FJ113,0)+1)</f>
        <v>#VALUE!</v>
      </c>
      <c r="I694" s="97" t="s">
        <v>40</v>
      </c>
      <c r="J694" s="98" t="e">
        <f ca="1">IF($B694="","",VLOOKUP($B694,'[1]DADOS DOS PRODUTOS'!$A$1:$M$10000,2,0))</f>
        <v>#VALUE!</v>
      </c>
      <c r="K694" s="98" t="e">
        <f ca="1">IF($B694="","",VLOOKUP($B694,'[1]DADOS DOS PRODUTOS'!$A$1:$M$10000,3,0))</f>
        <v>#VALUE!</v>
      </c>
      <c r="L694" s="99" t="e">
        <f ca="1">IF($B694="","",VLOOKUP($B694,'[1]DADOS DOS PRODUTOS'!$A$1:$M$10000,4,0))</f>
        <v>#VALUE!</v>
      </c>
      <c r="M694" s="99" t="e">
        <f ca="1">IF(J694&gt;0,M691," ")</f>
        <v>#VALUE!</v>
      </c>
      <c r="N694" s="97" t="str">
        <f ca="1">N693</f>
        <v/>
      </c>
      <c r="O694" s="100">
        <f ca="1">O693</f>
        <v>0</v>
      </c>
      <c r="P694" s="105" t="e">
        <f t="shared" ca="1" si="10"/>
        <v>#VALUE!</v>
      </c>
      <c r="Q694" s="107" t="str">
        <f ca="1">Q691</f>
        <v/>
      </c>
      <c r="R694" s="106" t="str">
        <f ca="1">R693</f>
        <v/>
      </c>
      <c r="S694" s="107" t="e">
        <f ca="1">IF($B$19="","",VLOOKUP($B$19,'[1]DADOS DOS PRODUTOS'!$A$1:$O$9999,16,0))</f>
        <v>#N/A</v>
      </c>
      <c r="T694" s="7">
        <f ca="1">IFERROR(M694,0)</f>
        <v>0</v>
      </c>
      <c r="U694" s="7"/>
      <c r="V694" s="7"/>
      <c r="W694" s="7"/>
      <c r="X694" s="7" t="str">
        <f>'[1]Programação trançadeiras'!C695</f>
        <v xml:space="preserve"> </v>
      </c>
      <c r="Y694" s="7"/>
      <c r="Z694" s="7"/>
      <c r="AA694" s="7"/>
      <c r="AB694" s="7"/>
      <c r="AC694" s="7"/>
      <c r="AD694" s="7"/>
    </row>
    <row r="695" spans="1:30" ht="23.25" hidden="1" x14ac:dyDescent="0.35">
      <c r="C695" s="1"/>
      <c r="D695" s="1"/>
      <c r="E695" s="2"/>
      <c r="F695" s="2"/>
      <c r="G695" s="98" t="e">
        <f ca="1">IF(J695&gt;0,G694," ")</f>
        <v>#VALUE!</v>
      </c>
      <c r="H695" s="100" t="e">
        <f ca="1">IF(M694=$C$2,QUOTIENT(H694,0.833),IF(M694=$C$3,PRODUCT(H694,1.235),IF(M694=$C$4,PRODUCT(H694,0.75),IF(M694=$C$5,PRODUCT(H694,1.38),IF(M694=$C$6,PRODUCT(H694,1.292),IF(M694=$C$7,PRODUCT(H694,1.292),IF(M694=$C$8,PRODUCT(H694,0.391),IF(M694=$C$9,PRODUCT(H694,1.2),IF(M694=$C$10,PRODUCT(H694,1.25),IF(M694=$C$11,PRODUCT(H694,1.25),IF(M694=$C$12,PRODUCT(H694,1.25),IF(M694=$C$13,PRODUCT(H694,1.25),H694))))))))))))</f>
        <v>#VALUE!</v>
      </c>
      <c r="I695" s="97" t="s">
        <v>40</v>
      </c>
      <c r="J695" s="98" t="e">
        <f ca="1">IF($B694="","",VLOOKUP($B694,'[1]DADOS DOS PRODUTOS'!$A$1:$M$10000,5,0))</f>
        <v>#VALUE!</v>
      </c>
      <c r="K695" s="98" t="e">
        <f ca="1">IF($B694="","",VLOOKUP($B694,'[1]DADOS DOS PRODUTOS'!$A$1:$M$10000,6,0))</f>
        <v>#VALUE!</v>
      </c>
      <c r="L695" s="98" t="e">
        <f ca="1">IF($B694="","",VLOOKUP($B694,'[1]DADOS DOS PRODUTOS'!$A$1:$M$10000,7,0))</f>
        <v>#VALUE!</v>
      </c>
      <c r="M695" s="99" t="e">
        <f ca="1">IF(J695&gt;0,M691," ")</f>
        <v>#VALUE!</v>
      </c>
      <c r="N695" s="97" t="str">
        <f ca="1">N694</f>
        <v/>
      </c>
      <c r="O695" s="100">
        <f ca="1">O694</f>
        <v>0</v>
      </c>
      <c r="P695" s="105" t="e">
        <f t="shared" ca="1" si="10"/>
        <v>#VALUE!</v>
      </c>
      <c r="Q695" s="106" t="str">
        <f ca="1">Q691</f>
        <v/>
      </c>
      <c r="R695" s="106" t="str">
        <f ca="1">R693</f>
        <v/>
      </c>
      <c r="S695" s="107" t="e">
        <f ca="1">IF($B$19="","",VLOOKUP($B$19,'[1]DADOS DOS PRODUTOS'!$A$1:$O$9999,16,0))</f>
        <v>#N/A</v>
      </c>
      <c r="T695" s="7"/>
      <c r="U695" s="7"/>
      <c r="V695" s="7"/>
      <c r="W695" s="7"/>
      <c r="X695" s="7" t="str">
        <f>'[1]Programação trançadeiras'!C696</f>
        <v xml:space="preserve"> </v>
      </c>
      <c r="Y695" s="7"/>
      <c r="Z695" s="7"/>
      <c r="AA695" s="7"/>
      <c r="AB695" s="7"/>
      <c r="AC695" s="7"/>
      <c r="AD695" s="7"/>
    </row>
    <row r="696" spans="1:30" ht="23.25" hidden="1" x14ac:dyDescent="0.35">
      <c r="C696" s="1"/>
      <c r="D696" s="1"/>
      <c r="E696" s="2"/>
      <c r="F696" s="2"/>
      <c r="G696" s="98" t="e">
        <f ca="1">IF(J696&gt;0,G695," ")</f>
        <v>#VALUE!</v>
      </c>
      <c r="H696" s="100" t="e">
        <f ca="1">IF(M695=$C$2,QUOTIENT(H695,0.833),IF(M695=$C$3,PRODUCT(H695,1.235),IF(M695=$C$4,PRODUCT(H695,0.75),IF(M695=$C$5,PRODUCT(H695,1.38),IF(M695=$C$6,PRODUCT(H695,1.292),IF(M695=$C$7,PRODUCT(H695,1.292),IF(M695=$C$8,PRODUCT(H695,0.391),IF(M695=$C$9,PRODUCT(H695,1.2),IF(M695=$C$10,PRODUCT(H695,1.25),IF(M695=$C$11,PRODUCT(H695,1.25),IF(M695=$C$12,PRODUCT(H695,1.25),IF(M695=$C$13,PRODUCT(H695,1.25),H695))))))))))))</f>
        <v>#VALUE!</v>
      </c>
      <c r="I696" s="97" t="s">
        <v>40</v>
      </c>
      <c r="J696" s="97" t="e">
        <f ca="1">IF($B694="","",VLOOKUP($B694,'[1]DADOS DOS PRODUTOS'!$A$1:$M$10000,11,0))</f>
        <v>#VALUE!</v>
      </c>
      <c r="K696" s="97" t="e">
        <f ca="1">IF($B694="","",VLOOKUP($B694,'[1]DADOS DOS PRODUTOS'!$A$1:$M$10000,12,0))</f>
        <v>#VALUE!</v>
      </c>
      <c r="L696" s="97" t="e">
        <f ca="1">IF($B694="","",VLOOKUP($B694,'[1]DADOS DOS PRODUTOS'!$A$1:$M$10000,13,0))</f>
        <v>#VALUE!</v>
      </c>
      <c r="M696" s="99" t="e">
        <f ca="1">IF(J696&gt;0,M691," ")</f>
        <v>#VALUE!</v>
      </c>
      <c r="N696" s="97" t="str">
        <f ca="1">N695</f>
        <v/>
      </c>
      <c r="O696" s="100">
        <f ca="1">O695</f>
        <v>0</v>
      </c>
      <c r="P696" s="105" t="e">
        <f t="shared" ca="1" si="10"/>
        <v>#VALUE!</v>
      </c>
      <c r="Q696" s="106" t="str">
        <f ca="1">Q691</f>
        <v/>
      </c>
      <c r="R696" s="106" t="str">
        <f ca="1">R693</f>
        <v/>
      </c>
      <c r="S696" s="107" t="e">
        <f ca="1">IF($B$19="","",VLOOKUP($B$19,'[1]DADOS DOS PRODUTOS'!$A$1:$O$9999,16,0))</f>
        <v>#N/A</v>
      </c>
      <c r="T696" s="7"/>
      <c r="U696" s="7"/>
      <c r="V696" s="7"/>
      <c r="W696" s="7"/>
      <c r="X696" s="7" t="str">
        <f>'[1]Programação trançadeiras'!C697</f>
        <v xml:space="preserve"> </v>
      </c>
      <c r="Y696" s="7"/>
      <c r="Z696" s="7"/>
      <c r="AA696" s="7"/>
      <c r="AB696" s="7"/>
      <c r="AC696" s="7"/>
      <c r="AD696" s="7"/>
    </row>
    <row r="697" spans="1:30" ht="23.25" hidden="1" x14ac:dyDescent="0.35">
      <c r="A697">
        <v>13</v>
      </c>
      <c r="B697" s="110" t="str">
        <f ca="1">'[1]Programação trançadeiras'!I116</f>
        <v/>
      </c>
      <c r="C697" s="1">
        <f ca="1">'[1]Programação trançadeiras'!J116</f>
        <v>0</v>
      </c>
      <c r="D697" s="108" t="e">
        <f ca="1">(Q697*C697)/R697</f>
        <v>#VALUE!</v>
      </c>
      <c r="E697" s="109" t="e">
        <f ca="1">D697/Q697</f>
        <v>#VALUE!</v>
      </c>
      <c r="F697" s="116" t="str">
        <f ca="1">B697</f>
        <v/>
      </c>
      <c r="G697" s="18" t="e">
        <f ca="1">IF(H697&lt;Q697,1,W697)</f>
        <v>#VALUE!</v>
      </c>
      <c r="H697" s="111" t="e">
        <f ca="1">IF(D697&gt;Q697,Q697,IF(D697&lt;Q697,D697,D697))</f>
        <v>#VALUE!</v>
      </c>
      <c r="I697" s="112" t="s">
        <v>40</v>
      </c>
      <c r="J697" s="113" t="str">
        <f ca="1">IF($B697="","",VLOOKUP($B697,'[1]DADOS DOS PRODUTOS'!$A$1:$M$10000,2,0))</f>
        <v/>
      </c>
      <c r="K697" s="113" t="str">
        <f ca="1">IF($B697="","",VLOOKUP($B697,'[1]DADOS DOS PRODUTOS'!$A$1:$M$10000,3,0))</f>
        <v/>
      </c>
      <c r="L697" s="17" t="str">
        <f ca="1">IF($B697="","",VLOOKUP($B697,'[1]DADOS DOS PRODUTOS'!$A$1:$M$10000,4,0))</f>
        <v/>
      </c>
      <c r="M697" s="17" t="str">
        <f ca="1">IF(B697="","",VLOOKUP(B697,'[1]DADOS DOS PRODUTOS'!$A$1:$M$10000,8,0))</f>
        <v/>
      </c>
      <c r="N697" s="112" t="str">
        <f ca="1">IF(B697="","",VLOOKUP(B697,'[1]DADOS DOS PRODUTOS'!$A$1:$M$10000,9,0))</f>
        <v/>
      </c>
      <c r="O697" s="114">
        <f ca="1">C697</f>
        <v>0</v>
      </c>
      <c r="P697" s="101" t="e">
        <f t="shared" ca="1" si="10"/>
        <v>#VALUE!</v>
      </c>
      <c r="Q697" s="102" t="str">
        <f ca="1">IF(B697="","",VLOOKUP(B697,'[1]DADOS DOS PRODUTOS'!$A$1:$N$9999,14,0))</f>
        <v/>
      </c>
      <c r="R697" s="102" t="str">
        <f ca="1">IF(B697="","",VLOOKUP(B697,'[1]DADOS DOS PRODUTOS'!$A$1:$O$9999,15,0))</f>
        <v/>
      </c>
      <c r="S697" s="102" t="str">
        <f ca="1">IF(B697="","",VLOOKUP(B697,'[1]DADOS DOS PRODUTOS'!$A$1:$O$9999,16,0))</f>
        <v/>
      </c>
      <c r="T697" s="90" t="str">
        <f ca="1">IFERROR(M697,0)</f>
        <v/>
      </c>
      <c r="U697" s="90"/>
      <c r="V697" s="90" t="str">
        <f ca="1">LEFT(B697,4)</f>
        <v/>
      </c>
      <c r="W697" s="103">
        <f ca="1">COUNTIF('[1]Planejamento Trançadeira'!C122:APM122,'[1]Planejamento Trançadeira'!A122)</f>
        <v>0</v>
      </c>
      <c r="X697" s="7" t="str">
        <f>'[1]Programação trançadeiras'!C698</f>
        <v xml:space="preserve"> </v>
      </c>
      <c r="Y697" s="7"/>
      <c r="Z697" s="7"/>
      <c r="AA697" s="7"/>
      <c r="AB697" s="7"/>
      <c r="AC697" s="7"/>
      <c r="AD697" s="7"/>
    </row>
    <row r="698" spans="1:30" ht="23.25" hidden="1" x14ac:dyDescent="0.35">
      <c r="C698" s="1"/>
      <c r="D698" s="1"/>
      <c r="E698" s="2"/>
      <c r="F698" s="2"/>
      <c r="G698" s="113" t="e">
        <f ca="1">IF(J698&gt;0,G697," ")</f>
        <v>#VALUE!</v>
      </c>
      <c r="H698" s="114" t="e">
        <f ca="1">IF(M697=$C$2,QUOTIENT(H697,0.833),IF(M697=$C$3,PRODUCT(H697,1.235),IF(M697=$C$4,PRODUCT(H697,0.75),IF(M697=$C$5,PRODUCT(H697,1.38),IF(M697=$C$6,PRODUCT(H697,1.292),IF(M697=$C$7,PRODUCT(H697,1.292),IF(M697=$C$8,PRODUCT(H697,0.391),IF(M697=$C$9,PRODUCT(H697,1.2),IF(M697=$C$10,PRODUCT(H697,1.25),IF(M697=$C$11,PRODUCT(H697,1.25),IF(M697=$C$12,PRODUCT(H697,1.25),IF(M697=$C$13,PRODUCT(H697,1.25),H697))))))))))))</f>
        <v>#VALUE!</v>
      </c>
      <c r="I698" s="112" t="s">
        <v>40</v>
      </c>
      <c r="J698" s="113" t="str">
        <f ca="1">IF($B697="","",VLOOKUP($B697,'[1]DADOS DOS PRODUTOS'!$A$1:$M$10000,5,0))</f>
        <v/>
      </c>
      <c r="K698" s="113" t="str">
        <f ca="1">IF($B697="","",VLOOKUP($B697,'[1]DADOS DOS PRODUTOS'!$A$1:$M$10000,6,0))</f>
        <v/>
      </c>
      <c r="L698" s="113" t="str">
        <f ca="1">IF($B697="","",VLOOKUP($B697,'[1]DADOS DOS PRODUTOS'!$A$1:$M$10000,7,0))</f>
        <v/>
      </c>
      <c r="M698" s="17" t="str">
        <f ca="1">IF(J698&gt;0,M697," ")</f>
        <v/>
      </c>
      <c r="N698" s="112" t="str">
        <f ca="1">N697</f>
        <v/>
      </c>
      <c r="O698" s="114">
        <f ca="1">O697</f>
        <v>0</v>
      </c>
      <c r="P698" s="105" t="e">
        <f t="shared" ca="1" si="10"/>
        <v>#VALUE!</v>
      </c>
      <c r="Q698" s="106" t="str">
        <f ca="1">Q697</f>
        <v/>
      </c>
      <c r="R698" s="106" t="str">
        <f ca="1">R697</f>
        <v/>
      </c>
      <c r="S698" s="107" t="e">
        <f ca="1">IF($B$19="","",VLOOKUP($B$19,'[1]DADOS DOS PRODUTOS'!$A$1:$O$9999,16,0))</f>
        <v>#N/A</v>
      </c>
      <c r="T698" s="7"/>
      <c r="U698" s="7"/>
      <c r="V698" s="7"/>
      <c r="W698" s="7"/>
      <c r="X698" s="7" t="str">
        <f>'[1]Programação trançadeiras'!C699</f>
        <v xml:space="preserve"> </v>
      </c>
      <c r="Y698" s="7"/>
      <c r="Z698" s="7"/>
      <c r="AA698" s="7"/>
      <c r="AB698" s="7"/>
      <c r="AC698" s="7"/>
      <c r="AD698" s="7"/>
    </row>
    <row r="699" spans="1:30" ht="23.25" hidden="1" x14ac:dyDescent="0.35">
      <c r="C699" s="1"/>
      <c r="D699" s="1"/>
      <c r="E699" s="2"/>
      <c r="F699" s="2"/>
      <c r="G699" s="112" t="e">
        <f ca="1">IF(J699&gt;0,G698," ")</f>
        <v>#VALUE!</v>
      </c>
      <c r="H699" s="114" t="e">
        <f ca="1">IF(M698=$C$2,QUOTIENT(H698,0.833),IF(M698=$C$3,PRODUCT(H698,1.235),IF(M698=$C$4,PRODUCT(H698,0.75),IF(M698=$C$5,PRODUCT(H698,1.38),IF(M698=$C$6,PRODUCT(H698,1.292),IF(M698=$C$7,PRODUCT(H698,1.292),IF(M698=$C$8,PRODUCT(H698,0.391),IF(M698=$C$9,PRODUCT(H698,1.2),IF(M698=$C$10,PRODUCT(H698,1.25),IF(M698=$C$11,PRODUCT(H698,1.25),IF(M698=$C$12,PRODUCT(H698,1.25),IF(M698=$C$13,PRODUCT(H698,1.25),H698))))))))))))</f>
        <v>#VALUE!</v>
      </c>
      <c r="I699" s="112" t="s">
        <v>40</v>
      </c>
      <c r="J699" s="112" t="str">
        <f ca="1">IF($B697="","",VLOOKUP($B697,'[1]DADOS DOS PRODUTOS'!$A$1:$M$10000,11,0))</f>
        <v/>
      </c>
      <c r="K699" s="112" t="str">
        <f ca="1">IF($B697="","",VLOOKUP($B697,'[1]DADOS DOS PRODUTOS'!$A$1:$M$10000,12,0))</f>
        <v/>
      </c>
      <c r="L699" s="112" t="str">
        <f ca="1">IF($B697="","",VLOOKUP($B697,'[1]DADOS DOS PRODUTOS'!$A$1:$M$10000,13,0))</f>
        <v/>
      </c>
      <c r="M699" s="17" t="str">
        <f ca="1">IF(J699&gt;0,M697," ")</f>
        <v/>
      </c>
      <c r="N699" s="112" t="str">
        <f ca="1">N698</f>
        <v/>
      </c>
      <c r="O699" s="114">
        <f ca="1">O697</f>
        <v>0</v>
      </c>
      <c r="P699" s="105" t="e">
        <f t="shared" ca="1" si="10"/>
        <v>#VALUE!</v>
      </c>
      <c r="Q699" s="106" t="str">
        <f ca="1">Q697</f>
        <v/>
      </c>
      <c r="R699" s="106" t="str">
        <f ca="1">R697</f>
        <v/>
      </c>
      <c r="S699" s="107" t="e">
        <f ca="1">IF($B$19="","",VLOOKUP($B$19,'[1]DADOS DOS PRODUTOS'!$A$1:$O$9999,16,0))</f>
        <v>#N/A</v>
      </c>
      <c r="T699" s="7"/>
      <c r="U699" s="7"/>
      <c r="V699" s="7"/>
      <c r="W699" s="7"/>
      <c r="X699" s="7" t="str">
        <f>'[1]Programação trançadeiras'!C700</f>
        <v xml:space="preserve"> </v>
      </c>
      <c r="Y699" s="7"/>
      <c r="Z699" s="7"/>
      <c r="AA699" s="7"/>
      <c r="AB699" s="7"/>
      <c r="AC699" s="7"/>
      <c r="AD699" s="7"/>
    </row>
    <row r="700" spans="1:30" ht="23.25" hidden="1" x14ac:dyDescent="0.35">
      <c r="B700" t="e">
        <f ca="1">IF(H700&gt;0,B697," ")</f>
        <v>#VALUE!</v>
      </c>
      <c r="C700" s="1"/>
      <c r="D700" s="108"/>
      <c r="E700" s="109"/>
      <c r="F700" s="116" t="e">
        <f ca="1">B700</f>
        <v>#VALUE!</v>
      </c>
      <c r="G700" s="18" t="e">
        <f ca="1">IF(H700&gt;0,1," ")</f>
        <v>#VALUE!</v>
      </c>
      <c r="H700" s="111" t="e">
        <f ca="1">SMALL('[1]Planejamento Trançadeira'!C114:FJ114,COUNTIF('[1]Planejamento Trançadeira'!C114:FJ114,0)+1)</f>
        <v>#VALUE!</v>
      </c>
      <c r="I700" s="112" t="s">
        <v>40</v>
      </c>
      <c r="J700" s="113" t="e">
        <f ca="1">IF($B700="","",VLOOKUP($B700,'[1]DADOS DOS PRODUTOS'!$A$1:$M$10000,2,0))</f>
        <v>#VALUE!</v>
      </c>
      <c r="K700" s="113" t="e">
        <f ca="1">IF($B700="","",VLOOKUP($B700,'[1]DADOS DOS PRODUTOS'!$A$1:$M$10000,3,0))</f>
        <v>#VALUE!</v>
      </c>
      <c r="L700" s="17" t="e">
        <f ca="1">IF($B700="","",VLOOKUP($B700,'[1]DADOS DOS PRODUTOS'!$A$1:$M$10000,4,0))</f>
        <v>#VALUE!</v>
      </c>
      <c r="M700" s="17" t="e">
        <f ca="1">IF(J700&gt;0,M697," ")</f>
        <v>#VALUE!</v>
      </c>
      <c r="N700" s="112" t="str">
        <f ca="1">N699</f>
        <v/>
      </c>
      <c r="O700" s="114">
        <f ca="1">O699</f>
        <v>0</v>
      </c>
      <c r="P700" s="105" t="e">
        <f t="shared" ca="1" si="10"/>
        <v>#VALUE!</v>
      </c>
      <c r="Q700" s="107" t="str">
        <f ca="1">Q697</f>
        <v/>
      </c>
      <c r="R700" s="106" t="str">
        <f ca="1">R699</f>
        <v/>
      </c>
      <c r="S700" s="107" t="e">
        <f ca="1">IF($B$19="","",VLOOKUP($B$19,'[1]DADOS DOS PRODUTOS'!$A$1:$O$9999,16,0))</f>
        <v>#N/A</v>
      </c>
      <c r="T700" s="7">
        <f ca="1">IFERROR(M700,0)</f>
        <v>0</v>
      </c>
      <c r="U700" s="7"/>
      <c r="V700" s="7"/>
      <c r="W700" s="7"/>
      <c r="X700" s="7" t="str">
        <f>'[1]Programação trançadeiras'!C701</f>
        <v xml:space="preserve"> </v>
      </c>
      <c r="Y700" s="7"/>
      <c r="Z700" s="7"/>
      <c r="AA700" s="7"/>
      <c r="AB700" s="7"/>
      <c r="AC700" s="7"/>
      <c r="AD700" s="7"/>
    </row>
    <row r="701" spans="1:30" ht="23.25" hidden="1" x14ac:dyDescent="0.35">
      <c r="C701" s="1"/>
      <c r="D701" s="1"/>
      <c r="E701" s="2"/>
      <c r="F701" s="2"/>
      <c r="G701" s="113" t="e">
        <f ca="1">IF(J701&gt;0,G700," ")</f>
        <v>#VALUE!</v>
      </c>
      <c r="H701" s="114" t="e">
        <f ca="1">IF(M700=$C$2,QUOTIENT(H700,0.833),IF(M700=$C$3,PRODUCT(H700,1.235),IF(M700=$C$4,PRODUCT(H700,0.75),IF(M700=$C$5,PRODUCT(H700,1.38),IF(M700=$C$6,PRODUCT(H700,1.292),IF(M700=$C$7,PRODUCT(H700,1.292),IF(M700=$C$8,PRODUCT(H700,0.391),IF(M700=$C$9,PRODUCT(H700,1.2),IF(M700=$C$10,PRODUCT(H700,1.25),IF(M700=$C$11,PRODUCT(H700,1.25),IF(M700=$C$12,PRODUCT(H700,1.25),IF(M700=$C$13,PRODUCT(H700,1.25),H700))))))))))))</f>
        <v>#VALUE!</v>
      </c>
      <c r="I701" s="112" t="s">
        <v>40</v>
      </c>
      <c r="J701" s="113" t="e">
        <f ca="1">IF($B700="","",VLOOKUP($B700,'[1]DADOS DOS PRODUTOS'!$A$1:$M$10000,5,0))</f>
        <v>#VALUE!</v>
      </c>
      <c r="K701" s="113" t="e">
        <f ca="1">IF($B700="","",VLOOKUP($B700,'[1]DADOS DOS PRODUTOS'!$A$1:$M$10000,6,0))</f>
        <v>#VALUE!</v>
      </c>
      <c r="L701" s="113" t="e">
        <f ca="1">IF($B700="","",VLOOKUP($B700,'[1]DADOS DOS PRODUTOS'!$A$1:$M$10000,7,0))</f>
        <v>#VALUE!</v>
      </c>
      <c r="M701" s="17" t="e">
        <f ca="1">IF(J701&gt;0,M697," ")</f>
        <v>#VALUE!</v>
      </c>
      <c r="N701" s="112" t="str">
        <f ca="1">N700</f>
        <v/>
      </c>
      <c r="O701" s="114">
        <f ca="1">O700</f>
        <v>0</v>
      </c>
      <c r="P701" s="105" t="e">
        <f t="shared" ca="1" si="10"/>
        <v>#VALUE!</v>
      </c>
      <c r="Q701" s="106" t="str">
        <f ca="1">Q697</f>
        <v/>
      </c>
      <c r="R701" s="106" t="str">
        <f ca="1">R699</f>
        <v/>
      </c>
      <c r="S701" s="107" t="e">
        <f ca="1">IF($B$19="","",VLOOKUP($B$19,'[1]DADOS DOS PRODUTOS'!$A$1:$O$9999,16,0))</f>
        <v>#N/A</v>
      </c>
      <c r="T701" s="7"/>
      <c r="U701" s="7"/>
      <c r="V701" s="7"/>
      <c r="W701" s="7"/>
      <c r="X701" s="7" t="str">
        <f>'[1]Programação trançadeiras'!C702</f>
        <v xml:space="preserve"> </v>
      </c>
      <c r="Y701" s="7"/>
      <c r="Z701" s="7"/>
      <c r="AA701" s="7"/>
      <c r="AB701" s="7"/>
      <c r="AC701" s="7"/>
      <c r="AD701" s="7"/>
    </row>
    <row r="702" spans="1:30" ht="23.25" hidden="1" x14ac:dyDescent="0.35">
      <c r="C702" s="1"/>
      <c r="D702" s="1"/>
      <c r="E702" s="2"/>
      <c r="F702" s="2"/>
      <c r="G702" s="113" t="e">
        <f ca="1">IF(J702&gt;0,G701," ")</f>
        <v>#VALUE!</v>
      </c>
      <c r="H702" s="114" t="e">
        <f ca="1">IF(M701=$C$2,QUOTIENT(H701,0.833),IF(M701=$C$3,PRODUCT(H701,1.235),IF(M701=$C$4,PRODUCT(H701,0.75),IF(M701=$C$5,PRODUCT(H701,1.38),IF(M701=$C$6,PRODUCT(H701,1.292),IF(M701=$C$7,PRODUCT(H701,1.292),IF(M701=$C$8,PRODUCT(H701,0.391),IF(M701=$C$9,PRODUCT(H701,1.2),IF(M701=$C$10,PRODUCT(H701,1.25),IF(M701=$C$11,PRODUCT(H701,1.25),IF(M701=$C$12,PRODUCT(H701,1.25),IF(M701=$C$13,PRODUCT(H701,1.25),H701))))))))))))</f>
        <v>#VALUE!</v>
      </c>
      <c r="I702" s="112" t="s">
        <v>40</v>
      </c>
      <c r="J702" s="112" t="e">
        <f ca="1">IF($B700="","",VLOOKUP($B700,'[1]DADOS DOS PRODUTOS'!$A$1:$M$10000,11,0))</f>
        <v>#VALUE!</v>
      </c>
      <c r="K702" s="112" t="e">
        <f ca="1">IF($B700="","",VLOOKUP($B700,'[1]DADOS DOS PRODUTOS'!$A$1:$M$10000,12,0))</f>
        <v>#VALUE!</v>
      </c>
      <c r="L702" s="112" t="e">
        <f ca="1">IF($B700="","",VLOOKUP($B700,'[1]DADOS DOS PRODUTOS'!$A$1:$M$10000,13,0))</f>
        <v>#VALUE!</v>
      </c>
      <c r="M702" s="17" t="e">
        <f ca="1">IF(J702&gt;0,M697," ")</f>
        <v>#VALUE!</v>
      </c>
      <c r="N702" s="112" t="str">
        <f ca="1">N701</f>
        <v/>
      </c>
      <c r="O702" s="114">
        <f ca="1">O701</f>
        <v>0</v>
      </c>
      <c r="P702" s="105" t="e">
        <f t="shared" ca="1" si="10"/>
        <v>#VALUE!</v>
      </c>
      <c r="Q702" s="106" t="str">
        <f ca="1">Q697</f>
        <v/>
      </c>
      <c r="R702" s="106" t="str">
        <f ca="1">R699</f>
        <v/>
      </c>
      <c r="S702" s="107" t="e">
        <f ca="1">IF($B$19="","",VLOOKUP($B$19,'[1]DADOS DOS PRODUTOS'!$A$1:$O$9999,16,0))</f>
        <v>#N/A</v>
      </c>
      <c r="T702" s="7"/>
      <c r="U702" s="7"/>
      <c r="V702" s="7"/>
      <c r="W702" s="7"/>
      <c r="X702" s="7" t="str">
        <f>'[1]Programação trançadeiras'!C703</f>
        <v xml:space="preserve"> </v>
      </c>
      <c r="Y702" s="7"/>
      <c r="Z702" s="7"/>
      <c r="AA702" s="7"/>
      <c r="AB702" s="7"/>
      <c r="AC702" s="7"/>
      <c r="AD702" s="7"/>
    </row>
    <row r="703" spans="1:30" ht="23.25" hidden="1" x14ac:dyDescent="0.35">
      <c r="A703">
        <v>13</v>
      </c>
      <c r="B703" s="110" t="str">
        <f ca="1">'[1]Programação trançadeiras'!I117</f>
        <v/>
      </c>
      <c r="C703" s="1">
        <f ca="1">'[1]Programação trançadeiras'!J117</f>
        <v>0</v>
      </c>
      <c r="D703" s="108" t="e">
        <f ca="1">(Q703*C703)/R703</f>
        <v>#VALUE!</v>
      </c>
      <c r="E703" s="109" t="e">
        <f ca="1">D703/Q703</f>
        <v>#VALUE!</v>
      </c>
      <c r="F703" s="116" t="str">
        <f ca="1">B703</f>
        <v/>
      </c>
      <c r="G703" s="95" t="e">
        <f ca="1">IF(H703&lt;Q703,1,W703)</f>
        <v>#VALUE!</v>
      </c>
      <c r="H703" s="96" t="e">
        <f ca="1">IF(D703&gt;Q703,Q703,IF(D703&lt;Q703,D703,D703))</f>
        <v>#VALUE!</v>
      </c>
      <c r="I703" s="97" t="s">
        <v>40</v>
      </c>
      <c r="J703" s="98" t="str">
        <f ca="1">IF($B703="","",VLOOKUP($B703,'[1]DADOS DOS PRODUTOS'!$A$1:$M$10000,2,0))</f>
        <v/>
      </c>
      <c r="K703" s="98" t="str">
        <f ca="1">IF($B703="","",VLOOKUP($B703,'[1]DADOS DOS PRODUTOS'!$A$1:$M$10000,3,0))</f>
        <v/>
      </c>
      <c r="L703" s="99" t="str">
        <f ca="1">IF($B703="","",VLOOKUP($B703,'[1]DADOS DOS PRODUTOS'!$A$1:$M$10000,4,0))</f>
        <v/>
      </c>
      <c r="M703" s="99" t="str">
        <f ca="1">IF(B703="","",VLOOKUP(B703,'[1]DADOS DOS PRODUTOS'!$A$1:$M$10000,8,0))</f>
        <v/>
      </c>
      <c r="N703" s="97" t="str">
        <f ca="1">IF(B703="","",VLOOKUP(B703,'[1]DADOS DOS PRODUTOS'!$A$1:$M$10000,9,0))</f>
        <v/>
      </c>
      <c r="O703" s="100">
        <f ca="1">C703</f>
        <v>0</v>
      </c>
      <c r="P703" s="101" t="e">
        <f t="shared" ca="1" si="10"/>
        <v>#VALUE!</v>
      </c>
      <c r="Q703" s="102" t="str">
        <f ca="1">IF(B703="","",VLOOKUP(B703,'[1]DADOS DOS PRODUTOS'!$A$1:$N$9999,14,0))</f>
        <v/>
      </c>
      <c r="R703" s="102" t="str">
        <f ca="1">IF(B703="","",VLOOKUP(B703,'[1]DADOS DOS PRODUTOS'!$A$1:$O$9999,15,0))</f>
        <v/>
      </c>
      <c r="S703" s="102" t="str">
        <f ca="1">IF(B703="","",VLOOKUP(B703,'[1]DADOS DOS PRODUTOS'!$A$1:$O$9999,16,0))</f>
        <v/>
      </c>
      <c r="T703" s="90" t="str">
        <f ca="1">IFERROR(M703,0)</f>
        <v/>
      </c>
      <c r="U703" s="90"/>
      <c r="V703" s="90" t="str">
        <f ca="1">LEFT(B703,4)</f>
        <v/>
      </c>
      <c r="W703" s="103">
        <f ca="1">COUNTIF('[1]Planejamento Trançadeira'!C123:APM123,'[1]Planejamento Trançadeira'!A123)</f>
        <v>0</v>
      </c>
      <c r="X703" s="7" t="str">
        <f>'[1]Programação trançadeiras'!C704</f>
        <v xml:space="preserve"> </v>
      </c>
      <c r="Y703" s="7"/>
      <c r="Z703" s="7"/>
      <c r="AA703" s="7"/>
      <c r="AB703" s="7"/>
      <c r="AC703" s="7"/>
      <c r="AD703" s="7"/>
    </row>
    <row r="704" spans="1:30" ht="23.25" hidden="1" x14ac:dyDescent="0.35">
      <c r="C704" s="1"/>
      <c r="D704" s="1"/>
      <c r="E704" s="2"/>
      <c r="F704" s="2"/>
      <c r="G704" s="98" t="e">
        <f ca="1">IF(J704&gt;0,G703," ")</f>
        <v>#VALUE!</v>
      </c>
      <c r="H704" s="100" t="e">
        <f ca="1">IF(M703=$C$2,QUOTIENT(H703,0.833),IF(M703=$C$3,PRODUCT(H703,1.235),IF(M703=$C$4,PRODUCT(H703,0.75),IF(M703=$C$5,PRODUCT(H703,1.38),IF(M703=$C$6,PRODUCT(H703,1.292),IF(M703=$C$7,PRODUCT(H703,1.292),IF(M703=$C$8,PRODUCT(H703,0.391),IF(M703=$C$9,PRODUCT(H703,1.2),IF(M703=$C$10,PRODUCT(H703,1.25),IF(M703=$C$11,PRODUCT(H703,1.25),IF(M703=$C$12,PRODUCT(H703,1.25),IF(M703=$C$13,PRODUCT(H703,1.25),H703))))))))))))</f>
        <v>#VALUE!</v>
      </c>
      <c r="I704" s="97" t="s">
        <v>40</v>
      </c>
      <c r="J704" s="98" t="str">
        <f ca="1">IF($B703="","",VLOOKUP($B703,'[1]DADOS DOS PRODUTOS'!$A$1:$M$10000,5,0))</f>
        <v/>
      </c>
      <c r="K704" s="98" t="str">
        <f ca="1">IF($B703="","",VLOOKUP($B703,'[1]DADOS DOS PRODUTOS'!$A$1:$M$10000,6,0))</f>
        <v/>
      </c>
      <c r="L704" s="98" t="str">
        <f ca="1">IF($B703="","",VLOOKUP($B703,'[1]DADOS DOS PRODUTOS'!$A$1:$M$10000,7,0))</f>
        <v/>
      </c>
      <c r="M704" s="99" t="str">
        <f ca="1">IF(J704&gt;0,M703," ")</f>
        <v/>
      </c>
      <c r="N704" s="97" t="str">
        <f ca="1">N703</f>
        <v/>
      </c>
      <c r="O704" s="100">
        <f ca="1">O703</f>
        <v>0</v>
      </c>
      <c r="P704" s="105" t="e">
        <f t="shared" ca="1" si="10"/>
        <v>#VALUE!</v>
      </c>
      <c r="Q704" s="106" t="str">
        <f ca="1">Q703</f>
        <v/>
      </c>
      <c r="R704" s="106" t="str">
        <f ca="1">R703</f>
        <v/>
      </c>
      <c r="S704" s="107" t="e">
        <f ca="1">IF($B$19="","",VLOOKUP($B$19,'[1]DADOS DOS PRODUTOS'!$A$1:$O$9999,16,0))</f>
        <v>#N/A</v>
      </c>
      <c r="T704" s="7"/>
      <c r="U704" s="7"/>
      <c r="V704" s="7"/>
      <c r="W704" s="7"/>
      <c r="X704" s="7" t="str">
        <f>'[1]Programação trançadeiras'!C705</f>
        <v xml:space="preserve"> </v>
      </c>
      <c r="Y704" s="7"/>
      <c r="Z704" s="7"/>
      <c r="AA704" s="7"/>
      <c r="AB704" s="7"/>
      <c r="AC704" s="7"/>
      <c r="AD704" s="7"/>
    </row>
    <row r="705" spans="1:30" ht="23.25" hidden="1" x14ac:dyDescent="0.35">
      <c r="C705" s="1"/>
      <c r="D705" s="1"/>
      <c r="E705" s="2"/>
      <c r="F705" s="2"/>
      <c r="G705" s="97" t="e">
        <f ca="1">IF(J705&gt;0,G704," ")</f>
        <v>#VALUE!</v>
      </c>
      <c r="H705" s="100" t="e">
        <f ca="1">IF(M704=$C$2,QUOTIENT(H704,0.833),IF(M704=$C$3,PRODUCT(H704,1.235),IF(M704=$C$4,PRODUCT(H704,0.75),IF(M704=$C$5,PRODUCT(H704,1.38),IF(M704=$C$6,PRODUCT(H704,1.292),IF(M704=$C$7,PRODUCT(H704,1.292),IF(M704=$C$8,PRODUCT(H704,0.391),IF(M704=$C$9,PRODUCT(H704,1.2),IF(M704=$C$10,PRODUCT(H704,1.25),IF(M704=$C$11,PRODUCT(H704,1.25),IF(M704=$C$12,PRODUCT(H704,1.25),IF(M704=$C$13,PRODUCT(H704,1.25),H704))))))))))))</f>
        <v>#VALUE!</v>
      </c>
      <c r="I705" s="97" t="s">
        <v>40</v>
      </c>
      <c r="J705" s="97" t="str">
        <f ca="1">IF($B703="","",VLOOKUP($B703,'[1]DADOS DOS PRODUTOS'!$A$1:$M$10000,11,0))</f>
        <v/>
      </c>
      <c r="K705" s="97" t="str">
        <f ca="1">IF($B703="","",VLOOKUP($B703,'[1]DADOS DOS PRODUTOS'!$A$1:$M$10000,12,0))</f>
        <v/>
      </c>
      <c r="L705" s="97" t="str">
        <f ca="1">IF($B703="","",VLOOKUP($B703,'[1]DADOS DOS PRODUTOS'!$A$1:$M$10000,13,0))</f>
        <v/>
      </c>
      <c r="M705" s="99" t="str">
        <f ca="1">IF(J705&gt;0,M703," ")</f>
        <v/>
      </c>
      <c r="N705" s="97" t="str">
        <f ca="1">N704</f>
        <v/>
      </c>
      <c r="O705" s="100">
        <f ca="1">O703</f>
        <v>0</v>
      </c>
      <c r="P705" s="105" t="e">
        <f t="shared" ca="1" si="10"/>
        <v>#VALUE!</v>
      </c>
      <c r="Q705" s="106" t="str">
        <f ca="1">Q703</f>
        <v/>
      </c>
      <c r="R705" s="106" t="str">
        <f ca="1">R703</f>
        <v/>
      </c>
      <c r="S705" s="107" t="e">
        <f ca="1">IF($B$19="","",VLOOKUP($B$19,'[1]DADOS DOS PRODUTOS'!$A$1:$O$9999,16,0))</f>
        <v>#N/A</v>
      </c>
      <c r="T705" s="7"/>
      <c r="U705" s="7"/>
      <c r="V705" s="7"/>
      <c r="W705" s="7"/>
      <c r="X705" s="7" t="str">
        <f>'[1]Programação trançadeiras'!C706</f>
        <v xml:space="preserve"> </v>
      </c>
      <c r="Y705" s="7"/>
      <c r="Z705" s="7"/>
      <c r="AA705" s="7"/>
      <c r="AB705" s="7"/>
      <c r="AC705" s="7"/>
      <c r="AD705" s="7"/>
    </row>
    <row r="706" spans="1:30" ht="23.25" hidden="1" x14ac:dyDescent="0.35">
      <c r="B706" t="e">
        <f ca="1">IF(H706&gt;0,B703," ")</f>
        <v>#VALUE!</v>
      </c>
      <c r="C706" s="1"/>
      <c r="D706" s="108"/>
      <c r="E706" s="109"/>
      <c r="F706" s="116" t="e">
        <f ca="1">B706</f>
        <v>#VALUE!</v>
      </c>
      <c r="G706" s="95" t="e">
        <f ca="1">IF(H706&gt;0,1," ")</f>
        <v>#VALUE!</v>
      </c>
      <c r="H706" s="96" t="e">
        <f ca="1">SMALL('[1]Planejamento Trançadeira'!C115:FJ115,COUNTIF('[1]Planejamento Trançadeira'!C115:FJ115,0)+1)</f>
        <v>#VALUE!</v>
      </c>
      <c r="I706" s="97" t="s">
        <v>40</v>
      </c>
      <c r="J706" s="98" t="e">
        <f ca="1">IF($B706="","",VLOOKUP($B706,'[1]DADOS DOS PRODUTOS'!$A$1:$M$10000,2,0))</f>
        <v>#VALUE!</v>
      </c>
      <c r="K706" s="98" t="e">
        <f ca="1">IF($B706="","",VLOOKUP($B706,'[1]DADOS DOS PRODUTOS'!$A$1:$M$10000,3,0))</f>
        <v>#VALUE!</v>
      </c>
      <c r="L706" s="99" t="e">
        <f ca="1">IF($B706="","",VLOOKUP($B706,'[1]DADOS DOS PRODUTOS'!$A$1:$M$10000,4,0))</f>
        <v>#VALUE!</v>
      </c>
      <c r="M706" s="99" t="e">
        <f ca="1">IF(J706&gt;0,M703," ")</f>
        <v>#VALUE!</v>
      </c>
      <c r="N706" s="97" t="str">
        <f ca="1">N705</f>
        <v/>
      </c>
      <c r="O706" s="100">
        <f ca="1">O705</f>
        <v>0</v>
      </c>
      <c r="P706" s="105" t="e">
        <f t="shared" ca="1" si="10"/>
        <v>#VALUE!</v>
      </c>
      <c r="Q706" s="107" t="str">
        <f ca="1">Q703</f>
        <v/>
      </c>
      <c r="R706" s="106" t="str">
        <f ca="1">R705</f>
        <v/>
      </c>
      <c r="S706" s="107" t="e">
        <f ca="1">IF($B$19="","",VLOOKUP($B$19,'[1]DADOS DOS PRODUTOS'!$A$1:$O$9999,16,0))</f>
        <v>#N/A</v>
      </c>
      <c r="T706" s="7">
        <f ca="1">IFERROR(M706,0)</f>
        <v>0</v>
      </c>
      <c r="U706" s="7"/>
      <c r="V706" s="7"/>
      <c r="W706" s="7"/>
      <c r="X706" s="7" t="str">
        <f>'[1]Programação trançadeiras'!C707</f>
        <v xml:space="preserve"> </v>
      </c>
      <c r="Y706" s="7"/>
      <c r="Z706" s="7"/>
      <c r="AA706" s="7"/>
      <c r="AB706" s="7"/>
      <c r="AC706" s="7"/>
      <c r="AD706" s="7"/>
    </row>
    <row r="707" spans="1:30" ht="23.25" hidden="1" x14ac:dyDescent="0.35">
      <c r="C707" s="1"/>
      <c r="D707" s="1"/>
      <c r="E707" s="2"/>
      <c r="F707" s="2"/>
      <c r="G707" s="98" t="e">
        <f ca="1">IF(J707&gt;0,G706," ")</f>
        <v>#VALUE!</v>
      </c>
      <c r="H707" s="100" t="e">
        <f ca="1">IF(M706=$C$2,QUOTIENT(H706,0.833),IF(M706=$C$3,PRODUCT(H706,1.235),IF(M706=$C$4,PRODUCT(H706,0.75),IF(M706=$C$5,PRODUCT(H706,1.38),IF(M706=$C$6,PRODUCT(H706,1.292),IF(M706=$C$7,PRODUCT(H706,1.292),IF(M706=$C$8,PRODUCT(H706,0.391),IF(M706=$C$9,PRODUCT(H706,1.2),IF(M706=$C$10,PRODUCT(H706,1.25),IF(M706=$C$11,PRODUCT(H706,1.25),IF(M706=$C$12,PRODUCT(H706,1.25),IF(M706=$C$13,PRODUCT(H706,1.25),H706))))))))))))</f>
        <v>#VALUE!</v>
      </c>
      <c r="I707" s="97" t="s">
        <v>40</v>
      </c>
      <c r="J707" s="98" t="e">
        <f ca="1">IF($B706="","",VLOOKUP($B706,'[1]DADOS DOS PRODUTOS'!$A$1:$M$10000,5,0))</f>
        <v>#VALUE!</v>
      </c>
      <c r="K707" s="98" t="e">
        <f ca="1">IF($B706="","",VLOOKUP($B706,'[1]DADOS DOS PRODUTOS'!$A$1:$M$10000,6,0))</f>
        <v>#VALUE!</v>
      </c>
      <c r="L707" s="98" t="e">
        <f ca="1">IF($B706="","",VLOOKUP($B706,'[1]DADOS DOS PRODUTOS'!$A$1:$M$10000,7,0))</f>
        <v>#VALUE!</v>
      </c>
      <c r="M707" s="99" t="e">
        <f ca="1">IF(J707&gt;0,M703," ")</f>
        <v>#VALUE!</v>
      </c>
      <c r="N707" s="97" t="str">
        <f ca="1">N706</f>
        <v/>
      </c>
      <c r="O707" s="100">
        <f ca="1">O706</f>
        <v>0</v>
      </c>
      <c r="P707" s="105" t="e">
        <f t="shared" ca="1" si="10"/>
        <v>#VALUE!</v>
      </c>
      <c r="Q707" s="106" t="str">
        <f ca="1">Q703</f>
        <v/>
      </c>
      <c r="R707" s="106" t="str">
        <f ca="1">R705</f>
        <v/>
      </c>
      <c r="S707" s="107" t="e">
        <f ca="1">IF($B$19="","",VLOOKUP($B$19,'[1]DADOS DOS PRODUTOS'!$A$1:$O$9999,16,0))</f>
        <v>#N/A</v>
      </c>
      <c r="T707" s="7"/>
      <c r="U707" s="7"/>
      <c r="V707" s="7"/>
      <c r="W707" s="7"/>
      <c r="X707" s="7" t="str">
        <f>'[1]Programação trançadeiras'!C708</f>
        <v xml:space="preserve"> </v>
      </c>
      <c r="Y707" s="7"/>
      <c r="Z707" s="7"/>
      <c r="AA707" s="7"/>
      <c r="AB707" s="7"/>
      <c r="AC707" s="7"/>
      <c r="AD707" s="7"/>
    </row>
    <row r="708" spans="1:30" ht="23.25" hidden="1" x14ac:dyDescent="0.35">
      <c r="C708" s="1"/>
      <c r="D708" s="1"/>
      <c r="E708" s="2"/>
      <c r="F708" s="2"/>
      <c r="G708" s="98" t="e">
        <f ca="1">IF(J708&gt;0,G707," ")</f>
        <v>#VALUE!</v>
      </c>
      <c r="H708" s="100" t="e">
        <f ca="1">IF(M707=$C$2,QUOTIENT(H707,0.833),IF(M707=$C$3,PRODUCT(H707,1.235),IF(M707=$C$4,PRODUCT(H707,0.75),IF(M707=$C$5,PRODUCT(H707,1.38),IF(M707=$C$6,PRODUCT(H707,1.292),IF(M707=$C$7,PRODUCT(H707,1.292),IF(M707=$C$8,PRODUCT(H707,0.391),IF(M707=$C$9,PRODUCT(H707,1.2),IF(M707=$C$10,PRODUCT(H707,1.25),IF(M707=$C$11,PRODUCT(H707,1.25),IF(M707=$C$12,PRODUCT(H707,1.25),IF(M707=$C$13,PRODUCT(H707,1.25),H707))))))))))))</f>
        <v>#VALUE!</v>
      </c>
      <c r="I708" s="97" t="s">
        <v>40</v>
      </c>
      <c r="J708" s="97" t="e">
        <f ca="1">IF($B706="","",VLOOKUP($B706,'[1]DADOS DOS PRODUTOS'!$A$1:$M$10000,11,0))</f>
        <v>#VALUE!</v>
      </c>
      <c r="K708" s="97" t="e">
        <f ca="1">IF($B706="","",VLOOKUP($B706,'[1]DADOS DOS PRODUTOS'!$A$1:$M$10000,12,0))</f>
        <v>#VALUE!</v>
      </c>
      <c r="L708" s="97" t="e">
        <f ca="1">IF($B706="","",VLOOKUP($B706,'[1]DADOS DOS PRODUTOS'!$A$1:$M$10000,13,0))</f>
        <v>#VALUE!</v>
      </c>
      <c r="M708" s="99" t="e">
        <f ca="1">IF(J708&gt;0,M703," ")</f>
        <v>#VALUE!</v>
      </c>
      <c r="N708" s="97" t="str">
        <f ca="1">N707</f>
        <v/>
      </c>
      <c r="O708" s="100">
        <f ca="1">O707</f>
        <v>0</v>
      </c>
      <c r="P708" s="105" t="e">
        <f t="shared" ca="1" si="10"/>
        <v>#VALUE!</v>
      </c>
      <c r="Q708" s="106" t="str">
        <f ca="1">Q703</f>
        <v/>
      </c>
      <c r="R708" s="106" t="str">
        <f ca="1">R705</f>
        <v/>
      </c>
      <c r="S708" s="107" t="e">
        <f ca="1">IF($B$19="","",VLOOKUP($B$19,'[1]DADOS DOS PRODUTOS'!$A$1:$O$9999,16,0))</f>
        <v>#N/A</v>
      </c>
      <c r="T708" s="7"/>
      <c r="U708" s="7"/>
      <c r="V708" s="7"/>
      <c r="W708" s="7"/>
      <c r="X708" s="7" t="str">
        <f>'[1]Programação trançadeiras'!C709</f>
        <v xml:space="preserve"> </v>
      </c>
      <c r="Y708" s="7"/>
      <c r="Z708" s="7"/>
      <c r="AA708" s="7"/>
      <c r="AB708" s="7"/>
      <c r="AC708" s="7"/>
      <c r="AD708" s="7"/>
    </row>
    <row r="709" spans="1:30" ht="23.25" hidden="1" x14ac:dyDescent="0.35">
      <c r="A709">
        <v>2</v>
      </c>
      <c r="B709" s="110" t="str">
        <f ca="1">'[1]Programação trançadeiras'!I118</f>
        <v/>
      </c>
      <c r="C709" s="1">
        <f ca="1">'[1]Programação trançadeiras'!J118</f>
        <v>0</v>
      </c>
      <c r="D709" s="108" t="e">
        <f ca="1">(Q709*C709)/R709</f>
        <v>#VALUE!</v>
      </c>
      <c r="E709" s="109" t="e">
        <f ca="1">D709/Q709</f>
        <v>#VALUE!</v>
      </c>
      <c r="F709" s="94" t="str">
        <f ca="1">B709</f>
        <v/>
      </c>
      <c r="G709" s="18" t="e">
        <f ca="1">IF(H709&lt;Q709,1,W709)</f>
        <v>#VALUE!</v>
      </c>
      <c r="H709" s="111" t="e">
        <f ca="1">IF(D709&gt;Q709,Q709,IF(D709&lt;Q709,D709,D709))</f>
        <v>#VALUE!</v>
      </c>
      <c r="I709" s="112" t="s">
        <v>40</v>
      </c>
      <c r="J709" s="113" t="str">
        <f ca="1">IF($B709="","",VLOOKUP($B709,'[1]DADOS DOS PRODUTOS'!$A$1:$M$10000,2,0))</f>
        <v/>
      </c>
      <c r="K709" s="113" t="str">
        <f ca="1">IF($B709="","",VLOOKUP($B709,'[1]DADOS DOS PRODUTOS'!$A$1:$M$10000,3,0))</f>
        <v/>
      </c>
      <c r="L709" s="17" t="str">
        <f ca="1">IF($B709="","",VLOOKUP($B709,'[1]DADOS DOS PRODUTOS'!$A$1:$M$10000,4,0))</f>
        <v/>
      </c>
      <c r="M709" s="17" t="str">
        <f ca="1">IF(B709="","",VLOOKUP(B709,'[1]DADOS DOS PRODUTOS'!$A$1:$M$10000,8,0))</f>
        <v/>
      </c>
      <c r="N709" s="112" t="str">
        <f ca="1">IF(B709="","",VLOOKUP(B709,'[1]DADOS DOS PRODUTOS'!$A$1:$M$10000,9,0))</f>
        <v/>
      </c>
      <c r="O709" s="114">
        <f ca="1">C709</f>
        <v>0</v>
      </c>
      <c r="P709" s="101" t="e">
        <f t="shared" ca="1" si="10"/>
        <v>#VALUE!</v>
      </c>
      <c r="Q709" s="102" t="str">
        <f ca="1">IF(B709="","",VLOOKUP(B709,'[1]DADOS DOS PRODUTOS'!$A$1:$N$9999,14,0))</f>
        <v/>
      </c>
      <c r="R709" s="102" t="str">
        <f ca="1">IF(B709="","",VLOOKUP(B709,'[1]DADOS DOS PRODUTOS'!$A$1:$O$9999,15,0))</f>
        <v/>
      </c>
      <c r="S709" s="102" t="str">
        <f ca="1">IF(B709="","",VLOOKUP(B709,'[1]DADOS DOS PRODUTOS'!$A$1:$O$9999,16,0))</f>
        <v/>
      </c>
      <c r="T709" s="90" t="str">
        <f ca="1">IFERROR(M709,0)</f>
        <v/>
      </c>
      <c r="U709" s="90"/>
      <c r="V709" s="90" t="str">
        <f ca="1">LEFT(B709,4)</f>
        <v/>
      </c>
      <c r="W709" s="103">
        <f ca="1">COUNTIF('[1]Planejamento Trançadeira'!C124:APM124,'[1]Planejamento Trançadeira'!A124)</f>
        <v>0</v>
      </c>
      <c r="X709" s="7" t="str">
        <f>'[1]Programação trançadeiras'!C710</f>
        <v xml:space="preserve"> </v>
      </c>
      <c r="Y709" s="7"/>
      <c r="Z709" s="7"/>
      <c r="AA709" s="7"/>
      <c r="AB709" s="7"/>
      <c r="AC709" s="7"/>
      <c r="AD709" s="7"/>
    </row>
    <row r="710" spans="1:30" ht="23.25" hidden="1" x14ac:dyDescent="0.35">
      <c r="C710" s="1"/>
      <c r="D710" s="1"/>
      <c r="E710" s="2"/>
      <c r="F710" s="2"/>
      <c r="G710" s="113" t="e">
        <f ca="1">IF(J710&gt;0,G709," ")</f>
        <v>#VALUE!</v>
      </c>
      <c r="H710" s="114" t="e">
        <f ca="1">IF(M709=$C$2,QUOTIENT(H709,0.833),IF(M709=$C$3,PRODUCT(H709,1.235),IF(M709=$C$4,PRODUCT(H709,0.75),IF(M709=$C$5,PRODUCT(H709,1.38),IF(M709=$C$6,PRODUCT(H709,1.292),IF(M709=$C$7,PRODUCT(H709,1.292),IF(M709=$C$8,PRODUCT(H709,0.391),IF(M709=$C$9,PRODUCT(H709,1.2),IF(M709=$C$10,PRODUCT(H709,1.25),IF(M709=$C$11,PRODUCT(H709,1.25),IF(M709=$C$12,PRODUCT(H709,1.25),IF(M709=$C$13,PRODUCT(H709,1.25),H709))))))))))))</f>
        <v>#VALUE!</v>
      </c>
      <c r="I710" s="112" t="s">
        <v>40</v>
      </c>
      <c r="J710" s="113" t="str">
        <f ca="1">IF($B709="","",VLOOKUP($B709,'[1]DADOS DOS PRODUTOS'!$A$1:$M$10000,5,0))</f>
        <v/>
      </c>
      <c r="K710" s="113" t="str">
        <f ca="1">IF($B709="","",VLOOKUP($B709,'[1]DADOS DOS PRODUTOS'!$A$1:$M$10000,6,0))</f>
        <v/>
      </c>
      <c r="L710" s="113" t="str">
        <f ca="1">IF($B709="","",VLOOKUP($B709,'[1]DADOS DOS PRODUTOS'!$A$1:$M$10000,7,0))</f>
        <v/>
      </c>
      <c r="M710" s="17" t="str">
        <f ca="1">IF(J710&gt;0,M709," ")</f>
        <v/>
      </c>
      <c r="N710" s="112" t="str">
        <f ca="1">N709</f>
        <v/>
      </c>
      <c r="O710" s="114">
        <f ca="1">O709</f>
        <v>0</v>
      </c>
      <c r="P710" s="105" t="e">
        <f t="shared" ca="1" si="10"/>
        <v>#VALUE!</v>
      </c>
      <c r="Q710" s="106" t="str">
        <f ca="1">Q709</f>
        <v/>
      </c>
      <c r="R710" s="106" t="str">
        <f ca="1">R709</f>
        <v/>
      </c>
      <c r="S710" s="107" t="e">
        <f ca="1">IF($B$19="","",VLOOKUP($B$19,'[1]DADOS DOS PRODUTOS'!$A$1:$O$9999,16,0))</f>
        <v>#N/A</v>
      </c>
      <c r="T710" s="7"/>
      <c r="U710" s="7"/>
      <c r="V710" s="7"/>
      <c r="W710" s="7"/>
      <c r="X710" s="7" t="str">
        <f>'[1]Programação trançadeiras'!C711</f>
        <v xml:space="preserve"> </v>
      </c>
      <c r="Y710" s="7"/>
      <c r="Z710" s="7"/>
      <c r="AA710" s="7"/>
      <c r="AB710" s="7"/>
      <c r="AC710" s="7"/>
      <c r="AD710" s="7"/>
    </row>
    <row r="711" spans="1:30" ht="23.25" hidden="1" x14ac:dyDescent="0.35">
      <c r="C711" s="1"/>
      <c r="D711" s="1"/>
      <c r="E711" s="2"/>
      <c r="F711" s="2"/>
      <c r="G711" s="112" t="e">
        <f ca="1">IF(J711&gt;0,G710," ")</f>
        <v>#VALUE!</v>
      </c>
      <c r="H711" s="114" t="e">
        <f ca="1">IF(M710=$C$2,QUOTIENT(H710,0.833),IF(M710=$C$3,PRODUCT(H710,1.235),IF(M710=$C$4,PRODUCT(H710,0.75),IF(M710=$C$5,PRODUCT(H710,1.38),IF(M710=$C$6,PRODUCT(H710,1.292),IF(M710=$C$7,PRODUCT(H710,1.292),IF(M710=$C$8,PRODUCT(H710,0.391),IF(M710=$C$9,PRODUCT(H710,1.2),IF(M710=$C$10,PRODUCT(H710,1.25),IF(M710=$C$11,PRODUCT(H710,1.25),IF(M710=$C$12,PRODUCT(H710,1.25),IF(M710=$C$13,PRODUCT(H710,1.25),H710))))))))))))</f>
        <v>#VALUE!</v>
      </c>
      <c r="I711" s="112" t="s">
        <v>40</v>
      </c>
      <c r="J711" s="112" t="str">
        <f ca="1">IF($B709="","",VLOOKUP($B709,'[1]DADOS DOS PRODUTOS'!$A$1:$M$10000,11,0))</f>
        <v/>
      </c>
      <c r="K711" s="112" t="str">
        <f ca="1">IF($B709="","",VLOOKUP($B709,'[1]DADOS DOS PRODUTOS'!$A$1:$M$10000,12,0))</f>
        <v/>
      </c>
      <c r="L711" s="112" t="str">
        <f ca="1">IF($B709="","",VLOOKUP($B709,'[1]DADOS DOS PRODUTOS'!$A$1:$M$10000,13,0))</f>
        <v/>
      </c>
      <c r="M711" s="17" t="str">
        <f ca="1">IF(J711&gt;0,M709," ")</f>
        <v/>
      </c>
      <c r="N711" s="112" t="str">
        <f ca="1">N710</f>
        <v/>
      </c>
      <c r="O711" s="114">
        <f ca="1">O709</f>
        <v>0</v>
      </c>
      <c r="P711" s="105" t="e">
        <f t="shared" ca="1" si="10"/>
        <v>#VALUE!</v>
      </c>
      <c r="Q711" s="106" t="str">
        <f ca="1">Q709</f>
        <v/>
      </c>
      <c r="R711" s="106" t="str">
        <f ca="1">R709</f>
        <v/>
      </c>
      <c r="S711" s="107" t="e">
        <f ca="1">IF($B$19="","",VLOOKUP($B$19,'[1]DADOS DOS PRODUTOS'!$A$1:$O$9999,16,0))</f>
        <v>#N/A</v>
      </c>
      <c r="T711" s="7"/>
      <c r="U711" s="7"/>
      <c r="V711" s="7"/>
      <c r="W711" s="7"/>
      <c r="X711" s="7" t="str">
        <f>'[1]Programação trançadeiras'!C712</f>
        <v xml:space="preserve"> </v>
      </c>
      <c r="Y711" s="7"/>
      <c r="Z711" s="7"/>
      <c r="AA711" s="7"/>
      <c r="AB711" s="7"/>
      <c r="AC711" s="7"/>
      <c r="AD711" s="7"/>
    </row>
    <row r="712" spans="1:30" ht="23.25" hidden="1" x14ac:dyDescent="0.35">
      <c r="B712" t="e">
        <f ca="1">IF(H712&gt;0,B709," ")</f>
        <v>#VALUE!</v>
      </c>
      <c r="C712" s="1"/>
      <c r="D712" s="108"/>
      <c r="E712" s="109"/>
      <c r="F712" s="94" t="e">
        <f ca="1">B712</f>
        <v>#VALUE!</v>
      </c>
      <c r="G712" s="18" t="e">
        <f ca="1">IF(H712&gt;0,1," ")</f>
        <v>#VALUE!</v>
      </c>
      <c r="H712" s="111" t="e">
        <f ca="1">SMALL('[1]Planejamento Trançadeira'!C116:FJ116,COUNTIF('[1]Planejamento Trançadeira'!C116:FJ116,0)+1)</f>
        <v>#VALUE!</v>
      </c>
      <c r="I712" s="112" t="s">
        <v>40</v>
      </c>
      <c r="J712" s="113" t="e">
        <f ca="1">IF($B712="","",VLOOKUP($B712,'[1]DADOS DOS PRODUTOS'!$A$1:$M$10000,2,0))</f>
        <v>#VALUE!</v>
      </c>
      <c r="K712" s="113" t="e">
        <f ca="1">IF($B712="","",VLOOKUP($B712,'[1]DADOS DOS PRODUTOS'!$A$1:$M$10000,3,0))</f>
        <v>#VALUE!</v>
      </c>
      <c r="L712" s="17" t="e">
        <f ca="1">IF($B712="","",VLOOKUP($B712,'[1]DADOS DOS PRODUTOS'!$A$1:$M$10000,4,0))</f>
        <v>#VALUE!</v>
      </c>
      <c r="M712" s="17" t="e">
        <f ca="1">IF(J712&gt;0,M709," ")</f>
        <v>#VALUE!</v>
      </c>
      <c r="N712" s="112" t="str">
        <f ca="1">N711</f>
        <v/>
      </c>
      <c r="O712" s="114">
        <f ca="1">O711</f>
        <v>0</v>
      </c>
      <c r="P712" s="105" t="e">
        <f t="shared" ca="1" si="10"/>
        <v>#VALUE!</v>
      </c>
      <c r="Q712" s="107" t="str">
        <f ca="1">Q709</f>
        <v/>
      </c>
      <c r="R712" s="106" t="str">
        <f ca="1">R711</f>
        <v/>
      </c>
      <c r="S712" s="107" t="e">
        <f ca="1">IF($B$19="","",VLOOKUP($B$19,'[1]DADOS DOS PRODUTOS'!$A$1:$O$9999,16,0))</f>
        <v>#N/A</v>
      </c>
      <c r="T712" s="7">
        <f ca="1">IFERROR(M712,0)</f>
        <v>0</v>
      </c>
      <c r="U712" s="7"/>
      <c r="V712" s="7"/>
      <c r="W712" s="7"/>
      <c r="X712" s="7" t="str">
        <f>'[1]Programação trançadeiras'!C713</f>
        <v xml:space="preserve"> </v>
      </c>
      <c r="Y712" s="7"/>
      <c r="Z712" s="7"/>
      <c r="AA712" s="7"/>
      <c r="AB712" s="7"/>
      <c r="AC712" s="7"/>
      <c r="AD712" s="7"/>
    </row>
    <row r="713" spans="1:30" ht="23.25" hidden="1" x14ac:dyDescent="0.35">
      <c r="C713" s="1"/>
      <c r="D713" s="1"/>
      <c r="E713" s="2"/>
      <c r="F713" s="2"/>
      <c r="G713" s="113" t="e">
        <f ca="1">IF(J713&gt;0,G712," ")</f>
        <v>#VALUE!</v>
      </c>
      <c r="H713" s="114" t="e">
        <f ca="1">IF(M712=$C$2,QUOTIENT(H712,0.833),IF(M712=$C$3,PRODUCT(H712,1.235),IF(M712=$C$4,PRODUCT(H712,0.75),IF(M712=$C$5,PRODUCT(H712,1.38),IF(M712=$C$6,PRODUCT(H712,1.292),IF(M712=$C$7,PRODUCT(H712,1.292),IF(M712=$C$8,PRODUCT(H712,0.391),IF(M712=$C$9,PRODUCT(H712,1.2),IF(M712=$C$10,PRODUCT(H712,1.25),IF(M712=$C$11,PRODUCT(H712,1.25),IF(M712=$C$12,PRODUCT(H712,1.25),IF(M712=$C$13,PRODUCT(H712,1.25),H712))))))))))))</f>
        <v>#VALUE!</v>
      </c>
      <c r="I713" s="112" t="s">
        <v>40</v>
      </c>
      <c r="J713" s="113" t="e">
        <f ca="1">IF($B712="","",VLOOKUP($B712,'[1]DADOS DOS PRODUTOS'!$A$1:$M$10000,5,0))</f>
        <v>#VALUE!</v>
      </c>
      <c r="K713" s="113" t="e">
        <f ca="1">IF($B712="","",VLOOKUP($B712,'[1]DADOS DOS PRODUTOS'!$A$1:$M$10000,6,0))</f>
        <v>#VALUE!</v>
      </c>
      <c r="L713" s="113" t="e">
        <f ca="1">IF($B712="","",VLOOKUP($B712,'[1]DADOS DOS PRODUTOS'!$A$1:$M$10000,7,0))</f>
        <v>#VALUE!</v>
      </c>
      <c r="M713" s="17" t="e">
        <f ca="1">IF(J713&gt;0,M709," ")</f>
        <v>#VALUE!</v>
      </c>
      <c r="N713" s="112" t="str">
        <f ca="1">N712</f>
        <v/>
      </c>
      <c r="O713" s="114">
        <f ca="1">O712</f>
        <v>0</v>
      </c>
      <c r="P713" s="105" t="e">
        <f t="shared" ca="1" si="10"/>
        <v>#VALUE!</v>
      </c>
      <c r="Q713" s="106" t="str">
        <f ca="1">Q709</f>
        <v/>
      </c>
      <c r="R713" s="106" t="str">
        <f ca="1">R711</f>
        <v/>
      </c>
      <c r="S713" s="107" t="e">
        <f ca="1">IF($B$19="","",VLOOKUP($B$19,'[1]DADOS DOS PRODUTOS'!$A$1:$O$9999,16,0))</f>
        <v>#N/A</v>
      </c>
      <c r="T713" s="7"/>
      <c r="U713" s="7"/>
      <c r="V713" s="7"/>
      <c r="W713" s="7"/>
      <c r="X713" s="7" t="str">
        <f>'[1]Programação trançadeiras'!C714</f>
        <v xml:space="preserve"> </v>
      </c>
      <c r="Y713" s="7"/>
      <c r="Z713" s="7"/>
      <c r="AA713" s="7"/>
      <c r="AB713" s="7"/>
      <c r="AC713" s="7"/>
      <c r="AD713" s="7"/>
    </row>
    <row r="714" spans="1:30" ht="23.25" hidden="1" x14ac:dyDescent="0.35">
      <c r="C714" s="1"/>
      <c r="D714" s="1"/>
      <c r="E714" s="2"/>
      <c r="F714" s="2"/>
      <c r="G714" s="113" t="e">
        <f ca="1">IF(J714&gt;0,G713," ")</f>
        <v>#VALUE!</v>
      </c>
      <c r="H714" s="114" t="e">
        <f ca="1">IF(M713=$C$2,QUOTIENT(H713,0.833),IF(M713=$C$3,PRODUCT(H713,1.235),IF(M713=$C$4,PRODUCT(H713,0.75),IF(M713=$C$5,PRODUCT(H713,1.38),IF(M713=$C$6,PRODUCT(H713,1.292),IF(M713=$C$7,PRODUCT(H713,1.292),IF(M713=$C$8,PRODUCT(H713,0.391),IF(M713=$C$9,PRODUCT(H713,1.2),IF(M713=$C$10,PRODUCT(H713,1.25),IF(M713=$C$11,PRODUCT(H713,1.25),IF(M713=$C$12,PRODUCT(H713,1.25),IF(M713=$C$13,PRODUCT(H713,1.25),H713))))))))))))</f>
        <v>#VALUE!</v>
      </c>
      <c r="I714" s="112" t="s">
        <v>40</v>
      </c>
      <c r="J714" s="112" t="e">
        <f ca="1">IF($B712="","",VLOOKUP($B712,'[1]DADOS DOS PRODUTOS'!$A$1:$M$10000,11,0))</f>
        <v>#VALUE!</v>
      </c>
      <c r="K714" s="112" t="e">
        <f ca="1">IF($B712="","",VLOOKUP($B712,'[1]DADOS DOS PRODUTOS'!$A$1:$M$10000,12,0))</f>
        <v>#VALUE!</v>
      </c>
      <c r="L714" s="112" t="e">
        <f ca="1">IF($B712="","",VLOOKUP($B712,'[1]DADOS DOS PRODUTOS'!$A$1:$M$10000,13,0))</f>
        <v>#VALUE!</v>
      </c>
      <c r="M714" s="17" t="e">
        <f ca="1">IF(J714&gt;0,M709," ")</f>
        <v>#VALUE!</v>
      </c>
      <c r="N714" s="112" t="str">
        <f ca="1">N713</f>
        <v/>
      </c>
      <c r="O714" s="114">
        <f ca="1">O713</f>
        <v>0</v>
      </c>
      <c r="P714" s="105" t="e">
        <f t="shared" ca="1" si="10"/>
        <v>#VALUE!</v>
      </c>
      <c r="Q714" s="106" t="str">
        <f ca="1">Q709</f>
        <v/>
      </c>
      <c r="R714" s="106" t="str">
        <f ca="1">R711</f>
        <v/>
      </c>
      <c r="S714" s="107" t="e">
        <f ca="1">IF($B$19="","",VLOOKUP($B$19,'[1]DADOS DOS PRODUTOS'!$A$1:$O$9999,16,0))</f>
        <v>#N/A</v>
      </c>
      <c r="T714" s="7"/>
      <c r="U714" s="7"/>
      <c r="V714" s="7"/>
      <c r="W714" s="7"/>
      <c r="X714" s="7" t="str">
        <f>'[1]Programação trançadeiras'!C715</f>
        <v xml:space="preserve"> </v>
      </c>
      <c r="Y714" s="7"/>
      <c r="Z714" s="7"/>
      <c r="AA714" s="7"/>
      <c r="AB714" s="7"/>
      <c r="AC714" s="7"/>
      <c r="AD714" s="7"/>
    </row>
    <row r="715" spans="1:30" ht="23.25" hidden="1" x14ac:dyDescent="0.35">
      <c r="A715">
        <v>3</v>
      </c>
      <c r="B715" s="110" t="str">
        <f ca="1">'[1]Programação trançadeiras'!I119</f>
        <v/>
      </c>
      <c r="C715" s="1">
        <f ca="1">'[1]Programação trançadeiras'!J119</f>
        <v>0</v>
      </c>
      <c r="D715" s="108" t="e">
        <f ca="1">(Q715*C715)/R715</f>
        <v>#VALUE!</v>
      </c>
      <c r="E715" s="109" t="e">
        <f ca="1">D715/Q715</f>
        <v>#VALUE!</v>
      </c>
      <c r="F715" s="94" t="str">
        <f ca="1">B715</f>
        <v/>
      </c>
      <c r="G715" s="95" t="e">
        <f ca="1">IF(H715&lt;Q715,1,W715)</f>
        <v>#VALUE!</v>
      </c>
      <c r="H715" s="96" t="e">
        <f ca="1">IF(D715&gt;Q715,Q715,IF(D715&lt;Q715,D715,D715))</f>
        <v>#VALUE!</v>
      </c>
      <c r="I715" s="97" t="s">
        <v>40</v>
      </c>
      <c r="J715" s="98" t="str">
        <f ca="1">IF($B715="","",VLOOKUP($B715,'[1]DADOS DOS PRODUTOS'!$A$1:$M$10000,2,0))</f>
        <v/>
      </c>
      <c r="K715" s="98" t="str">
        <f ca="1">IF($B715="","",VLOOKUP($B715,'[1]DADOS DOS PRODUTOS'!$A$1:$M$10000,3,0))</f>
        <v/>
      </c>
      <c r="L715" s="99" t="str">
        <f ca="1">IF($B715="","",VLOOKUP($B715,'[1]DADOS DOS PRODUTOS'!$A$1:$M$10000,4,0))</f>
        <v/>
      </c>
      <c r="M715" s="99" t="str">
        <f ca="1">IF(B715="","",VLOOKUP(B715,'[1]DADOS DOS PRODUTOS'!$A$1:$M$10000,8,0))</f>
        <v/>
      </c>
      <c r="N715" s="97" t="str">
        <f ca="1">IF(B715="","",VLOOKUP(B715,'[1]DADOS DOS PRODUTOS'!$A$1:$M$10000,9,0))</f>
        <v/>
      </c>
      <c r="O715" s="100">
        <f ca="1">C715</f>
        <v>0</v>
      </c>
      <c r="P715" s="101" t="e">
        <f t="shared" ca="1" si="10"/>
        <v>#VALUE!</v>
      </c>
      <c r="Q715" s="102" t="str">
        <f ca="1">IF(B715="","",VLOOKUP(B715,'[1]DADOS DOS PRODUTOS'!$A$1:$N$9999,14,0))</f>
        <v/>
      </c>
      <c r="R715" s="102" t="str">
        <f ca="1">IF(B715="","",VLOOKUP(B715,'[1]DADOS DOS PRODUTOS'!$A$1:$O$9999,15,0))</f>
        <v/>
      </c>
      <c r="S715" s="102" t="str">
        <f ca="1">IF(B715="","",VLOOKUP(B715,'[1]DADOS DOS PRODUTOS'!$A$1:$O$9999,16,0))</f>
        <v/>
      </c>
      <c r="T715" s="90" t="str">
        <f ca="1">IFERROR(M715,0)</f>
        <v/>
      </c>
      <c r="U715" s="90"/>
      <c r="V715" s="90" t="str">
        <f ca="1">LEFT(B715,4)</f>
        <v/>
      </c>
      <c r="W715" s="103">
        <f ca="1">COUNTIF('[1]Planejamento Trançadeira'!C125:APM125,'[1]Planejamento Trançadeira'!A125)</f>
        <v>0</v>
      </c>
      <c r="X715" s="7" t="str">
        <f>'[1]Programação trançadeiras'!C716</f>
        <v xml:space="preserve"> </v>
      </c>
      <c r="Y715" s="7"/>
      <c r="Z715" s="7"/>
      <c r="AA715" s="7"/>
      <c r="AB715" s="7"/>
      <c r="AC715" s="7"/>
      <c r="AD715" s="7"/>
    </row>
    <row r="716" spans="1:30" ht="23.25" hidden="1" x14ac:dyDescent="0.35">
      <c r="C716" s="1"/>
      <c r="D716" s="1"/>
      <c r="E716" s="2"/>
      <c r="F716" s="2"/>
      <c r="G716" s="98" t="e">
        <f ca="1">IF(J716&gt;0,G715," ")</f>
        <v>#VALUE!</v>
      </c>
      <c r="H716" s="100" t="e">
        <f ca="1">IF(M715=$C$2,QUOTIENT(H715,0.833),IF(M715=$C$3,PRODUCT(H715,1.235),IF(M715=$C$4,PRODUCT(H715,0.75),IF(M715=$C$5,PRODUCT(H715,1.38),IF(M715=$C$6,PRODUCT(H715,1.292),IF(M715=$C$7,PRODUCT(H715,1.292),IF(M715=$C$8,PRODUCT(H715,0.391),IF(M715=$C$9,PRODUCT(H715,1.2),IF(M715=$C$10,PRODUCT(H715,1.25),IF(M715=$C$11,PRODUCT(H715,1.25),IF(M715=$C$12,PRODUCT(H715,1.25),IF(M715=$C$13,PRODUCT(H715,1.25),H715))))))))))))</f>
        <v>#VALUE!</v>
      </c>
      <c r="I716" s="97" t="s">
        <v>40</v>
      </c>
      <c r="J716" s="98" t="str">
        <f ca="1">IF($B715="","",VLOOKUP($B715,'[1]DADOS DOS PRODUTOS'!$A$1:$M$10000,5,0))</f>
        <v/>
      </c>
      <c r="K716" s="98" t="str">
        <f ca="1">IF($B715="","",VLOOKUP($B715,'[1]DADOS DOS PRODUTOS'!$A$1:$M$10000,6,0))</f>
        <v/>
      </c>
      <c r="L716" s="98" t="str">
        <f ca="1">IF($B715="","",VLOOKUP($B715,'[1]DADOS DOS PRODUTOS'!$A$1:$M$10000,7,0))</f>
        <v/>
      </c>
      <c r="M716" s="99" t="str">
        <f ca="1">IF(J716&gt;0,M715," ")</f>
        <v/>
      </c>
      <c r="N716" s="97" t="str">
        <f ca="1">N715</f>
        <v/>
      </c>
      <c r="O716" s="100">
        <f ca="1">O715</f>
        <v>0</v>
      </c>
      <c r="P716" s="105" t="e">
        <f t="shared" ca="1" si="10"/>
        <v>#VALUE!</v>
      </c>
      <c r="Q716" s="106" t="str">
        <f ca="1">Q715</f>
        <v/>
      </c>
      <c r="R716" s="106" t="str">
        <f ca="1">R715</f>
        <v/>
      </c>
      <c r="S716" s="107" t="e">
        <f ca="1">IF($B$19="","",VLOOKUP($B$19,'[1]DADOS DOS PRODUTOS'!$A$1:$O$9999,16,0))</f>
        <v>#N/A</v>
      </c>
      <c r="T716" s="7"/>
      <c r="U716" s="7"/>
      <c r="V716" s="7"/>
      <c r="W716" s="7"/>
      <c r="X716" s="7" t="str">
        <f>'[1]Programação trançadeiras'!C717</f>
        <v xml:space="preserve"> </v>
      </c>
      <c r="Y716" s="7"/>
      <c r="Z716" s="7"/>
      <c r="AA716" s="7"/>
      <c r="AB716" s="7"/>
      <c r="AC716" s="7"/>
      <c r="AD716" s="7"/>
    </row>
    <row r="717" spans="1:30" ht="23.25" hidden="1" x14ac:dyDescent="0.35">
      <c r="C717" s="1"/>
      <c r="D717" s="1"/>
      <c r="E717" s="2"/>
      <c r="F717" s="2"/>
      <c r="G717" s="97" t="e">
        <f ca="1">IF(J717&gt;0,G716," ")</f>
        <v>#VALUE!</v>
      </c>
      <c r="H717" s="100" t="e">
        <f ca="1">IF(M716=$C$2,QUOTIENT(H716,0.833),IF(M716=$C$3,PRODUCT(H716,1.235),IF(M716=$C$4,PRODUCT(H716,0.75),IF(M716=$C$5,PRODUCT(H716,1.38),IF(M716=$C$6,PRODUCT(H716,1.292),IF(M716=$C$7,PRODUCT(H716,1.292),IF(M716=$C$8,PRODUCT(H716,0.391),IF(M716=$C$9,PRODUCT(H716,1.2),IF(M716=$C$10,PRODUCT(H716,1.25),IF(M716=$C$11,PRODUCT(H716,1.25),IF(M716=$C$12,PRODUCT(H716,1.25),IF(M716=$C$13,PRODUCT(H716,1.25),H716))))))))))))</f>
        <v>#VALUE!</v>
      </c>
      <c r="I717" s="97" t="s">
        <v>40</v>
      </c>
      <c r="J717" s="97" t="str">
        <f ca="1">IF($B715="","",VLOOKUP($B715,'[1]DADOS DOS PRODUTOS'!$A$1:$M$10000,11,0))</f>
        <v/>
      </c>
      <c r="K717" s="97" t="str">
        <f ca="1">IF($B715="","",VLOOKUP($B715,'[1]DADOS DOS PRODUTOS'!$A$1:$M$10000,12,0))</f>
        <v/>
      </c>
      <c r="L717" s="97" t="str">
        <f ca="1">IF($B715="","",VLOOKUP($B715,'[1]DADOS DOS PRODUTOS'!$A$1:$M$10000,13,0))</f>
        <v/>
      </c>
      <c r="M717" s="99" t="str">
        <f ca="1">IF(J717&gt;0,M715," ")</f>
        <v/>
      </c>
      <c r="N717" s="97" t="str">
        <f ca="1">N716</f>
        <v/>
      </c>
      <c r="O717" s="100">
        <f ca="1">O715</f>
        <v>0</v>
      </c>
      <c r="P717" s="105" t="e">
        <f t="shared" ca="1" si="10"/>
        <v>#VALUE!</v>
      </c>
      <c r="Q717" s="106" t="str">
        <f ca="1">Q715</f>
        <v/>
      </c>
      <c r="R717" s="106" t="str">
        <f ca="1">R715</f>
        <v/>
      </c>
      <c r="S717" s="107" t="e">
        <f ca="1">IF($B$19="","",VLOOKUP($B$19,'[1]DADOS DOS PRODUTOS'!$A$1:$O$9999,16,0))</f>
        <v>#N/A</v>
      </c>
      <c r="T717" s="7"/>
      <c r="U717" s="7"/>
      <c r="V717" s="7"/>
      <c r="W717" s="7"/>
      <c r="X717" s="7" t="str">
        <f>'[1]Programação trançadeiras'!C718</f>
        <v xml:space="preserve"> </v>
      </c>
      <c r="Y717" s="7"/>
      <c r="Z717" s="7"/>
      <c r="AA717" s="7"/>
      <c r="AB717" s="7"/>
      <c r="AC717" s="7"/>
      <c r="AD717" s="7"/>
    </row>
    <row r="718" spans="1:30" ht="23.25" hidden="1" x14ac:dyDescent="0.35">
      <c r="B718" t="e">
        <f ca="1">IF(H718&gt;0,B715," ")</f>
        <v>#VALUE!</v>
      </c>
      <c r="C718" s="1"/>
      <c r="D718" s="108"/>
      <c r="E718" s="109"/>
      <c r="F718" s="94" t="e">
        <f ca="1">B718</f>
        <v>#VALUE!</v>
      </c>
      <c r="G718" s="95" t="e">
        <f ca="1">IF(H718&gt;0,1," ")</f>
        <v>#VALUE!</v>
      </c>
      <c r="H718" s="96" t="e">
        <f ca="1">SMALL('[1]Planejamento Trançadeira'!C117:FJ117,COUNTIF('[1]Planejamento Trançadeira'!C117:FJ117,0)+1)</f>
        <v>#VALUE!</v>
      </c>
      <c r="I718" s="97" t="s">
        <v>40</v>
      </c>
      <c r="J718" s="98" t="e">
        <f ca="1">IF($B718="","",VLOOKUP($B718,'[1]DADOS DOS PRODUTOS'!$A$1:$M$10000,2,0))</f>
        <v>#VALUE!</v>
      </c>
      <c r="K718" s="98" t="e">
        <f ca="1">IF($B718="","",VLOOKUP($B718,'[1]DADOS DOS PRODUTOS'!$A$1:$M$10000,3,0))</f>
        <v>#VALUE!</v>
      </c>
      <c r="L718" s="99" t="e">
        <f ca="1">IF($B718="","",VLOOKUP($B718,'[1]DADOS DOS PRODUTOS'!$A$1:$M$10000,4,0))</f>
        <v>#VALUE!</v>
      </c>
      <c r="M718" s="99" t="e">
        <f ca="1">IF(J718&gt;0,M715," ")</f>
        <v>#VALUE!</v>
      </c>
      <c r="N718" s="97" t="str">
        <f ca="1">N717</f>
        <v/>
      </c>
      <c r="O718" s="100">
        <f ca="1">O717</f>
        <v>0</v>
      </c>
      <c r="P718" s="105" t="e">
        <f t="shared" ca="1" si="10"/>
        <v>#VALUE!</v>
      </c>
      <c r="Q718" s="107" t="str">
        <f ca="1">Q715</f>
        <v/>
      </c>
      <c r="R718" s="106" t="str">
        <f ca="1">R717</f>
        <v/>
      </c>
      <c r="S718" s="107" t="e">
        <f ca="1">IF($B$19="","",VLOOKUP($B$19,'[1]DADOS DOS PRODUTOS'!$A$1:$O$9999,16,0))</f>
        <v>#N/A</v>
      </c>
      <c r="T718" s="7">
        <f ca="1">IFERROR(M718,0)</f>
        <v>0</v>
      </c>
      <c r="U718" s="7"/>
      <c r="V718" s="7"/>
      <c r="W718" s="7"/>
      <c r="X718" s="7" t="str">
        <f>'[1]Programação trançadeiras'!C719</f>
        <v xml:space="preserve"> </v>
      </c>
      <c r="Y718" s="7"/>
      <c r="Z718" s="7"/>
      <c r="AA718" s="7"/>
      <c r="AB718" s="7"/>
      <c r="AC718" s="7"/>
      <c r="AD718" s="7"/>
    </row>
    <row r="719" spans="1:30" ht="23.25" hidden="1" x14ac:dyDescent="0.35">
      <c r="C719" s="1"/>
      <c r="D719" s="1"/>
      <c r="E719" s="2"/>
      <c r="F719" s="2"/>
      <c r="G719" s="98" t="e">
        <f ca="1">IF(J719&gt;0,G718," ")</f>
        <v>#VALUE!</v>
      </c>
      <c r="H719" s="100" t="e">
        <f ca="1">IF(M718=$C$2,QUOTIENT(H718,0.833),IF(M718=$C$3,PRODUCT(H718,1.235),IF(M718=$C$4,PRODUCT(H718,0.75),IF(M718=$C$5,PRODUCT(H718,1.38),IF(M718=$C$6,PRODUCT(H718,1.292),IF(M718=$C$7,PRODUCT(H718,1.292),IF(M718=$C$8,PRODUCT(H718,0.391),IF(M718=$C$9,PRODUCT(H718,1.2),IF(M718=$C$10,PRODUCT(H718,1.25),IF(M718=$C$11,PRODUCT(H718,1.25),IF(M718=$C$12,PRODUCT(H718,1.25),IF(M718=$C$13,PRODUCT(H718,1.25),H718))))))))))))</f>
        <v>#VALUE!</v>
      </c>
      <c r="I719" s="97" t="s">
        <v>40</v>
      </c>
      <c r="J719" s="98" t="e">
        <f ca="1">IF($B718="","",VLOOKUP($B718,'[1]DADOS DOS PRODUTOS'!$A$1:$M$10000,5,0))</f>
        <v>#VALUE!</v>
      </c>
      <c r="K719" s="98" t="e">
        <f ca="1">IF($B718="","",VLOOKUP($B718,'[1]DADOS DOS PRODUTOS'!$A$1:$M$10000,6,0))</f>
        <v>#VALUE!</v>
      </c>
      <c r="L719" s="98" t="e">
        <f ca="1">IF($B718="","",VLOOKUP($B718,'[1]DADOS DOS PRODUTOS'!$A$1:$M$10000,7,0))</f>
        <v>#VALUE!</v>
      </c>
      <c r="M719" s="99" t="e">
        <f ca="1">IF(J719&gt;0,M715," ")</f>
        <v>#VALUE!</v>
      </c>
      <c r="N719" s="97" t="str">
        <f ca="1">N718</f>
        <v/>
      </c>
      <c r="O719" s="100">
        <f ca="1">O718</f>
        <v>0</v>
      </c>
      <c r="P719" s="105" t="e">
        <f t="shared" ca="1" si="10"/>
        <v>#VALUE!</v>
      </c>
      <c r="Q719" s="106" t="str">
        <f ca="1">Q715</f>
        <v/>
      </c>
      <c r="R719" s="106" t="str">
        <f ca="1">R717</f>
        <v/>
      </c>
      <c r="S719" s="107" t="e">
        <f ca="1">IF($B$19="","",VLOOKUP($B$19,'[1]DADOS DOS PRODUTOS'!$A$1:$O$9999,16,0))</f>
        <v>#N/A</v>
      </c>
      <c r="T719" s="7"/>
      <c r="U719" s="7"/>
      <c r="V719" s="7"/>
      <c r="W719" s="7"/>
      <c r="X719" s="7" t="str">
        <f>'[1]Programação trançadeiras'!C720</f>
        <v xml:space="preserve"> </v>
      </c>
      <c r="Y719" s="7"/>
      <c r="Z719" s="7"/>
      <c r="AA719" s="7"/>
      <c r="AB719" s="7"/>
      <c r="AC719" s="7"/>
      <c r="AD719" s="7"/>
    </row>
    <row r="720" spans="1:30" ht="23.25" hidden="1" x14ac:dyDescent="0.35">
      <c r="C720" s="1"/>
      <c r="D720" s="1"/>
      <c r="E720" s="2"/>
      <c r="F720" s="2"/>
      <c r="G720" s="98" t="e">
        <f ca="1">IF(J720&gt;0,G719," ")</f>
        <v>#VALUE!</v>
      </c>
      <c r="H720" s="100" t="e">
        <f ca="1">IF(M719=$C$2,QUOTIENT(H719,0.833),IF(M719=$C$3,PRODUCT(H719,1.235),IF(M719=$C$4,PRODUCT(H719,0.75),IF(M719=$C$5,PRODUCT(H719,1.38),IF(M719=$C$6,PRODUCT(H719,1.292),IF(M719=$C$7,PRODUCT(H719,1.292),IF(M719=$C$8,PRODUCT(H719,0.391),IF(M719=$C$9,PRODUCT(H719,1.2),IF(M719=$C$10,PRODUCT(H719,1.25),IF(M719=$C$11,PRODUCT(H719,1.25),IF(M719=$C$12,PRODUCT(H719,1.25),IF(M719=$C$13,PRODUCT(H719,1.25),H719))))))))))))</f>
        <v>#VALUE!</v>
      </c>
      <c r="I720" s="97" t="s">
        <v>40</v>
      </c>
      <c r="J720" s="97" t="e">
        <f ca="1">IF($B718="","",VLOOKUP($B718,'[1]DADOS DOS PRODUTOS'!$A$1:$M$10000,11,0))</f>
        <v>#VALUE!</v>
      </c>
      <c r="K720" s="97" t="e">
        <f ca="1">IF($B718="","",VLOOKUP($B718,'[1]DADOS DOS PRODUTOS'!$A$1:$M$10000,12,0))</f>
        <v>#VALUE!</v>
      </c>
      <c r="L720" s="97" t="e">
        <f ca="1">IF($B718="","",VLOOKUP($B718,'[1]DADOS DOS PRODUTOS'!$A$1:$M$10000,13,0))</f>
        <v>#VALUE!</v>
      </c>
      <c r="M720" s="99" t="e">
        <f ca="1">IF(J720&gt;0,M715," ")</f>
        <v>#VALUE!</v>
      </c>
      <c r="N720" s="97" t="str">
        <f ca="1">N719</f>
        <v/>
      </c>
      <c r="O720" s="100">
        <f ca="1">O719</f>
        <v>0</v>
      </c>
      <c r="P720" s="105" t="e">
        <f t="shared" ca="1" si="10"/>
        <v>#VALUE!</v>
      </c>
      <c r="Q720" s="106" t="str">
        <f ca="1">Q715</f>
        <v/>
      </c>
      <c r="R720" s="106" t="str">
        <f ca="1">R717</f>
        <v/>
      </c>
      <c r="S720" s="107" t="e">
        <f ca="1">IF($B$19="","",VLOOKUP($B$19,'[1]DADOS DOS PRODUTOS'!$A$1:$O$9999,16,0))</f>
        <v>#N/A</v>
      </c>
      <c r="T720" s="7"/>
      <c r="U720" s="7"/>
      <c r="V720" s="7"/>
      <c r="W720" s="7"/>
      <c r="X720" s="7" t="str">
        <f>'[1]Programação trançadeiras'!C721</f>
        <v xml:space="preserve"> </v>
      </c>
      <c r="Y720" s="7"/>
      <c r="Z720" s="7"/>
      <c r="AA720" s="7"/>
      <c r="AB720" s="7"/>
      <c r="AC720" s="7"/>
      <c r="AD720" s="7"/>
    </row>
    <row r="721" spans="1:30" ht="23.25" hidden="1" x14ac:dyDescent="0.35">
      <c r="A721">
        <v>4</v>
      </c>
      <c r="B721" s="110" t="str">
        <f ca="1">'[1]Programação trançadeiras'!I120</f>
        <v/>
      </c>
      <c r="C721" s="1">
        <f ca="1">'[1]Programação trançadeiras'!J120</f>
        <v>0</v>
      </c>
      <c r="D721" s="108" t="e">
        <f ca="1">(Q721*C721)/R721</f>
        <v>#VALUE!</v>
      </c>
      <c r="E721" s="109" t="e">
        <f ca="1">D721/Q721</f>
        <v>#VALUE!</v>
      </c>
      <c r="F721" s="94" t="str">
        <f ca="1">B721</f>
        <v/>
      </c>
      <c r="G721" s="18" t="e">
        <f ca="1">IF(H721&lt;Q721,1,W721)</f>
        <v>#VALUE!</v>
      </c>
      <c r="H721" s="111" t="e">
        <f ca="1">IF(D721&gt;Q721,Q721,IF(D721&lt;Q721,D721,D721))</f>
        <v>#VALUE!</v>
      </c>
      <c r="I721" s="112" t="s">
        <v>40</v>
      </c>
      <c r="J721" s="113" t="str">
        <f ca="1">IF($B721="","",VLOOKUP($B721,'[1]DADOS DOS PRODUTOS'!$A$1:$M$10000,2,0))</f>
        <v/>
      </c>
      <c r="K721" s="113" t="str">
        <f ca="1">IF($B721="","",VLOOKUP($B721,'[1]DADOS DOS PRODUTOS'!$A$1:$M$10000,3,0))</f>
        <v/>
      </c>
      <c r="L721" s="17" t="str">
        <f ca="1">IF($B721="","",VLOOKUP($B721,'[1]DADOS DOS PRODUTOS'!$A$1:$M$10000,4,0))</f>
        <v/>
      </c>
      <c r="M721" s="17" t="str">
        <f ca="1">IF(B721="","",VLOOKUP(B721,'[1]DADOS DOS PRODUTOS'!$A$1:$M$10000,8,0))</f>
        <v/>
      </c>
      <c r="N721" s="112" t="str">
        <f ca="1">IF(B721="","",VLOOKUP(B721,'[1]DADOS DOS PRODUTOS'!$A$1:$M$10000,9,0))</f>
        <v/>
      </c>
      <c r="O721" s="114">
        <f ca="1">C721</f>
        <v>0</v>
      </c>
      <c r="P721" s="101" t="e">
        <f t="shared" ca="1" si="10"/>
        <v>#VALUE!</v>
      </c>
      <c r="Q721" s="102" t="str">
        <f ca="1">IF(B721="","",VLOOKUP(B721,'[1]DADOS DOS PRODUTOS'!$A$1:$N$9999,14,0))</f>
        <v/>
      </c>
      <c r="R721" s="102" t="str">
        <f ca="1">IF(B721="","",VLOOKUP(B721,'[1]DADOS DOS PRODUTOS'!$A$1:$O$9999,15,0))</f>
        <v/>
      </c>
      <c r="S721" s="102" t="str">
        <f ca="1">IF(B721="","",VLOOKUP(B721,'[1]DADOS DOS PRODUTOS'!$A$1:$O$9999,16,0))</f>
        <v/>
      </c>
      <c r="T721" s="90" t="str">
        <f ca="1">IFERROR(M721,0)</f>
        <v/>
      </c>
      <c r="U721" s="90"/>
      <c r="V721" s="90" t="str">
        <f ca="1">LEFT(B721,4)</f>
        <v/>
      </c>
      <c r="W721" s="103">
        <f ca="1">COUNTIF('[1]Planejamento Trançadeira'!C126:APM126,'[1]Planejamento Trançadeira'!A126)</f>
        <v>0</v>
      </c>
      <c r="X721" s="7" t="str">
        <f>'[1]Programação trançadeiras'!C722</f>
        <v xml:space="preserve"> </v>
      </c>
      <c r="Y721" s="7"/>
      <c r="Z721" s="7"/>
      <c r="AA721" s="7"/>
      <c r="AB721" s="7"/>
      <c r="AC721" s="7"/>
      <c r="AD721" s="7"/>
    </row>
    <row r="722" spans="1:30" ht="23.25" hidden="1" x14ac:dyDescent="0.35">
      <c r="C722" s="1"/>
      <c r="D722" s="1"/>
      <c r="E722" s="2"/>
      <c r="F722" s="2"/>
      <c r="G722" s="113" t="e">
        <f ca="1">IF(J722&gt;0,G721," ")</f>
        <v>#VALUE!</v>
      </c>
      <c r="H722" s="114" t="e">
        <f ca="1">IF(M721=$C$2,QUOTIENT(H721,0.833),IF(M721=$C$3,PRODUCT(H721,1.235),IF(M721=$C$4,PRODUCT(H721,0.75),IF(M721=$C$5,PRODUCT(H721,1.38),IF(M721=$C$6,PRODUCT(H721,1.292),IF(M721=$C$7,PRODUCT(H721,1.292),IF(M721=$C$8,PRODUCT(H721,0.391),IF(M721=$C$9,PRODUCT(H721,1.2),IF(M721=$C$10,PRODUCT(H721,1.25),IF(M721=$C$11,PRODUCT(H721,1.25),IF(M721=$C$12,PRODUCT(H721,1.25),IF(M721=$C$13,PRODUCT(H721,1.25),H721))))))))))))</f>
        <v>#VALUE!</v>
      </c>
      <c r="I722" s="112" t="s">
        <v>40</v>
      </c>
      <c r="J722" s="113" t="str">
        <f ca="1">IF($B721="","",VLOOKUP($B721,'[1]DADOS DOS PRODUTOS'!$A$1:$M$10000,5,0))</f>
        <v/>
      </c>
      <c r="K722" s="113" t="str">
        <f ca="1">IF($B721="","",VLOOKUP($B721,'[1]DADOS DOS PRODUTOS'!$A$1:$M$10000,6,0))</f>
        <v/>
      </c>
      <c r="L722" s="113" t="str">
        <f ca="1">IF($B721="","",VLOOKUP($B721,'[1]DADOS DOS PRODUTOS'!$A$1:$M$10000,7,0))</f>
        <v/>
      </c>
      <c r="M722" s="17" t="str">
        <f ca="1">IF(J722&gt;0,M721," ")</f>
        <v/>
      </c>
      <c r="N722" s="112" t="str">
        <f ca="1">N721</f>
        <v/>
      </c>
      <c r="O722" s="114">
        <f ca="1">O721</f>
        <v>0</v>
      </c>
      <c r="P722" s="105" t="e">
        <f t="shared" ca="1" si="10"/>
        <v>#VALUE!</v>
      </c>
      <c r="Q722" s="106" t="str">
        <f ca="1">Q721</f>
        <v/>
      </c>
      <c r="R722" s="106" t="str">
        <f ca="1">R721</f>
        <v/>
      </c>
      <c r="S722" s="107" t="e">
        <f ca="1">IF($B$19="","",VLOOKUP($B$19,'[1]DADOS DOS PRODUTOS'!$A$1:$O$9999,16,0))</f>
        <v>#N/A</v>
      </c>
      <c r="T722" s="7"/>
      <c r="U722" s="7"/>
      <c r="V722" s="7"/>
      <c r="W722" s="7"/>
      <c r="X722" s="7" t="str">
        <f>'[1]Programação trançadeiras'!C723</f>
        <v xml:space="preserve"> </v>
      </c>
      <c r="Y722" s="7"/>
      <c r="Z722" s="7"/>
      <c r="AA722" s="7"/>
      <c r="AB722" s="7"/>
      <c r="AC722" s="7"/>
      <c r="AD722" s="7"/>
    </row>
    <row r="723" spans="1:30" ht="23.25" hidden="1" x14ac:dyDescent="0.35">
      <c r="C723" s="1"/>
      <c r="D723" s="1"/>
      <c r="E723" s="2"/>
      <c r="F723" s="2"/>
      <c r="G723" s="112" t="e">
        <f ca="1">IF(J723&gt;0,G722," ")</f>
        <v>#VALUE!</v>
      </c>
      <c r="H723" s="114" t="e">
        <f ca="1">IF(M722=$C$2,QUOTIENT(H722,0.833),IF(M722=$C$3,PRODUCT(H722,1.235),IF(M722=$C$4,PRODUCT(H722,0.75),IF(M722=$C$5,PRODUCT(H722,1.38),IF(M722=$C$6,PRODUCT(H722,1.292),IF(M722=$C$7,PRODUCT(H722,1.292),IF(M722=$C$8,PRODUCT(H722,0.391),IF(M722=$C$9,PRODUCT(H722,1.2),IF(M722=$C$10,PRODUCT(H722,1.25),IF(M722=$C$11,PRODUCT(H722,1.25),IF(M722=$C$12,PRODUCT(H722,1.25),IF(M722=$C$13,PRODUCT(H722,1.25),H722))))))))))))</f>
        <v>#VALUE!</v>
      </c>
      <c r="I723" s="112" t="s">
        <v>40</v>
      </c>
      <c r="J723" s="112" t="str">
        <f ca="1">IF($B721="","",VLOOKUP($B721,'[1]DADOS DOS PRODUTOS'!$A$1:$M$10000,11,0))</f>
        <v/>
      </c>
      <c r="K723" s="112" t="str">
        <f ca="1">IF($B721="","",VLOOKUP($B721,'[1]DADOS DOS PRODUTOS'!$A$1:$M$10000,12,0))</f>
        <v/>
      </c>
      <c r="L723" s="112" t="str">
        <f ca="1">IF($B721="","",VLOOKUP($B721,'[1]DADOS DOS PRODUTOS'!$A$1:$M$10000,13,0))</f>
        <v/>
      </c>
      <c r="M723" s="17" t="str">
        <f ca="1">IF(J723&gt;0,M721," ")</f>
        <v/>
      </c>
      <c r="N723" s="112" t="str">
        <f ca="1">N722</f>
        <v/>
      </c>
      <c r="O723" s="114">
        <f ca="1">O721</f>
        <v>0</v>
      </c>
      <c r="P723" s="105" t="e">
        <f t="shared" ref="P723:P786" ca="1" si="11">IF(G723&gt;0,TRUE,FALSE)</f>
        <v>#VALUE!</v>
      </c>
      <c r="Q723" s="106" t="str">
        <f ca="1">Q721</f>
        <v/>
      </c>
      <c r="R723" s="106" t="str">
        <f ca="1">R721</f>
        <v/>
      </c>
      <c r="S723" s="107" t="e">
        <f ca="1">IF($B$19="","",VLOOKUP($B$19,'[1]DADOS DOS PRODUTOS'!$A$1:$O$9999,16,0))</f>
        <v>#N/A</v>
      </c>
      <c r="T723" s="7"/>
      <c r="U723" s="7"/>
      <c r="V723" s="7"/>
      <c r="W723" s="7"/>
      <c r="X723" s="7" t="str">
        <f>'[1]Programação trançadeiras'!C724</f>
        <v xml:space="preserve"> </v>
      </c>
      <c r="Y723" s="7"/>
      <c r="Z723" s="7"/>
      <c r="AA723" s="7"/>
      <c r="AB723" s="7"/>
      <c r="AC723" s="7"/>
      <c r="AD723" s="7"/>
    </row>
    <row r="724" spans="1:30" ht="23.25" hidden="1" x14ac:dyDescent="0.35">
      <c r="B724" t="e">
        <f ca="1">IF(H724&gt;0,B721," ")</f>
        <v>#VALUE!</v>
      </c>
      <c r="C724" s="1"/>
      <c r="D724" s="108"/>
      <c r="E724" s="109"/>
      <c r="F724" s="94" t="e">
        <f ca="1">B724</f>
        <v>#VALUE!</v>
      </c>
      <c r="G724" s="18" t="e">
        <f ca="1">IF(H724&gt;0,1," ")</f>
        <v>#VALUE!</v>
      </c>
      <c r="H724" s="111" t="e">
        <f ca="1">SMALL('[1]Planejamento Trançadeira'!C118:FJ118,COUNTIF('[1]Planejamento Trançadeira'!C118:FJ118,0)+1)</f>
        <v>#VALUE!</v>
      </c>
      <c r="I724" s="112" t="s">
        <v>40</v>
      </c>
      <c r="J724" s="113" t="e">
        <f ca="1">IF($B724="","",VLOOKUP($B724,'[1]DADOS DOS PRODUTOS'!$A$1:$M$10000,2,0))</f>
        <v>#VALUE!</v>
      </c>
      <c r="K724" s="113" t="e">
        <f ca="1">IF($B724="","",VLOOKUP($B724,'[1]DADOS DOS PRODUTOS'!$A$1:$M$10000,3,0))</f>
        <v>#VALUE!</v>
      </c>
      <c r="L724" s="17" t="e">
        <f ca="1">IF($B724="","",VLOOKUP($B724,'[1]DADOS DOS PRODUTOS'!$A$1:$M$10000,4,0))</f>
        <v>#VALUE!</v>
      </c>
      <c r="M724" s="17" t="e">
        <f ca="1">IF(J724&gt;0,M721," ")</f>
        <v>#VALUE!</v>
      </c>
      <c r="N724" s="112" t="str">
        <f ca="1">N723</f>
        <v/>
      </c>
      <c r="O724" s="114">
        <f ca="1">O723</f>
        <v>0</v>
      </c>
      <c r="P724" s="105" t="e">
        <f t="shared" ca="1" si="11"/>
        <v>#VALUE!</v>
      </c>
      <c r="Q724" s="107" t="str">
        <f ca="1">Q721</f>
        <v/>
      </c>
      <c r="R724" s="106" t="str">
        <f ca="1">R723</f>
        <v/>
      </c>
      <c r="S724" s="107" t="e">
        <f ca="1">IF($B$19="","",VLOOKUP($B$19,'[1]DADOS DOS PRODUTOS'!$A$1:$O$9999,16,0))</f>
        <v>#N/A</v>
      </c>
      <c r="T724" s="7">
        <f ca="1">IFERROR(M724,0)</f>
        <v>0</v>
      </c>
      <c r="U724" s="7"/>
      <c r="V724" s="7"/>
      <c r="W724" s="7"/>
      <c r="X724" s="7" t="str">
        <f>'[1]Programação trançadeiras'!C725</f>
        <v xml:space="preserve"> </v>
      </c>
      <c r="Y724" s="7"/>
      <c r="Z724" s="7"/>
      <c r="AA724" s="7"/>
      <c r="AB724" s="7"/>
      <c r="AC724" s="7"/>
      <c r="AD724" s="7"/>
    </row>
    <row r="725" spans="1:30" ht="23.25" hidden="1" x14ac:dyDescent="0.35">
      <c r="C725" s="1"/>
      <c r="D725" s="1"/>
      <c r="E725" s="2"/>
      <c r="F725" s="2"/>
      <c r="G725" s="113" t="e">
        <f ca="1">IF(J725&gt;0,G724," ")</f>
        <v>#VALUE!</v>
      </c>
      <c r="H725" s="114" t="e">
        <f ca="1">IF(M724=$C$2,QUOTIENT(H724,0.833),IF(M724=$C$3,PRODUCT(H724,1.235),IF(M724=$C$4,PRODUCT(H724,0.75),IF(M724=$C$5,PRODUCT(H724,1.38),IF(M724=$C$6,PRODUCT(H724,1.292),IF(M724=$C$7,PRODUCT(H724,1.292),IF(M724=$C$8,PRODUCT(H724,0.391),IF(M724=$C$9,PRODUCT(H724,1.2),IF(M724=$C$10,PRODUCT(H724,1.25),IF(M724=$C$11,PRODUCT(H724,1.25),IF(M724=$C$12,PRODUCT(H724,1.25),IF(M724=$C$13,PRODUCT(H724,1.25),H724))))))))))))</f>
        <v>#VALUE!</v>
      </c>
      <c r="I725" s="112" t="s">
        <v>40</v>
      </c>
      <c r="J725" s="113" t="e">
        <f ca="1">IF($B724="","",VLOOKUP($B724,'[1]DADOS DOS PRODUTOS'!$A$1:$M$10000,5,0))</f>
        <v>#VALUE!</v>
      </c>
      <c r="K725" s="113" t="e">
        <f ca="1">IF($B724="","",VLOOKUP($B724,'[1]DADOS DOS PRODUTOS'!$A$1:$M$10000,6,0))</f>
        <v>#VALUE!</v>
      </c>
      <c r="L725" s="113" t="e">
        <f ca="1">IF($B724="","",VLOOKUP($B724,'[1]DADOS DOS PRODUTOS'!$A$1:$M$10000,7,0))</f>
        <v>#VALUE!</v>
      </c>
      <c r="M725" s="17" t="e">
        <f ca="1">IF(J725&gt;0,M721," ")</f>
        <v>#VALUE!</v>
      </c>
      <c r="N725" s="112" t="str">
        <f ca="1">N724</f>
        <v/>
      </c>
      <c r="O725" s="114">
        <f ca="1">O724</f>
        <v>0</v>
      </c>
      <c r="P725" s="105" t="e">
        <f t="shared" ca="1" si="11"/>
        <v>#VALUE!</v>
      </c>
      <c r="Q725" s="106" t="str">
        <f ca="1">Q721</f>
        <v/>
      </c>
      <c r="R725" s="106" t="str">
        <f ca="1">R723</f>
        <v/>
      </c>
      <c r="S725" s="107" t="e">
        <f ca="1">IF($B$19="","",VLOOKUP($B$19,'[1]DADOS DOS PRODUTOS'!$A$1:$O$9999,16,0))</f>
        <v>#N/A</v>
      </c>
      <c r="T725" s="7"/>
      <c r="U725" s="7"/>
      <c r="V725" s="7"/>
      <c r="W725" s="7"/>
      <c r="X725" s="7" t="str">
        <f>'[1]Programação trançadeiras'!C726</f>
        <v xml:space="preserve"> </v>
      </c>
      <c r="Y725" s="7"/>
      <c r="Z725" s="7"/>
      <c r="AA725" s="7"/>
      <c r="AB725" s="7"/>
      <c r="AC725" s="7"/>
      <c r="AD725" s="7"/>
    </row>
    <row r="726" spans="1:30" ht="23.25" hidden="1" x14ac:dyDescent="0.35">
      <c r="C726" s="1"/>
      <c r="D726" s="1"/>
      <c r="E726" s="2"/>
      <c r="F726" s="2"/>
      <c r="G726" s="113" t="e">
        <f ca="1">IF(J726&gt;0,G725," ")</f>
        <v>#VALUE!</v>
      </c>
      <c r="H726" s="114" t="e">
        <f ca="1">IF(M725=$C$2,QUOTIENT(H725,0.833),IF(M725=$C$3,PRODUCT(H725,1.235),IF(M725=$C$4,PRODUCT(H725,0.75),IF(M725=$C$5,PRODUCT(H725,1.38),IF(M725=$C$6,PRODUCT(H725,1.292),IF(M725=$C$7,PRODUCT(H725,1.292),IF(M725=$C$8,PRODUCT(H725,0.391),IF(M725=$C$9,PRODUCT(H725,1.2),IF(M725=$C$10,PRODUCT(H725,1.25),IF(M725=$C$11,PRODUCT(H725,1.25),IF(M725=$C$12,PRODUCT(H725,1.25),IF(M725=$C$13,PRODUCT(H725,1.25),H725))))))))))))</f>
        <v>#VALUE!</v>
      </c>
      <c r="I726" s="112" t="s">
        <v>40</v>
      </c>
      <c r="J726" s="112" t="e">
        <f ca="1">IF($B724="","",VLOOKUP($B724,'[1]DADOS DOS PRODUTOS'!$A$1:$M$10000,11,0))</f>
        <v>#VALUE!</v>
      </c>
      <c r="K726" s="112" t="e">
        <f ca="1">IF($B724="","",VLOOKUP($B724,'[1]DADOS DOS PRODUTOS'!$A$1:$M$10000,12,0))</f>
        <v>#VALUE!</v>
      </c>
      <c r="L726" s="112" t="e">
        <f ca="1">IF($B724="","",VLOOKUP($B724,'[1]DADOS DOS PRODUTOS'!$A$1:$M$10000,13,0))</f>
        <v>#VALUE!</v>
      </c>
      <c r="M726" s="17" t="e">
        <f ca="1">IF(J726&gt;0,M721," ")</f>
        <v>#VALUE!</v>
      </c>
      <c r="N726" s="112" t="str">
        <f ca="1">N725</f>
        <v/>
      </c>
      <c r="O726" s="114">
        <f ca="1">O725</f>
        <v>0</v>
      </c>
      <c r="P726" s="105" t="e">
        <f t="shared" ca="1" si="11"/>
        <v>#VALUE!</v>
      </c>
      <c r="Q726" s="106" t="str">
        <f ca="1">Q721</f>
        <v/>
      </c>
      <c r="R726" s="106" t="str">
        <f ca="1">R723</f>
        <v/>
      </c>
      <c r="S726" s="107" t="e">
        <f ca="1">IF($B$19="","",VLOOKUP($B$19,'[1]DADOS DOS PRODUTOS'!$A$1:$O$9999,16,0))</f>
        <v>#N/A</v>
      </c>
      <c r="T726" s="7"/>
      <c r="U726" s="7"/>
      <c r="V726" s="7"/>
      <c r="W726" s="7"/>
      <c r="X726" s="7" t="str">
        <f>'[1]Programação trançadeiras'!C727</f>
        <v xml:space="preserve"> </v>
      </c>
      <c r="Y726" s="7"/>
      <c r="Z726" s="7"/>
      <c r="AA726" s="7"/>
      <c r="AB726" s="7"/>
      <c r="AC726" s="7"/>
      <c r="AD726" s="7"/>
    </row>
    <row r="727" spans="1:30" ht="23.25" hidden="1" x14ac:dyDescent="0.35">
      <c r="A727">
        <v>5</v>
      </c>
      <c r="B727" s="110" t="str">
        <f ca="1">'[1]Programação trançadeiras'!I121</f>
        <v/>
      </c>
      <c r="C727" s="1">
        <f ca="1">'[1]Programação trançadeiras'!J121</f>
        <v>0</v>
      </c>
      <c r="D727" s="108" t="e">
        <f ca="1">(Q727*C727)/R727</f>
        <v>#VALUE!</v>
      </c>
      <c r="E727" s="109" t="e">
        <f ca="1">D727/Q727</f>
        <v>#VALUE!</v>
      </c>
      <c r="F727" s="94" t="str">
        <f ca="1">B727</f>
        <v/>
      </c>
      <c r="G727" s="95" t="e">
        <f ca="1">IF(H727&lt;Q727,1,W727)</f>
        <v>#VALUE!</v>
      </c>
      <c r="H727" s="96" t="e">
        <f ca="1">IF(D727&gt;Q727,Q727,IF(D727&lt;Q727,D727,D727))</f>
        <v>#VALUE!</v>
      </c>
      <c r="I727" s="97" t="s">
        <v>40</v>
      </c>
      <c r="J727" s="98" t="str">
        <f ca="1">IF($B727="","",VLOOKUP($B727,'[1]DADOS DOS PRODUTOS'!$A$1:$M$10000,2,0))</f>
        <v/>
      </c>
      <c r="K727" s="98" t="str">
        <f ca="1">IF($B727="","",VLOOKUP($B727,'[1]DADOS DOS PRODUTOS'!$A$1:$M$10000,3,0))</f>
        <v/>
      </c>
      <c r="L727" s="99" t="str">
        <f ca="1">IF($B727="","",VLOOKUP($B727,'[1]DADOS DOS PRODUTOS'!$A$1:$M$10000,4,0))</f>
        <v/>
      </c>
      <c r="M727" s="99" t="str">
        <f ca="1">IF(B727="","",VLOOKUP(B727,'[1]DADOS DOS PRODUTOS'!$A$1:$M$10000,8,0))</f>
        <v/>
      </c>
      <c r="N727" s="97" t="str">
        <f ca="1">IF(B727="","",VLOOKUP(B727,'[1]DADOS DOS PRODUTOS'!$A$1:$M$10000,9,0))</f>
        <v/>
      </c>
      <c r="O727" s="100">
        <f ca="1">C727</f>
        <v>0</v>
      </c>
      <c r="P727" s="101" t="e">
        <f t="shared" ca="1" si="11"/>
        <v>#VALUE!</v>
      </c>
      <c r="Q727" s="102" t="str">
        <f ca="1">IF(B727="","",VLOOKUP(B727,'[1]DADOS DOS PRODUTOS'!$A$1:$N$9999,14,0))</f>
        <v/>
      </c>
      <c r="R727" s="102" t="str">
        <f ca="1">IF(B727="","",VLOOKUP(B727,'[1]DADOS DOS PRODUTOS'!$A$1:$O$9999,15,0))</f>
        <v/>
      </c>
      <c r="S727" s="102" t="str">
        <f ca="1">IF(B727="","",VLOOKUP(B727,'[1]DADOS DOS PRODUTOS'!$A$1:$O$9999,16,0))</f>
        <v/>
      </c>
      <c r="T727" s="90" t="str">
        <f ca="1">IFERROR(M727,0)</f>
        <v/>
      </c>
      <c r="U727" s="90"/>
      <c r="V727" s="90" t="str">
        <f ca="1">LEFT(B727,4)</f>
        <v/>
      </c>
      <c r="W727" s="103">
        <f ca="1">COUNTIF('[1]Planejamento Trançadeira'!C127:APM127,'[1]Planejamento Trançadeira'!A127)</f>
        <v>0</v>
      </c>
      <c r="X727" s="7" t="str">
        <f>'[1]Programação trançadeiras'!C728</f>
        <v xml:space="preserve"> </v>
      </c>
      <c r="Y727" s="7"/>
      <c r="Z727" s="7"/>
      <c r="AA727" s="7"/>
      <c r="AB727" s="7"/>
      <c r="AC727" s="7"/>
      <c r="AD727" s="7"/>
    </row>
    <row r="728" spans="1:30" ht="23.25" hidden="1" x14ac:dyDescent="0.35">
      <c r="C728" s="1"/>
      <c r="D728" s="1"/>
      <c r="E728" s="2"/>
      <c r="F728" s="2"/>
      <c r="G728" s="98" t="e">
        <f ca="1">IF(J728&gt;0,G727," ")</f>
        <v>#VALUE!</v>
      </c>
      <c r="H728" s="100" t="e">
        <f ca="1">IF(M727=$C$2,QUOTIENT(H727,0.833),IF(M727=$C$3,PRODUCT(H727,1.235),IF(M727=$C$4,PRODUCT(H727,0.75),IF(M727=$C$5,PRODUCT(H727,1.38),IF(M727=$C$6,PRODUCT(H727,1.292),IF(M727=$C$7,PRODUCT(H727,1.292),IF(M727=$C$8,PRODUCT(H727,0.391),IF(M727=$C$9,PRODUCT(H727,1.2),IF(M727=$C$10,PRODUCT(H727,1.25),IF(M727=$C$11,PRODUCT(H727,1.25),IF(M727=$C$12,PRODUCT(H727,1.25),IF(M727=$C$13,PRODUCT(H727,1.25),H727))))))))))))</f>
        <v>#VALUE!</v>
      </c>
      <c r="I728" s="97" t="s">
        <v>40</v>
      </c>
      <c r="J728" s="98" t="str">
        <f ca="1">IF($B727="","",VLOOKUP($B727,'[1]DADOS DOS PRODUTOS'!$A$1:$M$10000,5,0))</f>
        <v/>
      </c>
      <c r="K728" s="98" t="str">
        <f ca="1">IF($B727="","",VLOOKUP($B727,'[1]DADOS DOS PRODUTOS'!$A$1:$M$10000,6,0))</f>
        <v/>
      </c>
      <c r="L728" s="98" t="str">
        <f ca="1">IF($B727="","",VLOOKUP($B727,'[1]DADOS DOS PRODUTOS'!$A$1:$M$10000,7,0))</f>
        <v/>
      </c>
      <c r="M728" s="99" t="str">
        <f ca="1">IF(J728&gt;0,M727," ")</f>
        <v/>
      </c>
      <c r="N728" s="97" t="str">
        <f ca="1">N727</f>
        <v/>
      </c>
      <c r="O728" s="100">
        <f ca="1">O727</f>
        <v>0</v>
      </c>
      <c r="P728" s="105" t="e">
        <f t="shared" ca="1" si="11"/>
        <v>#VALUE!</v>
      </c>
      <c r="Q728" s="106" t="str">
        <f ca="1">Q727</f>
        <v/>
      </c>
      <c r="R728" s="106" t="str">
        <f ca="1">R727</f>
        <v/>
      </c>
      <c r="S728" s="107" t="e">
        <f ca="1">IF($B$19="","",VLOOKUP($B$19,'[1]DADOS DOS PRODUTOS'!$A$1:$O$9999,16,0))</f>
        <v>#N/A</v>
      </c>
      <c r="T728" s="7"/>
      <c r="U728" s="7"/>
      <c r="V728" s="7"/>
      <c r="W728" s="7"/>
      <c r="X728" s="7" t="str">
        <f>'[1]Programação trançadeiras'!C729</f>
        <v xml:space="preserve"> </v>
      </c>
      <c r="Y728" s="7"/>
      <c r="Z728" s="7"/>
      <c r="AA728" s="7"/>
      <c r="AB728" s="7"/>
      <c r="AC728" s="7"/>
      <c r="AD728" s="7"/>
    </row>
    <row r="729" spans="1:30" ht="23.25" hidden="1" x14ac:dyDescent="0.35">
      <c r="C729" s="1"/>
      <c r="D729" s="1"/>
      <c r="E729" s="2"/>
      <c r="F729" s="2"/>
      <c r="G729" s="97" t="e">
        <f ca="1">IF(J729&gt;0,G728," ")</f>
        <v>#VALUE!</v>
      </c>
      <c r="H729" s="100" t="e">
        <f ca="1">IF(M728=$C$2,QUOTIENT(H728,0.833),IF(M728=$C$3,PRODUCT(H728,1.235),IF(M728=$C$4,PRODUCT(H728,0.75),IF(M728=$C$5,PRODUCT(H728,1.38),IF(M728=$C$6,PRODUCT(H728,1.292),IF(M728=$C$7,PRODUCT(H728,1.292),IF(M728=$C$8,PRODUCT(H728,0.391),IF(M728=$C$9,PRODUCT(H728,1.2),IF(M728=$C$10,PRODUCT(H728,1.25),IF(M728=$C$11,PRODUCT(H728,1.25),IF(M728=$C$12,PRODUCT(H728,1.25),IF(M728=$C$13,PRODUCT(H728,1.25),H728))))))))))))</f>
        <v>#VALUE!</v>
      </c>
      <c r="I729" s="97" t="s">
        <v>40</v>
      </c>
      <c r="J729" s="97" t="str">
        <f ca="1">IF($B727="","",VLOOKUP($B727,'[1]DADOS DOS PRODUTOS'!$A$1:$M$10000,11,0))</f>
        <v/>
      </c>
      <c r="K729" s="97" t="str">
        <f ca="1">IF($B727="","",VLOOKUP($B727,'[1]DADOS DOS PRODUTOS'!$A$1:$M$10000,12,0))</f>
        <v/>
      </c>
      <c r="L729" s="97" t="str">
        <f ca="1">IF($B727="","",VLOOKUP($B727,'[1]DADOS DOS PRODUTOS'!$A$1:$M$10000,13,0))</f>
        <v/>
      </c>
      <c r="M729" s="99" t="str">
        <f ca="1">IF(J729&gt;0,M727," ")</f>
        <v/>
      </c>
      <c r="N729" s="97" t="str">
        <f ca="1">N728</f>
        <v/>
      </c>
      <c r="O729" s="100">
        <f ca="1">O727</f>
        <v>0</v>
      </c>
      <c r="P729" s="105" t="e">
        <f t="shared" ca="1" si="11"/>
        <v>#VALUE!</v>
      </c>
      <c r="Q729" s="106" t="str">
        <f ca="1">Q727</f>
        <v/>
      </c>
      <c r="R729" s="106" t="str">
        <f ca="1">R727</f>
        <v/>
      </c>
      <c r="S729" s="107" t="e">
        <f ca="1">IF($B$19="","",VLOOKUP($B$19,'[1]DADOS DOS PRODUTOS'!$A$1:$O$9999,16,0))</f>
        <v>#N/A</v>
      </c>
      <c r="T729" s="7"/>
      <c r="U729" s="7"/>
      <c r="V729" s="7"/>
      <c r="W729" s="7"/>
      <c r="X729" s="7" t="str">
        <f>'[1]Programação trançadeiras'!C730</f>
        <v xml:space="preserve"> </v>
      </c>
      <c r="Y729" s="7"/>
      <c r="Z729" s="7"/>
      <c r="AA729" s="7"/>
      <c r="AB729" s="7"/>
      <c r="AC729" s="7"/>
      <c r="AD729" s="7"/>
    </row>
    <row r="730" spans="1:30" ht="23.25" hidden="1" x14ac:dyDescent="0.35">
      <c r="B730" t="e">
        <f ca="1">IF(H730&gt;0,B727," ")</f>
        <v>#VALUE!</v>
      </c>
      <c r="C730" s="1"/>
      <c r="D730" s="108"/>
      <c r="E730" s="109"/>
      <c r="F730" s="94" t="e">
        <f ca="1">B730</f>
        <v>#VALUE!</v>
      </c>
      <c r="G730" s="95" t="e">
        <f ca="1">IF(H730&gt;0,1," ")</f>
        <v>#VALUE!</v>
      </c>
      <c r="H730" s="96" t="e">
        <f ca="1">SMALL('[1]Planejamento Trançadeira'!C119:FJ119,COUNTIF('[1]Planejamento Trançadeira'!C119:FJ119,0)+1)</f>
        <v>#VALUE!</v>
      </c>
      <c r="I730" s="97" t="s">
        <v>40</v>
      </c>
      <c r="J730" s="98" t="e">
        <f ca="1">IF($B730="","",VLOOKUP($B730,'[1]DADOS DOS PRODUTOS'!$A$1:$M$10000,2,0))</f>
        <v>#VALUE!</v>
      </c>
      <c r="K730" s="98" t="e">
        <f ca="1">IF($B730="","",VLOOKUP($B730,'[1]DADOS DOS PRODUTOS'!$A$1:$M$10000,3,0))</f>
        <v>#VALUE!</v>
      </c>
      <c r="L730" s="99" t="e">
        <f ca="1">IF($B730="","",VLOOKUP($B730,'[1]DADOS DOS PRODUTOS'!$A$1:$M$10000,4,0))</f>
        <v>#VALUE!</v>
      </c>
      <c r="M730" s="99" t="e">
        <f ca="1">IF(J730&gt;0,M727," ")</f>
        <v>#VALUE!</v>
      </c>
      <c r="N730" s="97" t="str">
        <f ca="1">N729</f>
        <v/>
      </c>
      <c r="O730" s="100">
        <f ca="1">O729</f>
        <v>0</v>
      </c>
      <c r="P730" s="105" t="e">
        <f t="shared" ca="1" si="11"/>
        <v>#VALUE!</v>
      </c>
      <c r="Q730" s="107" t="str">
        <f ca="1">Q727</f>
        <v/>
      </c>
      <c r="R730" s="106" t="str">
        <f ca="1">R729</f>
        <v/>
      </c>
      <c r="S730" s="107" t="e">
        <f ca="1">IF($B$19="","",VLOOKUP($B$19,'[1]DADOS DOS PRODUTOS'!$A$1:$O$9999,16,0))</f>
        <v>#N/A</v>
      </c>
      <c r="T730" s="7">
        <f ca="1">IFERROR(M730,0)</f>
        <v>0</v>
      </c>
      <c r="U730" s="7"/>
      <c r="V730" s="7"/>
      <c r="W730" s="7"/>
      <c r="X730" s="7" t="str">
        <f>'[1]Programação trançadeiras'!C731</f>
        <v xml:space="preserve"> </v>
      </c>
      <c r="Y730" s="7"/>
      <c r="Z730" s="7"/>
      <c r="AA730" s="7"/>
      <c r="AB730" s="7"/>
      <c r="AC730" s="7"/>
      <c r="AD730" s="7"/>
    </row>
    <row r="731" spans="1:30" ht="23.25" hidden="1" x14ac:dyDescent="0.35">
      <c r="C731" s="1"/>
      <c r="D731" s="1"/>
      <c r="E731" s="2"/>
      <c r="F731" s="2"/>
      <c r="G731" s="98" t="e">
        <f ca="1">IF(J731&gt;0,G730," ")</f>
        <v>#VALUE!</v>
      </c>
      <c r="H731" s="100" t="e">
        <f ca="1">IF(M730=$C$2,QUOTIENT(H730,0.833),IF(M730=$C$3,PRODUCT(H730,1.235),IF(M730=$C$4,PRODUCT(H730,0.75),IF(M730=$C$5,PRODUCT(H730,1.38),IF(M730=$C$6,PRODUCT(H730,1.292),IF(M730=$C$7,PRODUCT(H730,1.292),IF(M730=$C$8,PRODUCT(H730,0.391),IF(M730=$C$9,PRODUCT(H730,1.2),IF(M730=$C$10,PRODUCT(H730,1.25),IF(M730=$C$11,PRODUCT(H730,1.25),IF(M730=$C$12,PRODUCT(H730,1.25),IF(M730=$C$13,PRODUCT(H730,1.25),H730))))))))))))</f>
        <v>#VALUE!</v>
      </c>
      <c r="I731" s="97" t="s">
        <v>40</v>
      </c>
      <c r="J731" s="98" t="e">
        <f ca="1">IF($B730="","",VLOOKUP($B730,'[1]DADOS DOS PRODUTOS'!$A$1:$M$10000,5,0))</f>
        <v>#VALUE!</v>
      </c>
      <c r="K731" s="98" t="e">
        <f ca="1">IF($B730="","",VLOOKUP($B730,'[1]DADOS DOS PRODUTOS'!$A$1:$M$10000,6,0))</f>
        <v>#VALUE!</v>
      </c>
      <c r="L731" s="98" t="e">
        <f ca="1">IF($B730="","",VLOOKUP($B730,'[1]DADOS DOS PRODUTOS'!$A$1:$M$10000,7,0))</f>
        <v>#VALUE!</v>
      </c>
      <c r="M731" s="99" t="e">
        <f ca="1">IF(J731&gt;0,M727," ")</f>
        <v>#VALUE!</v>
      </c>
      <c r="N731" s="97" t="str">
        <f ca="1">N730</f>
        <v/>
      </c>
      <c r="O731" s="100">
        <f ca="1">O730</f>
        <v>0</v>
      </c>
      <c r="P731" s="105" t="e">
        <f t="shared" ca="1" si="11"/>
        <v>#VALUE!</v>
      </c>
      <c r="Q731" s="106" t="str">
        <f ca="1">Q727</f>
        <v/>
      </c>
      <c r="R731" s="106" t="str">
        <f ca="1">R729</f>
        <v/>
      </c>
      <c r="S731" s="107" t="e">
        <f ca="1">IF($B$19="","",VLOOKUP($B$19,'[1]DADOS DOS PRODUTOS'!$A$1:$O$9999,16,0))</f>
        <v>#N/A</v>
      </c>
      <c r="T731" s="7"/>
      <c r="U731" s="7"/>
      <c r="V731" s="7"/>
      <c r="W731" s="7"/>
      <c r="X731" s="7" t="str">
        <f>'[1]Programação trançadeiras'!C732</f>
        <v xml:space="preserve"> </v>
      </c>
      <c r="Y731" s="7"/>
      <c r="Z731" s="7"/>
      <c r="AA731" s="7"/>
      <c r="AB731" s="7"/>
      <c r="AC731" s="7"/>
      <c r="AD731" s="7"/>
    </row>
    <row r="732" spans="1:30" ht="23.25" hidden="1" x14ac:dyDescent="0.35">
      <c r="C732" s="1"/>
      <c r="D732" s="1"/>
      <c r="E732" s="2"/>
      <c r="F732" s="2"/>
      <c r="G732" s="98" t="e">
        <f ca="1">IF(J732&gt;0,G731," ")</f>
        <v>#VALUE!</v>
      </c>
      <c r="H732" s="100" t="e">
        <f ca="1">IF(M731=$C$2,QUOTIENT(H731,0.833),IF(M731=$C$3,PRODUCT(H731,1.235),IF(M731=$C$4,PRODUCT(H731,0.75),IF(M731=$C$5,PRODUCT(H731,1.38),IF(M731=$C$6,PRODUCT(H731,1.292),IF(M731=$C$7,PRODUCT(H731,1.292),IF(M731=$C$8,PRODUCT(H731,0.391),IF(M731=$C$9,PRODUCT(H731,1.2),IF(M731=$C$10,PRODUCT(H731,1.25),IF(M731=$C$11,PRODUCT(H731,1.25),IF(M731=$C$12,PRODUCT(H731,1.25),IF(M731=$C$13,PRODUCT(H731,1.25),H731))))))))))))</f>
        <v>#VALUE!</v>
      </c>
      <c r="I732" s="97" t="s">
        <v>40</v>
      </c>
      <c r="J732" s="97" t="e">
        <f ca="1">IF($B730="","",VLOOKUP($B730,'[1]DADOS DOS PRODUTOS'!$A$1:$M$10000,11,0))</f>
        <v>#VALUE!</v>
      </c>
      <c r="K732" s="97" t="e">
        <f ca="1">IF($B730="","",VLOOKUP($B730,'[1]DADOS DOS PRODUTOS'!$A$1:$M$10000,12,0))</f>
        <v>#VALUE!</v>
      </c>
      <c r="L732" s="97" t="e">
        <f ca="1">IF($B730="","",VLOOKUP($B730,'[1]DADOS DOS PRODUTOS'!$A$1:$M$10000,13,0))</f>
        <v>#VALUE!</v>
      </c>
      <c r="M732" s="99" t="e">
        <f ca="1">IF(J732&gt;0,M727," ")</f>
        <v>#VALUE!</v>
      </c>
      <c r="N732" s="97" t="str">
        <f ca="1">N731</f>
        <v/>
      </c>
      <c r="O732" s="100">
        <f ca="1">O731</f>
        <v>0</v>
      </c>
      <c r="P732" s="105" t="e">
        <f t="shared" ca="1" si="11"/>
        <v>#VALUE!</v>
      </c>
      <c r="Q732" s="106" t="str">
        <f ca="1">Q727</f>
        <v/>
      </c>
      <c r="R732" s="106" t="str">
        <f ca="1">R729</f>
        <v/>
      </c>
      <c r="S732" s="107" t="e">
        <f ca="1">IF($B$19="","",VLOOKUP($B$19,'[1]DADOS DOS PRODUTOS'!$A$1:$O$9999,16,0))</f>
        <v>#N/A</v>
      </c>
      <c r="T732" s="7"/>
      <c r="U732" s="7"/>
      <c r="V732" s="7"/>
      <c r="W732" s="7"/>
      <c r="X732" s="7" t="str">
        <f>'[1]Programação trançadeiras'!C733</f>
        <v xml:space="preserve"> </v>
      </c>
      <c r="Y732" s="7"/>
      <c r="Z732" s="7"/>
      <c r="AA732" s="7"/>
      <c r="AB732" s="7"/>
      <c r="AC732" s="7"/>
      <c r="AD732" s="7"/>
    </row>
    <row r="733" spans="1:30" ht="23.25" hidden="1" x14ac:dyDescent="0.35">
      <c r="A733">
        <v>6</v>
      </c>
      <c r="B733" s="110" t="str">
        <f ca="1">'[1]Programação trançadeiras'!I122</f>
        <v/>
      </c>
      <c r="C733" s="1">
        <f ca="1">'[1]Programação trançadeiras'!J122</f>
        <v>0</v>
      </c>
      <c r="D733" s="108" t="e">
        <f ca="1">(Q733*C733)/R733</f>
        <v>#VALUE!</v>
      </c>
      <c r="E733" s="109" t="e">
        <f ca="1">D733/Q733</f>
        <v>#VALUE!</v>
      </c>
      <c r="F733" s="94" t="str">
        <f ca="1">B733</f>
        <v/>
      </c>
      <c r="G733" s="18" t="e">
        <f ca="1">IF(H733&lt;Q733,1,W733)</f>
        <v>#VALUE!</v>
      </c>
      <c r="H733" s="111" t="e">
        <f ca="1">IF(D733&gt;Q733,Q733,IF(D733&lt;Q733,D733,D733))</f>
        <v>#VALUE!</v>
      </c>
      <c r="I733" s="112" t="s">
        <v>40</v>
      </c>
      <c r="J733" s="113" t="str">
        <f ca="1">IF($B733="","",VLOOKUP($B733,'[1]DADOS DOS PRODUTOS'!$A$1:$M$10000,2,0))</f>
        <v/>
      </c>
      <c r="K733" s="113" t="str">
        <f ca="1">IF($B733="","",VLOOKUP($B733,'[1]DADOS DOS PRODUTOS'!$A$1:$M$10000,3,0))</f>
        <v/>
      </c>
      <c r="L733" s="17" t="str">
        <f ca="1">IF($B733="","",VLOOKUP($B733,'[1]DADOS DOS PRODUTOS'!$A$1:$M$10000,4,0))</f>
        <v/>
      </c>
      <c r="M733" s="17" t="str">
        <f ca="1">IF(B733="","",VLOOKUP(B733,'[1]DADOS DOS PRODUTOS'!$A$1:$M$10000,8,0))</f>
        <v/>
      </c>
      <c r="N733" s="112" t="str">
        <f ca="1">IF(B733="","",VLOOKUP(B733,'[1]DADOS DOS PRODUTOS'!$A$1:$M$10000,9,0))</f>
        <v/>
      </c>
      <c r="O733" s="114">
        <f ca="1">C733</f>
        <v>0</v>
      </c>
      <c r="P733" s="101" t="e">
        <f t="shared" ca="1" si="11"/>
        <v>#VALUE!</v>
      </c>
      <c r="Q733" s="102" t="str">
        <f ca="1">IF(B733="","",VLOOKUP(B733,'[1]DADOS DOS PRODUTOS'!$A$1:$N$9999,14,0))</f>
        <v/>
      </c>
      <c r="R733" s="102" t="str">
        <f ca="1">IF(B733="","",VLOOKUP(B733,'[1]DADOS DOS PRODUTOS'!$A$1:$O$9999,15,0))</f>
        <v/>
      </c>
      <c r="S733" s="102" t="str">
        <f ca="1">IF(B733="","",VLOOKUP(B733,'[1]DADOS DOS PRODUTOS'!$A$1:$O$9999,16,0))</f>
        <v/>
      </c>
      <c r="T733" s="90" t="str">
        <f ca="1">IFERROR(M733,0)</f>
        <v/>
      </c>
      <c r="U733" s="90"/>
      <c r="V733" s="90" t="str">
        <f ca="1">LEFT(B733,4)</f>
        <v/>
      </c>
      <c r="W733" s="103">
        <f ca="1">COUNTIF('[1]Planejamento Trançadeira'!C128:APM128,'[1]Planejamento Trançadeira'!A128)</f>
        <v>0</v>
      </c>
      <c r="X733" s="7" t="str">
        <f>'[1]Programação trançadeiras'!C734</f>
        <v xml:space="preserve"> </v>
      </c>
      <c r="Y733" s="7"/>
      <c r="Z733" s="7"/>
      <c r="AA733" s="7"/>
      <c r="AB733" s="7"/>
      <c r="AC733" s="7"/>
      <c r="AD733" s="7"/>
    </row>
    <row r="734" spans="1:30" ht="23.25" hidden="1" x14ac:dyDescent="0.35">
      <c r="C734" s="1"/>
      <c r="D734" s="1"/>
      <c r="E734" s="2"/>
      <c r="F734" s="2"/>
      <c r="G734" s="113" t="e">
        <f ca="1">IF(J734&gt;0,G733," ")</f>
        <v>#VALUE!</v>
      </c>
      <c r="H734" s="114" t="e">
        <f ca="1">IF(M733=$C$2,QUOTIENT(H733,0.833),IF(M733=$C$3,PRODUCT(H733,1.235),IF(M733=$C$4,PRODUCT(H733,0.75),IF(M733=$C$5,PRODUCT(H733,1.38),IF(M733=$C$6,PRODUCT(H733,1.292),IF(M733=$C$7,PRODUCT(H733,1.292),IF(M733=$C$8,PRODUCT(H733,0.391),IF(M733=$C$9,PRODUCT(H733,1.2),IF(M733=$C$10,PRODUCT(H733,1.25),IF(M733=$C$11,PRODUCT(H733,1.25),IF(M733=$C$12,PRODUCT(H733,1.25),IF(M733=$C$13,PRODUCT(H733,1.25),H733))))))))))))</f>
        <v>#VALUE!</v>
      </c>
      <c r="I734" s="112" t="s">
        <v>40</v>
      </c>
      <c r="J734" s="113" t="str">
        <f ca="1">IF($B733="","",VLOOKUP($B733,'[1]DADOS DOS PRODUTOS'!$A$1:$M$10000,5,0))</f>
        <v/>
      </c>
      <c r="K734" s="113" t="str">
        <f ca="1">IF($B733="","",VLOOKUP($B733,'[1]DADOS DOS PRODUTOS'!$A$1:$M$10000,6,0))</f>
        <v/>
      </c>
      <c r="L734" s="113" t="str">
        <f ca="1">IF($B733="","",VLOOKUP($B733,'[1]DADOS DOS PRODUTOS'!$A$1:$M$10000,7,0))</f>
        <v/>
      </c>
      <c r="M734" s="17" t="str">
        <f ca="1">IF(J734&gt;0,M733," ")</f>
        <v/>
      </c>
      <c r="N734" s="112" t="str">
        <f ca="1">N733</f>
        <v/>
      </c>
      <c r="O734" s="114">
        <f ca="1">O733</f>
        <v>0</v>
      </c>
      <c r="P734" s="105" t="e">
        <f t="shared" ca="1" si="11"/>
        <v>#VALUE!</v>
      </c>
      <c r="Q734" s="106" t="str">
        <f ca="1">Q733</f>
        <v/>
      </c>
      <c r="R734" s="106" t="str">
        <f ca="1">R733</f>
        <v/>
      </c>
      <c r="S734" s="107" t="e">
        <f ca="1">IF($B$19="","",VLOOKUP($B$19,'[1]DADOS DOS PRODUTOS'!$A$1:$O$9999,16,0))</f>
        <v>#N/A</v>
      </c>
      <c r="T734" s="7"/>
      <c r="U734" s="7"/>
      <c r="V734" s="7"/>
      <c r="W734" s="7"/>
      <c r="X734" s="7" t="str">
        <f>'[1]Programação trançadeiras'!C735</f>
        <v xml:space="preserve"> </v>
      </c>
      <c r="Y734" s="7"/>
      <c r="Z734" s="7"/>
      <c r="AA734" s="7"/>
      <c r="AB734" s="7"/>
      <c r="AC734" s="7"/>
      <c r="AD734" s="7"/>
    </row>
    <row r="735" spans="1:30" ht="23.25" hidden="1" x14ac:dyDescent="0.35">
      <c r="C735" s="1"/>
      <c r="D735" s="1"/>
      <c r="E735" s="2"/>
      <c r="F735" s="2"/>
      <c r="G735" s="112" t="e">
        <f ca="1">IF(J735&gt;0,G734," ")</f>
        <v>#VALUE!</v>
      </c>
      <c r="H735" s="114" t="e">
        <f ca="1">IF(M734=$C$2,QUOTIENT(H734,0.833),IF(M734=$C$3,PRODUCT(H734,1.235),IF(M734=$C$4,PRODUCT(H734,0.75),IF(M734=$C$5,PRODUCT(H734,1.38),IF(M734=$C$6,PRODUCT(H734,1.292),IF(M734=$C$7,PRODUCT(H734,1.292),IF(M734=$C$8,PRODUCT(H734,0.391),IF(M734=$C$9,PRODUCT(H734,1.2),IF(M734=$C$10,PRODUCT(H734,1.25),IF(M734=$C$11,PRODUCT(H734,1.25),IF(M734=$C$12,PRODUCT(H734,1.25),IF(M734=$C$13,PRODUCT(H734,1.25),H734))))))))))))</f>
        <v>#VALUE!</v>
      </c>
      <c r="I735" s="112" t="s">
        <v>40</v>
      </c>
      <c r="J735" s="112" t="str">
        <f ca="1">IF($B733="","",VLOOKUP($B733,'[1]DADOS DOS PRODUTOS'!$A$1:$M$10000,11,0))</f>
        <v/>
      </c>
      <c r="K735" s="112" t="str">
        <f ca="1">IF($B733="","",VLOOKUP($B733,'[1]DADOS DOS PRODUTOS'!$A$1:$M$10000,12,0))</f>
        <v/>
      </c>
      <c r="L735" s="112" t="str">
        <f ca="1">IF($B733="","",VLOOKUP($B733,'[1]DADOS DOS PRODUTOS'!$A$1:$M$10000,13,0))</f>
        <v/>
      </c>
      <c r="M735" s="17" t="str">
        <f ca="1">IF(J735&gt;0,M733," ")</f>
        <v/>
      </c>
      <c r="N735" s="112" t="str">
        <f ca="1">N734</f>
        <v/>
      </c>
      <c r="O735" s="114">
        <f ca="1">O733</f>
        <v>0</v>
      </c>
      <c r="P735" s="105" t="e">
        <f t="shared" ca="1" si="11"/>
        <v>#VALUE!</v>
      </c>
      <c r="Q735" s="106" t="str">
        <f ca="1">Q733</f>
        <v/>
      </c>
      <c r="R735" s="106" t="str">
        <f ca="1">R733</f>
        <v/>
      </c>
      <c r="S735" s="107" t="e">
        <f ca="1">IF($B$19="","",VLOOKUP($B$19,'[1]DADOS DOS PRODUTOS'!$A$1:$O$9999,16,0))</f>
        <v>#N/A</v>
      </c>
      <c r="T735" s="7"/>
      <c r="U735" s="7"/>
      <c r="V735" s="7"/>
      <c r="W735" s="7"/>
      <c r="X735" s="7" t="str">
        <f>'[1]Programação trançadeiras'!C736</f>
        <v xml:space="preserve"> </v>
      </c>
      <c r="Y735" s="7"/>
      <c r="Z735" s="7"/>
      <c r="AA735" s="7"/>
      <c r="AB735" s="7"/>
      <c r="AC735" s="7"/>
      <c r="AD735" s="7"/>
    </row>
    <row r="736" spans="1:30" ht="23.25" hidden="1" x14ac:dyDescent="0.35">
      <c r="B736" t="e">
        <f ca="1">IF(H736&gt;0,B733," ")</f>
        <v>#VALUE!</v>
      </c>
      <c r="C736" s="1"/>
      <c r="D736" s="108"/>
      <c r="E736" s="109"/>
      <c r="F736" s="94" t="e">
        <f ca="1">B736</f>
        <v>#VALUE!</v>
      </c>
      <c r="G736" s="18" t="e">
        <f ca="1">IF(H736&gt;0,1," ")</f>
        <v>#VALUE!</v>
      </c>
      <c r="H736" s="111" t="e">
        <f ca="1">SMALL('[1]Planejamento Trançadeira'!C120:FJ120,COUNTIF('[1]Planejamento Trançadeira'!C120:FJ120,0)+1)</f>
        <v>#VALUE!</v>
      </c>
      <c r="I736" s="112" t="s">
        <v>40</v>
      </c>
      <c r="J736" s="113" t="e">
        <f ca="1">IF($B736="","",VLOOKUP($B736,'[1]DADOS DOS PRODUTOS'!$A$1:$M$10000,2,0))</f>
        <v>#VALUE!</v>
      </c>
      <c r="K736" s="113" t="e">
        <f ca="1">IF($B736="","",VLOOKUP($B736,'[1]DADOS DOS PRODUTOS'!$A$1:$M$10000,3,0))</f>
        <v>#VALUE!</v>
      </c>
      <c r="L736" s="17" t="e">
        <f ca="1">IF($B736="","",VLOOKUP($B736,'[1]DADOS DOS PRODUTOS'!$A$1:$M$10000,4,0))</f>
        <v>#VALUE!</v>
      </c>
      <c r="M736" s="17" t="e">
        <f ca="1">IF(J736&gt;0,M733," ")</f>
        <v>#VALUE!</v>
      </c>
      <c r="N736" s="112" t="str">
        <f ca="1">N735</f>
        <v/>
      </c>
      <c r="O736" s="114">
        <f ca="1">O735</f>
        <v>0</v>
      </c>
      <c r="P736" s="105" t="e">
        <f t="shared" ca="1" si="11"/>
        <v>#VALUE!</v>
      </c>
      <c r="Q736" s="107" t="str">
        <f ca="1">Q733</f>
        <v/>
      </c>
      <c r="R736" s="106" t="str">
        <f ca="1">R735</f>
        <v/>
      </c>
      <c r="S736" s="107" t="e">
        <f ca="1">IF($B$19="","",VLOOKUP($B$19,'[1]DADOS DOS PRODUTOS'!$A$1:$O$9999,16,0))</f>
        <v>#N/A</v>
      </c>
      <c r="T736" s="7">
        <f ca="1">IFERROR(M736,0)</f>
        <v>0</v>
      </c>
      <c r="U736" s="7"/>
      <c r="V736" s="7"/>
      <c r="W736" s="7"/>
      <c r="X736" s="7" t="str">
        <f>'[1]Programação trançadeiras'!C737</f>
        <v xml:space="preserve"> </v>
      </c>
      <c r="Y736" s="7"/>
      <c r="Z736" s="7"/>
      <c r="AA736" s="7"/>
      <c r="AB736" s="7"/>
      <c r="AC736" s="7"/>
      <c r="AD736" s="7"/>
    </row>
    <row r="737" spans="1:30" ht="23.25" hidden="1" x14ac:dyDescent="0.35">
      <c r="C737" s="1"/>
      <c r="D737" s="1"/>
      <c r="E737" s="2"/>
      <c r="F737" s="2"/>
      <c r="G737" s="113" t="e">
        <f ca="1">IF(J737&gt;0,G736," ")</f>
        <v>#VALUE!</v>
      </c>
      <c r="H737" s="114" t="e">
        <f ca="1">IF(M736=$C$2,QUOTIENT(H736,0.833),IF(M736=$C$3,PRODUCT(H736,1.235),IF(M736=$C$4,PRODUCT(H736,0.75),IF(M736=$C$5,PRODUCT(H736,1.38),IF(M736=$C$6,PRODUCT(H736,1.292),IF(M736=$C$7,PRODUCT(H736,1.292),IF(M736=$C$8,PRODUCT(H736,0.391),IF(M736=$C$9,PRODUCT(H736,1.2),IF(M736=$C$10,PRODUCT(H736,1.25),IF(M736=$C$11,PRODUCT(H736,1.25),IF(M736=$C$12,PRODUCT(H736,1.25),IF(M736=$C$13,PRODUCT(H736,1.25),H736))))))))))))</f>
        <v>#VALUE!</v>
      </c>
      <c r="I737" s="112" t="s">
        <v>40</v>
      </c>
      <c r="J737" s="113" t="e">
        <f ca="1">IF($B736="","",VLOOKUP($B736,'[1]DADOS DOS PRODUTOS'!$A$1:$M$10000,5,0))</f>
        <v>#VALUE!</v>
      </c>
      <c r="K737" s="113" t="e">
        <f ca="1">IF($B736="","",VLOOKUP($B736,'[1]DADOS DOS PRODUTOS'!$A$1:$M$10000,6,0))</f>
        <v>#VALUE!</v>
      </c>
      <c r="L737" s="113" t="e">
        <f ca="1">IF($B736="","",VLOOKUP($B736,'[1]DADOS DOS PRODUTOS'!$A$1:$M$10000,7,0))</f>
        <v>#VALUE!</v>
      </c>
      <c r="M737" s="17" t="e">
        <f ca="1">IF(J737&gt;0,M733," ")</f>
        <v>#VALUE!</v>
      </c>
      <c r="N737" s="112" t="str">
        <f ca="1">N736</f>
        <v/>
      </c>
      <c r="O737" s="114">
        <f ca="1">O736</f>
        <v>0</v>
      </c>
      <c r="P737" s="105" t="e">
        <f t="shared" ca="1" si="11"/>
        <v>#VALUE!</v>
      </c>
      <c r="Q737" s="106" t="str">
        <f ca="1">Q733</f>
        <v/>
      </c>
      <c r="R737" s="106" t="str">
        <f ca="1">R735</f>
        <v/>
      </c>
      <c r="S737" s="107" t="e">
        <f ca="1">IF($B$19="","",VLOOKUP($B$19,'[1]DADOS DOS PRODUTOS'!$A$1:$O$9999,16,0))</f>
        <v>#N/A</v>
      </c>
      <c r="T737" s="7"/>
      <c r="U737" s="7"/>
      <c r="V737" s="7"/>
      <c r="W737" s="7"/>
      <c r="X737" s="7" t="str">
        <f>'[1]Programação trançadeiras'!C738</f>
        <v xml:space="preserve"> </v>
      </c>
      <c r="Y737" s="7"/>
      <c r="Z737" s="7"/>
      <c r="AA737" s="7"/>
      <c r="AB737" s="7"/>
      <c r="AC737" s="7"/>
      <c r="AD737" s="7"/>
    </row>
    <row r="738" spans="1:30" ht="23.25" hidden="1" x14ac:dyDescent="0.35">
      <c r="C738" s="1"/>
      <c r="D738" s="1"/>
      <c r="E738" s="2"/>
      <c r="F738" s="2"/>
      <c r="G738" s="113" t="e">
        <f ca="1">IF(J738&gt;0,G737," ")</f>
        <v>#VALUE!</v>
      </c>
      <c r="H738" s="114" t="e">
        <f ca="1">IF(M737=$C$2,QUOTIENT(H737,0.833),IF(M737=$C$3,PRODUCT(H737,1.235),IF(M737=$C$4,PRODUCT(H737,0.75),IF(M737=$C$5,PRODUCT(H737,1.38),IF(M737=$C$6,PRODUCT(H737,1.292),IF(M737=$C$7,PRODUCT(H737,1.292),IF(M737=$C$8,PRODUCT(H737,0.391),IF(M737=$C$9,PRODUCT(H737,1.2),IF(M737=$C$10,PRODUCT(H737,1.25),IF(M737=$C$11,PRODUCT(H737,1.25),IF(M737=$C$12,PRODUCT(H737,1.25),IF(M737=$C$13,PRODUCT(H737,1.25),H737))))))))))))</f>
        <v>#VALUE!</v>
      </c>
      <c r="I738" s="112" t="s">
        <v>40</v>
      </c>
      <c r="J738" s="112" t="e">
        <f ca="1">IF($B736="","",VLOOKUP($B736,'[1]DADOS DOS PRODUTOS'!$A$1:$M$10000,11,0))</f>
        <v>#VALUE!</v>
      </c>
      <c r="K738" s="112" t="e">
        <f ca="1">IF($B736="","",VLOOKUP($B736,'[1]DADOS DOS PRODUTOS'!$A$1:$M$10000,12,0))</f>
        <v>#VALUE!</v>
      </c>
      <c r="L738" s="112" t="e">
        <f ca="1">IF($B736="","",VLOOKUP($B736,'[1]DADOS DOS PRODUTOS'!$A$1:$M$10000,13,0))</f>
        <v>#VALUE!</v>
      </c>
      <c r="M738" s="17" t="e">
        <f ca="1">IF(J738&gt;0,M733," ")</f>
        <v>#VALUE!</v>
      </c>
      <c r="N738" s="112" t="str">
        <f ca="1">N737</f>
        <v/>
      </c>
      <c r="O738" s="114">
        <f ca="1">O737</f>
        <v>0</v>
      </c>
      <c r="P738" s="105" t="e">
        <f t="shared" ca="1" si="11"/>
        <v>#VALUE!</v>
      </c>
      <c r="Q738" s="106" t="str">
        <f ca="1">Q733</f>
        <v/>
      </c>
      <c r="R738" s="106" t="str">
        <f ca="1">R735</f>
        <v/>
      </c>
      <c r="S738" s="107" t="e">
        <f ca="1">IF($B$19="","",VLOOKUP($B$19,'[1]DADOS DOS PRODUTOS'!$A$1:$O$9999,16,0))</f>
        <v>#N/A</v>
      </c>
      <c r="T738" s="7"/>
      <c r="U738" s="7"/>
      <c r="V738" s="7"/>
      <c r="W738" s="7"/>
      <c r="X738" s="7" t="str">
        <f>'[1]Programação trançadeiras'!C739</f>
        <v xml:space="preserve"> </v>
      </c>
      <c r="Y738" s="7"/>
      <c r="Z738" s="7"/>
      <c r="AA738" s="7"/>
      <c r="AB738" s="7"/>
      <c r="AC738" s="7"/>
      <c r="AD738" s="7"/>
    </row>
    <row r="739" spans="1:30" ht="23.25" hidden="1" x14ac:dyDescent="0.35">
      <c r="A739">
        <v>7</v>
      </c>
      <c r="B739" s="110" t="str">
        <f ca="1">'[1]Programação trançadeiras'!I123</f>
        <v/>
      </c>
      <c r="C739" s="1">
        <f ca="1">'[1]Programação trançadeiras'!J123</f>
        <v>0</v>
      </c>
      <c r="D739" s="108" t="e">
        <f ca="1">(Q739*C739)/R739</f>
        <v>#VALUE!</v>
      </c>
      <c r="E739" s="109" t="e">
        <f ca="1">D739/Q739</f>
        <v>#VALUE!</v>
      </c>
      <c r="F739" s="94" t="str">
        <f ca="1">B739</f>
        <v/>
      </c>
      <c r="G739" s="95" t="e">
        <f ca="1">IF(H739&lt;Q739,1,W739)</f>
        <v>#VALUE!</v>
      </c>
      <c r="H739" s="96" t="e">
        <f ca="1">IF(D739&gt;Q739,Q739,IF(D739&lt;Q739,D739,D739))</f>
        <v>#VALUE!</v>
      </c>
      <c r="I739" s="97" t="s">
        <v>40</v>
      </c>
      <c r="J739" s="98" t="str">
        <f ca="1">IF($B739="","",VLOOKUP($B739,'[1]DADOS DOS PRODUTOS'!$A$1:$M$10000,2,0))</f>
        <v/>
      </c>
      <c r="K739" s="98" t="str">
        <f ca="1">IF($B739="","",VLOOKUP($B739,'[1]DADOS DOS PRODUTOS'!$A$1:$M$10000,3,0))</f>
        <v/>
      </c>
      <c r="L739" s="99" t="str">
        <f ca="1">IF($B739="","",VLOOKUP($B739,'[1]DADOS DOS PRODUTOS'!$A$1:$M$10000,4,0))</f>
        <v/>
      </c>
      <c r="M739" s="99" t="str">
        <f ca="1">IF(B739="","",VLOOKUP(B739,'[1]DADOS DOS PRODUTOS'!$A$1:$M$10000,8,0))</f>
        <v/>
      </c>
      <c r="N739" s="97" t="str">
        <f ca="1">IF(B739="","",VLOOKUP(B739,'[1]DADOS DOS PRODUTOS'!$A$1:$M$10000,9,0))</f>
        <v/>
      </c>
      <c r="O739" s="100">
        <f ca="1">C739</f>
        <v>0</v>
      </c>
      <c r="P739" s="101" t="e">
        <f t="shared" ca="1" si="11"/>
        <v>#VALUE!</v>
      </c>
      <c r="Q739" s="102" t="str">
        <f ca="1">IF(B739="","",VLOOKUP(B739,'[1]DADOS DOS PRODUTOS'!$A$1:$N$9999,14,0))</f>
        <v/>
      </c>
      <c r="R739" s="102" t="str">
        <f ca="1">IF(B739="","",VLOOKUP(B739,'[1]DADOS DOS PRODUTOS'!$A$1:$O$9999,15,0))</f>
        <v/>
      </c>
      <c r="S739" s="102" t="str">
        <f ca="1">IF(B739="","",VLOOKUP(B739,'[1]DADOS DOS PRODUTOS'!$A$1:$O$9999,16,0))</f>
        <v/>
      </c>
      <c r="T739" s="90" t="str">
        <f ca="1">IFERROR(M739,0)</f>
        <v/>
      </c>
      <c r="U739" s="90"/>
      <c r="V739" s="90" t="str">
        <f ca="1">LEFT(B739,4)</f>
        <v/>
      </c>
      <c r="W739" s="103">
        <f ca="1">COUNTIF('[1]Planejamento Trançadeira'!C129:APM129,'[1]Planejamento Trançadeira'!A129)</f>
        <v>0</v>
      </c>
      <c r="X739" s="7" t="str">
        <f>'[1]Programação trançadeiras'!C740</f>
        <v xml:space="preserve"> </v>
      </c>
      <c r="Y739" s="7"/>
      <c r="Z739" s="7"/>
      <c r="AA739" s="7"/>
      <c r="AB739" s="7"/>
      <c r="AC739" s="7"/>
      <c r="AD739" s="7"/>
    </row>
    <row r="740" spans="1:30" ht="23.25" hidden="1" x14ac:dyDescent="0.35">
      <c r="C740" s="1"/>
      <c r="D740" s="1"/>
      <c r="E740" s="2"/>
      <c r="F740" s="2"/>
      <c r="G740" s="98" t="e">
        <f ca="1">IF(J740&gt;0,G739," ")</f>
        <v>#VALUE!</v>
      </c>
      <c r="H740" s="100" t="e">
        <f ca="1">IF(M739=$C$2,QUOTIENT(H739,0.833),IF(M739=$C$3,PRODUCT(H739,1.235),IF(M739=$C$4,PRODUCT(H739,0.75),IF(M739=$C$5,PRODUCT(H739,1.38),IF(M739=$C$6,PRODUCT(H739,1.292),IF(M739=$C$7,PRODUCT(H739,1.292),IF(M739=$C$8,PRODUCT(H739,0.391),IF(M739=$C$9,PRODUCT(H739,1.2),IF(M739=$C$10,PRODUCT(H739,1.25),IF(M739=$C$11,PRODUCT(H739,1.25),IF(M739=$C$12,PRODUCT(H739,1.25),IF(M739=$C$13,PRODUCT(H739,1.25),H739))))))))))))</f>
        <v>#VALUE!</v>
      </c>
      <c r="I740" s="97" t="s">
        <v>40</v>
      </c>
      <c r="J740" s="98" t="str">
        <f ca="1">IF($B739="","",VLOOKUP($B739,'[1]DADOS DOS PRODUTOS'!$A$1:$M$10000,5,0))</f>
        <v/>
      </c>
      <c r="K740" s="98" t="str">
        <f ca="1">IF($B739="","",VLOOKUP($B739,'[1]DADOS DOS PRODUTOS'!$A$1:$M$10000,6,0))</f>
        <v/>
      </c>
      <c r="L740" s="98" t="str">
        <f ca="1">IF($B739="","",VLOOKUP($B739,'[1]DADOS DOS PRODUTOS'!$A$1:$M$10000,7,0))</f>
        <v/>
      </c>
      <c r="M740" s="99" t="str">
        <f ca="1">IF(J740&gt;0,M739," ")</f>
        <v/>
      </c>
      <c r="N740" s="97" t="str">
        <f ca="1">N739</f>
        <v/>
      </c>
      <c r="O740" s="100">
        <f ca="1">O739</f>
        <v>0</v>
      </c>
      <c r="P740" s="105" t="e">
        <f t="shared" ca="1" si="11"/>
        <v>#VALUE!</v>
      </c>
      <c r="Q740" s="106" t="str">
        <f ca="1">Q739</f>
        <v/>
      </c>
      <c r="R740" s="106" t="str">
        <f ca="1">R739</f>
        <v/>
      </c>
      <c r="S740" s="107" t="e">
        <f ca="1">IF($B$19="","",VLOOKUP($B$19,'[1]DADOS DOS PRODUTOS'!$A$1:$O$9999,16,0))</f>
        <v>#N/A</v>
      </c>
      <c r="T740" s="7"/>
      <c r="U740" s="7"/>
      <c r="V740" s="7"/>
      <c r="W740" s="7"/>
      <c r="X740" s="7" t="str">
        <f>'[1]Programação trançadeiras'!C741</f>
        <v xml:space="preserve"> </v>
      </c>
      <c r="Y740" s="7"/>
      <c r="Z740" s="7"/>
      <c r="AA740" s="7"/>
      <c r="AB740" s="7"/>
      <c r="AC740" s="7"/>
      <c r="AD740" s="7"/>
    </row>
    <row r="741" spans="1:30" ht="23.25" hidden="1" x14ac:dyDescent="0.35">
      <c r="C741" s="1"/>
      <c r="D741" s="1"/>
      <c r="E741" s="2"/>
      <c r="F741" s="2"/>
      <c r="G741" s="97" t="e">
        <f ca="1">IF(J741&gt;0,G740," ")</f>
        <v>#VALUE!</v>
      </c>
      <c r="H741" s="100" t="e">
        <f ca="1">IF(M740=$C$2,QUOTIENT(H740,0.833),IF(M740=$C$3,PRODUCT(H740,1.235),IF(M740=$C$4,PRODUCT(H740,0.75),IF(M740=$C$5,PRODUCT(H740,1.38),IF(M740=$C$6,PRODUCT(H740,1.292),IF(M740=$C$7,PRODUCT(H740,1.292),IF(M740=$C$8,PRODUCT(H740,0.391),IF(M740=$C$9,PRODUCT(H740,1.2),IF(M740=$C$10,PRODUCT(H740,1.25),IF(M740=$C$11,PRODUCT(H740,1.25),IF(M740=$C$12,PRODUCT(H740,1.25),IF(M740=$C$13,PRODUCT(H740,1.25),H740))))))))))))</f>
        <v>#VALUE!</v>
      </c>
      <c r="I741" s="97" t="s">
        <v>40</v>
      </c>
      <c r="J741" s="97" t="str">
        <f ca="1">IF($B739="","",VLOOKUP($B739,'[1]DADOS DOS PRODUTOS'!$A$1:$M$10000,11,0))</f>
        <v/>
      </c>
      <c r="K741" s="97" t="str">
        <f ca="1">IF($B739="","",VLOOKUP($B739,'[1]DADOS DOS PRODUTOS'!$A$1:$M$10000,12,0))</f>
        <v/>
      </c>
      <c r="L741" s="97" t="str">
        <f ca="1">IF($B739="","",VLOOKUP($B739,'[1]DADOS DOS PRODUTOS'!$A$1:$M$10000,13,0))</f>
        <v/>
      </c>
      <c r="M741" s="99" t="str">
        <f ca="1">IF(J741&gt;0,M739," ")</f>
        <v/>
      </c>
      <c r="N741" s="97" t="str">
        <f ca="1">N740</f>
        <v/>
      </c>
      <c r="O741" s="100">
        <f ca="1">O739</f>
        <v>0</v>
      </c>
      <c r="P741" s="105" t="e">
        <f t="shared" ca="1" si="11"/>
        <v>#VALUE!</v>
      </c>
      <c r="Q741" s="106" t="str">
        <f ca="1">Q739</f>
        <v/>
      </c>
      <c r="R741" s="106" t="str">
        <f ca="1">R739</f>
        <v/>
      </c>
      <c r="S741" s="107" t="e">
        <f ca="1">IF($B$19="","",VLOOKUP($B$19,'[1]DADOS DOS PRODUTOS'!$A$1:$O$9999,16,0))</f>
        <v>#N/A</v>
      </c>
      <c r="T741" s="7"/>
      <c r="U741" s="7"/>
      <c r="V741" s="7"/>
      <c r="W741" s="7"/>
      <c r="X741" s="7" t="str">
        <f>'[1]Programação trançadeiras'!C742</f>
        <v xml:space="preserve"> </v>
      </c>
      <c r="Y741" s="7"/>
      <c r="Z741" s="7"/>
      <c r="AA741" s="7"/>
      <c r="AB741" s="7"/>
      <c r="AC741" s="7"/>
      <c r="AD741" s="7"/>
    </row>
    <row r="742" spans="1:30" ht="23.25" hidden="1" x14ac:dyDescent="0.35">
      <c r="B742" t="e">
        <f ca="1">IF(H742&gt;0,B739," ")</f>
        <v>#VALUE!</v>
      </c>
      <c r="C742" s="1"/>
      <c r="D742" s="108"/>
      <c r="E742" s="109"/>
      <c r="F742" s="94" t="e">
        <f ca="1">B742</f>
        <v>#VALUE!</v>
      </c>
      <c r="G742" s="95" t="e">
        <f ca="1">IF(H742&gt;0,1," ")</f>
        <v>#VALUE!</v>
      </c>
      <c r="H742" s="96" t="e">
        <f ca="1">SMALL('[1]Planejamento Trançadeira'!C121:FJ121,COUNTIF('[1]Planejamento Trançadeira'!C121:FJ121,0)+1)</f>
        <v>#VALUE!</v>
      </c>
      <c r="I742" s="97" t="s">
        <v>40</v>
      </c>
      <c r="J742" s="98" t="e">
        <f ca="1">IF($B742="","",VLOOKUP($B742,'[1]DADOS DOS PRODUTOS'!$A$1:$M$10000,2,0))</f>
        <v>#VALUE!</v>
      </c>
      <c r="K742" s="98" t="e">
        <f ca="1">IF($B742="","",VLOOKUP($B742,'[1]DADOS DOS PRODUTOS'!$A$1:$M$10000,3,0))</f>
        <v>#VALUE!</v>
      </c>
      <c r="L742" s="99" t="e">
        <f ca="1">IF($B742="","",VLOOKUP($B742,'[1]DADOS DOS PRODUTOS'!$A$1:$M$10000,4,0))</f>
        <v>#VALUE!</v>
      </c>
      <c r="M742" s="99" t="e">
        <f ca="1">IF(J742&gt;0,M739," ")</f>
        <v>#VALUE!</v>
      </c>
      <c r="N742" s="97" t="str">
        <f ca="1">N741</f>
        <v/>
      </c>
      <c r="O742" s="100">
        <f ca="1">O741</f>
        <v>0</v>
      </c>
      <c r="P742" s="105" t="e">
        <f t="shared" ca="1" si="11"/>
        <v>#VALUE!</v>
      </c>
      <c r="Q742" s="107" t="str">
        <f ca="1">Q739</f>
        <v/>
      </c>
      <c r="R742" s="106" t="str">
        <f ca="1">R741</f>
        <v/>
      </c>
      <c r="S742" s="107" t="e">
        <f ca="1">IF($B$19="","",VLOOKUP($B$19,'[1]DADOS DOS PRODUTOS'!$A$1:$O$9999,16,0))</f>
        <v>#N/A</v>
      </c>
      <c r="T742" s="7">
        <f ca="1">IFERROR(M742,0)</f>
        <v>0</v>
      </c>
      <c r="U742" s="7"/>
      <c r="V742" s="7"/>
      <c r="W742" s="7"/>
      <c r="X742" s="7" t="str">
        <f>'[1]Programação trançadeiras'!C743</f>
        <v xml:space="preserve"> </v>
      </c>
      <c r="Y742" s="7"/>
      <c r="Z742" s="7"/>
      <c r="AA742" s="7"/>
      <c r="AB742" s="7"/>
      <c r="AC742" s="7"/>
      <c r="AD742" s="7"/>
    </row>
    <row r="743" spans="1:30" ht="23.25" hidden="1" x14ac:dyDescent="0.35">
      <c r="C743" s="1"/>
      <c r="D743" s="1"/>
      <c r="E743" s="2"/>
      <c r="F743" s="2"/>
      <c r="G743" s="98" t="e">
        <f ca="1">IF(J743&gt;0,G742," ")</f>
        <v>#VALUE!</v>
      </c>
      <c r="H743" s="100" t="e">
        <f ca="1">IF(M742=$C$2,QUOTIENT(H742,0.833),IF(M742=$C$3,PRODUCT(H742,1.235),IF(M742=$C$4,PRODUCT(H742,0.75),IF(M742=$C$5,PRODUCT(H742,1.38),IF(M742=$C$6,PRODUCT(H742,1.292),IF(M742=$C$7,PRODUCT(H742,1.292),IF(M742=$C$8,PRODUCT(H742,0.391),IF(M742=$C$9,PRODUCT(H742,1.2),IF(M742=$C$10,PRODUCT(H742,1.25),IF(M742=$C$11,PRODUCT(H742,1.25),IF(M742=$C$12,PRODUCT(H742,1.25),IF(M742=$C$13,PRODUCT(H742,1.25),H742))))))))))))</f>
        <v>#VALUE!</v>
      </c>
      <c r="I743" s="97" t="s">
        <v>40</v>
      </c>
      <c r="J743" s="98" t="e">
        <f ca="1">IF($B742="","",VLOOKUP($B742,'[1]DADOS DOS PRODUTOS'!$A$1:$M$10000,5,0))</f>
        <v>#VALUE!</v>
      </c>
      <c r="K743" s="98" t="e">
        <f ca="1">IF($B742="","",VLOOKUP($B742,'[1]DADOS DOS PRODUTOS'!$A$1:$M$10000,6,0))</f>
        <v>#VALUE!</v>
      </c>
      <c r="L743" s="98" t="e">
        <f ca="1">IF($B742="","",VLOOKUP($B742,'[1]DADOS DOS PRODUTOS'!$A$1:$M$10000,7,0))</f>
        <v>#VALUE!</v>
      </c>
      <c r="M743" s="99" t="e">
        <f ca="1">IF(J743&gt;0,M739," ")</f>
        <v>#VALUE!</v>
      </c>
      <c r="N743" s="97" t="str">
        <f ca="1">N742</f>
        <v/>
      </c>
      <c r="O743" s="100">
        <f ca="1">O742</f>
        <v>0</v>
      </c>
      <c r="P743" s="105" t="e">
        <f t="shared" ca="1" si="11"/>
        <v>#VALUE!</v>
      </c>
      <c r="Q743" s="106" t="str">
        <f ca="1">Q739</f>
        <v/>
      </c>
      <c r="R743" s="106" t="str">
        <f ca="1">R741</f>
        <v/>
      </c>
      <c r="S743" s="107" t="e">
        <f ca="1">IF($B$19="","",VLOOKUP($B$19,'[1]DADOS DOS PRODUTOS'!$A$1:$O$9999,16,0))</f>
        <v>#N/A</v>
      </c>
      <c r="T743" s="7"/>
      <c r="U743" s="7"/>
      <c r="V743" s="7"/>
      <c r="W743" s="7"/>
      <c r="X743" s="7" t="str">
        <f>'[1]Programação trançadeiras'!C744</f>
        <v xml:space="preserve"> </v>
      </c>
      <c r="Y743" s="7"/>
      <c r="Z743" s="7"/>
      <c r="AA743" s="7"/>
      <c r="AB743" s="7"/>
      <c r="AC743" s="7"/>
      <c r="AD743" s="7"/>
    </row>
    <row r="744" spans="1:30" ht="23.25" hidden="1" x14ac:dyDescent="0.35">
      <c r="C744" s="1"/>
      <c r="D744" s="1"/>
      <c r="E744" s="2"/>
      <c r="F744" s="2"/>
      <c r="G744" s="98" t="e">
        <f ca="1">IF(J744&gt;0,G743," ")</f>
        <v>#VALUE!</v>
      </c>
      <c r="H744" s="100" t="e">
        <f ca="1">IF(M743=$C$2,QUOTIENT(H743,0.833),IF(M743=$C$3,PRODUCT(H743,1.235),IF(M743=$C$4,PRODUCT(H743,0.75),IF(M743=$C$5,PRODUCT(H743,1.38),IF(M743=$C$6,PRODUCT(H743,1.292),IF(M743=$C$7,PRODUCT(H743,1.292),IF(M743=$C$8,PRODUCT(H743,0.391),IF(M743=$C$9,PRODUCT(H743,1.2),IF(M743=$C$10,PRODUCT(H743,1.25),IF(M743=$C$11,PRODUCT(H743,1.25),IF(M743=$C$12,PRODUCT(H743,1.25),IF(M743=$C$13,PRODUCT(H743,1.25),H743))))))))))))</f>
        <v>#VALUE!</v>
      </c>
      <c r="I744" s="97" t="s">
        <v>40</v>
      </c>
      <c r="J744" s="97" t="e">
        <f ca="1">IF($B742="","",VLOOKUP($B742,'[1]DADOS DOS PRODUTOS'!$A$1:$M$10000,11,0))</f>
        <v>#VALUE!</v>
      </c>
      <c r="K744" s="97" t="e">
        <f ca="1">IF($B742="","",VLOOKUP($B742,'[1]DADOS DOS PRODUTOS'!$A$1:$M$10000,12,0))</f>
        <v>#VALUE!</v>
      </c>
      <c r="L744" s="97" t="e">
        <f ca="1">IF($B742="","",VLOOKUP($B742,'[1]DADOS DOS PRODUTOS'!$A$1:$M$10000,13,0))</f>
        <v>#VALUE!</v>
      </c>
      <c r="M744" s="99" t="e">
        <f ca="1">IF(J744&gt;0,M739," ")</f>
        <v>#VALUE!</v>
      </c>
      <c r="N744" s="97" t="str">
        <f ca="1">N743</f>
        <v/>
      </c>
      <c r="O744" s="100">
        <f ca="1">O743</f>
        <v>0</v>
      </c>
      <c r="P744" s="105" t="e">
        <f t="shared" ca="1" si="11"/>
        <v>#VALUE!</v>
      </c>
      <c r="Q744" s="106" t="str">
        <f ca="1">Q739</f>
        <v/>
      </c>
      <c r="R744" s="106" t="str">
        <f ca="1">R741</f>
        <v/>
      </c>
      <c r="S744" s="107" t="e">
        <f ca="1">IF($B$19="","",VLOOKUP($B$19,'[1]DADOS DOS PRODUTOS'!$A$1:$O$9999,16,0))</f>
        <v>#N/A</v>
      </c>
      <c r="T744" s="7"/>
      <c r="U744" s="7"/>
      <c r="V744" s="7"/>
      <c r="W744" s="7"/>
      <c r="X744" s="7" t="str">
        <f>'[1]Programação trançadeiras'!C745</f>
        <v xml:space="preserve"> </v>
      </c>
      <c r="Y744" s="7"/>
      <c r="Z744" s="7"/>
      <c r="AA744" s="7"/>
      <c r="AB744" s="7"/>
      <c r="AC744" s="7"/>
      <c r="AD744" s="7"/>
    </row>
    <row r="745" spans="1:30" ht="23.25" hidden="1" x14ac:dyDescent="0.35">
      <c r="A745">
        <v>8</v>
      </c>
      <c r="B745" s="110" t="str">
        <f ca="1">'[1]Programação trançadeiras'!I124</f>
        <v/>
      </c>
      <c r="C745" s="1">
        <f ca="1">'[1]Programação trançadeiras'!J124</f>
        <v>0</v>
      </c>
      <c r="D745" s="108" t="e">
        <f ca="1">(Q745*C745)/R745</f>
        <v>#VALUE!</v>
      </c>
      <c r="E745" s="109" t="e">
        <f ca="1">D745/Q745</f>
        <v>#VALUE!</v>
      </c>
      <c r="F745" s="94" t="str">
        <f ca="1">B745</f>
        <v/>
      </c>
      <c r="G745" s="18" t="e">
        <f ca="1">IF(H745&lt;Q745,1,W745)</f>
        <v>#VALUE!</v>
      </c>
      <c r="H745" s="111" t="e">
        <f ca="1">IF(D745&gt;Q745,Q745,IF(D745&lt;Q745,D745,D745))</f>
        <v>#VALUE!</v>
      </c>
      <c r="I745" s="112" t="s">
        <v>40</v>
      </c>
      <c r="J745" s="113" t="str">
        <f ca="1">IF($B745="","",VLOOKUP($B745,'[1]DADOS DOS PRODUTOS'!$A$1:$M$10000,2,0))</f>
        <v/>
      </c>
      <c r="K745" s="113" t="str">
        <f ca="1">IF($B745="","",VLOOKUP($B745,'[1]DADOS DOS PRODUTOS'!$A$1:$M$10000,3,0))</f>
        <v/>
      </c>
      <c r="L745" s="17" t="str">
        <f ca="1">IF($B745="","",VLOOKUP($B745,'[1]DADOS DOS PRODUTOS'!$A$1:$M$10000,4,0))</f>
        <v/>
      </c>
      <c r="M745" s="17" t="str">
        <f ca="1">IF(B745="","",VLOOKUP(B745,'[1]DADOS DOS PRODUTOS'!$A$1:$M$10000,8,0))</f>
        <v/>
      </c>
      <c r="N745" s="112" t="str">
        <f ca="1">IF(B745="","",VLOOKUP(B745,'[1]DADOS DOS PRODUTOS'!$A$1:$M$10000,9,0))</f>
        <v/>
      </c>
      <c r="O745" s="114">
        <f ca="1">C745</f>
        <v>0</v>
      </c>
      <c r="P745" s="101" t="e">
        <f t="shared" ca="1" si="11"/>
        <v>#VALUE!</v>
      </c>
      <c r="Q745" s="102" t="str">
        <f ca="1">IF(B745="","",VLOOKUP(B745,'[1]DADOS DOS PRODUTOS'!$A$1:$N$9999,14,0))</f>
        <v/>
      </c>
      <c r="R745" s="102" t="str">
        <f ca="1">IF(B745="","",VLOOKUP(B745,'[1]DADOS DOS PRODUTOS'!$A$1:$O$9999,15,0))</f>
        <v/>
      </c>
      <c r="S745" s="102" t="str">
        <f ca="1">IF(B745="","",VLOOKUP(B745,'[1]DADOS DOS PRODUTOS'!$A$1:$O$9999,16,0))</f>
        <v/>
      </c>
      <c r="T745" s="90" t="str">
        <f ca="1">IFERROR(M745,0)</f>
        <v/>
      </c>
      <c r="U745" s="90"/>
      <c r="V745" s="90" t="str">
        <f ca="1">LEFT(B745,4)</f>
        <v/>
      </c>
      <c r="W745" s="103">
        <f ca="1">COUNTIF('[1]Planejamento Trançadeira'!C130:APM130,'[1]Planejamento Trançadeira'!A130)</f>
        <v>1103</v>
      </c>
      <c r="X745" s="7" t="str">
        <f>'[1]Programação trançadeiras'!C746</f>
        <v xml:space="preserve"> </v>
      </c>
      <c r="Y745" s="7"/>
      <c r="Z745" s="7"/>
      <c r="AA745" s="7"/>
      <c r="AB745" s="7"/>
      <c r="AC745" s="7"/>
      <c r="AD745" s="7"/>
    </row>
    <row r="746" spans="1:30" ht="23.25" hidden="1" x14ac:dyDescent="0.35">
      <c r="C746" s="1"/>
      <c r="D746" s="1"/>
      <c r="E746" s="2"/>
      <c r="F746" s="2"/>
      <c r="G746" s="113" t="e">
        <f ca="1">IF(J746&gt;0,G745," ")</f>
        <v>#VALUE!</v>
      </c>
      <c r="H746" s="114" t="e">
        <f ca="1">IF(M745=$C$2,QUOTIENT(H745,0.833),IF(M745=$C$3,PRODUCT(H745,1.235),IF(M745=$C$4,PRODUCT(H745,0.75),IF(M745=$C$5,PRODUCT(H745,1.38),IF(M745=$C$6,PRODUCT(H745,1.292),IF(M745=$C$7,PRODUCT(H745,1.292),IF(M745=$C$8,PRODUCT(H745,0.391),IF(M745=$C$9,PRODUCT(H745,1.2),IF(M745=$C$10,PRODUCT(H745,1.25),IF(M745=$C$11,PRODUCT(H745,1.25),IF(M745=$C$12,PRODUCT(H745,1.25),IF(M745=$C$13,PRODUCT(H745,1.25),H745))))))))))))</f>
        <v>#VALUE!</v>
      </c>
      <c r="I746" s="112" t="s">
        <v>40</v>
      </c>
      <c r="J746" s="113" t="str">
        <f ca="1">IF($B745="","",VLOOKUP($B745,'[1]DADOS DOS PRODUTOS'!$A$1:$M$10000,5,0))</f>
        <v/>
      </c>
      <c r="K746" s="113" t="str">
        <f ca="1">IF($B745="","",VLOOKUP($B745,'[1]DADOS DOS PRODUTOS'!$A$1:$M$10000,6,0))</f>
        <v/>
      </c>
      <c r="L746" s="113" t="str">
        <f ca="1">IF($B745="","",VLOOKUP($B745,'[1]DADOS DOS PRODUTOS'!$A$1:$M$10000,7,0))</f>
        <v/>
      </c>
      <c r="M746" s="17" t="str">
        <f ca="1">IF(J746&gt;0,M745," ")</f>
        <v/>
      </c>
      <c r="N746" s="112" t="str">
        <f ca="1">N745</f>
        <v/>
      </c>
      <c r="O746" s="114">
        <f ca="1">O745</f>
        <v>0</v>
      </c>
      <c r="P746" s="105" t="e">
        <f t="shared" ca="1" si="11"/>
        <v>#VALUE!</v>
      </c>
      <c r="Q746" s="106" t="str">
        <f ca="1">Q745</f>
        <v/>
      </c>
      <c r="R746" s="106" t="str">
        <f ca="1">R745</f>
        <v/>
      </c>
      <c r="S746" s="107" t="e">
        <f ca="1">IF($B$19="","",VLOOKUP($B$19,'[1]DADOS DOS PRODUTOS'!$A$1:$O$9999,16,0))</f>
        <v>#N/A</v>
      </c>
      <c r="T746" s="7"/>
      <c r="U746" s="7"/>
      <c r="V746" s="7"/>
      <c r="W746" s="7"/>
      <c r="X746" s="7" t="str">
        <f>'[1]Programação trançadeiras'!C747</f>
        <v xml:space="preserve"> </v>
      </c>
      <c r="Y746" s="7"/>
      <c r="Z746" s="7"/>
      <c r="AA746" s="7"/>
      <c r="AB746" s="7"/>
      <c r="AC746" s="7"/>
      <c r="AD746" s="7"/>
    </row>
    <row r="747" spans="1:30" ht="23.25" hidden="1" x14ac:dyDescent="0.35">
      <c r="C747" s="1"/>
      <c r="D747" s="1"/>
      <c r="E747" s="2"/>
      <c r="F747" s="2"/>
      <c r="G747" s="112" t="e">
        <f ca="1">IF(J747&gt;0,G746," ")</f>
        <v>#VALUE!</v>
      </c>
      <c r="H747" s="114" t="e">
        <f ca="1">IF(M746=$C$2,QUOTIENT(H746,0.833),IF(M746=$C$3,PRODUCT(H746,1.235),IF(M746=$C$4,PRODUCT(H746,0.75),IF(M746=$C$5,PRODUCT(H746,1.38),IF(M746=$C$6,PRODUCT(H746,1.292),IF(M746=$C$7,PRODUCT(H746,1.292),IF(M746=$C$8,PRODUCT(H746,0.391),IF(M746=$C$9,PRODUCT(H746,1.2),IF(M746=$C$10,PRODUCT(H746,1.25),IF(M746=$C$11,PRODUCT(H746,1.25),IF(M746=$C$12,PRODUCT(H746,1.25),IF(M746=$C$13,PRODUCT(H746,1.25),H746))))))))))))</f>
        <v>#VALUE!</v>
      </c>
      <c r="I747" s="112" t="s">
        <v>40</v>
      </c>
      <c r="J747" s="112" t="str">
        <f ca="1">IF($B745="","",VLOOKUP($B745,'[1]DADOS DOS PRODUTOS'!$A$1:$M$10000,11,0))</f>
        <v/>
      </c>
      <c r="K747" s="112" t="str">
        <f ca="1">IF($B745="","",VLOOKUP($B745,'[1]DADOS DOS PRODUTOS'!$A$1:$M$10000,12,0))</f>
        <v/>
      </c>
      <c r="L747" s="112" t="str">
        <f ca="1">IF($B745="","",VLOOKUP($B745,'[1]DADOS DOS PRODUTOS'!$A$1:$M$10000,13,0))</f>
        <v/>
      </c>
      <c r="M747" s="17" t="str">
        <f ca="1">IF(J747&gt;0,M745," ")</f>
        <v/>
      </c>
      <c r="N747" s="112" t="str">
        <f ca="1">N746</f>
        <v/>
      </c>
      <c r="O747" s="114">
        <f ca="1">O745</f>
        <v>0</v>
      </c>
      <c r="P747" s="105" t="e">
        <f t="shared" ca="1" si="11"/>
        <v>#VALUE!</v>
      </c>
      <c r="Q747" s="106" t="str">
        <f ca="1">Q745</f>
        <v/>
      </c>
      <c r="R747" s="106" t="str">
        <f ca="1">R745</f>
        <v/>
      </c>
      <c r="S747" s="107" t="e">
        <f ca="1">IF($B$19="","",VLOOKUP($B$19,'[1]DADOS DOS PRODUTOS'!$A$1:$O$9999,16,0))</f>
        <v>#N/A</v>
      </c>
      <c r="T747" s="7"/>
      <c r="U747" s="7"/>
      <c r="V747" s="7"/>
      <c r="W747" s="7"/>
      <c r="X747" s="7" t="str">
        <f>'[1]Programação trançadeiras'!C748</f>
        <v xml:space="preserve"> </v>
      </c>
      <c r="Y747" s="7"/>
      <c r="Z747" s="7"/>
      <c r="AA747" s="7"/>
      <c r="AB747" s="7"/>
      <c r="AC747" s="7"/>
      <c r="AD747" s="7"/>
    </row>
    <row r="748" spans="1:30" ht="23.25" hidden="1" x14ac:dyDescent="0.35">
      <c r="B748" t="e">
        <f ca="1">IF(H748&gt;0,B745," ")</f>
        <v>#VALUE!</v>
      </c>
      <c r="C748" s="1"/>
      <c r="D748" s="108"/>
      <c r="E748" s="109"/>
      <c r="F748" s="94" t="e">
        <f ca="1">B748</f>
        <v>#VALUE!</v>
      </c>
      <c r="G748" s="18" t="e">
        <f ca="1">IF(H748&gt;0,1," ")</f>
        <v>#VALUE!</v>
      </c>
      <c r="H748" s="111" t="e">
        <f ca="1">SMALL('[1]Planejamento Trançadeira'!C122:FJ122,COUNTIF('[1]Planejamento Trançadeira'!C122:FJ122,0)+1)</f>
        <v>#VALUE!</v>
      </c>
      <c r="I748" s="112" t="s">
        <v>40</v>
      </c>
      <c r="J748" s="113" t="e">
        <f ca="1">IF($B748="","",VLOOKUP($B748,'[1]DADOS DOS PRODUTOS'!$A$1:$M$10000,2,0))</f>
        <v>#VALUE!</v>
      </c>
      <c r="K748" s="113" t="e">
        <f ca="1">IF($B748="","",VLOOKUP($B748,'[1]DADOS DOS PRODUTOS'!$A$1:$M$10000,3,0))</f>
        <v>#VALUE!</v>
      </c>
      <c r="L748" s="17" t="e">
        <f ca="1">IF($B748="","",VLOOKUP($B748,'[1]DADOS DOS PRODUTOS'!$A$1:$M$10000,4,0))</f>
        <v>#VALUE!</v>
      </c>
      <c r="M748" s="17" t="e">
        <f ca="1">IF(J748&gt;0,M745," ")</f>
        <v>#VALUE!</v>
      </c>
      <c r="N748" s="112" t="str">
        <f ca="1">N747</f>
        <v/>
      </c>
      <c r="O748" s="114">
        <f ca="1">O747</f>
        <v>0</v>
      </c>
      <c r="P748" s="105" t="e">
        <f t="shared" ca="1" si="11"/>
        <v>#VALUE!</v>
      </c>
      <c r="Q748" s="107" t="str">
        <f ca="1">Q745</f>
        <v/>
      </c>
      <c r="R748" s="106" t="str">
        <f ca="1">R747</f>
        <v/>
      </c>
      <c r="S748" s="107" t="e">
        <f ca="1">IF($B$19="","",VLOOKUP($B$19,'[1]DADOS DOS PRODUTOS'!$A$1:$O$9999,16,0))</f>
        <v>#N/A</v>
      </c>
      <c r="T748" s="7">
        <f ca="1">IFERROR(M748,0)</f>
        <v>0</v>
      </c>
      <c r="U748" s="7"/>
      <c r="V748" s="7"/>
      <c r="W748" s="7"/>
      <c r="X748" s="7" t="str">
        <f>'[1]Programação trançadeiras'!C749</f>
        <v xml:space="preserve"> </v>
      </c>
      <c r="Y748" s="7"/>
      <c r="Z748" s="7"/>
      <c r="AA748" s="7"/>
      <c r="AB748" s="7"/>
      <c r="AC748" s="7"/>
      <c r="AD748" s="7"/>
    </row>
    <row r="749" spans="1:30" ht="23.25" hidden="1" x14ac:dyDescent="0.35">
      <c r="C749" s="1"/>
      <c r="D749" s="1"/>
      <c r="E749" s="2"/>
      <c r="F749" s="2"/>
      <c r="G749" s="113" t="e">
        <f ca="1">IF(J749&gt;0,G748," ")</f>
        <v>#VALUE!</v>
      </c>
      <c r="H749" s="114" t="e">
        <f ca="1">IF(M748=$C$2,QUOTIENT(H748,0.833),IF(M748=$C$3,PRODUCT(H748,1.235),IF(M748=$C$4,PRODUCT(H748,0.75),IF(M748=$C$5,PRODUCT(H748,1.38),IF(M748=$C$6,PRODUCT(H748,1.292),IF(M748=$C$7,PRODUCT(H748,1.292),IF(M748=$C$8,PRODUCT(H748,0.391),IF(M748=$C$9,PRODUCT(H748,1.2),IF(M748=$C$10,PRODUCT(H748,1.25),IF(M748=$C$11,PRODUCT(H748,1.25),IF(M748=$C$12,PRODUCT(H748,1.25),IF(M748=$C$13,PRODUCT(H748,1.25),H748))))))))))))</f>
        <v>#VALUE!</v>
      </c>
      <c r="I749" s="112" t="s">
        <v>40</v>
      </c>
      <c r="J749" s="113" t="e">
        <f ca="1">IF($B748="","",VLOOKUP($B748,'[1]DADOS DOS PRODUTOS'!$A$1:$M$10000,5,0))</f>
        <v>#VALUE!</v>
      </c>
      <c r="K749" s="113" t="e">
        <f ca="1">IF($B748="","",VLOOKUP($B748,'[1]DADOS DOS PRODUTOS'!$A$1:$M$10000,6,0))</f>
        <v>#VALUE!</v>
      </c>
      <c r="L749" s="113" t="e">
        <f ca="1">IF($B748="","",VLOOKUP($B748,'[1]DADOS DOS PRODUTOS'!$A$1:$M$10000,7,0))</f>
        <v>#VALUE!</v>
      </c>
      <c r="M749" s="17" t="e">
        <f ca="1">IF(J749&gt;0,M745," ")</f>
        <v>#VALUE!</v>
      </c>
      <c r="N749" s="112" t="str">
        <f ca="1">N748</f>
        <v/>
      </c>
      <c r="O749" s="114">
        <f ca="1">O748</f>
        <v>0</v>
      </c>
      <c r="P749" s="105" t="e">
        <f t="shared" ca="1" si="11"/>
        <v>#VALUE!</v>
      </c>
      <c r="Q749" s="106" t="str">
        <f ca="1">Q745</f>
        <v/>
      </c>
      <c r="R749" s="106" t="str">
        <f ca="1">R747</f>
        <v/>
      </c>
      <c r="S749" s="107" t="e">
        <f ca="1">IF($B$19="","",VLOOKUP($B$19,'[1]DADOS DOS PRODUTOS'!$A$1:$O$9999,16,0))</f>
        <v>#N/A</v>
      </c>
      <c r="T749" s="7"/>
      <c r="U749" s="7"/>
      <c r="V749" s="7"/>
      <c r="W749" s="7"/>
      <c r="X749" s="7" t="str">
        <f>'[1]Programação trançadeiras'!C750</f>
        <v xml:space="preserve"> </v>
      </c>
      <c r="Y749" s="7"/>
      <c r="Z749" s="7"/>
      <c r="AA749" s="7"/>
      <c r="AB749" s="7"/>
      <c r="AC749" s="7"/>
      <c r="AD749" s="7"/>
    </row>
    <row r="750" spans="1:30" ht="23.25" hidden="1" x14ac:dyDescent="0.35">
      <c r="C750" s="1"/>
      <c r="D750" s="1"/>
      <c r="E750" s="2"/>
      <c r="F750" s="2"/>
      <c r="G750" s="113" t="e">
        <f ca="1">IF(J750&gt;0,G749," ")</f>
        <v>#VALUE!</v>
      </c>
      <c r="H750" s="114" t="e">
        <f ca="1">IF(M749=$C$2,QUOTIENT(H749,0.833),IF(M749=$C$3,PRODUCT(H749,1.235),IF(M749=$C$4,PRODUCT(H749,0.75),IF(M749=$C$5,PRODUCT(H749,1.38),IF(M749=$C$6,PRODUCT(H749,1.292),IF(M749=$C$7,PRODUCT(H749,1.292),IF(M749=$C$8,PRODUCT(H749,0.391),IF(M749=$C$9,PRODUCT(H749,1.2),IF(M749=$C$10,PRODUCT(H749,1.25),IF(M749=$C$11,PRODUCT(H749,1.25),IF(M749=$C$12,PRODUCT(H749,1.25),IF(M749=$C$13,PRODUCT(H749,1.25),H749))))))))))))</f>
        <v>#VALUE!</v>
      </c>
      <c r="I750" s="112" t="s">
        <v>40</v>
      </c>
      <c r="J750" s="112" t="e">
        <f ca="1">IF($B748="","",VLOOKUP($B748,'[1]DADOS DOS PRODUTOS'!$A$1:$M$10000,11,0))</f>
        <v>#VALUE!</v>
      </c>
      <c r="K750" s="112" t="e">
        <f ca="1">IF($B748="","",VLOOKUP($B748,'[1]DADOS DOS PRODUTOS'!$A$1:$M$10000,12,0))</f>
        <v>#VALUE!</v>
      </c>
      <c r="L750" s="112" t="e">
        <f ca="1">IF($B748="","",VLOOKUP($B748,'[1]DADOS DOS PRODUTOS'!$A$1:$M$10000,13,0))</f>
        <v>#VALUE!</v>
      </c>
      <c r="M750" s="17" t="e">
        <f ca="1">IF(J750&gt;0,M745," ")</f>
        <v>#VALUE!</v>
      </c>
      <c r="N750" s="112" t="str">
        <f ca="1">N749</f>
        <v/>
      </c>
      <c r="O750" s="114">
        <f ca="1">O749</f>
        <v>0</v>
      </c>
      <c r="P750" s="105" t="e">
        <f t="shared" ca="1" si="11"/>
        <v>#VALUE!</v>
      </c>
      <c r="Q750" s="106" t="str">
        <f ca="1">Q745</f>
        <v/>
      </c>
      <c r="R750" s="106" t="str">
        <f ca="1">R747</f>
        <v/>
      </c>
      <c r="S750" s="107" t="e">
        <f ca="1">IF($B$19="","",VLOOKUP($B$19,'[1]DADOS DOS PRODUTOS'!$A$1:$O$9999,16,0))</f>
        <v>#N/A</v>
      </c>
      <c r="T750" s="7"/>
      <c r="U750" s="7"/>
      <c r="V750" s="7"/>
      <c r="W750" s="7"/>
      <c r="X750" s="7" t="str">
        <f>'[1]Programação trançadeiras'!C751</f>
        <v xml:space="preserve"> </v>
      </c>
      <c r="Y750" s="7"/>
      <c r="Z750" s="7"/>
      <c r="AA750" s="7"/>
      <c r="AB750" s="7"/>
      <c r="AC750" s="7"/>
      <c r="AD750" s="7"/>
    </row>
    <row r="751" spans="1:30" ht="23.25" hidden="1" x14ac:dyDescent="0.35">
      <c r="A751">
        <v>9</v>
      </c>
      <c r="B751" s="110" t="str">
        <f ca="1">'[1]Programação trançadeiras'!I125</f>
        <v/>
      </c>
      <c r="C751" s="1">
        <f ca="1">'[1]Programação trançadeiras'!J125</f>
        <v>0</v>
      </c>
      <c r="D751" s="108" t="e">
        <f ca="1">(Q751*C751)/R751</f>
        <v>#VALUE!</v>
      </c>
      <c r="E751" s="109" t="e">
        <f ca="1">D751/Q751</f>
        <v>#VALUE!</v>
      </c>
      <c r="F751" s="94" t="str">
        <f ca="1">B751</f>
        <v/>
      </c>
      <c r="G751" s="95" t="e">
        <f ca="1">IF(H751&lt;Q751,1,W751)</f>
        <v>#VALUE!</v>
      </c>
      <c r="H751" s="96" t="e">
        <f ca="1">IF(D751&gt;Q751,Q751,IF(D751&lt;Q751,D751,D751))</f>
        <v>#VALUE!</v>
      </c>
      <c r="I751" s="97" t="s">
        <v>40</v>
      </c>
      <c r="J751" s="98" t="str">
        <f ca="1">IF($B751="","",VLOOKUP($B751,'[1]DADOS DOS PRODUTOS'!$A$1:$M$10000,2,0))</f>
        <v/>
      </c>
      <c r="K751" s="98" t="str">
        <f ca="1">IF($B751="","",VLOOKUP($B751,'[1]DADOS DOS PRODUTOS'!$A$1:$M$10000,3,0))</f>
        <v/>
      </c>
      <c r="L751" s="99" t="str">
        <f ca="1">IF($B751="","",VLOOKUP($B751,'[1]DADOS DOS PRODUTOS'!$A$1:$M$10000,4,0))</f>
        <v/>
      </c>
      <c r="M751" s="99" t="str">
        <f ca="1">IF(B751="","",VLOOKUP(B751,'[1]DADOS DOS PRODUTOS'!$A$1:$M$10000,8,0))</f>
        <v/>
      </c>
      <c r="N751" s="97" t="str">
        <f ca="1">IF(B751="","",VLOOKUP(B751,'[1]DADOS DOS PRODUTOS'!$A$1:$M$10000,9,0))</f>
        <v/>
      </c>
      <c r="O751" s="100">
        <f ca="1">C751</f>
        <v>0</v>
      </c>
      <c r="P751" s="101" t="e">
        <f t="shared" ca="1" si="11"/>
        <v>#VALUE!</v>
      </c>
      <c r="Q751" s="102" t="str">
        <f ca="1">IF(B751="","",VLOOKUP(B751,'[1]DADOS DOS PRODUTOS'!$A$1:$N$9999,14,0))</f>
        <v/>
      </c>
      <c r="R751" s="102" t="str">
        <f ca="1">IF(B751="","",VLOOKUP(B751,'[1]DADOS DOS PRODUTOS'!$A$1:$O$9999,15,0))</f>
        <v/>
      </c>
      <c r="S751" s="102" t="str">
        <f ca="1">IF(B751="","",VLOOKUP(B751,'[1]DADOS DOS PRODUTOS'!$A$1:$O$9999,16,0))</f>
        <v/>
      </c>
      <c r="T751" s="90" t="str">
        <f ca="1">IFERROR(M751,0)</f>
        <v/>
      </c>
      <c r="U751" s="90"/>
      <c r="V751" s="90" t="str">
        <f ca="1">LEFT(B751,4)</f>
        <v/>
      </c>
      <c r="W751" s="103">
        <f ca="1">COUNTIF('[1]Planejamento Trançadeira'!C131:APM131,'[1]Planejamento Trançadeira'!A131)</f>
        <v>1103</v>
      </c>
      <c r="X751" s="7" t="str">
        <f>'[1]Programação trançadeiras'!C752</f>
        <v xml:space="preserve"> </v>
      </c>
      <c r="Y751" s="7"/>
      <c r="Z751" s="7"/>
      <c r="AA751" s="7"/>
      <c r="AB751" s="7"/>
      <c r="AC751" s="7"/>
      <c r="AD751" s="7"/>
    </row>
    <row r="752" spans="1:30" ht="23.25" hidden="1" x14ac:dyDescent="0.35">
      <c r="C752" s="1"/>
      <c r="D752" s="1"/>
      <c r="E752" s="2"/>
      <c r="G752" s="98" t="e">
        <f ca="1">IF(J752&gt;0,G751," ")</f>
        <v>#VALUE!</v>
      </c>
      <c r="H752" s="100" t="e">
        <f ca="1">IF(M751=$C$2,QUOTIENT(H751,0.833),IF(M751=$C$3,PRODUCT(H751,1.235),IF(M751=$C$4,PRODUCT(H751,0.75),IF(M751=$C$5,PRODUCT(H751,1.38),IF(M751=$C$6,PRODUCT(H751,1.292),IF(M751=$C$7,PRODUCT(H751,1.292),IF(M751=$C$8,PRODUCT(H751,0.391),IF(M751=$C$9,PRODUCT(H751,1.2),IF(M751=$C$10,PRODUCT(H751,1.25),IF(M751=$C$11,PRODUCT(H751,1.25),IF(M751=$C$12,PRODUCT(H751,1.25),IF(M751=$C$13,PRODUCT(H751,1.25),H751))))))))))))</f>
        <v>#VALUE!</v>
      </c>
      <c r="I752" s="97" t="s">
        <v>40</v>
      </c>
      <c r="J752" s="98" t="str">
        <f ca="1">IF($B751="","",VLOOKUP($B751,'[1]DADOS DOS PRODUTOS'!$A$1:$M$10000,5,0))</f>
        <v/>
      </c>
      <c r="K752" s="98" t="str">
        <f ca="1">IF($B751="","",VLOOKUP($B751,'[1]DADOS DOS PRODUTOS'!$A$1:$M$10000,6,0))</f>
        <v/>
      </c>
      <c r="L752" s="98" t="str">
        <f ca="1">IF($B751="","",VLOOKUP($B751,'[1]DADOS DOS PRODUTOS'!$A$1:$M$10000,7,0))</f>
        <v/>
      </c>
      <c r="M752" s="99" t="str">
        <f ca="1">IF(J752&gt;0,M751," ")</f>
        <v/>
      </c>
      <c r="N752" s="97" t="str">
        <f ca="1">N751</f>
        <v/>
      </c>
      <c r="O752" s="100">
        <f ca="1">O751</f>
        <v>0</v>
      </c>
      <c r="P752" s="105" t="e">
        <f t="shared" ca="1" si="11"/>
        <v>#VALUE!</v>
      </c>
      <c r="Q752" s="106" t="str">
        <f ca="1">Q751</f>
        <v/>
      </c>
      <c r="R752" s="106" t="str">
        <f ca="1">R751</f>
        <v/>
      </c>
      <c r="S752" s="107" t="e">
        <f ca="1">IF($B$19="","",VLOOKUP($B$19,'[1]DADOS DOS PRODUTOS'!$A$1:$O$9999,16,0))</f>
        <v>#N/A</v>
      </c>
      <c r="T752" s="7"/>
      <c r="U752" s="7"/>
      <c r="V752" s="7"/>
      <c r="W752" s="7"/>
      <c r="X752" s="7" t="str">
        <f>'[1]Programação trançadeiras'!C753</f>
        <v xml:space="preserve"> </v>
      </c>
      <c r="Y752" s="7"/>
      <c r="Z752" s="7"/>
      <c r="AA752" s="7"/>
      <c r="AB752" s="7"/>
      <c r="AC752" s="7"/>
      <c r="AD752" s="7"/>
    </row>
    <row r="753" spans="1:30" ht="23.25" hidden="1" x14ac:dyDescent="0.35">
      <c r="C753" s="1"/>
      <c r="D753" s="1"/>
      <c r="E753" s="2"/>
      <c r="F753" s="2"/>
      <c r="G753" s="97" t="e">
        <f ca="1">IF(J753&gt;0,G752," ")</f>
        <v>#VALUE!</v>
      </c>
      <c r="H753" s="100" t="e">
        <f ca="1">IF(M752=$C$2,QUOTIENT(H752,0.833),IF(M752=$C$3,PRODUCT(H752,1.235),IF(M752=$C$4,PRODUCT(H752,0.75),IF(M752=$C$5,PRODUCT(H752,1.38),IF(M752=$C$6,PRODUCT(H752,1.292),IF(M752=$C$7,PRODUCT(H752,1.292),IF(M752=$C$8,PRODUCT(H752,0.391),IF(M752=$C$9,PRODUCT(H752,1.2),IF(M752=$C$10,PRODUCT(H752,1.25),IF(M752=$C$11,PRODUCT(H752,1.25),IF(M752=$C$12,PRODUCT(H752,1.25),IF(M752=$C$13,PRODUCT(H752,1.25),H752))))))))))))</f>
        <v>#VALUE!</v>
      </c>
      <c r="I753" s="97" t="s">
        <v>40</v>
      </c>
      <c r="J753" s="97" t="str">
        <f ca="1">IF($B751="","",VLOOKUP($B751,'[1]DADOS DOS PRODUTOS'!$A$1:$M$10000,11,0))</f>
        <v/>
      </c>
      <c r="K753" s="97" t="str">
        <f ca="1">IF($B751="","",VLOOKUP($B751,'[1]DADOS DOS PRODUTOS'!$A$1:$M$10000,12,0))</f>
        <v/>
      </c>
      <c r="L753" s="97" t="str">
        <f ca="1">IF($B751="","",VLOOKUP($B751,'[1]DADOS DOS PRODUTOS'!$A$1:$M$10000,13,0))</f>
        <v/>
      </c>
      <c r="M753" s="99" t="str">
        <f ca="1">IF(J753&gt;0,M751," ")</f>
        <v/>
      </c>
      <c r="N753" s="97" t="str">
        <f ca="1">N752</f>
        <v/>
      </c>
      <c r="O753" s="100">
        <f ca="1">O751</f>
        <v>0</v>
      </c>
      <c r="P753" s="105" t="e">
        <f t="shared" ca="1" si="11"/>
        <v>#VALUE!</v>
      </c>
      <c r="Q753" s="106" t="str">
        <f ca="1">Q751</f>
        <v/>
      </c>
      <c r="R753" s="106" t="str">
        <f ca="1">R751</f>
        <v/>
      </c>
      <c r="S753" s="107" t="e">
        <f ca="1">IF($B$19="","",VLOOKUP($B$19,'[1]DADOS DOS PRODUTOS'!$A$1:$O$9999,16,0))</f>
        <v>#N/A</v>
      </c>
      <c r="T753" s="7"/>
      <c r="U753" s="7"/>
      <c r="V753" s="7"/>
      <c r="W753" s="7"/>
      <c r="X753" s="7" t="str">
        <f>'[1]Programação trançadeiras'!C754</f>
        <v xml:space="preserve"> </v>
      </c>
      <c r="Y753" s="7"/>
      <c r="Z753" s="7"/>
      <c r="AA753" s="7"/>
      <c r="AB753" s="7"/>
      <c r="AC753" s="7"/>
      <c r="AD753" s="7"/>
    </row>
    <row r="754" spans="1:30" ht="23.25" hidden="1" x14ac:dyDescent="0.35">
      <c r="B754" t="e">
        <f ca="1">IF(H754&gt;0,B751," ")</f>
        <v>#VALUE!</v>
      </c>
      <c r="C754" s="1"/>
      <c r="D754" s="108"/>
      <c r="E754" s="109"/>
      <c r="F754" s="94" t="e">
        <f ca="1">B754</f>
        <v>#VALUE!</v>
      </c>
      <c r="G754" s="95" t="e">
        <f ca="1">IF(H754&gt;0,1," ")</f>
        <v>#VALUE!</v>
      </c>
      <c r="H754" s="96" t="e">
        <f ca="1">SMALL('[1]Planejamento Trançadeira'!C123:FJ123,COUNTIF('[1]Planejamento Trançadeira'!C123:FJ123,0)+1)</f>
        <v>#VALUE!</v>
      </c>
      <c r="I754" s="97" t="s">
        <v>40</v>
      </c>
      <c r="J754" s="98" t="e">
        <f ca="1">IF($B754="","",VLOOKUP($B754,'[1]DADOS DOS PRODUTOS'!$A$1:$M$10000,2,0))</f>
        <v>#VALUE!</v>
      </c>
      <c r="K754" s="98" t="e">
        <f ca="1">IF($B754="","",VLOOKUP($B754,'[1]DADOS DOS PRODUTOS'!$A$1:$M$10000,3,0))</f>
        <v>#VALUE!</v>
      </c>
      <c r="L754" s="99" t="e">
        <f ca="1">IF($B754="","",VLOOKUP($B754,'[1]DADOS DOS PRODUTOS'!$A$1:$M$10000,4,0))</f>
        <v>#VALUE!</v>
      </c>
      <c r="M754" s="99" t="e">
        <f ca="1">IF(J754&gt;0,M751," ")</f>
        <v>#VALUE!</v>
      </c>
      <c r="N754" s="97" t="str">
        <f ca="1">N753</f>
        <v/>
      </c>
      <c r="O754" s="100">
        <f ca="1">O753</f>
        <v>0</v>
      </c>
      <c r="P754" s="105" t="e">
        <f t="shared" ca="1" si="11"/>
        <v>#VALUE!</v>
      </c>
      <c r="Q754" s="107" t="str">
        <f ca="1">Q751</f>
        <v/>
      </c>
      <c r="R754" s="106" t="str">
        <f ca="1">R753</f>
        <v/>
      </c>
      <c r="S754" s="107" t="e">
        <f ca="1">IF($B$19="","",VLOOKUP($B$19,'[1]DADOS DOS PRODUTOS'!$A$1:$O$9999,16,0))</f>
        <v>#N/A</v>
      </c>
      <c r="T754" s="7">
        <f ca="1">IFERROR(M754,0)</f>
        <v>0</v>
      </c>
      <c r="U754" s="7"/>
      <c r="V754" s="7"/>
      <c r="W754" s="7"/>
      <c r="X754" s="7" t="str">
        <f>'[1]Programação trançadeiras'!C755</f>
        <v xml:space="preserve"> </v>
      </c>
      <c r="Y754" s="7"/>
      <c r="Z754" s="7"/>
      <c r="AA754" s="7"/>
      <c r="AB754" s="7"/>
      <c r="AC754" s="7"/>
      <c r="AD754" s="7"/>
    </row>
    <row r="755" spans="1:30" ht="23.25" hidden="1" x14ac:dyDescent="0.35">
      <c r="C755" s="1"/>
      <c r="D755" s="1"/>
      <c r="E755" s="2"/>
      <c r="G755" s="98" t="e">
        <f ca="1">IF(J755&gt;0,G754," ")</f>
        <v>#VALUE!</v>
      </c>
      <c r="H755" s="100" t="e">
        <f ca="1">IF(M754=$C$2,QUOTIENT(H754,0.833),IF(M754=$C$3,PRODUCT(H754,1.235),IF(M754=$C$4,PRODUCT(H754,0.75),IF(M754=$C$5,PRODUCT(H754,1.38),IF(M754=$C$6,PRODUCT(H754,1.292),IF(M754=$C$7,PRODUCT(H754,1.292),IF(M754=$C$8,PRODUCT(H754,0.391),IF(M754=$C$9,PRODUCT(H754,1.2),IF(M754=$C$10,PRODUCT(H754,1.25),IF(M754=$C$11,PRODUCT(H754,1.25),IF(M754=$C$12,PRODUCT(H754,1.25),IF(M754=$C$13,PRODUCT(H754,1.25),H754))))))))))))</f>
        <v>#VALUE!</v>
      </c>
      <c r="I755" s="97" t="s">
        <v>40</v>
      </c>
      <c r="J755" s="98" t="e">
        <f ca="1">IF($B754="","",VLOOKUP($B754,'[1]DADOS DOS PRODUTOS'!$A$1:$M$10000,5,0))</f>
        <v>#VALUE!</v>
      </c>
      <c r="K755" s="98" t="e">
        <f ca="1">IF($B754="","",VLOOKUP($B754,'[1]DADOS DOS PRODUTOS'!$A$1:$M$10000,6,0))</f>
        <v>#VALUE!</v>
      </c>
      <c r="L755" s="98" t="e">
        <f ca="1">IF($B754="","",VLOOKUP($B754,'[1]DADOS DOS PRODUTOS'!$A$1:$M$10000,7,0))</f>
        <v>#VALUE!</v>
      </c>
      <c r="M755" s="99" t="e">
        <f ca="1">IF(J755&gt;0,M751," ")</f>
        <v>#VALUE!</v>
      </c>
      <c r="N755" s="97" t="str">
        <f ca="1">N754</f>
        <v/>
      </c>
      <c r="O755" s="100">
        <f ca="1">O754</f>
        <v>0</v>
      </c>
      <c r="P755" s="105" t="e">
        <f t="shared" ca="1" si="11"/>
        <v>#VALUE!</v>
      </c>
      <c r="Q755" s="106" t="str">
        <f ca="1">Q751</f>
        <v/>
      </c>
      <c r="R755" s="106" t="str">
        <f ca="1">R753</f>
        <v/>
      </c>
      <c r="S755" s="107" t="e">
        <f ca="1">IF($B$19="","",VLOOKUP($B$19,'[1]DADOS DOS PRODUTOS'!$A$1:$O$9999,16,0))</f>
        <v>#N/A</v>
      </c>
      <c r="T755" s="7"/>
      <c r="U755" s="7"/>
      <c r="V755" s="7"/>
      <c r="W755" s="7"/>
      <c r="X755" s="7" t="str">
        <f>'[1]Programação trançadeiras'!C756</f>
        <v xml:space="preserve"> </v>
      </c>
      <c r="Y755" s="7"/>
      <c r="Z755" s="7"/>
      <c r="AA755" s="7"/>
      <c r="AB755" s="7"/>
      <c r="AC755" s="7"/>
      <c r="AD755" s="7"/>
    </row>
    <row r="756" spans="1:30" ht="23.25" hidden="1" x14ac:dyDescent="0.35">
      <c r="C756" s="1"/>
      <c r="D756" s="1"/>
      <c r="E756" s="2"/>
      <c r="F756" s="2"/>
      <c r="G756" s="98" t="e">
        <f ca="1">IF(J756&gt;0,G755," ")</f>
        <v>#VALUE!</v>
      </c>
      <c r="H756" s="100" t="e">
        <f ca="1">IF(M755=$C$2,QUOTIENT(H755,0.833),IF(M755=$C$3,PRODUCT(H755,1.235),IF(M755=$C$4,PRODUCT(H755,0.75),IF(M755=$C$5,PRODUCT(H755,1.38),IF(M755=$C$6,PRODUCT(H755,1.292),IF(M755=$C$7,PRODUCT(H755,1.292),IF(M755=$C$8,PRODUCT(H755,0.391),IF(M755=$C$9,PRODUCT(H755,1.2),IF(M755=$C$10,PRODUCT(H755,1.25),IF(M755=$C$11,PRODUCT(H755,1.25),IF(M755=$C$12,PRODUCT(H755,1.25),IF(M755=$C$13,PRODUCT(H755,1.25),H755))))))))))))</f>
        <v>#VALUE!</v>
      </c>
      <c r="I756" s="97" t="s">
        <v>40</v>
      </c>
      <c r="J756" s="97" t="e">
        <f ca="1">IF($B754="","",VLOOKUP($B754,'[1]DADOS DOS PRODUTOS'!$A$1:$M$10000,11,0))</f>
        <v>#VALUE!</v>
      </c>
      <c r="K756" s="97" t="e">
        <f ca="1">IF($B754="","",VLOOKUP($B754,'[1]DADOS DOS PRODUTOS'!$A$1:$M$10000,12,0))</f>
        <v>#VALUE!</v>
      </c>
      <c r="L756" s="97" t="e">
        <f ca="1">IF($B754="","",VLOOKUP($B754,'[1]DADOS DOS PRODUTOS'!$A$1:$M$10000,13,0))</f>
        <v>#VALUE!</v>
      </c>
      <c r="M756" s="99" t="e">
        <f ca="1">IF(J756&gt;0,M751," ")</f>
        <v>#VALUE!</v>
      </c>
      <c r="N756" s="97" t="str">
        <f ca="1">N755</f>
        <v/>
      </c>
      <c r="O756" s="100">
        <f ca="1">O755</f>
        <v>0</v>
      </c>
      <c r="P756" s="105" t="e">
        <f t="shared" ca="1" si="11"/>
        <v>#VALUE!</v>
      </c>
      <c r="Q756" s="106" t="str">
        <f ca="1">Q751</f>
        <v/>
      </c>
      <c r="R756" s="106" t="str">
        <f ca="1">R753</f>
        <v/>
      </c>
      <c r="S756" s="107" t="e">
        <f ca="1">IF($B$19="","",VLOOKUP($B$19,'[1]DADOS DOS PRODUTOS'!$A$1:$O$9999,16,0))</f>
        <v>#N/A</v>
      </c>
      <c r="T756" s="7"/>
      <c r="U756" s="7"/>
      <c r="V756" s="7"/>
      <c r="W756" s="7"/>
      <c r="X756" s="7" t="str">
        <f>'[1]Programação trançadeiras'!C757</f>
        <v xml:space="preserve"> </v>
      </c>
      <c r="Y756" s="7"/>
      <c r="Z756" s="7"/>
      <c r="AA756" s="7"/>
      <c r="AB756" s="7"/>
      <c r="AC756" s="7"/>
      <c r="AD756" s="7"/>
    </row>
    <row r="757" spans="1:30" ht="23.25" hidden="1" x14ac:dyDescent="0.35">
      <c r="A757">
        <v>10</v>
      </c>
      <c r="B757" s="110" t="str">
        <f ca="1">'[1]Programação trançadeiras'!I126</f>
        <v/>
      </c>
      <c r="C757" s="1">
        <f ca="1">'[1]Programação trançadeiras'!J126</f>
        <v>0</v>
      </c>
      <c r="D757" s="108" t="e">
        <f ca="1">(Q757*C757)/R757</f>
        <v>#VALUE!</v>
      </c>
      <c r="E757" s="109" t="e">
        <f ca="1">D757/Q757</f>
        <v>#VALUE!</v>
      </c>
      <c r="F757" s="94" t="str">
        <f ca="1">B757</f>
        <v/>
      </c>
      <c r="G757" s="18" t="e">
        <f ca="1">IF(H757&lt;Q757,1,W757)</f>
        <v>#VALUE!</v>
      </c>
      <c r="H757" s="111" t="e">
        <f ca="1">IF(D757&gt;Q757,Q757,IF(D757&lt;Q757,D757,D757))</f>
        <v>#VALUE!</v>
      </c>
      <c r="I757" s="112" t="s">
        <v>40</v>
      </c>
      <c r="J757" s="113" t="str">
        <f ca="1">IF($B757="","",VLOOKUP($B757,'[1]DADOS DOS PRODUTOS'!$A$1:$M$10000,2,0))</f>
        <v/>
      </c>
      <c r="K757" s="113" t="str">
        <f ca="1">IF($B757="","",VLOOKUP($B757,'[1]DADOS DOS PRODUTOS'!$A$1:$M$10000,3,0))</f>
        <v/>
      </c>
      <c r="L757" s="17" t="str">
        <f ca="1">IF($B757="","",VLOOKUP($B757,'[1]DADOS DOS PRODUTOS'!$A$1:$M$10000,4,0))</f>
        <v/>
      </c>
      <c r="M757" s="17" t="str">
        <f ca="1">IF(B757="","",VLOOKUP(B757,'[1]DADOS DOS PRODUTOS'!$A$1:$M$10000,8,0))</f>
        <v/>
      </c>
      <c r="N757" s="112" t="str">
        <f ca="1">IF(B757="","",VLOOKUP(B757,'[1]DADOS DOS PRODUTOS'!$A$1:$M$10000,9,0))</f>
        <v/>
      </c>
      <c r="O757" s="114">
        <f ca="1">C757</f>
        <v>0</v>
      </c>
      <c r="P757" s="101" t="e">
        <f t="shared" ca="1" si="11"/>
        <v>#VALUE!</v>
      </c>
      <c r="Q757" s="102" t="str">
        <f ca="1">IF(B757="","",VLOOKUP(B757,'[1]DADOS DOS PRODUTOS'!$A$1:$N$9999,14,0))</f>
        <v/>
      </c>
      <c r="R757" s="102" t="str">
        <f ca="1">IF(B757="","",VLOOKUP(B757,'[1]DADOS DOS PRODUTOS'!$A$1:$O$9999,15,0))</f>
        <v/>
      </c>
      <c r="S757" s="102" t="str">
        <f ca="1">IF(B757="","",VLOOKUP(B757,'[1]DADOS DOS PRODUTOS'!$A$1:$O$9999,16,0))</f>
        <v/>
      </c>
      <c r="T757" s="90" t="str">
        <f ca="1">IFERROR(M757,0)</f>
        <v/>
      </c>
      <c r="U757" s="90"/>
      <c r="V757" s="90" t="str">
        <f ca="1">LEFT(B757,4)</f>
        <v/>
      </c>
      <c r="W757" s="103">
        <f ca="1">COUNTIF('[1]Planejamento Trançadeira'!C132:APM132,'[1]Planejamento Trançadeira'!A132)</f>
        <v>1103</v>
      </c>
      <c r="X757" s="7" t="str">
        <f>'[1]Programação trançadeiras'!C758</f>
        <v xml:space="preserve"> </v>
      </c>
      <c r="Y757" s="7"/>
      <c r="Z757" s="7"/>
      <c r="AA757" s="7"/>
      <c r="AB757" s="7"/>
      <c r="AC757" s="7"/>
      <c r="AD757" s="7"/>
    </row>
    <row r="758" spans="1:30" ht="23.25" hidden="1" x14ac:dyDescent="0.35">
      <c r="C758" s="1"/>
      <c r="D758" s="1"/>
      <c r="E758" s="2"/>
      <c r="F758" s="2"/>
      <c r="G758" s="113" t="e">
        <f ca="1">IF(J758&gt;0,G757," ")</f>
        <v>#VALUE!</v>
      </c>
      <c r="H758" s="114" t="e">
        <f ca="1">IF(M757=$C$2,QUOTIENT(H757,0.833),IF(M757=$C$3,PRODUCT(H757,1.235),IF(M757=$C$4,PRODUCT(H757,0.75),IF(M757=$C$5,PRODUCT(H757,1.38),IF(M757=$C$6,PRODUCT(H757,1.292),IF(M757=$C$7,PRODUCT(H757,1.292),IF(M757=$C$8,PRODUCT(H757,0.391),IF(M757=$C$9,PRODUCT(H757,1.2),IF(M757=$C$10,PRODUCT(H757,1.25),IF(M757=$C$11,PRODUCT(H757,1.25),IF(M757=$C$12,PRODUCT(H757,1.25),IF(M757=$C$13,PRODUCT(H757,1.25),H757))))))))))))</f>
        <v>#VALUE!</v>
      </c>
      <c r="I758" s="112" t="s">
        <v>40</v>
      </c>
      <c r="J758" s="113" t="str">
        <f ca="1">IF($B757="","",VLOOKUP($B757,'[1]DADOS DOS PRODUTOS'!$A$1:$M$10000,5,0))</f>
        <v/>
      </c>
      <c r="K758" s="113" t="str">
        <f ca="1">IF($B757="","",VLOOKUP($B757,'[1]DADOS DOS PRODUTOS'!$A$1:$M$10000,6,0))</f>
        <v/>
      </c>
      <c r="L758" s="113" t="str">
        <f ca="1">IF($B757="","",VLOOKUP($B757,'[1]DADOS DOS PRODUTOS'!$A$1:$M$10000,7,0))</f>
        <v/>
      </c>
      <c r="M758" s="17" t="str">
        <f ca="1">IF(J758&gt;0,M757," ")</f>
        <v/>
      </c>
      <c r="N758" s="112" t="str">
        <f ca="1">N757</f>
        <v/>
      </c>
      <c r="O758" s="114">
        <f ca="1">O757</f>
        <v>0</v>
      </c>
      <c r="P758" s="105" t="e">
        <f t="shared" ca="1" si="11"/>
        <v>#VALUE!</v>
      </c>
      <c r="Q758" s="106" t="str">
        <f ca="1">Q757</f>
        <v/>
      </c>
      <c r="R758" s="106" t="str">
        <f ca="1">R757</f>
        <v/>
      </c>
      <c r="S758" s="107" t="e">
        <f ca="1">IF($B$19="","",VLOOKUP($B$19,'[1]DADOS DOS PRODUTOS'!$A$1:$O$9999,16,0))</f>
        <v>#N/A</v>
      </c>
      <c r="T758" s="7"/>
      <c r="U758" s="7"/>
      <c r="V758" s="7"/>
      <c r="W758" s="7"/>
      <c r="X758" s="7" t="str">
        <f>'[1]Programação trançadeiras'!C759</f>
        <v xml:space="preserve"> </v>
      </c>
      <c r="Y758" s="7"/>
      <c r="Z758" s="7"/>
      <c r="AA758" s="7"/>
      <c r="AB758" s="7"/>
      <c r="AC758" s="7"/>
      <c r="AD758" s="7"/>
    </row>
    <row r="759" spans="1:30" ht="23.25" hidden="1" x14ac:dyDescent="0.35">
      <c r="C759" s="1"/>
      <c r="D759" s="1"/>
      <c r="E759" s="2"/>
      <c r="F759" s="2"/>
      <c r="G759" s="112" t="e">
        <f ca="1">IF(J759&gt;0,G758," ")</f>
        <v>#VALUE!</v>
      </c>
      <c r="H759" s="114" t="e">
        <f ca="1">IF(M758=$C$2,QUOTIENT(H758,0.833),IF(M758=$C$3,PRODUCT(H758,1.235),IF(M758=$C$4,PRODUCT(H758,0.75),IF(M758=$C$5,PRODUCT(H758,1.38),IF(M758=$C$6,PRODUCT(H758,1.292),IF(M758=$C$7,PRODUCT(H758,1.292),IF(M758=$C$8,PRODUCT(H758,0.391),IF(M758=$C$9,PRODUCT(H758,1.2),IF(M758=$C$10,PRODUCT(H758,1.25),IF(M758=$C$11,PRODUCT(H758,1.25),IF(M758=$C$12,PRODUCT(H758,1.25),IF(M758=$C$13,PRODUCT(H758,1.25),H758))))))))))))</f>
        <v>#VALUE!</v>
      </c>
      <c r="I759" s="112" t="s">
        <v>40</v>
      </c>
      <c r="J759" s="112" t="str">
        <f ca="1">IF($B757="","",VLOOKUP($B757,'[1]DADOS DOS PRODUTOS'!$A$1:$M$10000,11,0))</f>
        <v/>
      </c>
      <c r="K759" s="112" t="str">
        <f ca="1">IF($B757="","",VLOOKUP($B757,'[1]DADOS DOS PRODUTOS'!$A$1:$M$10000,12,0))</f>
        <v/>
      </c>
      <c r="L759" s="112" t="str">
        <f ca="1">IF($B757="","",VLOOKUP($B757,'[1]DADOS DOS PRODUTOS'!$A$1:$M$10000,13,0))</f>
        <v/>
      </c>
      <c r="M759" s="17" t="str">
        <f ca="1">IF(J759&gt;0,M757," ")</f>
        <v/>
      </c>
      <c r="N759" s="112" t="str">
        <f ca="1">N758</f>
        <v/>
      </c>
      <c r="O759" s="114">
        <f ca="1">O757</f>
        <v>0</v>
      </c>
      <c r="P759" s="105" t="e">
        <f t="shared" ca="1" si="11"/>
        <v>#VALUE!</v>
      </c>
      <c r="Q759" s="106" t="str">
        <f ca="1">Q757</f>
        <v/>
      </c>
      <c r="R759" s="106" t="str">
        <f ca="1">R757</f>
        <v/>
      </c>
      <c r="S759" s="107" t="e">
        <f ca="1">IF($B$19="","",VLOOKUP($B$19,'[1]DADOS DOS PRODUTOS'!$A$1:$O$9999,16,0))</f>
        <v>#N/A</v>
      </c>
      <c r="T759" s="7"/>
      <c r="U759" s="7"/>
      <c r="V759" s="7"/>
      <c r="W759" s="7"/>
      <c r="X759" s="7" t="str">
        <f>'[1]Programação trançadeiras'!C760</f>
        <v xml:space="preserve"> </v>
      </c>
      <c r="Y759" s="7"/>
      <c r="Z759" s="7"/>
      <c r="AA759" s="7"/>
      <c r="AB759" s="7"/>
      <c r="AC759" s="7"/>
      <c r="AD759" s="7"/>
    </row>
    <row r="760" spans="1:30" ht="23.25" hidden="1" x14ac:dyDescent="0.35">
      <c r="B760" t="e">
        <f ca="1">IF(H760&gt;0,B757," ")</f>
        <v>#VALUE!</v>
      </c>
      <c r="C760" s="1"/>
      <c r="D760" s="108"/>
      <c r="E760" s="109"/>
      <c r="F760" s="94" t="e">
        <f ca="1">B760</f>
        <v>#VALUE!</v>
      </c>
      <c r="G760" s="18" t="e">
        <f ca="1">IF(H760&gt;0,1," ")</f>
        <v>#VALUE!</v>
      </c>
      <c r="H760" s="111" t="e">
        <f ca="1">SMALL('[1]Planejamento Trançadeira'!C124:FJ124,COUNTIF('[1]Planejamento Trançadeira'!C124:FJ124,0)+1)</f>
        <v>#VALUE!</v>
      </c>
      <c r="I760" s="112" t="s">
        <v>40</v>
      </c>
      <c r="J760" s="113" t="e">
        <f ca="1">IF($B760="","",VLOOKUP($B760,'[1]DADOS DOS PRODUTOS'!$A$1:$M$10000,2,0))</f>
        <v>#VALUE!</v>
      </c>
      <c r="K760" s="113" t="e">
        <f ca="1">IF($B760="","",VLOOKUP($B760,'[1]DADOS DOS PRODUTOS'!$A$1:$M$10000,3,0))</f>
        <v>#VALUE!</v>
      </c>
      <c r="L760" s="17" t="e">
        <f ca="1">IF($B760="","",VLOOKUP($B760,'[1]DADOS DOS PRODUTOS'!$A$1:$M$10000,4,0))</f>
        <v>#VALUE!</v>
      </c>
      <c r="M760" s="17" t="e">
        <f ca="1">IF(J760&gt;0,M757," ")</f>
        <v>#VALUE!</v>
      </c>
      <c r="N760" s="112" t="str">
        <f ca="1">N759</f>
        <v/>
      </c>
      <c r="O760" s="114">
        <f ca="1">O759</f>
        <v>0</v>
      </c>
      <c r="P760" s="105" t="e">
        <f t="shared" ca="1" si="11"/>
        <v>#VALUE!</v>
      </c>
      <c r="Q760" s="107" t="str">
        <f ca="1">Q757</f>
        <v/>
      </c>
      <c r="R760" s="106" t="str">
        <f ca="1">R759</f>
        <v/>
      </c>
      <c r="S760" s="107" t="e">
        <f ca="1">IF($B$19="","",VLOOKUP($B$19,'[1]DADOS DOS PRODUTOS'!$A$1:$O$9999,16,0))</f>
        <v>#N/A</v>
      </c>
      <c r="T760" s="7">
        <f ca="1">IFERROR(M760,0)</f>
        <v>0</v>
      </c>
      <c r="U760" s="7"/>
      <c r="V760" s="7"/>
      <c r="W760" s="7"/>
      <c r="X760" s="7" t="str">
        <f>'[1]Programação trançadeiras'!C761</f>
        <v xml:space="preserve"> </v>
      </c>
      <c r="Y760" s="7"/>
      <c r="Z760" s="7"/>
      <c r="AA760" s="7"/>
      <c r="AB760" s="7"/>
      <c r="AC760" s="7"/>
      <c r="AD760" s="7"/>
    </row>
    <row r="761" spans="1:30" ht="23.25" hidden="1" x14ac:dyDescent="0.35">
      <c r="C761" s="1"/>
      <c r="D761" s="1"/>
      <c r="E761" s="2"/>
      <c r="F761" s="2"/>
      <c r="G761" s="113" t="e">
        <f ca="1">IF(J761&gt;0,G760," ")</f>
        <v>#VALUE!</v>
      </c>
      <c r="H761" s="114" t="e">
        <f ca="1">IF(M760=$C$2,QUOTIENT(H760,0.833),IF(M760=$C$3,PRODUCT(H760,1.235),IF(M760=$C$4,PRODUCT(H760,0.75),IF(M760=$C$5,PRODUCT(H760,1.38),IF(M760=$C$6,PRODUCT(H760,1.292),IF(M760=$C$7,PRODUCT(H760,1.292),IF(M760=$C$8,PRODUCT(H760,0.391),IF(M760=$C$9,PRODUCT(H760,1.2),IF(M760=$C$10,PRODUCT(H760,1.25),IF(M760=$C$11,PRODUCT(H760,1.25),IF(M760=$C$12,PRODUCT(H760,1.25),IF(M760=$C$13,PRODUCT(H760,1.25),H760))))))))))))</f>
        <v>#VALUE!</v>
      </c>
      <c r="I761" s="112" t="s">
        <v>40</v>
      </c>
      <c r="J761" s="113" t="e">
        <f ca="1">IF($B760="","",VLOOKUP($B760,'[1]DADOS DOS PRODUTOS'!$A$1:$M$10000,5,0))</f>
        <v>#VALUE!</v>
      </c>
      <c r="K761" s="113" t="e">
        <f ca="1">IF($B760="","",VLOOKUP($B760,'[1]DADOS DOS PRODUTOS'!$A$1:$M$10000,6,0))</f>
        <v>#VALUE!</v>
      </c>
      <c r="L761" s="113" t="e">
        <f ca="1">IF($B760="","",VLOOKUP($B760,'[1]DADOS DOS PRODUTOS'!$A$1:$M$10000,7,0))</f>
        <v>#VALUE!</v>
      </c>
      <c r="M761" s="17" t="e">
        <f ca="1">IF(J761&gt;0,M757," ")</f>
        <v>#VALUE!</v>
      </c>
      <c r="N761" s="112" t="str">
        <f ca="1">N760</f>
        <v/>
      </c>
      <c r="O761" s="114">
        <f ca="1">O760</f>
        <v>0</v>
      </c>
      <c r="P761" s="105" t="e">
        <f t="shared" ca="1" si="11"/>
        <v>#VALUE!</v>
      </c>
      <c r="Q761" s="106" t="str">
        <f ca="1">Q757</f>
        <v/>
      </c>
      <c r="R761" s="106" t="str">
        <f ca="1">R759</f>
        <v/>
      </c>
      <c r="S761" s="107" t="e">
        <f ca="1">IF($B$19="","",VLOOKUP($B$19,'[1]DADOS DOS PRODUTOS'!$A$1:$O$9999,16,0))</f>
        <v>#N/A</v>
      </c>
      <c r="T761" s="7"/>
      <c r="U761" s="7"/>
      <c r="V761" s="7"/>
      <c r="W761" s="7"/>
      <c r="X761" s="7" t="str">
        <f>'[1]Programação trançadeiras'!C762</f>
        <v xml:space="preserve"> </v>
      </c>
      <c r="Y761" s="7"/>
      <c r="Z761" s="7"/>
      <c r="AA761" s="7"/>
      <c r="AB761" s="7"/>
      <c r="AC761" s="7"/>
      <c r="AD761" s="7"/>
    </row>
    <row r="762" spans="1:30" ht="23.25" hidden="1" x14ac:dyDescent="0.35">
      <c r="C762" s="1"/>
      <c r="D762" s="1"/>
      <c r="E762" s="2"/>
      <c r="F762" s="2"/>
      <c r="G762" s="113" t="e">
        <f ca="1">IF(J762&gt;0,G761," ")</f>
        <v>#VALUE!</v>
      </c>
      <c r="H762" s="114" t="e">
        <f ca="1">IF(M761=$C$2,QUOTIENT(H761,0.833),IF(M761=$C$3,PRODUCT(H761,1.235),IF(M761=$C$4,PRODUCT(H761,0.75),IF(M761=$C$5,PRODUCT(H761,1.38),IF(M761=$C$6,PRODUCT(H761,1.292),IF(M761=$C$7,PRODUCT(H761,1.292),IF(M761=$C$8,PRODUCT(H761,0.391),IF(M761=$C$9,PRODUCT(H761,1.2),IF(M761=$C$10,PRODUCT(H761,1.25),IF(M761=$C$11,PRODUCT(H761,1.25),IF(M761=$C$12,PRODUCT(H761,1.25),IF(M761=$C$13,PRODUCT(H761,1.25),H761))))))))))))</f>
        <v>#VALUE!</v>
      </c>
      <c r="I762" s="112" t="s">
        <v>40</v>
      </c>
      <c r="J762" s="112" t="e">
        <f ca="1">IF($B760="","",VLOOKUP($B760,'[1]DADOS DOS PRODUTOS'!$A$1:$M$10000,11,0))</f>
        <v>#VALUE!</v>
      </c>
      <c r="K762" s="112" t="e">
        <f ca="1">IF($B760="","",VLOOKUP($B760,'[1]DADOS DOS PRODUTOS'!$A$1:$M$10000,12,0))</f>
        <v>#VALUE!</v>
      </c>
      <c r="L762" s="112" t="e">
        <f ca="1">IF($B760="","",VLOOKUP($B760,'[1]DADOS DOS PRODUTOS'!$A$1:$M$10000,13,0))</f>
        <v>#VALUE!</v>
      </c>
      <c r="M762" s="17" t="e">
        <f ca="1">IF(J762&gt;0,M757," ")</f>
        <v>#VALUE!</v>
      </c>
      <c r="N762" s="112" t="str">
        <f ca="1">N761</f>
        <v/>
      </c>
      <c r="O762" s="114">
        <f ca="1">O761</f>
        <v>0</v>
      </c>
      <c r="P762" s="105" t="e">
        <f t="shared" ca="1" si="11"/>
        <v>#VALUE!</v>
      </c>
      <c r="Q762" s="106" t="str">
        <f ca="1">Q757</f>
        <v/>
      </c>
      <c r="R762" s="106" t="str">
        <f ca="1">R759</f>
        <v/>
      </c>
      <c r="S762" s="107" t="e">
        <f ca="1">IF($B$19="","",VLOOKUP($B$19,'[1]DADOS DOS PRODUTOS'!$A$1:$O$9999,16,0))</f>
        <v>#N/A</v>
      </c>
      <c r="T762" s="7"/>
      <c r="U762" s="7"/>
      <c r="V762" s="7"/>
      <c r="W762" s="7"/>
      <c r="X762" s="7" t="str">
        <f>'[1]Programação trançadeiras'!C763</f>
        <v xml:space="preserve"> </v>
      </c>
      <c r="Y762" s="7"/>
      <c r="Z762" s="7"/>
      <c r="AA762" s="7"/>
      <c r="AB762" s="7"/>
      <c r="AC762" s="7"/>
      <c r="AD762" s="7"/>
    </row>
    <row r="763" spans="1:30" ht="23.25" hidden="1" x14ac:dyDescent="0.35">
      <c r="A763">
        <v>11</v>
      </c>
      <c r="B763" s="110" t="str">
        <f ca="1">'[1]Programação trançadeiras'!I127</f>
        <v/>
      </c>
      <c r="C763" s="1">
        <f ca="1">'[1]Programação trançadeiras'!J127</f>
        <v>0</v>
      </c>
      <c r="D763" s="108" t="e">
        <f ca="1">(Q763*C763)/R763</f>
        <v>#VALUE!</v>
      </c>
      <c r="E763" s="109" t="e">
        <f ca="1">D763/Q763</f>
        <v>#VALUE!</v>
      </c>
      <c r="F763" s="116" t="str">
        <f ca="1">B763</f>
        <v/>
      </c>
      <c r="G763" s="95" t="e">
        <f ca="1">IF(H763&lt;Q763,1,W763)</f>
        <v>#VALUE!</v>
      </c>
      <c r="H763" s="96" t="e">
        <f ca="1">IF(D763&gt;Q763,Q763,IF(D763&lt;Q763,D763,D763))</f>
        <v>#VALUE!</v>
      </c>
      <c r="I763" s="97" t="s">
        <v>40</v>
      </c>
      <c r="J763" s="98" t="str">
        <f ca="1">IF($B763="","",VLOOKUP($B763,'[1]DADOS DOS PRODUTOS'!$A$1:$M$10000,2,0))</f>
        <v/>
      </c>
      <c r="K763" s="98" t="str">
        <f ca="1">IF($B763="","",VLOOKUP($B763,'[1]DADOS DOS PRODUTOS'!$A$1:$M$10000,3,0))</f>
        <v/>
      </c>
      <c r="L763" s="99" t="str">
        <f ca="1">IF($B763="","",VLOOKUP($B763,'[1]DADOS DOS PRODUTOS'!$A$1:$M$10000,4,0))</f>
        <v/>
      </c>
      <c r="M763" s="99" t="str">
        <f ca="1">IF(B763="","",VLOOKUP(B763,'[1]DADOS DOS PRODUTOS'!$A$1:$M$10000,8,0))</f>
        <v/>
      </c>
      <c r="N763" s="97" t="str">
        <f ca="1">IF(B763="","",VLOOKUP(B763,'[1]DADOS DOS PRODUTOS'!$A$1:$M$10000,9,0))</f>
        <v/>
      </c>
      <c r="O763" s="100">
        <f ca="1">C763</f>
        <v>0</v>
      </c>
      <c r="P763" s="101" t="e">
        <f t="shared" ca="1" si="11"/>
        <v>#VALUE!</v>
      </c>
      <c r="Q763" s="102" t="str">
        <f ca="1">IF(B763="","",VLOOKUP(B763,'[1]DADOS DOS PRODUTOS'!$A$1:$N$9999,14,0))</f>
        <v/>
      </c>
      <c r="R763" s="102" t="str">
        <f ca="1">IF(B763="","",VLOOKUP(B763,'[1]DADOS DOS PRODUTOS'!$A$1:$O$9999,15,0))</f>
        <v/>
      </c>
      <c r="S763" s="102" t="str">
        <f ca="1">IF(B763="","",VLOOKUP(B763,'[1]DADOS DOS PRODUTOS'!$A$1:$O$9999,16,0))</f>
        <v/>
      </c>
      <c r="T763" s="90" t="str">
        <f ca="1">IFERROR(M763,0)</f>
        <v/>
      </c>
      <c r="U763" s="90"/>
      <c r="V763" s="90" t="str">
        <f ca="1">LEFT(B763,4)</f>
        <v/>
      </c>
      <c r="W763" s="103">
        <f ca="1">COUNTIF('[1]Planejamento Trançadeira'!C133:APM133,'[1]Planejamento Trançadeira'!A133)</f>
        <v>1103</v>
      </c>
      <c r="X763" s="7" t="str">
        <f>'[1]Programação trançadeiras'!C764</f>
        <v xml:space="preserve"> </v>
      </c>
      <c r="Y763" s="7"/>
      <c r="Z763" s="7"/>
      <c r="AA763" s="7"/>
      <c r="AB763" s="7"/>
      <c r="AC763" s="7"/>
      <c r="AD763" s="7"/>
    </row>
    <row r="764" spans="1:30" ht="23.25" hidden="1" x14ac:dyDescent="0.35">
      <c r="C764" s="1"/>
      <c r="D764" s="1"/>
      <c r="E764" s="2"/>
      <c r="F764" s="2"/>
      <c r="G764" s="98" t="e">
        <f ca="1">IF(J764&gt;0,G763," ")</f>
        <v>#VALUE!</v>
      </c>
      <c r="H764" s="100" t="e">
        <f ca="1">IF(M763=$C$2,QUOTIENT(H763,0.833),IF(M763=$C$3,PRODUCT(H763,1.235),IF(M763=$C$4,PRODUCT(H763,0.75),IF(M763=$C$5,PRODUCT(H763,1.38),IF(M763=$C$6,PRODUCT(H763,1.292),IF(M763=$C$7,PRODUCT(H763,1.292),IF(M763=$C$8,PRODUCT(H763,0.391),IF(M763=$C$9,PRODUCT(H763,1.2),IF(M763=$C$10,PRODUCT(H763,1.25),IF(M763=$C$11,PRODUCT(H763,1.25),IF(M763=$C$12,PRODUCT(H763,1.25),IF(M763=$C$13,PRODUCT(H763,1.25),H763))))))))))))</f>
        <v>#VALUE!</v>
      </c>
      <c r="I764" s="97" t="s">
        <v>40</v>
      </c>
      <c r="J764" s="98" t="str">
        <f ca="1">IF($B763="","",VLOOKUP($B763,'[1]DADOS DOS PRODUTOS'!$A$1:$M$10000,5,0))</f>
        <v/>
      </c>
      <c r="K764" s="98" t="str">
        <f ca="1">IF($B763="","",VLOOKUP($B763,'[1]DADOS DOS PRODUTOS'!$A$1:$M$10000,6,0))</f>
        <v/>
      </c>
      <c r="L764" s="98" t="str">
        <f ca="1">IF($B763="","",VLOOKUP($B763,'[1]DADOS DOS PRODUTOS'!$A$1:$M$10000,7,0))</f>
        <v/>
      </c>
      <c r="M764" s="99" t="str">
        <f ca="1">IF(J764&gt;0,M763," ")</f>
        <v/>
      </c>
      <c r="N764" s="97" t="str">
        <f ca="1">N763</f>
        <v/>
      </c>
      <c r="O764" s="100">
        <f ca="1">O763</f>
        <v>0</v>
      </c>
      <c r="P764" s="105" t="e">
        <f t="shared" ca="1" si="11"/>
        <v>#VALUE!</v>
      </c>
      <c r="Q764" s="106" t="str">
        <f ca="1">Q763</f>
        <v/>
      </c>
      <c r="R764" s="106" t="str">
        <f ca="1">R763</f>
        <v/>
      </c>
      <c r="S764" s="107" t="e">
        <f ca="1">IF($B$19="","",VLOOKUP($B$19,'[1]DADOS DOS PRODUTOS'!$A$1:$O$9999,16,0))</f>
        <v>#N/A</v>
      </c>
      <c r="T764" s="7"/>
      <c r="U764" s="7"/>
      <c r="V764" s="7"/>
      <c r="W764" s="7"/>
      <c r="X764" s="7" t="str">
        <f>'[1]Programação trançadeiras'!C765</f>
        <v xml:space="preserve"> </v>
      </c>
      <c r="Y764" s="7"/>
      <c r="Z764" s="7"/>
      <c r="AA764" s="7"/>
      <c r="AB764" s="7"/>
      <c r="AC764" s="7"/>
      <c r="AD764" s="7"/>
    </row>
    <row r="765" spans="1:30" ht="23.25" hidden="1" x14ac:dyDescent="0.35">
      <c r="C765" s="1"/>
      <c r="D765" s="1"/>
      <c r="E765" s="2"/>
      <c r="F765" s="2"/>
      <c r="G765" s="97" t="e">
        <f ca="1">IF(J765&gt;0,G764," ")</f>
        <v>#VALUE!</v>
      </c>
      <c r="H765" s="100" t="e">
        <f ca="1">IF(M764=$C$2,QUOTIENT(H764,0.833),IF(M764=$C$3,PRODUCT(H764,1.235),IF(M764=$C$4,PRODUCT(H764,0.75),IF(M764=$C$5,PRODUCT(H764,1.38),IF(M764=$C$6,PRODUCT(H764,1.292),IF(M764=$C$7,PRODUCT(H764,1.292),IF(M764=$C$8,PRODUCT(H764,0.391),IF(M764=$C$9,PRODUCT(H764,1.2),IF(M764=$C$10,PRODUCT(H764,1.25),IF(M764=$C$11,PRODUCT(H764,1.25),IF(M764=$C$12,PRODUCT(H764,1.25),IF(M764=$C$13,PRODUCT(H764,1.25),H764))))))))))))</f>
        <v>#VALUE!</v>
      </c>
      <c r="I765" s="97" t="s">
        <v>40</v>
      </c>
      <c r="J765" s="97" t="str">
        <f ca="1">IF($B763="","",VLOOKUP($B763,'[1]DADOS DOS PRODUTOS'!$A$1:$M$10000,11,0))</f>
        <v/>
      </c>
      <c r="K765" s="97" t="str">
        <f ca="1">IF($B763="","",VLOOKUP($B763,'[1]DADOS DOS PRODUTOS'!$A$1:$M$10000,12,0))</f>
        <v/>
      </c>
      <c r="L765" s="97" t="str">
        <f ca="1">IF($B763="","",VLOOKUP($B763,'[1]DADOS DOS PRODUTOS'!$A$1:$M$10000,13,0))</f>
        <v/>
      </c>
      <c r="M765" s="99" t="str">
        <f ca="1">IF(J765&gt;0,M763," ")</f>
        <v/>
      </c>
      <c r="N765" s="97" t="str">
        <f ca="1">N764</f>
        <v/>
      </c>
      <c r="O765" s="100">
        <f ca="1">O763</f>
        <v>0</v>
      </c>
      <c r="P765" s="105" t="e">
        <f t="shared" ca="1" si="11"/>
        <v>#VALUE!</v>
      </c>
      <c r="Q765" s="106" t="str">
        <f ca="1">Q763</f>
        <v/>
      </c>
      <c r="R765" s="106" t="str">
        <f ca="1">R763</f>
        <v/>
      </c>
      <c r="S765" s="107" t="e">
        <f ca="1">IF($B$19="","",VLOOKUP($B$19,'[1]DADOS DOS PRODUTOS'!$A$1:$O$9999,16,0))</f>
        <v>#N/A</v>
      </c>
      <c r="T765" s="7"/>
      <c r="U765" s="7"/>
      <c r="V765" s="7"/>
      <c r="W765" s="7"/>
      <c r="X765" s="7" t="str">
        <f>'[1]Programação trançadeiras'!C766</f>
        <v xml:space="preserve"> </v>
      </c>
      <c r="Y765" s="7"/>
      <c r="Z765" s="7"/>
      <c r="AA765" s="7"/>
      <c r="AB765" s="7"/>
      <c r="AC765" s="7"/>
      <c r="AD765" s="7"/>
    </row>
    <row r="766" spans="1:30" ht="23.25" hidden="1" x14ac:dyDescent="0.35">
      <c r="B766" t="e">
        <f ca="1">IF(H766&gt;0,B763," ")</f>
        <v>#VALUE!</v>
      </c>
      <c r="C766" s="1"/>
      <c r="D766" s="108"/>
      <c r="E766" s="109"/>
      <c r="F766" s="116" t="e">
        <f ca="1">B766</f>
        <v>#VALUE!</v>
      </c>
      <c r="G766" s="95" t="e">
        <f ca="1">IF(H766&gt;0,1," ")</f>
        <v>#VALUE!</v>
      </c>
      <c r="H766" s="96" t="e">
        <f ca="1">SMALL('[1]Planejamento Trançadeira'!C125:FJ125,COUNTIF('[1]Planejamento Trançadeira'!C125:FJ125,0)+1)</f>
        <v>#VALUE!</v>
      </c>
      <c r="I766" s="97" t="s">
        <v>40</v>
      </c>
      <c r="J766" s="98" t="e">
        <f ca="1">IF($B766="","",VLOOKUP($B766,'[1]DADOS DOS PRODUTOS'!$A$1:$M$10000,2,0))</f>
        <v>#VALUE!</v>
      </c>
      <c r="K766" s="98" t="e">
        <f ca="1">IF($B766="","",VLOOKUP($B766,'[1]DADOS DOS PRODUTOS'!$A$1:$M$10000,3,0))</f>
        <v>#VALUE!</v>
      </c>
      <c r="L766" s="99" t="e">
        <f ca="1">IF($B766="","",VLOOKUP($B766,'[1]DADOS DOS PRODUTOS'!$A$1:$M$10000,4,0))</f>
        <v>#VALUE!</v>
      </c>
      <c r="M766" s="99" t="e">
        <f ca="1">IF(J766&gt;0,M763," ")</f>
        <v>#VALUE!</v>
      </c>
      <c r="N766" s="97" t="str">
        <f ca="1">N765</f>
        <v/>
      </c>
      <c r="O766" s="100">
        <f ca="1">O765</f>
        <v>0</v>
      </c>
      <c r="P766" s="105" t="e">
        <f t="shared" ca="1" si="11"/>
        <v>#VALUE!</v>
      </c>
      <c r="Q766" s="107" t="str">
        <f ca="1">Q763</f>
        <v/>
      </c>
      <c r="R766" s="106" t="str">
        <f ca="1">R765</f>
        <v/>
      </c>
      <c r="S766" s="107" t="e">
        <f ca="1">IF($B$19="","",VLOOKUP($B$19,'[1]DADOS DOS PRODUTOS'!$A$1:$O$9999,16,0))</f>
        <v>#N/A</v>
      </c>
      <c r="T766" s="7">
        <f ca="1">IFERROR(M766,0)</f>
        <v>0</v>
      </c>
      <c r="U766" s="7"/>
      <c r="V766" s="7"/>
      <c r="W766" s="7"/>
      <c r="X766" s="7" t="str">
        <f>'[1]Programação trançadeiras'!C767</f>
        <v xml:space="preserve"> </v>
      </c>
      <c r="Y766" s="7"/>
      <c r="Z766" s="7"/>
      <c r="AA766" s="7"/>
      <c r="AB766" s="7"/>
      <c r="AC766" s="7"/>
      <c r="AD766" s="7"/>
    </row>
    <row r="767" spans="1:30" ht="23.25" hidden="1" x14ac:dyDescent="0.35">
      <c r="C767" s="1"/>
      <c r="D767" s="1"/>
      <c r="E767" s="2"/>
      <c r="F767" s="2"/>
      <c r="G767" s="98" t="e">
        <f ca="1">IF(J767&gt;0,G766," ")</f>
        <v>#VALUE!</v>
      </c>
      <c r="H767" s="100" t="e">
        <f ca="1">IF(M766=$C$2,QUOTIENT(H766,0.833),IF(M766=$C$3,PRODUCT(H766,1.235),IF(M766=$C$4,PRODUCT(H766,0.75),IF(M766=$C$5,PRODUCT(H766,1.38),IF(M766=$C$6,PRODUCT(H766,1.292),IF(M766=$C$7,PRODUCT(H766,1.292),IF(M766=$C$8,PRODUCT(H766,0.391),IF(M766=$C$9,PRODUCT(H766,1.2),IF(M766=$C$10,PRODUCT(H766,1.25),IF(M766=$C$11,PRODUCT(H766,1.25),IF(M766=$C$12,PRODUCT(H766,1.25),IF(M766=$C$13,PRODUCT(H766,1.25),H766))))))))))))</f>
        <v>#VALUE!</v>
      </c>
      <c r="I767" s="97" t="s">
        <v>40</v>
      </c>
      <c r="J767" s="98" t="e">
        <f ca="1">IF($B766="","",VLOOKUP($B766,'[1]DADOS DOS PRODUTOS'!$A$1:$M$10000,5,0))</f>
        <v>#VALUE!</v>
      </c>
      <c r="K767" s="98" t="e">
        <f ca="1">IF($B766="","",VLOOKUP($B766,'[1]DADOS DOS PRODUTOS'!$A$1:$M$10000,6,0))</f>
        <v>#VALUE!</v>
      </c>
      <c r="L767" s="98" t="e">
        <f ca="1">IF($B766="","",VLOOKUP($B766,'[1]DADOS DOS PRODUTOS'!$A$1:$M$10000,7,0))</f>
        <v>#VALUE!</v>
      </c>
      <c r="M767" s="99" t="e">
        <f ca="1">IF(J767&gt;0,M763," ")</f>
        <v>#VALUE!</v>
      </c>
      <c r="N767" s="97" t="str">
        <f ca="1">N766</f>
        <v/>
      </c>
      <c r="O767" s="100">
        <f ca="1">O766</f>
        <v>0</v>
      </c>
      <c r="P767" s="105" t="e">
        <f t="shared" ca="1" si="11"/>
        <v>#VALUE!</v>
      </c>
      <c r="Q767" s="106" t="str">
        <f ca="1">Q763</f>
        <v/>
      </c>
      <c r="R767" s="106" t="str">
        <f ca="1">R765</f>
        <v/>
      </c>
      <c r="S767" s="107" t="e">
        <f ca="1">IF($B$19="","",VLOOKUP($B$19,'[1]DADOS DOS PRODUTOS'!$A$1:$O$9999,16,0))</f>
        <v>#N/A</v>
      </c>
      <c r="T767" s="7"/>
      <c r="U767" s="7"/>
      <c r="V767" s="7"/>
      <c r="W767" s="7"/>
      <c r="X767" s="7" t="str">
        <f>'[1]Programação trançadeiras'!C768</f>
        <v xml:space="preserve"> </v>
      </c>
      <c r="Y767" s="7"/>
      <c r="Z767" s="7"/>
      <c r="AA767" s="7"/>
      <c r="AB767" s="7"/>
      <c r="AC767" s="7"/>
      <c r="AD767" s="7"/>
    </row>
    <row r="768" spans="1:30" ht="23.25" hidden="1" x14ac:dyDescent="0.35">
      <c r="C768" s="1"/>
      <c r="D768" s="1"/>
      <c r="E768" s="2"/>
      <c r="F768" s="2"/>
      <c r="G768" s="98" t="e">
        <f ca="1">IF(J768&gt;0,G767," ")</f>
        <v>#VALUE!</v>
      </c>
      <c r="H768" s="100" t="e">
        <f ca="1">IF(M767=$C$2,QUOTIENT(H767,0.833),IF(M767=$C$3,PRODUCT(H767,1.235),IF(M767=$C$4,PRODUCT(H767,0.75),IF(M767=$C$5,PRODUCT(H767,1.38),IF(M767=$C$6,PRODUCT(H767,1.292),IF(M767=$C$7,PRODUCT(H767,1.292),IF(M767=$C$8,PRODUCT(H767,0.391),IF(M767=$C$9,PRODUCT(H767,1.2),IF(M767=$C$10,PRODUCT(H767,1.25),IF(M767=$C$11,PRODUCT(H767,1.25),IF(M767=$C$12,PRODUCT(H767,1.25),IF(M767=$C$13,PRODUCT(H767,1.25),H767))))))))))))</f>
        <v>#VALUE!</v>
      </c>
      <c r="I768" s="97" t="s">
        <v>40</v>
      </c>
      <c r="J768" s="97" t="e">
        <f ca="1">IF($B766="","",VLOOKUP($B766,'[1]DADOS DOS PRODUTOS'!$A$1:$M$10000,11,0))</f>
        <v>#VALUE!</v>
      </c>
      <c r="K768" s="97" t="e">
        <f ca="1">IF($B766="","",VLOOKUP($B766,'[1]DADOS DOS PRODUTOS'!$A$1:$M$10000,12,0))</f>
        <v>#VALUE!</v>
      </c>
      <c r="L768" s="97" t="e">
        <f ca="1">IF($B766="","",VLOOKUP($B766,'[1]DADOS DOS PRODUTOS'!$A$1:$M$10000,13,0))</f>
        <v>#VALUE!</v>
      </c>
      <c r="M768" s="99" t="e">
        <f ca="1">IF(J768&gt;0,M763," ")</f>
        <v>#VALUE!</v>
      </c>
      <c r="N768" s="97" t="str">
        <f ca="1">N767</f>
        <v/>
      </c>
      <c r="O768" s="100">
        <f ca="1">O767</f>
        <v>0</v>
      </c>
      <c r="P768" s="105" t="e">
        <f t="shared" ca="1" si="11"/>
        <v>#VALUE!</v>
      </c>
      <c r="Q768" s="106" t="str">
        <f ca="1">Q763</f>
        <v/>
      </c>
      <c r="R768" s="106" t="str">
        <f ca="1">R765</f>
        <v/>
      </c>
      <c r="S768" s="107" t="e">
        <f ca="1">IF($B$19="","",VLOOKUP($B$19,'[1]DADOS DOS PRODUTOS'!$A$1:$O$9999,16,0))</f>
        <v>#N/A</v>
      </c>
      <c r="T768" s="7"/>
      <c r="U768" s="7"/>
      <c r="V768" s="7"/>
      <c r="W768" s="7"/>
      <c r="X768" s="7" t="str">
        <f>'[1]Programação trançadeiras'!C769</f>
        <v xml:space="preserve"> </v>
      </c>
      <c r="Y768" s="7"/>
      <c r="Z768" s="7"/>
      <c r="AA768" s="7"/>
      <c r="AB768" s="7"/>
      <c r="AC768" s="7"/>
      <c r="AD768" s="7"/>
    </row>
    <row r="769" spans="1:30" ht="23.25" hidden="1" x14ac:dyDescent="0.35">
      <c r="A769">
        <v>12</v>
      </c>
      <c r="B769" s="110" t="str">
        <f ca="1">'[1]Programação trançadeiras'!I128</f>
        <v/>
      </c>
      <c r="C769" s="1">
        <f ca="1">'[1]Programação trançadeiras'!J128</f>
        <v>0</v>
      </c>
      <c r="D769" s="108" t="e">
        <f ca="1">(Q769*C769)/R769</f>
        <v>#VALUE!</v>
      </c>
      <c r="E769" s="109" t="e">
        <f ca="1">D769/Q769</f>
        <v>#VALUE!</v>
      </c>
      <c r="F769" s="116" t="str">
        <f ca="1">B769</f>
        <v/>
      </c>
      <c r="G769" s="18" t="e">
        <f ca="1">IF(H769&lt;Q769,1,W769)</f>
        <v>#VALUE!</v>
      </c>
      <c r="H769" s="111" t="e">
        <f ca="1">IF(D769&gt;Q769,Q769,IF(D769&lt;Q769,D769,D769))</f>
        <v>#VALUE!</v>
      </c>
      <c r="I769" s="112" t="s">
        <v>40</v>
      </c>
      <c r="J769" s="113" t="str">
        <f ca="1">IF($B769="","",VLOOKUP($B769,'[1]DADOS DOS PRODUTOS'!$A$1:$M$10000,2,0))</f>
        <v/>
      </c>
      <c r="K769" s="113" t="str">
        <f ca="1">IF($B769="","",VLOOKUP($B769,'[1]DADOS DOS PRODUTOS'!$A$1:$M$10000,3,0))</f>
        <v/>
      </c>
      <c r="L769" s="17" t="str">
        <f ca="1">IF($B769="","",VLOOKUP($B769,'[1]DADOS DOS PRODUTOS'!$A$1:$M$10000,4,0))</f>
        <v/>
      </c>
      <c r="M769" s="17" t="str">
        <f ca="1">IF(B769="","",VLOOKUP(B769,'[1]DADOS DOS PRODUTOS'!$A$1:$M$10000,8,0))</f>
        <v/>
      </c>
      <c r="N769" s="112" t="str">
        <f ca="1">IF(B769="","",VLOOKUP(B769,'[1]DADOS DOS PRODUTOS'!$A$1:$M$10000,9,0))</f>
        <v/>
      </c>
      <c r="O769" s="114">
        <f ca="1">C769</f>
        <v>0</v>
      </c>
      <c r="P769" s="101" t="e">
        <f t="shared" ca="1" si="11"/>
        <v>#VALUE!</v>
      </c>
      <c r="Q769" s="102" t="str">
        <f ca="1">IF(B769="","",VLOOKUP(B769,'[1]DADOS DOS PRODUTOS'!$A$1:$N$9999,14,0))</f>
        <v/>
      </c>
      <c r="R769" s="102" t="str">
        <f ca="1">IF(B769="","",VLOOKUP(B769,'[1]DADOS DOS PRODUTOS'!$A$1:$O$9999,15,0))</f>
        <v/>
      </c>
      <c r="S769" s="102" t="str">
        <f ca="1">IF(B769="","",VLOOKUP(B769,'[1]DADOS DOS PRODUTOS'!$A$1:$O$9999,16,0))</f>
        <v/>
      </c>
      <c r="T769" s="90" t="str">
        <f ca="1">IFERROR(M769,0)</f>
        <v/>
      </c>
      <c r="U769" s="90"/>
      <c r="V769" s="90" t="str">
        <f ca="1">LEFT(B769,4)</f>
        <v/>
      </c>
      <c r="W769" s="103">
        <f ca="1">COUNTIF('[1]Planejamento Trançadeira'!C134:APM134,'[1]Planejamento Trançadeira'!A134)</f>
        <v>1103</v>
      </c>
      <c r="X769" s="7" t="str">
        <f>'[1]Programação trançadeiras'!C770</f>
        <v xml:space="preserve"> </v>
      </c>
      <c r="Y769" s="7"/>
      <c r="Z769" s="7"/>
      <c r="AA769" s="7"/>
      <c r="AB769" s="7"/>
      <c r="AC769" s="7"/>
      <c r="AD769" s="7"/>
    </row>
    <row r="770" spans="1:30" ht="23.25" hidden="1" x14ac:dyDescent="0.35">
      <c r="C770" s="1"/>
      <c r="D770" s="1"/>
      <c r="E770" s="2"/>
      <c r="F770" s="2"/>
      <c r="G770" s="113" t="e">
        <f ca="1">IF(J770&gt;0,G769," ")</f>
        <v>#VALUE!</v>
      </c>
      <c r="H770" s="114" t="e">
        <f ca="1">IF(M769=$C$2,QUOTIENT(H769,0.833),IF(M769=$C$3,PRODUCT(H769,1.235),IF(M769=$C$4,PRODUCT(H769,0.75),IF(M769=$C$5,PRODUCT(H769,1.38),IF(M769=$C$6,PRODUCT(H769,1.292),IF(M769=$C$7,PRODUCT(H769,1.292),IF(M769=$C$8,PRODUCT(H769,0.391),IF(M769=$C$9,PRODUCT(H769,1.2),IF(M769=$C$10,PRODUCT(H769,1.25),IF(M769=$C$11,PRODUCT(H769,1.25),IF(M769=$C$12,PRODUCT(H769,1.25),IF(M769=$C$13,PRODUCT(H769,1.25),H769))))))))))))</f>
        <v>#VALUE!</v>
      </c>
      <c r="I770" s="112" t="s">
        <v>40</v>
      </c>
      <c r="J770" s="113" t="str">
        <f ca="1">IF($B769="","",VLOOKUP($B769,'[1]DADOS DOS PRODUTOS'!$A$1:$M$10000,5,0))</f>
        <v/>
      </c>
      <c r="K770" s="113" t="str">
        <f ca="1">IF($B769="","",VLOOKUP($B769,'[1]DADOS DOS PRODUTOS'!$A$1:$M$10000,6,0))</f>
        <v/>
      </c>
      <c r="L770" s="113" t="str">
        <f ca="1">IF($B769="","",VLOOKUP($B769,'[1]DADOS DOS PRODUTOS'!$A$1:$M$10000,7,0))</f>
        <v/>
      </c>
      <c r="M770" s="17" t="str">
        <f ca="1">IF(J770&gt;0,M769," ")</f>
        <v/>
      </c>
      <c r="N770" s="112" t="str">
        <f ca="1">N769</f>
        <v/>
      </c>
      <c r="O770" s="114">
        <f ca="1">O769</f>
        <v>0</v>
      </c>
      <c r="P770" s="105" t="e">
        <f t="shared" ca="1" si="11"/>
        <v>#VALUE!</v>
      </c>
      <c r="Q770" s="106" t="str">
        <f ca="1">Q769</f>
        <v/>
      </c>
      <c r="R770" s="106" t="str">
        <f ca="1">R769</f>
        <v/>
      </c>
      <c r="S770" s="107" t="e">
        <f ca="1">IF($B$19="","",VLOOKUP($B$19,'[1]DADOS DOS PRODUTOS'!$A$1:$O$9999,16,0))</f>
        <v>#N/A</v>
      </c>
      <c r="T770" s="7"/>
      <c r="U770" s="7"/>
      <c r="V770" s="7"/>
      <c r="W770" s="7"/>
      <c r="X770" s="7" t="str">
        <f>'[1]Programação trançadeiras'!C771</f>
        <v xml:space="preserve"> </v>
      </c>
      <c r="Y770" s="7"/>
      <c r="Z770" s="7"/>
      <c r="AA770" s="7"/>
      <c r="AB770" s="7"/>
      <c r="AC770" s="7"/>
      <c r="AD770" s="7"/>
    </row>
    <row r="771" spans="1:30" ht="23.25" hidden="1" x14ac:dyDescent="0.35">
      <c r="C771" s="1"/>
      <c r="D771" s="1"/>
      <c r="E771" s="2"/>
      <c r="F771" s="2"/>
      <c r="G771" s="112" t="e">
        <f ca="1">IF(J771&gt;0,G770," ")</f>
        <v>#VALUE!</v>
      </c>
      <c r="H771" s="114" t="e">
        <f ca="1">IF(M770=$C$2,QUOTIENT(H770,0.833),IF(M770=$C$3,PRODUCT(H770,1.235),IF(M770=$C$4,PRODUCT(H770,0.75),IF(M770=$C$5,PRODUCT(H770,1.38),IF(M770=$C$6,PRODUCT(H770,1.292),IF(M770=$C$7,PRODUCT(H770,1.292),IF(M770=$C$8,PRODUCT(H770,0.391),IF(M770=$C$9,PRODUCT(H770,1.2),IF(M770=$C$10,PRODUCT(H770,1.25),IF(M770=$C$11,PRODUCT(H770,1.25),IF(M770=$C$12,PRODUCT(H770,1.25),IF(M770=$C$13,PRODUCT(H770,1.25),H770))))))))))))</f>
        <v>#VALUE!</v>
      </c>
      <c r="I771" s="112" t="s">
        <v>40</v>
      </c>
      <c r="J771" s="112" t="str">
        <f ca="1">IF($B769="","",VLOOKUP($B769,'[1]DADOS DOS PRODUTOS'!$A$1:$M$10000,11,0))</f>
        <v/>
      </c>
      <c r="K771" s="112" t="str">
        <f ca="1">IF($B769="","",VLOOKUP($B769,'[1]DADOS DOS PRODUTOS'!$A$1:$M$10000,12,0))</f>
        <v/>
      </c>
      <c r="L771" s="112" t="str">
        <f ca="1">IF($B769="","",VLOOKUP($B769,'[1]DADOS DOS PRODUTOS'!$A$1:$M$10000,13,0))</f>
        <v/>
      </c>
      <c r="M771" s="17" t="str">
        <f ca="1">IF(J771&gt;0,M769," ")</f>
        <v/>
      </c>
      <c r="N771" s="112" t="str">
        <f ca="1">N770</f>
        <v/>
      </c>
      <c r="O771" s="114">
        <f ca="1">O769</f>
        <v>0</v>
      </c>
      <c r="P771" s="105" t="e">
        <f t="shared" ca="1" si="11"/>
        <v>#VALUE!</v>
      </c>
      <c r="Q771" s="106" t="str">
        <f ca="1">Q769</f>
        <v/>
      </c>
      <c r="R771" s="106" t="str">
        <f ca="1">R769</f>
        <v/>
      </c>
      <c r="S771" s="107" t="e">
        <f ca="1">IF($B$19="","",VLOOKUP($B$19,'[1]DADOS DOS PRODUTOS'!$A$1:$O$9999,16,0))</f>
        <v>#N/A</v>
      </c>
      <c r="T771" s="7"/>
      <c r="U771" s="7"/>
      <c r="V771" s="7"/>
      <c r="W771" s="7"/>
      <c r="X771" s="7" t="str">
        <f>'[1]Programação trançadeiras'!C772</f>
        <v xml:space="preserve"> </v>
      </c>
      <c r="Y771" s="7"/>
      <c r="Z771" s="7"/>
      <c r="AA771" s="7"/>
      <c r="AB771" s="7"/>
      <c r="AC771" s="7"/>
      <c r="AD771" s="7"/>
    </row>
    <row r="772" spans="1:30" ht="23.25" hidden="1" x14ac:dyDescent="0.35">
      <c r="B772" t="e">
        <f ca="1">IF(H772&gt;0,B769," ")</f>
        <v>#VALUE!</v>
      </c>
      <c r="C772" s="1"/>
      <c r="D772" s="108"/>
      <c r="E772" s="109"/>
      <c r="F772" s="116" t="e">
        <f ca="1">B772</f>
        <v>#VALUE!</v>
      </c>
      <c r="G772" s="18" t="e">
        <f ca="1">IF(H772&gt;0,1," ")</f>
        <v>#VALUE!</v>
      </c>
      <c r="H772" s="111" t="e">
        <f ca="1">SMALL('[1]Planejamento Trançadeira'!C126:FJ126,COUNTIF('[1]Planejamento Trançadeira'!C126:FJ126,0)+1)</f>
        <v>#VALUE!</v>
      </c>
      <c r="I772" s="112" t="s">
        <v>40</v>
      </c>
      <c r="J772" s="113" t="e">
        <f ca="1">IF($B772="","",VLOOKUP($B772,'[1]DADOS DOS PRODUTOS'!$A$1:$M$10000,2,0))</f>
        <v>#VALUE!</v>
      </c>
      <c r="K772" s="113" t="e">
        <f ca="1">IF($B772="","",VLOOKUP($B772,'[1]DADOS DOS PRODUTOS'!$A$1:$M$10000,3,0))</f>
        <v>#VALUE!</v>
      </c>
      <c r="L772" s="17" t="e">
        <f ca="1">IF($B772="","",VLOOKUP($B772,'[1]DADOS DOS PRODUTOS'!$A$1:$M$10000,4,0))</f>
        <v>#VALUE!</v>
      </c>
      <c r="M772" s="17" t="e">
        <f ca="1">IF(J772&gt;0,M769," ")</f>
        <v>#VALUE!</v>
      </c>
      <c r="N772" s="112" t="str">
        <f ca="1">N771</f>
        <v/>
      </c>
      <c r="O772" s="114">
        <f ca="1">O771</f>
        <v>0</v>
      </c>
      <c r="P772" s="105" t="e">
        <f t="shared" ca="1" si="11"/>
        <v>#VALUE!</v>
      </c>
      <c r="Q772" s="107" t="str">
        <f ca="1">Q769</f>
        <v/>
      </c>
      <c r="R772" s="106" t="str">
        <f ca="1">R771</f>
        <v/>
      </c>
      <c r="S772" s="107" t="e">
        <f ca="1">IF($B$19="","",VLOOKUP($B$19,'[1]DADOS DOS PRODUTOS'!$A$1:$O$9999,16,0))</f>
        <v>#N/A</v>
      </c>
      <c r="T772" s="7">
        <f ca="1">IFERROR(M772,0)</f>
        <v>0</v>
      </c>
      <c r="U772" s="7"/>
      <c r="V772" s="7"/>
      <c r="W772" s="7"/>
      <c r="X772" s="7" t="str">
        <f>'[1]Programação trançadeiras'!C773</f>
        <v xml:space="preserve"> </v>
      </c>
      <c r="Y772" s="7"/>
      <c r="Z772" s="7"/>
      <c r="AA772" s="7"/>
      <c r="AB772" s="7"/>
      <c r="AC772" s="7"/>
      <c r="AD772" s="7"/>
    </row>
    <row r="773" spans="1:30" ht="23.25" hidden="1" x14ac:dyDescent="0.35">
      <c r="C773" s="1"/>
      <c r="D773" s="1"/>
      <c r="E773" s="2"/>
      <c r="F773" s="2"/>
      <c r="G773" s="113" t="e">
        <f ca="1">IF(J773&gt;0,G772," ")</f>
        <v>#VALUE!</v>
      </c>
      <c r="H773" s="114" t="e">
        <f ca="1">IF(M772=$C$2,QUOTIENT(H772,0.833),IF(M772=$C$3,PRODUCT(H772,1.235),IF(M772=$C$4,PRODUCT(H772,0.75),IF(M772=$C$5,PRODUCT(H772,1.38),IF(M772=$C$6,PRODUCT(H772,1.292),IF(M772=$C$7,PRODUCT(H772,1.292),IF(M772=$C$8,PRODUCT(H772,0.391),IF(M772=$C$9,PRODUCT(H772,1.2),IF(M772=$C$10,PRODUCT(H772,1.25),IF(M772=$C$11,PRODUCT(H772,1.25),IF(M772=$C$12,PRODUCT(H772,1.25),IF(M772=$C$13,PRODUCT(H772,1.25),H772))))))))))))</f>
        <v>#VALUE!</v>
      </c>
      <c r="I773" s="112" t="s">
        <v>40</v>
      </c>
      <c r="J773" s="113" t="e">
        <f ca="1">IF($B772="","",VLOOKUP($B772,'[1]DADOS DOS PRODUTOS'!$A$1:$M$10000,5,0))</f>
        <v>#VALUE!</v>
      </c>
      <c r="K773" s="113" t="e">
        <f ca="1">IF($B772="","",VLOOKUP($B772,'[1]DADOS DOS PRODUTOS'!$A$1:$M$10000,6,0))</f>
        <v>#VALUE!</v>
      </c>
      <c r="L773" s="113" t="e">
        <f ca="1">IF($B772="","",VLOOKUP($B772,'[1]DADOS DOS PRODUTOS'!$A$1:$M$10000,7,0))</f>
        <v>#VALUE!</v>
      </c>
      <c r="M773" s="17" t="e">
        <f ca="1">IF(J773&gt;0,M769," ")</f>
        <v>#VALUE!</v>
      </c>
      <c r="N773" s="112" t="str">
        <f ca="1">N772</f>
        <v/>
      </c>
      <c r="O773" s="114">
        <f ca="1">O772</f>
        <v>0</v>
      </c>
      <c r="P773" s="105" t="e">
        <f t="shared" ca="1" si="11"/>
        <v>#VALUE!</v>
      </c>
      <c r="Q773" s="106" t="str">
        <f ca="1">Q769</f>
        <v/>
      </c>
      <c r="R773" s="106" t="str">
        <f ca="1">R771</f>
        <v/>
      </c>
      <c r="S773" s="107" t="e">
        <f ca="1">IF($B$19="","",VLOOKUP($B$19,'[1]DADOS DOS PRODUTOS'!$A$1:$O$9999,16,0))</f>
        <v>#N/A</v>
      </c>
      <c r="T773" s="7"/>
      <c r="U773" s="7"/>
      <c r="V773" s="7"/>
      <c r="W773" s="7"/>
      <c r="X773" s="7" t="str">
        <f>'[1]Programação trançadeiras'!C774</f>
        <v xml:space="preserve"> </v>
      </c>
      <c r="Y773" s="7"/>
      <c r="Z773" s="7"/>
      <c r="AA773" s="7"/>
      <c r="AB773" s="7"/>
      <c r="AC773" s="7"/>
      <c r="AD773" s="7"/>
    </row>
    <row r="774" spans="1:30" ht="23.25" hidden="1" x14ac:dyDescent="0.35">
      <c r="C774" s="1"/>
      <c r="D774" s="1"/>
      <c r="E774" s="2"/>
      <c r="F774" s="2"/>
      <c r="G774" s="113" t="e">
        <f ca="1">IF(J774&gt;0,G773," ")</f>
        <v>#VALUE!</v>
      </c>
      <c r="H774" s="114" t="e">
        <f ca="1">IF(M773=$C$2,QUOTIENT(H773,0.833),IF(M773=$C$3,PRODUCT(H773,1.235),IF(M773=$C$4,PRODUCT(H773,0.75),IF(M773=$C$5,PRODUCT(H773,1.38),IF(M773=$C$6,PRODUCT(H773,1.292),IF(M773=$C$7,PRODUCT(H773,1.292),IF(M773=$C$8,PRODUCT(H773,0.391),IF(M773=$C$9,PRODUCT(H773,1.2),IF(M773=$C$10,PRODUCT(H773,1.25),IF(M773=$C$11,PRODUCT(H773,1.25),IF(M773=$C$12,PRODUCT(H773,1.25),IF(M773=$C$13,PRODUCT(H773,1.25),H773))))))))))))</f>
        <v>#VALUE!</v>
      </c>
      <c r="I774" s="112" t="s">
        <v>40</v>
      </c>
      <c r="J774" s="112" t="e">
        <f ca="1">IF($B772="","",VLOOKUP($B772,'[1]DADOS DOS PRODUTOS'!$A$1:$M$10000,11,0))</f>
        <v>#VALUE!</v>
      </c>
      <c r="K774" s="112" t="e">
        <f ca="1">IF($B772="","",VLOOKUP($B772,'[1]DADOS DOS PRODUTOS'!$A$1:$M$10000,12,0))</f>
        <v>#VALUE!</v>
      </c>
      <c r="L774" s="112" t="e">
        <f ca="1">IF($B772="","",VLOOKUP($B772,'[1]DADOS DOS PRODUTOS'!$A$1:$M$10000,13,0))</f>
        <v>#VALUE!</v>
      </c>
      <c r="M774" s="17" t="e">
        <f ca="1">IF(J774&gt;0,M769," ")</f>
        <v>#VALUE!</v>
      </c>
      <c r="N774" s="112" t="str">
        <f ca="1">N773</f>
        <v/>
      </c>
      <c r="O774" s="114">
        <f ca="1">O773</f>
        <v>0</v>
      </c>
      <c r="P774" s="105" t="e">
        <f t="shared" ca="1" si="11"/>
        <v>#VALUE!</v>
      </c>
      <c r="Q774" s="106" t="str">
        <f ca="1">Q769</f>
        <v/>
      </c>
      <c r="R774" s="106" t="str">
        <f ca="1">R771</f>
        <v/>
      </c>
      <c r="S774" s="107" t="e">
        <f ca="1">IF($B$19="","",VLOOKUP($B$19,'[1]DADOS DOS PRODUTOS'!$A$1:$O$9999,16,0))</f>
        <v>#N/A</v>
      </c>
      <c r="T774" s="7"/>
      <c r="U774" s="7"/>
      <c r="V774" s="7"/>
      <c r="W774" s="7"/>
      <c r="X774" s="7" t="str">
        <f>'[1]Programação trançadeiras'!C775</f>
        <v xml:space="preserve"> </v>
      </c>
      <c r="Y774" s="7"/>
      <c r="Z774" s="7"/>
      <c r="AA774" s="7"/>
      <c r="AB774" s="7"/>
      <c r="AC774" s="7"/>
      <c r="AD774" s="7"/>
    </row>
    <row r="775" spans="1:30" ht="23.25" hidden="1" x14ac:dyDescent="0.35">
      <c r="A775">
        <v>13</v>
      </c>
      <c r="B775" s="110" t="str">
        <f ca="1">'[1]Programação trançadeiras'!I129</f>
        <v/>
      </c>
      <c r="C775" s="1">
        <f ca="1">'[1]Programação trançadeiras'!J129</f>
        <v>0</v>
      </c>
      <c r="D775" s="108" t="e">
        <f ca="1">(Q775*C775)/R775</f>
        <v>#VALUE!</v>
      </c>
      <c r="E775" s="109" t="e">
        <f ca="1">D775/Q775</f>
        <v>#VALUE!</v>
      </c>
      <c r="F775" s="116" t="str">
        <f ca="1">B775</f>
        <v/>
      </c>
      <c r="G775" s="95" t="e">
        <f ca="1">IF(H775&lt;Q775,1,W775)</f>
        <v>#VALUE!</v>
      </c>
      <c r="H775" s="96" t="e">
        <f ca="1">IF(D775&gt;Q775,Q775,IF(D775&lt;Q775,D775,D775))</f>
        <v>#VALUE!</v>
      </c>
      <c r="I775" s="97" t="s">
        <v>40</v>
      </c>
      <c r="J775" s="98" t="str">
        <f ca="1">IF($B775="","",VLOOKUP($B775,'[1]DADOS DOS PRODUTOS'!$A$1:$M$10000,2,0))</f>
        <v/>
      </c>
      <c r="K775" s="98" t="str">
        <f ca="1">IF($B775="","",VLOOKUP($B775,'[1]DADOS DOS PRODUTOS'!$A$1:$M$10000,3,0))</f>
        <v/>
      </c>
      <c r="L775" s="99" t="str">
        <f ca="1">IF($B775="","",VLOOKUP($B775,'[1]DADOS DOS PRODUTOS'!$A$1:$M$10000,4,0))</f>
        <v/>
      </c>
      <c r="M775" s="99" t="str">
        <f ca="1">IF(B775="","",VLOOKUP(B775,'[1]DADOS DOS PRODUTOS'!$A$1:$M$10000,8,0))</f>
        <v/>
      </c>
      <c r="N775" s="97" t="str">
        <f ca="1">IF(B775="","",VLOOKUP(B775,'[1]DADOS DOS PRODUTOS'!$A$1:$M$10000,9,0))</f>
        <v/>
      </c>
      <c r="O775" s="100">
        <f ca="1">C775</f>
        <v>0</v>
      </c>
      <c r="P775" s="101" t="e">
        <f t="shared" ca="1" si="11"/>
        <v>#VALUE!</v>
      </c>
      <c r="Q775" s="102" t="str">
        <f ca="1">IF(B775="","",VLOOKUP(B775,'[1]DADOS DOS PRODUTOS'!$A$1:$N$9999,14,0))</f>
        <v/>
      </c>
      <c r="R775" s="102" t="str">
        <f ca="1">IF(B775="","",VLOOKUP(B775,'[1]DADOS DOS PRODUTOS'!$A$1:$O$9999,15,0))</f>
        <v/>
      </c>
      <c r="S775" s="102" t="str">
        <f ca="1">IF(B775="","",VLOOKUP(B775,'[1]DADOS DOS PRODUTOS'!$A$1:$O$9999,16,0))</f>
        <v/>
      </c>
      <c r="T775" s="90" t="str">
        <f ca="1">IFERROR(M775,0)</f>
        <v/>
      </c>
      <c r="U775" s="90"/>
      <c r="V775" s="90" t="str">
        <f ca="1">LEFT(B775,4)</f>
        <v/>
      </c>
      <c r="W775" s="103">
        <f ca="1">COUNTIF('[1]Planejamento Trançadeira'!C135:APM135,'[1]Planejamento Trançadeira'!A135)</f>
        <v>1103</v>
      </c>
      <c r="X775" s="7" t="str">
        <f>'[1]Programação trançadeiras'!C776</f>
        <v xml:space="preserve"> </v>
      </c>
      <c r="Y775" s="7"/>
      <c r="Z775" s="7"/>
      <c r="AA775" s="7"/>
      <c r="AB775" s="7"/>
      <c r="AC775" s="7"/>
      <c r="AD775" s="7"/>
    </row>
    <row r="776" spans="1:30" ht="23.25" hidden="1" x14ac:dyDescent="0.35">
      <c r="C776" s="1"/>
      <c r="D776" s="1"/>
      <c r="E776" s="2"/>
      <c r="F776" s="2"/>
      <c r="G776" s="98" t="e">
        <f ca="1">IF(J776&gt;0,G775," ")</f>
        <v>#VALUE!</v>
      </c>
      <c r="H776" s="100" t="e">
        <f ca="1">IF(M775=$C$2,QUOTIENT(H775,0.833),IF(M775=$C$3,PRODUCT(H775,1.235),IF(M775=$C$4,PRODUCT(H775,0.75),IF(M775=$C$5,PRODUCT(H775,1.38),IF(M775=$C$6,PRODUCT(H775,1.292),IF(M775=$C$7,PRODUCT(H775,1.292),IF(M775=$C$8,PRODUCT(H775,0.391),IF(M775=$C$9,PRODUCT(H775,1.2),IF(M775=$C$10,PRODUCT(H775,1.25),IF(M775=$C$11,PRODUCT(H775,1.25),IF(M775=$C$12,PRODUCT(H775,1.25),IF(M775=$C$13,PRODUCT(H775,1.25),H775))))))))))))</f>
        <v>#VALUE!</v>
      </c>
      <c r="I776" s="97" t="s">
        <v>40</v>
      </c>
      <c r="J776" s="98" t="str">
        <f ca="1">IF($B775="","",VLOOKUP($B775,'[1]DADOS DOS PRODUTOS'!$A$1:$M$10000,5,0))</f>
        <v/>
      </c>
      <c r="K776" s="98" t="str">
        <f ca="1">IF($B775="","",VLOOKUP($B775,'[1]DADOS DOS PRODUTOS'!$A$1:$M$10000,6,0))</f>
        <v/>
      </c>
      <c r="L776" s="98" t="str">
        <f ca="1">IF($B775="","",VLOOKUP($B775,'[1]DADOS DOS PRODUTOS'!$A$1:$M$10000,7,0))</f>
        <v/>
      </c>
      <c r="M776" s="99" t="str">
        <f ca="1">IF(J776&gt;0,M775," ")</f>
        <v/>
      </c>
      <c r="N776" s="97" t="str">
        <f ca="1">N775</f>
        <v/>
      </c>
      <c r="O776" s="100">
        <f ca="1">O775</f>
        <v>0</v>
      </c>
      <c r="P776" s="105" t="e">
        <f t="shared" ca="1" si="11"/>
        <v>#VALUE!</v>
      </c>
      <c r="Q776" s="106" t="str">
        <f ca="1">Q775</f>
        <v/>
      </c>
      <c r="R776" s="106" t="str">
        <f ca="1">R775</f>
        <v/>
      </c>
      <c r="S776" s="107" t="e">
        <f ca="1">IF($B$19="","",VLOOKUP($B$19,'[1]DADOS DOS PRODUTOS'!$A$1:$O$9999,16,0))</f>
        <v>#N/A</v>
      </c>
      <c r="T776" s="7"/>
      <c r="U776" s="7"/>
      <c r="V776" s="7"/>
      <c r="W776" s="7"/>
      <c r="X776" s="7" t="str">
        <f>'[1]Programação trançadeiras'!C777</f>
        <v xml:space="preserve"> </v>
      </c>
      <c r="Y776" s="7"/>
      <c r="Z776" s="7"/>
      <c r="AA776" s="7"/>
      <c r="AB776" s="7"/>
      <c r="AC776" s="7"/>
      <c r="AD776" s="7"/>
    </row>
    <row r="777" spans="1:30" ht="23.25" hidden="1" x14ac:dyDescent="0.35">
      <c r="C777" s="1"/>
      <c r="D777" s="1"/>
      <c r="E777" s="2"/>
      <c r="F777" s="2"/>
      <c r="G777" s="97" t="e">
        <f ca="1">IF(J777&gt;0,G776," ")</f>
        <v>#VALUE!</v>
      </c>
      <c r="H777" s="100" t="e">
        <f ca="1">IF(M776=$C$2,QUOTIENT(H776,0.833),IF(M776=$C$3,PRODUCT(H776,1.235),IF(M776=$C$4,PRODUCT(H776,0.75),IF(M776=$C$5,PRODUCT(H776,1.38),IF(M776=$C$6,PRODUCT(H776,1.292),IF(M776=$C$7,PRODUCT(H776,1.292),IF(M776=$C$8,PRODUCT(H776,0.391),IF(M776=$C$9,PRODUCT(H776,1.2),IF(M776=$C$10,PRODUCT(H776,1.25),IF(M776=$C$11,PRODUCT(H776,1.25),IF(M776=$C$12,PRODUCT(H776,1.25),IF(M776=$C$13,PRODUCT(H776,1.25),H776))))))))))))</f>
        <v>#VALUE!</v>
      </c>
      <c r="I777" s="97" t="s">
        <v>40</v>
      </c>
      <c r="J777" s="97" t="str">
        <f ca="1">IF($B775="","",VLOOKUP($B775,'[1]DADOS DOS PRODUTOS'!$A$1:$M$10000,11,0))</f>
        <v/>
      </c>
      <c r="K777" s="97" t="str">
        <f ca="1">IF($B775="","",VLOOKUP($B775,'[1]DADOS DOS PRODUTOS'!$A$1:$M$10000,12,0))</f>
        <v/>
      </c>
      <c r="L777" s="97" t="str">
        <f ca="1">IF($B775="","",VLOOKUP($B775,'[1]DADOS DOS PRODUTOS'!$A$1:$M$10000,13,0))</f>
        <v/>
      </c>
      <c r="M777" s="99" t="str">
        <f ca="1">IF(J777&gt;0,M775," ")</f>
        <v/>
      </c>
      <c r="N777" s="97" t="str">
        <f ca="1">N776</f>
        <v/>
      </c>
      <c r="O777" s="100">
        <f ca="1">O775</f>
        <v>0</v>
      </c>
      <c r="P777" s="105" t="e">
        <f t="shared" ca="1" si="11"/>
        <v>#VALUE!</v>
      </c>
      <c r="Q777" s="106" t="str">
        <f ca="1">Q775</f>
        <v/>
      </c>
      <c r="R777" s="106" t="str">
        <f ca="1">R775</f>
        <v/>
      </c>
      <c r="S777" s="107" t="e">
        <f ca="1">IF($B$19="","",VLOOKUP($B$19,'[1]DADOS DOS PRODUTOS'!$A$1:$O$9999,16,0))</f>
        <v>#N/A</v>
      </c>
      <c r="T777" s="7"/>
      <c r="U777" s="7"/>
      <c r="V777" s="7"/>
      <c r="W777" s="7"/>
      <c r="X777" s="7" t="str">
        <f>'[1]Programação trançadeiras'!C778</f>
        <v xml:space="preserve"> </v>
      </c>
      <c r="Y777" s="7"/>
      <c r="Z777" s="7"/>
      <c r="AA777" s="7"/>
      <c r="AB777" s="7"/>
      <c r="AC777" s="7"/>
      <c r="AD777" s="7"/>
    </row>
    <row r="778" spans="1:30" ht="23.25" hidden="1" x14ac:dyDescent="0.35">
      <c r="B778" t="e">
        <f ca="1">IF(H778&gt;0,B775," ")</f>
        <v>#VALUE!</v>
      </c>
      <c r="C778" s="1"/>
      <c r="D778" s="108"/>
      <c r="E778" s="109"/>
      <c r="F778" s="116" t="e">
        <f ca="1">B778</f>
        <v>#VALUE!</v>
      </c>
      <c r="G778" s="95" t="e">
        <f ca="1">IF(H778&gt;0,1," ")</f>
        <v>#VALUE!</v>
      </c>
      <c r="H778" s="96" t="e">
        <f ca="1">SMALL('[1]Planejamento Trançadeira'!C127:FJ127,COUNTIF('[1]Planejamento Trançadeira'!C127:FJ127,0)+1)</f>
        <v>#VALUE!</v>
      </c>
      <c r="I778" s="97" t="s">
        <v>40</v>
      </c>
      <c r="J778" s="98" t="e">
        <f ca="1">IF($B778="","",VLOOKUP($B778,'[1]DADOS DOS PRODUTOS'!$A$1:$M$10000,2,0))</f>
        <v>#VALUE!</v>
      </c>
      <c r="K778" s="98" t="e">
        <f ca="1">IF($B778="","",VLOOKUP($B778,'[1]DADOS DOS PRODUTOS'!$A$1:$M$10000,3,0))</f>
        <v>#VALUE!</v>
      </c>
      <c r="L778" s="99" t="e">
        <f ca="1">IF($B778="","",VLOOKUP($B778,'[1]DADOS DOS PRODUTOS'!$A$1:$M$10000,4,0))</f>
        <v>#VALUE!</v>
      </c>
      <c r="M778" s="99" t="e">
        <f ca="1">IF(J778&gt;0,M775," ")</f>
        <v>#VALUE!</v>
      </c>
      <c r="N778" s="97" t="str">
        <f ca="1">N777</f>
        <v/>
      </c>
      <c r="O778" s="100">
        <f ca="1">O777</f>
        <v>0</v>
      </c>
      <c r="P778" s="105" t="e">
        <f t="shared" ca="1" si="11"/>
        <v>#VALUE!</v>
      </c>
      <c r="Q778" s="107" t="str">
        <f ca="1">Q775</f>
        <v/>
      </c>
      <c r="R778" s="106" t="str">
        <f ca="1">R777</f>
        <v/>
      </c>
      <c r="S778" s="107" t="e">
        <f ca="1">IF($B$19="","",VLOOKUP($B$19,'[1]DADOS DOS PRODUTOS'!$A$1:$O$9999,16,0))</f>
        <v>#N/A</v>
      </c>
      <c r="T778" s="7">
        <f ca="1">IFERROR(M778,0)</f>
        <v>0</v>
      </c>
      <c r="U778" s="7"/>
      <c r="V778" s="7"/>
      <c r="W778" s="7"/>
      <c r="X778" s="7" t="str">
        <f>'[1]Programação trançadeiras'!C779</f>
        <v xml:space="preserve"> </v>
      </c>
      <c r="Y778" s="7"/>
      <c r="Z778" s="7"/>
      <c r="AA778" s="7"/>
      <c r="AB778" s="7"/>
      <c r="AC778" s="7"/>
      <c r="AD778" s="7"/>
    </row>
    <row r="779" spans="1:30" ht="23.25" hidden="1" x14ac:dyDescent="0.35">
      <c r="C779" s="1"/>
      <c r="D779" s="1"/>
      <c r="E779" s="2"/>
      <c r="F779" s="2"/>
      <c r="G779" s="98" t="e">
        <f ca="1">IF(J779&gt;0,G778," ")</f>
        <v>#VALUE!</v>
      </c>
      <c r="H779" s="100" t="e">
        <f ca="1">IF(M778=$C$2,QUOTIENT(H778,0.833),IF(M778=$C$3,PRODUCT(H778,1.235),IF(M778=$C$4,PRODUCT(H778,0.75),IF(M778=$C$5,PRODUCT(H778,1.38),IF(M778=$C$6,PRODUCT(H778,1.292),IF(M778=$C$7,PRODUCT(H778,1.292),IF(M778=$C$8,PRODUCT(H778,0.391),IF(M778=$C$9,PRODUCT(H778,1.2),IF(M778=$C$10,PRODUCT(H778,1.25),IF(M778=$C$11,PRODUCT(H778,1.25),IF(M778=$C$12,PRODUCT(H778,1.25),IF(M778=$C$13,PRODUCT(H778,1.25),H778))))))))))))</f>
        <v>#VALUE!</v>
      </c>
      <c r="I779" s="97" t="s">
        <v>40</v>
      </c>
      <c r="J779" s="98" t="e">
        <f ca="1">IF($B778="","",VLOOKUP($B778,'[1]DADOS DOS PRODUTOS'!$A$1:$M$10000,5,0))</f>
        <v>#VALUE!</v>
      </c>
      <c r="K779" s="98" t="e">
        <f ca="1">IF($B778="","",VLOOKUP($B778,'[1]DADOS DOS PRODUTOS'!$A$1:$M$10000,6,0))</f>
        <v>#VALUE!</v>
      </c>
      <c r="L779" s="98" t="e">
        <f ca="1">IF($B778="","",VLOOKUP($B778,'[1]DADOS DOS PRODUTOS'!$A$1:$M$10000,7,0))</f>
        <v>#VALUE!</v>
      </c>
      <c r="M779" s="99" t="e">
        <f ca="1">IF(J779&gt;0,M775," ")</f>
        <v>#VALUE!</v>
      </c>
      <c r="N779" s="97" t="str">
        <f ca="1">N778</f>
        <v/>
      </c>
      <c r="O779" s="100">
        <f ca="1">O778</f>
        <v>0</v>
      </c>
      <c r="P779" s="105" t="e">
        <f t="shared" ca="1" si="11"/>
        <v>#VALUE!</v>
      </c>
      <c r="Q779" s="106" t="str">
        <f ca="1">Q775</f>
        <v/>
      </c>
      <c r="R779" s="106" t="str">
        <f ca="1">R777</f>
        <v/>
      </c>
      <c r="S779" s="107" t="e">
        <f ca="1">IF($B$19="","",VLOOKUP($B$19,'[1]DADOS DOS PRODUTOS'!$A$1:$O$9999,16,0))</f>
        <v>#N/A</v>
      </c>
      <c r="T779" s="7"/>
      <c r="U779" s="7"/>
      <c r="V779" s="7"/>
      <c r="W779" s="7"/>
      <c r="X779" s="7" t="str">
        <f>'[1]Programação trançadeiras'!C780</f>
        <v xml:space="preserve"> </v>
      </c>
      <c r="Y779" s="7"/>
      <c r="Z779" s="7"/>
      <c r="AA779" s="7"/>
      <c r="AB779" s="7"/>
      <c r="AC779" s="7"/>
      <c r="AD779" s="7"/>
    </row>
    <row r="780" spans="1:30" ht="23.25" hidden="1" x14ac:dyDescent="0.35">
      <c r="C780" s="1"/>
      <c r="D780" s="1"/>
      <c r="E780" s="2"/>
      <c r="F780" s="2"/>
      <c r="G780" s="98" t="e">
        <f ca="1">IF(J780&gt;0,G779," ")</f>
        <v>#VALUE!</v>
      </c>
      <c r="H780" s="100" t="e">
        <f ca="1">IF(M779=$C$2,QUOTIENT(H779,0.833),IF(M779=$C$3,PRODUCT(H779,1.235),IF(M779=$C$4,PRODUCT(H779,0.75),IF(M779=$C$5,PRODUCT(H779,1.38),IF(M779=$C$6,PRODUCT(H779,1.292),IF(M779=$C$7,PRODUCT(H779,1.292),IF(M779=$C$8,PRODUCT(H779,0.391),IF(M779=$C$9,PRODUCT(H779,1.2),IF(M779=$C$10,PRODUCT(H779,1.25),IF(M779=$C$11,PRODUCT(H779,1.25),IF(M779=$C$12,PRODUCT(H779,1.25),IF(M779=$C$13,PRODUCT(H779,1.25),H779))))))))))))</f>
        <v>#VALUE!</v>
      </c>
      <c r="I780" s="97" t="s">
        <v>40</v>
      </c>
      <c r="J780" s="97" t="e">
        <f ca="1">IF($B778="","",VLOOKUP($B778,'[1]DADOS DOS PRODUTOS'!$A$1:$M$10000,11,0))</f>
        <v>#VALUE!</v>
      </c>
      <c r="K780" s="97" t="e">
        <f ca="1">IF($B778="","",VLOOKUP($B778,'[1]DADOS DOS PRODUTOS'!$A$1:$M$10000,12,0))</f>
        <v>#VALUE!</v>
      </c>
      <c r="L780" s="97" t="e">
        <f ca="1">IF($B778="","",VLOOKUP($B778,'[1]DADOS DOS PRODUTOS'!$A$1:$M$10000,13,0))</f>
        <v>#VALUE!</v>
      </c>
      <c r="M780" s="99" t="e">
        <f ca="1">IF(J780&gt;0,M775," ")</f>
        <v>#VALUE!</v>
      </c>
      <c r="N780" s="97" t="str">
        <f ca="1">N779</f>
        <v/>
      </c>
      <c r="O780" s="100">
        <f ca="1">O779</f>
        <v>0</v>
      </c>
      <c r="P780" s="105" t="e">
        <f t="shared" ca="1" si="11"/>
        <v>#VALUE!</v>
      </c>
      <c r="Q780" s="106" t="str">
        <f ca="1">Q775</f>
        <v/>
      </c>
      <c r="R780" s="106" t="str">
        <f ca="1">R777</f>
        <v/>
      </c>
      <c r="S780" s="107" t="e">
        <f ca="1">IF($B$19="","",VLOOKUP($B$19,'[1]DADOS DOS PRODUTOS'!$A$1:$O$9999,16,0))</f>
        <v>#N/A</v>
      </c>
      <c r="T780" s="7"/>
      <c r="U780" s="7"/>
      <c r="V780" s="7"/>
      <c r="W780" s="7"/>
      <c r="X780" s="7" t="str">
        <f>'[1]Programação trançadeiras'!C781</f>
        <v xml:space="preserve"> </v>
      </c>
      <c r="Y780" s="7"/>
      <c r="Z780" s="7"/>
      <c r="AA780" s="7"/>
      <c r="AB780" s="7"/>
      <c r="AC780" s="7"/>
      <c r="AD780" s="7"/>
    </row>
    <row r="781" spans="1:30" ht="23.25" hidden="1" x14ac:dyDescent="0.35">
      <c r="A781">
        <v>12</v>
      </c>
      <c r="B781" s="110" t="str">
        <f ca="1">'[1]Programação trançadeiras'!I130</f>
        <v/>
      </c>
      <c r="C781" s="1">
        <f ca="1">'[1]Programação trançadeiras'!J130</f>
        <v>0</v>
      </c>
      <c r="D781" s="108" t="e">
        <f ca="1">(Q781*C781)/R781</f>
        <v>#VALUE!</v>
      </c>
      <c r="E781" s="109" t="e">
        <f ca="1">D781/Q781</f>
        <v>#VALUE!</v>
      </c>
      <c r="F781" s="116" t="str">
        <f ca="1">B781</f>
        <v/>
      </c>
      <c r="G781" s="18" t="e">
        <f ca="1">IF(H781&lt;Q781,1,W781)</f>
        <v>#VALUE!</v>
      </c>
      <c r="H781" s="111" t="e">
        <f ca="1">IF(D781&gt;Q781,Q781,IF(D781&lt;Q781,D781,D781))</f>
        <v>#VALUE!</v>
      </c>
      <c r="I781" s="112" t="s">
        <v>40</v>
      </c>
      <c r="J781" s="113" t="str">
        <f ca="1">IF($B781="","",VLOOKUP($B781,'[1]DADOS DOS PRODUTOS'!$A$1:$M$10000,2,0))</f>
        <v/>
      </c>
      <c r="K781" s="113" t="str">
        <f ca="1">IF($B781="","",VLOOKUP($B781,'[1]DADOS DOS PRODUTOS'!$A$1:$M$10000,3,0))</f>
        <v/>
      </c>
      <c r="L781" s="17" t="str">
        <f ca="1">IF($B781="","",VLOOKUP($B781,'[1]DADOS DOS PRODUTOS'!$A$1:$M$10000,4,0))</f>
        <v/>
      </c>
      <c r="M781" s="17" t="str">
        <f ca="1">IF(B781="","",VLOOKUP(B781,'[1]DADOS DOS PRODUTOS'!$A$1:$M$10000,8,0))</f>
        <v/>
      </c>
      <c r="N781" s="112" t="str">
        <f ca="1">IF(B781="","",VLOOKUP(B781,'[1]DADOS DOS PRODUTOS'!$A$1:$M$10000,9,0))</f>
        <v/>
      </c>
      <c r="O781" s="114">
        <f ca="1">C781</f>
        <v>0</v>
      </c>
      <c r="P781" s="101" t="e">
        <f t="shared" ca="1" si="11"/>
        <v>#VALUE!</v>
      </c>
      <c r="Q781" s="102" t="str">
        <f ca="1">IF(B781="","",VLOOKUP(B781,'[1]DADOS DOS PRODUTOS'!$A$1:$N$9999,14,0))</f>
        <v/>
      </c>
      <c r="R781" s="102" t="str">
        <f ca="1">IF(B781="","",VLOOKUP(B781,'[1]DADOS DOS PRODUTOS'!$A$1:$O$9999,15,0))</f>
        <v/>
      </c>
      <c r="S781" s="102" t="str">
        <f ca="1">IF(B781="","",VLOOKUP(B781,'[1]DADOS DOS PRODUTOS'!$A$1:$O$9999,16,0))</f>
        <v/>
      </c>
      <c r="T781" s="90" t="str">
        <f ca="1">IFERROR(M781,0)</f>
        <v/>
      </c>
      <c r="U781" s="90"/>
      <c r="V781" s="90" t="str">
        <f ca="1">LEFT(B781,4)</f>
        <v/>
      </c>
      <c r="W781" s="103">
        <f ca="1">COUNTIF('[1]Planejamento Trançadeira'!C136:APM136,'[1]Planejamento Trançadeira'!A136)</f>
        <v>1103</v>
      </c>
      <c r="X781" s="7" t="str">
        <f>'[1]Programação trançadeiras'!C782</f>
        <v xml:space="preserve"> </v>
      </c>
      <c r="Y781" s="7"/>
      <c r="Z781" s="7"/>
      <c r="AA781" s="7"/>
      <c r="AB781" s="7"/>
      <c r="AC781" s="7"/>
      <c r="AD781" s="7"/>
    </row>
    <row r="782" spans="1:30" ht="23.25" hidden="1" x14ac:dyDescent="0.35">
      <c r="C782" s="1"/>
      <c r="D782" s="1"/>
      <c r="E782" s="2"/>
      <c r="F782" s="2"/>
      <c r="G782" s="113" t="e">
        <f ca="1">IF(J782&gt;0,G781," ")</f>
        <v>#VALUE!</v>
      </c>
      <c r="H782" s="114" t="e">
        <f ca="1">IF(M781=$C$2,QUOTIENT(H781,0.833),IF(M781=$C$3,PRODUCT(H781,1.235),IF(M781=$C$4,PRODUCT(H781,0.75),IF(M781=$C$5,PRODUCT(H781,1.38),IF(M781=$C$6,PRODUCT(H781,1.292),IF(M781=$C$7,PRODUCT(H781,1.292),IF(M781=$C$8,PRODUCT(H781,0.391),IF(M781=$C$9,PRODUCT(H781,1.2),IF(M781=$C$10,PRODUCT(H781,1.25),IF(M781=$C$11,PRODUCT(H781,1.25),IF(M781=$C$12,PRODUCT(H781,1.25),IF(M781=$C$13,PRODUCT(H781,1.25),H781))))))))))))</f>
        <v>#VALUE!</v>
      </c>
      <c r="I782" s="112" t="s">
        <v>40</v>
      </c>
      <c r="J782" s="113" t="str">
        <f ca="1">IF($B781="","",VLOOKUP($B781,'[1]DADOS DOS PRODUTOS'!$A$1:$M$10000,5,0))</f>
        <v/>
      </c>
      <c r="K782" s="113" t="str">
        <f ca="1">IF($B781="","",VLOOKUP($B781,'[1]DADOS DOS PRODUTOS'!$A$1:$M$10000,6,0))</f>
        <v/>
      </c>
      <c r="L782" s="113" t="str">
        <f ca="1">IF($B781="","",VLOOKUP($B781,'[1]DADOS DOS PRODUTOS'!$A$1:$M$10000,7,0))</f>
        <v/>
      </c>
      <c r="M782" s="17" t="str">
        <f ca="1">IF(J782&gt;0,M781," ")</f>
        <v/>
      </c>
      <c r="N782" s="112" t="str">
        <f ca="1">N781</f>
        <v/>
      </c>
      <c r="O782" s="114">
        <f ca="1">O781</f>
        <v>0</v>
      </c>
      <c r="P782" s="105" t="e">
        <f t="shared" ca="1" si="11"/>
        <v>#VALUE!</v>
      </c>
      <c r="Q782" s="106" t="str">
        <f ca="1">Q781</f>
        <v/>
      </c>
      <c r="R782" s="106" t="str">
        <f ca="1">R781</f>
        <v/>
      </c>
      <c r="S782" s="107" t="e">
        <f ca="1">IF($B$19="","",VLOOKUP($B$19,'[1]DADOS DOS PRODUTOS'!$A$1:$O$9999,16,0))</f>
        <v>#N/A</v>
      </c>
      <c r="T782" s="7"/>
      <c r="U782" s="7"/>
      <c r="V782" s="7"/>
      <c r="W782" s="7"/>
      <c r="X782" s="7" t="str">
        <f>'[1]Programação trançadeiras'!C783</f>
        <v xml:space="preserve"> </v>
      </c>
      <c r="Y782" s="7"/>
      <c r="Z782" s="7"/>
      <c r="AA782" s="7"/>
      <c r="AB782" s="7"/>
      <c r="AC782" s="7"/>
      <c r="AD782" s="7"/>
    </row>
    <row r="783" spans="1:30" ht="23.25" hidden="1" x14ac:dyDescent="0.35">
      <c r="C783" s="1"/>
      <c r="D783" s="1"/>
      <c r="E783" s="2"/>
      <c r="F783" s="2"/>
      <c r="G783" s="112" t="e">
        <f ca="1">IF(J783&gt;0,G782," ")</f>
        <v>#VALUE!</v>
      </c>
      <c r="H783" s="114" t="e">
        <f ca="1">IF(M782=$C$2,QUOTIENT(H782,0.833),IF(M782=$C$3,PRODUCT(H782,1.235),IF(M782=$C$4,PRODUCT(H782,0.75),IF(M782=$C$5,PRODUCT(H782,1.38),IF(M782=$C$6,PRODUCT(H782,1.292),IF(M782=$C$7,PRODUCT(H782,1.292),IF(M782=$C$8,PRODUCT(H782,0.391),IF(M782=$C$9,PRODUCT(H782,1.2),IF(M782=$C$10,PRODUCT(H782,1.25),IF(M782=$C$11,PRODUCT(H782,1.25),IF(M782=$C$12,PRODUCT(H782,1.25),IF(M782=$C$13,PRODUCT(H782,1.25),H782))))))))))))</f>
        <v>#VALUE!</v>
      </c>
      <c r="I783" s="112" t="s">
        <v>40</v>
      </c>
      <c r="J783" s="112" t="str">
        <f ca="1">IF($B781="","",VLOOKUP($B781,'[1]DADOS DOS PRODUTOS'!$A$1:$M$10000,11,0))</f>
        <v/>
      </c>
      <c r="K783" s="112" t="str">
        <f ca="1">IF($B781="","",VLOOKUP($B781,'[1]DADOS DOS PRODUTOS'!$A$1:$M$10000,12,0))</f>
        <v/>
      </c>
      <c r="L783" s="112" t="str">
        <f ca="1">IF($B781="","",VLOOKUP($B781,'[1]DADOS DOS PRODUTOS'!$A$1:$M$10000,13,0))</f>
        <v/>
      </c>
      <c r="M783" s="17" t="str">
        <f ca="1">IF(J783&gt;0,M781," ")</f>
        <v/>
      </c>
      <c r="N783" s="112" t="str">
        <f ca="1">N782</f>
        <v/>
      </c>
      <c r="O783" s="114">
        <f ca="1">O781</f>
        <v>0</v>
      </c>
      <c r="P783" s="105" t="e">
        <f t="shared" ca="1" si="11"/>
        <v>#VALUE!</v>
      </c>
      <c r="Q783" s="106" t="str">
        <f ca="1">Q781</f>
        <v/>
      </c>
      <c r="R783" s="106" t="str">
        <f ca="1">R781</f>
        <v/>
      </c>
      <c r="S783" s="107" t="e">
        <f ca="1">IF($B$19="","",VLOOKUP($B$19,'[1]DADOS DOS PRODUTOS'!$A$1:$O$9999,16,0))</f>
        <v>#N/A</v>
      </c>
      <c r="T783" s="7"/>
      <c r="U783" s="7"/>
      <c r="V783" s="7"/>
      <c r="W783" s="7"/>
      <c r="X783" s="7" t="str">
        <f>'[1]Programação trançadeiras'!C784</f>
        <v xml:space="preserve"> </v>
      </c>
      <c r="Y783" s="7"/>
      <c r="Z783" s="7"/>
      <c r="AA783" s="7"/>
      <c r="AB783" s="7"/>
      <c r="AC783" s="7"/>
      <c r="AD783" s="7"/>
    </row>
    <row r="784" spans="1:30" ht="23.25" hidden="1" x14ac:dyDescent="0.35">
      <c r="B784" t="e">
        <f ca="1">IF(H784&gt;0,B781," ")</f>
        <v>#VALUE!</v>
      </c>
      <c r="C784" s="1"/>
      <c r="D784" s="108"/>
      <c r="E784" s="109"/>
      <c r="F784" s="116" t="e">
        <f ca="1">B784</f>
        <v>#VALUE!</v>
      </c>
      <c r="G784" s="18" t="e">
        <f ca="1">IF(H784&gt;0,1," ")</f>
        <v>#VALUE!</v>
      </c>
      <c r="H784" s="111" t="e">
        <f ca="1">SMALL('[1]Planejamento Trançadeira'!C128:FJ128,COUNTIF('[1]Planejamento Trançadeira'!C128:FJ128,0)+1)</f>
        <v>#VALUE!</v>
      </c>
      <c r="I784" s="112" t="s">
        <v>40</v>
      </c>
      <c r="J784" s="113" t="e">
        <f ca="1">IF($B784="","",VLOOKUP($B784,'[1]DADOS DOS PRODUTOS'!$A$1:$M$10000,2,0))</f>
        <v>#VALUE!</v>
      </c>
      <c r="K784" s="113" t="e">
        <f ca="1">IF($B784="","",VLOOKUP($B784,'[1]DADOS DOS PRODUTOS'!$A$1:$M$10000,3,0))</f>
        <v>#VALUE!</v>
      </c>
      <c r="L784" s="17" t="e">
        <f ca="1">IF($B784="","",VLOOKUP($B784,'[1]DADOS DOS PRODUTOS'!$A$1:$M$10000,4,0))</f>
        <v>#VALUE!</v>
      </c>
      <c r="M784" s="17" t="e">
        <f ca="1">IF(J784&gt;0,M781," ")</f>
        <v>#VALUE!</v>
      </c>
      <c r="N784" s="112" t="str">
        <f ca="1">N783</f>
        <v/>
      </c>
      <c r="O784" s="114">
        <f ca="1">O783</f>
        <v>0</v>
      </c>
      <c r="P784" s="105" t="e">
        <f t="shared" ca="1" si="11"/>
        <v>#VALUE!</v>
      </c>
      <c r="Q784" s="107" t="str">
        <f ca="1">Q781</f>
        <v/>
      </c>
      <c r="R784" s="106" t="str">
        <f ca="1">R783</f>
        <v/>
      </c>
      <c r="S784" s="107" t="e">
        <f ca="1">IF($B$19="","",VLOOKUP($B$19,'[1]DADOS DOS PRODUTOS'!$A$1:$O$9999,16,0))</f>
        <v>#N/A</v>
      </c>
      <c r="T784" s="7">
        <f ca="1">IFERROR(M784,0)</f>
        <v>0</v>
      </c>
      <c r="U784" s="7"/>
      <c r="V784" s="7"/>
      <c r="W784" s="7"/>
      <c r="X784" s="7" t="str">
        <f>'[1]Programação trançadeiras'!C785</f>
        <v xml:space="preserve"> </v>
      </c>
      <c r="Y784" s="7"/>
      <c r="Z784" s="7"/>
      <c r="AA784" s="7"/>
      <c r="AB784" s="7"/>
      <c r="AC784" s="7"/>
      <c r="AD784" s="7"/>
    </row>
    <row r="785" spans="1:30" ht="23.25" hidden="1" x14ac:dyDescent="0.35">
      <c r="C785" s="1"/>
      <c r="D785" s="1"/>
      <c r="E785" s="2"/>
      <c r="F785" s="2"/>
      <c r="G785" s="113" t="e">
        <f ca="1">IF(J785&gt;0,G784," ")</f>
        <v>#VALUE!</v>
      </c>
      <c r="H785" s="114" t="e">
        <f ca="1">IF(M784=$C$2,QUOTIENT(H784,0.833),IF(M784=$C$3,PRODUCT(H784,1.235),IF(M784=$C$4,PRODUCT(H784,0.75),IF(M784=$C$5,PRODUCT(H784,1.38),IF(M784=$C$6,PRODUCT(H784,1.292),IF(M784=$C$7,PRODUCT(H784,1.292),IF(M784=$C$8,PRODUCT(H784,0.391),IF(M784=$C$9,PRODUCT(H784,1.2),IF(M784=$C$10,PRODUCT(H784,1.25),IF(M784=$C$11,PRODUCT(H784,1.25),IF(M784=$C$12,PRODUCT(H784,1.25),IF(M784=$C$13,PRODUCT(H784,1.25),H784))))))))))))</f>
        <v>#VALUE!</v>
      </c>
      <c r="I785" s="112" t="s">
        <v>40</v>
      </c>
      <c r="J785" s="113" t="e">
        <f ca="1">IF($B784="","",VLOOKUP($B784,'[1]DADOS DOS PRODUTOS'!$A$1:$M$10000,5,0))</f>
        <v>#VALUE!</v>
      </c>
      <c r="K785" s="113" t="e">
        <f ca="1">IF($B784="","",VLOOKUP($B784,'[1]DADOS DOS PRODUTOS'!$A$1:$M$10000,6,0))</f>
        <v>#VALUE!</v>
      </c>
      <c r="L785" s="113" t="e">
        <f ca="1">IF($B784="","",VLOOKUP($B784,'[1]DADOS DOS PRODUTOS'!$A$1:$M$10000,7,0))</f>
        <v>#VALUE!</v>
      </c>
      <c r="M785" s="17" t="e">
        <f ca="1">IF(J785&gt;0,M781," ")</f>
        <v>#VALUE!</v>
      </c>
      <c r="N785" s="112" t="str">
        <f ca="1">N784</f>
        <v/>
      </c>
      <c r="O785" s="114">
        <f ca="1">O784</f>
        <v>0</v>
      </c>
      <c r="P785" s="105" t="e">
        <f t="shared" ca="1" si="11"/>
        <v>#VALUE!</v>
      </c>
      <c r="Q785" s="106" t="str">
        <f ca="1">Q781</f>
        <v/>
      </c>
      <c r="R785" s="106" t="str">
        <f ca="1">R783</f>
        <v/>
      </c>
      <c r="S785" s="107" t="e">
        <f ca="1">IF($B$19="","",VLOOKUP($B$19,'[1]DADOS DOS PRODUTOS'!$A$1:$O$9999,16,0))</f>
        <v>#N/A</v>
      </c>
      <c r="T785" s="7"/>
      <c r="U785" s="7"/>
      <c r="V785" s="7"/>
      <c r="W785" s="7"/>
      <c r="X785" s="7" t="str">
        <f>'[1]Programação trançadeiras'!C786</f>
        <v xml:space="preserve"> </v>
      </c>
      <c r="Y785" s="7"/>
      <c r="Z785" s="7"/>
      <c r="AA785" s="7"/>
      <c r="AB785" s="7"/>
      <c r="AC785" s="7"/>
      <c r="AD785" s="7"/>
    </row>
    <row r="786" spans="1:30" ht="23.25" hidden="1" x14ac:dyDescent="0.35">
      <c r="C786" s="1"/>
      <c r="D786" s="1"/>
      <c r="E786" s="2"/>
      <c r="F786" s="2"/>
      <c r="G786" s="113" t="e">
        <f ca="1">IF(J786&gt;0,G785," ")</f>
        <v>#VALUE!</v>
      </c>
      <c r="H786" s="114" t="e">
        <f ca="1">IF(M785=$C$2,QUOTIENT(H785,0.833),IF(M785=$C$3,PRODUCT(H785,1.235),IF(M785=$C$4,PRODUCT(H785,0.75),IF(M785=$C$5,PRODUCT(H785,1.38),IF(M785=$C$6,PRODUCT(H785,1.292),IF(M785=$C$7,PRODUCT(H785,1.292),IF(M785=$C$8,PRODUCT(H785,0.391),IF(M785=$C$9,PRODUCT(H785,1.2),IF(M785=$C$10,PRODUCT(H785,1.25),IF(M785=$C$11,PRODUCT(H785,1.25),IF(M785=$C$12,PRODUCT(H785,1.25),IF(M785=$C$13,PRODUCT(H785,1.25),H785))))))))))))</f>
        <v>#VALUE!</v>
      </c>
      <c r="I786" s="112" t="s">
        <v>40</v>
      </c>
      <c r="J786" s="112" t="e">
        <f ca="1">IF($B784="","",VLOOKUP($B784,'[1]DADOS DOS PRODUTOS'!$A$1:$M$10000,11,0))</f>
        <v>#VALUE!</v>
      </c>
      <c r="K786" s="112" t="e">
        <f ca="1">IF($B784="","",VLOOKUP($B784,'[1]DADOS DOS PRODUTOS'!$A$1:$M$10000,12,0))</f>
        <v>#VALUE!</v>
      </c>
      <c r="L786" s="112" t="e">
        <f ca="1">IF($B784="","",VLOOKUP($B784,'[1]DADOS DOS PRODUTOS'!$A$1:$M$10000,13,0))</f>
        <v>#VALUE!</v>
      </c>
      <c r="M786" s="17" t="e">
        <f ca="1">IF(J786&gt;0,M781," ")</f>
        <v>#VALUE!</v>
      </c>
      <c r="N786" s="112" t="str">
        <f ca="1">N785</f>
        <v/>
      </c>
      <c r="O786" s="114">
        <f ca="1">O785</f>
        <v>0</v>
      </c>
      <c r="P786" s="105" t="e">
        <f t="shared" ca="1" si="11"/>
        <v>#VALUE!</v>
      </c>
      <c r="Q786" s="106" t="str">
        <f ca="1">Q781</f>
        <v/>
      </c>
      <c r="R786" s="106" t="str">
        <f ca="1">R783</f>
        <v/>
      </c>
      <c r="S786" s="107" t="e">
        <f ca="1">IF($B$19="","",VLOOKUP($B$19,'[1]DADOS DOS PRODUTOS'!$A$1:$O$9999,16,0))</f>
        <v>#N/A</v>
      </c>
      <c r="T786" s="7"/>
      <c r="U786" s="7"/>
      <c r="V786" s="7"/>
      <c r="W786" s="7"/>
      <c r="X786" s="7" t="str">
        <f>'[1]Programação trançadeiras'!C787</f>
        <v xml:space="preserve"> </v>
      </c>
      <c r="Y786" s="7"/>
      <c r="Z786" s="7"/>
      <c r="AA786" s="7"/>
      <c r="AB786" s="7"/>
      <c r="AC786" s="7"/>
      <c r="AD786" s="7"/>
    </row>
    <row r="787" spans="1:30" ht="23.25" hidden="1" x14ac:dyDescent="0.35">
      <c r="A787">
        <v>13</v>
      </c>
      <c r="B787" s="110" t="str">
        <f ca="1">'[1]Programação trançadeiras'!I131</f>
        <v/>
      </c>
      <c r="C787" s="1">
        <f ca="1">'[1]Programação trançadeiras'!J131</f>
        <v>0</v>
      </c>
      <c r="D787" s="108" t="e">
        <f ca="1">(Q787*C787)/R787</f>
        <v>#VALUE!</v>
      </c>
      <c r="E787" s="109" t="e">
        <f ca="1">D787/Q787</f>
        <v>#VALUE!</v>
      </c>
      <c r="F787" s="116" t="str">
        <f ca="1">B787</f>
        <v/>
      </c>
      <c r="G787" s="95" t="e">
        <f ca="1">IF(H787&lt;Q787,1,W787)</f>
        <v>#VALUE!</v>
      </c>
      <c r="H787" s="96" t="e">
        <f ca="1">IF(D787&gt;Q787,Q787,IF(D787&lt;Q787,D787,D787))</f>
        <v>#VALUE!</v>
      </c>
      <c r="I787" s="97" t="s">
        <v>40</v>
      </c>
      <c r="J787" s="98" t="str">
        <f ca="1">IF($B787="","",VLOOKUP($B787,'[1]DADOS DOS PRODUTOS'!$A$1:$M$10000,2,0))</f>
        <v/>
      </c>
      <c r="K787" s="98" t="str">
        <f ca="1">IF($B787="","",VLOOKUP($B787,'[1]DADOS DOS PRODUTOS'!$A$1:$M$10000,3,0))</f>
        <v/>
      </c>
      <c r="L787" s="99" t="str">
        <f ca="1">IF($B787="","",VLOOKUP($B787,'[1]DADOS DOS PRODUTOS'!$A$1:$M$10000,4,0))</f>
        <v/>
      </c>
      <c r="M787" s="99" t="str">
        <f ca="1">IF(B787="","",VLOOKUP(B787,'[1]DADOS DOS PRODUTOS'!$A$1:$M$10000,8,0))</f>
        <v/>
      </c>
      <c r="N787" s="97" t="str">
        <f ca="1">IF(B787="","",VLOOKUP(B787,'[1]DADOS DOS PRODUTOS'!$A$1:$M$10000,9,0))</f>
        <v/>
      </c>
      <c r="O787" s="100">
        <f ca="1">C787</f>
        <v>0</v>
      </c>
      <c r="P787" s="101" t="e">
        <f t="shared" ref="P787:P850" ca="1" si="12">IF(G787&gt;0,TRUE,FALSE)</f>
        <v>#VALUE!</v>
      </c>
      <c r="Q787" s="102" t="str">
        <f ca="1">IF(B787="","",VLOOKUP(B787,'[1]DADOS DOS PRODUTOS'!$A$1:$N$9999,14,0))</f>
        <v/>
      </c>
      <c r="R787" s="102" t="str">
        <f ca="1">IF(B787="","",VLOOKUP(B787,'[1]DADOS DOS PRODUTOS'!$A$1:$O$9999,15,0))</f>
        <v/>
      </c>
      <c r="S787" s="102" t="str">
        <f ca="1">IF(B787="","",VLOOKUP(B787,'[1]DADOS DOS PRODUTOS'!$A$1:$O$9999,16,0))</f>
        <v/>
      </c>
      <c r="T787" s="90" t="str">
        <f ca="1">IFERROR(M787,0)</f>
        <v/>
      </c>
      <c r="U787" s="90"/>
      <c r="V787" s="90" t="str">
        <f ca="1">LEFT(B787,4)</f>
        <v/>
      </c>
      <c r="W787" s="103">
        <f>COUNTIF('[1]Planejamento Trançadeira'!C137:APM137,'[1]Planejamento Trançadeira'!A137)</f>
        <v>1103</v>
      </c>
      <c r="X787" s="7" t="str">
        <f>'[1]Programação trançadeiras'!C788</f>
        <v xml:space="preserve"> </v>
      </c>
      <c r="Y787" s="7"/>
      <c r="Z787" s="7"/>
      <c r="AA787" s="7"/>
      <c r="AB787" s="7"/>
      <c r="AC787" s="7"/>
      <c r="AD787" s="7"/>
    </row>
    <row r="788" spans="1:30" ht="23.25" hidden="1" x14ac:dyDescent="0.35">
      <c r="C788" s="1"/>
      <c r="D788" s="1"/>
      <c r="E788" s="2"/>
      <c r="F788" s="2"/>
      <c r="G788" s="98" t="e">
        <f ca="1">IF(J788&gt;0,G787," ")</f>
        <v>#VALUE!</v>
      </c>
      <c r="H788" s="100" t="e">
        <f ca="1">IF(M787=$C$2,QUOTIENT(H787,0.833),IF(M787=$C$3,PRODUCT(H787,1.235),IF(M787=$C$4,PRODUCT(H787,0.75),IF(M787=$C$5,PRODUCT(H787,1.38),IF(M787=$C$6,PRODUCT(H787,1.292),IF(M787=$C$7,PRODUCT(H787,1.292),IF(M787=$C$8,PRODUCT(H787,0.391),IF(M787=$C$9,PRODUCT(H787,1.2),IF(M787=$C$10,PRODUCT(H787,1.25),IF(M787=$C$11,PRODUCT(H787,1.25),IF(M787=$C$12,PRODUCT(H787,1.25),IF(M787=$C$13,PRODUCT(H787,1.25),H787))))))))))))</f>
        <v>#VALUE!</v>
      </c>
      <c r="I788" s="97" t="s">
        <v>40</v>
      </c>
      <c r="J788" s="98" t="str">
        <f ca="1">IF($B787="","",VLOOKUP($B787,'[1]DADOS DOS PRODUTOS'!$A$1:$M$10000,5,0))</f>
        <v/>
      </c>
      <c r="K788" s="98" t="str">
        <f ca="1">IF($B787="","",VLOOKUP($B787,'[1]DADOS DOS PRODUTOS'!$A$1:$M$10000,6,0))</f>
        <v/>
      </c>
      <c r="L788" s="98" t="str">
        <f ca="1">IF($B787="","",VLOOKUP($B787,'[1]DADOS DOS PRODUTOS'!$A$1:$M$10000,7,0))</f>
        <v/>
      </c>
      <c r="M788" s="99" t="str">
        <f ca="1">IF(J788&gt;0,M787," ")</f>
        <v/>
      </c>
      <c r="N788" s="97" t="str">
        <f ca="1">N787</f>
        <v/>
      </c>
      <c r="O788" s="100">
        <f ca="1">O787</f>
        <v>0</v>
      </c>
      <c r="P788" s="105" t="e">
        <f t="shared" ca="1" si="12"/>
        <v>#VALUE!</v>
      </c>
      <c r="Q788" s="106" t="str">
        <f ca="1">Q787</f>
        <v/>
      </c>
      <c r="R788" s="106" t="str">
        <f ca="1">R787</f>
        <v/>
      </c>
      <c r="S788" s="107" t="e">
        <f ca="1">IF($B$19="","",VLOOKUP($B$19,'[1]DADOS DOS PRODUTOS'!$A$1:$O$9999,16,0))</f>
        <v>#N/A</v>
      </c>
      <c r="T788" s="7"/>
      <c r="U788" s="7"/>
      <c r="V788" s="7"/>
      <c r="W788" s="7"/>
      <c r="X788" s="7" t="str">
        <f>'[1]Programação trançadeiras'!C789</f>
        <v xml:space="preserve"> </v>
      </c>
      <c r="Y788" s="7"/>
      <c r="Z788" s="7"/>
      <c r="AA788" s="7"/>
      <c r="AB788" s="7"/>
      <c r="AC788" s="7"/>
      <c r="AD788" s="7"/>
    </row>
    <row r="789" spans="1:30" ht="23.25" hidden="1" x14ac:dyDescent="0.35">
      <c r="C789" s="1"/>
      <c r="D789" s="1"/>
      <c r="E789" s="2"/>
      <c r="F789" s="2"/>
      <c r="G789" s="97" t="e">
        <f ca="1">IF(J789&gt;0,G788," ")</f>
        <v>#VALUE!</v>
      </c>
      <c r="H789" s="100" t="e">
        <f ca="1">IF(M788=$C$2,QUOTIENT(H788,0.833),IF(M788=$C$3,PRODUCT(H788,1.235),IF(M788=$C$4,PRODUCT(H788,0.75),IF(M788=$C$5,PRODUCT(H788,1.38),IF(M788=$C$6,PRODUCT(H788,1.292),IF(M788=$C$7,PRODUCT(H788,1.292),IF(M788=$C$8,PRODUCT(H788,0.391),IF(M788=$C$9,PRODUCT(H788,1.2),IF(M788=$C$10,PRODUCT(H788,1.25),IF(M788=$C$11,PRODUCT(H788,1.25),IF(M788=$C$12,PRODUCT(H788,1.25),IF(M788=$C$13,PRODUCT(H788,1.25),H788))))))))))))</f>
        <v>#VALUE!</v>
      </c>
      <c r="I789" s="97" t="s">
        <v>40</v>
      </c>
      <c r="J789" s="97" t="str">
        <f ca="1">IF($B787="","",VLOOKUP($B787,'[1]DADOS DOS PRODUTOS'!$A$1:$M$10000,11,0))</f>
        <v/>
      </c>
      <c r="K789" s="97" t="str">
        <f ca="1">IF($B787="","",VLOOKUP($B787,'[1]DADOS DOS PRODUTOS'!$A$1:$M$10000,12,0))</f>
        <v/>
      </c>
      <c r="L789" s="97" t="str">
        <f ca="1">IF($B787="","",VLOOKUP($B787,'[1]DADOS DOS PRODUTOS'!$A$1:$M$10000,13,0))</f>
        <v/>
      </c>
      <c r="M789" s="99" t="str">
        <f ca="1">IF(J789&gt;0,M787," ")</f>
        <v/>
      </c>
      <c r="N789" s="97" t="str">
        <f ca="1">N788</f>
        <v/>
      </c>
      <c r="O789" s="100">
        <f ca="1">O787</f>
        <v>0</v>
      </c>
      <c r="P789" s="105" t="e">
        <f t="shared" ca="1" si="12"/>
        <v>#VALUE!</v>
      </c>
      <c r="Q789" s="106" t="str">
        <f ca="1">Q787</f>
        <v/>
      </c>
      <c r="R789" s="106" t="str">
        <f ca="1">R787</f>
        <v/>
      </c>
      <c r="S789" s="107" t="e">
        <f ca="1">IF($B$19="","",VLOOKUP($B$19,'[1]DADOS DOS PRODUTOS'!$A$1:$O$9999,16,0))</f>
        <v>#N/A</v>
      </c>
      <c r="T789" s="7"/>
      <c r="U789" s="7"/>
      <c r="V789" s="7"/>
      <c r="W789" s="7"/>
      <c r="X789" s="7" t="str">
        <f>'[1]Programação trançadeiras'!C790</f>
        <v xml:space="preserve"> </v>
      </c>
      <c r="Y789" s="7"/>
      <c r="Z789" s="7"/>
      <c r="AA789" s="7"/>
      <c r="AB789" s="7"/>
      <c r="AC789" s="7"/>
      <c r="AD789" s="7"/>
    </row>
    <row r="790" spans="1:30" ht="23.25" hidden="1" x14ac:dyDescent="0.35">
      <c r="B790" t="e">
        <f ca="1">IF(H790&gt;0,B787," ")</f>
        <v>#VALUE!</v>
      </c>
      <c r="C790" s="1"/>
      <c r="D790" s="108"/>
      <c r="E790" s="109"/>
      <c r="F790" s="116" t="e">
        <f ca="1">B790</f>
        <v>#VALUE!</v>
      </c>
      <c r="G790" s="95" t="e">
        <f ca="1">IF(H790&gt;0,1," ")</f>
        <v>#VALUE!</v>
      </c>
      <c r="H790" s="96" t="e">
        <f ca="1">SMALL('[1]Planejamento Trançadeira'!C129:FJ129,COUNTIF('[1]Planejamento Trançadeira'!C129:FJ129,0)+1)</f>
        <v>#VALUE!</v>
      </c>
      <c r="I790" s="97" t="s">
        <v>40</v>
      </c>
      <c r="J790" s="98" t="e">
        <f ca="1">IF($B790="","",VLOOKUP($B790,'[1]DADOS DOS PRODUTOS'!$A$1:$M$10000,2,0))</f>
        <v>#VALUE!</v>
      </c>
      <c r="K790" s="98" t="e">
        <f ca="1">IF($B790="","",VLOOKUP($B790,'[1]DADOS DOS PRODUTOS'!$A$1:$M$10000,3,0))</f>
        <v>#VALUE!</v>
      </c>
      <c r="L790" s="99" t="e">
        <f ca="1">IF($B790="","",VLOOKUP($B790,'[1]DADOS DOS PRODUTOS'!$A$1:$M$10000,4,0))</f>
        <v>#VALUE!</v>
      </c>
      <c r="M790" s="99" t="e">
        <f ca="1">IF(J790&gt;0,M787," ")</f>
        <v>#VALUE!</v>
      </c>
      <c r="N790" s="97" t="str">
        <f ca="1">N789</f>
        <v/>
      </c>
      <c r="O790" s="100">
        <f ca="1">O789</f>
        <v>0</v>
      </c>
      <c r="P790" s="105" t="e">
        <f t="shared" ca="1" si="12"/>
        <v>#VALUE!</v>
      </c>
      <c r="Q790" s="107" t="str">
        <f ca="1">Q787</f>
        <v/>
      </c>
      <c r="R790" s="106" t="str">
        <f ca="1">R789</f>
        <v/>
      </c>
      <c r="S790" s="107" t="e">
        <f ca="1">IF($B$19="","",VLOOKUP($B$19,'[1]DADOS DOS PRODUTOS'!$A$1:$O$9999,16,0))</f>
        <v>#N/A</v>
      </c>
      <c r="T790" s="7">
        <f ca="1">IFERROR(M790,0)</f>
        <v>0</v>
      </c>
      <c r="U790" s="7"/>
      <c r="V790" s="7"/>
      <c r="W790" s="7"/>
      <c r="X790" s="7" t="str">
        <f>'[1]Programação trançadeiras'!C791</f>
        <v xml:space="preserve"> </v>
      </c>
      <c r="Y790" s="7"/>
      <c r="Z790" s="7"/>
      <c r="AA790" s="7"/>
      <c r="AB790" s="7"/>
      <c r="AC790" s="7"/>
      <c r="AD790" s="7"/>
    </row>
    <row r="791" spans="1:30" ht="23.25" hidden="1" x14ac:dyDescent="0.35">
      <c r="C791" s="1"/>
      <c r="D791" s="1"/>
      <c r="E791" s="2"/>
      <c r="F791" s="2"/>
      <c r="G791" s="98" t="e">
        <f ca="1">IF(J791&gt;0,G790," ")</f>
        <v>#VALUE!</v>
      </c>
      <c r="H791" s="100" t="e">
        <f ca="1">IF(M790=$C$2,QUOTIENT(H790,0.833),IF(M790=$C$3,PRODUCT(H790,1.235),IF(M790=$C$4,PRODUCT(H790,0.75),IF(M790=$C$5,PRODUCT(H790,1.38),IF(M790=$C$6,PRODUCT(H790,1.292),IF(M790=$C$7,PRODUCT(H790,1.292),IF(M790=$C$8,PRODUCT(H790,0.391),IF(M790=$C$9,PRODUCT(H790,1.2),IF(M790=$C$10,PRODUCT(H790,1.25),IF(M790=$C$11,PRODUCT(H790,1.25),IF(M790=$C$12,PRODUCT(H790,1.25),IF(M790=$C$13,PRODUCT(H790,1.25),H790))))))))))))</f>
        <v>#VALUE!</v>
      </c>
      <c r="I791" s="97" t="s">
        <v>40</v>
      </c>
      <c r="J791" s="98" t="e">
        <f ca="1">IF($B790="","",VLOOKUP($B790,'[1]DADOS DOS PRODUTOS'!$A$1:$M$10000,5,0))</f>
        <v>#VALUE!</v>
      </c>
      <c r="K791" s="98" t="e">
        <f ca="1">IF($B790="","",VLOOKUP($B790,'[1]DADOS DOS PRODUTOS'!$A$1:$M$10000,6,0))</f>
        <v>#VALUE!</v>
      </c>
      <c r="L791" s="98" t="e">
        <f ca="1">IF($B790="","",VLOOKUP($B790,'[1]DADOS DOS PRODUTOS'!$A$1:$M$10000,7,0))</f>
        <v>#VALUE!</v>
      </c>
      <c r="M791" s="99" t="e">
        <f ca="1">IF(J791&gt;0,M787," ")</f>
        <v>#VALUE!</v>
      </c>
      <c r="N791" s="97" t="str">
        <f ca="1">N790</f>
        <v/>
      </c>
      <c r="O791" s="100">
        <f ca="1">O790</f>
        <v>0</v>
      </c>
      <c r="P791" s="105" t="e">
        <f t="shared" ca="1" si="12"/>
        <v>#VALUE!</v>
      </c>
      <c r="Q791" s="106" t="str">
        <f ca="1">Q787</f>
        <v/>
      </c>
      <c r="R791" s="106" t="str">
        <f ca="1">R789</f>
        <v/>
      </c>
      <c r="S791" s="107" t="e">
        <f ca="1">IF($B$19="","",VLOOKUP($B$19,'[1]DADOS DOS PRODUTOS'!$A$1:$O$9999,16,0))</f>
        <v>#N/A</v>
      </c>
      <c r="T791" s="7"/>
      <c r="U791" s="7"/>
      <c r="V791" s="7"/>
      <c r="W791" s="7"/>
      <c r="X791" s="7" t="str">
        <f>'[1]Programação trançadeiras'!C792</f>
        <v xml:space="preserve"> </v>
      </c>
      <c r="Y791" s="7"/>
      <c r="Z791" s="7"/>
      <c r="AA791" s="7"/>
      <c r="AB791" s="7"/>
      <c r="AC791" s="7"/>
      <c r="AD791" s="7"/>
    </row>
    <row r="792" spans="1:30" ht="23.25" hidden="1" x14ac:dyDescent="0.35">
      <c r="C792" s="1"/>
      <c r="D792" s="1"/>
      <c r="E792" s="2"/>
      <c r="F792" s="2"/>
      <c r="G792" s="98" t="e">
        <f ca="1">IF(J792&gt;0,G791," ")</f>
        <v>#VALUE!</v>
      </c>
      <c r="H792" s="100" t="e">
        <f ca="1">IF(M791=$C$2,QUOTIENT(H791,0.833),IF(M791=$C$3,PRODUCT(H791,1.235),IF(M791=$C$4,PRODUCT(H791,0.75),IF(M791=$C$5,PRODUCT(H791,1.38),IF(M791=$C$6,PRODUCT(H791,1.292),IF(M791=$C$7,PRODUCT(H791,1.292),IF(M791=$C$8,PRODUCT(H791,0.391),IF(M791=$C$9,PRODUCT(H791,1.2),IF(M791=$C$10,PRODUCT(H791,1.25),IF(M791=$C$11,PRODUCT(H791,1.25),IF(M791=$C$12,PRODUCT(H791,1.25),IF(M791=$C$13,PRODUCT(H791,1.25),H791))))))))))))</f>
        <v>#VALUE!</v>
      </c>
      <c r="I792" s="97" t="s">
        <v>40</v>
      </c>
      <c r="J792" s="97" t="e">
        <f ca="1">IF($B790="","",VLOOKUP($B790,'[1]DADOS DOS PRODUTOS'!$A$1:$M$10000,11,0))</f>
        <v>#VALUE!</v>
      </c>
      <c r="K792" s="97" t="e">
        <f ca="1">IF($B790="","",VLOOKUP($B790,'[1]DADOS DOS PRODUTOS'!$A$1:$M$10000,12,0))</f>
        <v>#VALUE!</v>
      </c>
      <c r="L792" s="97" t="e">
        <f ca="1">IF($B790="","",VLOOKUP($B790,'[1]DADOS DOS PRODUTOS'!$A$1:$M$10000,13,0))</f>
        <v>#VALUE!</v>
      </c>
      <c r="M792" s="99" t="e">
        <f ca="1">IF(J792&gt;0,M787," ")</f>
        <v>#VALUE!</v>
      </c>
      <c r="N792" s="97" t="str">
        <f ca="1">N791</f>
        <v/>
      </c>
      <c r="O792" s="100">
        <f ca="1">O791</f>
        <v>0</v>
      </c>
      <c r="P792" s="105" t="e">
        <f t="shared" ca="1" si="12"/>
        <v>#VALUE!</v>
      </c>
      <c r="Q792" s="106" t="str">
        <f ca="1">Q787</f>
        <v/>
      </c>
      <c r="R792" s="106" t="str">
        <f ca="1">R789</f>
        <v/>
      </c>
      <c r="S792" s="107" t="e">
        <f ca="1">IF($B$19="","",VLOOKUP($B$19,'[1]DADOS DOS PRODUTOS'!$A$1:$O$9999,16,0))</f>
        <v>#N/A</v>
      </c>
      <c r="T792" s="7"/>
      <c r="U792" s="7"/>
      <c r="V792" s="7"/>
      <c r="W792" s="7"/>
      <c r="X792" s="7" t="str">
        <f>'[1]Programação trançadeiras'!C793</f>
        <v xml:space="preserve"> </v>
      </c>
      <c r="Y792" s="7"/>
      <c r="Z792" s="7"/>
      <c r="AA792" s="7"/>
      <c r="AB792" s="7"/>
      <c r="AC792" s="7"/>
      <c r="AD792" s="7"/>
    </row>
    <row r="793" spans="1:30" hidden="1" x14ac:dyDescent="0.25">
      <c r="C793" s="1"/>
      <c r="D793" s="1"/>
      <c r="E793" s="2"/>
      <c r="F793" s="118" t="s">
        <v>3</v>
      </c>
      <c r="G793" s="119">
        <f ca="1">IFERROR(J793,0)</f>
        <v>0</v>
      </c>
      <c r="H793" s="120" t="str">
        <f ca="1">'[1]Programação trançadeiras'!I3</f>
        <v xml:space="preserve"> </v>
      </c>
      <c r="I793" s="120" t="e">
        <f ca="1">'[1]Programação trançadeiras'!L3</f>
        <v>#N/A</v>
      </c>
      <c r="J793" s="120" t="e">
        <f ca="1">'[1]Programação trançadeiras'!Q3</f>
        <v>#N/A</v>
      </c>
      <c r="K793" s="121"/>
      <c r="L793" s="120" t="e">
        <f ca="1">'[1]Programação trançadeiras'!M3</f>
        <v>#N/A</v>
      </c>
      <c r="M793" s="120" t="e">
        <f ca="1">'[1]Programação trançadeiras'!R3</f>
        <v>#N/A</v>
      </c>
      <c r="N793" s="122" t="e">
        <f ca="1">'[1]Programação trançadeiras'!N3</f>
        <v>#N/A</v>
      </c>
      <c r="O793" s="120" t="e">
        <f ca="1">'[1]Programação trançadeiras'!S3</f>
        <v>#N/A</v>
      </c>
      <c r="P793" s="120" t="e">
        <f ca="1">'[1]Programação trançadeiras'!O3</f>
        <v>#N/A</v>
      </c>
      <c r="Q793" s="120" t="e">
        <f ca="1">'[1]Programação trançadeiras'!T3</f>
        <v>#N/A</v>
      </c>
      <c r="R793" s="123" t="str">
        <f t="shared" ref="R793:R856" ca="1" si="13">CONCATENATE($G$3," ",$G$4," ",$G$5," ",$G$6," ",$G$7," ",$G$8," ",$G$9," ",$G$10," ",$G$11," ",$G$12," ",$G$13," ",$G$14," ",$G$15," ",$G$16," ",$H$4)</f>
        <v xml:space="preserve">  0             </v>
      </c>
      <c r="S793" s="122" t="e">
        <f ca="1">'[1]Programação trançadeiras'!J3</f>
        <v>#N/A</v>
      </c>
      <c r="T793" s="124">
        <f t="shared" ref="T793:T856" ca="1" si="14">$O$3</f>
        <v>46244</v>
      </c>
      <c r="U793" s="125">
        <f t="shared" ref="U793:U856" ca="1" si="15">$K$9</f>
        <v>46244</v>
      </c>
      <c r="V793" s="7"/>
      <c r="W793" s="7"/>
      <c r="X793" s="7" t="str">
        <f>'[1]Programação trançadeiras'!C182</f>
        <v xml:space="preserve"> </v>
      </c>
      <c r="Y793" s="7"/>
      <c r="Z793" s="7"/>
      <c r="AA793" s="7"/>
      <c r="AB793" s="7"/>
      <c r="AC793" s="7"/>
      <c r="AD793" s="7"/>
    </row>
    <row r="794" spans="1:30" x14ac:dyDescent="0.25">
      <c r="C794" s="1"/>
      <c r="D794" s="1"/>
      <c r="E794" s="2"/>
      <c r="F794" s="118" t="s">
        <v>3</v>
      </c>
      <c r="G794" s="119">
        <f t="shared" ref="G794:G857" ca="1" si="16">IFERROR(J794,0)</f>
        <v>0</v>
      </c>
      <c r="H794" s="120" t="str">
        <f ca="1">'[1]Programação trançadeiras'!I4</f>
        <v/>
      </c>
      <c r="I794" s="120" t="str">
        <f ca="1">'[1]Programação trançadeiras'!L4</f>
        <v/>
      </c>
      <c r="J794" s="120" t="e">
        <f ca="1">'[1]Programação trançadeiras'!Q4</f>
        <v>#VALUE!</v>
      </c>
      <c r="K794" s="121"/>
      <c r="L794" s="120" t="str">
        <f ca="1">'[1]Programação trançadeiras'!M4</f>
        <v/>
      </c>
      <c r="M794" s="120" t="e">
        <f ca="1">'[1]Programação trançadeiras'!R4</f>
        <v>#VALUE!</v>
      </c>
      <c r="N794" s="122" t="str">
        <f ca="1">'[1]Programação trançadeiras'!N4</f>
        <v/>
      </c>
      <c r="O794" s="120" t="e">
        <f ca="1">'[1]Programação trançadeiras'!S4</f>
        <v>#VALUE!</v>
      </c>
      <c r="P794" s="120" t="str">
        <f ca="1">'[1]Programação trançadeiras'!O4</f>
        <v/>
      </c>
      <c r="Q794" s="120" t="e">
        <f ca="1">'[1]Programação trançadeiras'!T4</f>
        <v>#VALUE!</v>
      </c>
      <c r="R794" s="123" t="str">
        <f t="shared" ca="1" si="13"/>
        <v xml:space="preserve">  0             </v>
      </c>
      <c r="S794" s="122">
        <f ca="1">'[1]Programação trançadeiras'!J4</f>
        <v>0</v>
      </c>
      <c r="T794" s="124">
        <f t="shared" ca="1" si="14"/>
        <v>46244</v>
      </c>
      <c r="U794" s="125">
        <f t="shared" ca="1" si="15"/>
        <v>46244</v>
      </c>
      <c r="V794" s="7"/>
      <c r="W794" s="7"/>
      <c r="X794" s="7" t="str">
        <f>'[1]Programação trançadeiras'!C183</f>
        <v xml:space="preserve"> </v>
      </c>
      <c r="Y794" s="7"/>
      <c r="Z794" s="7"/>
      <c r="AA794" s="7"/>
      <c r="AB794" s="7"/>
      <c r="AC794" s="7"/>
      <c r="AD794" s="7"/>
    </row>
    <row r="795" spans="1:30" x14ac:dyDescent="0.25">
      <c r="C795" s="1"/>
      <c r="D795" s="1"/>
      <c r="E795" s="2"/>
      <c r="G795" s="119">
        <f t="shared" ca="1" si="16"/>
        <v>0</v>
      </c>
      <c r="H795" s="120" t="str">
        <f ca="1">'[1]Programação trançadeiras'!I5</f>
        <v/>
      </c>
      <c r="I795" s="120" t="str">
        <f ca="1">'[1]Programação trançadeiras'!L5</f>
        <v/>
      </c>
      <c r="J795" s="120" t="e">
        <f ca="1">'[1]Programação trançadeiras'!Q5</f>
        <v>#VALUE!</v>
      </c>
      <c r="K795" s="126"/>
      <c r="L795" s="120" t="str">
        <f ca="1">'[1]Programação trançadeiras'!M5</f>
        <v/>
      </c>
      <c r="M795" s="120" t="e">
        <f ca="1">'[1]Programação trançadeiras'!R5</f>
        <v>#VALUE!</v>
      </c>
      <c r="N795" s="122" t="str">
        <f ca="1">'[1]Programação trançadeiras'!N5</f>
        <v/>
      </c>
      <c r="O795" s="120" t="e">
        <f ca="1">'[1]Programação trançadeiras'!S5</f>
        <v>#VALUE!</v>
      </c>
      <c r="P795" s="120" t="str">
        <f ca="1">'[1]Programação trançadeiras'!O5</f>
        <v/>
      </c>
      <c r="Q795" s="120" t="e">
        <f ca="1">'[1]Programação trançadeiras'!T5</f>
        <v>#VALUE!</v>
      </c>
      <c r="R795" s="123" t="str">
        <f t="shared" ca="1" si="13"/>
        <v xml:space="preserve">  0             </v>
      </c>
      <c r="S795" s="122">
        <f ca="1">'[1]Programação trançadeiras'!J5</f>
        <v>0</v>
      </c>
      <c r="T795" s="124">
        <f t="shared" ca="1" si="14"/>
        <v>46244</v>
      </c>
      <c r="U795" s="125">
        <f t="shared" ca="1" si="15"/>
        <v>46244</v>
      </c>
      <c r="V795" s="7"/>
      <c r="W795" s="7"/>
      <c r="X795" s="7" t="str">
        <f>'[1]Programação trançadeiras'!C184</f>
        <v xml:space="preserve"> </v>
      </c>
      <c r="Y795" s="7"/>
      <c r="Z795" s="7"/>
      <c r="AA795" s="7"/>
      <c r="AB795" s="7"/>
      <c r="AC795" s="7"/>
      <c r="AD795" s="7"/>
    </row>
    <row r="796" spans="1:30" x14ac:dyDescent="0.25">
      <c r="C796" s="1"/>
      <c r="D796" s="1"/>
      <c r="E796" s="2"/>
      <c r="F796" s="118" t="s">
        <v>3</v>
      </c>
      <c r="G796" s="119">
        <f t="shared" ca="1" si="16"/>
        <v>0</v>
      </c>
      <c r="H796" s="120" t="str">
        <f ca="1">'[1]Programação trançadeiras'!I6</f>
        <v/>
      </c>
      <c r="I796" s="120" t="str">
        <f ca="1">'[1]Programação trançadeiras'!L6</f>
        <v/>
      </c>
      <c r="J796" s="120" t="e">
        <f ca="1">'[1]Programação trançadeiras'!Q6</f>
        <v>#VALUE!</v>
      </c>
      <c r="K796" s="121"/>
      <c r="L796" s="120" t="str">
        <f ca="1">'[1]Programação trançadeiras'!M6</f>
        <v/>
      </c>
      <c r="M796" s="120" t="e">
        <f ca="1">'[1]Programação trançadeiras'!R6</f>
        <v>#VALUE!</v>
      </c>
      <c r="N796" s="122" t="str">
        <f ca="1">'[1]Programação trançadeiras'!N6</f>
        <v/>
      </c>
      <c r="O796" s="120" t="e">
        <f ca="1">'[1]Programação trançadeiras'!S6</f>
        <v>#VALUE!</v>
      </c>
      <c r="P796" s="120" t="str">
        <f ca="1">'[1]Programação trançadeiras'!O6</f>
        <v/>
      </c>
      <c r="Q796" s="120" t="e">
        <f ca="1">'[1]Programação trançadeiras'!T6</f>
        <v>#VALUE!</v>
      </c>
      <c r="R796" s="123" t="str">
        <f t="shared" ca="1" si="13"/>
        <v xml:space="preserve">  0             </v>
      </c>
      <c r="S796" s="122">
        <f ca="1">'[1]Programação trançadeiras'!J6</f>
        <v>0</v>
      </c>
      <c r="T796" s="124">
        <f t="shared" ca="1" si="14"/>
        <v>46244</v>
      </c>
      <c r="U796" s="125">
        <f t="shared" ca="1" si="15"/>
        <v>46244</v>
      </c>
      <c r="V796" s="7"/>
      <c r="W796" s="7"/>
      <c r="X796" s="7" t="str">
        <f>'[1]Programação trançadeiras'!C185</f>
        <v xml:space="preserve"> </v>
      </c>
      <c r="Y796" s="7"/>
      <c r="Z796" s="7"/>
      <c r="AA796" s="7"/>
      <c r="AB796" s="7"/>
      <c r="AC796" s="7"/>
      <c r="AD796" s="7"/>
    </row>
    <row r="797" spans="1:30" x14ac:dyDescent="0.25">
      <c r="C797" s="1"/>
      <c r="D797" s="1"/>
      <c r="E797" s="2"/>
      <c r="F797" s="127"/>
      <c r="G797" s="119">
        <f t="shared" ca="1" si="16"/>
        <v>0</v>
      </c>
      <c r="H797" s="120" t="str">
        <f ca="1">'[1]Programação trançadeiras'!I7</f>
        <v/>
      </c>
      <c r="I797" s="120" t="str">
        <f ca="1">'[1]Programação trançadeiras'!L7</f>
        <v/>
      </c>
      <c r="J797" s="120" t="e">
        <f ca="1">'[1]Programação trançadeiras'!Q7</f>
        <v>#VALUE!</v>
      </c>
      <c r="K797" s="126"/>
      <c r="L797" s="120" t="str">
        <f ca="1">'[1]Programação trançadeiras'!M7</f>
        <v/>
      </c>
      <c r="M797" s="120" t="e">
        <f ca="1">'[1]Programação trançadeiras'!R7</f>
        <v>#VALUE!</v>
      </c>
      <c r="N797" s="122" t="str">
        <f ca="1">'[1]Programação trançadeiras'!N7</f>
        <v/>
      </c>
      <c r="O797" s="120" t="e">
        <f ca="1">'[1]Programação trançadeiras'!S7</f>
        <v>#VALUE!</v>
      </c>
      <c r="P797" s="120" t="str">
        <f ca="1">'[1]Programação trançadeiras'!O7</f>
        <v/>
      </c>
      <c r="Q797" s="120" t="e">
        <f ca="1">'[1]Programação trançadeiras'!T7</f>
        <v>#VALUE!</v>
      </c>
      <c r="R797" s="123" t="str">
        <f t="shared" ca="1" si="13"/>
        <v xml:space="preserve">  0             </v>
      </c>
      <c r="S797" s="122">
        <f ca="1">'[1]Programação trançadeiras'!J7</f>
        <v>0</v>
      </c>
      <c r="T797" s="124">
        <f t="shared" ca="1" si="14"/>
        <v>46244</v>
      </c>
      <c r="U797" s="125">
        <f t="shared" ca="1" si="15"/>
        <v>46244</v>
      </c>
      <c r="V797" s="7"/>
      <c r="W797" s="7"/>
      <c r="X797" s="7" t="str">
        <f>'[1]Programação trançadeiras'!C186</f>
        <v xml:space="preserve"> </v>
      </c>
      <c r="Y797" s="7"/>
      <c r="Z797" s="7"/>
      <c r="AA797" s="7"/>
      <c r="AB797" s="7"/>
      <c r="AC797" s="7"/>
      <c r="AD797" s="7"/>
    </row>
    <row r="798" spans="1:30" x14ac:dyDescent="0.25">
      <c r="C798" s="1"/>
      <c r="D798" s="1"/>
      <c r="E798" s="2"/>
      <c r="F798" s="128"/>
      <c r="G798" s="119">
        <f t="shared" ca="1" si="16"/>
        <v>0</v>
      </c>
      <c r="H798" s="120" t="str">
        <f ca="1">'[1]Programação trançadeiras'!I8</f>
        <v/>
      </c>
      <c r="I798" s="120" t="str">
        <f ca="1">'[1]Programação trançadeiras'!L8</f>
        <v/>
      </c>
      <c r="J798" s="120" t="e">
        <f ca="1">'[1]Programação trançadeiras'!Q8</f>
        <v>#VALUE!</v>
      </c>
      <c r="K798" s="126"/>
      <c r="L798" s="120" t="str">
        <f ca="1">'[1]Programação trançadeiras'!M8</f>
        <v/>
      </c>
      <c r="M798" s="120" t="e">
        <f ca="1">'[1]Programação trançadeiras'!R8</f>
        <v>#VALUE!</v>
      </c>
      <c r="N798" s="122" t="str">
        <f ca="1">'[1]Programação trançadeiras'!N8</f>
        <v/>
      </c>
      <c r="O798" s="120" t="e">
        <f ca="1">'[1]Programação trançadeiras'!S8</f>
        <v>#VALUE!</v>
      </c>
      <c r="P798" s="120" t="str">
        <f ca="1">'[1]Programação trançadeiras'!O8</f>
        <v/>
      </c>
      <c r="Q798" s="120" t="e">
        <f ca="1">'[1]Programação trançadeiras'!T8</f>
        <v>#VALUE!</v>
      </c>
      <c r="R798" s="123" t="str">
        <f t="shared" ca="1" si="13"/>
        <v xml:space="preserve">  0             </v>
      </c>
      <c r="S798" s="122">
        <f ca="1">'[1]Programação trançadeiras'!J8</f>
        <v>0</v>
      </c>
      <c r="T798" s="124">
        <f t="shared" ca="1" si="14"/>
        <v>46244</v>
      </c>
      <c r="U798" s="125">
        <f t="shared" ca="1" si="15"/>
        <v>46244</v>
      </c>
      <c r="V798" s="7"/>
      <c r="W798" s="7"/>
      <c r="X798" s="7" t="str">
        <f>'[1]Programação trançadeiras'!C187</f>
        <v xml:space="preserve"> </v>
      </c>
      <c r="Y798" s="7"/>
      <c r="Z798" s="7"/>
      <c r="AA798" s="7"/>
      <c r="AB798" s="7"/>
      <c r="AC798" s="7"/>
      <c r="AD798" s="7"/>
    </row>
    <row r="799" spans="1:30" x14ac:dyDescent="0.25">
      <c r="C799" s="1"/>
      <c r="D799" s="1"/>
      <c r="E799" s="2"/>
      <c r="G799" s="119">
        <f t="shared" ca="1" si="16"/>
        <v>0</v>
      </c>
      <c r="H799" s="120" t="str">
        <f ca="1">'[1]Programação trançadeiras'!I9</f>
        <v/>
      </c>
      <c r="I799" s="120" t="str">
        <f ca="1">'[1]Programação trançadeiras'!L9</f>
        <v/>
      </c>
      <c r="J799" s="120" t="e">
        <f ca="1">'[1]Programação trançadeiras'!Q9</f>
        <v>#VALUE!</v>
      </c>
      <c r="K799" s="126"/>
      <c r="L799" s="120" t="str">
        <f ca="1">'[1]Programação trançadeiras'!M9</f>
        <v/>
      </c>
      <c r="M799" s="120" t="e">
        <f ca="1">'[1]Programação trançadeiras'!R9</f>
        <v>#VALUE!</v>
      </c>
      <c r="N799" s="122" t="str">
        <f ca="1">'[1]Programação trançadeiras'!N9</f>
        <v/>
      </c>
      <c r="O799" s="120" t="e">
        <f ca="1">'[1]Programação trançadeiras'!S9</f>
        <v>#VALUE!</v>
      </c>
      <c r="P799" s="120" t="str">
        <f ca="1">'[1]Programação trançadeiras'!O9</f>
        <v/>
      </c>
      <c r="Q799" s="120" t="e">
        <f ca="1">'[1]Programação trançadeiras'!T9</f>
        <v>#VALUE!</v>
      </c>
      <c r="R799" s="123" t="str">
        <f t="shared" ca="1" si="13"/>
        <v xml:space="preserve">  0             </v>
      </c>
      <c r="S799" s="122">
        <f ca="1">'[1]Programação trançadeiras'!J9</f>
        <v>0</v>
      </c>
      <c r="T799" s="124">
        <f t="shared" ca="1" si="14"/>
        <v>46244</v>
      </c>
      <c r="U799" s="125">
        <f t="shared" ca="1" si="15"/>
        <v>46244</v>
      </c>
      <c r="V799" s="7"/>
      <c r="W799" s="7"/>
      <c r="X799" s="7" t="str">
        <f>'[1]Programação trançadeiras'!C188</f>
        <v xml:space="preserve"> </v>
      </c>
      <c r="Y799" s="7"/>
      <c r="Z799" s="7"/>
      <c r="AA799" s="7"/>
      <c r="AB799" s="7"/>
      <c r="AC799" s="7"/>
      <c r="AD799" s="7"/>
    </row>
    <row r="800" spans="1:30" x14ac:dyDescent="0.25">
      <c r="C800" s="1"/>
      <c r="D800" s="1"/>
      <c r="E800" s="2"/>
      <c r="G800" s="119">
        <f t="shared" ca="1" si="16"/>
        <v>0</v>
      </c>
      <c r="H800" s="120" t="str">
        <f ca="1">'[1]Programação trançadeiras'!I10</f>
        <v/>
      </c>
      <c r="I800" s="120" t="str">
        <f ca="1">'[1]Programação trançadeiras'!L10</f>
        <v/>
      </c>
      <c r="J800" s="120" t="e">
        <f ca="1">'[1]Programação trançadeiras'!Q10</f>
        <v>#VALUE!</v>
      </c>
      <c r="K800" s="126"/>
      <c r="L800" s="120" t="str">
        <f ca="1">'[1]Programação trançadeiras'!M10</f>
        <v/>
      </c>
      <c r="M800" s="120" t="e">
        <f ca="1">'[1]Programação trançadeiras'!R10</f>
        <v>#VALUE!</v>
      </c>
      <c r="N800" s="122" t="str">
        <f ca="1">'[1]Programação trançadeiras'!N10</f>
        <v/>
      </c>
      <c r="O800" s="120" t="e">
        <f ca="1">'[1]Programação trançadeiras'!S10</f>
        <v>#VALUE!</v>
      </c>
      <c r="P800" s="120" t="str">
        <f ca="1">'[1]Programação trançadeiras'!O10</f>
        <v/>
      </c>
      <c r="Q800" s="120" t="e">
        <f ca="1">'[1]Programação trançadeiras'!T10</f>
        <v>#VALUE!</v>
      </c>
      <c r="R800" s="123" t="str">
        <f t="shared" ca="1" si="13"/>
        <v xml:space="preserve">  0             </v>
      </c>
      <c r="S800" s="122">
        <f ca="1">'[1]Programação trançadeiras'!J10</f>
        <v>0</v>
      </c>
      <c r="T800" s="124">
        <f t="shared" ca="1" si="14"/>
        <v>46244</v>
      </c>
      <c r="U800" s="125">
        <f t="shared" ca="1" si="15"/>
        <v>46244</v>
      </c>
      <c r="V800" s="7"/>
      <c r="W800" s="7"/>
      <c r="X800" s="7" t="str">
        <f>'[1]Programação trançadeiras'!C189</f>
        <v xml:space="preserve"> </v>
      </c>
      <c r="Y800" s="7"/>
      <c r="Z800" s="7"/>
      <c r="AA800" s="7"/>
      <c r="AB800" s="7"/>
      <c r="AC800" s="7"/>
      <c r="AD800" s="7"/>
    </row>
    <row r="801" spans="3:30" hidden="1" x14ac:dyDescent="0.25">
      <c r="C801" s="1"/>
      <c r="D801" s="1"/>
      <c r="E801" s="2"/>
      <c r="G801" s="119">
        <f t="shared" ca="1" si="16"/>
        <v>0</v>
      </c>
      <c r="H801" s="120" t="str">
        <f ca="1">'[1]Programação trançadeiras'!I11</f>
        <v/>
      </c>
      <c r="I801" s="120" t="str">
        <f ca="1">'[1]Programação trançadeiras'!L11</f>
        <v/>
      </c>
      <c r="J801" s="120" t="e">
        <f ca="1">'[1]Programação trançadeiras'!Q11</f>
        <v>#VALUE!</v>
      </c>
      <c r="K801" s="126"/>
      <c r="L801" s="120" t="str">
        <f ca="1">'[1]Programação trançadeiras'!M11</f>
        <v/>
      </c>
      <c r="M801" s="120" t="e">
        <f ca="1">'[1]Programação trançadeiras'!R11</f>
        <v>#VALUE!</v>
      </c>
      <c r="N801" s="122" t="str">
        <f ca="1">'[1]Programação trançadeiras'!N11</f>
        <v/>
      </c>
      <c r="O801" s="120" t="e">
        <f ca="1">'[1]Programação trançadeiras'!S11</f>
        <v>#VALUE!</v>
      </c>
      <c r="P801" s="120" t="str">
        <f ca="1">'[1]Programação trançadeiras'!O11</f>
        <v/>
      </c>
      <c r="Q801" s="120" t="e">
        <f ca="1">'[1]Programação trançadeiras'!T11</f>
        <v>#VALUE!</v>
      </c>
      <c r="R801" s="123" t="str">
        <f t="shared" ca="1" si="13"/>
        <v xml:space="preserve">  0             </v>
      </c>
      <c r="S801" s="122">
        <f ca="1">'[1]Programação trançadeiras'!J11</f>
        <v>0</v>
      </c>
      <c r="T801" s="124">
        <f t="shared" ca="1" si="14"/>
        <v>46244</v>
      </c>
      <c r="U801" s="125">
        <f t="shared" ca="1" si="15"/>
        <v>46244</v>
      </c>
      <c r="V801" s="7"/>
      <c r="W801" s="7"/>
      <c r="X801" s="7" t="str">
        <f>'[1]Programação trançadeiras'!C190</f>
        <v xml:space="preserve"> </v>
      </c>
      <c r="Y801" s="7"/>
      <c r="Z801" s="7"/>
      <c r="AA801" s="7"/>
      <c r="AB801" s="7"/>
      <c r="AC801" s="7"/>
      <c r="AD801" s="7"/>
    </row>
    <row r="802" spans="3:30" hidden="1" x14ac:dyDescent="0.25">
      <c r="C802" s="1"/>
      <c r="D802" s="1"/>
      <c r="E802" s="2"/>
      <c r="G802" s="119">
        <f t="shared" ca="1" si="16"/>
        <v>0</v>
      </c>
      <c r="H802" s="120" t="str">
        <f ca="1">'[1]Programação trançadeiras'!I12</f>
        <v/>
      </c>
      <c r="I802" s="120" t="str">
        <f ca="1">'[1]Programação trançadeiras'!L12</f>
        <v/>
      </c>
      <c r="J802" s="120" t="e">
        <f ca="1">'[1]Programação trançadeiras'!Q12</f>
        <v>#VALUE!</v>
      </c>
      <c r="K802" s="126"/>
      <c r="L802" s="120" t="str">
        <f ca="1">'[1]Programação trançadeiras'!M12</f>
        <v/>
      </c>
      <c r="M802" s="120" t="e">
        <f ca="1">'[1]Programação trançadeiras'!R12</f>
        <v>#VALUE!</v>
      </c>
      <c r="N802" s="122" t="str">
        <f ca="1">'[1]Programação trançadeiras'!N12</f>
        <v/>
      </c>
      <c r="O802" s="120" t="e">
        <f ca="1">'[1]Programação trançadeiras'!S12</f>
        <v>#VALUE!</v>
      </c>
      <c r="P802" s="120" t="str">
        <f ca="1">'[1]Programação trançadeiras'!O12</f>
        <v/>
      </c>
      <c r="Q802" s="120" t="e">
        <f ca="1">'[1]Programação trançadeiras'!T12</f>
        <v>#VALUE!</v>
      </c>
      <c r="R802" s="123" t="str">
        <f t="shared" ca="1" si="13"/>
        <v xml:space="preserve">  0             </v>
      </c>
      <c r="S802" s="122">
        <f ca="1">'[1]Programação trançadeiras'!J12</f>
        <v>0</v>
      </c>
      <c r="T802" s="124">
        <f t="shared" ca="1" si="14"/>
        <v>46244</v>
      </c>
      <c r="U802" s="125">
        <f t="shared" ca="1" si="15"/>
        <v>46244</v>
      </c>
      <c r="V802" s="7"/>
      <c r="W802" s="7"/>
      <c r="X802" s="7" t="str">
        <f>'[1]Programação trançadeiras'!C191</f>
        <v xml:space="preserve"> </v>
      </c>
      <c r="Y802" s="7"/>
      <c r="Z802" s="7"/>
      <c r="AA802" s="7"/>
      <c r="AB802" s="7"/>
      <c r="AC802" s="7"/>
      <c r="AD802" s="7"/>
    </row>
    <row r="803" spans="3:30" hidden="1" x14ac:dyDescent="0.25">
      <c r="C803" s="1"/>
      <c r="D803" s="1"/>
      <c r="E803" s="2"/>
      <c r="F803" s="2"/>
      <c r="G803" s="119">
        <f t="shared" ca="1" si="16"/>
        <v>0</v>
      </c>
      <c r="H803" s="120" t="str">
        <f ca="1">'[1]Programação trançadeiras'!I13</f>
        <v/>
      </c>
      <c r="I803" s="120" t="str">
        <f ca="1">'[1]Programação trançadeiras'!L13</f>
        <v/>
      </c>
      <c r="J803" s="120" t="e">
        <f ca="1">'[1]Programação trançadeiras'!Q13</f>
        <v>#VALUE!</v>
      </c>
      <c r="K803" s="126"/>
      <c r="L803" s="120" t="str">
        <f ca="1">'[1]Programação trançadeiras'!M13</f>
        <v/>
      </c>
      <c r="M803" s="120" t="e">
        <f ca="1">'[1]Programação trançadeiras'!R13</f>
        <v>#VALUE!</v>
      </c>
      <c r="N803" s="122" t="str">
        <f ca="1">'[1]Programação trançadeiras'!N13</f>
        <v/>
      </c>
      <c r="O803" s="120" t="e">
        <f ca="1">'[1]Programação trançadeiras'!S13</f>
        <v>#VALUE!</v>
      </c>
      <c r="P803" s="120" t="str">
        <f ca="1">'[1]Programação trançadeiras'!O13</f>
        <v/>
      </c>
      <c r="Q803" s="120" t="e">
        <f ca="1">'[1]Programação trançadeiras'!T13</f>
        <v>#VALUE!</v>
      </c>
      <c r="R803" s="123" t="str">
        <f t="shared" ca="1" si="13"/>
        <v xml:space="preserve">  0             </v>
      </c>
      <c r="S803" s="122">
        <f ca="1">'[1]Programação trançadeiras'!J13</f>
        <v>0</v>
      </c>
      <c r="T803" s="124">
        <f t="shared" ca="1" si="14"/>
        <v>46244</v>
      </c>
      <c r="U803" s="125">
        <f t="shared" ca="1" si="15"/>
        <v>46244</v>
      </c>
      <c r="V803" s="7"/>
      <c r="W803" s="7"/>
      <c r="X803" s="7" t="str">
        <f>'[1]Programação trançadeiras'!C192</f>
        <v xml:space="preserve"> </v>
      </c>
      <c r="Y803" s="7"/>
      <c r="Z803" s="7"/>
      <c r="AA803" s="7"/>
      <c r="AB803" s="7"/>
      <c r="AC803" s="7"/>
      <c r="AD803" s="7"/>
    </row>
    <row r="804" spans="3:30" hidden="1" x14ac:dyDescent="0.25">
      <c r="C804" s="1"/>
      <c r="D804" s="1"/>
      <c r="E804" s="2"/>
      <c r="F804" s="2"/>
      <c r="G804" s="119">
        <f t="shared" ca="1" si="16"/>
        <v>0</v>
      </c>
      <c r="H804" s="120" t="str">
        <f ca="1">'[1]Programação trançadeiras'!I14</f>
        <v/>
      </c>
      <c r="I804" s="120" t="str">
        <f ca="1">'[1]Programação trançadeiras'!L14</f>
        <v/>
      </c>
      <c r="J804" s="120" t="e">
        <f ca="1">'[1]Programação trançadeiras'!Q14</f>
        <v>#VALUE!</v>
      </c>
      <c r="K804" s="126"/>
      <c r="L804" s="120" t="str">
        <f ca="1">'[1]Programação trançadeiras'!M14</f>
        <v/>
      </c>
      <c r="M804" s="120" t="e">
        <f ca="1">'[1]Programação trançadeiras'!R14</f>
        <v>#VALUE!</v>
      </c>
      <c r="N804" s="122" t="str">
        <f ca="1">'[1]Programação trançadeiras'!N14</f>
        <v/>
      </c>
      <c r="O804" s="120" t="e">
        <f ca="1">'[1]Programação trançadeiras'!S14</f>
        <v>#VALUE!</v>
      </c>
      <c r="P804" s="120" t="str">
        <f ca="1">'[1]Programação trançadeiras'!O14</f>
        <v/>
      </c>
      <c r="Q804" s="120" t="e">
        <f ca="1">'[1]Programação trançadeiras'!T14</f>
        <v>#VALUE!</v>
      </c>
      <c r="R804" s="123" t="str">
        <f t="shared" ca="1" si="13"/>
        <v xml:space="preserve">  0             </v>
      </c>
      <c r="S804" s="122">
        <f ca="1">'[1]Programação trançadeiras'!J14</f>
        <v>0</v>
      </c>
      <c r="T804" s="124">
        <f t="shared" ca="1" si="14"/>
        <v>46244</v>
      </c>
      <c r="U804" s="125">
        <f t="shared" ca="1" si="15"/>
        <v>46244</v>
      </c>
      <c r="V804" s="7"/>
      <c r="W804" s="7"/>
      <c r="X804" s="7" t="str">
        <f>'[1]Programação trançadeiras'!C193</f>
        <v xml:space="preserve"> </v>
      </c>
      <c r="Y804" s="7"/>
      <c r="Z804" s="7"/>
      <c r="AA804" s="7"/>
      <c r="AB804" s="7"/>
      <c r="AC804" s="7"/>
      <c r="AD804" s="7"/>
    </row>
    <row r="805" spans="3:30" hidden="1" x14ac:dyDescent="0.25">
      <c r="C805" s="1"/>
      <c r="D805" s="1"/>
      <c r="E805" s="2"/>
      <c r="F805" s="2"/>
      <c r="G805" s="119">
        <f t="shared" ca="1" si="16"/>
        <v>0</v>
      </c>
      <c r="H805" s="120" t="str">
        <f ca="1">'[1]Programação trançadeiras'!I15</f>
        <v/>
      </c>
      <c r="I805" s="120" t="str">
        <f ca="1">'[1]Programação trançadeiras'!L15</f>
        <v/>
      </c>
      <c r="J805" s="120" t="e">
        <f ca="1">'[1]Programação trançadeiras'!Q15</f>
        <v>#VALUE!</v>
      </c>
      <c r="K805" s="126"/>
      <c r="L805" s="120" t="str">
        <f ca="1">'[1]Programação trançadeiras'!M15</f>
        <v/>
      </c>
      <c r="M805" s="120" t="e">
        <f ca="1">'[1]Programação trançadeiras'!R15</f>
        <v>#VALUE!</v>
      </c>
      <c r="N805" s="122" t="str">
        <f ca="1">'[1]Programação trançadeiras'!N15</f>
        <v/>
      </c>
      <c r="O805" s="120" t="e">
        <f ca="1">'[1]Programação trançadeiras'!S15</f>
        <v>#VALUE!</v>
      </c>
      <c r="P805" s="120" t="str">
        <f ca="1">'[1]Programação trançadeiras'!O15</f>
        <v/>
      </c>
      <c r="Q805" s="120" t="e">
        <f ca="1">'[1]Programação trançadeiras'!T15</f>
        <v>#VALUE!</v>
      </c>
      <c r="R805" s="123" t="str">
        <f t="shared" ca="1" si="13"/>
        <v xml:space="preserve">  0             </v>
      </c>
      <c r="S805" s="122">
        <f ca="1">'[1]Programação trançadeiras'!J15</f>
        <v>0</v>
      </c>
      <c r="T805" s="124">
        <f t="shared" ca="1" si="14"/>
        <v>46244</v>
      </c>
      <c r="U805" s="125">
        <f t="shared" ca="1" si="15"/>
        <v>46244</v>
      </c>
      <c r="V805" s="7"/>
      <c r="W805" s="7"/>
      <c r="X805" s="7" t="str">
        <f>'[1]Programação trançadeiras'!C194</f>
        <v xml:space="preserve"> </v>
      </c>
      <c r="Y805" s="7"/>
      <c r="Z805" s="7"/>
      <c r="AA805" s="7"/>
      <c r="AB805" s="7"/>
      <c r="AC805" s="7"/>
      <c r="AD805" s="7"/>
    </row>
    <row r="806" spans="3:30" hidden="1" x14ac:dyDescent="0.25">
      <c r="C806" s="1"/>
      <c r="D806" s="1"/>
      <c r="E806" s="2"/>
      <c r="F806" s="2"/>
      <c r="G806" s="119">
        <f t="shared" ca="1" si="16"/>
        <v>0</v>
      </c>
      <c r="H806" s="120" t="str">
        <f ca="1">'[1]Programação trançadeiras'!I16</f>
        <v/>
      </c>
      <c r="I806" s="120" t="str">
        <f ca="1">'[1]Programação trançadeiras'!L16</f>
        <v/>
      </c>
      <c r="J806" s="120" t="e">
        <f ca="1">'[1]Programação trançadeiras'!Q16</f>
        <v>#VALUE!</v>
      </c>
      <c r="K806" s="126"/>
      <c r="L806" s="120" t="str">
        <f ca="1">'[1]Programação trançadeiras'!M16</f>
        <v/>
      </c>
      <c r="M806" s="120" t="e">
        <f ca="1">'[1]Programação trançadeiras'!R16</f>
        <v>#VALUE!</v>
      </c>
      <c r="N806" s="122" t="str">
        <f ca="1">'[1]Programação trançadeiras'!N16</f>
        <v/>
      </c>
      <c r="O806" s="120" t="e">
        <f ca="1">'[1]Programação trançadeiras'!S16</f>
        <v>#VALUE!</v>
      </c>
      <c r="P806" s="120" t="str">
        <f ca="1">'[1]Programação trançadeiras'!O16</f>
        <v/>
      </c>
      <c r="Q806" s="120" t="e">
        <f ca="1">'[1]Programação trançadeiras'!T16</f>
        <v>#VALUE!</v>
      </c>
      <c r="R806" s="123" t="str">
        <f t="shared" ca="1" si="13"/>
        <v xml:space="preserve">  0             </v>
      </c>
      <c r="S806" s="122">
        <f ca="1">'[1]Programação trançadeiras'!J16</f>
        <v>0</v>
      </c>
      <c r="T806" s="124">
        <f t="shared" ca="1" si="14"/>
        <v>46244</v>
      </c>
      <c r="U806" s="125">
        <f t="shared" ca="1" si="15"/>
        <v>46244</v>
      </c>
      <c r="V806" s="7"/>
      <c r="W806" s="7"/>
      <c r="X806" s="7" t="str">
        <f>'[1]Programação trançadeiras'!C195</f>
        <v xml:space="preserve"> </v>
      </c>
      <c r="Y806" s="7"/>
      <c r="Z806" s="7"/>
      <c r="AA806" s="7"/>
      <c r="AB806" s="7"/>
      <c r="AC806" s="7"/>
      <c r="AD806" s="7"/>
    </row>
    <row r="807" spans="3:30" hidden="1" x14ac:dyDescent="0.25">
      <c r="C807" s="1"/>
      <c r="D807" s="1"/>
      <c r="E807" s="2"/>
      <c r="F807" s="2"/>
      <c r="G807" s="119">
        <f t="shared" ca="1" si="16"/>
        <v>0</v>
      </c>
      <c r="H807" s="120" t="str">
        <f ca="1">'[1]Programação trançadeiras'!I17</f>
        <v/>
      </c>
      <c r="I807" s="120" t="str">
        <f ca="1">'[1]Programação trançadeiras'!L17</f>
        <v/>
      </c>
      <c r="J807" s="120" t="e">
        <f ca="1">'[1]Programação trançadeiras'!Q17</f>
        <v>#VALUE!</v>
      </c>
      <c r="K807" s="126"/>
      <c r="L807" s="120" t="str">
        <f ca="1">'[1]Programação trançadeiras'!M17</f>
        <v/>
      </c>
      <c r="M807" s="120" t="e">
        <f ca="1">'[1]Programação trançadeiras'!R17</f>
        <v>#VALUE!</v>
      </c>
      <c r="N807" s="122" t="str">
        <f ca="1">'[1]Programação trançadeiras'!N17</f>
        <v/>
      </c>
      <c r="O807" s="120" t="e">
        <f ca="1">'[1]Programação trançadeiras'!S17</f>
        <v>#VALUE!</v>
      </c>
      <c r="P807" s="120" t="str">
        <f ca="1">'[1]Programação trançadeiras'!O17</f>
        <v/>
      </c>
      <c r="Q807" s="120" t="e">
        <f ca="1">'[1]Programação trançadeiras'!T17</f>
        <v>#VALUE!</v>
      </c>
      <c r="R807" s="123" t="str">
        <f t="shared" ca="1" si="13"/>
        <v xml:space="preserve">  0             </v>
      </c>
      <c r="S807" s="122">
        <f ca="1">'[1]Programação trançadeiras'!J17</f>
        <v>0</v>
      </c>
      <c r="T807" s="124">
        <f t="shared" ca="1" si="14"/>
        <v>46244</v>
      </c>
      <c r="U807" s="125">
        <f t="shared" ca="1" si="15"/>
        <v>46244</v>
      </c>
      <c r="V807" s="7"/>
      <c r="W807" s="7"/>
      <c r="X807" s="7" t="str">
        <f>'[1]Programação trançadeiras'!C196</f>
        <v xml:space="preserve"> </v>
      </c>
      <c r="Y807" s="7"/>
      <c r="Z807" s="7"/>
      <c r="AA807" s="7"/>
      <c r="AB807" s="7"/>
      <c r="AC807" s="7"/>
      <c r="AD807" s="7"/>
    </row>
    <row r="808" spans="3:30" hidden="1" x14ac:dyDescent="0.25">
      <c r="C808" s="1"/>
      <c r="D808" s="1"/>
      <c r="E808" s="2"/>
      <c r="F808" s="2"/>
      <c r="G808" s="119">
        <f t="shared" ca="1" si="16"/>
        <v>0</v>
      </c>
      <c r="H808" s="120" t="str">
        <f ca="1">'[1]Programação trançadeiras'!I18</f>
        <v/>
      </c>
      <c r="I808" s="120" t="str">
        <f ca="1">'[1]Programação trançadeiras'!L18</f>
        <v/>
      </c>
      <c r="J808" s="120" t="e">
        <f ca="1">'[1]Programação trançadeiras'!Q18</f>
        <v>#VALUE!</v>
      </c>
      <c r="K808" s="126"/>
      <c r="L808" s="120" t="str">
        <f ca="1">'[1]Programação trançadeiras'!M18</f>
        <v/>
      </c>
      <c r="M808" s="120" t="e">
        <f ca="1">'[1]Programação trançadeiras'!R18</f>
        <v>#VALUE!</v>
      </c>
      <c r="N808" s="122" t="str">
        <f ca="1">'[1]Programação trançadeiras'!N18</f>
        <v/>
      </c>
      <c r="O808" s="120" t="e">
        <f ca="1">'[1]Programação trançadeiras'!S18</f>
        <v>#VALUE!</v>
      </c>
      <c r="P808" s="120" t="str">
        <f ca="1">'[1]Programação trançadeiras'!O18</f>
        <v/>
      </c>
      <c r="Q808" s="120" t="e">
        <f ca="1">'[1]Programação trançadeiras'!T18</f>
        <v>#VALUE!</v>
      </c>
      <c r="R808" s="123" t="str">
        <f t="shared" ca="1" si="13"/>
        <v xml:space="preserve">  0             </v>
      </c>
      <c r="S808" s="122">
        <f ca="1">'[1]Programação trançadeiras'!J18</f>
        <v>0</v>
      </c>
      <c r="T808" s="124">
        <f t="shared" ca="1" si="14"/>
        <v>46244</v>
      </c>
      <c r="U808" s="125">
        <f t="shared" ca="1" si="15"/>
        <v>46244</v>
      </c>
      <c r="V808" s="7"/>
      <c r="W808" s="7"/>
      <c r="X808" s="7" t="str">
        <f>'[1]Programação trançadeiras'!C197</f>
        <v xml:space="preserve"> </v>
      </c>
      <c r="Y808" s="7"/>
      <c r="Z808" s="7"/>
      <c r="AA808" s="7"/>
      <c r="AB808" s="7"/>
      <c r="AC808" s="7"/>
      <c r="AD808" s="7"/>
    </row>
    <row r="809" spans="3:30" hidden="1" x14ac:dyDescent="0.25">
      <c r="C809" s="1"/>
      <c r="D809" s="1"/>
      <c r="E809" s="2"/>
      <c r="F809" s="2"/>
      <c r="G809" s="119">
        <f t="shared" ca="1" si="16"/>
        <v>0</v>
      </c>
      <c r="H809" s="120" t="str">
        <f ca="1">'[1]Programação trançadeiras'!I19</f>
        <v/>
      </c>
      <c r="I809" s="120" t="str">
        <f ca="1">'[1]Programação trançadeiras'!L19</f>
        <v/>
      </c>
      <c r="J809" s="120" t="e">
        <f ca="1">'[1]Programação trançadeiras'!Q19</f>
        <v>#VALUE!</v>
      </c>
      <c r="K809" s="126"/>
      <c r="L809" s="120" t="str">
        <f ca="1">'[1]Programação trançadeiras'!M19</f>
        <v/>
      </c>
      <c r="M809" s="120" t="e">
        <f ca="1">'[1]Programação trançadeiras'!R19</f>
        <v>#VALUE!</v>
      </c>
      <c r="N809" s="122" t="str">
        <f ca="1">'[1]Programação trançadeiras'!N19</f>
        <v/>
      </c>
      <c r="O809" s="120" t="e">
        <f ca="1">'[1]Programação trançadeiras'!S19</f>
        <v>#VALUE!</v>
      </c>
      <c r="P809" s="129" t="str">
        <f ca="1">'[1]Programação trançadeiras'!O19</f>
        <v/>
      </c>
      <c r="Q809" s="130" t="e">
        <f ca="1">'[1]Programação trançadeiras'!T19</f>
        <v>#VALUE!</v>
      </c>
      <c r="R809" s="123" t="str">
        <f t="shared" ca="1" si="13"/>
        <v xml:space="preserve">  0             </v>
      </c>
      <c r="S809" s="122">
        <f ca="1">'[1]Programação trançadeiras'!J19</f>
        <v>0</v>
      </c>
      <c r="T809" s="124">
        <f t="shared" ca="1" si="14"/>
        <v>46244</v>
      </c>
      <c r="U809" s="125">
        <f t="shared" ca="1" si="15"/>
        <v>46244</v>
      </c>
      <c r="V809" s="7"/>
      <c r="W809" s="7"/>
      <c r="X809" s="7" t="str">
        <f>'[1]Programação trançadeiras'!C198</f>
        <v xml:space="preserve"> </v>
      </c>
      <c r="Y809" s="7"/>
      <c r="Z809" s="7"/>
      <c r="AA809" s="7"/>
      <c r="AB809" s="7"/>
      <c r="AC809" s="7"/>
      <c r="AD809" s="7"/>
    </row>
    <row r="810" spans="3:30" hidden="1" x14ac:dyDescent="0.25">
      <c r="C810" s="1"/>
      <c r="D810" s="1"/>
      <c r="E810" s="2"/>
      <c r="F810" s="2"/>
      <c r="G810" s="119">
        <f t="shared" ca="1" si="16"/>
        <v>0</v>
      </c>
      <c r="H810" s="120" t="str">
        <f ca="1">'[1]Programação trançadeiras'!I20</f>
        <v/>
      </c>
      <c r="I810" s="120" t="str">
        <f ca="1">'[1]Programação trançadeiras'!L20</f>
        <v/>
      </c>
      <c r="J810" s="120" t="e">
        <f ca="1">'[1]Programação trançadeiras'!Q20</f>
        <v>#VALUE!</v>
      </c>
      <c r="K810" s="126"/>
      <c r="L810" s="120" t="str">
        <f ca="1">'[1]Programação trançadeiras'!M20</f>
        <v/>
      </c>
      <c r="M810" s="120" t="e">
        <f ca="1">'[1]Programação trançadeiras'!R20</f>
        <v>#VALUE!</v>
      </c>
      <c r="N810" s="122" t="str">
        <f ca="1">'[1]Programação trançadeiras'!N20</f>
        <v/>
      </c>
      <c r="O810" s="120" t="e">
        <f ca="1">'[1]Programação trançadeiras'!S20</f>
        <v>#VALUE!</v>
      </c>
      <c r="P810" s="120" t="str">
        <f ca="1">'[1]Programação trançadeiras'!O20</f>
        <v/>
      </c>
      <c r="Q810" s="120" t="e">
        <f ca="1">'[1]Programação trançadeiras'!T20</f>
        <v>#VALUE!</v>
      </c>
      <c r="R810" s="123" t="str">
        <f t="shared" ca="1" si="13"/>
        <v xml:space="preserve">  0             </v>
      </c>
      <c r="S810" s="122">
        <f ca="1">'[1]Programação trançadeiras'!J20</f>
        <v>0</v>
      </c>
      <c r="T810" s="124">
        <f t="shared" ca="1" si="14"/>
        <v>46244</v>
      </c>
      <c r="U810" s="125">
        <f t="shared" ca="1" si="15"/>
        <v>46244</v>
      </c>
      <c r="V810" s="7"/>
      <c r="W810" s="7"/>
      <c r="X810" s="7" t="str">
        <f>'[1]Programação trançadeiras'!C199</f>
        <v xml:space="preserve"> </v>
      </c>
      <c r="Y810" s="7"/>
      <c r="Z810" s="7"/>
      <c r="AA810" s="7"/>
      <c r="AB810" s="7"/>
      <c r="AC810" s="7"/>
      <c r="AD810" s="7"/>
    </row>
    <row r="811" spans="3:30" hidden="1" x14ac:dyDescent="0.25">
      <c r="C811" s="1"/>
      <c r="D811" s="1"/>
      <c r="E811" s="2"/>
      <c r="F811" s="2"/>
      <c r="G811" s="119">
        <f t="shared" ca="1" si="16"/>
        <v>0</v>
      </c>
      <c r="H811" s="120" t="str">
        <f ca="1">'[1]Programação trançadeiras'!I21</f>
        <v/>
      </c>
      <c r="I811" s="120" t="str">
        <f ca="1">'[1]Programação trançadeiras'!L21</f>
        <v/>
      </c>
      <c r="J811" s="120" t="e">
        <f ca="1">'[1]Programação trançadeiras'!Q21</f>
        <v>#VALUE!</v>
      </c>
      <c r="K811" s="126"/>
      <c r="L811" s="120" t="str">
        <f ca="1">'[1]Programação trançadeiras'!M21</f>
        <v/>
      </c>
      <c r="M811" s="120" t="e">
        <f ca="1">'[1]Programação trançadeiras'!R21</f>
        <v>#VALUE!</v>
      </c>
      <c r="N811" s="122" t="str">
        <f ca="1">'[1]Programação trançadeiras'!N21</f>
        <v/>
      </c>
      <c r="O811" s="120" t="e">
        <f ca="1">'[1]Programação trançadeiras'!S21</f>
        <v>#VALUE!</v>
      </c>
      <c r="P811" s="120" t="str">
        <f ca="1">'[1]Programação trançadeiras'!O21</f>
        <v/>
      </c>
      <c r="Q811" s="120" t="e">
        <f ca="1">'[1]Programação trançadeiras'!T21</f>
        <v>#VALUE!</v>
      </c>
      <c r="R811" s="123" t="str">
        <f t="shared" ca="1" si="13"/>
        <v xml:space="preserve">  0             </v>
      </c>
      <c r="S811" s="122">
        <f ca="1">'[1]Programação trançadeiras'!J21</f>
        <v>0</v>
      </c>
      <c r="T811" s="124">
        <f t="shared" ca="1" si="14"/>
        <v>46244</v>
      </c>
      <c r="U811" s="125">
        <f t="shared" ca="1" si="15"/>
        <v>46244</v>
      </c>
      <c r="V811" s="7"/>
      <c r="W811" s="7"/>
      <c r="X811" s="7" t="str">
        <f>'[1]Programação trançadeiras'!C200</f>
        <v xml:space="preserve"> </v>
      </c>
      <c r="Y811" s="7"/>
      <c r="Z811" s="7"/>
      <c r="AA811" s="7"/>
      <c r="AB811" s="7"/>
      <c r="AC811" s="7"/>
      <c r="AD811" s="7"/>
    </row>
    <row r="812" spans="3:30" hidden="1" x14ac:dyDescent="0.25">
      <c r="C812" s="1"/>
      <c r="D812" s="1"/>
      <c r="E812" s="2"/>
      <c r="F812" s="2"/>
      <c r="G812" s="119">
        <f t="shared" ca="1" si="16"/>
        <v>0</v>
      </c>
      <c r="H812" s="120" t="str">
        <f ca="1">'[1]Programação trançadeiras'!I22</f>
        <v/>
      </c>
      <c r="I812" s="120" t="str">
        <f ca="1">'[1]Programação trançadeiras'!L22</f>
        <v/>
      </c>
      <c r="J812" s="120" t="e">
        <f ca="1">'[1]Programação trançadeiras'!Q22</f>
        <v>#VALUE!</v>
      </c>
      <c r="K812" s="126"/>
      <c r="L812" s="120" t="str">
        <f ca="1">'[1]Programação trançadeiras'!M22</f>
        <v/>
      </c>
      <c r="M812" s="120" t="e">
        <f ca="1">'[1]Programação trançadeiras'!R22</f>
        <v>#VALUE!</v>
      </c>
      <c r="N812" s="122" t="str">
        <f ca="1">'[1]Programação trançadeiras'!N22</f>
        <v/>
      </c>
      <c r="O812" s="120" t="e">
        <f ca="1">'[1]Programação trançadeiras'!S22</f>
        <v>#VALUE!</v>
      </c>
      <c r="P812" s="120" t="str">
        <f ca="1">'[1]Programação trançadeiras'!O22</f>
        <v/>
      </c>
      <c r="Q812" s="120" t="e">
        <f ca="1">'[1]Programação trançadeiras'!T22</f>
        <v>#VALUE!</v>
      </c>
      <c r="R812" s="123" t="str">
        <f t="shared" ca="1" si="13"/>
        <v xml:space="preserve">  0             </v>
      </c>
      <c r="S812" s="122">
        <f ca="1">'[1]Programação trançadeiras'!J22</f>
        <v>0</v>
      </c>
      <c r="T812" s="124">
        <f t="shared" ca="1" si="14"/>
        <v>46244</v>
      </c>
      <c r="U812" s="125">
        <f t="shared" ca="1" si="15"/>
        <v>46244</v>
      </c>
      <c r="V812" s="7"/>
      <c r="W812" s="7"/>
      <c r="X812" s="7" t="str">
        <f>'[1]Programação trançadeiras'!C201</f>
        <v xml:space="preserve"> </v>
      </c>
      <c r="Y812" s="7"/>
      <c r="Z812" s="7"/>
      <c r="AA812" s="7"/>
      <c r="AB812" s="7"/>
      <c r="AC812" s="7"/>
      <c r="AD812" s="7"/>
    </row>
    <row r="813" spans="3:30" hidden="1" x14ac:dyDescent="0.25">
      <c r="C813" s="1"/>
      <c r="D813" s="1"/>
      <c r="E813" s="2"/>
      <c r="F813" s="2"/>
      <c r="G813" s="119">
        <f t="shared" ca="1" si="16"/>
        <v>0</v>
      </c>
      <c r="H813" s="120" t="str">
        <f ca="1">'[1]Programação trançadeiras'!I23</f>
        <v/>
      </c>
      <c r="I813" s="120" t="str">
        <f ca="1">'[1]Programação trançadeiras'!L23</f>
        <v/>
      </c>
      <c r="J813" s="120" t="e">
        <f ca="1">'[1]Programação trançadeiras'!Q23</f>
        <v>#VALUE!</v>
      </c>
      <c r="K813" s="126"/>
      <c r="L813" s="120" t="str">
        <f ca="1">'[1]Programação trançadeiras'!M23</f>
        <v/>
      </c>
      <c r="M813" s="120" t="e">
        <f ca="1">'[1]Programação trançadeiras'!R23</f>
        <v>#VALUE!</v>
      </c>
      <c r="N813" s="122" t="str">
        <f ca="1">'[1]Programação trançadeiras'!N23</f>
        <v/>
      </c>
      <c r="O813" s="120" t="e">
        <f ca="1">'[1]Programação trançadeiras'!S23</f>
        <v>#VALUE!</v>
      </c>
      <c r="P813" s="120" t="str">
        <f ca="1">'[1]Programação trançadeiras'!O23</f>
        <v/>
      </c>
      <c r="Q813" s="120" t="e">
        <f ca="1">'[1]Programação trançadeiras'!T23</f>
        <v>#VALUE!</v>
      </c>
      <c r="R813" s="123" t="str">
        <f t="shared" ca="1" si="13"/>
        <v xml:space="preserve">  0             </v>
      </c>
      <c r="S813" s="122">
        <f ca="1">'[1]Programação trançadeiras'!J23</f>
        <v>0</v>
      </c>
      <c r="T813" s="124">
        <f t="shared" ca="1" si="14"/>
        <v>46244</v>
      </c>
      <c r="U813" s="125">
        <f t="shared" ca="1" si="15"/>
        <v>46244</v>
      </c>
      <c r="V813" s="7"/>
      <c r="W813" s="7"/>
      <c r="X813" s="7" t="str">
        <f>'[1]Programação trançadeiras'!C202</f>
        <v xml:space="preserve"> </v>
      </c>
      <c r="Y813" s="7"/>
      <c r="Z813" s="7"/>
      <c r="AA813" s="7"/>
      <c r="AB813" s="7"/>
      <c r="AC813" s="7"/>
      <c r="AD813" s="7"/>
    </row>
    <row r="814" spans="3:30" hidden="1" x14ac:dyDescent="0.25">
      <c r="C814" s="1"/>
      <c r="D814" s="1"/>
      <c r="E814" s="2"/>
      <c r="F814" s="2"/>
      <c r="G814" s="119">
        <f t="shared" ca="1" si="16"/>
        <v>0</v>
      </c>
      <c r="H814" s="120" t="str">
        <f ca="1">'[1]Programação trançadeiras'!I24</f>
        <v/>
      </c>
      <c r="I814" s="120" t="str">
        <f ca="1">'[1]Programação trançadeiras'!L24</f>
        <v/>
      </c>
      <c r="J814" s="120" t="e">
        <f ca="1">'[1]Programação trançadeiras'!Q24</f>
        <v>#VALUE!</v>
      </c>
      <c r="K814" s="126"/>
      <c r="L814" s="120" t="str">
        <f ca="1">'[1]Programação trançadeiras'!M24</f>
        <v/>
      </c>
      <c r="M814" s="120" t="e">
        <f ca="1">'[1]Programação trançadeiras'!R24</f>
        <v>#VALUE!</v>
      </c>
      <c r="N814" s="122" t="str">
        <f ca="1">'[1]Programação trançadeiras'!N24</f>
        <v/>
      </c>
      <c r="O814" s="120" t="e">
        <f ca="1">'[1]Programação trançadeiras'!S24</f>
        <v>#VALUE!</v>
      </c>
      <c r="P814" s="120" t="str">
        <f ca="1">'[1]Programação trançadeiras'!O24</f>
        <v/>
      </c>
      <c r="Q814" s="120" t="e">
        <f ca="1">'[1]Programação trançadeiras'!T24</f>
        <v>#VALUE!</v>
      </c>
      <c r="R814" s="123" t="str">
        <f t="shared" ca="1" si="13"/>
        <v xml:space="preserve">  0             </v>
      </c>
      <c r="S814" s="122">
        <f ca="1">'[1]Programação trançadeiras'!J24</f>
        <v>0</v>
      </c>
      <c r="T814" s="124">
        <f t="shared" ca="1" si="14"/>
        <v>46244</v>
      </c>
      <c r="U814" s="125">
        <f t="shared" ca="1" si="15"/>
        <v>46244</v>
      </c>
      <c r="V814" s="7"/>
      <c r="W814" s="7"/>
      <c r="X814" s="7" t="str">
        <f>'[1]Programação trançadeiras'!C203</f>
        <v xml:space="preserve"> </v>
      </c>
      <c r="Y814" s="7"/>
      <c r="Z814" s="7"/>
      <c r="AA814" s="7"/>
      <c r="AB814" s="7"/>
      <c r="AC814" s="7"/>
      <c r="AD814" s="7"/>
    </row>
    <row r="815" spans="3:30" hidden="1" x14ac:dyDescent="0.25">
      <c r="C815" s="1"/>
      <c r="D815" s="1"/>
      <c r="E815" s="2"/>
      <c r="F815" s="2"/>
      <c r="G815" s="119">
        <f t="shared" ca="1" si="16"/>
        <v>0</v>
      </c>
      <c r="H815" s="120" t="str">
        <f ca="1">'[1]Programação trançadeiras'!I25</f>
        <v/>
      </c>
      <c r="I815" s="120" t="str">
        <f ca="1">'[1]Programação trançadeiras'!L25</f>
        <v/>
      </c>
      <c r="J815" s="120" t="e">
        <f ca="1">'[1]Programação trançadeiras'!Q25</f>
        <v>#VALUE!</v>
      </c>
      <c r="K815" s="126"/>
      <c r="L815" s="120" t="str">
        <f ca="1">'[1]Programação trançadeiras'!M25</f>
        <v/>
      </c>
      <c r="M815" s="120" t="e">
        <f ca="1">'[1]Programação trançadeiras'!R25</f>
        <v>#VALUE!</v>
      </c>
      <c r="N815" s="122" t="str">
        <f ca="1">'[1]Programação trançadeiras'!N25</f>
        <v/>
      </c>
      <c r="O815" s="120" t="e">
        <f ca="1">'[1]Programação trançadeiras'!S25</f>
        <v>#VALUE!</v>
      </c>
      <c r="P815" s="120" t="str">
        <f ca="1">'[1]Programação trançadeiras'!O25</f>
        <v/>
      </c>
      <c r="Q815" s="120" t="e">
        <f ca="1">'[1]Programação trançadeiras'!T25</f>
        <v>#VALUE!</v>
      </c>
      <c r="R815" s="123" t="str">
        <f t="shared" ca="1" si="13"/>
        <v xml:space="preserve">  0             </v>
      </c>
      <c r="S815" s="122">
        <f ca="1">'[1]Programação trançadeiras'!J25</f>
        <v>0</v>
      </c>
      <c r="T815" s="131">
        <f t="shared" ca="1" si="14"/>
        <v>46244</v>
      </c>
      <c r="U815" s="132">
        <f t="shared" ca="1" si="15"/>
        <v>46244</v>
      </c>
      <c r="V815" s="7"/>
      <c r="W815" s="7"/>
      <c r="X815" s="7" t="str">
        <f>'[1]Programação trançadeiras'!C204</f>
        <v xml:space="preserve"> </v>
      </c>
      <c r="Y815" s="7"/>
      <c r="Z815" s="7"/>
      <c r="AA815" s="7"/>
      <c r="AB815" s="7"/>
      <c r="AC815" s="7"/>
      <c r="AD815" s="7"/>
    </row>
    <row r="816" spans="3:30" hidden="1" x14ac:dyDescent="0.25">
      <c r="C816" s="1"/>
      <c r="D816" s="1"/>
      <c r="E816" s="2"/>
      <c r="F816" s="2"/>
      <c r="G816" s="119">
        <f t="shared" ca="1" si="16"/>
        <v>0</v>
      </c>
      <c r="H816" s="120" t="str">
        <f ca="1">'[1]Programação trançadeiras'!I26</f>
        <v/>
      </c>
      <c r="I816" s="120" t="str">
        <f ca="1">'[1]Programação trançadeiras'!L26</f>
        <v/>
      </c>
      <c r="J816" s="120" t="e">
        <f ca="1">'[1]Programação trançadeiras'!Q26</f>
        <v>#VALUE!</v>
      </c>
      <c r="K816" s="126"/>
      <c r="L816" s="120" t="str">
        <f ca="1">'[1]Programação trançadeiras'!M26</f>
        <v/>
      </c>
      <c r="M816" s="120" t="e">
        <f ca="1">'[1]Programação trançadeiras'!R26</f>
        <v>#VALUE!</v>
      </c>
      <c r="N816" s="122" t="str">
        <f ca="1">'[1]Programação trançadeiras'!N26</f>
        <v/>
      </c>
      <c r="O816" s="120" t="e">
        <f ca="1">'[1]Programação trançadeiras'!S26</f>
        <v>#VALUE!</v>
      </c>
      <c r="P816" s="120" t="str">
        <f ca="1">'[1]Programação trançadeiras'!O26</f>
        <v/>
      </c>
      <c r="Q816" s="120" t="e">
        <f ca="1">'[1]Programação trançadeiras'!T26</f>
        <v>#VALUE!</v>
      </c>
      <c r="R816" s="123" t="str">
        <f t="shared" ca="1" si="13"/>
        <v xml:space="preserve">  0             </v>
      </c>
      <c r="S816" s="122">
        <f ca="1">'[1]Programação trançadeiras'!J26</f>
        <v>0</v>
      </c>
      <c r="T816" s="131">
        <f t="shared" ca="1" si="14"/>
        <v>46244</v>
      </c>
      <c r="U816" s="132">
        <f t="shared" ca="1" si="15"/>
        <v>46244</v>
      </c>
      <c r="V816" s="7"/>
      <c r="W816" s="7"/>
      <c r="X816" s="7" t="str">
        <f>'[1]Programação trançadeiras'!C205</f>
        <v xml:space="preserve"> </v>
      </c>
      <c r="Y816" s="7"/>
      <c r="Z816" s="7"/>
      <c r="AA816" s="7"/>
      <c r="AB816" s="7"/>
      <c r="AC816" s="7"/>
      <c r="AD816" s="7"/>
    </row>
    <row r="817" spans="3:30" hidden="1" x14ac:dyDescent="0.25">
      <c r="C817" s="1"/>
      <c r="D817" s="1"/>
      <c r="E817" s="2"/>
      <c r="F817" s="2"/>
      <c r="G817" s="119">
        <f t="shared" ca="1" si="16"/>
        <v>0</v>
      </c>
      <c r="H817" s="120" t="str">
        <f ca="1">'[1]Programação trançadeiras'!I27</f>
        <v/>
      </c>
      <c r="I817" s="120" t="str">
        <f ca="1">'[1]Programação trançadeiras'!L27</f>
        <v/>
      </c>
      <c r="J817" s="120" t="e">
        <f ca="1">'[1]Programação trançadeiras'!Q27</f>
        <v>#VALUE!</v>
      </c>
      <c r="K817" s="126"/>
      <c r="L817" s="120" t="str">
        <f ca="1">'[1]Programação trançadeiras'!M27</f>
        <v/>
      </c>
      <c r="M817" s="120" t="e">
        <f ca="1">'[1]Programação trançadeiras'!R27</f>
        <v>#VALUE!</v>
      </c>
      <c r="N817" s="122" t="str">
        <f ca="1">'[1]Programação trançadeiras'!N27</f>
        <v/>
      </c>
      <c r="O817" s="120" t="e">
        <f ca="1">'[1]Programação trançadeiras'!S27</f>
        <v>#VALUE!</v>
      </c>
      <c r="P817" s="120" t="str">
        <f ca="1">'[1]Programação trançadeiras'!O27</f>
        <v/>
      </c>
      <c r="Q817" s="120" t="e">
        <f ca="1">'[1]Programação trançadeiras'!T27</f>
        <v>#VALUE!</v>
      </c>
      <c r="R817" s="123" t="str">
        <f t="shared" ca="1" si="13"/>
        <v xml:space="preserve">  0             </v>
      </c>
      <c r="S817" s="122">
        <f ca="1">'[1]Programação trançadeiras'!J27</f>
        <v>0</v>
      </c>
      <c r="T817" s="131">
        <f t="shared" ca="1" si="14"/>
        <v>46244</v>
      </c>
      <c r="U817" s="132">
        <f t="shared" ca="1" si="15"/>
        <v>46244</v>
      </c>
      <c r="V817" s="7"/>
      <c r="W817" s="7"/>
      <c r="X817" s="7" t="str">
        <f>'[1]Programação trançadeiras'!C206</f>
        <v xml:space="preserve"> </v>
      </c>
      <c r="Y817" s="7"/>
      <c r="Z817" s="7"/>
      <c r="AA817" s="7"/>
      <c r="AB817" s="7"/>
      <c r="AC817" s="7"/>
      <c r="AD817" s="7"/>
    </row>
    <row r="818" spans="3:30" hidden="1" x14ac:dyDescent="0.25">
      <c r="C818" s="1"/>
      <c r="D818" s="1"/>
      <c r="E818" s="2"/>
      <c r="F818" s="2"/>
      <c r="G818" s="119">
        <f t="shared" ca="1" si="16"/>
        <v>0</v>
      </c>
      <c r="H818" s="122" t="str">
        <f ca="1">'[1]Programação trançadeiras'!I28</f>
        <v/>
      </c>
      <c r="I818" s="120" t="str">
        <f ca="1">'[1]Programação trançadeiras'!L28</f>
        <v/>
      </c>
      <c r="J818" s="120" t="e">
        <f ca="1">'[1]Programação trançadeiras'!Q28</f>
        <v>#VALUE!</v>
      </c>
      <c r="K818" s="126"/>
      <c r="L818" s="120" t="str">
        <f ca="1">'[1]Programação trançadeiras'!M28</f>
        <v/>
      </c>
      <c r="M818" s="120" t="e">
        <f ca="1">'[1]Programação trançadeiras'!R28</f>
        <v>#VALUE!</v>
      </c>
      <c r="N818" s="122" t="str">
        <f ca="1">'[1]Programação trançadeiras'!N28</f>
        <v/>
      </c>
      <c r="O818" s="120" t="e">
        <f ca="1">'[1]Programação trançadeiras'!S28</f>
        <v>#VALUE!</v>
      </c>
      <c r="P818" s="120" t="str">
        <f ca="1">'[1]Programação trançadeiras'!O28</f>
        <v/>
      </c>
      <c r="Q818" s="120" t="e">
        <f ca="1">'[1]Programação trançadeiras'!T28</f>
        <v>#VALUE!</v>
      </c>
      <c r="R818" s="123" t="str">
        <f t="shared" ca="1" si="13"/>
        <v xml:space="preserve">  0             </v>
      </c>
      <c r="S818" s="122">
        <f ca="1">'[1]Programação trançadeiras'!J28</f>
        <v>0</v>
      </c>
      <c r="T818" s="131">
        <f t="shared" ca="1" si="14"/>
        <v>46244</v>
      </c>
      <c r="U818" s="132">
        <f t="shared" ca="1" si="15"/>
        <v>46244</v>
      </c>
      <c r="V818" s="7"/>
      <c r="W818" s="7"/>
      <c r="X818" s="7" t="str">
        <f>'[1]Programação trançadeiras'!C207</f>
        <v xml:space="preserve"> </v>
      </c>
      <c r="Y818" s="7"/>
      <c r="Z818" s="7"/>
      <c r="AA818" s="7"/>
      <c r="AB818" s="7"/>
      <c r="AC818" s="7"/>
      <c r="AD818" s="7"/>
    </row>
    <row r="819" spans="3:30" hidden="1" x14ac:dyDescent="0.25">
      <c r="C819" s="1"/>
      <c r="D819" s="1"/>
      <c r="E819" s="2"/>
      <c r="F819" s="2"/>
      <c r="G819" s="119">
        <f t="shared" ca="1" si="16"/>
        <v>0</v>
      </c>
      <c r="H819" s="120" t="str">
        <f ca="1">'[1]Programação trançadeiras'!I29</f>
        <v/>
      </c>
      <c r="I819" s="120" t="str">
        <f ca="1">'[1]Programação trançadeiras'!L29</f>
        <v/>
      </c>
      <c r="J819" s="120" t="e">
        <f ca="1">'[1]Programação trançadeiras'!Q29</f>
        <v>#VALUE!</v>
      </c>
      <c r="K819" s="126"/>
      <c r="L819" s="120" t="str">
        <f ca="1">'[1]Programação trançadeiras'!M29</f>
        <v/>
      </c>
      <c r="M819" s="120" t="e">
        <f ca="1">'[1]Programação trançadeiras'!R29</f>
        <v>#VALUE!</v>
      </c>
      <c r="N819" s="122" t="str">
        <f ca="1">'[1]Programação trançadeiras'!N29</f>
        <v/>
      </c>
      <c r="O819" s="120" t="e">
        <f ca="1">'[1]Programação trançadeiras'!S29</f>
        <v>#VALUE!</v>
      </c>
      <c r="P819" s="120" t="str">
        <f ca="1">'[1]Programação trançadeiras'!O29</f>
        <v/>
      </c>
      <c r="Q819" s="120" t="e">
        <f ca="1">'[1]Programação trançadeiras'!T29</f>
        <v>#VALUE!</v>
      </c>
      <c r="R819" s="123" t="str">
        <f t="shared" ca="1" si="13"/>
        <v xml:space="preserve">  0             </v>
      </c>
      <c r="S819" s="122">
        <f ca="1">'[1]Programação trançadeiras'!J29</f>
        <v>0</v>
      </c>
      <c r="T819" s="131">
        <f t="shared" ca="1" si="14"/>
        <v>46244</v>
      </c>
      <c r="U819" s="132">
        <f t="shared" ca="1" si="15"/>
        <v>46244</v>
      </c>
      <c r="V819" s="7"/>
      <c r="W819" s="7"/>
      <c r="X819" s="7" t="str">
        <f>'[1]Programação trançadeiras'!C208</f>
        <v xml:space="preserve"> </v>
      </c>
      <c r="Y819" s="7"/>
      <c r="Z819" s="7"/>
      <c r="AA819" s="7"/>
      <c r="AB819" s="7"/>
      <c r="AC819" s="7"/>
      <c r="AD819" s="7"/>
    </row>
    <row r="820" spans="3:30" hidden="1" x14ac:dyDescent="0.25">
      <c r="C820" s="1"/>
      <c r="D820" s="1"/>
      <c r="E820" s="2"/>
      <c r="F820" s="2"/>
      <c r="G820" s="119">
        <f t="shared" ca="1" si="16"/>
        <v>0</v>
      </c>
      <c r="H820" s="122" t="str">
        <f ca="1">'[1]Programação trançadeiras'!I30</f>
        <v/>
      </c>
      <c r="I820" s="120" t="str">
        <f ca="1">'[1]Programação trançadeiras'!L30</f>
        <v/>
      </c>
      <c r="J820" s="120" t="e">
        <f ca="1">'[1]Programação trançadeiras'!Q30</f>
        <v>#VALUE!</v>
      </c>
      <c r="K820" s="126"/>
      <c r="L820" s="120" t="str">
        <f ca="1">'[1]Programação trançadeiras'!M30</f>
        <v/>
      </c>
      <c r="M820" s="120" t="e">
        <f ca="1">'[1]Programação trançadeiras'!R30</f>
        <v>#VALUE!</v>
      </c>
      <c r="N820" s="122" t="str">
        <f ca="1">'[1]Programação trançadeiras'!N30</f>
        <v/>
      </c>
      <c r="O820" s="120" t="e">
        <f ca="1">'[1]Programação trançadeiras'!S30</f>
        <v>#VALUE!</v>
      </c>
      <c r="P820" s="120" t="str">
        <f ca="1">'[1]Programação trançadeiras'!O30</f>
        <v/>
      </c>
      <c r="Q820" s="120" t="e">
        <f ca="1">'[1]Programação trançadeiras'!T30</f>
        <v>#VALUE!</v>
      </c>
      <c r="R820" s="123" t="str">
        <f t="shared" ca="1" si="13"/>
        <v xml:space="preserve">  0             </v>
      </c>
      <c r="S820" s="122">
        <f ca="1">'[1]Programação trançadeiras'!J30</f>
        <v>0</v>
      </c>
      <c r="T820" s="131">
        <f t="shared" ca="1" si="14"/>
        <v>46244</v>
      </c>
      <c r="U820" s="132">
        <f t="shared" ca="1" si="15"/>
        <v>46244</v>
      </c>
      <c r="V820" s="7"/>
      <c r="W820" s="7"/>
      <c r="X820" s="7" t="str">
        <f>'[1]Programação trançadeiras'!C209</f>
        <v xml:space="preserve"> </v>
      </c>
      <c r="Y820" s="7"/>
      <c r="Z820" s="7"/>
      <c r="AA820" s="7"/>
      <c r="AB820" s="7"/>
      <c r="AC820" s="7"/>
      <c r="AD820" s="7"/>
    </row>
    <row r="821" spans="3:30" hidden="1" x14ac:dyDescent="0.25">
      <c r="F821" s="118" t="s">
        <v>3</v>
      </c>
      <c r="G821" s="119">
        <f t="shared" ca="1" si="16"/>
        <v>0</v>
      </c>
      <c r="H821" s="120" t="str">
        <f ca="1">'[1]Programação trançadeiras'!I31</f>
        <v/>
      </c>
      <c r="I821" s="120" t="str">
        <f ca="1">'[1]Programação trançadeiras'!L31</f>
        <v/>
      </c>
      <c r="J821" s="120" t="e">
        <f ca="1">'[1]Programação trançadeiras'!Q31</f>
        <v>#VALUE!</v>
      </c>
      <c r="K821" s="121"/>
      <c r="L821" s="120" t="str">
        <f ca="1">'[1]Programação trançadeiras'!M31</f>
        <v/>
      </c>
      <c r="M821" s="120" t="e">
        <f ca="1">'[1]Programação trançadeiras'!R31</f>
        <v>#VALUE!</v>
      </c>
      <c r="N821" s="122" t="str">
        <f ca="1">'[1]Programação trançadeiras'!N31</f>
        <v/>
      </c>
      <c r="O821" s="120" t="e">
        <f ca="1">'[1]Programação trançadeiras'!S31</f>
        <v>#VALUE!</v>
      </c>
      <c r="P821" s="120" t="str">
        <f ca="1">'[1]Programação trançadeiras'!O31</f>
        <v/>
      </c>
      <c r="Q821" s="120" t="e">
        <f ca="1">'[1]Programação trançadeiras'!T31</f>
        <v>#VALUE!</v>
      </c>
      <c r="R821" s="123" t="str">
        <f t="shared" ca="1" si="13"/>
        <v xml:space="preserve">  0             </v>
      </c>
      <c r="S821" s="122">
        <f ca="1">'[1]Programação trançadeiras'!J31</f>
        <v>0</v>
      </c>
      <c r="T821" s="131">
        <f t="shared" ca="1" si="14"/>
        <v>46244</v>
      </c>
      <c r="U821" s="132">
        <f t="shared" ca="1" si="15"/>
        <v>46244</v>
      </c>
      <c r="X821" s="7" t="str">
        <f>'[1]Programação trançadeiras'!C210</f>
        <v xml:space="preserve"> </v>
      </c>
    </row>
    <row r="822" spans="3:30" hidden="1" x14ac:dyDescent="0.25">
      <c r="C822" s="1"/>
      <c r="D822" s="1"/>
      <c r="E822" s="2"/>
      <c r="G822" s="119">
        <f t="shared" ca="1" si="16"/>
        <v>0</v>
      </c>
      <c r="H822" s="120" t="str">
        <f ca="1">'[1]Programação trançadeiras'!I32</f>
        <v/>
      </c>
      <c r="I822" s="120" t="str">
        <f ca="1">'[1]Programação trançadeiras'!L32</f>
        <v/>
      </c>
      <c r="J822" s="120" t="e">
        <f ca="1">'[1]Programação trançadeiras'!Q32</f>
        <v>#VALUE!</v>
      </c>
      <c r="K822" s="126"/>
      <c r="L822" s="120" t="str">
        <f ca="1">'[1]Programação trançadeiras'!M32</f>
        <v/>
      </c>
      <c r="M822" s="120" t="e">
        <f ca="1">'[1]Programação trançadeiras'!R32</f>
        <v>#VALUE!</v>
      </c>
      <c r="N822" s="122" t="str">
        <f ca="1">'[1]Programação trançadeiras'!N32</f>
        <v/>
      </c>
      <c r="O822" s="120" t="e">
        <f ca="1">'[1]Programação trançadeiras'!S32</f>
        <v>#VALUE!</v>
      </c>
      <c r="P822" s="120" t="str">
        <f ca="1">'[1]Programação trançadeiras'!O32</f>
        <v/>
      </c>
      <c r="Q822" s="120" t="e">
        <f ca="1">'[1]Programação trançadeiras'!T32</f>
        <v>#VALUE!</v>
      </c>
      <c r="R822" s="123" t="str">
        <f t="shared" ca="1" si="13"/>
        <v xml:space="preserve">  0             </v>
      </c>
      <c r="S822" s="122">
        <f ca="1">'[1]Programação trançadeiras'!J32</f>
        <v>0</v>
      </c>
      <c r="T822" s="124">
        <f t="shared" ca="1" si="14"/>
        <v>46244</v>
      </c>
      <c r="U822" s="125">
        <f t="shared" ca="1" si="15"/>
        <v>46244</v>
      </c>
      <c r="V822" s="7"/>
      <c r="W822" s="7"/>
      <c r="X822" s="7" t="str">
        <f>'[1]Programação trançadeiras'!C211</f>
        <v xml:space="preserve"> </v>
      </c>
      <c r="Y822" s="7"/>
      <c r="Z822" s="7"/>
    </row>
    <row r="823" spans="3:30" hidden="1" x14ac:dyDescent="0.25">
      <c r="C823" s="1"/>
      <c r="D823" s="1"/>
      <c r="E823" s="2"/>
      <c r="G823" s="119">
        <f t="shared" ca="1" si="16"/>
        <v>0</v>
      </c>
      <c r="H823" s="120" t="str">
        <f ca="1">'[1]Programação trançadeiras'!I33</f>
        <v/>
      </c>
      <c r="I823" s="120" t="str">
        <f ca="1">'[1]Programação trançadeiras'!L33</f>
        <v/>
      </c>
      <c r="J823" s="120" t="e">
        <f ca="1">'[1]Programação trançadeiras'!Q33</f>
        <v>#VALUE!</v>
      </c>
      <c r="K823" s="126"/>
      <c r="L823" s="120" t="str">
        <f ca="1">'[1]Programação trançadeiras'!M33</f>
        <v/>
      </c>
      <c r="M823" s="120" t="e">
        <f ca="1">'[1]Programação trançadeiras'!R33</f>
        <v>#VALUE!</v>
      </c>
      <c r="N823" s="122" t="str">
        <f ca="1">'[1]Programação trançadeiras'!N33</f>
        <v/>
      </c>
      <c r="O823" s="120" t="e">
        <f ca="1">'[1]Programação trançadeiras'!S33</f>
        <v>#VALUE!</v>
      </c>
      <c r="P823" s="120" t="str">
        <f ca="1">'[1]Programação trançadeiras'!O33</f>
        <v/>
      </c>
      <c r="Q823" s="120" t="e">
        <f ca="1">'[1]Programação trançadeiras'!T33</f>
        <v>#VALUE!</v>
      </c>
      <c r="R823" s="123" t="str">
        <f t="shared" ca="1" si="13"/>
        <v xml:space="preserve">  0             </v>
      </c>
      <c r="S823" s="122">
        <f ca="1">'[1]Programação trançadeiras'!J33</f>
        <v>0</v>
      </c>
      <c r="T823" s="124">
        <f t="shared" ca="1" si="14"/>
        <v>46244</v>
      </c>
      <c r="U823" s="125">
        <f t="shared" ca="1" si="15"/>
        <v>46244</v>
      </c>
      <c r="V823" s="7"/>
      <c r="W823" s="7"/>
      <c r="X823" s="7" t="str">
        <f>'[1]Programação trançadeiras'!C212</f>
        <v xml:space="preserve"> </v>
      </c>
      <c r="Y823" s="7"/>
      <c r="Z823" s="7"/>
    </row>
    <row r="824" spans="3:30" hidden="1" x14ac:dyDescent="0.25">
      <c r="C824" s="1"/>
      <c r="D824" s="1"/>
      <c r="E824" s="2"/>
      <c r="G824" s="119">
        <f t="shared" ca="1" si="16"/>
        <v>0</v>
      </c>
      <c r="H824" s="120" t="str">
        <f ca="1">'[1]Programação trançadeiras'!I34</f>
        <v/>
      </c>
      <c r="I824" s="120" t="str">
        <f ca="1">'[1]Programação trançadeiras'!L34</f>
        <v/>
      </c>
      <c r="J824" s="120" t="e">
        <f ca="1">'[1]Programação trançadeiras'!Q34</f>
        <v>#VALUE!</v>
      </c>
      <c r="K824" s="126"/>
      <c r="L824" s="120" t="str">
        <f ca="1">'[1]Programação trançadeiras'!M34</f>
        <v/>
      </c>
      <c r="M824" s="120" t="e">
        <f ca="1">'[1]Programação trançadeiras'!R34</f>
        <v>#VALUE!</v>
      </c>
      <c r="N824" s="122" t="str">
        <f ca="1">'[1]Programação trançadeiras'!N34</f>
        <v/>
      </c>
      <c r="O824" s="120" t="e">
        <f ca="1">'[1]Programação trançadeiras'!S34</f>
        <v>#VALUE!</v>
      </c>
      <c r="P824" s="120" t="str">
        <f ca="1">'[1]Programação trançadeiras'!O34</f>
        <v/>
      </c>
      <c r="Q824" s="120" t="e">
        <f ca="1">'[1]Programação trançadeiras'!T34</f>
        <v>#VALUE!</v>
      </c>
      <c r="R824" s="123" t="str">
        <f t="shared" ca="1" si="13"/>
        <v xml:space="preserve">  0             </v>
      </c>
      <c r="S824" s="122">
        <f ca="1">'[1]Programação trançadeiras'!J34</f>
        <v>0</v>
      </c>
      <c r="T824" s="124">
        <f t="shared" ca="1" si="14"/>
        <v>46244</v>
      </c>
      <c r="U824" s="125">
        <f t="shared" ca="1" si="15"/>
        <v>46244</v>
      </c>
      <c r="V824" s="7"/>
      <c r="W824" s="7"/>
      <c r="X824" s="7" t="str">
        <f>'[1]Programação trançadeiras'!C213</f>
        <v xml:space="preserve"> </v>
      </c>
      <c r="Y824" s="7"/>
      <c r="Z824" s="7"/>
    </row>
    <row r="825" spans="3:30" hidden="1" x14ac:dyDescent="0.25">
      <c r="C825" s="1"/>
      <c r="D825" s="1"/>
      <c r="E825" s="2"/>
      <c r="F825" s="2"/>
      <c r="G825" s="119">
        <f t="shared" ca="1" si="16"/>
        <v>0</v>
      </c>
      <c r="H825" s="120" t="str">
        <f ca="1">'[1]Programação trançadeiras'!I35</f>
        <v/>
      </c>
      <c r="I825" s="120" t="str">
        <f ca="1">'[1]Programação trançadeiras'!L35</f>
        <v/>
      </c>
      <c r="J825" s="120" t="e">
        <f ca="1">'[1]Programação trançadeiras'!Q35</f>
        <v>#VALUE!</v>
      </c>
      <c r="K825" s="126"/>
      <c r="L825" s="120" t="str">
        <f ca="1">'[1]Programação trançadeiras'!M35</f>
        <v/>
      </c>
      <c r="M825" s="120" t="e">
        <f ca="1">'[1]Programação trançadeiras'!R35</f>
        <v>#VALUE!</v>
      </c>
      <c r="N825" s="122" t="str">
        <f ca="1">'[1]Programação trançadeiras'!N35</f>
        <v/>
      </c>
      <c r="O825" s="120" t="e">
        <f ca="1">'[1]Programação trançadeiras'!S35</f>
        <v>#VALUE!</v>
      </c>
      <c r="P825" s="120" t="str">
        <f ca="1">'[1]Programação trançadeiras'!O35</f>
        <v/>
      </c>
      <c r="Q825" s="120" t="e">
        <f ca="1">'[1]Programação trançadeiras'!T35</f>
        <v>#VALUE!</v>
      </c>
      <c r="R825" s="123" t="str">
        <f t="shared" ca="1" si="13"/>
        <v xml:space="preserve">  0             </v>
      </c>
      <c r="S825" s="122">
        <f ca="1">'[1]Programação trançadeiras'!J35</f>
        <v>0</v>
      </c>
      <c r="T825" s="124">
        <f t="shared" ca="1" si="14"/>
        <v>46244</v>
      </c>
      <c r="U825" s="125">
        <f t="shared" ca="1" si="15"/>
        <v>46244</v>
      </c>
      <c r="V825" s="7"/>
      <c r="W825" s="7"/>
      <c r="X825" s="7" t="str">
        <f>'[1]Programação trançadeiras'!C214</f>
        <v xml:space="preserve"> </v>
      </c>
      <c r="Y825" s="7"/>
      <c r="Z825" s="7"/>
    </row>
    <row r="826" spans="3:30" hidden="1" x14ac:dyDescent="0.25">
      <c r="C826" s="1"/>
      <c r="D826" s="1"/>
      <c r="E826" s="2"/>
      <c r="F826" s="2"/>
      <c r="G826" s="119">
        <f t="shared" ca="1" si="16"/>
        <v>0</v>
      </c>
      <c r="H826" s="120" t="str">
        <f ca="1">'[1]Programação trançadeiras'!I36</f>
        <v/>
      </c>
      <c r="I826" s="120" t="str">
        <f ca="1">'[1]Programação trançadeiras'!L36</f>
        <v/>
      </c>
      <c r="J826" s="120" t="e">
        <f ca="1">'[1]Programação trançadeiras'!Q36</f>
        <v>#VALUE!</v>
      </c>
      <c r="K826" s="126"/>
      <c r="L826" s="120" t="str">
        <f ca="1">'[1]Programação trançadeiras'!M36</f>
        <v/>
      </c>
      <c r="M826" s="120" t="e">
        <f ca="1">'[1]Programação trançadeiras'!R36</f>
        <v>#VALUE!</v>
      </c>
      <c r="N826" s="122" t="str">
        <f ca="1">'[1]Programação trançadeiras'!N36</f>
        <v/>
      </c>
      <c r="O826" s="120" t="e">
        <f ca="1">'[1]Programação trançadeiras'!S36</f>
        <v>#VALUE!</v>
      </c>
      <c r="P826" s="120" t="str">
        <f ca="1">'[1]Programação trançadeiras'!O36</f>
        <v/>
      </c>
      <c r="Q826" s="120" t="e">
        <f ca="1">'[1]Programação trançadeiras'!T36</f>
        <v>#VALUE!</v>
      </c>
      <c r="R826" s="123" t="str">
        <f t="shared" ca="1" si="13"/>
        <v xml:space="preserve">  0             </v>
      </c>
      <c r="S826" s="122">
        <f ca="1">'[1]Programação trançadeiras'!J36</f>
        <v>0</v>
      </c>
      <c r="T826" s="124">
        <f t="shared" ca="1" si="14"/>
        <v>46244</v>
      </c>
      <c r="U826" s="125">
        <f t="shared" ca="1" si="15"/>
        <v>46244</v>
      </c>
      <c r="V826" s="7"/>
      <c r="W826" s="7"/>
      <c r="X826" s="7" t="str">
        <f>'[1]Programação trançadeiras'!C215</f>
        <v xml:space="preserve"> </v>
      </c>
      <c r="Y826" s="7"/>
      <c r="Z826" s="7"/>
    </row>
    <row r="827" spans="3:30" hidden="1" x14ac:dyDescent="0.25">
      <c r="C827" s="1"/>
      <c r="D827" s="1"/>
      <c r="E827" s="2"/>
      <c r="F827" s="2"/>
      <c r="G827" s="119">
        <f t="shared" ca="1" si="16"/>
        <v>0</v>
      </c>
      <c r="H827" s="120" t="str">
        <f ca="1">'[1]Programação trançadeiras'!I37</f>
        <v/>
      </c>
      <c r="I827" s="120" t="str">
        <f ca="1">'[1]Programação trançadeiras'!L37</f>
        <v/>
      </c>
      <c r="J827" s="120" t="e">
        <f ca="1">'[1]Programação trançadeiras'!Q37</f>
        <v>#VALUE!</v>
      </c>
      <c r="K827" s="126"/>
      <c r="L827" s="120" t="str">
        <f ca="1">'[1]Programação trançadeiras'!M37</f>
        <v/>
      </c>
      <c r="M827" s="120" t="e">
        <f ca="1">'[1]Programação trançadeiras'!R37</f>
        <v>#VALUE!</v>
      </c>
      <c r="N827" s="122" t="str">
        <f ca="1">'[1]Programação trançadeiras'!N37</f>
        <v/>
      </c>
      <c r="O827" s="120" t="e">
        <f ca="1">'[1]Programação trançadeiras'!S37</f>
        <v>#VALUE!</v>
      </c>
      <c r="P827" s="120" t="str">
        <f ca="1">'[1]Programação trançadeiras'!O37</f>
        <v/>
      </c>
      <c r="Q827" s="120" t="e">
        <f ca="1">'[1]Programação trançadeiras'!T37</f>
        <v>#VALUE!</v>
      </c>
      <c r="R827" s="123" t="str">
        <f t="shared" ca="1" si="13"/>
        <v xml:space="preserve">  0             </v>
      </c>
      <c r="S827" s="122">
        <f ca="1">'[1]Programação trançadeiras'!J37</f>
        <v>0</v>
      </c>
      <c r="T827" s="124">
        <f t="shared" ca="1" si="14"/>
        <v>46244</v>
      </c>
      <c r="U827" s="125">
        <f t="shared" ca="1" si="15"/>
        <v>46244</v>
      </c>
      <c r="V827" s="7"/>
      <c r="W827" s="7"/>
      <c r="X827" s="7" t="str">
        <f>'[1]Programação trançadeiras'!C216</f>
        <v xml:space="preserve"> </v>
      </c>
      <c r="Y827" s="7"/>
      <c r="Z827" s="7"/>
    </row>
    <row r="828" spans="3:30" hidden="1" x14ac:dyDescent="0.25">
      <c r="C828" s="1"/>
      <c r="D828" s="1"/>
      <c r="E828" s="2"/>
      <c r="F828" s="2"/>
      <c r="G828" s="119">
        <f t="shared" ca="1" si="16"/>
        <v>0</v>
      </c>
      <c r="H828" s="120" t="str">
        <f ca="1">'[1]Programação trançadeiras'!I38</f>
        <v/>
      </c>
      <c r="I828" s="120" t="str">
        <f ca="1">'[1]Programação trançadeiras'!L38</f>
        <v/>
      </c>
      <c r="J828" s="120" t="e">
        <f ca="1">'[1]Programação trançadeiras'!Q38</f>
        <v>#VALUE!</v>
      </c>
      <c r="K828" s="126"/>
      <c r="L828" s="120" t="str">
        <f ca="1">'[1]Programação trançadeiras'!M38</f>
        <v/>
      </c>
      <c r="M828" s="120" t="e">
        <f ca="1">'[1]Programação trançadeiras'!R38</f>
        <v>#VALUE!</v>
      </c>
      <c r="N828" s="122" t="str">
        <f ca="1">'[1]Programação trançadeiras'!N38</f>
        <v/>
      </c>
      <c r="O828" s="120" t="e">
        <f ca="1">'[1]Programação trançadeiras'!S38</f>
        <v>#VALUE!</v>
      </c>
      <c r="P828" s="120" t="str">
        <f ca="1">'[1]Programação trançadeiras'!O38</f>
        <v/>
      </c>
      <c r="Q828" s="120" t="e">
        <f ca="1">'[1]Programação trançadeiras'!T38</f>
        <v>#VALUE!</v>
      </c>
      <c r="R828" s="123" t="str">
        <f t="shared" ca="1" si="13"/>
        <v xml:space="preserve">  0             </v>
      </c>
      <c r="S828" s="122">
        <f ca="1">'[1]Programação trançadeiras'!J38</f>
        <v>0</v>
      </c>
      <c r="T828" s="124">
        <f t="shared" ca="1" si="14"/>
        <v>46244</v>
      </c>
      <c r="U828" s="125">
        <f t="shared" ca="1" si="15"/>
        <v>46244</v>
      </c>
      <c r="V828" s="7"/>
      <c r="W828" s="7"/>
      <c r="X828" s="7" t="str">
        <f>'[1]Programação trançadeiras'!C217</f>
        <v xml:space="preserve"> </v>
      </c>
      <c r="Y828" s="7"/>
      <c r="Z828" s="7"/>
    </row>
    <row r="829" spans="3:30" hidden="1" x14ac:dyDescent="0.25">
      <c r="C829" s="1"/>
      <c r="D829" s="1"/>
      <c r="E829" s="2"/>
      <c r="F829" s="2"/>
      <c r="G829" s="119">
        <f t="shared" ca="1" si="16"/>
        <v>0</v>
      </c>
      <c r="H829" s="120" t="str">
        <f ca="1">'[1]Programação trançadeiras'!I39</f>
        <v/>
      </c>
      <c r="I829" s="120" t="str">
        <f ca="1">'[1]Programação trançadeiras'!L39</f>
        <v/>
      </c>
      <c r="J829" s="120" t="e">
        <f ca="1">'[1]Programação trançadeiras'!Q39</f>
        <v>#VALUE!</v>
      </c>
      <c r="K829" s="126"/>
      <c r="L829" s="120" t="str">
        <f ca="1">'[1]Programação trançadeiras'!M39</f>
        <v/>
      </c>
      <c r="M829" s="120" t="e">
        <f ca="1">'[1]Programação trançadeiras'!R39</f>
        <v>#VALUE!</v>
      </c>
      <c r="N829" s="122" t="str">
        <f ca="1">'[1]Programação trançadeiras'!N39</f>
        <v/>
      </c>
      <c r="O829" s="120" t="e">
        <f ca="1">'[1]Programação trançadeiras'!S39</f>
        <v>#VALUE!</v>
      </c>
      <c r="P829" s="120" t="str">
        <f ca="1">'[1]Programação trançadeiras'!O39</f>
        <v/>
      </c>
      <c r="Q829" s="120" t="e">
        <f ca="1">'[1]Programação trançadeiras'!T39</f>
        <v>#VALUE!</v>
      </c>
      <c r="R829" s="123" t="str">
        <f t="shared" ca="1" si="13"/>
        <v xml:space="preserve">  0             </v>
      </c>
      <c r="S829" s="122">
        <f ca="1">'[1]Programação trançadeiras'!J39</f>
        <v>0</v>
      </c>
      <c r="T829" s="124">
        <f t="shared" ca="1" si="14"/>
        <v>46244</v>
      </c>
      <c r="U829" s="125">
        <f t="shared" ca="1" si="15"/>
        <v>46244</v>
      </c>
      <c r="V829" s="7"/>
      <c r="W829" s="7"/>
      <c r="X829" s="7" t="str">
        <f>'[1]Programação trançadeiras'!C218</f>
        <v xml:space="preserve"> </v>
      </c>
      <c r="Y829" s="7"/>
      <c r="Z829" s="7"/>
    </row>
    <row r="830" spans="3:30" hidden="1" x14ac:dyDescent="0.25">
      <c r="C830" s="1"/>
      <c r="D830" s="1"/>
      <c r="E830" s="2"/>
      <c r="F830" s="2"/>
      <c r="G830" s="119">
        <f t="shared" ca="1" si="16"/>
        <v>0</v>
      </c>
      <c r="H830" s="120" t="str">
        <f ca="1">'[1]Programação trançadeiras'!I40</f>
        <v/>
      </c>
      <c r="I830" s="120" t="str">
        <f ca="1">'[1]Programação trançadeiras'!L40</f>
        <v/>
      </c>
      <c r="J830" s="120" t="e">
        <f ca="1">'[1]Programação trançadeiras'!Q40</f>
        <v>#VALUE!</v>
      </c>
      <c r="K830" s="126"/>
      <c r="L830" s="120" t="str">
        <f ca="1">'[1]Programação trançadeiras'!M40</f>
        <v/>
      </c>
      <c r="M830" s="120" t="e">
        <f ca="1">'[1]Programação trançadeiras'!R40</f>
        <v>#VALUE!</v>
      </c>
      <c r="N830" s="122" t="str">
        <f ca="1">'[1]Programação trançadeiras'!N40</f>
        <v/>
      </c>
      <c r="O830" s="120" t="e">
        <f ca="1">'[1]Programação trançadeiras'!S40</f>
        <v>#VALUE!</v>
      </c>
      <c r="P830" s="120" t="str">
        <f ca="1">'[1]Programação trançadeiras'!O40</f>
        <v/>
      </c>
      <c r="Q830" s="120" t="e">
        <f ca="1">'[1]Programação trançadeiras'!T40</f>
        <v>#VALUE!</v>
      </c>
      <c r="R830" s="123" t="str">
        <f t="shared" ca="1" si="13"/>
        <v xml:space="preserve">  0             </v>
      </c>
      <c r="S830" s="122">
        <f ca="1">'[1]Programação trançadeiras'!J40</f>
        <v>0</v>
      </c>
      <c r="T830" s="124">
        <f t="shared" ca="1" si="14"/>
        <v>46244</v>
      </c>
      <c r="U830" s="125">
        <f t="shared" ca="1" si="15"/>
        <v>46244</v>
      </c>
      <c r="V830" s="7"/>
      <c r="W830" s="7"/>
      <c r="X830" s="7" t="str">
        <f>'[1]Programação trançadeiras'!C219</f>
        <v xml:space="preserve"> </v>
      </c>
      <c r="Y830" s="7"/>
      <c r="Z830" s="7"/>
    </row>
    <row r="831" spans="3:30" hidden="1" x14ac:dyDescent="0.25">
      <c r="C831" s="1"/>
      <c r="D831" s="1"/>
      <c r="E831" s="2"/>
      <c r="F831" s="2"/>
      <c r="G831" s="119">
        <f t="shared" ca="1" si="16"/>
        <v>0</v>
      </c>
      <c r="H831" s="120" t="str">
        <f ca="1">'[1]Programação trançadeiras'!I41</f>
        <v/>
      </c>
      <c r="I831" s="120" t="str">
        <f ca="1">'[1]Programação trançadeiras'!L41</f>
        <v/>
      </c>
      <c r="J831" s="120" t="e">
        <f ca="1">'[1]Programação trançadeiras'!Q41</f>
        <v>#VALUE!</v>
      </c>
      <c r="K831" s="126"/>
      <c r="L831" s="120" t="str">
        <f ca="1">'[1]Programação trançadeiras'!M41</f>
        <v/>
      </c>
      <c r="M831" s="120" t="e">
        <f ca="1">'[1]Programação trançadeiras'!R41</f>
        <v>#VALUE!</v>
      </c>
      <c r="N831" s="122" t="str">
        <f ca="1">'[1]Programação trançadeiras'!N41</f>
        <v/>
      </c>
      <c r="O831" s="120" t="e">
        <f ca="1">'[1]Programação trançadeiras'!S41</f>
        <v>#VALUE!</v>
      </c>
      <c r="P831" s="120" t="str">
        <f ca="1">'[1]Programação trançadeiras'!O41</f>
        <v/>
      </c>
      <c r="Q831" s="120" t="e">
        <f ca="1">'[1]Programação trançadeiras'!T41</f>
        <v>#VALUE!</v>
      </c>
      <c r="R831" s="123" t="str">
        <f t="shared" ca="1" si="13"/>
        <v xml:space="preserve">  0             </v>
      </c>
      <c r="S831" s="122">
        <f ca="1">'[1]Programação trançadeiras'!J41</f>
        <v>0</v>
      </c>
      <c r="T831" s="124">
        <f t="shared" ca="1" si="14"/>
        <v>46244</v>
      </c>
      <c r="U831" s="125">
        <f t="shared" ca="1" si="15"/>
        <v>46244</v>
      </c>
      <c r="V831" s="7"/>
      <c r="W831" s="7"/>
      <c r="X831" s="7" t="str">
        <f>'[1]Programação trançadeiras'!C220</f>
        <v xml:space="preserve"> </v>
      </c>
      <c r="Y831" s="7"/>
      <c r="Z831" s="7"/>
    </row>
    <row r="832" spans="3:30" hidden="1" x14ac:dyDescent="0.25">
      <c r="C832" s="1"/>
      <c r="D832" s="1"/>
      <c r="E832" s="2"/>
      <c r="F832" s="2"/>
      <c r="G832" s="119">
        <f t="shared" ca="1" si="16"/>
        <v>0</v>
      </c>
      <c r="H832" s="120" t="str">
        <f ca="1">'[1]Programação trançadeiras'!I42</f>
        <v/>
      </c>
      <c r="I832" s="120" t="str">
        <f ca="1">'[1]Programação trançadeiras'!L42</f>
        <v/>
      </c>
      <c r="J832" s="120" t="e">
        <f ca="1">'[1]Programação trançadeiras'!Q42</f>
        <v>#VALUE!</v>
      </c>
      <c r="K832" s="126"/>
      <c r="L832" s="120" t="str">
        <f ca="1">'[1]Programação trançadeiras'!M42</f>
        <v/>
      </c>
      <c r="M832" s="120" t="e">
        <f ca="1">'[1]Programação trançadeiras'!R42</f>
        <v>#VALUE!</v>
      </c>
      <c r="N832" s="122" t="str">
        <f ca="1">'[1]Programação trançadeiras'!N42</f>
        <v/>
      </c>
      <c r="O832" s="120" t="e">
        <f ca="1">'[1]Programação trançadeiras'!S42</f>
        <v>#VALUE!</v>
      </c>
      <c r="P832" s="120" t="str">
        <f ca="1">'[1]Programação trançadeiras'!O42</f>
        <v/>
      </c>
      <c r="Q832" s="120" t="e">
        <f ca="1">'[1]Programação trançadeiras'!T42</f>
        <v>#VALUE!</v>
      </c>
      <c r="R832" s="123" t="str">
        <f t="shared" ca="1" si="13"/>
        <v xml:space="preserve">  0             </v>
      </c>
      <c r="S832" s="122">
        <f ca="1">'[1]Programação trançadeiras'!J42</f>
        <v>0</v>
      </c>
      <c r="T832" s="124">
        <f t="shared" ca="1" si="14"/>
        <v>46244</v>
      </c>
      <c r="U832" s="125">
        <f t="shared" ca="1" si="15"/>
        <v>46244</v>
      </c>
      <c r="V832" s="7"/>
      <c r="W832" s="7"/>
      <c r="X832" s="7" t="str">
        <f>'[1]Programação trançadeiras'!C221</f>
        <v xml:space="preserve"> </v>
      </c>
      <c r="Y832" s="7"/>
      <c r="Z832" s="7"/>
    </row>
    <row r="833" spans="3:30" hidden="1" x14ac:dyDescent="0.25">
      <c r="C833" s="1"/>
      <c r="D833" s="1"/>
      <c r="E833" s="2"/>
      <c r="F833" s="2"/>
      <c r="G833" s="119">
        <f t="shared" ca="1" si="16"/>
        <v>0</v>
      </c>
      <c r="H833" s="120" t="str">
        <f ca="1">'[1]Programação trançadeiras'!I43</f>
        <v/>
      </c>
      <c r="I833" s="120" t="str">
        <f ca="1">'[1]Programação trançadeiras'!L43</f>
        <v/>
      </c>
      <c r="J833" s="120" t="e">
        <f ca="1">'[1]Programação trançadeiras'!Q43</f>
        <v>#VALUE!</v>
      </c>
      <c r="K833" s="126"/>
      <c r="L833" s="120" t="str">
        <f ca="1">'[1]Programação trançadeiras'!M43</f>
        <v/>
      </c>
      <c r="M833" s="120" t="e">
        <f ca="1">'[1]Programação trançadeiras'!R43</f>
        <v>#VALUE!</v>
      </c>
      <c r="N833" s="122" t="str">
        <f ca="1">'[1]Programação trançadeiras'!N43</f>
        <v/>
      </c>
      <c r="O833" s="120" t="e">
        <f ca="1">'[1]Programação trançadeiras'!S43</f>
        <v>#VALUE!</v>
      </c>
      <c r="P833" s="120" t="str">
        <f ca="1">'[1]Programação trançadeiras'!O43</f>
        <v/>
      </c>
      <c r="Q833" s="120" t="e">
        <f ca="1">'[1]Programação trançadeiras'!T43</f>
        <v>#VALUE!</v>
      </c>
      <c r="R833" s="123" t="str">
        <f t="shared" ca="1" si="13"/>
        <v xml:space="preserve">  0             </v>
      </c>
      <c r="S833" s="122">
        <f ca="1">'[1]Programação trançadeiras'!J43</f>
        <v>0</v>
      </c>
      <c r="T833" s="124">
        <f t="shared" ca="1" si="14"/>
        <v>46244</v>
      </c>
      <c r="U833" s="125">
        <f t="shared" ca="1" si="15"/>
        <v>46244</v>
      </c>
      <c r="V833" s="7"/>
      <c r="W833" s="7"/>
      <c r="X833" s="7" t="str">
        <f>'[1]Programação trançadeiras'!C222</f>
        <v xml:space="preserve"> </v>
      </c>
      <c r="Y833" s="7"/>
      <c r="Z833" s="7"/>
    </row>
    <row r="834" spans="3:30" hidden="1" x14ac:dyDescent="0.25">
      <c r="C834" s="1"/>
      <c r="D834" s="1"/>
      <c r="E834" s="2"/>
      <c r="F834" s="2"/>
      <c r="G834" s="119">
        <f t="shared" ca="1" si="16"/>
        <v>0</v>
      </c>
      <c r="H834" s="120" t="str">
        <f ca="1">'[1]Programação trançadeiras'!I44</f>
        <v/>
      </c>
      <c r="I834" s="120" t="str">
        <f ca="1">'[1]Programação trançadeiras'!L44</f>
        <v/>
      </c>
      <c r="J834" s="120" t="e">
        <f ca="1">'[1]Programação trançadeiras'!Q44</f>
        <v>#VALUE!</v>
      </c>
      <c r="K834" s="126"/>
      <c r="L834" s="120" t="str">
        <f ca="1">'[1]Programação trançadeiras'!M44</f>
        <v/>
      </c>
      <c r="M834" s="120" t="e">
        <f ca="1">'[1]Programação trançadeiras'!R44</f>
        <v>#VALUE!</v>
      </c>
      <c r="N834" s="122" t="str">
        <f ca="1">'[1]Programação trançadeiras'!N44</f>
        <v/>
      </c>
      <c r="O834" s="120" t="e">
        <f ca="1">'[1]Programação trançadeiras'!S44</f>
        <v>#VALUE!</v>
      </c>
      <c r="P834" s="120" t="str">
        <f ca="1">'[1]Programação trançadeiras'!O44</f>
        <v/>
      </c>
      <c r="Q834" s="120" t="e">
        <f ca="1">'[1]Programação trançadeiras'!T44</f>
        <v>#VALUE!</v>
      </c>
      <c r="R834" s="123" t="str">
        <f t="shared" ca="1" si="13"/>
        <v xml:space="preserve">  0             </v>
      </c>
      <c r="S834" s="122">
        <f ca="1">'[1]Programação trançadeiras'!J44</f>
        <v>0</v>
      </c>
      <c r="T834" s="124">
        <f t="shared" ca="1" si="14"/>
        <v>46244</v>
      </c>
      <c r="U834" s="125">
        <f t="shared" ca="1" si="15"/>
        <v>46244</v>
      </c>
      <c r="V834" s="7"/>
      <c r="W834" s="7"/>
      <c r="X834" s="7" t="str">
        <f>'[1]Programação trançadeiras'!C223</f>
        <v xml:space="preserve"> </v>
      </c>
      <c r="Y834" s="7"/>
      <c r="Z834" s="7"/>
    </row>
    <row r="835" spans="3:30" hidden="1" x14ac:dyDescent="0.25">
      <c r="C835" s="1"/>
      <c r="D835" s="1"/>
      <c r="E835" s="2"/>
      <c r="F835" s="118" t="s">
        <v>3</v>
      </c>
      <c r="G835" s="119">
        <f t="shared" ca="1" si="16"/>
        <v>0</v>
      </c>
      <c r="H835" s="120" t="str">
        <f ca="1">'[1]Programação trançadeiras'!I45</f>
        <v/>
      </c>
      <c r="I835" s="120" t="str">
        <f ca="1">'[1]Programação trançadeiras'!L45</f>
        <v/>
      </c>
      <c r="J835" s="120" t="e">
        <f ca="1">'[1]Programação trançadeiras'!Q45</f>
        <v>#VALUE!</v>
      </c>
      <c r="K835" s="121"/>
      <c r="L835" s="120" t="str">
        <f ca="1">'[1]Programação trançadeiras'!M45</f>
        <v/>
      </c>
      <c r="M835" s="120" t="e">
        <f ca="1">'[1]Programação trançadeiras'!R45</f>
        <v>#VALUE!</v>
      </c>
      <c r="N835" s="122" t="str">
        <f ca="1">'[1]Programação trançadeiras'!N45</f>
        <v/>
      </c>
      <c r="O835" s="120" t="e">
        <f ca="1">'[1]Programação trançadeiras'!S45</f>
        <v>#VALUE!</v>
      </c>
      <c r="P835" s="120" t="str">
        <f ca="1">'[1]Programação trançadeiras'!O45</f>
        <v/>
      </c>
      <c r="Q835" s="120" t="e">
        <f ca="1">'[1]Programação trançadeiras'!T45</f>
        <v>#VALUE!</v>
      </c>
      <c r="R835" s="123" t="str">
        <f t="shared" ca="1" si="13"/>
        <v xml:space="preserve">  0             </v>
      </c>
      <c r="S835" s="122">
        <f ca="1">'[1]Programação trançadeiras'!J45</f>
        <v>0</v>
      </c>
      <c r="T835" s="124">
        <f t="shared" ca="1" si="14"/>
        <v>46244</v>
      </c>
      <c r="U835" s="125">
        <f t="shared" ca="1" si="15"/>
        <v>46244</v>
      </c>
      <c r="V835" s="7"/>
      <c r="W835" s="7"/>
      <c r="X835" s="7" t="str">
        <f>'[1]Programação trançadeiras'!C224</f>
        <v xml:space="preserve"> </v>
      </c>
      <c r="Y835" s="7"/>
      <c r="Z835" s="7"/>
      <c r="AA835" s="7"/>
      <c r="AB835" s="7"/>
      <c r="AC835" s="7"/>
      <c r="AD835" s="7"/>
    </row>
    <row r="836" spans="3:30" hidden="1" x14ac:dyDescent="0.25">
      <c r="C836" s="1"/>
      <c r="D836" s="1"/>
      <c r="E836" s="2"/>
      <c r="F836" s="118" t="s">
        <v>3</v>
      </c>
      <c r="G836" s="119">
        <f t="shared" ca="1" si="16"/>
        <v>0</v>
      </c>
      <c r="H836" s="120" t="str">
        <f ca="1">'[1]Programação trançadeiras'!I46</f>
        <v/>
      </c>
      <c r="I836" s="120" t="str">
        <f ca="1">'[1]Programação trançadeiras'!L46</f>
        <v/>
      </c>
      <c r="J836" s="120" t="e">
        <f ca="1">'[1]Programação trançadeiras'!Q46</f>
        <v>#VALUE!</v>
      </c>
      <c r="K836" s="121"/>
      <c r="L836" s="120" t="str">
        <f ca="1">'[1]Programação trançadeiras'!M46</f>
        <v/>
      </c>
      <c r="M836" s="120" t="e">
        <f ca="1">'[1]Programação trançadeiras'!R46</f>
        <v>#VALUE!</v>
      </c>
      <c r="N836" s="122" t="str">
        <f ca="1">'[1]Programação trançadeiras'!N46</f>
        <v/>
      </c>
      <c r="O836" s="120" t="e">
        <f ca="1">'[1]Programação trançadeiras'!S46</f>
        <v>#VALUE!</v>
      </c>
      <c r="P836" s="120" t="str">
        <f ca="1">'[1]Programação trançadeiras'!O46</f>
        <v/>
      </c>
      <c r="Q836" s="120" t="e">
        <f ca="1">'[1]Programação trançadeiras'!T46</f>
        <v>#VALUE!</v>
      </c>
      <c r="R836" s="123" t="str">
        <f t="shared" ca="1" si="13"/>
        <v xml:space="preserve">  0             </v>
      </c>
      <c r="S836" s="122">
        <f ca="1">'[1]Programação trançadeiras'!J46</f>
        <v>0</v>
      </c>
      <c r="T836" s="124">
        <f t="shared" ca="1" si="14"/>
        <v>46244</v>
      </c>
      <c r="U836" s="125">
        <f t="shared" ca="1" si="15"/>
        <v>46244</v>
      </c>
      <c r="V836" s="7"/>
      <c r="W836" s="7"/>
      <c r="X836" s="7" t="str">
        <f>'[1]Programação trançadeiras'!C225</f>
        <v xml:space="preserve"> </v>
      </c>
      <c r="Y836" s="7"/>
      <c r="Z836" s="7"/>
      <c r="AA836" s="7"/>
      <c r="AB836" s="7"/>
      <c r="AC836" s="7"/>
      <c r="AD836" s="7"/>
    </row>
    <row r="837" spans="3:30" hidden="1" x14ac:dyDescent="0.25">
      <c r="C837" s="1"/>
      <c r="D837" s="1"/>
      <c r="E837" s="2"/>
      <c r="G837" s="119">
        <f t="shared" ca="1" si="16"/>
        <v>0</v>
      </c>
      <c r="H837" s="120" t="str">
        <f ca="1">'[1]Programação trançadeiras'!I47</f>
        <v/>
      </c>
      <c r="I837" s="120" t="str">
        <f ca="1">'[1]Programação trançadeiras'!L47</f>
        <v/>
      </c>
      <c r="J837" s="120" t="e">
        <f ca="1">'[1]Programação trançadeiras'!Q47</f>
        <v>#VALUE!</v>
      </c>
      <c r="K837" s="126"/>
      <c r="L837" s="120" t="str">
        <f ca="1">'[1]Programação trançadeiras'!M47</f>
        <v/>
      </c>
      <c r="M837" s="120" t="e">
        <f ca="1">'[1]Programação trançadeiras'!R47</f>
        <v>#VALUE!</v>
      </c>
      <c r="N837" s="122" t="str">
        <f ca="1">'[1]Programação trançadeiras'!N47</f>
        <v/>
      </c>
      <c r="O837" s="120" t="e">
        <f ca="1">'[1]Programação trançadeiras'!S47</f>
        <v>#VALUE!</v>
      </c>
      <c r="P837" s="120" t="str">
        <f ca="1">'[1]Programação trançadeiras'!O47</f>
        <v/>
      </c>
      <c r="Q837" s="120" t="e">
        <f ca="1">'[1]Programação trançadeiras'!T47</f>
        <v>#VALUE!</v>
      </c>
      <c r="R837" s="123" t="str">
        <f t="shared" ca="1" si="13"/>
        <v xml:space="preserve">  0             </v>
      </c>
      <c r="S837" s="122">
        <f ca="1">'[1]Programação trançadeiras'!J47</f>
        <v>0</v>
      </c>
      <c r="T837" s="124">
        <f t="shared" ca="1" si="14"/>
        <v>46244</v>
      </c>
      <c r="U837" s="125">
        <f t="shared" ca="1" si="15"/>
        <v>46244</v>
      </c>
      <c r="V837" s="7"/>
      <c r="W837" s="7"/>
      <c r="X837" s="7" t="str">
        <f>'[1]Programação trançadeiras'!C226</f>
        <v xml:space="preserve"> </v>
      </c>
      <c r="Y837" s="7"/>
      <c r="Z837" s="7"/>
      <c r="AA837" s="7"/>
      <c r="AB837" s="7"/>
      <c r="AC837" s="7"/>
      <c r="AD837" s="7"/>
    </row>
    <row r="838" spans="3:30" hidden="1" x14ac:dyDescent="0.25">
      <c r="C838" s="1"/>
      <c r="D838" s="1"/>
      <c r="E838" s="2"/>
      <c r="F838" s="118" t="s">
        <v>3</v>
      </c>
      <c r="G838" s="119">
        <f t="shared" ca="1" si="16"/>
        <v>0</v>
      </c>
      <c r="H838" s="120" t="str">
        <f ca="1">'[1]Programação trançadeiras'!I48</f>
        <v/>
      </c>
      <c r="I838" s="120" t="str">
        <f ca="1">'[1]Programação trançadeiras'!L48</f>
        <v/>
      </c>
      <c r="J838" s="120" t="e">
        <f ca="1">'[1]Programação trançadeiras'!Q48</f>
        <v>#VALUE!</v>
      </c>
      <c r="K838" s="121"/>
      <c r="L838" s="120" t="str">
        <f ca="1">'[1]Programação trançadeiras'!M48</f>
        <v/>
      </c>
      <c r="M838" s="120" t="e">
        <f ca="1">'[1]Programação trançadeiras'!R48</f>
        <v>#VALUE!</v>
      </c>
      <c r="N838" s="122" t="str">
        <f ca="1">'[1]Programação trançadeiras'!N48</f>
        <v/>
      </c>
      <c r="O838" s="120" t="e">
        <f ca="1">'[1]Programação trançadeiras'!S48</f>
        <v>#VALUE!</v>
      </c>
      <c r="P838" s="120" t="str">
        <f ca="1">'[1]Programação trançadeiras'!O48</f>
        <v/>
      </c>
      <c r="Q838" s="120" t="e">
        <f ca="1">'[1]Programação trançadeiras'!T48</f>
        <v>#VALUE!</v>
      </c>
      <c r="R838" s="123" t="str">
        <f t="shared" ca="1" si="13"/>
        <v xml:space="preserve">  0             </v>
      </c>
      <c r="S838" s="122">
        <f ca="1">'[1]Programação trançadeiras'!J48</f>
        <v>0</v>
      </c>
      <c r="T838" s="124">
        <f t="shared" ca="1" si="14"/>
        <v>46244</v>
      </c>
      <c r="U838" s="125">
        <f t="shared" ca="1" si="15"/>
        <v>46244</v>
      </c>
      <c r="V838" s="7"/>
      <c r="W838" s="7"/>
      <c r="X838" s="7" t="str">
        <f>'[1]Programação trançadeiras'!C227</f>
        <v xml:space="preserve"> </v>
      </c>
      <c r="Y838" s="7"/>
      <c r="Z838" s="7"/>
      <c r="AA838" s="7"/>
      <c r="AB838" s="7"/>
      <c r="AC838" s="7"/>
      <c r="AD838" s="7"/>
    </row>
    <row r="839" spans="3:30" hidden="1" x14ac:dyDescent="0.25">
      <c r="C839" s="1"/>
      <c r="D839" s="1"/>
      <c r="E839" s="2"/>
      <c r="F839" s="127"/>
      <c r="G839" s="119">
        <f t="shared" ca="1" si="16"/>
        <v>0</v>
      </c>
      <c r="H839" s="120" t="str">
        <f ca="1">'[1]Programação trançadeiras'!I49</f>
        <v/>
      </c>
      <c r="I839" s="120" t="str">
        <f ca="1">'[1]Programação trançadeiras'!L49</f>
        <v/>
      </c>
      <c r="J839" s="120" t="e">
        <f ca="1">'[1]Programação trançadeiras'!Q49</f>
        <v>#VALUE!</v>
      </c>
      <c r="K839" s="126"/>
      <c r="L839" s="120" t="str">
        <f ca="1">'[1]Programação trançadeiras'!M49</f>
        <v/>
      </c>
      <c r="M839" s="120" t="e">
        <f ca="1">'[1]Programação trançadeiras'!R49</f>
        <v>#VALUE!</v>
      </c>
      <c r="N839" s="122" t="str">
        <f ca="1">'[1]Programação trançadeiras'!N49</f>
        <v/>
      </c>
      <c r="O839" s="120" t="e">
        <f ca="1">'[1]Programação trançadeiras'!S49</f>
        <v>#VALUE!</v>
      </c>
      <c r="P839" s="120" t="str">
        <f ca="1">'[1]Programação trançadeiras'!O49</f>
        <v/>
      </c>
      <c r="Q839" s="120" t="e">
        <f ca="1">'[1]Programação trançadeiras'!T49</f>
        <v>#VALUE!</v>
      </c>
      <c r="R839" s="123" t="str">
        <f t="shared" ca="1" si="13"/>
        <v xml:space="preserve">  0             </v>
      </c>
      <c r="S839" s="122">
        <f ca="1">'[1]Programação trançadeiras'!J49</f>
        <v>0</v>
      </c>
      <c r="T839" s="124">
        <f t="shared" ca="1" si="14"/>
        <v>46244</v>
      </c>
      <c r="U839" s="125">
        <f t="shared" ca="1" si="15"/>
        <v>46244</v>
      </c>
      <c r="V839" s="7"/>
      <c r="W839" s="7"/>
      <c r="X839" s="7" t="str">
        <f>'[1]Programação trançadeiras'!C228</f>
        <v xml:space="preserve"> </v>
      </c>
      <c r="Y839" s="7"/>
      <c r="Z839" s="7"/>
      <c r="AA839" s="7"/>
      <c r="AB839" s="7"/>
      <c r="AC839" s="7"/>
      <c r="AD839" s="7"/>
    </row>
    <row r="840" spans="3:30" hidden="1" x14ac:dyDescent="0.25">
      <c r="C840" s="1"/>
      <c r="D840" s="1"/>
      <c r="E840" s="2"/>
      <c r="F840" s="128"/>
      <c r="G840" s="119">
        <f t="shared" ca="1" si="16"/>
        <v>0</v>
      </c>
      <c r="H840" s="120" t="str">
        <f ca="1">'[1]Programação trançadeiras'!I50</f>
        <v/>
      </c>
      <c r="I840" s="120" t="str">
        <f ca="1">'[1]Programação trançadeiras'!L50</f>
        <v/>
      </c>
      <c r="J840" s="120" t="e">
        <f ca="1">'[1]Programação trançadeiras'!Q50</f>
        <v>#VALUE!</v>
      </c>
      <c r="K840" s="126"/>
      <c r="L840" s="120" t="str">
        <f ca="1">'[1]Programação trançadeiras'!M50</f>
        <v/>
      </c>
      <c r="M840" s="120" t="e">
        <f ca="1">'[1]Programação trançadeiras'!R50</f>
        <v>#VALUE!</v>
      </c>
      <c r="N840" s="122" t="str">
        <f ca="1">'[1]Programação trançadeiras'!N50</f>
        <v/>
      </c>
      <c r="O840" s="120" t="e">
        <f ca="1">'[1]Programação trançadeiras'!S50</f>
        <v>#VALUE!</v>
      </c>
      <c r="P840" s="120" t="str">
        <f ca="1">'[1]Programação trançadeiras'!O50</f>
        <v/>
      </c>
      <c r="Q840" s="120" t="e">
        <f ca="1">'[1]Programação trançadeiras'!T50</f>
        <v>#VALUE!</v>
      </c>
      <c r="R840" s="123" t="str">
        <f t="shared" ca="1" si="13"/>
        <v xml:space="preserve">  0             </v>
      </c>
      <c r="S840" s="122">
        <f ca="1">'[1]Programação trançadeiras'!J50</f>
        <v>0</v>
      </c>
      <c r="T840" s="124">
        <f t="shared" ca="1" si="14"/>
        <v>46244</v>
      </c>
      <c r="U840" s="125">
        <f t="shared" ca="1" si="15"/>
        <v>46244</v>
      </c>
      <c r="V840" s="7"/>
      <c r="W840" s="7"/>
      <c r="X840" s="7" t="str">
        <f>'[1]Programação trançadeiras'!C229</f>
        <v xml:space="preserve"> </v>
      </c>
      <c r="Y840" s="7"/>
      <c r="Z840" s="7"/>
      <c r="AA840" s="7"/>
      <c r="AB840" s="7"/>
      <c r="AC840" s="7"/>
      <c r="AD840" s="7"/>
    </row>
    <row r="841" spans="3:30" hidden="1" x14ac:dyDescent="0.25">
      <c r="C841" s="1"/>
      <c r="D841" s="1"/>
      <c r="E841" s="2"/>
      <c r="G841" s="119">
        <f t="shared" ca="1" si="16"/>
        <v>0</v>
      </c>
      <c r="H841" s="120" t="str">
        <f ca="1">'[1]Programação trançadeiras'!I51</f>
        <v/>
      </c>
      <c r="I841" s="120" t="str">
        <f ca="1">'[1]Programação trançadeiras'!L51</f>
        <v/>
      </c>
      <c r="J841" s="120" t="e">
        <f ca="1">'[1]Programação trançadeiras'!Q51</f>
        <v>#VALUE!</v>
      </c>
      <c r="K841" s="126"/>
      <c r="L841" s="120" t="str">
        <f ca="1">'[1]Programação trançadeiras'!M51</f>
        <v/>
      </c>
      <c r="M841" s="120" t="e">
        <f ca="1">'[1]Programação trançadeiras'!R51</f>
        <v>#VALUE!</v>
      </c>
      <c r="N841" s="122" t="str">
        <f ca="1">'[1]Programação trançadeiras'!N51</f>
        <v/>
      </c>
      <c r="O841" s="120" t="e">
        <f ca="1">'[1]Programação trançadeiras'!S51</f>
        <v>#VALUE!</v>
      </c>
      <c r="P841" s="120" t="str">
        <f ca="1">'[1]Programação trançadeiras'!O51</f>
        <v/>
      </c>
      <c r="Q841" s="120" t="e">
        <f ca="1">'[1]Programação trançadeiras'!T51</f>
        <v>#VALUE!</v>
      </c>
      <c r="R841" s="123" t="str">
        <f t="shared" ca="1" si="13"/>
        <v xml:space="preserve">  0             </v>
      </c>
      <c r="S841" s="122">
        <f ca="1">'[1]Programação trançadeiras'!J51</f>
        <v>0</v>
      </c>
      <c r="T841" s="124">
        <f t="shared" ca="1" si="14"/>
        <v>46244</v>
      </c>
      <c r="U841" s="125">
        <f t="shared" ca="1" si="15"/>
        <v>46244</v>
      </c>
      <c r="V841" s="7"/>
      <c r="W841" s="7"/>
      <c r="X841" s="7" t="str">
        <f>'[1]Programação trançadeiras'!C230</f>
        <v xml:space="preserve"> </v>
      </c>
      <c r="Y841" s="7"/>
      <c r="Z841" s="7"/>
      <c r="AA841" s="7"/>
      <c r="AB841" s="7"/>
      <c r="AC841" s="7"/>
      <c r="AD841" s="7"/>
    </row>
    <row r="842" spans="3:30" hidden="1" x14ac:dyDescent="0.25">
      <c r="C842" s="1"/>
      <c r="D842" s="1"/>
      <c r="E842" s="2"/>
      <c r="G842" s="119">
        <f t="shared" ca="1" si="16"/>
        <v>0</v>
      </c>
      <c r="H842" s="120" t="str">
        <f ca="1">'[1]Programação trançadeiras'!I52</f>
        <v/>
      </c>
      <c r="I842" s="120" t="str">
        <f ca="1">'[1]Programação trançadeiras'!L52</f>
        <v/>
      </c>
      <c r="J842" s="120" t="e">
        <f ca="1">'[1]Programação trançadeiras'!Q52</f>
        <v>#VALUE!</v>
      </c>
      <c r="K842" s="126"/>
      <c r="L842" s="120" t="str">
        <f ca="1">'[1]Programação trançadeiras'!M52</f>
        <v/>
      </c>
      <c r="M842" s="120" t="e">
        <f ca="1">'[1]Programação trançadeiras'!R52</f>
        <v>#VALUE!</v>
      </c>
      <c r="N842" s="122" t="str">
        <f ca="1">'[1]Programação trançadeiras'!N52</f>
        <v/>
      </c>
      <c r="O842" s="120" t="e">
        <f ca="1">'[1]Programação trançadeiras'!S52</f>
        <v>#VALUE!</v>
      </c>
      <c r="P842" s="120" t="str">
        <f ca="1">'[1]Programação trançadeiras'!O52</f>
        <v/>
      </c>
      <c r="Q842" s="120" t="e">
        <f ca="1">'[1]Programação trançadeiras'!T52</f>
        <v>#VALUE!</v>
      </c>
      <c r="R842" s="123" t="str">
        <f t="shared" ca="1" si="13"/>
        <v xml:space="preserve">  0             </v>
      </c>
      <c r="S842" s="122">
        <f ca="1">'[1]Programação trançadeiras'!J52</f>
        <v>0</v>
      </c>
      <c r="T842" s="124">
        <f t="shared" ca="1" si="14"/>
        <v>46244</v>
      </c>
      <c r="U842" s="125">
        <f t="shared" ca="1" si="15"/>
        <v>46244</v>
      </c>
      <c r="V842" s="7"/>
      <c r="W842" s="7"/>
      <c r="X842" s="7" t="str">
        <f>'[1]Programação trançadeiras'!C231</f>
        <v xml:space="preserve"> </v>
      </c>
      <c r="Y842" s="7"/>
      <c r="Z842" s="7"/>
      <c r="AA842" s="7"/>
      <c r="AB842" s="7"/>
      <c r="AC842" s="7"/>
      <c r="AD842" s="7"/>
    </row>
    <row r="843" spans="3:30" hidden="1" x14ac:dyDescent="0.25">
      <c r="C843" s="1"/>
      <c r="D843" s="1"/>
      <c r="E843" s="2"/>
      <c r="G843" s="119">
        <f t="shared" ca="1" si="16"/>
        <v>0</v>
      </c>
      <c r="H843" s="120" t="str">
        <f ca="1">'[1]Programação trançadeiras'!I53</f>
        <v/>
      </c>
      <c r="I843" s="120" t="str">
        <f ca="1">'[1]Programação trançadeiras'!L53</f>
        <v/>
      </c>
      <c r="J843" s="120" t="e">
        <f ca="1">'[1]Programação trançadeiras'!Q53</f>
        <v>#VALUE!</v>
      </c>
      <c r="K843" s="126"/>
      <c r="L843" s="120" t="str">
        <f ca="1">'[1]Programação trançadeiras'!M53</f>
        <v/>
      </c>
      <c r="M843" s="120" t="e">
        <f ca="1">'[1]Programação trançadeiras'!R53</f>
        <v>#VALUE!</v>
      </c>
      <c r="N843" s="122" t="str">
        <f ca="1">'[1]Programação trançadeiras'!N53</f>
        <v/>
      </c>
      <c r="O843" s="120" t="e">
        <f ca="1">'[1]Programação trançadeiras'!S53</f>
        <v>#VALUE!</v>
      </c>
      <c r="P843" s="120" t="str">
        <f ca="1">'[1]Programação trançadeiras'!O53</f>
        <v/>
      </c>
      <c r="Q843" s="120" t="e">
        <f ca="1">'[1]Programação trançadeiras'!T53</f>
        <v>#VALUE!</v>
      </c>
      <c r="R843" s="123" t="str">
        <f t="shared" ca="1" si="13"/>
        <v xml:space="preserve">  0             </v>
      </c>
      <c r="S843" s="122">
        <f ca="1">'[1]Programação trançadeiras'!J53</f>
        <v>0</v>
      </c>
      <c r="T843" s="124">
        <f t="shared" ca="1" si="14"/>
        <v>46244</v>
      </c>
      <c r="U843" s="125">
        <f t="shared" ca="1" si="15"/>
        <v>46244</v>
      </c>
      <c r="V843" s="7"/>
      <c r="W843" s="7"/>
      <c r="X843" s="7" t="str">
        <f>'[1]Programação trançadeiras'!C232</f>
        <v xml:space="preserve"> </v>
      </c>
      <c r="Y843" s="7"/>
      <c r="Z843" s="7"/>
      <c r="AA843" s="7"/>
      <c r="AB843" s="7"/>
      <c r="AC843" s="7"/>
      <c r="AD843" s="7"/>
    </row>
    <row r="844" spans="3:30" hidden="1" x14ac:dyDescent="0.25">
      <c r="C844" s="1"/>
      <c r="D844" s="1"/>
      <c r="E844" s="2"/>
      <c r="G844" s="119">
        <f t="shared" ca="1" si="16"/>
        <v>0</v>
      </c>
      <c r="H844" s="120" t="str">
        <f ca="1">'[1]Programação trançadeiras'!I54</f>
        <v/>
      </c>
      <c r="I844" s="120" t="str">
        <f ca="1">'[1]Programação trançadeiras'!L54</f>
        <v/>
      </c>
      <c r="J844" s="120" t="e">
        <f ca="1">'[1]Programação trançadeiras'!Q54</f>
        <v>#VALUE!</v>
      </c>
      <c r="K844" s="126"/>
      <c r="L844" s="120" t="str">
        <f ca="1">'[1]Programação trançadeiras'!M54</f>
        <v/>
      </c>
      <c r="M844" s="120" t="e">
        <f ca="1">'[1]Programação trançadeiras'!R54</f>
        <v>#VALUE!</v>
      </c>
      <c r="N844" s="122" t="str">
        <f ca="1">'[1]Programação trançadeiras'!N54</f>
        <v/>
      </c>
      <c r="O844" s="120" t="e">
        <f ca="1">'[1]Programação trançadeiras'!S54</f>
        <v>#VALUE!</v>
      </c>
      <c r="P844" s="120" t="str">
        <f ca="1">'[1]Programação trançadeiras'!O54</f>
        <v/>
      </c>
      <c r="Q844" s="120" t="e">
        <f ca="1">'[1]Programação trançadeiras'!T54</f>
        <v>#VALUE!</v>
      </c>
      <c r="R844" s="123" t="str">
        <f t="shared" ca="1" si="13"/>
        <v xml:space="preserve">  0             </v>
      </c>
      <c r="S844" s="122">
        <f ca="1">'[1]Programação trançadeiras'!J54</f>
        <v>0</v>
      </c>
      <c r="T844" s="124">
        <f t="shared" ca="1" si="14"/>
        <v>46244</v>
      </c>
      <c r="U844" s="125">
        <f t="shared" ca="1" si="15"/>
        <v>46244</v>
      </c>
      <c r="V844" s="7"/>
      <c r="W844" s="7"/>
      <c r="X844" s="7" t="str">
        <f>'[1]Programação trançadeiras'!C233</f>
        <v xml:space="preserve"> </v>
      </c>
      <c r="Y844" s="7"/>
      <c r="Z844" s="7"/>
      <c r="AA844" s="7"/>
      <c r="AB844" s="7"/>
      <c r="AC844" s="7"/>
      <c r="AD844" s="7"/>
    </row>
    <row r="845" spans="3:30" hidden="1" x14ac:dyDescent="0.25">
      <c r="C845" s="1"/>
      <c r="D845" s="1"/>
      <c r="E845" s="2"/>
      <c r="F845" s="2"/>
      <c r="G845" s="119">
        <f t="shared" ca="1" si="16"/>
        <v>0</v>
      </c>
      <c r="H845" s="120" t="str">
        <f ca="1">'[1]Programação trançadeiras'!I55</f>
        <v/>
      </c>
      <c r="I845" s="120" t="str">
        <f ca="1">'[1]Programação trançadeiras'!L55</f>
        <v/>
      </c>
      <c r="J845" s="120" t="e">
        <f ca="1">'[1]Programação trançadeiras'!Q55</f>
        <v>#VALUE!</v>
      </c>
      <c r="K845" s="126"/>
      <c r="L845" s="120" t="str">
        <f ca="1">'[1]Programação trançadeiras'!M55</f>
        <v/>
      </c>
      <c r="M845" s="120" t="e">
        <f ca="1">'[1]Programação trançadeiras'!R55</f>
        <v>#VALUE!</v>
      </c>
      <c r="N845" s="122" t="str">
        <f ca="1">'[1]Programação trançadeiras'!N55</f>
        <v/>
      </c>
      <c r="O845" s="120" t="e">
        <f ca="1">'[1]Programação trançadeiras'!S55</f>
        <v>#VALUE!</v>
      </c>
      <c r="P845" s="120" t="str">
        <f ca="1">'[1]Programação trançadeiras'!O55</f>
        <v/>
      </c>
      <c r="Q845" s="120" t="e">
        <f ca="1">'[1]Programação trançadeiras'!T55</f>
        <v>#VALUE!</v>
      </c>
      <c r="R845" s="123" t="str">
        <f t="shared" ca="1" si="13"/>
        <v xml:space="preserve">  0             </v>
      </c>
      <c r="S845" s="122">
        <f ca="1">'[1]Programação trançadeiras'!J55</f>
        <v>0</v>
      </c>
      <c r="T845" s="124">
        <f t="shared" ca="1" si="14"/>
        <v>46244</v>
      </c>
      <c r="U845" s="125">
        <f t="shared" ca="1" si="15"/>
        <v>46244</v>
      </c>
      <c r="V845" s="7"/>
      <c r="W845" s="7"/>
      <c r="X845" s="7" t="str">
        <f>'[1]Programação trançadeiras'!C234</f>
        <v xml:space="preserve"> </v>
      </c>
      <c r="Y845" s="7"/>
      <c r="Z845" s="7"/>
      <c r="AA845" s="7"/>
      <c r="AB845" s="7"/>
      <c r="AC845" s="7"/>
      <c r="AD845" s="7"/>
    </row>
    <row r="846" spans="3:30" hidden="1" x14ac:dyDescent="0.25">
      <c r="C846" s="1"/>
      <c r="D846" s="1"/>
      <c r="E846" s="2"/>
      <c r="F846" s="2"/>
      <c r="G846" s="119">
        <f t="shared" ca="1" si="16"/>
        <v>0</v>
      </c>
      <c r="H846" s="120" t="str">
        <f ca="1">'[1]Programação trançadeiras'!I56</f>
        <v/>
      </c>
      <c r="I846" s="120" t="str">
        <f ca="1">'[1]Programação trançadeiras'!L56</f>
        <v/>
      </c>
      <c r="J846" s="120" t="e">
        <f ca="1">'[1]Programação trançadeiras'!Q56</f>
        <v>#VALUE!</v>
      </c>
      <c r="K846" s="126"/>
      <c r="L846" s="120" t="str">
        <f ca="1">'[1]Programação trançadeiras'!M56</f>
        <v/>
      </c>
      <c r="M846" s="120" t="e">
        <f ca="1">'[1]Programação trançadeiras'!R56</f>
        <v>#VALUE!</v>
      </c>
      <c r="N846" s="122" t="str">
        <f ca="1">'[1]Programação trançadeiras'!N56</f>
        <v/>
      </c>
      <c r="O846" s="120" t="e">
        <f ca="1">'[1]Programação trançadeiras'!S56</f>
        <v>#VALUE!</v>
      </c>
      <c r="P846" s="120" t="str">
        <f ca="1">'[1]Programação trançadeiras'!O56</f>
        <v/>
      </c>
      <c r="Q846" s="120" t="e">
        <f ca="1">'[1]Programação trançadeiras'!T56</f>
        <v>#VALUE!</v>
      </c>
      <c r="R846" s="123" t="str">
        <f t="shared" ca="1" si="13"/>
        <v xml:space="preserve">  0             </v>
      </c>
      <c r="S846" s="122">
        <f ca="1">'[1]Programação trançadeiras'!J56</f>
        <v>0</v>
      </c>
      <c r="T846" s="124">
        <f t="shared" ca="1" si="14"/>
        <v>46244</v>
      </c>
      <c r="U846" s="125">
        <f t="shared" ca="1" si="15"/>
        <v>46244</v>
      </c>
      <c r="V846" s="7"/>
      <c r="W846" s="7"/>
      <c r="X846" s="7" t="str">
        <f>'[1]Programação trançadeiras'!C235</f>
        <v xml:space="preserve"> </v>
      </c>
      <c r="Y846" s="7"/>
      <c r="Z846" s="7"/>
      <c r="AA846" s="7"/>
      <c r="AB846" s="7"/>
      <c r="AC846" s="7"/>
      <c r="AD846" s="7"/>
    </row>
    <row r="847" spans="3:30" hidden="1" x14ac:dyDescent="0.25">
      <c r="C847" s="1"/>
      <c r="D847" s="1"/>
      <c r="E847" s="2"/>
      <c r="F847" s="2"/>
      <c r="G847" s="119">
        <f t="shared" ca="1" si="16"/>
        <v>0</v>
      </c>
      <c r="H847" s="120" t="str">
        <f ca="1">'[1]Programação trançadeiras'!I57</f>
        <v/>
      </c>
      <c r="I847" s="120" t="str">
        <f ca="1">'[1]Programação trançadeiras'!L57</f>
        <v/>
      </c>
      <c r="J847" s="120" t="e">
        <f ca="1">'[1]Programação trançadeiras'!Q57</f>
        <v>#VALUE!</v>
      </c>
      <c r="K847" s="126"/>
      <c r="L847" s="120" t="str">
        <f ca="1">'[1]Programação trançadeiras'!M57</f>
        <v/>
      </c>
      <c r="M847" s="120" t="e">
        <f ca="1">'[1]Programação trançadeiras'!R57</f>
        <v>#VALUE!</v>
      </c>
      <c r="N847" s="122" t="str">
        <f ca="1">'[1]Programação trançadeiras'!N57</f>
        <v/>
      </c>
      <c r="O847" s="120" t="e">
        <f ca="1">'[1]Programação trançadeiras'!S57</f>
        <v>#VALUE!</v>
      </c>
      <c r="P847" s="120" t="str">
        <f ca="1">'[1]Programação trançadeiras'!O57</f>
        <v/>
      </c>
      <c r="Q847" s="120" t="e">
        <f ca="1">'[1]Programação trançadeiras'!T57</f>
        <v>#VALUE!</v>
      </c>
      <c r="R847" s="123" t="str">
        <f t="shared" ca="1" si="13"/>
        <v xml:space="preserve">  0             </v>
      </c>
      <c r="S847" s="122">
        <f ca="1">'[1]Programação trançadeiras'!J57</f>
        <v>0</v>
      </c>
      <c r="T847" s="124">
        <f t="shared" ca="1" si="14"/>
        <v>46244</v>
      </c>
      <c r="U847" s="125">
        <f t="shared" ca="1" si="15"/>
        <v>46244</v>
      </c>
      <c r="V847" s="7"/>
      <c r="W847" s="7"/>
      <c r="X847" s="7" t="str">
        <f>'[1]Programação trançadeiras'!C236</f>
        <v xml:space="preserve"> </v>
      </c>
      <c r="Y847" s="7"/>
      <c r="Z847" s="7"/>
      <c r="AA847" s="7"/>
      <c r="AB847" s="7"/>
      <c r="AC847" s="7"/>
      <c r="AD847" s="7"/>
    </row>
    <row r="848" spans="3:30" hidden="1" x14ac:dyDescent="0.25">
      <c r="C848" s="1"/>
      <c r="D848" s="1"/>
      <c r="E848" s="2"/>
      <c r="F848" s="2"/>
      <c r="G848" s="119">
        <f t="shared" ca="1" si="16"/>
        <v>0</v>
      </c>
      <c r="H848" s="120" t="str">
        <f ca="1">'[1]Programação trançadeiras'!I58</f>
        <v/>
      </c>
      <c r="I848" s="120" t="str">
        <f ca="1">'[1]Programação trançadeiras'!L58</f>
        <v/>
      </c>
      <c r="J848" s="120" t="e">
        <f ca="1">'[1]Programação trançadeiras'!Q58</f>
        <v>#VALUE!</v>
      </c>
      <c r="K848" s="126"/>
      <c r="L848" s="120" t="str">
        <f ca="1">'[1]Programação trançadeiras'!M58</f>
        <v/>
      </c>
      <c r="M848" s="120" t="e">
        <f ca="1">'[1]Programação trançadeiras'!R58</f>
        <v>#VALUE!</v>
      </c>
      <c r="N848" s="122" t="str">
        <f ca="1">'[1]Programação trançadeiras'!N58</f>
        <v/>
      </c>
      <c r="O848" s="120" t="e">
        <f ca="1">'[1]Programação trançadeiras'!S58</f>
        <v>#VALUE!</v>
      </c>
      <c r="P848" s="120" t="str">
        <f ca="1">'[1]Programação trançadeiras'!O58</f>
        <v/>
      </c>
      <c r="Q848" s="120" t="e">
        <f ca="1">'[1]Programação trançadeiras'!T58</f>
        <v>#VALUE!</v>
      </c>
      <c r="R848" s="123" t="str">
        <f t="shared" ca="1" si="13"/>
        <v xml:space="preserve">  0             </v>
      </c>
      <c r="S848" s="122">
        <f ca="1">'[1]Programação trançadeiras'!J58</f>
        <v>0</v>
      </c>
      <c r="T848" s="124">
        <f t="shared" ca="1" si="14"/>
        <v>46244</v>
      </c>
      <c r="U848" s="125">
        <f t="shared" ca="1" si="15"/>
        <v>46244</v>
      </c>
      <c r="V848" s="7"/>
      <c r="W848" s="7"/>
      <c r="X848" s="7" t="str">
        <f>'[1]Programação trançadeiras'!C237</f>
        <v xml:space="preserve"> </v>
      </c>
      <c r="Y848" s="7"/>
      <c r="Z848" s="7"/>
      <c r="AA848" s="7"/>
      <c r="AB848" s="7"/>
      <c r="AC848" s="7"/>
      <c r="AD848" s="7"/>
    </row>
    <row r="849" spans="3:30" hidden="1" x14ac:dyDescent="0.25">
      <c r="C849" s="1"/>
      <c r="D849" s="1"/>
      <c r="E849" s="2"/>
      <c r="F849" s="2"/>
      <c r="G849" s="119">
        <f t="shared" ca="1" si="16"/>
        <v>0</v>
      </c>
      <c r="H849" s="120" t="str">
        <f ca="1">'[1]Programação trançadeiras'!I59</f>
        <v/>
      </c>
      <c r="I849" s="120" t="str">
        <f ca="1">'[1]Programação trançadeiras'!L59</f>
        <v/>
      </c>
      <c r="J849" s="120" t="e">
        <f ca="1">'[1]Programação trançadeiras'!Q59</f>
        <v>#VALUE!</v>
      </c>
      <c r="K849" s="126"/>
      <c r="L849" s="120" t="str">
        <f ca="1">'[1]Programação trançadeiras'!M59</f>
        <v/>
      </c>
      <c r="M849" s="120" t="e">
        <f ca="1">'[1]Programação trançadeiras'!R59</f>
        <v>#VALUE!</v>
      </c>
      <c r="N849" s="122" t="str">
        <f ca="1">'[1]Programação trançadeiras'!N59</f>
        <v/>
      </c>
      <c r="O849" s="120" t="e">
        <f ca="1">'[1]Programação trançadeiras'!S59</f>
        <v>#VALUE!</v>
      </c>
      <c r="P849" s="120" t="str">
        <f ca="1">'[1]Programação trançadeiras'!O59</f>
        <v/>
      </c>
      <c r="Q849" s="120" t="e">
        <f ca="1">'[1]Programação trançadeiras'!T59</f>
        <v>#VALUE!</v>
      </c>
      <c r="R849" s="123" t="str">
        <f t="shared" ca="1" si="13"/>
        <v xml:space="preserve">  0             </v>
      </c>
      <c r="S849" s="122">
        <f ca="1">'[1]Programação trançadeiras'!J59</f>
        <v>0</v>
      </c>
      <c r="T849" s="124">
        <f t="shared" ca="1" si="14"/>
        <v>46244</v>
      </c>
      <c r="U849" s="125">
        <f t="shared" ca="1" si="15"/>
        <v>46244</v>
      </c>
      <c r="V849" s="7"/>
      <c r="W849" s="7"/>
      <c r="X849" s="7" t="str">
        <f>'[1]Programação trançadeiras'!C238</f>
        <v xml:space="preserve"> </v>
      </c>
      <c r="Y849" s="7"/>
      <c r="Z849" s="7"/>
      <c r="AA849" s="7"/>
      <c r="AB849" s="7"/>
      <c r="AC849" s="7"/>
      <c r="AD849" s="7"/>
    </row>
    <row r="850" spans="3:30" hidden="1" x14ac:dyDescent="0.25">
      <c r="C850" s="1"/>
      <c r="D850" s="1"/>
      <c r="E850" s="2"/>
      <c r="F850" s="2"/>
      <c r="G850" s="119">
        <f t="shared" ca="1" si="16"/>
        <v>0</v>
      </c>
      <c r="H850" s="120" t="str">
        <f ca="1">'[1]Programação trançadeiras'!I60</f>
        <v/>
      </c>
      <c r="I850" s="120" t="str">
        <f ca="1">'[1]Programação trançadeiras'!L60</f>
        <v/>
      </c>
      <c r="J850" s="120" t="e">
        <f ca="1">'[1]Programação trançadeiras'!Q60</f>
        <v>#VALUE!</v>
      </c>
      <c r="K850" s="126"/>
      <c r="L850" s="120" t="str">
        <f ca="1">'[1]Programação trançadeiras'!M60</f>
        <v/>
      </c>
      <c r="M850" s="120" t="e">
        <f ca="1">'[1]Programação trançadeiras'!R60</f>
        <v>#VALUE!</v>
      </c>
      <c r="N850" s="122" t="str">
        <f ca="1">'[1]Programação trançadeiras'!N60</f>
        <v/>
      </c>
      <c r="O850" s="120" t="e">
        <f ca="1">'[1]Programação trançadeiras'!S60</f>
        <v>#VALUE!</v>
      </c>
      <c r="P850" s="120" t="str">
        <f ca="1">'[1]Programação trançadeiras'!O60</f>
        <v/>
      </c>
      <c r="Q850" s="120" t="e">
        <f ca="1">'[1]Programação trançadeiras'!T60</f>
        <v>#VALUE!</v>
      </c>
      <c r="R850" s="123" t="str">
        <f t="shared" ca="1" si="13"/>
        <v xml:space="preserve">  0             </v>
      </c>
      <c r="S850" s="122">
        <f ca="1">'[1]Programação trançadeiras'!J60</f>
        <v>0</v>
      </c>
      <c r="T850" s="124">
        <f t="shared" ca="1" si="14"/>
        <v>46244</v>
      </c>
      <c r="U850" s="125">
        <f t="shared" ca="1" si="15"/>
        <v>46244</v>
      </c>
      <c r="V850" s="7"/>
      <c r="W850" s="7"/>
      <c r="X850" s="7" t="str">
        <f>'[1]Programação trançadeiras'!C239</f>
        <v xml:space="preserve"> </v>
      </c>
      <c r="Y850" s="7"/>
      <c r="Z850" s="7"/>
      <c r="AA850" s="7"/>
      <c r="AB850" s="7"/>
      <c r="AC850" s="7"/>
      <c r="AD850" s="7"/>
    </row>
    <row r="851" spans="3:30" hidden="1" x14ac:dyDescent="0.25">
      <c r="C851" s="1"/>
      <c r="D851" s="1"/>
      <c r="E851" s="2"/>
      <c r="F851" s="2"/>
      <c r="G851" s="119">
        <f t="shared" ca="1" si="16"/>
        <v>0</v>
      </c>
      <c r="H851" s="120" t="str">
        <f ca="1">'[1]Programação trançadeiras'!I61</f>
        <v/>
      </c>
      <c r="I851" s="120" t="str">
        <f ca="1">'[1]Programação trançadeiras'!L61</f>
        <v/>
      </c>
      <c r="J851" s="120" t="e">
        <f ca="1">'[1]Programação trançadeiras'!Q61</f>
        <v>#VALUE!</v>
      </c>
      <c r="K851" s="126"/>
      <c r="L851" s="120" t="str">
        <f ca="1">'[1]Programação trançadeiras'!M61</f>
        <v/>
      </c>
      <c r="M851" s="120" t="e">
        <f ca="1">'[1]Programação trançadeiras'!R61</f>
        <v>#VALUE!</v>
      </c>
      <c r="N851" s="122" t="str">
        <f ca="1">'[1]Programação trançadeiras'!N61</f>
        <v/>
      </c>
      <c r="O851" s="120" t="e">
        <f ca="1">'[1]Programação trançadeiras'!S61</f>
        <v>#VALUE!</v>
      </c>
      <c r="P851" s="120" t="str">
        <f ca="1">'[1]Programação trançadeiras'!O61</f>
        <v/>
      </c>
      <c r="Q851" s="120" t="e">
        <f ca="1">'[1]Programação trançadeiras'!T61</f>
        <v>#VALUE!</v>
      </c>
      <c r="R851" s="123" t="str">
        <f t="shared" ca="1" si="13"/>
        <v xml:space="preserve">  0             </v>
      </c>
      <c r="S851" s="122">
        <f ca="1">'[1]Programação trançadeiras'!J61</f>
        <v>0</v>
      </c>
      <c r="T851" s="124">
        <f t="shared" ca="1" si="14"/>
        <v>46244</v>
      </c>
      <c r="U851" s="125">
        <f t="shared" ca="1" si="15"/>
        <v>46244</v>
      </c>
      <c r="V851" s="7"/>
      <c r="W851" s="7"/>
      <c r="X851" s="7" t="str">
        <f>'[1]Programação trançadeiras'!C240</f>
        <v xml:space="preserve"> </v>
      </c>
      <c r="Y851" s="7"/>
      <c r="Z851" s="7"/>
      <c r="AA851" s="7"/>
      <c r="AB851" s="7"/>
      <c r="AC851" s="7"/>
      <c r="AD851" s="7"/>
    </row>
    <row r="852" spans="3:30" hidden="1" x14ac:dyDescent="0.25">
      <c r="C852" s="1"/>
      <c r="D852" s="1"/>
      <c r="E852" s="2"/>
      <c r="F852" s="2"/>
      <c r="G852" s="119">
        <f t="shared" ca="1" si="16"/>
        <v>0</v>
      </c>
      <c r="H852" s="120" t="str">
        <f ca="1">'[1]Programação trançadeiras'!I62</f>
        <v/>
      </c>
      <c r="I852" s="120" t="str">
        <f ca="1">'[1]Programação trançadeiras'!L62</f>
        <v/>
      </c>
      <c r="J852" s="120" t="e">
        <f ca="1">'[1]Programação trançadeiras'!Q62</f>
        <v>#VALUE!</v>
      </c>
      <c r="K852" s="126"/>
      <c r="L852" s="120" t="str">
        <f ca="1">'[1]Programação trançadeiras'!M62</f>
        <v/>
      </c>
      <c r="M852" s="120" t="e">
        <f ca="1">'[1]Programação trançadeiras'!R62</f>
        <v>#VALUE!</v>
      </c>
      <c r="N852" s="122" t="str">
        <f ca="1">'[1]Programação trançadeiras'!N62</f>
        <v/>
      </c>
      <c r="O852" s="120" t="e">
        <f ca="1">'[1]Programação trançadeiras'!S62</f>
        <v>#VALUE!</v>
      </c>
      <c r="P852" s="120" t="str">
        <f ca="1">'[1]Programação trançadeiras'!O62</f>
        <v/>
      </c>
      <c r="Q852" s="120" t="e">
        <f ca="1">'[1]Programação trançadeiras'!T62</f>
        <v>#VALUE!</v>
      </c>
      <c r="R852" s="123" t="str">
        <f t="shared" ca="1" si="13"/>
        <v xml:space="preserve">  0             </v>
      </c>
      <c r="S852" s="122">
        <f ca="1">'[1]Programação trançadeiras'!J62</f>
        <v>0</v>
      </c>
      <c r="T852" s="124">
        <f t="shared" ca="1" si="14"/>
        <v>46244</v>
      </c>
      <c r="U852" s="125">
        <f t="shared" ca="1" si="15"/>
        <v>46244</v>
      </c>
      <c r="V852" s="7"/>
      <c r="W852" s="7"/>
      <c r="X852" s="7" t="str">
        <f>'[1]Programação trançadeiras'!C241</f>
        <v xml:space="preserve"> </v>
      </c>
      <c r="Y852" s="7"/>
      <c r="Z852" s="7"/>
      <c r="AA852" s="7"/>
      <c r="AB852" s="7"/>
      <c r="AC852" s="7"/>
      <c r="AD852" s="7"/>
    </row>
    <row r="853" spans="3:30" hidden="1" x14ac:dyDescent="0.25">
      <c r="C853" s="1"/>
      <c r="D853" s="1"/>
      <c r="E853" s="2"/>
      <c r="F853" s="2"/>
      <c r="G853" s="119">
        <f t="shared" ca="1" si="16"/>
        <v>0</v>
      </c>
      <c r="H853" s="120" t="str">
        <f ca="1">'[1]Programação trançadeiras'!I63</f>
        <v/>
      </c>
      <c r="I853" s="120" t="str">
        <f ca="1">'[1]Programação trançadeiras'!L63</f>
        <v/>
      </c>
      <c r="J853" s="120" t="e">
        <f ca="1">'[1]Programação trançadeiras'!Q63</f>
        <v>#VALUE!</v>
      </c>
      <c r="K853" s="126"/>
      <c r="L853" s="120" t="str">
        <f ca="1">'[1]Programação trançadeiras'!M63</f>
        <v/>
      </c>
      <c r="M853" s="120" t="e">
        <f ca="1">'[1]Programação trançadeiras'!R63</f>
        <v>#VALUE!</v>
      </c>
      <c r="N853" s="122" t="str">
        <f ca="1">'[1]Programação trançadeiras'!N63</f>
        <v/>
      </c>
      <c r="O853" s="120" t="e">
        <f ca="1">'[1]Programação trançadeiras'!S63</f>
        <v>#VALUE!</v>
      </c>
      <c r="P853" s="120" t="str">
        <f ca="1">'[1]Programação trançadeiras'!O63</f>
        <v/>
      </c>
      <c r="Q853" s="120" t="e">
        <f ca="1">'[1]Programação trançadeiras'!T63</f>
        <v>#VALUE!</v>
      </c>
      <c r="R853" s="123" t="str">
        <f t="shared" ca="1" si="13"/>
        <v xml:space="preserve">  0             </v>
      </c>
      <c r="S853" s="122">
        <f ca="1">'[1]Programação trançadeiras'!J63</f>
        <v>0</v>
      </c>
      <c r="T853" s="124">
        <f t="shared" ca="1" si="14"/>
        <v>46244</v>
      </c>
      <c r="U853" s="125">
        <f t="shared" ca="1" si="15"/>
        <v>46244</v>
      </c>
      <c r="V853" s="7"/>
      <c r="W853" s="7"/>
      <c r="X853" s="7" t="str">
        <f>'[1]Programação trançadeiras'!C242</f>
        <v xml:space="preserve"> </v>
      </c>
      <c r="Y853" s="7"/>
      <c r="Z853" s="7"/>
      <c r="AA853" s="7"/>
      <c r="AB853" s="7"/>
      <c r="AC853" s="7"/>
      <c r="AD853" s="7"/>
    </row>
    <row r="854" spans="3:30" hidden="1" x14ac:dyDescent="0.25">
      <c r="C854" s="1"/>
      <c r="D854" s="1"/>
      <c r="E854" s="2"/>
      <c r="F854" s="2"/>
      <c r="G854" s="119">
        <f t="shared" ca="1" si="16"/>
        <v>0</v>
      </c>
      <c r="H854" s="120" t="str">
        <f ca="1">'[1]Programação trançadeiras'!I64</f>
        <v/>
      </c>
      <c r="I854" s="120" t="str">
        <f ca="1">'[1]Programação trançadeiras'!L64</f>
        <v/>
      </c>
      <c r="J854" s="120" t="e">
        <f ca="1">'[1]Programação trançadeiras'!Q64</f>
        <v>#VALUE!</v>
      </c>
      <c r="K854" s="126"/>
      <c r="L854" s="120" t="str">
        <f ca="1">'[1]Programação trançadeiras'!M64</f>
        <v/>
      </c>
      <c r="M854" s="120" t="e">
        <f ca="1">'[1]Programação trançadeiras'!R64</f>
        <v>#VALUE!</v>
      </c>
      <c r="N854" s="122" t="str">
        <f ca="1">'[1]Programação trançadeiras'!N64</f>
        <v/>
      </c>
      <c r="O854" s="120" t="e">
        <f ca="1">'[1]Programação trançadeiras'!S64</f>
        <v>#VALUE!</v>
      </c>
      <c r="P854" s="120" t="str">
        <f ca="1">'[1]Programação trançadeiras'!O64</f>
        <v/>
      </c>
      <c r="Q854" s="120" t="e">
        <f ca="1">'[1]Programação trançadeiras'!T64</f>
        <v>#VALUE!</v>
      </c>
      <c r="R854" s="123" t="str">
        <f t="shared" ca="1" si="13"/>
        <v xml:space="preserve">  0             </v>
      </c>
      <c r="S854" s="122">
        <f ca="1">'[1]Programação trançadeiras'!J64</f>
        <v>0</v>
      </c>
      <c r="T854" s="124">
        <f t="shared" ca="1" si="14"/>
        <v>46244</v>
      </c>
      <c r="U854" s="125">
        <f t="shared" ca="1" si="15"/>
        <v>46244</v>
      </c>
      <c r="V854" s="7"/>
      <c r="W854" s="7"/>
      <c r="X854" s="7" t="str">
        <f>'[1]Programação trançadeiras'!C243</f>
        <v xml:space="preserve"> </v>
      </c>
      <c r="Y854" s="7"/>
      <c r="Z854" s="7"/>
      <c r="AA854" s="7"/>
      <c r="AB854" s="7"/>
      <c r="AC854" s="7"/>
      <c r="AD854" s="7"/>
    </row>
    <row r="855" spans="3:30" hidden="1" x14ac:dyDescent="0.25">
      <c r="C855" s="1"/>
      <c r="D855" s="1"/>
      <c r="E855" s="2"/>
      <c r="F855" s="2"/>
      <c r="G855" s="119">
        <f t="shared" ca="1" si="16"/>
        <v>0</v>
      </c>
      <c r="H855" s="120" t="str">
        <f ca="1">'[1]Programação trançadeiras'!I65</f>
        <v/>
      </c>
      <c r="I855" s="120" t="str">
        <f ca="1">'[1]Programação trançadeiras'!L65</f>
        <v/>
      </c>
      <c r="J855" s="120" t="e">
        <f ca="1">'[1]Programação trançadeiras'!Q65</f>
        <v>#VALUE!</v>
      </c>
      <c r="K855" s="126"/>
      <c r="L855" s="120" t="str">
        <f ca="1">'[1]Programação trançadeiras'!M65</f>
        <v/>
      </c>
      <c r="M855" s="120" t="e">
        <f ca="1">'[1]Programação trançadeiras'!R65</f>
        <v>#VALUE!</v>
      </c>
      <c r="N855" s="122" t="str">
        <f ca="1">'[1]Programação trançadeiras'!N65</f>
        <v/>
      </c>
      <c r="O855" s="120" t="e">
        <f ca="1">'[1]Programação trançadeiras'!S65</f>
        <v>#VALUE!</v>
      </c>
      <c r="P855" s="120" t="str">
        <f ca="1">'[1]Programação trançadeiras'!O65</f>
        <v/>
      </c>
      <c r="Q855" s="120" t="e">
        <f ca="1">'[1]Programação trançadeiras'!T65</f>
        <v>#VALUE!</v>
      </c>
      <c r="R855" s="123" t="str">
        <f t="shared" ca="1" si="13"/>
        <v xml:space="preserve">  0             </v>
      </c>
      <c r="S855" s="122">
        <f ca="1">'[1]Programação trançadeiras'!J65</f>
        <v>0</v>
      </c>
      <c r="T855" s="124">
        <f t="shared" ca="1" si="14"/>
        <v>46244</v>
      </c>
      <c r="U855" s="125">
        <f t="shared" ca="1" si="15"/>
        <v>46244</v>
      </c>
      <c r="V855" s="7"/>
      <c r="W855" s="7"/>
      <c r="X855" s="7" t="str">
        <f>'[1]Programação trançadeiras'!C244</f>
        <v xml:space="preserve"> </v>
      </c>
      <c r="Y855" s="7"/>
      <c r="Z855" s="7"/>
      <c r="AA855" s="7"/>
      <c r="AB855" s="7"/>
      <c r="AC855" s="7"/>
      <c r="AD855" s="7"/>
    </row>
    <row r="856" spans="3:30" hidden="1" x14ac:dyDescent="0.25">
      <c r="C856" s="1"/>
      <c r="D856" s="1"/>
      <c r="E856" s="2"/>
      <c r="F856" s="2"/>
      <c r="G856" s="119">
        <f t="shared" ca="1" si="16"/>
        <v>0</v>
      </c>
      <c r="H856" s="120" t="str">
        <f ca="1">'[1]Programação trançadeiras'!I66</f>
        <v/>
      </c>
      <c r="I856" s="120" t="str">
        <f ca="1">'[1]Programação trançadeiras'!L66</f>
        <v/>
      </c>
      <c r="J856" s="120" t="e">
        <f ca="1">'[1]Programação trançadeiras'!Q66</f>
        <v>#VALUE!</v>
      </c>
      <c r="K856" s="126"/>
      <c r="L856" s="120" t="str">
        <f ca="1">'[1]Programação trançadeiras'!M66</f>
        <v/>
      </c>
      <c r="M856" s="120" t="e">
        <f ca="1">'[1]Programação trançadeiras'!R66</f>
        <v>#VALUE!</v>
      </c>
      <c r="N856" s="122" t="str">
        <f ca="1">'[1]Programação trançadeiras'!N66</f>
        <v/>
      </c>
      <c r="O856" s="120" t="e">
        <f ca="1">'[1]Programação trançadeiras'!S66</f>
        <v>#VALUE!</v>
      </c>
      <c r="P856" s="120" t="str">
        <f ca="1">'[1]Programação trançadeiras'!O66</f>
        <v/>
      </c>
      <c r="Q856" s="120" t="e">
        <f ca="1">'[1]Programação trançadeiras'!T66</f>
        <v>#VALUE!</v>
      </c>
      <c r="R856" s="123" t="str">
        <f t="shared" ca="1" si="13"/>
        <v xml:space="preserve">  0             </v>
      </c>
      <c r="S856" s="122">
        <f ca="1">'[1]Programação trançadeiras'!J66</f>
        <v>0</v>
      </c>
      <c r="T856" s="124">
        <f t="shared" ca="1" si="14"/>
        <v>46244</v>
      </c>
      <c r="U856" s="125">
        <f t="shared" ca="1" si="15"/>
        <v>46244</v>
      </c>
      <c r="V856" s="7"/>
      <c r="W856" s="7"/>
      <c r="X856" s="7" t="str">
        <f>'[1]Programação trançadeiras'!C245</f>
        <v xml:space="preserve"> </v>
      </c>
      <c r="Y856" s="7"/>
      <c r="Z856" s="7"/>
      <c r="AA856" s="7"/>
      <c r="AB856" s="7"/>
      <c r="AC856" s="7"/>
      <c r="AD856" s="7"/>
    </row>
    <row r="857" spans="3:30" hidden="1" x14ac:dyDescent="0.25">
      <c r="C857" s="1"/>
      <c r="D857" s="1"/>
      <c r="E857" s="2"/>
      <c r="F857" s="2"/>
      <c r="G857" s="119">
        <f t="shared" ca="1" si="16"/>
        <v>0</v>
      </c>
      <c r="H857" s="120" t="str">
        <f ca="1">'[1]Programação trançadeiras'!I67</f>
        <v/>
      </c>
      <c r="I857" s="120" t="str">
        <f ca="1">'[1]Programação trançadeiras'!L67</f>
        <v/>
      </c>
      <c r="J857" s="120" t="e">
        <f ca="1">'[1]Programação trançadeiras'!Q67</f>
        <v>#VALUE!</v>
      </c>
      <c r="K857" s="126"/>
      <c r="L857" s="120" t="str">
        <f ca="1">'[1]Programação trançadeiras'!M67</f>
        <v/>
      </c>
      <c r="M857" s="120" t="e">
        <f ca="1">'[1]Programação trançadeiras'!R67</f>
        <v>#VALUE!</v>
      </c>
      <c r="N857" s="122" t="str">
        <f ca="1">'[1]Programação trançadeiras'!N67</f>
        <v/>
      </c>
      <c r="O857" s="120" t="e">
        <f ca="1">'[1]Programação trançadeiras'!S67</f>
        <v>#VALUE!</v>
      </c>
      <c r="P857" s="120" t="str">
        <f ca="1">'[1]Programação trançadeiras'!O67</f>
        <v/>
      </c>
      <c r="Q857" s="120" t="e">
        <f ca="1">'[1]Programação trançadeiras'!T67</f>
        <v>#VALUE!</v>
      </c>
      <c r="R857" s="123" t="str">
        <f t="shared" ref="R857:R920" ca="1" si="17">CONCATENATE($G$3," ",$G$4," ",$G$5," ",$G$6," ",$G$7," ",$G$8," ",$G$9," ",$G$10," ",$G$11," ",$G$12," ",$G$13," ",$G$14," ",$G$15," ",$G$16," ",$H$4)</f>
        <v xml:space="preserve">  0             </v>
      </c>
      <c r="S857" s="122">
        <f ca="1">'[1]Programação trançadeiras'!J67</f>
        <v>0</v>
      </c>
      <c r="T857" s="131">
        <f t="shared" ref="T857:T920" ca="1" si="18">$O$3</f>
        <v>46244</v>
      </c>
      <c r="U857" s="132">
        <f t="shared" ref="U857:U920" ca="1" si="19">$K$9</f>
        <v>46244</v>
      </c>
      <c r="V857" s="7"/>
      <c r="W857" s="7"/>
      <c r="X857" s="7" t="str">
        <f>'[1]Programação trançadeiras'!C246</f>
        <v xml:space="preserve"> </v>
      </c>
      <c r="Y857" s="7"/>
      <c r="Z857" s="7"/>
      <c r="AA857" s="7"/>
      <c r="AB857" s="7"/>
      <c r="AC857" s="7"/>
      <c r="AD857" s="7"/>
    </row>
    <row r="858" spans="3:30" hidden="1" x14ac:dyDescent="0.25">
      <c r="C858" s="1"/>
      <c r="D858" s="1"/>
      <c r="E858" s="2"/>
      <c r="F858" s="2"/>
      <c r="G858" s="119">
        <f t="shared" ref="G858:G921" ca="1" si="20">IFERROR(J858,0)</f>
        <v>0</v>
      </c>
      <c r="H858" s="120" t="str">
        <f ca="1">'[1]Programação trançadeiras'!I68</f>
        <v/>
      </c>
      <c r="I858" s="120" t="str">
        <f ca="1">'[1]Programação trançadeiras'!L68</f>
        <v/>
      </c>
      <c r="J858" s="120" t="e">
        <f ca="1">'[1]Programação trançadeiras'!Q68</f>
        <v>#VALUE!</v>
      </c>
      <c r="K858" s="126"/>
      <c r="L858" s="120" t="str">
        <f ca="1">'[1]Programação trançadeiras'!M68</f>
        <v/>
      </c>
      <c r="M858" s="120" t="e">
        <f ca="1">'[1]Programação trançadeiras'!R68</f>
        <v>#VALUE!</v>
      </c>
      <c r="N858" s="122" t="str">
        <f ca="1">'[1]Programação trançadeiras'!N68</f>
        <v/>
      </c>
      <c r="O858" s="120" t="e">
        <f ca="1">'[1]Programação trançadeiras'!S68</f>
        <v>#VALUE!</v>
      </c>
      <c r="P858" s="120" t="str">
        <f ca="1">'[1]Programação trançadeiras'!O68</f>
        <v/>
      </c>
      <c r="Q858" s="120" t="e">
        <f ca="1">'[1]Programação trançadeiras'!T68</f>
        <v>#VALUE!</v>
      </c>
      <c r="R858" s="123" t="str">
        <f t="shared" ca="1" si="17"/>
        <v xml:space="preserve">  0             </v>
      </c>
      <c r="S858" s="122">
        <f ca="1">'[1]Programação trançadeiras'!J68</f>
        <v>0</v>
      </c>
      <c r="T858" s="131">
        <f t="shared" ca="1" si="18"/>
        <v>46244</v>
      </c>
      <c r="U858" s="132">
        <f t="shared" ca="1" si="19"/>
        <v>46244</v>
      </c>
      <c r="V858" s="7"/>
      <c r="W858" s="7"/>
      <c r="X858" s="7" t="str">
        <f>'[1]Programação trançadeiras'!C247</f>
        <v xml:space="preserve"> </v>
      </c>
      <c r="Y858" s="7"/>
      <c r="Z858" s="7"/>
      <c r="AA858" s="7"/>
      <c r="AB858" s="7"/>
      <c r="AC858" s="7"/>
      <c r="AD858" s="7"/>
    </row>
    <row r="859" spans="3:30" hidden="1" x14ac:dyDescent="0.25">
      <c r="C859" s="1"/>
      <c r="D859" s="1"/>
      <c r="E859" s="2"/>
      <c r="F859" s="2"/>
      <c r="G859" s="119">
        <f t="shared" ca="1" si="20"/>
        <v>0</v>
      </c>
      <c r="H859" s="120" t="str">
        <f ca="1">'[1]Programação trançadeiras'!I69</f>
        <v/>
      </c>
      <c r="I859" s="120" t="str">
        <f ca="1">'[1]Programação trançadeiras'!L69</f>
        <v/>
      </c>
      <c r="J859" s="120" t="e">
        <f ca="1">'[1]Programação trançadeiras'!Q69</f>
        <v>#VALUE!</v>
      </c>
      <c r="K859" s="126"/>
      <c r="L859" s="120" t="str">
        <f ca="1">'[1]Programação trançadeiras'!M69</f>
        <v/>
      </c>
      <c r="M859" s="120" t="e">
        <f ca="1">'[1]Programação trançadeiras'!R69</f>
        <v>#VALUE!</v>
      </c>
      <c r="N859" s="122" t="str">
        <f ca="1">'[1]Programação trançadeiras'!N69</f>
        <v/>
      </c>
      <c r="O859" s="120" t="e">
        <f ca="1">'[1]Programação trançadeiras'!S69</f>
        <v>#VALUE!</v>
      </c>
      <c r="P859" s="120" t="str">
        <f ca="1">'[1]Programação trançadeiras'!O69</f>
        <v/>
      </c>
      <c r="Q859" s="120" t="e">
        <f ca="1">'[1]Programação trançadeiras'!T69</f>
        <v>#VALUE!</v>
      </c>
      <c r="R859" s="123" t="str">
        <f t="shared" ca="1" si="17"/>
        <v xml:space="preserve">  0             </v>
      </c>
      <c r="S859" s="122">
        <f ca="1">'[1]Programação trançadeiras'!J69</f>
        <v>0</v>
      </c>
      <c r="T859" s="131">
        <f t="shared" ca="1" si="18"/>
        <v>46244</v>
      </c>
      <c r="U859" s="132">
        <f t="shared" ca="1" si="19"/>
        <v>46244</v>
      </c>
      <c r="V859" s="7"/>
      <c r="W859" s="7"/>
      <c r="X859" s="7" t="str">
        <f>'[1]Programação trançadeiras'!C248</f>
        <v xml:space="preserve"> </v>
      </c>
      <c r="Y859" s="7"/>
      <c r="Z859" s="7"/>
      <c r="AA859" s="7"/>
      <c r="AB859" s="7"/>
      <c r="AC859" s="7"/>
      <c r="AD859" s="7"/>
    </row>
    <row r="860" spans="3:30" hidden="1" x14ac:dyDescent="0.25">
      <c r="C860" s="1"/>
      <c r="D860" s="1"/>
      <c r="E860" s="2"/>
      <c r="F860" s="2"/>
      <c r="G860" s="119">
        <f t="shared" ca="1" si="20"/>
        <v>0</v>
      </c>
      <c r="H860" s="122" t="str">
        <f ca="1">'[1]Programação trançadeiras'!I70</f>
        <v/>
      </c>
      <c r="I860" s="120" t="str">
        <f ca="1">'[1]Programação trançadeiras'!L70</f>
        <v/>
      </c>
      <c r="J860" s="120" t="e">
        <f ca="1">'[1]Programação trançadeiras'!Q70</f>
        <v>#VALUE!</v>
      </c>
      <c r="K860" s="126"/>
      <c r="L860" s="120" t="str">
        <f ca="1">'[1]Programação trançadeiras'!M70</f>
        <v/>
      </c>
      <c r="M860" s="120" t="e">
        <f ca="1">'[1]Programação trançadeiras'!R70</f>
        <v>#VALUE!</v>
      </c>
      <c r="N860" s="122" t="str">
        <f ca="1">'[1]Programação trançadeiras'!N70</f>
        <v/>
      </c>
      <c r="O860" s="120" t="e">
        <f ca="1">'[1]Programação trançadeiras'!S70</f>
        <v>#VALUE!</v>
      </c>
      <c r="P860" s="120" t="str">
        <f ca="1">'[1]Programação trançadeiras'!O70</f>
        <v/>
      </c>
      <c r="Q860" s="120" t="e">
        <f ca="1">'[1]Programação trançadeiras'!T70</f>
        <v>#VALUE!</v>
      </c>
      <c r="R860" s="123" t="str">
        <f t="shared" ca="1" si="17"/>
        <v xml:space="preserve">  0             </v>
      </c>
      <c r="S860" s="122">
        <f ca="1">'[1]Programação trançadeiras'!J70</f>
        <v>0</v>
      </c>
      <c r="T860" s="131">
        <f t="shared" ca="1" si="18"/>
        <v>46244</v>
      </c>
      <c r="U860" s="132">
        <f t="shared" ca="1" si="19"/>
        <v>46244</v>
      </c>
      <c r="V860" s="7"/>
      <c r="W860" s="7"/>
      <c r="X860" s="7" t="str">
        <f>'[1]Programação trançadeiras'!C249</f>
        <v xml:space="preserve"> </v>
      </c>
      <c r="Y860" s="7"/>
      <c r="Z860" s="7"/>
      <c r="AA860" s="7"/>
      <c r="AB860" s="7"/>
      <c r="AC860" s="7"/>
      <c r="AD860" s="7"/>
    </row>
    <row r="861" spans="3:30" hidden="1" x14ac:dyDescent="0.25">
      <c r="C861" s="1"/>
      <c r="D861" s="1"/>
      <c r="E861" s="2"/>
      <c r="F861" s="2"/>
      <c r="G861" s="119">
        <f t="shared" ca="1" si="20"/>
        <v>0</v>
      </c>
      <c r="H861" s="120" t="str">
        <f ca="1">'[1]Programação trançadeiras'!I71</f>
        <v/>
      </c>
      <c r="I861" s="120" t="str">
        <f ca="1">'[1]Programação trançadeiras'!L71</f>
        <v/>
      </c>
      <c r="J861" s="120" t="e">
        <f ca="1">'[1]Programação trançadeiras'!Q71</f>
        <v>#VALUE!</v>
      </c>
      <c r="K861" s="126"/>
      <c r="L861" s="120" t="str">
        <f ca="1">'[1]Programação trançadeiras'!M71</f>
        <v/>
      </c>
      <c r="M861" s="120" t="e">
        <f ca="1">'[1]Programação trançadeiras'!R71</f>
        <v>#VALUE!</v>
      </c>
      <c r="N861" s="122" t="str">
        <f ca="1">'[1]Programação trançadeiras'!N71</f>
        <v/>
      </c>
      <c r="O861" s="120" t="e">
        <f ca="1">'[1]Programação trançadeiras'!S71</f>
        <v>#VALUE!</v>
      </c>
      <c r="P861" s="120" t="str">
        <f ca="1">'[1]Programação trançadeiras'!O71</f>
        <v/>
      </c>
      <c r="Q861" s="120" t="e">
        <f ca="1">'[1]Programação trançadeiras'!T71</f>
        <v>#VALUE!</v>
      </c>
      <c r="R861" s="123" t="str">
        <f t="shared" ca="1" si="17"/>
        <v xml:space="preserve">  0             </v>
      </c>
      <c r="S861" s="122">
        <f ca="1">'[1]Programação trançadeiras'!J71</f>
        <v>0</v>
      </c>
      <c r="T861" s="131">
        <f t="shared" ca="1" si="18"/>
        <v>46244</v>
      </c>
      <c r="U861" s="132">
        <f t="shared" ca="1" si="19"/>
        <v>46244</v>
      </c>
      <c r="V861" s="7"/>
      <c r="W861" s="7"/>
      <c r="X861" s="7" t="str">
        <f>'[1]Programação trançadeiras'!C250</f>
        <v xml:space="preserve"> </v>
      </c>
      <c r="Y861" s="7"/>
      <c r="Z861" s="7"/>
      <c r="AA861" s="7"/>
      <c r="AB861" s="7"/>
      <c r="AC861" s="7"/>
      <c r="AD861" s="7"/>
    </row>
    <row r="862" spans="3:30" hidden="1" x14ac:dyDescent="0.25">
      <c r="C862" s="1"/>
      <c r="D862" s="1"/>
      <c r="E862" s="2"/>
      <c r="F862" s="2"/>
      <c r="G862" s="119">
        <f t="shared" ca="1" si="20"/>
        <v>0</v>
      </c>
      <c r="H862" s="122" t="str">
        <f ca="1">'[1]Programação trançadeiras'!I72</f>
        <v/>
      </c>
      <c r="I862" s="120" t="str">
        <f ca="1">'[1]Programação trançadeiras'!L72</f>
        <v/>
      </c>
      <c r="J862" s="120" t="e">
        <f ca="1">'[1]Programação trançadeiras'!Q72</f>
        <v>#VALUE!</v>
      </c>
      <c r="K862" s="126"/>
      <c r="L862" s="120" t="str">
        <f ca="1">'[1]Programação trançadeiras'!M72</f>
        <v/>
      </c>
      <c r="M862" s="120" t="e">
        <f ca="1">'[1]Programação trançadeiras'!R72</f>
        <v>#VALUE!</v>
      </c>
      <c r="N862" s="122" t="str">
        <f ca="1">'[1]Programação trançadeiras'!N72</f>
        <v/>
      </c>
      <c r="O862" s="120" t="e">
        <f ca="1">'[1]Programação trançadeiras'!S72</f>
        <v>#VALUE!</v>
      </c>
      <c r="P862" s="120" t="str">
        <f ca="1">'[1]Programação trançadeiras'!O72</f>
        <v/>
      </c>
      <c r="Q862" s="120" t="e">
        <f ca="1">'[1]Programação trançadeiras'!T72</f>
        <v>#VALUE!</v>
      </c>
      <c r="R862" s="123" t="str">
        <f t="shared" ca="1" si="17"/>
        <v xml:space="preserve">  0             </v>
      </c>
      <c r="S862" s="122">
        <f ca="1">'[1]Programação trançadeiras'!J72</f>
        <v>0</v>
      </c>
      <c r="T862" s="131">
        <f t="shared" ca="1" si="18"/>
        <v>46244</v>
      </c>
      <c r="U862" s="132">
        <f t="shared" ca="1" si="19"/>
        <v>46244</v>
      </c>
      <c r="V862" s="7"/>
      <c r="W862" s="7"/>
      <c r="X862" s="7" t="str">
        <f>'[1]Programação trançadeiras'!C251</f>
        <v xml:space="preserve"> </v>
      </c>
      <c r="Y862" s="7"/>
      <c r="Z862" s="7"/>
      <c r="AA862" s="7"/>
      <c r="AB862" s="7"/>
      <c r="AC862" s="7"/>
      <c r="AD862" s="7"/>
    </row>
    <row r="863" spans="3:30" hidden="1" x14ac:dyDescent="0.25">
      <c r="F863" s="118" t="s">
        <v>3</v>
      </c>
      <c r="G863" s="119">
        <f t="shared" ca="1" si="20"/>
        <v>0</v>
      </c>
      <c r="H863" s="120" t="str">
        <f ca="1">'[1]Programação trançadeiras'!I73</f>
        <v/>
      </c>
      <c r="I863" s="120" t="str">
        <f ca="1">'[1]Programação trançadeiras'!L73</f>
        <v/>
      </c>
      <c r="J863" s="120" t="e">
        <f ca="1">'[1]Programação trançadeiras'!Q73</f>
        <v>#VALUE!</v>
      </c>
      <c r="K863" s="121"/>
      <c r="L863" s="120" t="str">
        <f ca="1">'[1]Programação trançadeiras'!M73</f>
        <v/>
      </c>
      <c r="M863" s="120" t="e">
        <f ca="1">'[1]Programação trançadeiras'!R73</f>
        <v>#VALUE!</v>
      </c>
      <c r="N863" s="122" t="str">
        <f ca="1">'[1]Programação trançadeiras'!N73</f>
        <v/>
      </c>
      <c r="O863" s="120" t="e">
        <f ca="1">'[1]Programação trançadeiras'!S73</f>
        <v>#VALUE!</v>
      </c>
      <c r="P863" s="120" t="str">
        <f ca="1">'[1]Programação trançadeiras'!O73</f>
        <v/>
      </c>
      <c r="Q863" s="120" t="e">
        <f ca="1">'[1]Programação trançadeiras'!T73</f>
        <v>#VALUE!</v>
      </c>
      <c r="R863" s="123" t="str">
        <f t="shared" ca="1" si="17"/>
        <v xml:space="preserve">  0             </v>
      </c>
      <c r="S863" s="122">
        <f ca="1">'[1]Programação trançadeiras'!J73</f>
        <v>0</v>
      </c>
      <c r="T863" s="131">
        <f t="shared" ca="1" si="18"/>
        <v>46244</v>
      </c>
      <c r="U863" s="132">
        <f t="shared" ca="1" si="19"/>
        <v>46244</v>
      </c>
      <c r="X863" s="7" t="str">
        <f>'[1]Programação trançadeiras'!C252</f>
        <v xml:space="preserve"> </v>
      </c>
    </row>
    <row r="864" spans="3:30" hidden="1" x14ac:dyDescent="0.25">
      <c r="C864" s="1"/>
      <c r="D864" s="1"/>
      <c r="E864" s="2"/>
      <c r="G864" s="119">
        <f t="shared" ca="1" si="20"/>
        <v>0</v>
      </c>
      <c r="H864" s="120" t="str">
        <f ca="1">'[1]Programação trançadeiras'!I74</f>
        <v/>
      </c>
      <c r="I864" s="120" t="str">
        <f ca="1">'[1]Programação trançadeiras'!L74</f>
        <v/>
      </c>
      <c r="J864" s="120" t="e">
        <f ca="1">'[1]Programação trançadeiras'!Q74</f>
        <v>#VALUE!</v>
      </c>
      <c r="K864" s="126"/>
      <c r="L864" s="120" t="str">
        <f ca="1">'[1]Programação trançadeiras'!M74</f>
        <v/>
      </c>
      <c r="M864" s="120" t="e">
        <f ca="1">'[1]Programação trançadeiras'!R74</f>
        <v>#VALUE!</v>
      </c>
      <c r="N864" s="122" t="str">
        <f ca="1">'[1]Programação trançadeiras'!N74</f>
        <v/>
      </c>
      <c r="O864" s="120" t="e">
        <f ca="1">'[1]Programação trançadeiras'!S74</f>
        <v>#VALUE!</v>
      </c>
      <c r="P864" s="120" t="str">
        <f ca="1">'[1]Programação trançadeiras'!O74</f>
        <v/>
      </c>
      <c r="Q864" s="120" t="e">
        <f ca="1">'[1]Programação trançadeiras'!T74</f>
        <v>#VALUE!</v>
      </c>
      <c r="R864" s="123" t="str">
        <f t="shared" ca="1" si="17"/>
        <v xml:space="preserve">  0             </v>
      </c>
      <c r="S864" s="122">
        <f ca="1">'[1]Programação trançadeiras'!J74</f>
        <v>0</v>
      </c>
      <c r="T864" s="124">
        <f t="shared" ca="1" si="18"/>
        <v>46244</v>
      </c>
      <c r="U864" s="125">
        <f t="shared" ca="1" si="19"/>
        <v>46244</v>
      </c>
      <c r="V864" s="7"/>
      <c r="W864" s="7"/>
      <c r="X864" s="7" t="str">
        <f>'[1]Programação trançadeiras'!C253</f>
        <v xml:space="preserve"> </v>
      </c>
      <c r="Y864" s="7"/>
      <c r="Z864" s="7"/>
    </row>
    <row r="865" spans="3:30" hidden="1" x14ac:dyDescent="0.25">
      <c r="C865" s="1"/>
      <c r="D865" s="1"/>
      <c r="E865" s="2"/>
      <c r="G865" s="119">
        <f t="shared" ca="1" si="20"/>
        <v>0</v>
      </c>
      <c r="H865" s="120" t="str">
        <f ca="1">'[1]Programação trançadeiras'!I75</f>
        <v/>
      </c>
      <c r="I865" s="120" t="str">
        <f ca="1">'[1]Programação trançadeiras'!L75</f>
        <v/>
      </c>
      <c r="J865" s="120" t="e">
        <f ca="1">'[1]Programação trançadeiras'!Q75</f>
        <v>#VALUE!</v>
      </c>
      <c r="K865" s="126"/>
      <c r="L865" s="120" t="str">
        <f ca="1">'[1]Programação trançadeiras'!M75</f>
        <v/>
      </c>
      <c r="M865" s="120" t="e">
        <f ca="1">'[1]Programação trançadeiras'!R75</f>
        <v>#VALUE!</v>
      </c>
      <c r="N865" s="122" t="str">
        <f ca="1">'[1]Programação trançadeiras'!N75</f>
        <v/>
      </c>
      <c r="O865" s="120" t="e">
        <f ca="1">'[1]Programação trançadeiras'!S75</f>
        <v>#VALUE!</v>
      </c>
      <c r="P865" s="120" t="str">
        <f ca="1">'[1]Programação trançadeiras'!O75</f>
        <v/>
      </c>
      <c r="Q865" s="120" t="e">
        <f ca="1">'[1]Programação trançadeiras'!T75</f>
        <v>#VALUE!</v>
      </c>
      <c r="R865" s="123" t="str">
        <f t="shared" ca="1" si="17"/>
        <v xml:space="preserve">  0             </v>
      </c>
      <c r="S865" s="122">
        <f ca="1">'[1]Programação trançadeiras'!J75</f>
        <v>0</v>
      </c>
      <c r="T865" s="124">
        <f t="shared" ca="1" si="18"/>
        <v>46244</v>
      </c>
      <c r="U865" s="125">
        <f t="shared" ca="1" si="19"/>
        <v>46244</v>
      </c>
      <c r="V865" s="7"/>
      <c r="W865" s="7"/>
      <c r="X865" s="7" t="str">
        <f>'[1]Programação trançadeiras'!C254</f>
        <v xml:space="preserve"> </v>
      </c>
      <c r="Y865" s="7"/>
      <c r="Z865" s="7"/>
    </row>
    <row r="866" spans="3:30" hidden="1" x14ac:dyDescent="0.25">
      <c r="C866" s="1"/>
      <c r="D866" s="1"/>
      <c r="E866" s="2"/>
      <c r="G866" s="119">
        <f t="shared" ca="1" si="20"/>
        <v>0</v>
      </c>
      <c r="H866" s="120" t="str">
        <f ca="1">'[1]Programação trançadeiras'!I76</f>
        <v/>
      </c>
      <c r="I866" s="120" t="str">
        <f ca="1">'[1]Programação trançadeiras'!L76</f>
        <v/>
      </c>
      <c r="J866" s="120" t="e">
        <f ca="1">'[1]Programação trançadeiras'!Q76</f>
        <v>#VALUE!</v>
      </c>
      <c r="K866" s="126"/>
      <c r="L866" s="120" t="str">
        <f ca="1">'[1]Programação trançadeiras'!M76</f>
        <v/>
      </c>
      <c r="M866" s="120" t="e">
        <f ca="1">'[1]Programação trançadeiras'!R76</f>
        <v>#VALUE!</v>
      </c>
      <c r="N866" s="122" t="str">
        <f ca="1">'[1]Programação trançadeiras'!N76</f>
        <v/>
      </c>
      <c r="O866" s="120" t="e">
        <f ca="1">'[1]Programação trançadeiras'!S76</f>
        <v>#VALUE!</v>
      </c>
      <c r="P866" s="120" t="str">
        <f ca="1">'[1]Programação trançadeiras'!O76</f>
        <v/>
      </c>
      <c r="Q866" s="120" t="e">
        <f ca="1">'[1]Programação trançadeiras'!T76</f>
        <v>#VALUE!</v>
      </c>
      <c r="R866" s="123" t="str">
        <f t="shared" ca="1" si="17"/>
        <v xml:space="preserve">  0             </v>
      </c>
      <c r="S866" s="122">
        <f ca="1">'[1]Programação trançadeiras'!J76</f>
        <v>0</v>
      </c>
      <c r="T866" s="124">
        <f t="shared" ca="1" si="18"/>
        <v>46244</v>
      </c>
      <c r="U866" s="125">
        <f t="shared" ca="1" si="19"/>
        <v>46244</v>
      </c>
      <c r="V866" s="7"/>
      <c r="W866" s="7"/>
      <c r="X866" s="7" t="str">
        <f>'[1]Programação trançadeiras'!C255</f>
        <v xml:space="preserve"> </v>
      </c>
      <c r="Y866" s="7"/>
      <c r="Z866" s="7"/>
    </row>
    <row r="867" spans="3:30" hidden="1" x14ac:dyDescent="0.25">
      <c r="C867" s="1"/>
      <c r="D867" s="1"/>
      <c r="E867" s="2"/>
      <c r="F867" s="2"/>
      <c r="G867" s="119">
        <f t="shared" ca="1" si="20"/>
        <v>0</v>
      </c>
      <c r="H867" s="120" t="str">
        <f ca="1">'[1]Programação trançadeiras'!I77</f>
        <v/>
      </c>
      <c r="I867" s="120" t="str">
        <f ca="1">'[1]Programação trançadeiras'!L77</f>
        <v/>
      </c>
      <c r="J867" s="120" t="e">
        <f ca="1">'[1]Programação trançadeiras'!Q77</f>
        <v>#VALUE!</v>
      </c>
      <c r="K867" s="126"/>
      <c r="L867" s="120" t="str">
        <f ca="1">'[1]Programação trançadeiras'!M77</f>
        <v/>
      </c>
      <c r="M867" s="120" t="e">
        <f ca="1">'[1]Programação trançadeiras'!R77</f>
        <v>#VALUE!</v>
      </c>
      <c r="N867" s="122" t="str">
        <f ca="1">'[1]Programação trançadeiras'!N77</f>
        <v/>
      </c>
      <c r="O867" s="120" t="e">
        <f ca="1">'[1]Programação trançadeiras'!S77</f>
        <v>#VALUE!</v>
      </c>
      <c r="P867" s="120" t="str">
        <f ca="1">'[1]Programação trançadeiras'!O77</f>
        <v/>
      </c>
      <c r="Q867" s="120" t="e">
        <f ca="1">'[1]Programação trançadeiras'!T77</f>
        <v>#VALUE!</v>
      </c>
      <c r="R867" s="123" t="str">
        <f t="shared" ca="1" si="17"/>
        <v xml:space="preserve">  0             </v>
      </c>
      <c r="S867" s="122">
        <f ca="1">'[1]Programação trançadeiras'!J77</f>
        <v>0</v>
      </c>
      <c r="T867" s="124">
        <f t="shared" ca="1" si="18"/>
        <v>46244</v>
      </c>
      <c r="U867" s="125">
        <f t="shared" ca="1" si="19"/>
        <v>46244</v>
      </c>
      <c r="V867" s="7"/>
      <c r="W867" s="7"/>
      <c r="X867" s="7" t="str">
        <f>'[1]Programação trançadeiras'!C256</f>
        <v xml:space="preserve"> </v>
      </c>
      <c r="Y867" s="7"/>
      <c r="Z867" s="7"/>
    </row>
    <row r="868" spans="3:30" hidden="1" x14ac:dyDescent="0.25">
      <c r="C868" s="1"/>
      <c r="D868" s="1"/>
      <c r="E868" s="2"/>
      <c r="F868" s="2"/>
      <c r="G868" s="119">
        <f t="shared" ca="1" si="20"/>
        <v>0</v>
      </c>
      <c r="H868" s="120" t="str">
        <f ca="1">'[1]Programação trançadeiras'!I78</f>
        <v/>
      </c>
      <c r="I868" s="120" t="str">
        <f ca="1">'[1]Programação trançadeiras'!L78</f>
        <v/>
      </c>
      <c r="J868" s="120" t="e">
        <f ca="1">'[1]Programação trançadeiras'!Q78</f>
        <v>#VALUE!</v>
      </c>
      <c r="K868" s="126"/>
      <c r="L868" s="120" t="str">
        <f ca="1">'[1]Programação trançadeiras'!M78</f>
        <v/>
      </c>
      <c r="M868" s="120" t="e">
        <f ca="1">'[1]Programação trançadeiras'!R78</f>
        <v>#VALUE!</v>
      </c>
      <c r="N868" s="122" t="str">
        <f ca="1">'[1]Programação trançadeiras'!N78</f>
        <v/>
      </c>
      <c r="O868" s="120" t="e">
        <f ca="1">'[1]Programação trançadeiras'!S78</f>
        <v>#VALUE!</v>
      </c>
      <c r="P868" s="120" t="str">
        <f ca="1">'[1]Programação trançadeiras'!O78</f>
        <v/>
      </c>
      <c r="Q868" s="120" t="e">
        <f ca="1">'[1]Programação trançadeiras'!T78</f>
        <v>#VALUE!</v>
      </c>
      <c r="R868" s="123" t="str">
        <f t="shared" ca="1" si="17"/>
        <v xml:space="preserve">  0             </v>
      </c>
      <c r="S868" s="122">
        <f ca="1">'[1]Programação trançadeiras'!J78</f>
        <v>0</v>
      </c>
      <c r="T868" s="124">
        <f t="shared" ca="1" si="18"/>
        <v>46244</v>
      </c>
      <c r="U868" s="125">
        <f t="shared" ca="1" si="19"/>
        <v>46244</v>
      </c>
      <c r="V868" s="7"/>
      <c r="W868" s="7"/>
      <c r="X868" s="7" t="str">
        <f>'[1]Programação trançadeiras'!C257</f>
        <v xml:space="preserve"> </v>
      </c>
      <c r="Y868" s="7"/>
      <c r="Z868" s="7"/>
    </row>
    <row r="869" spans="3:30" hidden="1" x14ac:dyDescent="0.25">
      <c r="C869" s="1"/>
      <c r="D869" s="1"/>
      <c r="E869" s="2"/>
      <c r="F869" s="2"/>
      <c r="G869" s="119">
        <f t="shared" ca="1" si="20"/>
        <v>0</v>
      </c>
      <c r="H869" s="120" t="str">
        <f ca="1">'[1]Programação trançadeiras'!I79</f>
        <v/>
      </c>
      <c r="I869" s="120" t="str">
        <f ca="1">'[1]Programação trançadeiras'!L79</f>
        <v/>
      </c>
      <c r="J869" s="120" t="e">
        <f ca="1">'[1]Programação trançadeiras'!Q79</f>
        <v>#VALUE!</v>
      </c>
      <c r="K869" s="126"/>
      <c r="L869" s="120" t="str">
        <f ca="1">'[1]Programação trançadeiras'!M79</f>
        <v/>
      </c>
      <c r="M869" s="120" t="e">
        <f ca="1">'[1]Programação trançadeiras'!R79</f>
        <v>#VALUE!</v>
      </c>
      <c r="N869" s="122" t="str">
        <f ca="1">'[1]Programação trançadeiras'!N79</f>
        <v/>
      </c>
      <c r="O869" s="120" t="e">
        <f ca="1">'[1]Programação trançadeiras'!S79</f>
        <v>#VALUE!</v>
      </c>
      <c r="P869" s="120" t="str">
        <f ca="1">'[1]Programação trançadeiras'!O79</f>
        <v/>
      </c>
      <c r="Q869" s="120" t="e">
        <f ca="1">'[1]Programação trançadeiras'!T79</f>
        <v>#VALUE!</v>
      </c>
      <c r="R869" s="123" t="str">
        <f t="shared" ca="1" si="17"/>
        <v xml:space="preserve">  0             </v>
      </c>
      <c r="S869" s="122">
        <f ca="1">'[1]Programação trançadeiras'!J79</f>
        <v>0</v>
      </c>
      <c r="T869" s="124">
        <f t="shared" ca="1" si="18"/>
        <v>46244</v>
      </c>
      <c r="U869" s="125">
        <f t="shared" ca="1" si="19"/>
        <v>46244</v>
      </c>
      <c r="V869" s="7"/>
      <c r="W869" s="7"/>
      <c r="X869" s="7" t="str">
        <f>'[1]Programação trançadeiras'!C258</f>
        <v xml:space="preserve"> </v>
      </c>
      <c r="Y869" s="7"/>
      <c r="Z869" s="7"/>
    </row>
    <row r="870" spans="3:30" hidden="1" x14ac:dyDescent="0.25">
      <c r="C870" s="1"/>
      <c r="D870" s="1"/>
      <c r="E870" s="2"/>
      <c r="F870" s="2"/>
      <c r="G870" s="119">
        <f t="shared" ca="1" si="20"/>
        <v>0</v>
      </c>
      <c r="H870" s="120" t="str">
        <f ca="1">'[1]Programação trançadeiras'!I80</f>
        <v/>
      </c>
      <c r="I870" s="120" t="str">
        <f ca="1">'[1]Programação trançadeiras'!L80</f>
        <v/>
      </c>
      <c r="J870" s="120" t="e">
        <f ca="1">'[1]Programação trançadeiras'!Q80</f>
        <v>#VALUE!</v>
      </c>
      <c r="K870" s="126"/>
      <c r="L870" s="120" t="str">
        <f ca="1">'[1]Programação trançadeiras'!M80</f>
        <v/>
      </c>
      <c r="M870" s="120" t="e">
        <f ca="1">'[1]Programação trançadeiras'!R80</f>
        <v>#VALUE!</v>
      </c>
      <c r="N870" s="122" t="str">
        <f ca="1">'[1]Programação trançadeiras'!N80</f>
        <v/>
      </c>
      <c r="O870" s="120" t="e">
        <f ca="1">'[1]Programação trançadeiras'!S80</f>
        <v>#VALUE!</v>
      </c>
      <c r="P870" s="120" t="str">
        <f ca="1">'[1]Programação trançadeiras'!O80</f>
        <v/>
      </c>
      <c r="Q870" s="120" t="e">
        <f ca="1">'[1]Programação trançadeiras'!T80</f>
        <v>#VALUE!</v>
      </c>
      <c r="R870" s="123" t="str">
        <f t="shared" ca="1" si="17"/>
        <v xml:space="preserve">  0             </v>
      </c>
      <c r="S870" s="122">
        <f ca="1">'[1]Programação trançadeiras'!J80</f>
        <v>0</v>
      </c>
      <c r="T870" s="124">
        <f t="shared" ca="1" si="18"/>
        <v>46244</v>
      </c>
      <c r="U870" s="125">
        <f t="shared" ca="1" si="19"/>
        <v>46244</v>
      </c>
      <c r="V870" s="7"/>
      <c r="W870" s="7"/>
      <c r="X870" s="7" t="str">
        <f>'[1]Programação trançadeiras'!C259</f>
        <v xml:space="preserve"> </v>
      </c>
      <c r="Y870" s="7"/>
      <c r="Z870" s="7"/>
    </row>
    <row r="871" spans="3:30" hidden="1" x14ac:dyDescent="0.25">
      <c r="C871" s="1"/>
      <c r="D871" s="1"/>
      <c r="E871" s="2"/>
      <c r="F871" s="2"/>
      <c r="G871" s="119">
        <f t="shared" ca="1" si="20"/>
        <v>0</v>
      </c>
      <c r="H871" s="120" t="str">
        <f ca="1">'[1]Programação trançadeiras'!I81</f>
        <v/>
      </c>
      <c r="I871" s="120" t="str">
        <f ca="1">'[1]Programação trançadeiras'!L81</f>
        <v/>
      </c>
      <c r="J871" s="120" t="e">
        <f ca="1">'[1]Programação trançadeiras'!Q81</f>
        <v>#VALUE!</v>
      </c>
      <c r="K871" s="126"/>
      <c r="L871" s="120" t="str">
        <f ca="1">'[1]Programação trançadeiras'!M81</f>
        <v/>
      </c>
      <c r="M871" s="120" t="e">
        <f ca="1">'[1]Programação trançadeiras'!R81</f>
        <v>#VALUE!</v>
      </c>
      <c r="N871" s="122" t="str">
        <f ca="1">'[1]Programação trançadeiras'!N81</f>
        <v/>
      </c>
      <c r="O871" s="120" t="e">
        <f ca="1">'[1]Programação trançadeiras'!S81</f>
        <v>#VALUE!</v>
      </c>
      <c r="P871" s="120" t="str">
        <f ca="1">'[1]Programação trançadeiras'!O81</f>
        <v/>
      </c>
      <c r="Q871" s="120" t="e">
        <f ca="1">'[1]Programação trançadeiras'!T81</f>
        <v>#VALUE!</v>
      </c>
      <c r="R871" s="123" t="str">
        <f t="shared" ca="1" si="17"/>
        <v xml:space="preserve">  0             </v>
      </c>
      <c r="S871" s="122">
        <f ca="1">'[1]Programação trançadeiras'!J81</f>
        <v>0</v>
      </c>
      <c r="T871" s="124">
        <f t="shared" ca="1" si="18"/>
        <v>46244</v>
      </c>
      <c r="U871" s="125">
        <f t="shared" ca="1" si="19"/>
        <v>46244</v>
      </c>
      <c r="V871" s="7"/>
      <c r="W871" s="7"/>
      <c r="X871" s="7" t="str">
        <f>'[1]Programação trançadeiras'!C260</f>
        <v xml:space="preserve"> </v>
      </c>
      <c r="Y871" s="7"/>
      <c r="Z871" s="7"/>
    </row>
    <row r="872" spans="3:30" hidden="1" x14ac:dyDescent="0.25">
      <c r="C872" s="1"/>
      <c r="D872" s="1"/>
      <c r="E872" s="2"/>
      <c r="F872" s="2"/>
      <c r="G872" s="119">
        <f t="shared" ca="1" si="20"/>
        <v>0</v>
      </c>
      <c r="H872" s="120" t="str">
        <f ca="1">'[1]Programação trançadeiras'!I82</f>
        <v/>
      </c>
      <c r="I872" s="120" t="str">
        <f ca="1">'[1]Programação trançadeiras'!L82</f>
        <v/>
      </c>
      <c r="J872" s="120" t="e">
        <f ca="1">'[1]Programação trançadeiras'!Q82</f>
        <v>#VALUE!</v>
      </c>
      <c r="K872" s="126"/>
      <c r="L872" s="120" t="str">
        <f ca="1">'[1]Programação trançadeiras'!M82</f>
        <v/>
      </c>
      <c r="M872" s="120" t="e">
        <f ca="1">'[1]Programação trançadeiras'!R82</f>
        <v>#VALUE!</v>
      </c>
      <c r="N872" s="122" t="str">
        <f ca="1">'[1]Programação trançadeiras'!N82</f>
        <v/>
      </c>
      <c r="O872" s="120" t="e">
        <f ca="1">'[1]Programação trançadeiras'!S82</f>
        <v>#VALUE!</v>
      </c>
      <c r="P872" s="120" t="str">
        <f ca="1">'[1]Programação trançadeiras'!O82</f>
        <v/>
      </c>
      <c r="Q872" s="120" t="e">
        <f ca="1">'[1]Programação trançadeiras'!T82</f>
        <v>#VALUE!</v>
      </c>
      <c r="R872" s="123" t="str">
        <f t="shared" ca="1" si="17"/>
        <v xml:space="preserve">  0             </v>
      </c>
      <c r="S872" s="122">
        <f ca="1">'[1]Programação trançadeiras'!J82</f>
        <v>0</v>
      </c>
      <c r="T872" s="124">
        <f t="shared" ca="1" si="18"/>
        <v>46244</v>
      </c>
      <c r="U872" s="125">
        <f t="shared" ca="1" si="19"/>
        <v>46244</v>
      </c>
      <c r="V872" s="7"/>
      <c r="W872" s="7"/>
      <c r="X872" s="7" t="str">
        <f>'[1]Programação trançadeiras'!C261</f>
        <v xml:space="preserve"> </v>
      </c>
      <c r="Y872" s="7"/>
      <c r="Z872" s="7"/>
    </row>
    <row r="873" spans="3:30" hidden="1" x14ac:dyDescent="0.25">
      <c r="C873" s="1"/>
      <c r="D873" s="1"/>
      <c r="E873" s="2"/>
      <c r="F873" s="2"/>
      <c r="G873" s="119">
        <f t="shared" ca="1" si="20"/>
        <v>0</v>
      </c>
      <c r="H873" s="120" t="str">
        <f ca="1">'[1]Programação trançadeiras'!I83</f>
        <v/>
      </c>
      <c r="I873" s="120" t="str">
        <f ca="1">'[1]Programação trançadeiras'!L83</f>
        <v/>
      </c>
      <c r="J873" s="120" t="e">
        <f ca="1">'[1]Programação trançadeiras'!Q83</f>
        <v>#VALUE!</v>
      </c>
      <c r="K873" s="126"/>
      <c r="L873" s="120" t="str">
        <f ca="1">'[1]Programação trançadeiras'!M83</f>
        <v/>
      </c>
      <c r="M873" s="120" t="e">
        <f ca="1">'[1]Programação trançadeiras'!R83</f>
        <v>#VALUE!</v>
      </c>
      <c r="N873" s="122" t="str">
        <f ca="1">'[1]Programação trançadeiras'!N83</f>
        <v/>
      </c>
      <c r="O873" s="120" t="e">
        <f ca="1">'[1]Programação trançadeiras'!S83</f>
        <v>#VALUE!</v>
      </c>
      <c r="P873" s="120" t="str">
        <f ca="1">'[1]Programação trançadeiras'!O83</f>
        <v/>
      </c>
      <c r="Q873" s="120" t="e">
        <f ca="1">'[1]Programação trançadeiras'!T83</f>
        <v>#VALUE!</v>
      </c>
      <c r="R873" s="123" t="str">
        <f t="shared" ca="1" si="17"/>
        <v xml:space="preserve">  0             </v>
      </c>
      <c r="S873" s="122">
        <f ca="1">'[1]Programação trançadeiras'!J83</f>
        <v>0</v>
      </c>
      <c r="T873" s="124">
        <f t="shared" ca="1" si="18"/>
        <v>46244</v>
      </c>
      <c r="U873" s="125">
        <f t="shared" ca="1" si="19"/>
        <v>46244</v>
      </c>
      <c r="V873" s="7"/>
      <c r="W873" s="7"/>
      <c r="X873" s="7" t="str">
        <f>'[1]Programação trançadeiras'!C262</f>
        <v xml:space="preserve"> </v>
      </c>
      <c r="Y873" s="7"/>
      <c r="Z873" s="7"/>
    </row>
    <row r="874" spans="3:30" hidden="1" x14ac:dyDescent="0.25">
      <c r="C874" s="1"/>
      <c r="D874" s="1"/>
      <c r="E874" s="2"/>
      <c r="F874" s="2"/>
      <c r="G874" s="119">
        <f t="shared" ca="1" si="20"/>
        <v>0</v>
      </c>
      <c r="H874" s="120" t="str">
        <f ca="1">'[1]Programação trançadeiras'!I84</f>
        <v/>
      </c>
      <c r="I874" s="120" t="str">
        <f ca="1">'[1]Programação trançadeiras'!L84</f>
        <v/>
      </c>
      <c r="J874" s="120" t="e">
        <f ca="1">'[1]Programação trançadeiras'!Q84</f>
        <v>#VALUE!</v>
      </c>
      <c r="K874" s="126"/>
      <c r="L874" s="120" t="str">
        <f ca="1">'[1]Programação trançadeiras'!M84</f>
        <v/>
      </c>
      <c r="M874" s="120" t="e">
        <f ca="1">'[1]Programação trançadeiras'!R84</f>
        <v>#VALUE!</v>
      </c>
      <c r="N874" s="122" t="str">
        <f ca="1">'[1]Programação trançadeiras'!N84</f>
        <v/>
      </c>
      <c r="O874" s="120" t="e">
        <f ca="1">'[1]Programação trançadeiras'!S84</f>
        <v>#VALUE!</v>
      </c>
      <c r="P874" s="120" t="str">
        <f ca="1">'[1]Programação trançadeiras'!O84</f>
        <v/>
      </c>
      <c r="Q874" s="120" t="e">
        <f ca="1">'[1]Programação trançadeiras'!T84</f>
        <v>#VALUE!</v>
      </c>
      <c r="R874" s="123" t="str">
        <f t="shared" ca="1" si="17"/>
        <v xml:space="preserve">  0             </v>
      </c>
      <c r="S874" s="122">
        <f ca="1">'[1]Programação trançadeiras'!J84</f>
        <v>0</v>
      </c>
      <c r="T874" s="124">
        <f t="shared" ca="1" si="18"/>
        <v>46244</v>
      </c>
      <c r="U874" s="125">
        <f t="shared" ca="1" si="19"/>
        <v>46244</v>
      </c>
      <c r="V874" s="7"/>
      <c r="W874" s="7"/>
      <c r="X874" s="7" t="str">
        <f>'[1]Programação trançadeiras'!C263</f>
        <v xml:space="preserve"> </v>
      </c>
      <c r="Y874" s="7"/>
      <c r="Z874" s="7"/>
    </row>
    <row r="875" spans="3:30" hidden="1" x14ac:dyDescent="0.25">
      <c r="C875" s="1"/>
      <c r="D875" s="1"/>
      <c r="E875" s="2"/>
      <c r="F875" s="2"/>
      <c r="G875" s="119">
        <f t="shared" ca="1" si="20"/>
        <v>0</v>
      </c>
      <c r="H875" s="120" t="str">
        <f ca="1">'[1]Programação trançadeiras'!I85</f>
        <v/>
      </c>
      <c r="I875" s="120" t="str">
        <f ca="1">'[1]Programação trançadeiras'!L85</f>
        <v/>
      </c>
      <c r="J875" s="120" t="e">
        <f ca="1">'[1]Programação trançadeiras'!Q85</f>
        <v>#VALUE!</v>
      </c>
      <c r="K875" s="126"/>
      <c r="L875" s="120" t="str">
        <f ca="1">'[1]Programação trançadeiras'!M85</f>
        <v/>
      </c>
      <c r="M875" s="120" t="e">
        <f ca="1">'[1]Programação trançadeiras'!R85</f>
        <v>#VALUE!</v>
      </c>
      <c r="N875" s="122" t="str">
        <f ca="1">'[1]Programação trançadeiras'!N85</f>
        <v/>
      </c>
      <c r="O875" s="120" t="e">
        <f ca="1">'[1]Programação trançadeiras'!S85</f>
        <v>#VALUE!</v>
      </c>
      <c r="P875" s="120" t="str">
        <f ca="1">'[1]Programação trançadeiras'!O85</f>
        <v/>
      </c>
      <c r="Q875" s="120" t="e">
        <f ca="1">'[1]Programação trançadeiras'!T85</f>
        <v>#VALUE!</v>
      </c>
      <c r="R875" s="123" t="str">
        <f t="shared" ca="1" si="17"/>
        <v xml:space="preserve">  0             </v>
      </c>
      <c r="S875" s="122">
        <f ca="1">'[1]Programação trançadeiras'!J85</f>
        <v>0</v>
      </c>
      <c r="T875" s="124">
        <f t="shared" ca="1" si="18"/>
        <v>46244</v>
      </c>
      <c r="U875" s="125">
        <f t="shared" ca="1" si="19"/>
        <v>46244</v>
      </c>
      <c r="V875" s="7"/>
      <c r="W875" s="7"/>
      <c r="X875" s="7" t="str">
        <f>'[1]Programação trançadeiras'!C264</f>
        <v xml:space="preserve"> </v>
      </c>
      <c r="Y875" s="7"/>
      <c r="Z875" s="7"/>
    </row>
    <row r="876" spans="3:30" hidden="1" x14ac:dyDescent="0.25">
      <c r="C876" s="1"/>
      <c r="D876" s="1"/>
      <c r="E876" s="2"/>
      <c r="F876" s="2"/>
      <c r="G876" s="119">
        <f t="shared" ca="1" si="20"/>
        <v>0</v>
      </c>
      <c r="H876" s="120" t="str">
        <f ca="1">'[1]Programação trançadeiras'!I86</f>
        <v/>
      </c>
      <c r="I876" s="120" t="str">
        <f ca="1">'[1]Programação trançadeiras'!L86</f>
        <v/>
      </c>
      <c r="J876" s="120" t="e">
        <f ca="1">'[1]Programação trançadeiras'!Q86</f>
        <v>#VALUE!</v>
      </c>
      <c r="K876" s="126"/>
      <c r="L876" s="120" t="str">
        <f ca="1">'[1]Programação trançadeiras'!M86</f>
        <v/>
      </c>
      <c r="M876" s="120" t="e">
        <f ca="1">'[1]Programação trançadeiras'!R86</f>
        <v>#VALUE!</v>
      </c>
      <c r="N876" s="122" t="str">
        <f ca="1">'[1]Programação trançadeiras'!N86</f>
        <v/>
      </c>
      <c r="O876" s="120" t="e">
        <f ca="1">'[1]Programação trançadeiras'!S86</f>
        <v>#VALUE!</v>
      </c>
      <c r="P876" s="120" t="str">
        <f ca="1">'[1]Programação trançadeiras'!O86</f>
        <v/>
      </c>
      <c r="Q876" s="120" t="e">
        <f ca="1">'[1]Programação trançadeiras'!T86</f>
        <v>#VALUE!</v>
      </c>
      <c r="R876" s="123" t="str">
        <f t="shared" ca="1" si="17"/>
        <v xml:space="preserve">  0             </v>
      </c>
      <c r="S876" s="122">
        <f ca="1">'[1]Programação trançadeiras'!J86</f>
        <v>0</v>
      </c>
      <c r="T876" s="124">
        <f t="shared" ca="1" si="18"/>
        <v>46244</v>
      </c>
      <c r="U876" s="125">
        <f t="shared" ca="1" si="19"/>
        <v>46244</v>
      </c>
      <c r="V876" s="7"/>
      <c r="W876" s="7"/>
      <c r="X876" s="7" t="str">
        <f>'[1]Programação trançadeiras'!C265</f>
        <v xml:space="preserve"> </v>
      </c>
      <c r="Y876" s="7"/>
      <c r="Z876" s="7"/>
    </row>
    <row r="877" spans="3:30" hidden="1" x14ac:dyDescent="0.25">
      <c r="C877" s="1"/>
      <c r="D877" s="1"/>
      <c r="E877" s="2"/>
      <c r="F877" s="118" t="s">
        <v>3</v>
      </c>
      <c r="G877" s="119">
        <f t="shared" ca="1" si="20"/>
        <v>0</v>
      </c>
      <c r="H877" s="120" t="str">
        <f ca="1">'[1]Programação trançadeiras'!I87</f>
        <v/>
      </c>
      <c r="I877" s="120" t="str">
        <f ca="1">'[1]Programação trançadeiras'!L87</f>
        <v/>
      </c>
      <c r="J877" s="120" t="e">
        <f ca="1">'[1]Programação trançadeiras'!Q87</f>
        <v>#VALUE!</v>
      </c>
      <c r="K877" s="121"/>
      <c r="L877" s="120" t="str">
        <f ca="1">'[1]Programação trançadeiras'!M87</f>
        <v/>
      </c>
      <c r="M877" s="120" t="e">
        <f ca="1">'[1]Programação trançadeiras'!R87</f>
        <v>#VALUE!</v>
      </c>
      <c r="N877" s="122" t="str">
        <f ca="1">'[1]Programação trançadeiras'!N87</f>
        <v/>
      </c>
      <c r="O877" s="120" t="e">
        <f ca="1">'[1]Programação trançadeiras'!S87</f>
        <v>#VALUE!</v>
      </c>
      <c r="P877" s="120" t="str">
        <f ca="1">'[1]Programação trançadeiras'!O87</f>
        <v/>
      </c>
      <c r="Q877" s="120" t="e">
        <f ca="1">'[1]Programação trançadeiras'!T87</f>
        <v>#VALUE!</v>
      </c>
      <c r="R877" s="123" t="str">
        <f t="shared" ca="1" si="17"/>
        <v xml:space="preserve">  0             </v>
      </c>
      <c r="S877" s="122">
        <f ca="1">'[1]Programação trançadeiras'!J87</f>
        <v>0</v>
      </c>
      <c r="T877" s="124">
        <f t="shared" ca="1" si="18"/>
        <v>46244</v>
      </c>
      <c r="U877" s="125">
        <f t="shared" ca="1" si="19"/>
        <v>46244</v>
      </c>
      <c r="V877" s="7"/>
      <c r="W877" s="7"/>
      <c r="X877" s="7" t="str">
        <f>'[1]Programação trançadeiras'!C266</f>
        <v xml:space="preserve"> </v>
      </c>
      <c r="Y877" s="7"/>
      <c r="Z877" s="7"/>
      <c r="AA877" s="7"/>
      <c r="AB877" s="7"/>
      <c r="AC877" s="7"/>
      <c r="AD877" s="7"/>
    </row>
    <row r="878" spans="3:30" hidden="1" x14ac:dyDescent="0.25">
      <c r="C878" s="1"/>
      <c r="D878" s="1"/>
      <c r="E878" s="2"/>
      <c r="F878" s="118" t="s">
        <v>3</v>
      </c>
      <c r="G878" s="119">
        <f t="shared" ca="1" si="20"/>
        <v>0</v>
      </c>
      <c r="H878" s="120" t="str">
        <f ca="1">'[1]Programação trançadeiras'!I88</f>
        <v/>
      </c>
      <c r="I878" s="120" t="str">
        <f ca="1">'[1]Programação trançadeiras'!L88</f>
        <v/>
      </c>
      <c r="J878" s="120" t="e">
        <f ca="1">'[1]Programação trançadeiras'!Q88</f>
        <v>#VALUE!</v>
      </c>
      <c r="K878" s="121"/>
      <c r="L878" s="120" t="str">
        <f ca="1">'[1]Programação trançadeiras'!M88</f>
        <v/>
      </c>
      <c r="M878" s="120" t="e">
        <f ca="1">'[1]Programação trançadeiras'!R88</f>
        <v>#VALUE!</v>
      </c>
      <c r="N878" s="122" t="str">
        <f ca="1">'[1]Programação trançadeiras'!N88</f>
        <v/>
      </c>
      <c r="O878" s="120" t="e">
        <f ca="1">'[1]Programação trançadeiras'!S88</f>
        <v>#VALUE!</v>
      </c>
      <c r="P878" s="120" t="str">
        <f ca="1">'[1]Programação trançadeiras'!O88</f>
        <v/>
      </c>
      <c r="Q878" s="120" t="e">
        <f ca="1">'[1]Programação trançadeiras'!T88</f>
        <v>#VALUE!</v>
      </c>
      <c r="R878" s="123" t="str">
        <f t="shared" ca="1" si="17"/>
        <v xml:space="preserve">  0             </v>
      </c>
      <c r="S878" s="122">
        <f ca="1">'[1]Programação trançadeiras'!J88</f>
        <v>0</v>
      </c>
      <c r="T878" s="124">
        <f t="shared" ca="1" si="18"/>
        <v>46244</v>
      </c>
      <c r="U878" s="125">
        <f t="shared" ca="1" si="19"/>
        <v>46244</v>
      </c>
      <c r="V878" s="7"/>
      <c r="W878" s="7"/>
      <c r="X878" s="7" t="str">
        <f>'[1]Programação trançadeiras'!C267</f>
        <v xml:space="preserve"> </v>
      </c>
      <c r="Y878" s="7"/>
      <c r="Z878" s="7"/>
      <c r="AA878" s="7"/>
      <c r="AB878" s="7"/>
      <c r="AC878" s="7"/>
      <c r="AD878" s="7"/>
    </row>
    <row r="879" spans="3:30" hidden="1" x14ac:dyDescent="0.25">
      <c r="C879" s="1"/>
      <c r="D879" s="1"/>
      <c r="E879" s="2"/>
      <c r="G879" s="119">
        <f t="shared" ca="1" si="20"/>
        <v>0</v>
      </c>
      <c r="H879" s="120" t="str">
        <f ca="1">'[1]Programação trançadeiras'!I89</f>
        <v/>
      </c>
      <c r="I879" s="120" t="str">
        <f ca="1">'[1]Programação trançadeiras'!L89</f>
        <v/>
      </c>
      <c r="J879" s="120" t="e">
        <f ca="1">'[1]Programação trançadeiras'!Q89</f>
        <v>#VALUE!</v>
      </c>
      <c r="K879" s="126"/>
      <c r="L879" s="120" t="str">
        <f ca="1">'[1]Programação trançadeiras'!M89</f>
        <v/>
      </c>
      <c r="M879" s="120" t="e">
        <f ca="1">'[1]Programação trançadeiras'!R89</f>
        <v>#VALUE!</v>
      </c>
      <c r="N879" s="122" t="str">
        <f ca="1">'[1]Programação trançadeiras'!N89</f>
        <v/>
      </c>
      <c r="O879" s="120" t="e">
        <f ca="1">'[1]Programação trançadeiras'!S89</f>
        <v>#VALUE!</v>
      </c>
      <c r="P879" s="120" t="str">
        <f ca="1">'[1]Programação trançadeiras'!O89</f>
        <v/>
      </c>
      <c r="Q879" s="120" t="e">
        <f ca="1">'[1]Programação trançadeiras'!T89</f>
        <v>#VALUE!</v>
      </c>
      <c r="R879" s="123" t="str">
        <f t="shared" ca="1" si="17"/>
        <v xml:space="preserve">  0             </v>
      </c>
      <c r="S879" s="122">
        <f ca="1">'[1]Programação trançadeiras'!J89</f>
        <v>0</v>
      </c>
      <c r="T879" s="124">
        <f t="shared" ca="1" si="18"/>
        <v>46244</v>
      </c>
      <c r="U879" s="125">
        <f t="shared" ca="1" si="19"/>
        <v>46244</v>
      </c>
      <c r="V879" s="7"/>
      <c r="W879" s="7"/>
      <c r="X879" s="7" t="str">
        <f>'[1]Programação trançadeiras'!C268</f>
        <v xml:space="preserve"> </v>
      </c>
      <c r="Y879" s="7"/>
      <c r="Z879" s="7"/>
      <c r="AA879" s="7"/>
      <c r="AB879" s="7"/>
      <c r="AC879" s="7"/>
      <c r="AD879" s="7"/>
    </row>
    <row r="880" spans="3:30" hidden="1" x14ac:dyDescent="0.25">
      <c r="C880" s="1"/>
      <c r="D880" s="1"/>
      <c r="E880" s="2"/>
      <c r="F880" s="118" t="s">
        <v>3</v>
      </c>
      <c r="G880" s="119">
        <f t="shared" ca="1" si="20"/>
        <v>0</v>
      </c>
      <c r="H880" s="120" t="str">
        <f ca="1">'[1]Programação trançadeiras'!I90</f>
        <v/>
      </c>
      <c r="I880" s="120" t="str">
        <f ca="1">'[1]Programação trançadeiras'!L90</f>
        <v/>
      </c>
      <c r="J880" s="120" t="e">
        <f ca="1">'[1]Programação trançadeiras'!Q90</f>
        <v>#VALUE!</v>
      </c>
      <c r="K880" s="121"/>
      <c r="L880" s="120" t="str">
        <f ca="1">'[1]Programação trançadeiras'!M90</f>
        <v/>
      </c>
      <c r="M880" s="120" t="e">
        <f ca="1">'[1]Programação trançadeiras'!R90</f>
        <v>#VALUE!</v>
      </c>
      <c r="N880" s="122" t="str">
        <f ca="1">'[1]Programação trançadeiras'!N90</f>
        <v/>
      </c>
      <c r="O880" s="120" t="e">
        <f ca="1">'[1]Programação trançadeiras'!S90</f>
        <v>#VALUE!</v>
      </c>
      <c r="P880" s="120" t="str">
        <f ca="1">'[1]Programação trançadeiras'!O90</f>
        <v/>
      </c>
      <c r="Q880" s="120" t="e">
        <f ca="1">'[1]Programação trançadeiras'!T90</f>
        <v>#VALUE!</v>
      </c>
      <c r="R880" s="123" t="str">
        <f t="shared" ca="1" si="17"/>
        <v xml:space="preserve">  0             </v>
      </c>
      <c r="S880" s="122">
        <f ca="1">'[1]Programação trançadeiras'!J90</f>
        <v>0</v>
      </c>
      <c r="T880" s="124">
        <f t="shared" ca="1" si="18"/>
        <v>46244</v>
      </c>
      <c r="U880" s="125">
        <f t="shared" ca="1" si="19"/>
        <v>46244</v>
      </c>
      <c r="V880" s="7"/>
      <c r="W880" s="7"/>
      <c r="X880" s="7" t="str">
        <f>'[1]Programação trançadeiras'!C269</f>
        <v xml:space="preserve"> </v>
      </c>
      <c r="Y880" s="7"/>
      <c r="Z880" s="7"/>
      <c r="AA880" s="7"/>
      <c r="AB880" s="7"/>
      <c r="AC880" s="7"/>
      <c r="AD880" s="7"/>
    </row>
    <row r="881" spans="3:30" hidden="1" x14ac:dyDescent="0.25">
      <c r="C881" s="1"/>
      <c r="D881" s="1"/>
      <c r="E881" s="2"/>
      <c r="F881" s="127"/>
      <c r="G881" s="119">
        <f t="shared" ca="1" si="20"/>
        <v>0</v>
      </c>
      <c r="H881" s="120" t="str">
        <f ca="1">'[1]Programação trançadeiras'!I91</f>
        <v/>
      </c>
      <c r="I881" s="120" t="str">
        <f ca="1">'[1]Programação trançadeiras'!L91</f>
        <v/>
      </c>
      <c r="J881" s="120" t="e">
        <f ca="1">'[1]Programação trançadeiras'!Q91</f>
        <v>#VALUE!</v>
      </c>
      <c r="K881" s="126"/>
      <c r="L881" s="120" t="str">
        <f ca="1">'[1]Programação trançadeiras'!M91</f>
        <v/>
      </c>
      <c r="M881" s="120" t="e">
        <f ca="1">'[1]Programação trançadeiras'!R91</f>
        <v>#VALUE!</v>
      </c>
      <c r="N881" s="122" t="str">
        <f ca="1">'[1]Programação trançadeiras'!N91</f>
        <v/>
      </c>
      <c r="O881" s="120" t="e">
        <f ca="1">'[1]Programação trançadeiras'!S91</f>
        <v>#VALUE!</v>
      </c>
      <c r="P881" s="120" t="str">
        <f ca="1">'[1]Programação trançadeiras'!O91</f>
        <v/>
      </c>
      <c r="Q881" s="120" t="e">
        <f ca="1">'[1]Programação trançadeiras'!T91</f>
        <v>#VALUE!</v>
      </c>
      <c r="R881" s="123" t="str">
        <f t="shared" ca="1" si="17"/>
        <v xml:space="preserve">  0             </v>
      </c>
      <c r="S881" s="122">
        <f ca="1">'[1]Programação trançadeiras'!J91</f>
        <v>0</v>
      </c>
      <c r="T881" s="124">
        <f t="shared" ca="1" si="18"/>
        <v>46244</v>
      </c>
      <c r="U881" s="125">
        <f t="shared" ca="1" si="19"/>
        <v>46244</v>
      </c>
      <c r="V881" s="7"/>
      <c r="W881" s="7"/>
      <c r="X881" s="7" t="str">
        <f>'[1]Programação trançadeiras'!C270</f>
        <v xml:space="preserve"> </v>
      </c>
      <c r="Y881" s="7"/>
      <c r="Z881" s="7"/>
      <c r="AA881" s="7"/>
      <c r="AB881" s="7"/>
      <c r="AC881" s="7"/>
      <c r="AD881" s="7"/>
    </row>
    <row r="882" spans="3:30" hidden="1" x14ac:dyDescent="0.25">
      <c r="C882" s="1"/>
      <c r="D882" s="1"/>
      <c r="E882" s="2"/>
      <c r="F882" s="128"/>
      <c r="G882" s="119">
        <f t="shared" ca="1" si="20"/>
        <v>0</v>
      </c>
      <c r="H882" s="120" t="str">
        <f ca="1">'[1]Programação trançadeiras'!I92</f>
        <v/>
      </c>
      <c r="I882" s="120" t="str">
        <f ca="1">'[1]Programação trançadeiras'!L92</f>
        <v/>
      </c>
      <c r="J882" s="120" t="e">
        <f ca="1">'[1]Programação trançadeiras'!Q92</f>
        <v>#VALUE!</v>
      </c>
      <c r="K882" s="126"/>
      <c r="L882" s="120" t="str">
        <f ca="1">'[1]Programação trançadeiras'!M92</f>
        <v/>
      </c>
      <c r="M882" s="120" t="e">
        <f ca="1">'[1]Programação trançadeiras'!R92</f>
        <v>#VALUE!</v>
      </c>
      <c r="N882" s="122" t="str">
        <f ca="1">'[1]Programação trançadeiras'!N92</f>
        <v/>
      </c>
      <c r="O882" s="120" t="e">
        <f ca="1">'[1]Programação trançadeiras'!S92</f>
        <v>#VALUE!</v>
      </c>
      <c r="P882" s="120" t="str">
        <f ca="1">'[1]Programação trançadeiras'!O92</f>
        <v/>
      </c>
      <c r="Q882" s="120" t="e">
        <f ca="1">'[1]Programação trançadeiras'!T92</f>
        <v>#VALUE!</v>
      </c>
      <c r="R882" s="123" t="str">
        <f t="shared" ca="1" si="17"/>
        <v xml:space="preserve">  0             </v>
      </c>
      <c r="S882" s="122">
        <f ca="1">'[1]Programação trançadeiras'!J92</f>
        <v>0</v>
      </c>
      <c r="T882" s="124">
        <f t="shared" ca="1" si="18"/>
        <v>46244</v>
      </c>
      <c r="U882" s="125">
        <f t="shared" ca="1" si="19"/>
        <v>46244</v>
      </c>
      <c r="V882" s="7"/>
      <c r="W882" s="7"/>
      <c r="X882" s="7" t="str">
        <f>'[1]Programação trançadeiras'!C271</f>
        <v xml:space="preserve"> </v>
      </c>
      <c r="Y882" s="7"/>
      <c r="Z882" s="7"/>
      <c r="AA882" s="7"/>
      <c r="AB882" s="7"/>
      <c r="AC882" s="7"/>
      <c r="AD882" s="7"/>
    </row>
    <row r="883" spans="3:30" hidden="1" x14ac:dyDescent="0.25">
      <c r="C883" s="1"/>
      <c r="D883" s="1"/>
      <c r="E883" s="2"/>
      <c r="G883" s="119">
        <f t="shared" ca="1" si="20"/>
        <v>0</v>
      </c>
      <c r="H883" s="120" t="str">
        <f ca="1">'[1]Programação trançadeiras'!I93</f>
        <v/>
      </c>
      <c r="I883" s="120" t="str">
        <f ca="1">'[1]Programação trançadeiras'!L93</f>
        <v/>
      </c>
      <c r="J883" s="120" t="e">
        <f ca="1">'[1]Programação trançadeiras'!Q93</f>
        <v>#VALUE!</v>
      </c>
      <c r="K883" s="126"/>
      <c r="L883" s="120" t="str">
        <f ca="1">'[1]Programação trançadeiras'!M93</f>
        <v/>
      </c>
      <c r="M883" s="120" t="e">
        <f ca="1">'[1]Programação trançadeiras'!R93</f>
        <v>#VALUE!</v>
      </c>
      <c r="N883" s="122" t="str">
        <f ca="1">'[1]Programação trançadeiras'!N93</f>
        <v/>
      </c>
      <c r="O883" s="120" t="e">
        <f ca="1">'[1]Programação trançadeiras'!S93</f>
        <v>#VALUE!</v>
      </c>
      <c r="P883" s="120" t="str">
        <f ca="1">'[1]Programação trançadeiras'!O93</f>
        <v/>
      </c>
      <c r="Q883" s="120" t="e">
        <f ca="1">'[1]Programação trançadeiras'!T93</f>
        <v>#VALUE!</v>
      </c>
      <c r="R883" s="123" t="str">
        <f t="shared" ca="1" si="17"/>
        <v xml:space="preserve">  0             </v>
      </c>
      <c r="S883" s="122">
        <f ca="1">'[1]Programação trançadeiras'!J93</f>
        <v>0</v>
      </c>
      <c r="T883" s="124">
        <f t="shared" ca="1" si="18"/>
        <v>46244</v>
      </c>
      <c r="U883" s="125">
        <f t="shared" ca="1" si="19"/>
        <v>46244</v>
      </c>
      <c r="V883" s="7"/>
      <c r="W883" s="7"/>
      <c r="X883" s="7" t="str">
        <f>'[1]Programação trançadeiras'!C272</f>
        <v xml:space="preserve"> </v>
      </c>
      <c r="Y883" s="7"/>
      <c r="Z883" s="7"/>
      <c r="AA883" s="7"/>
      <c r="AB883" s="7"/>
      <c r="AC883" s="7"/>
      <c r="AD883" s="7"/>
    </row>
    <row r="884" spans="3:30" hidden="1" x14ac:dyDescent="0.25">
      <c r="C884" s="1"/>
      <c r="D884" s="1"/>
      <c r="E884" s="2"/>
      <c r="G884" s="119">
        <f t="shared" ca="1" si="20"/>
        <v>0</v>
      </c>
      <c r="H884" s="120" t="str">
        <f ca="1">'[1]Programação trançadeiras'!I94</f>
        <v/>
      </c>
      <c r="I884" s="120" t="str">
        <f ca="1">'[1]Programação trançadeiras'!L94</f>
        <v/>
      </c>
      <c r="J884" s="120" t="e">
        <f ca="1">'[1]Programação trançadeiras'!Q94</f>
        <v>#VALUE!</v>
      </c>
      <c r="K884" s="126"/>
      <c r="L884" s="120" t="str">
        <f ca="1">'[1]Programação trançadeiras'!M94</f>
        <v/>
      </c>
      <c r="M884" s="120" t="e">
        <f ca="1">'[1]Programação trançadeiras'!R94</f>
        <v>#VALUE!</v>
      </c>
      <c r="N884" s="122" t="str">
        <f ca="1">'[1]Programação trançadeiras'!N94</f>
        <v/>
      </c>
      <c r="O884" s="120" t="e">
        <f ca="1">'[1]Programação trançadeiras'!S94</f>
        <v>#VALUE!</v>
      </c>
      <c r="P884" s="120" t="str">
        <f ca="1">'[1]Programação trançadeiras'!O94</f>
        <v/>
      </c>
      <c r="Q884" s="120" t="e">
        <f ca="1">'[1]Programação trançadeiras'!T94</f>
        <v>#VALUE!</v>
      </c>
      <c r="R884" s="123" t="str">
        <f t="shared" ca="1" si="17"/>
        <v xml:space="preserve">  0             </v>
      </c>
      <c r="S884" s="122">
        <f ca="1">'[1]Programação trançadeiras'!J94</f>
        <v>0</v>
      </c>
      <c r="T884" s="124">
        <f t="shared" ca="1" si="18"/>
        <v>46244</v>
      </c>
      <c r="U884" s="125">
        <f t="shared" ca="1" si="19"/>
        <v>46244</v>
      </c>
      <c r="V884" s="7"/>
      <c r="W884" s="7"/>
      <c r="X884" s="7" t="str">
        <f>'[1]Programação trançadeiras'!C273</f>
        <v xml:space="preserve"> </v>
      </c>
      <c r="Y884" s="7"/>
      <c r="Z884" s="7"/>
      <c r="AA884" s="7"/>
      <c r="AB884" s="7"/>
      <c r="AC884" s="7"/>
      <c r="AD884" s="7"/>
    </row>
    <row r="885" spans="3:30" hidden="1" x14ac:dyDescent="0.25">
      <c r="C885" s="1"/>
      <c r="D885" s="1"/>
      <c r="E885" s="2"/>
      <c r="G885" s="119">
        <f t="shared" ca="1" si="20"/>
        <v>0</v>
      </c>
      <c r="H885" s="120" t="str">
        <f ca="1">'[1]Programação trançadeiras'!I95</f>
        <v/>
      </c>
      <c r="I885" s="120" t="str">
        <f ca="1">'[1]Programação trançadeiras'!L95</f>
        <v/>
      </c>
      <c r="J885" s="120" t="e">
        <f ca="1">'[1]Programação trançadeiras'!Q95</f>
        <v>#VALUE!</v>
      </c>
      <c r="K885" s="126"/>
      <c r="L885" s="120" t="str">
        <f ca="1">'[1]Programação trançadeiras'!M95</f>
        <v/>
      </c>
      <c r="M885" s="120" t="e">
        <f ca="1">'[1]Programação trançadeiras'!R95</f>
        <v>#VALUE!</v>
      </c>
      <c r="N885" s="122" t="str">
        <f ca="1">'[1]Programação trançadeiras'!N95</f>
        <v/>
      </c>
      <c r="O885" s="120" t="e">
        <f ca="1">'[1]Programação trançadeiras'!S95</f>
        <v>#VALUE!</v>
      </c>
      <c r="P885" s="120" t="str">
        <f ca="1">'[1]Programação trançadeiras'!O95</f>
        <v/>
      </c>
      <c r="Q885" s="120" t="e">
        <f ca="1">'[1]Programação trançadeiras'!T95</f>
        <v>#VALUE!</v>
      </c>
      <c r="R885" s="123" t="str">
        <f t="shared" ca="1" si="17"/>
        <v xml:space="preserve">  0             </v>
      </c>
      <c r="S885" s="122">
        <f ca="1">'[1]Programação trançadeiras'!J95</f>
        <v>0</v>
      </c>
      <c r="T885" s="124">
        <f t="shared" ca="1" si="18"/>
        <v>46244</v>
      </c>
      <c r="U885" s="125">
        <f t="shared" ca="1" si="19"/>
        <v>46244</v>
      </c>
      <c r="V885" s="7"/>
      <c r="W885" s="7"/>
      <c r="X885" s="7" t="str">
        <f>'[1]Programação trançadeiras'!C274</f>
        <v xml:space="preserve"> </v>
      </c>
      <c r="Y885" s="7"/>
      <c r="Z885" s="7"/>
      <c r="AA885" s="7"/>
      <c r="AB885" s="7"/>
      <c r="AC885" s="7"/>
      <c r="AD885" s="7"/>
    </row>
    <row r="886" spans="3:30" hidden="1" x14ac:dyDescent="0.25">
      <c r="C886" s="1"/>
      <c r="D886" s="1"/>
      <c r="E886" s="2"/>
      <c r="G886" s="119">
        <f t="shared" ca="1" si="20"/>
        <v>0</v>
      </c>
      <c r="H886" s="120" t="str">
        <f ca="1">'[1]Programação trançadeiras'!I96</f>
        <v/>
      </c>
      <c r="I886" s="120" t="str">
        <f ca="1">'[1]Programação trançadeiras'!L96</f>
        <v/>
      </c>
      <c r="J886" s="120" t="e">
        <f ca="1">'[1]Programação trançadeiras'!Q96</f>
        <v>#VALUE!</v>
      </c>
      <c r="K886" s="126"/>
      <c r="L886" s="120" t="str">
        <f ca="1">'[1]Programação trançadeiras'!M96</f>
        <v/>
      </c>
      <c r="M886" s="120" t="e">
        <f ca="1">'[1]Programação trançadeiras'!R96</f>
        <v>#VALUE!</v>
      </c>
      <c r="N886" s="122" t="str">
        <f ca="1">'[1]Programação trançadeiras'!N96</f>
        <v/>
      </c>
      <c r="O886" s="120" t="e">
        <f ca="1">'[1]Programação trançadeiras'!S96</f>
        <v>#VALUE!</v>
      </c>
      <c r="P886" s="120" t="str">
        <f ca="1">'[1]Programação trançadeiras'!O96</f>
        <v/>
      </c>
      <c r="Q886" s="120" t="e">
        <f ca="1">'[1]Programação trançadeiras'!T96</f>
        <v>#VALUE!</v>
      </c>
      <c r="R886" s="123" t="str">
        <f t="shared" ca="1" si="17"/>
        <v xml:space="preserve">  0             </v>
      </c>
      <c r="S886" s="122">
        <f ca="1">'[1]Programação trançadeiras'!J96</f>
        <v>0</v>
      </c>
      <c r="T886" s="124">
        <f t="shared" ca="1" si="18"/>
        <v>46244</v>
      </c>
      <c r="U886" s="125">
        <f t="shared" ca="1" si="19"/>
        <v>46244</v>
      </c>
      <c r="V886" s="7"/>
      <c r="W886" s="7"/>
      <c r="X886" s="7" t="str">
        <f>'[1]Programação trançadeiras'!C275</f>
        <v xml:space="preserve"> </v>
      </c>
      <c r="Y886" s="7"/>
      <c r="Z886" s="7"/>
      <c r="AA886" s="7"/>
      <c r="AB886" s="7"/>
      <c r="AC886" s="7"/>
      <c r="AD886" s="7"/>
    </row>
    <row r="887" spans="3:30" hidden="1" x14ac:dyDescent="0.25">
      <c r="C887" s="1"/>
      <c r="D887" s="1"/>
      <c r="E887" s="2"/>
      <c r="F887" s="2"/>
      <c r="G887" s="119">
        <f t="shared" ca="1" si="20"/>
        <v>0</v>
      </c>
      <c r="H887" s="120" t="str">
        <f ca="1">'[1]Programação trançadeiras'!I97</f>
        <v/>
      </c>
      <c r="I887" s="120" t="str">
        <f ca="1">'[1]Programação trançadeiras'!L97</f>
        <v/>
      </c>
      <c r="J887" s="120" t="e">
        <f ca="1">'[1]Programação trançadeiras'!Q97</f>
        <v>#VALUE!</v>
      </c>
      <c r="K887" s="126"/>
      <c r="L887" s="120" t="str">
        <f ca="1">'[1]Programação trançadeiras'!M97</f>
        <v/>
      </c>
      <c r="M887" s="120" t="e">
        <f ca="1">'[1]Programação trançadeiras'!R97</f>
        <v>#VALUE!</v>
      </c>
      <c r="N887" s="122" t="str">
        <f ca="1">'[1]Programação trançadeiras'!N97</f>
        <v/>
      </c>
      <c r="O887" s="120" t="e">
        <f ca="1">'[1]Programação trançadeiras'!S97</f>
        <v>#VALUE!</v>
      </c>
      <c r="P887" s="120" t="str">
        <f ca="1">'[1]Programação trançadeiras'!O97</f>
        <v/>
      </c>
      <c r="Q887" s="120" t="e">
        <f ca="1">'[1]Programação trançadeiras'!T97</f>
        <v>#VALUE!</v>
      </c>
      <c r="R887" s="123" t="str">
        <f t="shared" ca="1" si="17"/>
        <v xml:space="preserve">  0             </v>
      </c>
      <c r="S887" s="122">
        <f ca="1">'[1]Programação trançadeiras'!J97</f>
        <v>0</v>
      </c>
      <c r="T887" s="124">
        <f t="shared" ca="1" si="18"/>
        <v>46244</v>
      </c>
      <c r="U887" s="125">
        <f t="shared" ca="1" si="19"/>
        <v>46244</v>
      </c>
      <c r="V887" s="7"/>
      <c r="W887" s="7"/>
      <c r="X887" s="7" t="str">
        <f>'[1]Programação trançadeiras'!C276</f>
        <v xml:space="preserve"> </v>
      </c>
      <c r="Y887" s="7"/>
      <c r="Z887" s="7"/>
      <c r="AA887" s="7"/>
      <c r="AB887" s="7"/>
      <c r="AC887" s="7"/>
      <c r="AD887" s="7"/>
    </row>
    <row r="888" spans="3:30" hidden="1" x14ac:dyDescent="0.25">
      <c r="C888" s="1"/>
      <c r="D888" s="1"/>
      <c r="E888" s="2"/>
      <c r="F888" s="2"/>
      <c r="G888" s="119">
        <f t="shared" ca="1" si="20"/>
        <v>0</v>
      </c>
      <c r="H888" s="120" t="str">
        <f ca="1">'[1]Programação trançadeiras'!I98</f>
        <v/>
      </c>
      <c r="I888" s="120" t="str">
        <f ca="1">'[1]Programação trançadeiras'!L98</f>
        <v/>
      </c>
      <c r="J888" s="120" t="e">
        <f ca="1">'[1]Programação trançadeiras'!Q98</f>
        <v>#VALUE!</v>
      </c>
      <c r="K888" s="126"/>
      <c r="L888" s="120" t="str">
        <f ca="1">'[1]Programação trançadeiras'!M98</f>
        <v/>
      </c>
      <c r="M888" s="120" t="e">
        <f ca="1">'[1]Programação trançadeiras'!R98</f>
        <v>#VALUE!</v>
      </c>
      <c r="N888" s="122" t="str">
        <f ca="1">'[1]Programação trançadeiras'!N98</f>
        <v/>
      </c>
      <c r="O888" s="120" t="e">
        <f ca="1">'[1]Programação trançadeiras'!S98</f>
        <v>#VALUE!</v>
      </c>
      <c r="P888" s="120" t="str">
        <f ca="1">'[1]Programação trançadeiras'!O98</f>
        <v/>
      </c>
      <c r="Q888" s="120" t="e">
        <f ca="1">'[1]Programação trançadeiras'!T98</f>
        <v>#VALUE!</v>
      </c>
      <c r="R888" s="123" t="str">
        <f t="shared" ca="1" si="17"/>
        <v xml:space="preserve">  0             </v>
      </c>
      <c r="S888" s="122">
        <f ca="1">'[1]Programação trançadeiras'!J98</f>
        <v>0</v>
      </c>
      <c r="T888" s="124">
        <f t="shared" ca="1" si="18"/>
        <v>46244</v>
      </c>
      <c r="U888" s="125">
        <f t="shared" ca="1" si="19"/>
        <v>46244</v>
      </c>
      <c r="V888" s="7"/>
      <c r="W888" s="7"/>
      <c r="X888" s="7" t="str">
        <f>'[1]Programação trançadeiras'!C277</f>
        <v xml:space="preserve"> </v>
      </c>
      <c r="Y888" s="7"/>
      <c r="Z888" s="7"/>
      <c r="AA888" s="7"/>
      <c r="AB888" s="7"/>
      <c r="AC888" s="7"/>
      <c r="AD888" s="7"/>
    </row>
    <row r="889" spans="3:30" hidden="1" x14ac:dyDescent="0.25">
      <c r="C889" s="1"/>
      <c r="D889" s="1"/>
      <c r="E889" s="2"/>
      <c r="F889" s="2"/>
      <c r="G889" s="119">
        <f t="shared" ca="1" si="20"/>
        <v>0</v>
      </c>
      <c r="H889" s="120" t="str">
        <f ca="1">'[1]Programação trançadeiras'!I99</f>
        <v/>
      </c>
      <c r="I889" s="120" t="str">
        <f ca="1">'[1]Programação trançadeiras'!L99</f>
        <v/>
      </c>
      <c r="J889" s="120" t="e">
        <f ca="1">'[1]Programação trançadeiras'!Q99</f>
        <v>#VALUE!</v>
      </c>
      <c r="K889" s="126"/>
      <c r="L889" s="120" t="str">
        <f ca="1">'[1]Programação trançadeiras'!M99</f>
        <v/>
      </c>
      <c r="M889" s="120" t="e">
        <f ca="1">'[1]Programação trançadeiras'!R99</f>
        <v>#VALUE!</v>
      </c>
      <c r="N889" s="122" t="str">
        <f ca="1">'[1]Programação trançadeiras'!N99</f>
        <v/>
      </c>
      <c r="O889" s="120" t="e">
        <f ca="1">'[1]Programação trançadeiras'!S99</f>
        <v>#VALUE!</v>
      </c>
      <c r="P889" s="120" t="str">
        <f ca="1">'[1]Programação trançadeiras'!O99</f>
        <v/>
      </c>
      <c r="Q889" s="120" t="e">
        <f ca="1">'[1]Programação trançadeiras'!T99</f>
        <v>#VALUE!</v>
      </c>
      <c r="R889" s="123" t="str">
        <f t="shared" ca="1" si="17"/>
        <v xml:space="preserve">  0             </v>
      </c>
      <c r="S889" s="122">
        <f ca="1">'[1]Programação trançadeiras'!J99</f>
        <v>0</v>
      </c>
      <c r="T889" s="124">
        <f t="shared" ca="1" si="18"/>
        <v>46244</v>
      </c>
      <c r="U889" s="125">
        <f t="shared" ca="1" si="19"/>
        <v>46244</v>
      </c>
      <c r="V889" s="7"/>
      <c r="W889" s="7"/>
      <c r="X889" s="7" t="str">
        <f>'[1]Programação trançadeiras'!C278</f>
        <v xml:space="preserve"> </v>
      </c>
      <c r="Y889" s="7"/>
      <c r="Z889" s="7"/>
      <c r="AA889" s="7"/>
      <c r="AB889" s="7"/>
      <c r="AC889" s="7"/>
      <c r="AD889" s="7"/>
    </row>
    <row r="890" spans="3:30" hidden="1" x14ac:dyDescent="0.25">
      <c r="C890" s="1"/>
      <c r="D890" s="1"/>
      <c r="E890" s="2"/>
      <c r="F890" s="2"/>
      <c r="G890" s="119">
        <f t="shared" ca="1" si="20"/>
        <v>0</v>
      </c>
      <c r="H890" s="120" t="str">
        <f ca="1">'[1]Programação trançadeiras'!I100</f>
        <v/>
      </c>
      <c r="I890" s="120" t="str">
        <f ca="1">'[1]Programação trançadeiras'!L100</f>
        <v/>
      </c>
      <c r="J890" s="120" t="e">
        <f ca="1">'[1]Programação trançadeiras'!Q100</f>
        <v>#VALUE!</v>
      </c>
      <c r="K890" s="126"/>
      <c r="L890" s="120" t="str">
        <f ca="1">'[1]Programação trançadeiras'!M100</f>
        <v/>
      </c>
      <c r="M890" s="120" t="e">
        <f ca="1">'[1]Programação trançadeiras'!R100</f>
        <v>#VALUE!</v>
      </c>
      <c r="N890" s="122" t="str">
        <f ca="1">'[1]Programação trançadeiras'!N100</f>
        <v/>
      </c>
      <c r="O890" s="120" t="e">
        <f ca="1">'[1]Programação trançadeiras'!S100</f>
        <v>#VALUE!</v>
      </c>
      <c r="P890" s="120" t="str">
        <f ca="1">'[1]Programação trançadeiras'!O100</f>
        <v/>
      </c>
      <c r="Q890" s="120" t="e">
        <f ca="1">'[1]Programação trançadeiras'!T100</f>
        <v>#VALUE!</v>
      </c>
      <c r="R890" s="123" t="str">
        <f t="shared" ca="1" si="17"/>
        <v xml:space="preserve">  0             </v>
      </c>
      <c r="S890" s="122">
        <f ca="1">'[1]Programação trançadeiras'!J100</f>
        <v>0</v>
      </c>
      <c r="T890" s="124">
        <f t="shared" ca="1" si="18"/>
        <v>46244</v>
      </c>
      <c r="U890" s="125">
        <f t="shared" ca="1" si="19"/>
        <v>46244</v>
      </c>
      <c r="V890" s="7"/>
      <c r="W890" s="7"/>
      <c r="X890" s="7" t="str">
        <f>'[1]Programação trançadeiras'!C279</f>
        <v xml:space="preserve"> </v>
      </c>
      <c r="Y890" s="7"/>
      <c r="Z890" s="7"/>
      <c r="AA890" s="7"/>
      <c r="AB890" s="7"/>
      <c r="AC890" s="7"/>
      <c r="AD890" s="7"/>
    </row>
    <row r="891" spans="3:30" hidden="1" x14ac:dyDescent="0.25">
      <c r="C891" s="1"/>
      <c r="D891" s="1"/>
      <c r="E891" s="2"/>
      <c r="F891" s="2"/>
      <c r="G891" s="119">
        <f t="shared" ca="1" si="20"/>
        <v>0</v>
      </c>
      <c r="H891" s="120" t="str">
        <f ca="1">'[1]Programação trançadeiras'!I101</f>
        <v/>
      </c>
      <c r="I891" s="120" t="str">
        <f ca="1">'[1]Programação trançadeiras'!L101</f>
        <v/>
      </c>
      <c r="J891" s="120" t="e">
        <f ca="1">'[1]Programação trançadeiras'!Q101</f>
        <v>#VALUE!</v>
      </c>
      <c r="K891" s="126"/>
      <c r="L891" s="120" t="str">
        <f ca="1">'[1]Programação trançadeiras'!M101</f>
        <v/>
      </c>
      <c r="M891" s="120" t="e">
        <f ca="1">'[1]Programação trançadeiras'!R101</f>
        <v>#VALUE!</v>
      </c>
      <c r="N891" s="122" t="str">
        <f ca="1">'[1]Programação trançadeiras'!N101</f>
        <v/>
      </c>
      <c r="O891" s="120" t="e">
        <f ca="1">'[1]Programação trançadeiras'!S101</f>
        <v>#VALUE!</v>
      </c>
      <c r="P891" s="120" t="str">
        <f ca="1">'[1]Programação trançadeiras'!O101</f>
        <v/>
      </c>
      <c r="Q891" s="120" t="e">
        <f ca="1">'[1]Programação trançadeiras'!T101</f>
        <v>#VALUE!</v>
      </c>
      <c r="R891" s="123" t="str">
        <f t="shared" ca="1" si="17"/>
        <v xml:space="preserve">  0             </v>
      </c>
      <c r="S891" s="122">
        <f ca="1">'[1]Programação trançadeiras'!J101</f>
        <v>0</v>
      </c>
      <c r="T891" s="124">
        <f t="shared" ca="1" si="18"/>
        <v>46244</v>
      </c>
      <c r="U891" s="125">
        <f t="shared" ca="1" si="19"/>
        <v>46244</v>
      </c>
      <c r="V891" s="7"/>
      <c r="W891" s="7"/>
      <c r="X891" s="7" t="str">
        <f>'[1]Programação trançadeiras'!C280</f>
        <v xml:space="preserve"> </v>
      </c>
      <c r="Y891" s="7"/>
      <c r="Z891" s="7"/>
      <c r="AA891" s="7"/>
      <c r="AB891" s="7"/>
      <c r="AC891" s="7"/>
      <c r="AD891" s="7"/>
    </row>
    <row r="892" spans="3:30" hidden="1" x14ac:dyDescent="0.25">
      <c r="C892" s="1"/>
      <c r="D892" s="1"/>
      <c r="E892" s="2"/>
      <c r="F892" s="2"/>
      <c r="G892" s="119">
        <f t="shared" ca="1" si="20"/>
        <v>0</v>
      </c>
      <c r="H892" s="120" t="str">
        <f ca="1">'[1]Programação trançadeiras'!I102</f>
        <v/>
      </c>
      <c r="I892" s="120" t="str">
        <f ca="1">'[1]Programação trançadeiras'!L102</f>
        <v/>
      </c>
      <c r="J892" s="120" t="e">
        <f ca="1">'[1]Programação trançadeiras'!Q102</f>
        <v>#VALUE!</v>
      </c>
      <c r="K892" s="126"/>
      <c r="L892" s="120" t="str">
        <f ca="1">'[1]Programação trançadeiras'!M102</f>
        <v/>
      </c>
      <c r="M892" s="120" t="e">
        <f ca="1">'[1]Programação trançadeiras'!R102</f>
        <v>#VALUE!</v>
      </c>
      <c r="N892" s="122" t="str">
        <f ca="1">'[1]Programação trançadeiras'!N102</f>
        <v/>
      </c>
      <c r="O892" s="120" t="e">
        <f ca="1">'[1]Programação trançadeiras'!S102</f>
        <v>#VALUE!</v>
      </c>
      <c r="P892" s="120" t="str">
        <f ca="1">'[1]Programação trançadeiras'!O102</f>
        <v/>
      </c>
      <c r="Q892" s="120" t="e">
        <f ca="1">'[1]Programação trançadeiras'!T102</f>
        <v>#VALUE!</v>
      </c>
      <c r="R892" s="123" t="str">
        <f t="shared" ca="1" si="17"/>
        <v xml:space="preserve">  0             </v>
      </c>
      <c r="S892" s="122">
        <f ca="1">'[1]Programação trançadeiras'!J102</f>
        <v>0</v>
      </c>
      <c r="T892" s="124">
        <f t="shared" ca="1" si="18"/>
        <v>46244</v>
      </c>
      <c r="U892" s="125">
        <f t="shared" ca="1" si="19"/>
        <v>46244</v>
      </c>
      <c r="V892" s="7"/>
      <c r="W892" s="7"/>
      <c r="X892" s="7" t="str">
        <f>'[1]Programação trançadeiras'!C281</f>
        <v xml:space="preserve"> </v>
      </c>
      <c r="Y892" s="7"/>
      <c r="Z892" s="7"/>
      <c r="AA892" s="7"/>
      <c r="AB892" s="7"/>
      <c r="AC892" s="7"/>
      <c r="AD892" s="7"/>
    </row>
    <row r="893" spans="3:30" hidden="1" x14ac:dyDescent="0.25">
      <c r="C893" s="1"/>
      <c r="D893" s="1"/>
      <c r="E893" s="2"/>
      <c r="F893" s="2"/>
      <c r="G893" s="119">
        <f t="shared" ca="1" si="20"/>
        <v>0</v>
      </c>
      <c r="H893" s="120" t="str">
        <f ca="1">'[1]Programação trançadeiras'!I103</f>
        <v/>
      </c>
      <c r="I893" s="120" t="str">
        <f ca="1">'[1]Programação trançadeiras'!L103</f>
        <v/>
      </c>
      <c r="J893" s="120" t="e">
        <f ca="1">'[1]Programação trançadeiras'!Q103</f>
        <v>#VALUE!</v>
      </c>
      <c r="K893" s="126"/>
      <c r="L893" s="120" t="str">
        <f ca="1">'[1]Programação trançadeiras'!M103</f>
        <v/>
      </c>
      <c r="M893" s="120" t="e">
        <f ca="1">'[1]Programação trançadeiras'!R103</f>
        <v>#VALUE!</v>
      </c>
      <c r="N893" s="122" t="str">
        <f ca="1">'[1]Programação trançadeiras'!N103</f>
        <v/>
      </c>
      <c r="O893" s="120" t="e">
        <f ca="1">'[1]Programação trançadeiras'!S103</f>
        <v>#VALUE!</v>
      </c>
      <c r="P893" s="120" t="str">
        <f ca="1">'[1]Programação trançadeiras'!O103</f>
        <v/>
      </c>
      <c r="Q893" s="120" t="e">
        <f ca="1">'[1]Programação trançadeiras'!T103</f>
        <v>#VALUE!</v>
      </c>
      <c r="R893" s="123" t="str">
        <f t="shared" ca="1" si="17"/>
        <v xml:space="preserve">  0             </v>
      </c>
      <c r="S893" s="122">
        <f ca="1">'[1]Programação trançadeiras'!J103</f>
        <v>0</v>
      </c>
      <c r="T893" s="124">
        <f t="shared" ca="1" si="18"/>
        <v>46244</v>
      </c>
      <c r="U893" s="125">
        <f t="shared" ca="1" si="19"/>
        <v>46244</v>
      </c>
      <c r="V893" s="7"/>
      <c r="W893" s="7"/>
      <c r="X893" s="7" t="str">
        <f>'[1]Programação trançadeiras'!C282</f>
        <v xml:space="preserve"> </v>
      </c>
      <c r="Y893" s="7"/>
      <c r="Z893" s="7"/>
      <c r="AA893" s="7"/>
      <c r="AB893" s="7"/>
      <c r="AC893" s="7"/>
      <c r="AD893" s="7"/>
    </row>
    <row r="894" spans="3:30" hidden="1" x14ac:dyDescent="0.25">
      <c r="C894" s="1"/>
      <c r="D894" s="1"/>
      <c r="E894" s="2"/>
      <c r="F894" s="2"/>
      <c r="G894" s="119">
        <f t="shared" ca="1" si="20"/>
        <v>0</v>
      </c>
      <c r="H894" s="120" t="str">
        <f ca="1">'[1]Programação trançadeiras'!I104</f>
        <v/>
      </c>
      <c r="I894" s="120" t="str">
        <f ca="1">'[1]Programação trançadeiras'!L104</f>
        <v/>
      </c>
      <c r="J894" s="120" t="e">
        <f ca="1">'[1]Programação trançadeiras'!Q104</f>
        <v>#VALUE!</v>
      </c>
      <c r="K894" s="126"/>
      <c r="L894" s="120" t="str">
        <f ca="1">'[1]Programação trançadeiras'!M104</f>
        <v/>
      </c>
      <c r="M894" s="120" t="e">
        <f ca="1">'[1]Programação trançadeiras'!R104</f>
        <v>#VALUE!</v>
      </c>
      <c r="N894" s="122" t="str">
        <f ca="1">'[1]Programação trançadeiras'!N104</f>
        <v/>
      </c>
      <c r="O894" s="120" t="e">
        <f ca="1">'[1]Programação trançadeiras'!S104</f>
        <v>#VALUE!</v>
      </c>
      <c r="P894" s="120" t="str">
        <f ca="1">'[1]Programação trançadeiras'!O104</f>
        <v/>
      </c>
      <c r="Q894" s="120" t="e">
        <f ca="1">'[1]Programação trançadeiras'!T104</f>
        <v>#VALUE!</v>
      </c>
      <c r="R894" s="123" t="str">
        <f t="shared" ca="1" si="17"/>
        <v xml:space="preserve">  0             </v>
      </c>
      <c r="S894" s="122">
        <f ca="1">'[1]Programação trançadeiras'!J104</f>
        <v>0</v>
      </c>
      <c r="T894" s="124">
        <f t="shared" ca="1" si="18"/>
        <v>46244</v>
      </c>
      <c r="U894" s="125">
        <f t="shared" ca="1" si="19"/>
        <v>46244</v>
      </c>
      <c r="V894" s="7"/>
      <c r="W894" s="7"/>
      <c r="X894" s="7" t="str">
        <f>'[1]Programação trançadeiras'!C283</f>
        <v xml:space="preserve"> </v>
      </c>
      <c r="Y894" s="7"/>
      <c r="Z894" s="7"/>
      <c r="AA894" s="7"/>
      <c r="AB894" s="7"/>
      <c r="AC894" s="7"/>
      <c r="AD894" s="7"/>
    </row>
    <row r="895" spans="3:30" hidden="1" x14ac:dyDescent="0.25">
      <c r="C895" s="1"/>
      <c r="D895" s="1"/>
      <c r="E895" s="2"/>
      <c r="F895" s="2"/>
      <c r="G895" s="119">
        <f t="shared" ca="1" si="20"/>
        <v>0</v>
      </c>
      <c r="H895" s="120" t="str">
        <f ca="1">'[1]Programação trançadeiras'!I105</f>
        <v/>
      </c>
      <c r="I895" s="120" t="str">
        <f ca="1">'[1]Programação trançadeiras'!L105</f>
        <v/>
      </c>
      <c r="J895" s="120" t="e">
        <f ca="1">'[1]Programação trançadeiras'!Q105</f>
        <v>#VALUE!</v>
      </c>
      <c r="K895" s="126"/>
      <c r="L895" s="120" t="str">
        <f ca="1">'[1]Programação trançadeiras'!M105</f>
        <v/>
      </c>
      <c r="M895" s="120" t="e">
        <f ca="1">'[1]Programação trançadeiras'!R105</f>
        <v>#VALUE!</v>
      </c>
      <c r="N895" s="122" t="str">
        <f ca="1">'[1]Programação trançadeiras'!N105</f>
        <v/>
      </c>
      <c r="O895" s="120" t="e">
        <f ca="1">'[1]Programação trançadeiras'!S105</f>
        <v>#VALUE!</v>
      </c>
      <c r="P895" s="120" t="str">
        <f ca="1">'[1]Programação trançadeiras'!O105</f>
        <v/>
      </c>
      <c r="Q895" s="120" t="e">
        <f ca="1">'[1]Programação trançadeiras'!T105</f>
        <v>#VALUE!</v>
      </c>
      <c r="R895" s="123" t="str">
        <f t="shared" ca="1" si="17"/>
        <v xml:space="preserve">  0             </v>
      </c>
      <c r="S895" s="122">
        <f ca="1">'[1]Programação trançadeiras'!J105</f>
        <v>0</v>
      </c>
      <c r="T895" s="124">
        <f t="shared" ca="1" si="18"/>
        <v>46244</v>
      </c>
      <c r="U895" s="125">
        <f t="shared" ca="1" si="19"/>
        <v>46244</v>
      </c>
      <c r="V895" s="7"/>
      <c r="W895" s="7"/>
      <c r="X895" s="7" t="str">
        <f>'[1]Programação trançadeiras'!C284</f>
        <v xml:space="preserve"> </v>
      </c>
      <c r="Y895" s="7"/>
      <c r="Z895" s="7"/>
      <c r="AA895" s="7"/>
      <c r="AB895" s="7"/>
      <c r="AC895" s="7"/>
      <c r="AD895" s="7"/>
    </row>
    <row r="896" spans="3:30" hidden="1" x14ac:dyDescent="0.25">
      <c r="C896" s="1"/>
      <c r="D896" s="1"/>
      <c r="E896" s="2"/>
      <c r="F896" s="2"/>
      <c r="G896" s="119">
        <f t="shared" ca="1" si="20"/>
        <v>0</v>
      </c>
      <c r="H896" s="120" t="str">
        <f ca="1">'[1]Programação trançadeiras'!I106</f>
        <v/>
      </c>
      <c r="I896" s="120" t="str">
        <f ca="1">'[1]Programação trançadeiras'!L106</f>
        <v/>
      </c>
      <c r="J896" s="120" t="e">
        <f ca="1">'[1]Programação trançadeiras'!Q106</f>
        <v>#VALUE!</v>
      </c>
      <c r="K896" s="126"/>
      <c r="L896" s="120" t="str">
        <f ca="1">'[1]Programação trançadeiras'!M106</f>
        <v/>
      </c>
      <c r="M896" s="120" t="e">
        <f ca="1">'[1]Programação trançadeiras'!R106</f>
        <v>#VALUE!</v>
      </c>
      <c r="N896" s="122" t="str">
        <f ca="1">'[1]Programação trançadeiras'!N106</f>
        <v/>
      </c>
      <c r="O896" s="120" t="e">
        <f ca="1">'[1]Programação trançadeiras'!S106</f>
        <v>#VALUE!</v>
      </c>
      <c r="P896" s="120" t="str">
        <f ca="1">'[1]Programação trançadeiras'!O106</f>
        <v/>
      </c>
      <c r="Q896" s="120" t="e">
        <f ca="1">'[1]Programação trançadeiras'!T106</f>
        <v>#VALUE!</v>
      </c>
      <c r="R896" s="123" t="str">
        <f t="shared" ca="1" si="17"/>
        <v xml:space="preserve">  0             </v>
      </c>
      <c r="S896" s="122">
        <f ca="1">'[1]Programação trançadeiras'!J106</f>
        <v>0</v>
      </c>
      <c r="T896" s="124">
        <f t="shared" ca="1" si="18"/>
        <v>46244</v>
      </c>
      <c r="U896" s="125">
        <f t="shared" ca="1" si="19"/>
        <v>46244</v>
      </c>
      <c r="V896" s="7"/>
      <c r="W896" s="7"/>
      <c r="X896" s="7" t="str">
        <f>'[1]Programação trançadeiras'!C285</f>
        <v xml:space="preserve"> </v>
      </c>
      <c r="Y896" s="7"/>
      <c r="Z896" s="7"/>
      <c r="AA896" s="7"/>
      <c r="AB896" s="7"/>
      <c r="AC896" s="7"/>
      <c r="AD896" s="7"/>
    </row>
    <row r="897" spans="3:30" hidden="1" x14ac:dyDescent="0.25">
      <c r="C897" s="1"/>
      <c r="D897" s="1"/>
      <c r="E897" s="2"/>
      <c r="F897" s="2"/>
      <c r="G897" s="119">
        <f t="shared" ca="1" si="20"/>
        <v>0</v>
      </c>
      <c r="H897" s="120" t="str">
        <f ca="1">'[1]Programação trançadeiras'!I107</f>
        <v/>
      </c>
      <c r="I897" s="120" t="str">
        <f ca="1">'[1]Programação trançadeiras'!L107</f>
        <v/>
      </c>
      <c r="J897" s="120" t="e">
        <f ca="1">'[1]Programação trançadeiras'!Q107</f>
        <v>#VALUE!</v>
      </c>
      <c r="K897" s="126"/>
      <c r="L897" s="120" t="str">
        <f ca="1">'[1]Programação trançadeiras'!M107</f>
        <v/>
      </c>
      <c r="M897" s="120" t="e">
        <f ca="1">'[1]Programação trançadeiras'!R107</f>
        <v>#VALUE!</v>
      </c>
      <c r="N897" s="122" t="str">
        <f ca="1">'[1]Programação trançadeiras'!N107</f>
        <v/>
      </c>
      <c r="O897" s="120" t="e">
        <f ca="1">'[1]Programação trançadeiras'!S107</f>
        <v>#VALUE!</v>
      </c>
      <c r="P897" s="120" t="str">
        <f ca="1">'[1]Programação trançadeiras'!O107</f>
        <v/>
      </c>
      <c r="Q897" s="120" t="e">
        <f ca="1">'[1]Programação trançadeiras'!T107</f>
        <v>#VALUE!</v>
      </c>
      <c r="R897" s="123" t="str">
        <f t="shared" ca="1" si="17"/>
        <v xml:space="preserve">  0             </v>
      </c>
      <c r="S897" s="122">
        <f ca="1">'[1]Programação trançadeiras'!J107</f>
        <v>0</v>
      </c>
      <c r="T897" s="124">
        <f t="shared" ca="1" si="18"/>
        <v>46244</v>
      </c>
      <c r="U897" s="125">
        <f t="shared" ca="1" si="19"/>
        <v>46244</v>
      </c>
      <c r="V897" s="7"/>
      <c r="W897" s="7"/>
      <c r="X897" s="7" t="str">
        <f>'[1]Programação trançadeiras'!C286</f>
        <v xml:space="preserve"> </v>
      </c>
      <c r="Y897" s="7"/>
      <c r="Z897" s="7"/>
      <c r="AA897" s="7"/>
      <c r="AB897" s="7"/>
      <c r="AC897" s="7"/>
      <c r="AD897" s="7"/>
    </row>
    <row r="898" spans="3:30" hidden="1" x14ac:dyDescent="0.25">
      <c r="C898" s="1"/>
      <c r="D898" s="1"/>
      <c r="E898" s="2"/>
      <c r="F898" s="2"/>
      <c r="G898" s="119">
        <f t="shared" ca="1" si="20"/>
        <v>0</v>
      </c>
      <c r="H898" s="120" t="str">
        <f ca="1">'[1]Programação trançadeiras'!I108</f>
        <v/>
      </c>
      <c r="I898" s="120" t="str">
        <f ca="1">'[1]Programação trançadeiras'!L108</f>
        <v/>
      </c>
      <c r="J898" s="120" t="e">
        <f ca="1">'[1]Programação trançadeiras'!Q108</f>
        <v>#VALUE!</v>
      </c>
      <c r="K898" s="126"/>
      <c r="L898" s="120" t="str">
        <f ca="1">'[1]Programação trançadeiras'!M108</f>
        <v/>
      </c>
      <c r="M898" s="120" t="e">
        <f ca="1">'[1]Programação trançadeiras'!R108</f>
        <v>#VALUE!</v>
      </c>
      <c r="N898" s="122" t="str">
        <f ca="1">'[1]Programação trançadeiras'!N108</f>
        <v/>
      </c>
      <c r="O898" s="120" t="e">
        <f ca="1">'[1]Programação trançadeiras'!S108</f>
        <v>#VALUE!</v>
      </c>
      <c r="P898" s="120" t="str">
        <f ca="1">'[1]Programação trançadeiras'!O108</f>
        <v/>
      </c>
      <c r="Q898" s="120" t="e">
        <f ca="1">'[1]Programação trançadeiras'!T108</f>
        <v>#VALUE!</v>
      </c>
      <c r="R898" s="123" t="str">
        <f t="shared" ca="1" si="17"/>
        <v xml:space="preserve">  0             </v>
      </c>
      <c r="S898" s="122">
        <f ca="1">'[1]Programação trançadeiras'!J108</f>
        <v>0</v>
      </c>
      <c r="T898" s="124">
        <f t="shared" ca="1" si="18"/>
        <v>46244</v>
      </c>
      <c r="U898" s="125">
        <f t="shared" ca="1" si="19"/>
        <v>46244</v>
      </c>
      <c r="V898" s="7"/>
      <c r="W898" s="7"/>
      <c r="X898" s="7" t="str">
        <f>'[1]Programação trançadeiras'!C287</f>
        <v xml:space="preserve"> </v>
      </c>
      <c r="Y898" s="7"/>
      <c r="Z898" s="7"/>
      <c r="AA898" s="7"/>
      <c r="AB898" s="7"/>
      <c r="AC898" s="7"/>
      <c r="AD898" s="7"/>
    </row>
    <row r="899" spans="3:30" hidden="1" x14ac:dyDescent="0.25">
      <c r="C899" s="1"/>
      <c r="D899" s="1"/>
      <c r="E899" s="2"/>
      <c r="F899" s="2"/>
      <c r="G899" s="119">
        <f t="shared" ca="1" si="20"/>
        <v>0</v>
      </c>
      <c r="H899" s="120" t="str">
        <f ca="1">'[1]Programação trançadeiras'!I109</f>
        <v/>
      </c>
      <c r="I899" s="120" t="str">
        <f ca="1">'[1]Programação trançadeiras'!L109</f>
        <v/>
      </c>
      <c r="J899" s="120" t="e">
        <f ca="1">'[1]Programação trançadeiras'!Q109</f>
        <v>#VALUE!</v>
      </c>
      <c r="K899" s="126"/>
      <c r="L899" s="120" t="str">
        <f ca="1">'[1]Programação trançadeiras'!M109</f>
        <v/>
      </c>
      <c r="M899" s="120" t="e">
        <f ca="1">'[1]Programação trançadeiras'!R109</f>
        <v>#VALUE!</v>
      </c>
      <c r="N899" s="122" t="str">
        <f ca="1">'[1]Programação trançadeiras'!N109</f>
        <v/>
      </c>
      <c r="O899" s="120" t="e">
        <f ca="1">'[1]Programação trançadeiras'!S109</f>
        <v>#VALUE!</v>
      </c>
      <c r="P899" s="120" t="str">
        <f ca="1">'[1]Programação trançadeiras'!O109</f>
        <v/>
      </c>
      <c r="Q899" s="120" t="e">
        <f ca="1">'[1]Programação trançadeiras'!T109</f>
        <v>#VALUE!</v>
      </c>
      <c r="R899" s="123" t="str">
        <f t="shared" ca="1" si="17"/>
        <v xml:space="preserve">  0             </v>
      </c>
      <c r="S899" s="122">
        <f ca="1">'[1]Programação trançadeiras'!J109</f>
        <v>0</v>
      </c>
      <c r="T899" s="131">
        <f t="shared" ca="1" si="18"/>
        <v>46244</v>
      </c>
      <c r="U899" s="132">
        <f t="shared" ca="1" si="19"/>
        <v>46244</v>
      </c>
      <c r="V899" s="7"/>
      <c r="W899" s="7"/>
      <c r="X899" s="7" t="str">
        <f>'[1]Programação trançadeiras'!C288</f>
        <v xml:space="preserve"> </v>
      </c>
      <c r="Y899" s="7"/>
      <c r="Z899" s="7"/>
      <c r="AA899" s="7"/>
      <c r="AB899" s="7"/>
      <c r="AC899" s="7"/>
      <c r="AD899" s="7"/>
    </row>
    <row r="900" spans="3:30" hidden="1" x14ac:dyDescent="0.25">
      <c r="C900" s="1"/>
      <c r="D900" s="1"/>
      <c r="E900" s="2"/>
      <c r="F900" s="2"/>
      <c r="G900" s="119">
        <f t="shared" ca="1" si="20"/>
        <v>0</v>
      </c>
      <c r="H900" s="120" t="str">
        <f ca="1">'[1]Programação trançadeiras'!I110</f>
        <v/>
      </c>
      <c r="I900" s="120" t="str">
        <f ca="1">'[1]Programação trançadeiras'!L110</f>
        <v/>
      </c>
      <c r="J900" s="120" t="e">
        <f ca="1">'[1]Programação trançadeiras'!Q110</f>
        <v>#VALUE!</v>
      </c>
      <c r="K900" s="126"/>
      <c r="L900" s="120" t="str">
        <f ca="1">'[1]Programação trançadeiras'!M110</f>
        <v/>
      </c>
      <c r="M900" s="120" t="e">
        <f ca="1">'[1]Programação trançadeiras'!R110</f>
        <v>#VALUE!</v>
      </c>
      <c r="N900" s="122" t="str">
        <f ca="1">'[1]Programação trançadeiras'!N110</f>
        <v/>
      </c>
      <c r="O900" s="120" t="e">
        <f ca="1">'[1]Programação trançadeiras'!S110</f>
        <v>#VALUE!</v>
      </c>
      <c r="P900" s="120" t="str">
        <f ca="1">'[1]Programação trançadeiras'!O110</f>
        <v/>
      </c>
      <c r="Q900" s="120" t="e">
        <f ca="1">'[1]Programação trançadeiras'!T110</f>
        <v>#VALUE!</v>
      </c>
      <c r="R900" s="123" t="str">
        <f t="shared" ca="1" si="17"/>
        <v xml:space="preserve">  0             </v>
      </c>
      <c r="S900" s="122">
        <f ca="1">'[1]Programação trançadeiras'!J110</f>
        <v>0</v>
      </c>
      <c r="T900" s="131">
        <f t="shared" ca="1" si="18"/>
        <v>46244</v>
      </c>
      <c r="U900" s="132">
        <f t="shared" ca="1" si="19"/>
        <v>46244</v>
      </c>
      <c r="V900" s="7"/>
      <c r="W900" s="7"/>
      <c r="X900" s="7" t="str">
        <f>'[1]Programação trançadeiras'!C289</f>
        <v xml:space="preserve"> </v>
      </c>
      <c r="Y900" s="7"/>
      <c r="Z900" s="7"/>
      <c r="AA900" s="7"/>
      <c r="AB900" s="7"/>
      <c r="AC900" s="7"/>
      <c r="AD900" s="7"/>
    </row>
    <row r="901" spans="3:30" hidden="1" x14ac:dyDescent="0.25">
      <c r="C901" s="1"/>
      <c r="D901" s="1"/>
      <c r="E901" s="2"/>
      <c r="F901" s="2"/>
      <c r="G901" s="119">
        <f t="shared" ca="1" si="20"/>
        <v>0</v>
      </c>
      <c r="H901" s="120" t="str">
        <f ca="1">'[1]Programação trançadeiras'!I111</f>
        <v/>
      </c>
      <c r="I901" s="120" t="str">
        <f ca="1">'[1]Programação trançadeiras'!L111</f>
        <v/>
      </c>
      <c r="J901" s="120" t="e">
        <f ca="1">'[1]Programação trançadeiras'!Q111</f>
        <v>#VALUE!</v>
      </c>
      <c r="K901" s="126"/>
      <c r="L901" s="120" t="str">
        <f ca="1">'[1]Programação trançadeiras'!M111</f>
        <v/>
      </c>
      <c r="M901" s="120" t="e">
        <f ca="1">'[1]Programação trançadeiras'!R111</f>
        <v>#VALUE!</v>
      </c>
      <c r="N901" s="122" t="str">
        <f ca="1">'[1]Programação trançadeiras'!N111</f>
        <v/>
      </c>
      <c r="O901" s="120" t="e">
        <f ca="1">'[1]Programação trançadeiras'!S111</f>
        <v>#VALUE!</v>
      </c>
      <c r="P901" s="120" t="str">
        <f ca="1">'[1]Programação trançadeiras'!O111</f>
        <v/>
      </c>
      <c r="Q901" s="120" t="e">
        <f ca="1">'[1]Programação trançadeiras'!T111</f>
        <v>#VALUE!</v>
      </c>
      <c r="R901" s="123" t="str">
        <f t="shared" ca="1" si="17"/>
        <v xml:space="preserve">  0             </v>
      </c>
      <c r="S901" s="122">
        <f ca="1">'[1]Programação trançadeiras'!J111</f>
        <v>0</v>
      </c>
      <c r="T901" s="131">
        <f t="shared" ca="1" si="18"/>
        <v>46244</v>
      </c>
      <c r="U901" s="132">
        <f t="shared" ca="1" si="19"/>
        <v>46244</v>
      </c>
      <c r="V901" s="7"/>
      <c r="W901" s="7"/>
      <c r="X901" s="7" t="str">
        <f>'[1]Programação trançadeiras'!C290</f>
        <v xml:space="preserve"> </v>
      </c>
      <c r="Y901" s="7"/>
      <c r="Z901" s="7"/>
      <c r="AA901" s="7"/>
      <c r="AB901" s="7"/>
      <c r="AC901" s="7"/>
      <c r="AD901" s="7"/>
    </row>
    <row r="902" spans="3:30" hidden="1" x14ac:dyDescent="0.25">
      <c r="C902" s="1"/>
      <c r="D902" s="1"/>
      <c r="E902" s="2"/>
      <c r="F902" s="2"/>
      <c r="G902" s="119">
        <f t="shared" ca="1" si="20"/>
        <v>0</v>
      </c>
      <c r="H902" s="122" t="str">
        <f ca="1">'[1]Programação trançadeiras'!I112</f>
        <v/>
      </c>
      <c r="I902" s="120" t="str">
        <f ca="1">'[1]Programação trançadeiras'!L112</f>
        <v/>
      </c>
      <c r="J902" s="120" t="e">
        <f ca="1">'[1]Programação trançadeiras'!Q112</f>
        <v>#VALUE!</v>
      </c>
      <c r="K902" s="126"/>
      <c r="L902" s="120" t="str">
        <f ca="1">'[1]Programação trançadeiras'!M112</f>
        <v/>
      </c>
      <c r="M902" s="120" t="e">
        <f ca="1">'[1]Programação trançadeiras'!R112</f>
        <v>#VALUE!</v>
      </c>
      <c r="N902" s="122" t="str">
        <f ca="1">'[1]Programação trançadeiras'!N112</f>
        <v/>
      </c>
      <c r="O902" s="120" t="e">
        <f ca="1">'[1]Programação trançadeiras'!S112</f>
        <v>#VALUE!</v>
      </c>
      <c r="P902" s="120" t="str">
        <f ca="1">'[1]Programação trançadeiras'!O112</f>
        <v/>
      </c>
      <c r="Q902" s="120" t="e">
        <f ca="1">'[1]Programação trançadeiras'!T112</f>
        <v>#VALUE!</v>
      </c>
      <c r="R902" s="123" t="str">
        <f t="shared" ca="1" si="17"/>
        <v xml:space="preserve">  0             </v>
      </c>
      <c r="S902" s="122">
        <f ca="1">'[1]Programação trançadeiras'!J112</f>
        <v>0</v>
      </c>
      <c r="T902" s="131">
        <f t="shared" ca="1" si="18"/>
        <v>46244</v>
      </c>
      <c r="U902" s="132">
        <f t="shared" ca="1" si="19"/>
        <v>46244</v>
      </c>
      <c r="V902" s="7"/>
      <c r="W902" s="7"/>
      <c r="X902" s="7" t="str">
        <f>'[1]Programação trançadeiras'!C291</f>
        <v xml:space="preserve"> </v>
      </c>
      <c r="Y902" s="7"/>
      <c r="Z902" s="7"/>
      <c r="AA902" s="7"/>
      <c r="AB902" s="7"/>
      <c r="AC902" s="7"/>
      <c r="AD902" s="7"/>
    </row>
    <row r="903" spans="3:30" hidden="1" x14ac:dyDescent="0.25">
      <c r="C903" s="1"/>
      <c r="D903" s="1"/>
      <c r="E903" s="2"/>
      <c r="F903" s="2"/>
      <c r="G903" s="119">
        <f t="shared" ca="1" si="20"/>
        <v>0</v>
      </c>
      <c r="H903" s="120" t="str">
        <f ca="1">'[1]Programação trançadeiras'!I113</f>
        <v/>
      </c>
      <c r="I903" s="120" t="str">
        <f ca="1">'[1]Programação trançadeiras'!L113</f>
        <v/>
      </c>
      <c r="J903" s="120" t="e">
        <f ca="1">'[1]Programação trançadeiras'!Q113</f>
        <v>#VALUE!</v>
      </c>
      <c r="K903" s="126"/>
      <c r="L903" s="120" t="str">
        <f ca="1">'[1]Programação trançadeiras'!M113</f>
        <v/>
      </c>
      <c r="M903" s="120" t="e">
        <f ca="1">'[1]Programação trançadeiras'!R113</f>
        <v>#VALUE!</v>
      </c>
      <c r="N903" s="122" t="str">
        <f ca="1">'[1]Programação trançadeiras'!N113</f>
        <v/>
      </c>
      <c r="O903" s="120" t="e">
        <f ca="1">'[1]Programação trançadeiras'!S113</f>
        <v>#VALUE!</v>
      </c>
      <c r="P903" s="120" t="str">
        <f ca="1">'[1]Programação trançadeiras'!O113</f>
        <v/>
      </c>
      <c r="Q903" s="120" t="e">
        <f ca="1">'[1]Programação trançadeiras'!T113</f>
        <v>#VALUE!</v>
      </c>
      <c r="R903" s="123" t="str">
        <f t="shared" ca="1" si="17"/>
        <v xml:space="preserve">  0             </v>
      </c>
      <c r="S903" s="122">
        <f ca="1">'[1]Programação trançadeiras'!J113</f>
        <v>0</v>
      </c>
      <c r="T903" s="131">
        <f t="shared" ca="1" si="18"/>
        <v>46244</v>
      </c>
      <c r="U903" s="132">
        <f t="shared" ca="1" si="19"/>
        <v>46244</v>
      </c>
      <c r="V903" s="7"/>
      <c r="W903" s="7"/>
      <c r="X903" s="7" t="str">
        <f>'[1]Programação trançadeiras'!C292</f>
        <v xml:space="preserve"> </v>
      </c>
      <c r="Y903" s="7"/>
      <c r="Z903" s="7"/>
      <c r="AA903" s="7"/>
      <c r="AB903" s="7"/>
      <c r="AC903" s="7"/>
      <c r="AD903" s="7"/>
    </row>
    <row r="904" spans="3:30" hidden="1" x14ac:dyDescent="0.25">
      <c r="C904" s="1"/>
      <c r="D904" s="1"/>
      <c r="E904" s="2"/>
      <c r="F904" s="2"/>
      <c r="G904" s="119">
        <f t="shared" ca="1" si="20"/>
        <v>0</v>
      </c>
      <c r="H904" s="122" t="str">
        <f ca="1">'[1]Programação trançadeiras'!I114</f>
        <v/>
      </c>
      <c r="I904" s="120" t="str">
        <f ca="1">'[1]Programação trançadeiras'!L114</f>
        <v/>
      </c>
      <c r="J904" s="120" t="e">
        <f ca="1">'[1]Programação trançadeiras'!Q114</f>
        <v>#VALUE!</v>
      </c>
      <c r="K904" s="126"/>
      <c r="L904" s="120" t="str">
        <f ca="1">'[1]Programação trançadeiras'!M114</f>
        <v/>
      </c>
      <c r="M904" s="120" t="e">
        <f ca="1">'[1]Programação trançadeiras'!R114</f>
        <v>#VALUE!</v>
      </c>
      <c r="N904" s="122" t="str">
        <f ca="1">'[1]Programação trançadeiras'!N114</f>
        <v/>
      </c>
      <c r="O904" s="120" t="e">
        <f ca="1">'[1]Programação trançadeiras'!S114</f>
        <v>#VALUE!</v>
      </c>
      <c r="P904" s="120" t="str">
        <f ca="1">'[1]Programação trançadeiras'!O114</f>
        <v/>
      </c>
      <c r="Q904" s="120" t="e">
        <f ca="1">'[1]Programação trançadeiras'!T114</f>
        <v>#VALUE!</v>
      </c>
      <c r="R904" s="123" t="str">
        <f t="shared" ca="1" si="17"/>
        <v xml:space="preserve">  0             </v>
      </c>
      <c r="S904" s="122">
        <f ca="1">'[1]Programação trançadeiras'!J114</f>
        <v>0</v>
      </c>
      <c r="T904" s="131">
        <f t="shared" ca="1" si="18"/>
        <v>46244</v>
      </c>
      <c r="U904" s="132">
        <f t="shared" ca="1" si="19"/>
        <v>46244</v>
      </c>
      <c r="V904" s="7"/>
      <c r="W904" s="7"/>
      <c r="X904" s="7" t="str">
        <f>'[1]Programação trançadeiras'!C293</f>
        <v xml:space="preserve"> </v>
      </c>
      <c r="Y904" s="7"/>
      <c r="Z904" s="7"/>
      <c r="AA904" s="7"/>
      <c r="AB904" s="7"/>
      <c r="AC904" s="7"/>
      <c r="AD904" s="7"/>
    </row>
    <row r="905" spans="3:30" hidden="1" x14ac:dyDescent="0.25">
      <c r="F905" s="118" t="s">
        <v>3</v>
      </c>
      <c r="G905" s="119">
        <f t="shared" ca="1" si="20"/>
        <v>0</v>
      </c>
      <c r="H905" s="120" t="str">
        <f ca="1">'[1]Programação trançadeiras'!I115</f>
        <v/>
      </c>
      <c r="I905" s="120" t="str">
        <f ca="1">'[1]Programação trançadeiras'!L115</f>
        <v/>
      </c>
      <c r="J905" s="120" t="e">
        <f ca="1">'[1]Programação trançadeiras'!Q115</f>
        <v>#VALUE!</v>
      </c>
      <c r="K905" s="121"/>
      <c r="L905" s="120" t="str">
        <f ca="1">'[1]Programação trançadeiras'!M115</f>
        <v/>
      </c>
      <c r="M905" s="120" t="e">
        <f ca="1">'[1]Programação trançadeiras'!R115</f>
        <v>#VALUE!</v>
      </c>
      <c r="N905" s="122" t="str">
        <f ca="1">'[1]Programação trançadeiras'!N115</f>
        <v/>
      </c>
      <c r="O905" s="120" t="e">
        <f ca="1">'[1]Programação trançadeiras'!S115</f>
        <v>#VALUE!</v>
      </c>
      <c r="P905" s="120" t="str">
        <f ca="1">'[1]Programação trançadeiras'!O115</f>
        <v/>
      </c>
      <c r="Q905" s="120" t="e">
        <f ca="1">'[1]Programação trançadeiras'!T115</f>
        <v>#VALUE!</v>
      </c>
      <c r="R905" s="123" t="str">
        <f t="shared" ca="1" si="17"/>
        <v xml:space="preserve">  0             </v>
      </c>
      <c r="S905" s="122">
        <f ca="1">'[1]Programação trançadeiras'!J115</f>
        <v>0</v>
      </c>
      <c r="T905" s="131">
        <f t="shared" ca="1" si="18"/>
        <v>46244</v>
      </c>
      <c r="U905" s="132">
        <f t="shared" ca="1" si="19"/>
        <v>46244</v>
      </c>
      <c r="X905" s="7" t="str">
        <f>'[1]Programação trançadeiras'!C294</f>
        <v xml:space="preserve"> </v>
      </c>
    </row>
    <row r="906" spans="3:30" hidden="1" x14ac:dyDescent="0.25">
      <c r="C906" s="1"/>
      <c r="D906" s="1"/>
      <c r="E906" s="2"/>
      <c r="G906" s="119">
        <f t="shared" ca="1" si="20"/>
        <v>0</v>
      </c>
      <c r="H906" s="120" t="str">
        <f ca="1">'[1]Programação trançadeiras'!I116</f>
        <v/>
      </c>
      <c r="I906" s="120" t="str">
        <f ca="1">'[1]Programação trançadeiras'!L116</f>
        <v/>
      </c>
      <c r="J906" s="120" t="e">
        <f ca="1">'[1]Programação trançadeiras'!Q116</f>
        <v>#VALUE!</v>
      </c>
      <c r="K906" s="126"/>
      <c r="L906" s="120" t="str">
        <f ca="1">'[1]Programação trançadeiras'!M116</f>
        <v/>
      </c>
      <c r="M906" s="120" t="e">
        <f ca="1">'[1]Programação trançadeiras'!R116</f>
        <v>#VALUE!</v>
      </c>
      <c r="N906" s="122" t="str">
        <f ca="1">'[1]Programação trançadeiras'!N116</f>
        <v/>
      </c>
      <c r="O906" s="120" t="e">
        <f ca="1">'[1]Programação trançadeiras'!S116</f>
        <v>#VALUE!</v>
      </c>
      <c r="P906" s="120" t="str">
        <f ca="1">'[1]Programação trançadeiras'!O116</f>
        <v/>
      </c>
      <c r="Q906" s="120" t="e">
        <f ca="1">'[1]Programação trançadeiras'!T116</f>
        <v>#VALUE!</v>
      </c>
      <c r="R906" s="123" t="str">
        <f t="shared" ca="1" si="17"/>
        <v xml:space="preserve">  0             </v>
      </c>
      <c r="S906" s="122">
        <f ca="1">'[1]Programação trançadeiras'!J116</f>
        <v>0</v>
      </c>
      <c r="T906" s="124">
        <f t="shared" ca="1" si="18"/>
        <v>46244</v>
      </c>
      <c r="U906" s="125">
        <f t="shared" ca="1" si="19"/>
        <v>46244</v>
      </c>
      <c r="V906" s="7"/>
      <c r="W906" s="7"/>
      <c r="X906" s="7" t="str">
        <f>'[1]Programação trançadeiras'!C295</f>
        <v xml:space="preserve"> </v>
      </c>
      <c r="Y906" s="7"/>
      <c r="Z906" s="7"/>
    </row>
    <row r="907" spans="3:30" hidden="1" x14ac:dyDescent="0.25">
      <c r="C907" s="1"/>
      <c r="D907" s="1"/>
      <c r="E907" s="2"/>
      <c r="G907" s="119">
        <f t="shared" ca="1" si="20"/>
        <v>0</v>
      </c>
      <c r="H907" s="120" t="str">
        <f ca="1">'[1]Programação trançadeiras'!I117</f>
        <v/>
      </c>
      <c r="I907" s="120" t="str">
        <f ca="1">'[1]Programação trançadeiras'!L117</f>
        <v/>
      </c>
      <c r="J907" s="120" t="e">
        <f ca="1">'[1]Programação trançadeiras'!Q117</f>
        <v>#VALUE!</v>
      </c>
      <c r="K907" s="126"/>
      <c r="L907" s="120" t="str">
        <f ca="1">'[1]Programação trançadeiras'!M117</f>
        <v/>
      </c>
      <c r="M907" s="120" t="e">
        <f ca="1">'[1]Programação trançadeiras'!R117</f>
        <v>#VALUE!</v>
      </c>
      <c r="N907" s="122" t="str">
        <f ca="1">'[1]Programação trançadeiras'!N117</f>
        <v/>
      </c>
      <c r="O907" s="120" t="e">
        <f ca="1">'[1]Programação trançadeiras'!S117</f>
        <v>#VALUE!</v>
      </c>
      <c r="P907" s="120" t="str">
        <f ca="1">'[1]Programação trançadeiras'!O117</f>
        <v/>
      </c>
      <c r="Q907" s="120" t="e">
        <f ca="1">'[1]Programação trançadeiras'!T117</f>
        <v>#VALUE!</v>
      </c>
      <c r="R907" s="123" t="str">
        <f t="shared" ca="1" si="17"/>
        <v xml:space="preserve">  0             </v>
      </c>
      <c r="S907" s="122">
        <f ca="1">'[1]Programação trançadeiras'!J117</f>
        <v>0</v>
      </c>
      <c r="T907" s="124">
        <f t="shared" ca="1" si="18"/>
        <v>46244</v>
      </c>
      <c r="U907" s="125">
        <f t="shared" ca="1" si="19"/>
        <v>46244</v>
      </c>
      <c r="V907" s="7"/>
      <c r="W907" s="7"/>
      <c r="X907" s="7" t="str">
        <f>'[1]Programação trançadeiras'!C296</f>
        <v xml:space="preserve"> </v>
      </c>
      <c r="Y907" s="7"/>
      <c r="Z907" s="7"/>
    </row>
    <row r="908" spans="3:30" hidden="1" x14ac:dyDescent="0.25">
      <c r="C908" s="1"/>
      <c r="D908" s="1"/>
      <c r="E908" s="2"/>
      <c r="G908" s="119">
        <f t="shared" ca="1" si="20"/>
        <v>0</v>
      </c>
      <c r="H908" s="120" t="str">
        <f ca="1">'[1]Programação trançadeiras'!I118</f>
        <v/>
      </c>
      <c r="I908" s="120" t="str">
        <f ca="1">'[1]Programação trançadeiras'!L118</f>
        <v/>
      </c>
      <c r="J908" s="120" t="e">
        <f ca="1">'[1]Programação trançadeiras'!Q118</f>
        <v>#VALUE!</v>
      </c>
      <c r="K908" s="126"/>
      <c r="L908" s="120" t="str">
        <f ca="1">'[1]Programação trançadeiras'!M118</f>
        <v/>
      </c>
      <c r="M908" s="120" t="e">
        <f ca="1">'[1]Programação trançadeiras'!R118</f>
        <v>#VALUE!</v>
      </c>
      <c r="N908" s="122" t="str">
        <f ca="1">'[1]Programação trançadeiras'!N118</f>
        <v/>
      </c>
      <c r="O908" s="120" t="e">
        <f ca="1">'[1]Programação trançadeiras'!S118</f>
        <v>#VALUE!</v>
      </c>
      <c r="P908" s="120" t="str">
        <f ca="1">'[1]Programação trançadeiras'!O118</f>
        <v/>
      </c>
      <c r="Q908" s="120" t="e">
        <f ca="1">'[1]Programação trançadeiras'!T118</f>
        <v>#VALUE!</v>
      </c>
      <c r="R908" s="123" t="str">
        <f t="shared" ca="1" si="17"/>
        <v xml:space="preserve">  0             </v>
      </c>
      <c r="S908" s="122">
        <f ca="1">'[1]Programação trançadeiras'!J118</f>
        <v>0</v>
      </c>
      <c r="T908" s="124">
        <f t="shared" ca="1" si="18"/>
        <v>46244</v>
      </c>
      <c r="U908" s="125">
        <f t="shared" ca="1" si="19"/>
        <v>46244</v>
      </c>
      <c r="V908" s="7"/>
      <c r="W908" s="7"/>
      <c r="X908" s="7" t="str">
        <f>'[1]Programação trançadeiras'!C297</f>
        <v xml:space="preserve"> </v>
      </c>
      <c r="Y908" s="7"/>
      <c r="Z908" s="7"/>
    </row>
    <row r="909" spans="3:30" hidden="1" x14ac:dyDescent="0.25">
      <c r="C909" s="1"/>
      <c r="D909" s="1"/>
      <c r="E909" s="2"/>
      <c r="F909" s="2"/>
      <c r="G909" s="119">
        <f t="shared" ca="1" si="20"/>
        <v>0</v>
      </c>
      <c r="H909" s="120" t="str">
        <f ca="1">'[1]Programação trançadeiras'!I119</f>
        <v/>
      </c>
      <c r="I909" s="120" t="str">
        <f ca="1">'[1]Programação trançadeiras'!L119</f>
        <v/>
      </c>
      <c r="J909" s="120" t="e">
        <f ca="1">'[1]Programação trançadeiras'!Q119</f>
        <v>#VALUE!</v>
      </c>
      <c r="K909" s="126"/>
      <c r="L909" s="120" t="str">
        <f ca="1">'[1]Programação trançadeiras'!M119</f>
        <v/>
      </c>
      <c r="M909" s="120" t="e">
        <f ca="1">'[1]Programação trançadeiras'!R119</f>
        <v>#VALUE!</v>
      </c>
      <c r="N909" s="122" t="str">
        <f ca="1">'[1]Programação trançadeiras'!N119</f>
        <v/>
      </c>
      <c r="O909" s="120" t="e">
        <f ca="1">'[1]Programação trançadeiras'!S119</f>
        <v>#VALUE!</v>
      </c>
      <c r="P909" s="120" t="str">
        <f ca="1">'[1]Programação trançadeiras'!O119</f>
        <v/>
      </c>
      <c r="Q909" s="120" t="e">
        <f ca="1">'[1]Programação trançadeiras'!T119</f>
        <v>#VALUE!</v>
      </c>
      <c r="R909" s="123" t="str">
        <f t="shared" ca="1" si="17"/>
        <v xml:space="preserve">  0             </v>
      </c>
      <c r="S909" s="122">
        <f ca="1">'[1]Programação trançadeiras'!J119</f>
        <v>0</v>
      </c>
      <c r="T909" s="124">
        <f t="shared" ca="1" si="18"/>
        <v>46244</v>
      </c>
      <c r="U909" s="125">
        <f t="shared" ca="1" si="19"/>
        <v>46244</v>
      </c>
      <c r="V909" s="7"/>
      <c r="W909" s="7"/>
      <c r="X909" s="7" t="str">
        <f>'[1]Programação trançadeiras'!C298</f>
        <v xml:space="preserve"> </v>
      </c>
      <c r="Y909" s="7"/>
      <c r="Z909" s="7"/>
    </row>
    <row r="910" spans="3:30" hidden="1" x14ac:dyDescent="0.25">
      <c r="C910" s="1"/>
      <c r="D910" s="1"/>
      <c r="E910" s="2"/>
      <c r="F910" s="2"/>
      <c r="G910" s="119">
        <f t="shared" ca="1" si="20"/>
        <v>0</v>
      </c>
      <c r="H910" s="120" t="str">
        <f ca="1">'[1]Programação trançadeiras'!I120</f>
        <v/>
      </c>
      <c r="I910" s="120" t="str">
        <f ca="1">'[1]Programação trançadeiras'!L120</f>
        <v/>
      </c>
      <c r="J910" s="120" t="e">
        <f ca="1">'[1]Programação trançadeiras'!Q120</f>
        <v>#VALUE!</v>
      </c>
      <c r="K910" s="126"/>
      <c r="L910" s="120" t="str">
        <f ca="1">'[1]Programação trançadeiras'!M120</f>
        <v/>
      </c>
      <c r="M910" s="120" t="e">
        <f ca="1">'[1]Programação trançadeiras'!R120</f>
        <v>#VALUE!</v>
      </c>
      <c r="N910" s="122" t="str">
        <f ca="1">'[1]Programação trançadeiras'!N120</f>
        <v/>
      </c>
      <c r="O910" s="120" t="e">
        <f ca="1">'[1]Programação trançadeiras'!S120</f>
        <v>#VALUE!</v>
      </c>
      <c r="P910" s="120" t="str">
        <f ca="1">'[1]Programação trançadeiras'!O120</f>
        <v/>
      </c>
      <c r="Q910" s="120" t="e">
        <f ca="1">'[1]Programação trançadeiras'!T120</f>
        <v>#VALUE!</v>
      </c>
      <c r="R910" s="123" t="str">
        <f t="shared" ca="1" si="17"/>
        <v xml:space="preserve">  0             </v>
      </c>
      <c r="S910" s="122">
        <f ca="1">'[1]Programação trançadeiras'!J120</f>
        <v>0</v>
      </c>
      <c r="T910" s="124">
        <f t="shared" ca="1" si="18"/>
        <v>46244</v>
      </c>
      <c r="U910" s="125">
        <f t="shared" ca="1" si="19"/>
        <v>46244</v>
      </c>
      <c r="V910" s="7"/>
      <c r="W910" s="7"/>
      <c r="X910" s="7" t="str">
        <f>'[1]Programação trançadeiras'!C299</f>
        <v xml:space="preserve"> </v>
      </c>
      <c r="Y910" s="7"/>
      <c r="Z910" s="7"/>
    </row>
    <row r="911" spans="3:30" hidden="1" x14ac:dyDescent="0.25">
      <c r="C911" s="1"/>
      <c r="D911" s="1"/>
      <c r="E911" s="2"/>
      <c r="F911" s="2"/>
      <c r="G911" s="119">
        <f t="shared" ca="1" si="20"/>
        <v>0</v>
      </c>
      <c r="H911" s="120" t="str">
        <f ca="1">'[1]Programação trançadeiras'!I121</f>
        <v/>
      </c>
      <c r="I911" s="120" t="str">
        <f ca="1">'[1]Programação trançadeiras'!L121</f>
        <v/>
      </c>
      <c r="J911" s="120" t="e">
        <f ca="1">'[1]Programação trançadeiras'!Q121</f>
        <v>#VALUE!</v>
      </c>
      <c r="K911" s="126"/>
      <c r="L911" s="120" t="str">
        <f ca="1">'[1]Programação trançadeiras'!M121</f>
        <v/>
      </c>
      <c r="M911" s="120" t="e">
        <f ca="1">'[1]Programação trançadeiras'!R121</f>
        <v>#VALUE!</v>
      </c>
      <c r="N911" s="122" t="str">
        <f ca="1">'[1]Programação trançadeiras'!N121</f>
        <v/>
      </c>
      <c r="O911" s="120" t="e">
        <f ca="1">'[1]Programação trançadeiras'!S121</f>
        <v>#VALUE!</v>
      </c>
      <c r="P911" s="120" t="str">
        <f ca="1">'[1]Programação trançadeiras'!O121</f>
        <v/>
      </c>
      <c r="Q911" s="120" t="e">
        <f ca="1">'[1]Programação trançadeiras'!T121</f>
        <v>#VALUE!</v>
      </c>
      <c r="R911" s="123" t="str">
        <f t="shared" ca="1" si="17"/>
        <v xml:space="preserve">  0             </v>
      </c>
      <c r="S911" s="122">
        <f ca="1">'[1]Programação trançadeiras'!J121</f>
        <v>0</v>
      </c>
      <c r="T911" s="124">
        <f t="shared" ca="1" si="18"/>
        <v>46244</v>
      </c>
      <c r="U911" s="125">
        <f t="shared" ca="1" si="19"/>
        <v>46244</v>
      </c>
      <c r="V911" s="7"/>
      <c r="W911" s="7"/>
      <c r="X911" s="7" t="str">
        <f>'[1]Programação trançadeiras'!C300</f>
        <v xml:space="preserve"> </v>
      </c>
      <c r="Y911" s="7"/>
      <c r="Z911" s="7"/>
    </row>
    <row r="912" spans="3:30" hidden="1" x14ac:dyDescent="0.25">
      <c r="C912" s="1"/>
      <c r="D912" s="1"/>
      <c r="E912" s="2"/>
      <c r="F912" s="2"/>
      <c r="G912" s="119">
        <f t="shared" ca="1" si="20"/>
        <v>0</v>
      </c>
      <c r="H912" s="120" t="str">
        <f ca="1">'[1]Programação trançadeiras'!I122</f>
        <v/>
      </c>
      <c r="I912" s="120" t="str">
        <f ca="1">'[1]Programação trançadeiras'!L122</f>
        <v/>
      </c>
      <c r="J912" s="120" t="e">
        <f ca="1">'[1]Programação trançadeiras'!Q122</f>
        <v>#VALUE!</v>
      </c>
      <c r="K912" s="126"/>
      <c r="L912" s="120" t="str">
        <f ca="1">'[1]Programação trançadeiras'!M122</f>
        <v/>
      </c>
      <c r="M912" s="120" t="e">
        <f ca="1">'[1]Programação trançadeiras'!R122</f>
        <v>#VALUE!</v>
      </c>
      <c r="N912" s="122" t="str">
        <f ca="1">'[1]Programação trançadeiras'!N122</f>
        <v/>
      </c>
      <c r="O912" s="120" t="e">
        <f ca="1">'[1]Programação trançadeiras'!S122</f>
        <v>#VALUE!</v>
      </c>
      <c r="P912" s="120" t="str">
        <f ca="1">'[1]Programação trançadeiras'!O122</f>
        <v/>
      </c>
      <c r="Q912" s="120" t="e">
        <f ca="1">'[1]Programação trançadeiras'!T122</f>
        <v>#VALUE!</v>
      </c>
      <c r="R912" s="123" t="str">
        <f t="shared" ca="1" si="17"/>
        <v xml:space="preserve">  0             </v>
      </c>
      <c r="S912" s="122">
        <f ca="1">'[1]Programação trançadeiras'!J122</f>
        <v>0</v>
      </c>
      <c r="T912" s="124">
        <f t="shared" ca="1" si="18"/>
        <v>46244</v>
      </c>
      <c r="U912" s="125">
        <f t="shared" ca="1" si="19"/>
        <v>46244</v>
      </c>
      <c r="V912" s="7"/>
      <c r="W912" s="7"/>
      <c r="X912" s="7" t="str">
        <f>'[1]Programação trançadeiras'!C301</f>
        <v xml:space="preserve"> </v>
      </c>
      <c r="Y912" s="7"/>
      <c r="Z912" s="7"/>
    </row>
    <row r="913" spans="3:30" hidden="1" x14ac:dyDescent="0.25">
      <c r="C913" s="1"/>
      <c r="D913" s="1"/>
      <c r="E913" s="2"/>
      <c r="F913" s="2"/>
      <c r="G913" s="119">
        <f t="shared" ca="1" si="20"/>
        <v>0</v>
      </c>
      <c r="H913" s="120" t="str">
        <f ca="1">'[1]Programação trançadeiras'!I123</f>
        <v/>
      </c>
      <c r="I913" s="120" t="str">
        <f ca="1">'[1]Programação trançadeiras'!L123</f>
        <v/>
      </c>
      <c r="J913" s="120" t="e">
        <f ca="1">'[1]Programação trançadeiras'!Q123</f>
        <v>#VALUE!</v>
      </c>
      <c r="K913" s="126"/>
      <c r="L913" s="120" t="str">
        <f ca="1">'[1]Programação trançadeiras'!M123</f>
        <v/>
      </c>
      <c r="M913" s="120" t="e">
        <f ca="1">'[1]Programação trançadeiras'!R123</f>
        <v>#VALUE!</v>
      </c>
      <c r="N913" s="122" t="str">
        <f ca="1">'[1]Programação trançadeiras'!N123</f>
        <v/>
      </c>
      <c r="O913" s="120" t="e">
        <f ca="1">'[1]Programação trançadeiras'!S123</f>
        <v>#VALUE!</v>
      </c>
      <c r="P913" s="120" t="str">
        <f ca="1">'[1]Programação trançadeiras'!O123</f>
        <v/>
      </c>
      <c r="Q913" s="120" t="e">
        <f ca="1">'[1]Programação trançadeiras'!T123</f>
        <v>#VALUE!</v>
      </c>
      <c r="R913" s="123" t="str">
        <f t="shared" ca="1" si="17"/>
        <v xml:space="preserve">  0             </v>
      </c>
      <c r="S913" s="122">
        <f ca="1">'[1]Programação trançadeiras'!J123</f>
        <v>0</v>
      </c>
      <c r="T913" s="124">
        <f t="shared" ca="1" si="18"/>
        <v>46244</v>
      </c>
      <c r="U913" s="125">
        <f t="shared" ca="1" si="19"/>
        <v>46244</v>
      </c>
      <c r="V913" s="7"/>
      <c r="W913" s="7"/>
      <c r="X913" s="7" t="str">
        <f>'[1]Programação trançadeiras'!C302</f>
        <v xml:space="preserve"> </v>
      </c>
      <c r="Y913" s="7"/>
      <c r="Z913" s="7"/>
    </row>
    <row r="914" spans="3:30" hidden="1" x14ac:dyDescent="0.25">
      <c r="C914" s="1"/>
      <c r="D914" s="1"/>
      <c r="E914" s="2"/>
      <c r="F914" s="2"/>
      <c r="G914" s="119">
        <f t="shared" ca="1" si="20"/>
        <v>0</v>
      </c>
      <c r="H914" s="120" t="str">
        <f ca="1">'[1]Programação trançadeiras'!I124</f>
        <v/>
      </c>
      <c r="I914" s="120" t="str">
        <f ca="1">'[1]Programação trançadeiras'!L124</f>
        <v/>
      </c>
      <c r="J914" s="120" t="e">
        <f ca="1">'[1]Programação trançadeiras'!Q124</f>
        <v>#VALUE!</v>
      </c>
      <c r="K914" s="126"/>
      <c r="L914" s="120" t="str">
        <f ca="1">'[1]Programação trançadeiras'!M124</f>
        <v/>
      </c>
      <c r="M914" s="120" t="e">
        <f ca="1">'[1]Programação trançadeiras'!R124</f>
        <v>#VALUE!</v>
      </c>
      <c r="N914" s="122" t="str">
        <f ca="1">'[1]Programação trançadeiras'!N124</f>
        <v/>
      </c>
      <c r="O914" s="120" t="e">
        <f ca="1">'[1]Programação trançadeiras'!S124</f>
        <v>#VALUE!</v>
      </c>
      <c r="P914" s="120" t="str">
        <f ca="1">'[1]Programação trançadeiras'!O124</f>
        <v/>
      </c>
      <c r="Q914" s="120" t="e">
        <f ca="1">'[1]Programação trançadeiras'!T124</f>
        <v>#VALUE!</v>
      </c>
      <c r="R914" s="123" t="str">
        <f t="shared" ca="1" si="17"/>
        <v xml:space="preserve">  0             </v>
      </c>
      <c r="S914" s="122">
        <f ca="1">'[1]Programação trançadeiras'!J124</f>
        <v>0</v>
      </c>
      <c r="T914" s="124">
        <f t="shared" ca="1" si="18"/>
        <v>46244</v>
      </c>
      <c r="U914" s="125">
        <f t="shared" ca="1" si="19"/>
        <v>46244</v>
      </c>
      <c r="V914" s="7"/>
      <c r="W914" s="7"/>
      <c r="X914" s="7" t="str">
        <f>'[1]Programação trançadeiras'!C303</f>
        <v xml:space="preserve"> </v>
      </c>
      <c r="Y914" s="7"/>
      <c r="Z914" s="7"/>
    </row>
    <row r="915" spans="3:30" hidden="1" x14ac:dyDescent="0.25">
      <c r="C915" s="1"/>
      <c r="D915" s="1"/>
      <c r="E915" s="2"/>
      <c r="F915" s="2"/>
      <c r="G915" s="119">
        <f t="shared" ca="1" si="20"/>
        <v>0</v>
      </c>
      <c r="H915" s="120" t="str">
        <f ca="1">'[1]Programação trançadeiras'!I125</f>
        <v/>
      </c>
      <c r="I915" s="120" t="str">
        <f ca="1">'[1]Programação trançadeiras'!L125</f>
        <v/>
      </c>
      <c r="J915" s="120" t="e">
        <f ca="1">'[1]Programação trançadeiras'!Q125</f>
        <v>#VALUE!</v>
      </c>
      <c r="K915" s="126"/>
      <c r="L915" s="120" t="str">
        <f ca="1">'[1]Programação trançadeiras'!M125</f>
        <v/>
      </c>
      <c r="M915" s="120" t="e">
        <f ca="1">'[1]Programação trançadeiras'!R125</f>
        <v>#VALUE!</v>
      </c>
      <c r="N915" s="122" t="str">
        <f ca="1">'[1]Programação trançadeiras'!N125</f>
        <v/>
      </c>
      <c r="O915" s="120" t="e">
        <f ca="1">'[1]Programação trançadeiras'!S125</f>
        <v>#VALUE!</v>
      </c>
      <c r="P915" s="120" t="str">
        <f ca="1">'[1]Programação trançadeiras'!O125</f>
        <v/>
      </c>
      <c r="Q915" s="120" t="e">
        <f ca="1">'[1]Programação trançadeiras'!T125</f>
        <v>#VALUE!</v>
      </c>
      <c r="R915" s="123" t="str">
        <f t="shared" ca="1" si="17"/>
        <v xml:space="preserve">  0             </v>
      </c>
      <c r="S915" s="122">
        <f ca="1">'[1]Programação trançadeiras'!J125</f>
        <v>0</v>
      </c>
      <c r="T915" s="124">
        <f t="shared" ca="1" si="18"/>
        <v>46244</v>
      </c>
      <c r="U915" s="125">
        <f t="shared" ca="1" si="19"/>
        <v>46244</v>
      </c>
      <c r="V915" s="7"/>
      <c r="W915" s="7"/>
      <c r="X915" s="7" t="str">
        <f>'[1]Programação trançadeiras'!C304</f>
        <v xml:space="preserve"> </v>
      </c>
      <c r="Y915" s="7"/>
      <c r="Z915" s="7"/>
    </row>
    <row r="916" spans="3:30" hidden="1" x14ac:dyDescent="0.25">
      <c r="C916" s="1"/>
      <c r="D916" s="1"/>
      <c r="E916" s="2"/>
      <c r="F916" s="2"/>
      <c r="G916" s="119">
        <f t="shared" ca="1" si="20"/>
        <v>0</v>
      </c>
      <c r="H916" s="120" t="str">
        <f ca="1">'[1]Programação trançadeiras'!I126</f>
        <v/>
      </c>
      <c r="I916" s="120" t="str">
        <f ca="1">'[1]Programação trançadeiras'!L126</f>
        <v/>
      </c>
      <c r="J916" s="120" t="e">
        <f ca="1">'[1]Programação trançadeiras'!Q126</f>
        <v>#VALUE!</v>
      </c>
      <c r="K916" s="126"/>
      <c r="L916" s="120" t="str">
        <f ca="1">'[1]Programação trançadeiras'!M126</f>
        <v/>
      </c>
      <c r="M916" s="120" t="e">
        <f ca="1">'[1]Programação trançadeiras'!R126</f>
        <v>#VALUE!</v>
      </c>
      <c r="N916" s="122" t="str">
        <f ca="1">'[1]Programação trançadeiras'!N126</f>
        <v/>
      </c>
      <c r="O916" s="120" t="e">
        <f ca="1">'[1]Programação trançadeiras'!S126</f>
        <v>#VALUE!</v>
      </c>
      <c r="P916" s="120" t="str">
        <f ca="1">'[1]Programação trançadeiras'!O126</f>
        <v/>
      </c>
      <c r="Q916" s="120" t="e">
        <f ca="1">'[1]Programação trançadeiras'!T126</f>
        <v>#VALUE!</v>
      </c>
      <c r="R916" s="123" t="str">
        <f t="shared" ca="1" si="17"/>
        <v xml:space="preserve">  0             </v>
      </c>
      <c r="S916" s="122">
        <f ca="1">'[1]Programação trançadeiras'!J126</f>
        <v>0</v>
      </c>
      <c r="T916" s="124">
        <f t="shared" ca="1" si="18"/>
        <v>46244</v>
      </c>
      <c r="U916" s="125">
        <f t="shared" ca="1" si="19"/>
        <v>46244</v>
      </c>
      <c r="V916" s="7"/>
      <c r="W916" s="7"/>
      <c r="X916" s="7" t="str">
        <f>'[1]Programação trançadeiras'!C305</f>
        <v xml:space="preserve"> </v>
      </c>
      <c r="Y916" s="7"/>
      <c r="Z916" s="7"/>
    </row>
    <row r="917" spans="3:30" hidden="1" x14ac:dyDescent="0.25">
      <c r="C917" s="1"/>
      <c r="D917" s="1"/>
      <c r="E917" s="2"/>
      <c r="F917" s="2"/>
      <c r="G917" s="119">
        <f t="shared" ca="1" si="20"/>
        <v>0</v>
      </c>
      <c r="H917" s="120" t="str">
        <f ca="1">'[1]Programação trançadeiras'!I127</f>
        <v/>
      </c>
      <c r="I917" s="120" t="str">
        <f ca="1">'[1]Programação trançadeiras'!L127</f>
        <v/>
      </c>
      <c r="J917" s="120" t="e">
        <f ca="1">'[1]Programação trançadeiras'!Q127</f>
        <v>#VALUE!</v>
      </c>
      <c r="K917" s="126"/>
      <c r="L917" s="120" t="str">
        <f ca="1">'[1]Programação trançadeiras'!M127</f>
        <v/>
      </c>
      <c r="M917" s="120" t="e">
        <f ca="1">'[1]Programação trançadeiras'!R127</f>
        <v>#VALUE!</v>
      </c>
      <c r="N917" s="122" t="str">
        <f ca="1">'[1]Programação trançadeiras'!N127</f>
        <v/>
      </c>
      <c r="O917" s="120" t="e">
        <f ca="1">'[1]Programação trançadeiras'!S127</f>
        <v>#VALUE!</v>
      </c>
      <c r="P917" s="120" t="str">
        <f ca="1">'[1]Programação trançadeiras'!O127</f>
        <v/>
      </c>
      <c r="Q917" s="120" t="e">
        <f ca="1">'[1]Programação trançadeiras'!T127</f>
        <v>#VALUE!</v>
      </c>
      <c r="R917" s="123" t="str">
        <f t="shared" ca="1" si="17"/>
        <v xml:space="preserve">  0             </v>
      </c>
      <c r="S917" s="122">
        <f ca="1">'[1]Programação trançadeiras'!J127</f>
        <v>0</v>
      </c>
      <c r="T917" s="124">
        <f t="shared" ca="1" si="18"/>
        <v>46244</v>
      </c>
      <c r="U917" s="125">
        <f t="shared" ca="1" si="19"/>
        <v>46244</v>
      </c>
      <c r="V917" s="7"/>
      <c r="W917" s="7"/>
      <c r="X917" s="7" t="str">
        <f>'[1]Programação trançadeiras'!C306</f>
        <v xml:space="preserve"> </v>
      </c>
      <c r="Y917" s="7"/>
      <c r="Z917" s="7"/>
    </row>
    <row r="918" spans="3:30" hidden="1" x14ac:dyDescent="0.25">
      <c r="C918" s="1"/>
      <c r="D918" s="1"/>
      <c r="E918" s="2"/>
      <c r="F918" s="2"/>
      <c r="G918" s="119">
        <f t="shared" ca="1" si="20"/>
        <v>0</v>
      </c>
      <c r="H918" s="120" t="str">
        <f ca="1">'[1]Programação trançadeiras'!I128</f>
        <v/>
      </c>
      <c r="I918" s="120" t="str">
        <f ca="1">'[1]Programação trançadeiras'!L128</f>
        <v/>
      </c>
      <c r="J918" s="120" t="e">
        <f ca="1">'[1]Programação trançadeiras'!Q128</f>
        <v>#VALUE!</v>
      </c>
      <c r="K918" s="126"/>
      <c r="L918" s="120" t="str">
        <f ca="1">'[1]Programação trançadeiras'!M128</f>
        <v/>
      </c>
      <c r="M918" s="120" t="e">
        <f ca="1">'[1]Programação trançadeiras'!R128</f>
        <v>#VALUE!</v>
      </c>
      <c r="N918" s="122" t="str">
        <f ca="1">'[1]Programação trançadeiras'!N128</f>
        <v/>
      </c>
      <c r="O918" s="120" t="e">
        <f ca="1">'[1]Programação trançadeiras'!S128</f>
        <v>#VALUE!</v>
      </c>
      <c r="P918" s="120" t="str">
        <f ca="1">'[1]Programação trançadeiras'!O128</f>
        <v/>
      </c>
      <c r="Q918" s="120" t="e">
        <f ca="1">'[1]Programação trançadeiras'!T128</f>
        <v>#VALUE!</v>
      </c>
      <c r="R918" s="123" t="str">
        <f t="shared" ca="1" si="17"/>
        <v xml:space="preserve">  0             </v>
      </c>
      <c r="S918" s="122">
        <f ca="1">'[1]Programação trançadeiras'!J128</f>
        <v>0</v>
      </c>
      <c r="T918" s="124">
        <f t="shared" ca="1" si="18"/>
        <v>46244</v>
      </c>
      <c r="U918" s="125">
        <f t="shared" ca="1" si="19"/>
        <v>46244</v>
      </c>
      <c r="V918" s="7"/>
      <c r="W918" s="7"/>
      <c r="X918" s="7" t="str">
        <f>'[1]Programação trançadeiras'!C307</f>
        <v xml:space="preserve"> </v>
      </c>
      <c r="Y918" s="7"/>
      <c r="Z918" s="7"/>
    </row>
    <row r="919" spans="3:30" hidden="1" x14ac:dyDescent="0.25">
      <c r="C919" s="1"/>
      <c r="D919" s="1"/>
      <c r="E919" s="2"/>
      <c r="F919" s="118" t="s">
        <v>3</v>
      </c>
      <c r="G919" s="119">
        <f t="shared" ca="1" si="20"/>
        <v>0</v>
      </c>
      <c r="H919" s="120" t="str">
        <f ca="1">'[1]Programação trançadeiras'!I129</f>
        <v/>
      </c>
      <c r="I919" s="120" t="str">
        <f ca="1">'[1]Programação trançadeiras'!L129</f>
        <v/>
      </c>
      <c r="J919" s="120" t="e">
        <f ca="1">'[1]Programação trançadeiras'!Q129</f>
        <v>#VALUE!</v>
      </c>
      <c r="K919" s="121"/>
      <c r="L919" s="120" t="str">
        <f ca="1">'[1]Programação trançadeiras'!M129</f>
        <v/>
      </c>
      <c r="M919" s="120" t="e">
        <f ca="1">'[1]Programação trançadeiras'!R129</f>
        <v>#VALUE!</v>
      </c>
      <c r="N919" s="122" t="str">
        <f ca="1">'[1]Programação trançadeiras'!N129</f>
        <v/>
      </c>
      <c r="O919" s="120" t="e">
        <f ca="1">'[1]Programação trançadeiras'!S129</f>
        <v>#VALUE!</v>
      </c>
      <c r="P919" s="120" t="str">
        <f ca="1">'[1]Programação trançadeiras'!O129</f>
        <v/>
      </c>
      <c r="Q919" s="120" t="e">
        <f ca="1">'[1]Programação trançadeiras'!T129</f>
        <v>#VALUE!</v>
      </c>
      <c r="R919" s="123" t="str">
        <f t="shared" ca="1" si="17"/>
        <v xml:space="preserve">  0             </v>
      </c>
      <c r="S919" s="122">
        <f ca="1">'[1]Programação trançadeiras'!J129</f>
        <v>0</v>
      </c>
      <c r="T919" s="124">
        <f t="shared" ca="1" si="18"/>
        <v>46244</v>
      </c>
      <c r="U919" s="125">
        <f t="shared" ca="1" si="19"/>
        <v>46244</v>
      </c>
      <c r="V919" s="7"/>
      <c r="W919" s="7"/>
      <c r="X919" s="7" t="str">
        <f>'[1]Programação trançadeiras'!C308</f>
        <v xml:space="preserve"> </v>
      </c>
      <c r="Y919" s="7"/>
      <c r="Z919" s="7"/>
      <c r="AA919" s="7"/>
      <c r="AB919" s="7"/>
      <c r="AC919" s="7"/>
      <c r="AD919" s="7"/>
    </row>
    <row r="920" spans="3:30" hidden="1" x14ac:dyDescent="0.25">
      <c r="C920" s="1"/>
      <c r="D920" s="1"/>
      <c r="E920" s="2"/>
      <c r="F920" s="118" t="s">
        <v>3</v>
      </c>
      <c r="G920" s="119">
        <f t="shared" ca="1" si="20"/>
        <v>0</v>
      </c>
      <c r="H920" s="120" t="str">
        <f ca="1">'[1]Programação trançadeiras'!I130</f>
        <v/>
      </c>
      <c r="I920" s="120" t="str">
        <f ca="1">'[1]Programação trançadeiras'!L130</f>
        <v/>
      </c>
      <c r="J920" s="120" t="e">
        <f ca="1">'[1]Programação trançadeiras'!Q130</f>
        <v>#VALUE!</v>
      </c>
      <c r="K920" s="121"/>
      <c r="L920" s="120" t="str">
        <f ca="1">'[1]Programação trançadeiras'!M130</f>
        <v/>
      </c>
      <c r="M920" s="120" t="e">
        <f ca="1">'[1]Programação trançadeiras'!R130</f>
        <v>#VALUE!</v>
      </c>
      <c r="N920" s="122" t="str">
        <f ca="1">'[1]Programação trançadeiras'!N130</f>
        <v/>
      </c>
      <c r="O920" s="120" t="e">
        <f ca="1">'[1]Programação trançadeiras'!S130</f>
        <v>#VALUE!</v>
      </c>
      <c r="P920" s="120" t="str">
        <f ca="1">'[1]Programação trançadeiras'!O130</f>
        <v/>
      </c>
      <c r="Q920" s="120" t="e">
        <f ca="1">'[1]Programação trançadeiras'!T130</f>
        <v>#VALUE!</v>
      </c>
      <c r="R920" s="123" t="str">
        <f t="shared" ca="1" si="17"/>
        <v xml:space="preserve">  0             </v>
      </c>
      <c r="S920" s="122">
        <f ca="1">'[1]Programação trançadeiras'!J130</f>
        <v>0</v>
      </c>
      <c r="T920" s="124">
        <f t="shared" ca="1" si="18"/>
        <v>46244</v>
      </c>
      <c r="U920" s="125">
        <f t="shared" ca="1" si="19"/>
        <v>46244</v>
      </c>
      <c r="V920" s="7"/>
      <c r="W920" s="7"/>
      <c r="X920" s="7" t="str">
        <f>'[1]Programação trançadeiras'!C309</f>
        <v xml:space="preserve"> </v>
      </c>
      <c r="Y920" s="7"/>
      <c r="Z920" s="7"/>
      <c r="AA920" s="7"/>
      <c r="AB920" s="7"/>
      <c r="AC920" s="7"/>
      <c r="AD920" s="7"/>
    </row>
    <row r="921" spans="3:30" hidden="1" x14ac:dyDescent="0.25">
      <c r="C921" s="1"/>
      <c r="D921" s="1"/>
      <c r="E921" s="2"/>
      <c r="G921" s="119">
        <f t="shared" ca="1" si="20"/>
        <v>0</v>
      </c>
      <c r="H921" s="120" t="str">
        <f ca="1">'[1]Programação trançadeiras'!I131</f>
        <v/>
      </c>
      <c r="I921" s="120" t="str">
        <f ca="1">'[1]Programação trançadeiras'!L131</f>
        <v/>
      </c>
      <c r="J921" s="120" t="e">
        <f ca="1">'[1]Programação trançadeiras'!Q131</f>
        <v>#VALUE!</v>
      </c>
      <c r="K921" s="126"/>
      <c r="L921" s="120" t="str">
        <f ca="1">'[1]Programação trançadeiras'!M131</f>
        <v/>
      </c>
      <c r="M921" s="120" t="e">
        <f ca="1">'[1]Programação trançadeiras'!R131</f>
        <v>#VALUE!</v>
      </c>
      <c r="N921" s="122" t="str">
        <f ca="1">'[1]Programação trançadeiras'!N131</f>
        <v/>
      </c>
      <c r="O921" s="120" t="e">
        <f ca="1">'[1]Programação trançadeiras'!S131</f>
        <v>#VALUE!</v>
      </c>
      <c r="P921" s="120" t="str">
        <f ca="1">'[1]Programação trançadeiras'!O131</f>
        <v/>
      </c>
      <c r="Q921" s="120" t="e">
        <f ca="1">'[1]Programação trançadeiras'!T131</f>
        <v>#VALUE!</v>
      </c>
      <c r="R921" s="123" t="str">
        <f ca="1">CONCATENATE($G$3," ",$G$4," ",$G$5," ",$G$6," ",$G$7," ",$G$8," ",$G$9," ",$G$10," ",$G$11," ",$G$12," ",$G$13," ",$G$14," ",$G$15," ",$G$16," ",$H$4)</f>
        <v xml:space="preserve">  0             </v>
      </c>
      <c r="S921" s="122">
        <f ca="1">'[1]Programação trançadeiras'!J131</f>
        <v>0</v>
      </c>
      <c r="T921" s="124">
        <f ca="1">$O$3</f>
        <v>46244</v>
      </c>
      <c r="U921" s="125">
        <f ca="1">$K$9</f>
        <v>46244</v>
      </c>
      <c r="V921" s="7"/>
      <c r="W921" s="7"/>
      <c r="X921" s="7" t="str">
        <f>'[1]Programação trançadeiras'!C310</f>
        <v xml:space="preserve"> </v>
      </c>
      <c r="Y921" s="7"/>
      <c r="Z921" s="7"/>
      <c r="AA921" s="7"/>
      <c r="AB921" s="7"/>
      <c r="AC921" s="7"/>
      <c r="AD921" s="7"/>
    </row>
    <row r="922" spans="3:30" hidden="1" x14ac:dyDescent="0.25">
      <c r="C922" s="1"/>
      <c r="D922" s="1"/>
      <c r="E922" s="2"/>
      <c r="F922" s="118" t="s">
        <v>3</v>
      </c>
      <c r="G922" s="119">
        <f ca="1">IFERROR(J922,0)</f>
        <v>0</v>
      </c>
      <c r="H922" s="120" t="str">
        <f ca="1">'[1]Programação trançadeiras'!I132</f>
        <v/>
      </c>
      <c r="I922" s="120" t="str">
        <f ca="1">'[1]Programação trançadeiras'!L132</f>
        <v/>
      </c>
      <c r="J922" s="120" t="e">
        <f ca="1">'[1]Programação trançadeiras'!Q132</f>
        <v>#VALUE!</v>
      </c>
      <c r="K922" s="121"/>
      <c r="L922" s="120" t="str">
        <f ca="1">'[1]Programação trançadeiras'!M132</f>
        <v/>
      </c>
      <c r="M922" s="120" t="e">
        <f ca="1">'[1]Programação trançadeiras'!R132</f>
        <v>#VALUE!</v>
      </c>
      <c r="N922" s="122" t="str">
        <f ca="1">'[1]Programação trançadeiras'!N132</f>
        <v/>
      </c>
      <c r="O922" s="120" t="e">
        <f ca="1">'[1]Programação trançadeiras'!S132</f>
        <v>#VALUE!</v>
      </c>
      <c r="P922" s="120" t="str">
        <f ca="1">'[1]Programação trançadeiras'!O132</f>
        <v/>
      </c>
      <c r="Q922" s="120" t="e">
        <f ca="1">'[1]Programação trançadeiras'!T132</f>
        <v>#VALUE!</v>
      </c>
      <c r="R922" s="123" t="str">
        <f ca="1">CONCATENATE($G$3," ",$G$4," ",$G$5," ",$G$6," ",$G$7," ",$G$8," ",$G$9," ",$G$10," ",$G$11," ",$G$12," ",$G$13," ",$G$14," ",$G$15," ",$G$16," ",$H$4)</f>
        <v xml:space="preserve">  0             </v>
      </c>
      <c r="S922" s="122">
        <f ca="1">'[1]Programação trançadeiras'!J132</f>
        <v>0</v>
      </c>
      <c r="T922" s="124">
        <f ca="1">$O$3</f>
        <v>46244</v>
      </c>
      <c r="U922" s="125">
        <f ca="1">$K$9</f>
        <v>46244</v>
      </c>
      <c r="V922" s="7"/>
      <c r="W922" s="7"/>
      <c r="X922" s="7" t="str">
        <f>'[1]Programação trançadeiras'!C311</f>
        <v xml:space="preserve"> </v>
      </c>
      <c r="Y922" s="7"/>
      <c r="Z922" s="7"/>
      <c r="AA922" s="7"/>
      <c r="AB922" s="7"/>
      <c r="AC922" s="7"/>
      <c r="AD922" s="7"/>
    </row>
    <row r="923" spans="3:30" hidden="1" x14ac:dyDescent="0.25">
      <c r="C923" s="1"/>
      <c r="D923" s="1"/>
      <c r="E923" s="2"/>
      <c r="F923" s="127"/>
      <c r="G923" s="119">
        <f ca="1">IFERROR(J923,0)</f>
        <v>0</v>
      </c>
      <c r="H923" s="120" t="str">
        <f ca="1">'[1]Programação trançadeiras'!I133</f>
        <v/>
      </c>
      <c r="I923" s="120" t="str">
        <f ca="1">'[1]Programação trançadeiras'!L133</f>
        <v/>
      </c>
      <c r="J923" s="120" t="e">
        <f ca="1">'[1]Programação trançadeiras'!Q133</f>
        <v>#VALUE!</v>
      </c>
      <c r="K923" s="126"/>
      <c r="L923" s="120" t="str">
        <f ca="1">'[1]Programação trançadeiras'!M133</f>
        <v/>
      </c>
      <c r="M923" s="120" t="e">
        <f ca="1">'[1]Programação trançadeiras'!R133</f>
        <v>#VALUE!</v>
      </c>
      <c r="N923" s="122" t="str">
        <f ca="1">'[1]Programação trançadeiras'!N133</f>
        <v/>
      </c>
      <c r="O923" s="120" t="e">
        <f ca="1">'[1]Programação trançadeiras'!S133</f>
        <v>#VALUE!</v>
      </c>
      <c r="P923" s="120" t="str">
        <f ca="1">'[1]Programação trançadeiras'!O133</f>
        <v/>
      </c>
      <c r="Q923" s="120" t="e">
        <f ca="1">'[1]Programação trançadeiras'!T133</f>
        <v>#VALUE!</v>
      </c>
      <c r="R923" s="123" t="str">
        <f ca="1">CONCATENATE($G$3," ",$G$4," ",$G$5," ",$G$6," ",$G$7," ",$G$8," ",$G$9," ",$G$10," ",$G$11," ",$G$12," ",$G$13," ",$G$14," ",$G$15," ",$G$16," ",$H$4)</f>
        <v xml:space="preserve">  0             </v>
      </c>
      <c r="S923" s="122">
        <f ca="1">'[1]Programação trançadeiras'!J133</f>
        <v>0</v>
      </c>
      <c r="T923" s="124">
        <f ca="1">$O$3</f>
        <v>46244</v>
      </c>
      <c r="U923" s="125">
        <f ca="1">$K$9</f>
        <v>46244</v>
      </c>
      <c r="V923" s="7"/>
      <c r="W923" s="7"/>
      <c r="X923" s="7" t="str">
        <f>'[1]Programação trançadeiras'!C312</f>
        <v xml:space="preserve"> </v>
      </c>
      <c r="Y923" s="7"/>
      <c r="Z923" s="7"/>
      <c r="AA923" s="7"/>
      <c r="AB923" s="7"/>
      <c r="AC923" s="7"/>
      <c r="AD923" s="7"/>
    </row>
    <row r="924" spans="3:30" ht="23.25" hidden="1" x14ac:dyDescent="0.25">
      <c r="F924"/>
      <c r="G924" s="119">
        <f ca="1">IFERROR(I924,0)</f>
        <v>0</v>
      </c>
      <c r="H924" s="133" t="str">
        <f t="array" aca="1" ref="H924:H1266" ca="1">IFERROR(INDEX($AA$1266:$AA$3402, SMALL(IF(MATCH(IF($AA$1266:$AA$3402="","",$AA$1266:$AA$3402), IF($AA$1266:$AA$3402="","",$AA$1266:$AA$3402),0)= ROW(INDIRECT("1:"&amp;ROWS($AA$1266:$AA$3402))), MATCH(IF($AA$1266:$AA$3402="","",$AA$1266:$AA$3402), IF($AA$1266:$AA$3402="","",$AA$1266:$AA$3402),0),""), ROW(INDIRECT("1:"&amp;ROWS($AA$1266:$AA$3402))))),"")</f>
        <v/>
      </c>
      <c r="I924" s="136">
        <f t="shared" ref="I924:I987" ca="1" si="21">SUMIFS($AB$1266:$AB$2901,$AA$1266:$AA$2901,H924)</f>
        <v>0</v>
      </c>
      <c r="J924" s="137"/>
      <c r="K924" s="121"/>
      <c r="L924" s="138" t="str">
        <f ca="1">IFERROR(INDEX($AA$1266:$AA$3402, SMALL(IF(MATCH(IF($AA$1266:$AA$3402="","",$AA$1266:$AA$3402), IF($AA$1266:$AA$3402="","",$AA$1266:$AA$3402),0)= ROW(INDIRECT("1:"&amp;ROWS($AA$1266:$AA$3402))), MATCH(IF($AA$1266:$AA$3402="","",$AA$1266:$AA$3402), IF($AA$1266:$AA$3402="","",$AA$1266:$AA$3402),0),""), ROW(INDIRECT("1:"&amp;ROWS($AA$1266:$AA$3402))))),"")</f>
        <v/>
      </c>
      <c r="M924" s="121"/>
      <c r="N924" s="121"/>
      <c r="O924" s="121"/>
      <c r="P924" s="121"/>
      <c r="Q924" s="121"/>
      <c r="R924" s="121"/>
      <c r="S924" s="121"/>
      <c r="T924" s="115"/>
      <c r="U924" s="115"/>
      <c r="X924" s="7" t="str">
        <f>'[1]Programação trançadeiras'!C211</f>
        <v xml:space="preserve"> </v>
      </c>
    </row>
    <row r="925" spans="3:30" ht="23.25" x14ac:dyDescent="0.25">
      <c r="F925" s="54"/>
      <c r="G925" s="119">
        <f t="shared" ref="G925:G988" ca="1" si="22">IFERROR(I925,0)</f>
        <v>0</v>
      </c>
      <c r="H925" s="134">
        <f ca="1"/>
        <v>0</v>
      </c>
      <c r="I925" s="139">
        <f ca="1">SUMIFS($AB$1266:$AB$2901,$AA$1266:$AA$2901,H925)</f>
        <v>0</v>
      </c>
      <c r="J925" s="140"/>
      <c r="K925" s="121"/>
      <c r="L925" s="121" t="s">
        <v>41</v>
      </c>
      <c r="M925" s="121"/>
      <c r="N925" s="121"/>
      <c r="O925" s="121"/>
      <c r="P925" s="121"/>
      <c r="Q925" s="121"/>
      <c r="R925" s="121"/>
      <c r="S925" s="121"/>
      <c r="T925" s="115"/>
      <c r="U925" s="115"/>
      <c r="X925" s="7" t="str">
        <f>'[1]Programação trançadeiras'!C212</f>
        <v xml:space="preserve"> </v>
      </c>
    </row>
    <row r="926" spans="3:30" ht="23.25" x14ac:dyDescent="0.25">
      <c r="F926" s="54"/>
      <c r="G926" s="119">
        <f t="shared" ca="1" si="22"/>
        <v>0</v>
      </c>
      <c r="H926" s="135" t="str">
        <f ca="1"/>
        <v/>
      </c>
      <c r="I926" s="136">
        <f t="shared" ca="1" si="21"/>
        <v>0</v>
      </c>
      <c r="J926" s="137"/>
      <c r="K926" s="121"/>
      <c r="L926" s="121"/>
      <c r="M926" s="121"/>
      <c r="N926" s="121"/>
      <c r="O926" s="121"/>
      <c r="P926" s="121"/>
      <c r="Q926" s="121"/>
      <c r="R926" s="121"/>
      <c r="S926" s="121"/>
      <c r="T926" s="115"/>
      <c r="U926" s="115"/>
      <c r="X926" s="7" t="str">
        <f>'[1]Programação trançadeiras'!C213</f>
        <v xml:space="preserve"> </v>
      </c>
    </row>
    <row r="927" spans="3:30" ht="23.25" x14ac:dyDescent="0.25">
      <c r="G927" s="119">
        <f t="shared" ca="1" si="22"/>
        <v>0</v>
      </c>
      <c r="H927" s="134" t="str">
        <f ca="1"/>
        <v/>
      </c>
      <c r="I927" s="139">
        <f t="shared" ca="1" si="21"/>
        <v>0</v>
      </c>
      <c r="J927" s="140"/>
      <c r="K927" s="121"/>
      <c r="L927" s="121"/>
      <c r="M927" s="121"/>
      <c r="N927" s="121"/>
      <c r="O927" s="121"/>
      <c r="P927" s="121"/>
      <c r="Q927" s="121"/>
      <c r="R927" s="121"/>
      <c r="S927" s="121"/>
      <c r="T927" s="115"/>
      <c r="U927" s="115"/>
      <c r="X927" s="7" t="str">
        <f>'[1]Programação trançadeiras'!C214</f>
        <v xml:space="preserve"> </v>
      </c>
    </row>
    <row r="928" spans="3:30" ht="23.25" x14ac:dyDescent="0.25">
      <c r="G928" s="119">
        <f t="shared" ca="1" si="22"/>
        <v>0</v>
      </c>
      <c r="H928" s="134" t="str">
        <f ca="1"/>
        <v/>
      </c>
      <c r="I928" s="139">
        <f t="shared" ca="1" si="21"/>
        <v>0</v>
      </c>
      <c r="J928" s="140"/>
      <c r="K928" s="121"/>
      <c r="L928" s="121"/>
      <c r="M928" s="121"/>
      <c r="N928" s="121"/>
      <c r="O928" s="121"/>
      <c r="P928" s="121"/>
      <c r="Q928" s="121"/>
      <c r="R928" s="121"/>
      <c r="S928" s="121"/>
      <c r="T928" s="115"/>
      <c r="U928" s="115"/>
      <c r="X928" s="7" t="str">
        <f>'[1]Programação trançadeiras'!C215</f>
        <v xml:space="preserve"> </v>
      </c>
    </row>
    <row r="929" spans="6:24" ht="23.25" x14ac:dyDescent="0.25">
      <c r="G929" s="119">
        <f t="shared" ca="1" si="22"/>
        <v>0</v>
      </c>
      <c r="H929" s="134" t="str">
        <f ca="1"/>
        <v/>
      </c>
      <c r="I929" s="139">
        <f t="shared" ca="1" si="21"/>
        <v>0</v>
      </c>
      <c r="J929" s="140"/>
      <c r="K929" s="121"/>
      <c r="L929" s="121"/>
      <c r="M929" s="121"/>
      <c r="N929" s="121"/>
      <c r="O929" s="121"/>
      <c r="P929" s="121"/>
      <c r="Q929" s="121"/>
      <c r="R929" s="121"/>
      <c r="S929" s="121"/>
      <c r="T929" s="115"/>
      <c r="U929" s="115"/>
      <c r="X929" s="7" t="str">
        <f>'[1]Programação trançadeiras'!C216</f>
        <v xml:space="preserve"> </v>
      </c>
    </row>
    <row r="930" spans="6:24" ht="23.25" x14ac:dyDescent="0.25">
      <c r="G930" s="119">
        <f t="shared" ca="1" si="22"/>
        <v>0</v>
      </c>
      <c r="H930" s="134" t="str">
        <f ca="1"/>
        <v/>
      </c>
      <c r="I930" s="139">
        <f t="shared" ca="1" si="21"/>
        <v>0</v>
      </c>
      <c r="J930" s="140"/>
      <c r="K930" s="121"/>
      <c r="L930" s="121"/>
      <c r="M930" s="121"/>
      <c r="N930" s="121"/>
      <c r="O930" s="121"/>
      <c r="P930" s="121"/>
      <c r="Q930" s="121"/>
      <c r="R930" s="121"/>
      <c r="S930" s="121"/>
      <c r="T930" s="115"/>
      <c r="U930" s="115"/>
      <c r="X930" s="7" t="str">
        <f>'[1]Programação trançadeiras'!C217</f>
        <v xml:space="preserve"> </v>
      </c>
    </row>
    <row r="931" spans="6:24" ht="23.25" hidden="1" x14ac:dyDescent="0.25">
      <c r="G931" s="119">
        <f t="shared" ca="1" si="22"/>
        <v>0</v>
      </c>
      <c r="H931" s="134" t="str">
        <f ca="1"/>
        <v/>
      </c>
      <c r="I931" s="139">
        <f t="shared" ca="1" si="21"/>
        <v>0</v>
      </c>
      <c r="J931" s="140"/>
      <c r="K931" s="121"/>
      <c r="L931" s="121"/>
      <c r="M931" s="121"/>
      <c r="N931" s="121"/>
      <c r="O931" s="121"/>
      <c r="P931" s="121"/>
      <c r="Q931" s="121"/>
      <c r="R931" s="121"/>
      <c r="S931" s="121"/>
      <c r="T931" s="115"/>
      <c r="U931" s="115"/>
      <c r="X931" s="7" t="str">
        <f>'[1]Programação trançadeiras'!C218</f>
        <v xml:space="preserve"> </v>
      </c>
    </row>
    <row r="932" spans="6:24" ht="23.25" hidden="1" x14ac:dyDescent="0.25">
      <c r="G932" s="119">
        <f t="shared" ca="1" si="22"/>
        <v>0</v>
      </c>
      <c r="H932" s="134" t="str">
        <f ca="1"/>
        <v/>
      </c>
      <c r="I932" s="139">
        <f t="shared" ca="1" si="21"/>
        <v>0</v>
      </c>
      <c r="J932" s="140"/>
      <c r="K932" s="121"/>
      <c r="L932" s="121"/>
      <c r="M932" s="121"/>
      <c r="N932" s="121"/>
      <c r="O932" s="121"/>
      <c r="P932" s="121"/>
      <c r="Q932" s="121"/>
      <c r="R932" s="121"/>
      <c r="S932" s="121"/>
      <c r="T932" s="115"/>
      <c r="U932" s="115"/>
      <c r="X932" s="7" t="str">
        <f>'[1]Programação trançadeiras'!C219</f>
        <v xml:space="preserve"> </v>
      </c>
    </row>
    <row r="933" spans="6:24" ht="23.25" hidden="1" x14ac:dyDescent="0.25">
      <c r="G933" s="119">
        <f t="shared" ca="1" si="22"/>
        <v>0</v>
      </c>
      <c r="H933" s="134" t="str">
        <f ca="1"/>
        <v/>
      </c>
      <c r="I933" s="139">
        <f t="shared" ca="1" si="21"/>
        <v>0</v>
      </c>
      <c r="J933" s="140"/>
      <c r="K933" s="121"/>
      <c r="L933" s="121"/>
      <c r="M933" s="121"/>
      <c r="N933" s="121"/>
      <c r="O933" s="121"/>
      <c r="P933" s="121"/>
      <c r="Q933" s="121"/>
      <c r="R933" s="121"/>
      <c r="S933" s="121"/>
      <c r="T933" s="115"/>
      <c r="U933" s="115"/>
      <c r="X933" s="7" t="str">
        <f>'[1]Programação trançadeiras'!C220</f>
        <v xml:space="preserve"> </v>
      </c>
    </row>
    <row r="934" spans="6:24" ht="23.25" hidden="1" x14ac:dyDescent="0.25">
      <c r="F934"/>
      <c r="G934" s="119">
        <f t="shared" ca="1" si="22"/>
        <v>0</v>
      </c>
      <c r="H934" s="134" t="str">
        <f ca="1"/>
        <v/>
      </c>
      <c r="I934" s="139">
        <f t="shared" ca="1" si="21"/>
        <v>0</v>
      </c>
      <c r="J934" s="140"/>
      <c r="K934" s="121"/>
      <c r="L934" s="121"/>
      <c r="M934" s="121"/>
      <c r="N934" s="121"/>
      <c r="O934" s="121"/>
      <c r="P934" s="121"/>
      <c r="Q934" s="121"/>
      <c r="R934" s="121"/>
      <c r="S934" s="121"/>
      <c r="T934" s="115"/>
      <c r="U934" s="115"/>
      <c r="X934" s="7" t="str">
        <f>'[1]Programação trançadeiras'!C221</f>
        <v xml:space="preserve"> </v>
      </c>
    </row>
    <row r="935" spans="6:24" ht="23.25" hidden="1" x14ac:dyDescent="0.25">
      <c r="F935"/>
      <c r="G935" s="119">
        <f t="shared" ca="1" si="22"/>
        <v>0</v>
      </c>
      <c r="H935" s="134" t="str">
        <f ca="1"/>
        <v/>
      </c>
      <c r="I935" s="139">
        <f t="shared" ca="1" si="21"/>
        <v>0</v>
      </c>
      <c r="J935" s="140"/>
      <c r="K935" s="121"/>
      <c r="L935" s="121"/>
      <c r="M935" s="121"/>
      <c r="N935" s="121"/>
      <c r="O935" s="121"/>
      <c r="P935" s="121"/>
      <c r="Q935" s="121"/>
      <c r="R935" s="121"/>
      <c r="S935" s="121"/>
      <c r="T935" s="115"/>
      <c r="U935" s="115"/>
      <c r="X935" s="7" t="str">
        <f>'[1]Programação trançadeiras'!C222</f>
        <v xml:space="preserve"> </v>
      </c>
    </row>
    <row r="936" spans="6:24" ht="23.25" hidden="1" x14ac:dyDescent="0.25">
      <c r="F936"/>
      <c r="G936" s="119">
        <f t="shared" ca="1" si="22"/>
        <v>0</v>
      </c>
      <c r="H936" s="134" t="str">
        <f ca="1"/>
        <v/>
      </c>
      <c r="I936" s="139">
        <f t="shared" ca="1" si="21"/>
        <v>0</v>
      </c>
      <c r="J936" s="140"/>
      <c r="K936" s="121"/>
      <c r="L936" s="121"/>
      <c r="M936" s="121"/>
      <c r="N936" s="121"/>
      <c r="O936" s="121"/>
      <c r="P936" s="121"/>
      <c r="Q936" s="121"/>
      <c r="R936" s="121"/>
      <c r="S936" s="121"/>
      <c r="T936" s="115"/>
      <c r="U936" s="115"/>
      <c r="X936" s="7" t="str">
        <f>'[1]Programação trançadeiras'!C223</f>
        <v xml:space="preserve"> </v>
      </c>
    </row>
    <row r="937" spans="6:24" ht="23.25" hidden="1" x14ac:dyDescent="0.25">
      <c r="F937"/>
      <c r="G937" s="119">
        <f t="shared" ca="1" si="22"/>
        <v>0</v>
      </c>
      <c r="H937" s="134" t="str">
        <f ca="1"/>
        <v/>
      </c>
      <c r="I937" s="139">
        <f t="shared" ca="1" si="21"/>
        <v>0</v>
      </c>
      <c r="J937" s="140"/>
      <c r="K937" s="121"/>
      <c r="L937" s="121"/>
      <c r="M937" s="121"/>
      <c r="N937" s="121"/>
      <c r="O937" s="121"/>
      <c r="P937" s="121"/>
      <c r="Q937" s="121"/>
      <c r="R937" s="121"/>
      <c r="S937" s="121"/>
      <c r="T937" s="115"/>
      <c r="U937" s="115"/>
      <c r="X937" s="7" t="str">
        <f>'[1]Programação trançadeiras'!C224</f>
        <v xml:space="preserve"> </v>
      </c>
    </row>
    <row r="938" spans="6:24" ht="23.25" hidden="1" x14ac:dyDescent="0.25">
      <c r="F938"/>
      <c r="G938" s="119">
        <f t="shared" ca="1" si="22"/>
        <v>0</v>
      </c>
      <c r="H938" s="134" t="str">
        <f ca="1"/>
        <v/>
      </c>
      <c r="I938" s="139">
        <f t="shared" ca="1" si="21"/>
        <v>0</v>
      </c>
      <c r="J938" s="140"/>
      <c r="K938" s="121"/>
      <c r="L938" s="121"/>
      <c r="M938" s="121"/>
      <c r="N938" s="121"/>
      <c r="O938" s="121"/>
      <c r="P938" s="121"/>
      <c r="Q938" s="121"/>
      <c r="R938" s="121"/>
      <c r="S938" s="121"/>
      <c r="T938" s="115"/>
      <c r="U938" s="115"/>
      <c r="X938" s="7" t="str">
        <f>'[1]Programação trançadeiras'!C225</f>
        <v xml:space="preserve"> </v>
      </c>
    </row>
    <row r="939" spans="6:24" ht="23.25" hidden="1" x14ac:dyDescent="0.25">
      <c r="F939"/>
      <c r="G939" s="119">
        <f t="shared" ca="1" si="22"/>
        <v>0</v>
      </c>
      <c r="H939" s="134" t="str">
        <f ca="1"/>
        <v/>
      </c>
      <c r="I939" s="139">
        <f t="shared" ca="1" si="21"/>
        <v>0</v>
      </c>
      <c r="J939" s="140"/>
      <c r="K939" s="121"/>
      <c r="L939" s="121"/>
      <c r="M939" s="121"/>
      <c r="N939" s="121"/>
      <c r="O939" s="121"/>
      <c r="P939" s="121"/>
      <c r="Q939" s="121"/>
      <c r="R939" s="121"/>
      <c r="S939" s="121"/>
      <c r="T939" s="115"/>
      <c r="U939" s="115"/>
      <c r="X939" s="7" t="str">
        <f>'[1]Programação trançadeiras'!C226</f>
        <v xml:space="preserve"> </v>
      </c>
    </row>
    <row r="940" spans="6:24" ht="23.25" hidden="1" x14ac:dyDescent="0.25">
      <c r="F940"/>
      <c r="G940" s="119">
        <f t="shared" ca="1" si="22"/>
        <v>0</v>
      </c>
      <c r="H940" s="134" t="str">
        <f ca="1"/>
        <v/>
      </c>
      <c r="I940" s="139">
        <f t="shared" ca="1" si="21"/>
        <v>0</v>
      </c>
      <c r="J940" s="140"/>
      <c r="K940" s="121"/>
      <c r="L940" s="121"/>
      <c r="M940" s="121"/>
      <c r="N940" s="121"/>
      <c r="O940" s="121"/>
      <c r="P940" s="121"/>
      <c r="Q940" s="121"/>
      <c r="R940" s="121"/>
      <c r="S940" s="121"/>
      <c r="T940" s="115"/>
      <c r="U940" s="115"/>
      <c r="X940" s="7" t="str">
        <f>'[1]Programação trançadeiras'!C227</f>
        <v xml:space="preserve"> </v>
      </c>
    </row>
    <row r="941" spans="6:24" ht="23.25" hidden="1" x14ac:dyDescent="0.25">
      <c r="F941"/>
      <c r="G941" s="119">
        <f t="shared" ca="1" si="22"/>
        <v>0</v>
      </c>
      <c r="H941" s="134" t="str">
        <f ca="1"/>
        <v/>
      </c>
      <c r="I941" s="139">
        <f t="shared" ca="1" si="21"/>
        <v>0</v>
      </c>
      <c r="J941" s="140"/>
      <c r="K941" s="121"/>
      <c r="L941" s="121"/>
      <c r="M941" s="121"/>
      <c r="N941" s="121"/>
      <c r="O941" s="121"/>
      <c r="P941" s="121"/>
      <c r="Q941" s="121"/>
      <c r="R941" s="121"/>
      <c r="S941" s="121"/>
      <c r="T941" s="115"/>
      <c r="U941" s="115"/>
      <c r="X941" s="7" t="str">
        <f>'[1]Programação trançadeiras'!C228</f>
        <v xml:space="preserve"> </v>
      </c>
    </row>
    <row r="942" spans="6:24" ht="23.25" hidden="1" x14ac:dyDescent="0.25">
      <c r="F942"/>
      <c r="G942" s="119">
        <f t="shared" ca="1" si="22"/>
        <v>0</v>
      </c>
      <c r="H942" s="134" t="str">
        <f ca="1"/>
        <v/>
      </c>
      <c r="I942" s="139">
        <f t="shared" ca="1" si="21"/>
        <v>0</v>
      </c>
      <c r="J942" s="140"/>
      <c r="K942" s="121"/>
      <c r="L942" s="121"/>
      <c r="M942" s="121"/>
      <c r="N942" s="121"/>
      <c r="O942" s="121"/>
      <c r="P942" s="121"/>
      <c r="Q942" s="121"/>
      <c r="R942" s="121"/>
      <c r="S942" s="121"/>
      <c r="T942" s="115"/>
      <c r="U942" s="115"/>
      <c r="X942" s="7" t="str">
        <f>'[1]Programação trançadeiras'!C229</f>
        <v xml:space="preserve"> </v>
      </c>
    </row>
    <row r="943" spans="6:24" ht="23.25" hidden="1" x14ac:dyDescent="0.25">
      <c r="F943"/>
      <c r="G943" s="119">
        <f t="shared" ca="1" si="22"/>
        <v>0</v>
      </c>
      <c r="H943" s="134" t="str">
        <f ca="1"/>
        <v/>
      </c>
      <c r="I943" s="139">
        <f t="shared" ca="1" si="21"/>
        <v>0</v>
      </c>
      <c r="J943" s="140"/>
      <c r="K943" s="121"/>
      <c r="L943" s="121"/>
      <c r="M943" s="121"/>
      <c r="N943" s="121"/>
      <c r="O943" s="121"/>
      <c r="P943" s="121"/>
      <c r="Q943" s="121"/>
      <c r="R943" s="121"/>
      <c r="S943" s="121"/>
      <c r="T943" s="115"/>
      <c r="U943" s="115"/>
      <c r="X943" s="7" t="str">
        <f>'[1]Programação trançadeiras'!C230</f>
        <v xml:space="preserve"> </v>
      </c>
    </row>
    <row r="944" spans="6:24" ht="23.25" hidden="1" x14ac:dyDescent="0.25">
      <c r="F944"/>
      <c r="G944" s="119">
        <f t="shared" ca="1" si="22"/>
        <v>0</v>
      </c>
      <c r="H944" s="134" t="str">
        <f ca="1"/>
        <v/>
      </c>
      <c r="I944" s="139">
        <f t="shared" ca="1" si="21"/>
        <v>0</v>
      </c>
      <c r="J944" s="140"/>
      <c r="K944" s="121"/>
      <c r="L944" s="121"/>
      <c r="M944" s="121"/>
      <c r="N944" s="121"/>
      <c r="O944" s="121"/>
      <c r="P944" s="121"/>
      <c r="Q944" s="121"/>
      <c r="R944" s="121"/>
      <c r="S944" s="121"/>
      <c r="T944" s="115"/>
      <c r="U944" s="115"/>
      <c r="X944" s="7" t="str">
        <f>'[1]Programação trançadeiras'!C231</f>
        <v xml:space="preserve"> </v>
      </c>
    </row>
    <row r="945" spans="5:24" ht="23.25" hidden="1" x14ac:dyDescent="0.25">
      <c r="F945"/>
      <c r="G945" s="119">
        <f t="shared" ca="1" si="22"/>
        <v>0</v>
      </c>
      <c r="H945" s="134" t="str">
        <f ca="1"/>
        <v/>
      </c>
      <c r="I945" s="139">
        <f t="shared" ca="1" si="21"/>
        <v>0</v>
      </c>
      <c r="J945" s="140"/>
      <c r="K945" s="121"/>
      <c r="L945" s="121"/>
      <c r="M945" s="121"/>
      <c r="N945" s="121"/>
      <c r="O945" s="121"/>
      <c r="P945" s="121"/>
      <c r="Q945" s="121"/>
      <c r="R945" s="121"/>
      <c r="S945" s="121"/>
      <c r="T945" s="115"/>
      <c r="U945" s="115"/>
      <c r="X945" s="7" t="str">
        <f>'[1]Programação trançadeiras'!C232</f>
        <v xml:space="preserve"> </v>
      </c>
    </row>
    <row r="946" spans="5:24" ht="23.25" hidden="1" x14ac:dyDescent="0.25">
      <c r="F946"/>
      <c r="G946" s="119">
        <f t="shared" ca="1" si="22"/>
        <v>0</v>
      </c>
      <c r="H946" s="134" t="str">
        <f ca="1"/>
        <v/>
      </c>
      <c r="I946" s="139">
        <f t="shared" ca="1" si="21"/>
        <v>0</v>
      </c>
      <c r="J946" s="140"/>
      <c r="K946" s="121"/>
      <c r="L946" s="121"/>
      <c r="M946" s="121"/>
      <c r="N946" s="121"/>
      <c r="O946" s="121"/>
      <c r="P946" s="121"/>
      <c r="Q946" s="121"/>
      <c r="R946" s="121"/>
      <c r="S946" s="121"/>
      <c r="T946" s="115"/>
      <c r="U946" s="115"/>
      <c r="X946" s="7" t="str">
        <f>'[1]Programação trançadeiras'!C233</f>
        <v xml:space="preserve"> </v>
      </c>
    </row>
    <row r="947" spans="5:24" ht="23.25" hidden="1" x14ac:dyDescent="0.25">
      <c r="F947"/>
      <c r="G947" s="119">
        <f t="shared" ca="1" si="22"/>
        <v>0</v>
      </c>
      <c r="H947" s="134" t="str">
        <f ca="1"/>
        <v/>
      </c>
      <c r="I947" s="139">
        <f t="shared" ca="1" si="21"/>
        <v>0</v>
      </c>
      <c r="J947" s="140"/>
      <c r="K947" s="121"/>
      <c r="L947" s="121"/>
      <c r="M947" s="121"/>
      <c r="N947" s="121"/>
      <c r="O947" s="121"/>
      <c r="P947" s="121"/>
      <c r="Q947" s="121"/>
      <c r="R947" s="121"/>
      <c r="S947" s="121"/>
      <c r="T947" s="115"/>
      <c r="U947" s="115"/>
      <c r="X947" s="7" t="str">
        <f>'[1]Programação trançadeiras'!C234</f>
        <v xml:space="preserve"> </v>
      </c>
    </row>
    <row r="948" spans="5:24" ht="23.25" hidden="1" x14ac:dyDescent="0.25">
      <c r="F948"/>
      <c r="G948" s="119">
        <f t="shared" ca="1" si="22"/>
        <v>0</v>
      </c>
      <c r="H948" s="134" t="str">
        <f ca="1"/>
        <v/>
      </c>
      <c r="I948" s="139">
        <f t="shared" ca="1" si="21"/>
        <v>0</v>
      </c>
      <c r="J948" s="140"/>
      <c r="K948" s="121"/>
      <c r="L948" s="121"/>
      <c r="M948" s="121"/>
      <c r="N948" s="121"/>
      <c r="O948" s="121"/>
      <c r="P948" s="121"/>
      <c r="Q948" s="121"/>
      <c r="R948" s="121"/>
      <c r="S948" s="121"/>
      <c r="T948" s="115"/>
      <c r="U948" s="115"/>
      <c r="X948" s="7" t="str">
        <f>'[1]Programação trançadeiras'!C235</f>
        <v xml:space="preserve"> </v>
      </c>
    </row>
    <row r="949" spans="5:24" ht="23.25" hidden="1" x14ac:dyDescent="0.25">
      <c r="F949"/>
      <c r="G949" s="119">
        <f t="shared" ca="1" si="22"/>
        <v>0</v>
      </c>
      <c r="H949" s="134" t="str">
        <f ca="1"/>
        <v/>
      </c>
      <c r="I949" s="139">
        <f t="shared" ca="1" si="21"/>
        <v>0</v>
      </c>
      <c r="J949" s="140"/>
      <c r="K949" s="121"/>
      <c r="L949" s="121"/>
      <c r="M949" s="121"/>
      <c r="N949" s="121"/>
      <c r="O949" s="121"/>
      <c r="P949" s="121"/>
      <c r="Q949" s="121"/>
      <c r="R949" s="121"/>
      <c r="S949" s="121"/>
      <c r="T949" s="115"/>
      <c r="U949" s="115"/>
      <c r="X949" s="7" t="str">
        <f>'[1]Programação trançadeiras'!C236</f>
        <v xml:space="preserve"> </v>
      </c>
    </row>
    <row r="950" spans="5:24" ht="23.25" hidden="1" x14ac:dyDescent="0.25">
      <c r="F950"/>
      <c r="G950" s="119">
        <f t="shared" ca="1" si="22"/>
        <v>0</v>
      </c>
      <c r="H950" s="134" t="str">
        <f ca="1"/>
        <v/>
      </c>
      <c r="I950" s="139">
        <f t="shared" ca="1" si="21"/>
        <v>0</v>
      </c>
      <c r="J950" s="140"/>
      <c r="K950" s="121"/>
      <c r="L950" s="121"/>
      <c r="M950" s="121"/>
      <c r="N950" s="121"/>
      <c r="O950" s="121"/>
      <c r="P950" s="121"/>
      <c r="Q950" s="121"/>
      <c r="R950" s="121"/>
      <c r="S950" s="121"/>
      <c r="T950" s="115"/>
      <c r="U950" s="115"/>
      <c r="X950" s="7" t="str">
        <f>'[1]Programação trançadeiras'!C237</f>
        <v xml:space="preserve"> </v>
      </c>
    </row>
    <row r="951" spans="5:24" ht="23.25" hidden="1" x14ac:dyDescent="0.25">
      <c r="F951"/>
      <c r="G951" s="119">
        <f t="shared" ca="1" si="22"/>
        <v>0</v>
      </c>
      <c r="H951" s="134" t="str">
        <f ca="1"/>
        <v/>
      </c>
      <c r="I951" s="139">
        <f t="shared" ca="1" si="21"/>
        <v>0</v>
      </c>
      <c r="J951" s="140"/>
      <c r="K951" s="121"/>
      <c r="L951" s="121"/>
      <c r="M951" s="121"/>
      <c r="N951" s="121"/>
      <c r="O951" s="121"/>
      <c r="P951" s="121"/>
      <c r="Q951" s="121"/>
      <c r="R951" s="121"/>
      <c r="S951" s="121"/>
      <c r="T951" s="115"/>
      <c r="U951" s="115"/>
      <c r="X951" s="7" t="str">
        <f>'[1]Programação trançadeiras'!C238</f>
        <v xml:space="preserve"> </v>
      </c>
    </row>
    <row r="952" spans="5:24" ht="23.25" hidden="1" x14ac:dyDescent="0.25">
      <c r="F952"/>
      <c r="G952" s="119">
        <f t="shared" ca="1" si="22"/>
        <v>0</v>
      </c>
      <c r="H952" s="134" t="str">
        <f ca="1"/>
        <v/>
      </c>
      <c r="I952" s="139">
        <f t="shared" ca="1" si="21"/>
        <v>0</v>
      </c>
      <c r="J952" s="140"/>
      <c r="K952" s="121"/>
      <c r="L952" s="121"/>
      <c r="M952" s="121"/>
      <c r="N952" s="121"/>
      <c r="O952" s="121"/>
      <c r="P952" s="121"/>
      <c r="Q952" s="121"/>
      <c r="R952" s="121"/>
      <c r="S952" s="121"/>
      <c r="T952" s="115"/>
      <c r="U952" s="115"/>
      <c r="X952" s="7" t="str">
        <f>'[1]Programação trançadeiras'!C239</f>
        <v xml:space="preserve"> </v>
      </c>
    </row>
    <row r="953" spans="5:24" ht="23.25" hidden="1" x14ac:dyDescent="0.25">
      <c r="F953"/>
      <c r="G953" s="119">
        <f t="shared" ca="1" si="22"/>
        <v>0</v>
      </c>
      <c r="H953" s="134" t="str">
        <f ca="1"/>
        <v/>
      </c>
      <c r="I953" s="139">
        <f t="shared" ca="1" si="21"/>
        <v>0</v>
      </c>
      <c r="J953" s="140"/>
      <c r="K953" s="121"/>
      <c r="L953" s="121"/>
      <c r="M953" s="121"/>
      <c r="N953" s="121"/>
      <c r="O953" s="121"/>
      <c r="P953" s="121"/>
      <c r="Q953" s="121"/>
      <c r="R953" s="121"/>
      <c r="S953" s="121"/>
      <c r="T953" s="115"/>
      <c r="U953" s="115"/>
      <c r="X953" s="7" t="str">
        <f>'[1]Programação trançadeiras'!C240</f>
        <v xml:space="preserve"> </v>
      </c>
    </row>
    <row r="954" spans="5:24" ht="23.25" hidden="1" x14ac:dyDescent="0.25">
      <c r="F954"/>
      <c r="G954" s="119">
        <f t="shared" ca="1" si="22"/>
        <v>0</v>
      </c>
      <c r="H954" s="134" t="str">
        <f ca="1"/>
        <v/>
      </c>
      <c r="I954" s="139">
        <f t="shared" ca="1" si="21"/>
        <v>0</v>
      </c>
      <c r="J954" s="140"/>
      <c r="K954" s="121"/>
      <c r="L954" s="121"/>
      <c r="M954" s="121"/>
      <c r="N954" s="121"/>
      <c r="O954" s="121"/>
      <c r="P954" s="121"/>
      <c r="Q954" s="121"/>
      <c r="R954" s="121"/>
      <c r="S954" s="121"/>
      <c r="T954" s="115"/>
      <c r="U954" s="115"/>
      <c r="X954" s="7" t="str">
        <f>'[1]Programação trançadeiras'!C241</f>
        <v xml:space="preserve"> </v>
      </c>
    </row>
    <row r="955" spans="5:24" ht="23.25" hidden="1" x14ac:dyDescent="0.25">
      <c r="E955" s="141"/>
      <c r="F955"/>
      <c r="G955" s="119">
        <f t="shared" ca="1" si="22"/>
        <v>0</v>
      </c>
      <c r="H955" s="134" t="str">
        <f ca="1"/>
        <v/>
      </c>
      <c r="I955" s="139">
        <f t="shared" ca="1" si="21"/>
        <v>0</v>
      </c>
      <c r="J955" s="140"/>
      <c r="K955" s="121"/>
      <c r="L955" s="121"/>
      <c r="M955" s="121"/>
      <c r="N955" s="121"/>
      <c r="O955" s="121"/>
      <c r="P955" s="121"/>
      <c r="Q955" s="121"/>
      <c r="R955" s="121"/>
      <c r="S955" s="121"/>
      <c r="T955" s="115"/>
      <c r="U955" s="115"/>
      <c r="X955" s="7" t="str">
        <f>'[1]Programação trançadeiras'!C242</f>
        <v xml:space="preserve"> </v>
      </c>
    </row>
    <row r="956" spans="5:24" ht="23.25" hidden="1" x14ac:dyDescent="0.25">
      <c r="F956"/>
      <c r="G956" s="119">
        <f t="shared" ca="1" si="22"/>
        <v>0</v>
      </c>
      <c r="H956" s="134" t="str">
        <f ca="1"/>
        <v/>
      </c>
      <c r="I956" s="139">
        <f t="shared" ca="1" si="21"/>
        <v>0</v>
      </c>
      <c r="J956" s="140"/>
      <c r="K956" s="121"/>
      <c r="L956" s="121"/>
      <c r="M956" s="121"/>
      <c r="N956" s="121"/>
      <c r="O956" s="121"/>
      <c r="P956" s="121"/>
      <c r="Q956" s="121"/>
      <c r="R956" s="121"/>
      <c r="S956" s="121"/>
      <c r="T956" s="115"/>
      <c r="U956" s="115"/>
      <c r="X956" s="7" t="str">
        <f>'[1]Programação trançadeiras'!C243</f>
        <v xml:space="preserve"> </v>
      </c>
    </row>
    <row r="957" spans="5:24" ht="23.25" hidden="1" x14ac:dyDescent="0.25">
      <c r="F957"/>
      <c r="G957" s="119">
        <f t="shared" ca="1" si="22"/>
        <v>0</v>
      </c>
      <c r="H957" s="134" t="str">
        <f ca="1"/>
        <v/>
      </c>
      <c r="I957" s="139">
        <f t="shared" ca="1" si="21"/>
        <v>0</v>
      </c>
      <c r="J957" s="140"/>
      <c r="K957" s="121"/>
      <c r="L957" s="121"/>
      <c r="M957" s="121"/>
      <c r="N957" s="121"/>
      <c r="O957" s="121"/>
      <c r="P957" s="121"/>
      <c r="Q957" s="121"/>
      <c r="R957" s="121"/>
      <c r="S957" s="121"/>
      <c r="T957" s="115"/>
      <c r="U957" s="115"/>
      <c r="X957" s="7" t="str">
        <f>'[1]Programação trançadeiras'!C244</f>
        <v xml:space="preserve"> </v>
      </c>
    </row>
    <row r="958" spans="5:24" ht="23.25" hidden="1" x14ac:dyDescent="0.25">
      <c r="F958"/>
      <c r="G958" s="119">
        <f t="shared" ca="1" si="22"/>
        <v>0</v>
      </c>
      <c r="H958" s="134" t="str">
        <f ca="1"/>
        <v/>
      </c>
      <c r="I958" s="139">
        <f t="shared" ca="1" si="21"/>
        <v>0</v>
      </c>
      <c r="J958" s="140"/>
      <c r="K958" s="121"/>
      <c r="L958" s="121"/>
      <c r="M958" s="121"/>
      <c r="N958" s="121"/>
      <c r="O958" s="121"/>
      <c r="P958" s="121"/>
      <c r="Q958" s="121"/>
      <c r="R958" s="121"/>
      <c r="S958" s="121"/>
      <c r="T958" s="115"/>
      <c r="U958" s="115"/>
      <c r="X958" s="7" t="str">
        <f>'[1]Programação trançadeiras'!C245</f>
        <v xml:space="preserve"> </v>
      </c>
    </row>
    <row r="959" spans="5:24" ht="23.25" hidden="1" x14ac:dyDescent="0.25">
      <c r="F959"/>
      <c r="G959" s="119">
        <f t="shared" ca="1" si="22"/>
        <v>0</v>
      </c>
      <c r="H959" s="134" t="str">
        <f ca="1"/>
        <v/>
      </c>
      <c r="I959" s="139">
        <f t="shared" ca="1" si="21"/>
        <v>0</v>
      </c>
      <c r="J959" s="140"/>
      <c r="K959" s="121"/>
      <c r="L959" s="121"/>
      <c r="M959" s="121"/>
      <c r="N959" s="121"/>
      <c r="O959" s="121"/>
      <c r="P959" s="121"/>
      <c r="Q959" s="121"/>
      <c r="R959" s="121"/>
      <c r="S959" s="121"/>
      <c r="T959" s="115"/>
      <c r="U959" s="115"/>
      <c r="X959" s="7" t="str">
        <f>'[1]Programação trançadeiras'!C246</f>
        <v xml:space="preserve"> </v>
      </c>
    </row>
    <row r="960" spans="5:24" ht="23.25" hidden="1" x14ac:dyDescent="0.25">
      <c r="F960"/>
      <c r="G960" s="119">
        <f t="shared" ca="1" si="22"/>
        <v>0</v>
      </c>
      <c r="H960" s="134" t="str">
        <f ca="1"/>
        <v/>
      </c>
      <c r="I960" s="139">
        <f t="shared" ca="1" si="21"/>
        <v>0</v>
      </c>
      <c r="J960" s="140"/>
      <c r="K960" s="121"/>
      <c r="L960" s="121"/>
      <c r="M960" s="121"/>
      <c r="N960" s="121"/>
      <c r="O960" s="121"/>
      <c r="P960" s="121"/>
      <c r="Q960" s="121"/>
      <c r="R960" s="121"/>
      <c r="S960" s="121"/>
      <c r="T960" s="115"/>
      <c r="U960" s="115"/>
      <c r="X960" s="7" t="str">
        <f>'[1]Programação trançadeiras'!C247</f>
        <v xml:space="preserve"> </v>
      </c>
    </row>
    <row r="961" spans="6:24" ht="23.25" hidden="1" x14ac:dyDescent="0.25">
      <c r="F961"/>
      <c r="G961" s="119">
        <f t="shared" ca="1" si="22"/>
        <v>0</v>
      </c>
      <c r="H961" s="134" t="str">
        <f ca="1"/>
        <v/>
      </c>
      <c r="I961" s="139">
        <f t="shared" ca="1" si="21"/>
        <v>0</v>
      </c>
      <c r="J961" s="140"/>
      <c r="K961" s="121"/>
      <c r="L961" s="121"/>
      <c r="M961" s="121"/>
      <c r="N961" s="121"/>
      <c r="O961" s="121"/>
      <c r="P961" s="121"/>
      <c r="Q961" s="121"/>
      <c r="R961" s="121"/>
      <c r="S961" s="121"/>
      <c r="T961" s="115"/>
      <c r="U961" s="115"/>
      <c r="X961" s="7" t="str">
        <f>'[1]Programação trançadeiras'!C248</f>
        <v xml:space="preserve"> </v>
      </c>
    </row>
    <row r="962" spans="6:24" ht="23.25" hidden="1" x14ac:dyDescent="0.25">
      <c r="F962"/>
      <c r="G962" s="119">
        <f t="shared" ca="1" si="22"/>
        <v>0</v>
      </c>
      <c r="H962" s="134" t="str">
        <f ca="1"/>
        <v/>
      </c>
      <c r="I962" s="139">
        <f t="shared" ca="1" si="21"/>
        <v>0</v>
      </c>
      <c r="J962" s="140"/>
      <c r="K962" s="121"/>
      <c r="L962" s="121"/>
      <c r="M962" s="121"/>
      <c r="N962" s="121"/>
      <c r="O962" s="121"/>
      <c r="P962" s="121"/>
      <c r="Q962" s="121"/>
      <c r="R962" s="121"/>
      <c r="S962" s="121"/>
      <c r="T962" s="115"/>
      <c r="U962" s="115"/>
      <c r="X962" s="7" t="str">
        <f>'[1]Programação trançadeiras'!C249</f>
        <v xml:space="preserve"> </v>
      </c>
    </row>
    <row r="963" spans="6:24" ht="23.25" hidden="1" x14ac:dyDescent="0.25">
      <c r="F963"/>
      <c r="G963" s="119">
        <f t="shared" ca="1" si="22"/>
        <v>0</v>
      </c>
      <c r="H963" s="134" t="str">
        <f ca="1"/>
        <v/>
      </c>
      <c r="I963" s="139">
        <f t="shared" ca="1" si="21"/>
        <v>0</v>
      </c>
      <c r="J963" s="140"/>
      <c r="K963" s="121"/>
      <c r="L963" s="121"/>
      <c r="M963" s="121"/>
      <c r="N963" s="121"/>
      <c r="O963" s="121"/>
      <c r="P963" s="121"/>
      <c r="Q963" s="121"/>
      <c r="R963" s="121"/>
      <c r="S963" s="121"/>
      <c r="T963" s="115"/>
      <c r="U963" s="115"/>
      <c r="X963" s="7" t="str">
        <f>'[1]Programação trançadeiras'!C250</f>
        <v xml:space="preserve"> </v>
      </c>
    </row>
    <row r="964" spans="6:24" ht="23.25" hidden="1" x14ac:dyDescent="0.25">
      <c r="F964"/>
      <c r="G964" s="119">
        <f t="shared" ca="1" si="22"/>
        <v>0</v>
      </c>
      <c r="H964" s="134" t="str">
        <f ca="1"/>
        <v/>
      </c>
      <c r="I964" s="139">
        <f t="shared" ca="1" si="21"/>
        <v>0</v>
      </c>
      <c r="J964" s="140"/>
      <c r="K964" s="121"/>
      <c r="L964" s="121"/>
      <c r="M964" s="121"/>
      <c r="N964" s="121"/>
      <c r="O964" s="121"/>
      <c r="P964" s="121"/>
      <c r="Q964" s="121"/>
      <c r="R964" s="121"/>
      <c r="S964" s="121"/>
      <c r="T964" s="115"/>
      <c r="U964" s="115"/>
      <c r="X964" s="7" t="str">
        <f>'[1]Programação trançadeiras'!C251</f>
        <v xml:space="preserve"> </v>
      </c>
    </row>
    <row r="965" spans="6:24" ht="23.25" hidden="1" x14ac:dyDescent="0.25">
      <c r="F965"/>
      <c r="G965" s="119">
        <f t="shared" ca="1" si="22"/>
        <v>0</v>
      </c>
      <c r="H965" s="134" t="str">
        <f ca="1"/>
        <v/>
      </c>
      <c r="I965" s="139">
        <f t="shared" ca="1" si="21"/>
        <v>0</v>
      </c>
      <c r="J965" s="140"/>
      <c r="K965" s="121"/>
      <c r="L965" s="121"/>
      <c r="M965" s="121"/>
      <c r="N965" s="121"/>
      <c r="O965" s="121"/>
      <c r="P965" s="121"/>
      <c r="Q965" s="121"/>
      <c r="R965" s="121"/>
      <c r="S965" s="121"/>
      <c r="T965" s="115"/>
      <c r="U965" s="115"/>
      <c r="X965" s="7" t="str">
        <f>'[1]Programação trançadeiras'!C252</f>
        <v xml:space="preserve"> </v>
      </c>
    </row>
    <row r="966" spans="6:24" ht="23.25" hidden="1" x14ac:dyDescent="0.25">
      <c r="F966"/>
      <c r="G966" s="119">
        <f t="shared" ca="1" si="22"/>
        <v>0</v>
      </c>
      <c r="H966" s="134" t="str">
        <f ca="1"/>
        <v/>
      </c>
      <c r="I966" s="139">
        <f t="shared" ca="1" si="21"/>
        <v>0</v>
      </c>
      <c r="J966" s="140"/>
      <c r="K966" s="121"/>
      <c r="L966" s="121"/>
      <c r="M966" s="121"/>
      <c r="N966" s="121"/>
      <c r="O966" s="121"/>
      <c r="P966" s="121"/>
      <c r="Q966" s="121"/>
      <c r="R966" s="121"/>
      <c r="S966" s="121"/>
      <c r="T966" s="115"/>
      <c r="U966" s="115"/>
      <c r="X966" s="7" t="str">
        <f>'[1]Programação trançadeiras'!C253</f>
        <v xml:space="preserve"> </v>
      </c>
    </row>
    <row r="967" spans="6:24" ht="23.25" hidden="1" x14ac:dyDescent="0.25">
      <c r="F967"/>
      <c r="G967" s="119">
        <f t="shared" ca="1" si="22"/>
        <v>0</v>
      </c>
      <c r="H967" s="134" t="str">
        <f ca="1"/>
        <v/>
      </c>
      <c r="I967" s="139">
        <f t="shared" ca="1" si="21"/>
        <v>0</v>
      </c>
      <c r="J967" s="140"/>
      <c r="K967" s="121"/>
      <c r="L967" s="121"/>
      <c r="M967" s="121"/>
      <c r="N967" s="121"/>
      <c r="O967" s="121"/>
      <c r="P967" s="121"/>
      <c r="Q967" s="121"/>
      <c r="R967" s="121"/>
      <c r="S967" s="121"/>
      <c r="T967" s="115"/>
      <c r="U967" s="115"/>
      <c r="X967" s="7" t="str">
        <f>'[1]Programação trançadeiras'!C254</f>
        <v xml:space="preserve"> </v>
      </c>
    </row>
    <row r="968" spans="6:24" ht="23.25" hidden="1" x14ac:dyDescent="0.25">
      <c r="F968"/>
      <c r="G968" s="119">
        <f t="shared" ca="1" si="22"/>
        <v>0</v>
      </c>
      <c r="H968" s="134" t="str">
        <f ca="1"/>
        <v/>
      </c>
      <c r="I968" s="139">
        <f t="shared" ca="1" si="21"/>
        <v>0</v>
      </c>
      <c r="J968" s="140"/>
      <c r="K968" s="121"/>
      <c r="L968" s="121"/>
      <c r="M968" s="121"/>
      <c r="N968" s="121"/>
      <c r="O968" s="121"/>
      <c r="P968" s="121"/>
      <c r="Q968" s="121"/>
      <c r="R968" s="121"/>
      <c r="S968" s="121"/>
      <c r="T968" s="115"/>
      <c r="U968" s="115"/>
      <c r="X968" s="7" t="str">
        <f>'[1]Programação trançadeiras'!C255</f>
        <v xml:space="preserve"> </v>
      </c>
    </row>
    <row r="969" spans="6:24" ht="23.25" hidden="1" x14ac:dyDescent="0.25">
      <c r="F969"/>
      <c r="G969" s="119">
        <f t="shared" ca="1" si="22"/>
        <v>0</v>
      </c>
      <c r="H969" s="134" t="str">
        <f ca="1"/>
        <v/>
      </c>
      <c r="I969" s="139">
        <f t="shared" ca="1" si="21"/>
        <v>0</v>
      </c>
      <c r="J969" s="140"/>
      <c r="K969" s="121"/>
      <c r="L969" s="121"/>
      <c r="M969" s="121"/>
      <c r="N969" s="121"/>
      <c r="O969" s="121"/>
      <c r="P969" s="121"/>
      <c r="Q969" s="121"/>
      <c r="R969" s="121"/>
      <c r="S969" s="121"/>
      <c r="T969" s="115"/>
      <c r="U969" s="115"/>
      <c r="X969" s="7" t="str">
        <f>'[1]Programação trançadeiras'!C256</f>
        <v xml:space="preserve"> </v>
      </c>
    </row>
    <row r="970" spans="6:24" ht="23.25" hidden="1" x14ac:dyDescent="0.25">
      <c r="F970"/>
      <c r="G970" s="119">
        <f t="shared" ca="1" si="22"/>
        <v>0</v>
      </c>
      <c r="H970" s="134" t="str">
        <f ca="1"/>
        <v/>
      </c>
      <c r="I970" s="139">
        <f t="shared" ca="1" si="21"/>
        <v>0</v>
      </c>
      <c r="J970" s="140"/>
      <c r="K970" s="121"/>
      <c r="L970" s="121"/>
      <c r="M970" s="121"/>
      <c r="N970" s="121"/>
      <c r="O970" s="121"/>
      <c r="P970" s="121"/>
      <c r="Q970" s="121"/>
      <c r="R970" s="121"/>
      <c r="S970" s="121"/>
      <c r="T970" s="115"/>
      <c r="U970" s="115"/>
      <c r="X970" s="7" t="str">
        <f>'[1]Programação trançadeiras'!C257</f>
        <v xml:space="preserve"> </v>
      </c>
    </row>
    <row r="971" spans="6:24" ht="23.25" hidden="1" x14ac:dyDescent="0.25">
      <c r="F971"/>
      <c r="G971" s="119">
        <f t="shared" ca="1" si="22"/>
        <v>0</v>
      </c>
      <c r="H971" s="134" t="str">
        <f ca="1"/>
        <v/>
      </c>
      <c r="I971" s="139">
        <f t="shared" ca="1" si="21"/>
        <v>0</v>
      </c>
      <c r="J971" s="140"/>
      <c r="K971" s="121"/>
      <c r="L971" s="121"/>
      <c r="M971" s="121"/>
      <c r="N971" s="121"/>
      <c r="O971" s="121"/>
      <c r="P971" s="121"/>
      <c r="Q971" s="121"/>
      <c r="R971" s="121"/>
      <c r="S971" s="121"/>
      <c r="T971" s="115"/>
      <c r="U971" s="115"/>
      <c r="X971" s="7" t="str">
        <f>'[1]Programação trançadeiras'!C258</f>
        <v xml:space="preserve"> </v>
      </c>
    </row>
    <row r="972" spans="6:24" ht="23.25" hidden="1" x14ac:dyDescent="0.25">
      <c r="F972"/>
      <c r="G972" s="119">
        <f t="shared" ca="1" si="22"/>
        <v>0</v>
      </c>
      <c r="H972" s="134" t="str">
        <f ca="1"/>
        <v/>
      </c>
      <c r="I972" s="139">
        <f t="shared" ca="1" si="21"/>
        <v>0</v>
      </c>
      <c r="J972" s="140"/>
      <c r="K972" s="121"/>
      <c r="L972" s="121"/>
      <c r="M972" s="121"/>
      <c r="N972" s="121"/>
      <c r="O972" s="121"/>
      <c r="P972" s="121"/>
      <c r="Q972" s="121"/>
      <c r="R972" s="121"/>
      <c r="S972" s="121"/>
      <c r="T972" s="115"/>
      <c r="U972" s="115"/>
      <c r="X972" s="7" t="str">
        <f>'[1]Programação trançadeiras'!C259</f>
        <v xml:space="preserve"> </v>
      </c>
    </row>
    <row r="973" spans="6:24" ht="23.25" hidden="1" x14ac:dyDescent="0.25">
      <c r="F973"/>
      <c r="G973" s="119">
        <f t="shared" ca="1" si="22"/>
        <v>0</v>
      </c>
      <c r="H973" s="134" t="str">
        <f ca="1"/>
        <v/>
      </c>
      <c r="I973" s="139">
        <f t="shared" ca="1" si="21"/>
        <v>0</v>
      </c>
      <c r="J973" s="140"/>
      <c r="K973" s="121"/>
      <c r="L973" s="121"/>
      <c r="M973" s="121"/>
      <c r="N973" s="121"/>
      <c r="O973" s="121"/>
      <c r="P973" s="121"/>
      <c r="Q973" s="121"/>
      <c r="R973" s="121"/>
      <c r="S973" s="121"/>
      <c r="T973" s="115"/>
      <c r="U973" s="115"/>
      <c r="X973" s="7" t="str">
        <f>'[1]Programação trançadeiras'!C260</f>
        <v xml:space="preserve"> </v>
      </c>
    </row>
    <row r="974" spans="6:24" ht="23.25" hidden="1" x14ac:dyDescent="0.25">
      <c r="F974"/>
      <c r="G974" s="119">
        <f t="shared" ca="1" si="22"/>
        <v>0</v>
      </c>
      <c r="H974" s="134" t="str">
        <f ca="1"/>
        <v/>
      </c>
      <c r="I974" s="139">
        <f t="shared" ca="1" si="21"/>
        <v>0</v>
      </c>
      <c r="J974" s="140"/>
      <c r="K974" s="121"/>
      <c r="L974" s="121"/>
      <c r="M974" s="121"/>
      <c r="N974" s="121"/>
      <c r="O974" s="121"/>
      <c r="P974" s="121"/>
      <c r="Q974" s="121"/>
      <c r="R974" s="121"/>
      <c r="S974" s="121"/>
      <c r="T974" s="115"/>
      <c r="U974" s="115"/>
      <c r="X974" s="7" t="str">
        <f>'[1]Programação trançadeiras'!C261</f>
        <v xml:space="preserve"> </v>
      </c>
    </row>
    <row r="975" spans="6:24" ht="23.25" hidden="1" x14ac:dyDescent="0.25">
      <c r="F975"/>
      <c r="G975" s="119">
        <f t="shared" ca="1" si="22"/>
        <v>0</v>
      </c>
      <c r="H975" s="134" t="str">
        <f ca="1"/>
        <v/>
      </c>
      <c r="I975" s="139">
        <f t="shared" ca="1" si="21"/>
        <v>0</v>
      </c>
      <c r="J975" s="140"/>
      <c r="K975" s="121"/>
      <c r="L975" s="121"/>
      <c r="M975" s="121"/>
      <c r="N975" s="121"/>
      <c r="O975" s="121"/>
      <c r="P975" s="121"/>
      <c r="Q975" s="121"/>
      <c r="R975" s="121"/>
      <c r="S975" s="121"/>
      <c r="T975" s="115"/>
      <c r="U975" s="115"/>
      <c r="X975" s="7" t="str">
        <f>'[1]Programação trançadeiras'!C262</f>
        <v xml:space="preserve"> </v>
      </c>
    </row>
    <row r="976" spans="6:24" ht="23.25" hidden="1" x14ac:dyDescent="0.25">
      <c r="F976"/>
      <c r="G976" s="119">
        <f t="shared" ca="1" si="22"/>
        <v>0</v>
      </c>
      <c r="H976" s="134" t="str">
        <f ca="1"/>
        <v/>
      </c>
      <c r="I976" s="139">
        <f t="shared" ca="1" si="21"/>
        <v>0</v>
      </c>
      <c r="J976" s="140"/>
      <c r="K976" s="121"/>
      <c r="L976" s="121"/>
      <c r="M976" s="121"/>
      <c r="N976" s="121"/>
      <c r="O976" s="121"/>
      <c r="P976" s="121"/>
      <c r="Q976" s="121"/>
      <c r="R976" s="121"/>
      <c r="S976" s="121"/>
      <c r="T976" s="115"/>
      <c r="U976" s="115"/>
      <c r="X976" s="7" t="str">
        <f>'[1]Programação trançadeiras'!C263</f>
        <v xml:space="preserve"> </v>
      </c>
    </row>
    <row r="977" spans="6:24" ht="23.25" hidden="1" x14ac:dyDescent="0.25">
      <c r="F977"/>
      <c r="G977" s="119">
        <f t="shared" ca="1" si="22"/>
        <v>0</v>
      </c>
      <c r="H977" s="134" t="str">
        <f ca="1"/>
        <v/>
      </c>
      <c r="I977" s="139">
        <f t="shared" ca="1" si="21"/>
        <v>0</v>
      </c>
      <c r="J977" s="140"/>
      <c r="K977" s="121"/>
      <c r="L977" s="121"/>
      <c r="M977" s="121"/>
      <c r="N977" s="121"/>
      <c r="O977" s="121"/>
      <c r="P977" s="121"/>
      <c r="Q977" s="121"/>
      <c r="R977" s="121"/>
      <c r="S977" s="121"/>
      <c r="T977" s="115"/>
      <c r="U977" s="115"/>
      <c r="X977" s="7" t="str">
        <f>'[1]Programação trançadeiras'!C264</f>
        <v xml:space="preserve"> </v>
      </c>
    </row>
    <row r="978" spans="6:24" ht="23.25" hidden="1" x14ac:dyDescent="0.25">
      <c r="F978"/>
      <c r="G978" s="119">
        <f t="shared" ca="1" si="22"/>
        <v>0</v>
      </c>
      <c r="H978" s="134" t="str">
        <f ca="1"/>
        <v/>
      </c>
      <c r="I978" s="139">
        <f t="shared" ca="1" si="21"/>
        <v>0</v>
      </c>
      <c r="J978" s="140"/>
      <c r="K978" s="121"/>
      <c r="L978" s="121"/>
      <c r="M978" s="121"/>
      <c r="N978" s="121"/>
      <c r="O978" s="121"/>
      <c r="P978" s="121"/>
      <c r="Q978" s="121"/>
      <c r="R978" s="121"/>
      <c r="S978" s="121"/>
      <c r="T978" s="115"/>
      <c r="U978" s="115"/>
      <c r="X978" s="7" t="str">
        <f>'[1]Programação trançadeiras'!C265</f>
        <v xml:space="preserve"> </v>
      </c>
    </row>
    <row r="979" spans="6:24" ht="23.25" hidden="1" x14ac:dyDescent="0.25">
      <c r="F979"/>
      <c r="G979" s="119">
        <f t="shared" ca="1" si="22"/>
        <v>0</v>
      </c>
      <c r="H979" s="134" t="str">
        <f ca="1"/>
        <v/>
      </c>
      <c r="I979" s="139">
        <f t="shared" ca="1" si="21"/>
        <v>0</v>
      </c>
      <c r="J979" s="140"/>
      <c r="K979" s="121"/>
      <c r="L979" s="121"/>
      <c r="M979" s="121"/>
      <c r="N979" s="121"/>
      <c r="O979" s="121"/>
      <c r="P979" s="121"/>
      <c r="Q979" s="121"/>
      <c r="R979" s="121"/>
      <c r="S979" s="121"/>
      <c r="T979" s="115"/>
      <c r="U979" s="115"/>
      <c r="X979" s="7" t="str">
        <f>'[1]Programação trançadeiras'!C266</f>
        <v xml:space="preserve"> </v>
      </c>
    </row>
    <row r="980" spans="6:24" ht="23.25" hidden="1" x14ac:dyDescent="0.25">
      <c r="F980"/>
      <c r="G980" s="119">
        <f t="shared" ca="1" si="22"/>
        <v>0</v>
      </c>
      <c r="H980" s="134" t="str">
        <f ca="1"/>
        <v/>
      </c>
      <c r="I980" s="139">
        <f t="shared" ca="1" si="21"/>
        <v>0</v>
      </c>
      <c r="J980" s="140"/>
      <c r="K980" s="121"/>
      <c r="L980" s="121"/>
      <c r="M980" s="121"/>
      <c r="N980" s="121"/>
      <c r="O980" s="121"/>
      <c r="P980" s="121"/>
      <c r="Q980" s="121"/>
      <c r="R980" s="121"/>
      <c r="S980" s="121"/>
      <c r="T980" s="115"/>
      <c r="U980" s="115"/>
      <c r="X980" s="7" t="str">
        <f>'[1]Programação trançadeiras'!C267</f>
        <v xml:space="preserve"> </v>
      </c>
    </row>
    <row r="981" spans="6:24" ht="23.25" hidden="1" x14ac:dyDescent="0.25">
      <c r="F981"/>
      <c r="G981" s="119">
        <f t="shared" ca="1" si="22"/>
        <v>0</v>
      </c>
      <c r="H981" s="134" t="str">
        <f ca="1"/>
        <v/>
      </c>
      <c r="I981" s="139">
        <f t="shared" ca="1" si="21"/>
        <v>0</v>
      </c>
      <c r="J981" s="140"/>
      <c r="K981" s="121"/>
      <c r="L981" s="121"/>
      <c r="M981" s="121"/>
      <c r="N981" s="121"/>
      <c r="O981" s="121"/>
      <c r="P981" s="121"/>
      <c r="Q981" s="121"/>
      <c r="R981" s="121"/>
      <c r="S981" s="121"/>
      <c r="T981" s="115"/>
      <c r="U981" s="115"/>
      <c r="X981" s="7" t="str">
        <f>'[1]Programação trançadeiras'!C268</f>
        <v xml:space="preserve"> </v>
      </c>
    </row>
    <row r="982" spans="6:24" ht="23.25" hidden="1" x14ac:dyDescent="0.25">
      <c r="F982"/>
      <c r="G982" s="119">
        <f t="shared" ca="1" si="22"/>
        <v>0</v>
      </c>
      <c r="H982" s="134" t="str">
        <f ca="1"/>
        <v/>
      </c>
      <c r="I982" s="139">
        <f t="shared" ca="1" si="21"/>
        <v>0</v>
      </c>
      <c r="J982" s="140"/>
      <c r="K982" s="121"/>
      <c r="L982" s="121"/>
      <c r="M982" s="121"/>
      <c r="N982" s="121"/>
      <c r="O982" s="121"/>
      <c r="P982" s="121"/>
      <c r="Q982" s="121"/>
      <c r="R982" s="121"/>
      <c r="S982" s="121"/>
      <c r="T982" s="115"/>
      <c r="U982" s="115"/>
      <c r="X982" s="7" t="str">
        <f>'[1]Programação trançadeiras'!C269</f>
        <v xml:space="preserve"> </v>
      </c>
    </row>
    <row r="983" spans="6:24" ht="23.25" hidden="1" x14ac:dyDescent="0.25">
      <c r="F983"/>
      <c r="G983" s="119">
        <f t="shared" ca="1" si="22"/>
        <v>0</v>
      </c>
      <c r="H983" s="134" t="str">
        <f ca="1"/>
        <v/>
      </c>
      <c r="I983" s="139">
        <f t="shared" ca="1" si="21"/>
        <v>0</v>
      </c>
      <c r="J983" s="140"/>
      <c r="K983" s="121"/>
      <c r="L983" s="121"/>
      <c r="M983" s="121"/>
      <c r="N983" s="121"/>
      <c r="O983" s="121"/>
      <c r="P983" s="121"/>
      <c r="Q983" s="121"/>
      <c r="R983" s="121"/>
      <c r="S983" s="121"/>
      <c r="T983" s="115"/>
      <c r="U983" s="115"/>
      <c r="X983" s="7" t="str">
        <f>'[1]Programação trançadeiras'!C270</f>
        <v xml:space="preserve"> </v>
      </c>
    </row>
    <row r="984" spans="6:24" ht="23.25" hidden="1" x14ac:dyDescent="0.25">
      <c r="F984"/>
      <c r="G984" s="119">
        <f t="shared" ca="1" si="22"/>
        <v>0</v>
      </c>
      <c r="H984" s="134" t="str">
        <f ca="1"/>
        <v/>
      </c>
      <c r="I984" s="139">
        <f t="shared" ca="1" si="21"/>
        <v>0</v>
      </c>
      <c r="J984" s="140"/>
      <c r="K984" s="121"/>
      <c r="L984" s="121"/>
      <c r="M984" s="121"/>
      <c r="N984" s="121"/>
      <c r="O984" s="121"/>
      <c r="P984" s="121"/>
      <c r="Q984" s="121"/>
      <c r="R984" s="121"/>
      <c r="S984" s="121"/>
      <c r="T984" s="115"/>
      <c r="U984" s="115"/>
      <c r="X984" s="7" t="str">
        <f>'[1]Programação trançadeiras'!C271</f>
        <v xml:space="preserve"> </v>
      </c>
    </row>
    <row r="985" spans="6:24" ht="23.25" hidden="1" x14ac:dyDescent="0.25">
      <c r="F985"/>
      <c r="G985" s="119">
        <f t="shared" ca="1" si="22"/>
        <v>0</v>
      </c>
      <c r="H985" s="134" t="str">
        <f ca="1"/>
        <v/>
      </c>
      <c r="I985" s="139">
        <f t="shared" ca="1" si="21"/>
        <v>0</v>
      </c>
      <c r="J985" s="140"/>
      <c r="K985" s="121"/>
      <c r="L985" s="121"/>
      <c r="M985" s="121"/>
      <c r="N985" s="121"/>
      <c r="O985" s="121"/>
      <c r="P985" s="121"/>
      <c r="Q985" s="121"/>
      <c r="R985" s="121"/>
      <c r="S985" s="121"/>
      <c r="T985" s="115"/>
      <c r="U985" s="115"/>
      <c r="X985" s="7" t="str">
        <f>'[1]Programação trançadeiras'!C272</f>
        <v xml:space="preserve"> </v>
      </c>
    </row>
    <row r="986" spans="6:24" ht="23.25" hidden="1" x14ac:dyDescent="0.25">
      <c r="F986"/>
      <c r="G986" s="119">
        <f t="shared" ca="1" si="22"/>
        <v>0</v>
      </c>
      <c r="H986" s="134" t="str">
        <f ca="1"/>
        <v/>
      </c>
      <c r="I986" s="139">
        <f t="shared" ca="1" si="21"/>
        <v>0</v>
      </c>
      <c r="J986" s="140"/>
      <c r="K986" s="121"/>
      <c r="L986" s="121"/>
      <c r="M986" s="121"/>
      <c r="N986" s="121"/>
      <c r="O986" s="121"/>
      <c r="P986" s="121"/>
      <c r="Q986" s="121"/>
      <c r="R986" s="121"/>
      <c r="S986" s="121"/>
      <c r="T986" s="115"/>
      <c r="U986" s="115"/>
      <c r="X986" s="7" t="str">
        <f>'[1]Programação trançadeiras'!C273</f>
        <v xml:space="preserve"> </v>
      </c>
    </row>
    <row r="987" spans="6:24" ht="23.25" hidden="1" x14ac:dyDescent="0.25">
      <c r="F987"/>
      <c r="G987" s="119">
        <f t="shared" ca="1" si="22"/>
        <v>0</v>
      </c>
      <c r="H987" s="134" t="str">
        <f ca="1"/>
        <v/>
      </c>
      <c r="I987" s="139">
        <f t="shared" ca="1" si="21"/>
        <v>0</v>
      </c>
      <c r="J987" s="140"/>
      <c r="K987" s="121"/>
      <c r="L987" s="121"/>
      <c r="M987" s="121"/>
      <c r="N987" s="121"/>
      <c r="O987" s="121"/>
      <c r="P987" s="121"/>
      <c r="Q987" s="121"/>
      <c r="R987" s="121"/>
      <c r="S987" s="121"/>
      <c r="T987" s="115"/>
      <c r="U987" s="115"/>
      <c r="X987" s="7" t="str">
        <f>'[1]Programação trançadeiras'!C274</f>
        <v xml:space="preserve"> </v>
      </c>
    </row>
    <row r="988" spans="6:24" ht="23.25" hidden="1" x14ac:dyDescent="0.25">
      <c r="F988"/>
      <c r="G988" s="119">
        <f t="shared" ca="1" si="22"/>
        <v>0</v>
      </c>
      <c r="H988" s="134" t="str">
        <f ca="1"/>
        <v/>
      </c>
      <c r="I988" s="139">
        <f t="shared" ref="I988:I1051" ca="1" si="23">SUMIFS($AB$1266:$AB$2901,$AA$1266:$AA$2901,H988)</f>
        <v>0</v>
      </c>
      <c r="J988" s="140"/>
      <c r="K988" s="121"/>
      <c r="L988" s="121"/>
      <c r="M988" s="121"/>
      <c r="N988" s="121"/>
      <c r="O988" s="121"/>
      <c r="P988" s="121"/>
      <c r="Q988" s="121"/>
      <c r="R988" s="121"/>
      <c r="S988" s="121"/>
      <c r="T988" s="115"/>
      <c r="U988" s="115"/>
      <c r="X988" s="7" t="str">
        <f>'[1]Programação trançadeiras'!C275</f>
        <v xml:space="preserve"> </v>
      </c>
    </row>
    <row r="989" spans="6:24" ht="23.25" hidden="1" x14ac:dyDescent="0.25">
      <c r="F989"/>
      <c r="G989" s="119">
        <f t="shared" ref="G989:G1052" ca="1" si="24">IFERROR(I989,0)</f>
        <v>0</v>
      </c>
      <c r="H989" s="134" t="str">
        <f ca="1"/>
        <v/>
      </c>
      <c r="I989" s="139">
        <f t="shared" ca="1" si="23"/>
        <v>0</v>
      </c>
      <c r="J989" s="140"/>
      <c r="K989" s="121"/>
      <c r="L989" s="121"/>
      <c r="M989" s="121"/>
      <c r="N989" s="121"/>
      <c r="O989" s="121"/>
      <c r="P989" s="121"/>
      <c r="Q989" s="121"/>
      <c r="R989" s="121"/>
      <c r="S989" s="121"/>
      <c r="T989" s="115"/>
      <c r="U989" s="115"/>
      <c r="X989" s="7" t="str">
        <f>'[1]Programação trançadeiras'!C276</f>
        <v xml:space="preserve"> </v>
      </c>
    </row>
    <row r="990" spans="6:24" ht="23.25" hidden="1" x14ac:dyDescent="0.25">
      <c r="F990"/>
      <c r="G990" s="119">
        <f t="shared" ca="1" si="24"/>
        <v>0</v>
      </c>
      <c r="H990" s="134" t="str">
        <f ca="1"/>
        <v/>
      </c>
      <c r="I990" s="139">
        <f t="shared" ca="1" si="23"/>
        <v>0</v>
      </c>
      <c r="J990" s="140"/>
      <c r="K990" s="121"/>
      <c r="L990" s="121"/>
      <c r="M990" s="121"/>
      <c r="N990" s="121"/>
      <c r="O990" s="121"/>
      <c r="P990" s="121"/>
      <c r="Q990" s="121"/>
      <c r="R990" s="121"/>
      <c r="S990" s="121"/>
      <c r="T990" s="115"/>
      <c r="U990" s="115"/>
      <c r="X990" s="7" t="str">
        <f>'[1]Programação trançadeiras'!C277</f>
        <v xml:space="preserve"> </v>
      </c>
    </row>
    <row r="991" spans="6:24" ht="23.25" hidden="1" x14ac:dyDescent="0.25">
      <c r="F991"/>
      <c r="G991" s="119">
        <f t="shared" ca="1" si="24"/>
        <v>0</v>
      </c>
      <c r="H991" s="134" t="str">
        <f ca="1"/>
        <v/>
      </c>
      <c r="I991" s="139">
        <f t="shared" ca="1" si="23"/>
        <v>0</v>
      </c>
      <c r="J991" s="140"/>
      <c r="K991" s="121"/>
      <c r="L991" s="121"/>
      <c r="M991" s="121"/>
      <c r="N991" s="121"/>
      <c r="O991" s="121"/>
      <c r="P991" s="121"/>
      <c r="Q991" s="121"/>
      <c r="R991" s="121"/>
      <c r="S991" s="121"/>
      <c r="T991" s="115"/>
      <c r="U991" s="115"/>
      <c r="X991" s="7" t="str">
        <f>'[1]Programação trançadeiras'!C278</f>
        <v xml:space="preserve"> </v>
      </c>
    </row>
    <row r="992" spans="6:24" ht="23.25" hidden="1" x14ac:dyDescent="0.25">
      <c r="F992"/>
      <c r="G992" s="119">
        <f t="shared" ca="1" si="24"/>
        <v>0</v>
      </c>
      <c r="H992" s="134" t="str">
        <f ca="1"/>
        <v/>
      </c>
      <c r="I992" s="139">
        <f t="shared" ca="1" si="23"/>
        <v>0</v>
      </c>
      <c r="J992" s="140"/>
      <c r="K992" s="121"/>
      <c r="L992" s="121"/>
      <c r="M992" s="121"/>
      <c r="N992" s="121"/>
      <c r="O992" s="121"/>
      <c r="P992" s="121"/>
      <c r="Q992" s="121"/>
      <c r="R992" s="121"/>
      <c r="S992" s="121"/>
      <c r="T992" s="115"/>
      <c r="U992" s="115"/>
      <c r="X992" s="7" t="str">
        <f>'[1]Programação trançadeiras'!C279</f>
        <v xml:space="preserve"> </v>
      </c>
    </row>
    <row r="993" spans="6:24" ht="23.25" hidden="1" x14ac:dyDescent="0.25">
      <c r="F993"/>
      <c r="G993" s="119">
        <f t="shared" ca="1" si="24"/>
        <v>0</v>
      </c>
      <c r="H993" s="134" t="str">
        <f ca="1"/>
        <v/>
      </c>
      <c r="I993" s="139">
        <f t="shared" ca="1" si="23"/>
        <v>0</v>
      </c>
      <c r="J993" s="140"/>
      <c r="K993" s="121"/>
      <c r="L993" s="121"/>
      <c r="M993" s="121"/>
      <c r="N993" s="121"/>
      <c r="O993" s="121"/>
      <c r="P993" s="121"/>
      <c r="Q993" s="121"/>
      <c r="R993" s="121"/>
      <c r="S993" s="121"/>
      <c r="T993" s="115"/>
      <c r="U993" s="115"/>
      <c r="X993" s="7" t="str">
        <f>'[1]Programação trançadeiras'!C280</f>
        <v xml:space="preserve"> </v>
      </c>
    </row>
    <row r="994" spans="6:24" ht="23.25" hidden="1" x14ac:dyDescent="0.25">
      <c r="F994"/>
      <c r="G994" s="119">
        <f t="shared" ca="1" si="24"/>
        <v>0</v>
      </c>
      <c r="H994" s="134" t="str">
        <f ca="1"/>
        <v/>
      </c>
      <c r="I994" s="139">
        <f t="shared" ca="1" si="23"/>
        <v>0</v>
      </c>
      <c r="J994" s="140"/>
      <c r="K994" s="121"/>
      <c r="L994" s="121"/>
      <c r="M994" s="121"/>
      <c r="N994" s="121"/>
      <c r="O994" s="121"/>
      <c r="P994" s="121"/>
      <c r="Q994" s="121"/>
      <c r="R994" s="121"/>
      <c r="S994" s="121"/>
      <c r="T994" s="115"/>
      <c r="U994" s="115"/>
      <c r="X994" s="7" t="str">
        <f>'[1]Programação trançadeiras'!C281</f>
        <v xml:space="preserve"> </v>
      </c>
    </row>
    <row r="995" spans="6:24" ht="23.25" hidden="1" x14ac:dyDescent="0.25">
      <c r="F995"/>
      <c r="G995" s="119">
        <f t="shared" ca="1" si="24"/>
        <v>0</v>
      </c>
      <c r="H995" s="134" t="str">
        <f ca="1"/>
        <v/>
      </c>
      <c r="I995" s="139">
        <f t="shared" ca="1" si="23"/>
        <v>0</v>
      </c>
      <c r="J995" s="140"/>
      <c r="K995" s="121"/>
      <c r="L995" s="121"/>
      <c r="M995" s="121"/>
      <c r="N995" s="121"/>
      <c r="O995" s="121"/>
      <c r="P995" s="121"/>
      <c r="Q995" s="121"/>
      <c r="R995" s="121"/>
      <c r="S995" s="121"/>
      <c r="T995" s="115"/>
      <c r="U995" s="115"/>
      <c r="X995" s="7" t="str">
        <f>'[1]Programação trançadeiras'!C282</f>
        <v xml:space="preserve"> </v>
      </c>
    </row>
    <row r="996" spans="6:24" ht="23.25" hidden="1" x14ac:dyDescent="0.25">
      <c r="F996"/>
      <c r="G996" s="119">
        <f t="shared" ca="1" si="24"/>
        <v>0</v>
      </c>
      <c r="H996" s="134" t="str">
        <f ca="1"/>
        <v/>
      </c>
      <c r="I996" s="139">
        <f t="shared" ca="1" si="23"/>
        <v>0</v>
      </c>
      <c r="J996" s="140"/>
      <c r="K996" s="121"/>
      <c r="L996" s="121"/>
      <c r="M996" s="121"/>
      <c r="N996" s="121"/>
      <c r="O996" s="121"/>
      <c r="P996" s="121"/>
      <c r="Q996" s="121"/>
      <c r="R996" s="121"/>
      <c r="S996" s="121"/>
      <c r="T996" s="115"/>
      <c r="U996" s="115"/>
      <c r="X996" s="7" t="str">
        <f>'[1]Programação trançadeiras'!C283</f>
        <v xml:space="preserve"> </v>
      </c>
    </row>
    <row r="997" spans="6:24" ht="23.25" hidden="1" x14ac:dyDescent="0.25">
      <c r="F997"/>
      <c r="G997" s="119">
        <f t="shared" ca="1" si="24"/>
        <v>0</v>
      </c>
      <c r="H997" s="134" t="str">
        <f ca="1"/>
        <v/>
      </c>
      <c r="I997" s="139">
        <f t="shared" ca="1" si="23"/>
        <v>0</v>
      </c>
      <c r="J997" s="140"/>
      <c r="K997" s="121"/>
      <c r="L997" s="121"/>
      <c r="M997" s="121"/>
      <c r="N997" s="121"/>
      <c r="O997" s="121"/>
      <c r="P997" s="121"/>
      <c r="Q997" s="121"/>
      <c r="R997" s="121"/>
      <c r="S997" s="121"/>
      <c r="T997" s="115"/>
      <c r="U997" s="115"/>
      <c r="X997" s="7" t="str">
        <f>'[1]Programação trançadeiras'!C284</f>
        <v xml:space="preserve"> </v>
      </c>
    </row>
    <row r="998" spans="6:24" ht="23.25" hidden="1" x14ac:dyDescent="0.25">
      <c r="F998"/>
      <c r="G998" s="119">
        <f t="shared" ca="1" si="24"/>
        <v>0</v>
      </c>
      <c r="H998" s="134" t="str">
        <f ca="1"/>
        <v/>
      </c>
      <c r="I998" s="139">
        <f t="shared" ca="1" si="23"/>
        <v>0</v>
      </c>
      <c r="J998" s="140"/>
      <c r="K998" s="121"/>
      <c r="L998" s="121"/>
      <c r="M998" s="121"/>
      <c r="N998" s="121"/>
      <c r="O998" s="121"/>
      <c r="P998" s="121"/>
      <c r="Q998" s="121"/>
      <c r="R998" s="121"/>
      <c r="S998" s="121"/>
      <c r="T998" s="115"/>
      <c r="U998" s="115"/>
      <c r="X998" s="7" t="str">
        <f>'[1]Programação trançadeiras'!C285</f>
        <v xml:space="preserve"> </v>
      </c>
    </row>
    <row r="999" spans="6:24" ht="23.25" hidden="1" x14ac:dyDescent="0.25">
      <c r="F999"/>
      <c r="G999" s="119">
        <f t="shared" ca="1" si="24"/>
        <v>0</v>
      </c>
      <c r="H999" s="134" t="str">
        <f ca="1"/>
        <v/>
      </c>
      <c r="I999" s="139">
        <f t="shared" ca="1" si="23"/>
        <v>0</v>
      </c>
      <c r="J999" s="140"/>
      <c r="K999" s="121"/>
      <c r="L999" s="121"/>
      <c r="M999" s="121"/>
      <c r="N999" s="121"/>
      <c r="O999" s="121"/>
      <c r="P999" s="121"/>
      <c r="Q999" s="121"/>
      <c r="R999" s="121"/>
      <c r="S999" s="121"/>
      <c r="T999" s="115"/>
      <c r="U999" s="115"/>
      <c r="X999" s="7" t="str">
        <f>'[1]Programação trançadeiras'!C286</f>
        <v xml:space="preserve"> </v>
      </c>
    </row>
    <row r="1000" spans="6:24" ht="23.25" hidden="1" x14ac:dyDescent="0.25">
      <c r="F1000"/>
      <c r="G1000" s="119">
        <f t="shared" ca="1" si="24"/>
        <v>0</v>
      </c>
      <c r="H1000" s="134" t="str">
        <f ca="1"/>
        <v/>
      </c>
      <c r="I1000" s="139">
        <f t="shared" ca="1" si="23"/>
        <v>0</v>
      </c>
      <c r="J1000" s="140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15"/>
      <c r="U1000" s="115"/>
      <c r="X1000" s="7" t="str">
        <f>'[1]Programação trançadeiras'!C287</f>
        <v xml:space="preserve"> </v>
      </c>
    </row>
    <row r="1001" spans="6:24" ht="23.25" hidden="1" x14ac:dyDescent="0.25">
      <c r="F1001"/>
      <c r="G1001" s="119">
        <f t="shared" ca="1" si="24"/>
        <v>0</v>
      </c>
      <c r="H1001" s="134" t="str">
        <f ca="1"/>
        <v/>
      </c>
      <c r="I1001" s="139">
        <f t="shared" ca="1" si="23"/>
        <v>0</v>
      </c>
      <c r="J1001" s="140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15"/>
      <c r="U1001" s="115"/>
      <c r="X1001" s="7" t="str">
        <f>'[1]Programação trançadeiras'!C288</f>
        <v xml:space="preserve"> </v>
      </c>
    </row>
    <row r="1002" spans="6:24" ht="23.25" hidden="1" x14ac:dyDescent="0.25">
      <c r="F1002"/>
      <c r="G1002" s="119">
        <f t="shared" ca="1" si="24"/>
        <v>0</v>
      </c>
      <c r="H1002" s="134" t="str">
        <f ca="1"/>
        <v/>
      </c>
      <c r="I1002" s="139">
        <f t="shared" ca="1" si="23"/>
        <v>0</v>
      </c>
      <c r="J1002" s="140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15"/>
      <c r="U1002" s="115"/>
      <c r="X1002" s="7" t="str">
        <f>'[1]Programação trançadeiras'!C289</f>
        <v xml:space="preserve"> </v>
      </c>
    </row>
    <row r="1003" spans="6:24" ht="23.25" hidden="1" x14ac:dyDescent="0.25">
      <c r="F1003"/>
      <c r="G1003" s="119">
        <f t="shared" ca="1" si="24"/>
        <v>0</v>
      </c>
      <c r="H1003" s="134" t="str">
        <f ca="1"/>
        <v/>
      </c>
      <c r="I1003" s="139">
        <f t="shared" ca="1" si="23"/>
        <v>0</v>
      </c>
      <c r="J1003" s="140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15"/>
      <c r="U1003" s="115"/>
      <c r="X1003" s="7" t="str">
        <f>'[1]Programação trançadeiras'!C290</f>
        <v xml:space="preserve"> </v>
      </c>
    </row>
    <row r="1004" spans="6:24" ht="23.25" hidden="1" x14ac:dyDescent="0.25">
      <c r="F1004"/>
      <c r="G1004" s="119">
        <f t="shared" ca="1" si="24"/>
        <v>0</v>
      </c>
      <c r="H1004" s="134" t="str">
        <f ca="1"/>
        <v/>
      </c>
      <c r="I1004" s="139">
        <f t="shared" ca="1" si="23"/>
        <v>0</v>
      </c>
      <c r="J1004" s="140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15"/>
      <c r="U1004" s="115"/>
      <c r="X1004" s="7" t="str">
        <f>'[1]Programação trançadeiras'!C291</f>
        <v xml:space="preserve"> </v>
      </c>
    </row>
    <row r="1005" spans="6:24" ht="23.25" hidden="1" x14ac:dyDescent="0.25">
      <c r="F1005"/>
      <c r="G1005" s="119">
        <f t="shared" ca="1" si="24"/>
        <v>0</v>
      </c>
      <c r="H1005" s="134" t="str">
        <f ca="1"/>
        <v/>
      </c>
      <c r="I1005" s="139">
        <f t="shared" ca="1" si="23"/>
        <v>0</v>
      </c>
      <c r="J1005" s="140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15"/>
      <c r="U1005" s="115"/>
      <c r="X1005" s="7" t="str">
        <f>'[1]Programação trançadeiras'!C292</f>
        <v xml:space="preserve"> </v>
      </c>
    </row>
    <row r="1006" spans="6:24" ht="23.25" hidden="1" x14ac:dyDescent="0.25">
      <c r="F1006"/>
      <c r="G1006" s="119">
        <f t="shared" ca="1" si="24"/>
        <v>0</v>
      </c>
      <c r="H1006" s="134" t="str">
        <f ca="1"/>
        <v/>
      </c>
      <c r="I1006" s="139">
        <f t="shared" ca="1" si="23"/>
        <v>0</v>
      </c>
      <c r="J1006" s="140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15"/>
      <c r="U1006" s="115"/>
      <c r="X1006" s="7" t="str">
        <f>'[1]Programação trançadeiras'!C293</f>
        <v xml:space="preserve"> </v>
      </c>
    </row>
    <row r="1007" spans="6:24" ht="23.25" hidden="1" x14ac:dyDescent="0.25">
      <c r="F1007"/>
      <c r="G1007" s="119">
        <f t="shared" ca="1" si="24"/>
        <v>0</v>
      </c>
      <c r="H1007" s="134" t="str">
        <f ca="1"/>
        <v/>
      </c>
      <c r="I1007" s="139">
        <f t="shared" ca="1" si="23"/>
        <v>0</v>
      </c>
      <c r="J1007" s="140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15"/>
      <c r="U1007" s="115"/>
      <c r="X1007" s="7" t="str">
        <f>'[1]Programação trançadeiras'!C294</f>
        <v xml:space="preserve"> </v>
      </c>
    </row>
    <row r="1008" spans="6:24" ht="23.25" hidden="1" x14ac:dyDescent="0.25">
      <c r="F1008"/>
      <c r="G1008" s="119">
        <f t="shared" ca="1" si="24"/>
        <v>0</v>
      </c>
      <c r="H1008" s="134" t="str">
        <f ca="1"/>
        <v/>
      </c>
      <c r="I1008" s="139">
        <f t="shared" ca="1" si="23"/>
        <v>0</v>
      </c>
      <c r="J1008" s="140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15"/>
      <c r="U1008" s="115"/>
      <c r="X1008" s="7" t="str">
        <f>'[1]Programação trançadeiras'!C295</f>
        <v xml:space="preserve"> </v>
      </c>
    </row>
    <row r="1009" spans="6:24" ht="23.25" hidden="1" x14ac:dyDescent="0.25">
      <c r="F1009"/>
      <c r="G1009" s="119">
        <f t="shared" ca="1" si="24"/>
        <v>0</v>
      </c>
      <c r="H1009" s="134" t="str">
        <f ca="1"/>
        <v/>
      </c>
      <c r="I1009" s="139">
        <f t="shared" ca="1" si="23"/>
        <v>0</v>
      </c>
      <c r="J1009" s="140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15"/>
      <c r="U1009" s="115"/>
      <c r="X1009" s="7" t="str">
        <f>'[1]Programação trançadeiras'!C296</f>
        <v xml:space="preserve"> </v>
      </c>
    </row>
    <row r="1010" spans="6:24" ht="23.25" hidden="1" x14ac:dyDescent="0.25">
      <c r="F1010"/>
      <c r="G1010" s="119">
        <f t="shared" ca="1" si="24"/>
        <v>0</v>
      </c>
      <c r="H1010" s="134" t="str">
        <f ca="1"/>
        <v/>
      </c>
      <c r="I1010" s="139">
        <f t="shared" ca="1" si="23"/>
        <v>0</v>
      </c>
      <c r="J1010" s="140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15"/>
      <c r="U1010" s="115"/>
      <c r="X1010" s="7" t="str">
        <f>'[1]Programação trançadeiras'!C297</f>
        <v xml:space="preserve"> </v>
      </c>
    </row>
    <row r="1011" spans="6:24" ht="23.25" hidden="1" x14ac:dyDescent="0.25">
      <c r="F1011"/>
      <c r="G1011" s="119">
        <f t="shared" ca="1" si="24"/>
        <v>0</v>
      </c>
      <c r="H1011" s="134" t="str">
        <f ca="1"/>
        <v/>
      </c>
      <c r="I1011" s="139">
        <f t="shared" ca="1" si="23"/>
        <v>0</v>
      </c>
      <c r="J1011" s="140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15"/>
      <c r="U1011" s="115"/>
      <c r="X1011" s="7" t="str">
        <f>'[1]Programação trançadeiras'!C298</f>
        <v xml:space="preserve"> </v>
      </c>
    </row>
    <row r="1012" spans="6:24" ht="23.25" hidden="1" x14ac:dyDescent="0.25">
      <c r="F1012"/>
      <c r="G1012" s="119">
        <f t="shared" ca="1" si="24"/>
        <v>0</v>
      </c>
      <c r="H1012" s="134" t="str">
        <f ca="1"/>
        <v/>
      </c>
      <c r="I1012" s="139">
        <f t="shared" ca="1" si="23"/>
        <v>0</v>
      </c>
      <c r="J1012" s="140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15"/>
      <c r="U1012" s="115"/>
      <c r="X1012" s="7" t="str">
        <f>'[1]Programação trançadeiras'!C299</f>
        <v xml:space="preserve"> </v>
      </c>
    </row>
    <row r="1013" spans="6:24" ht="23.25" hidden="1" x14ac:dyDescent="0.25">
      <c r="F1013"/>
      <c r="G1013" s="119">
        <f t="shared" ca="1" si="24"/>
        <v>0</v>
      </c>
      <c r="H1013" s="134" t="str">
        <f ca="1"/>
        <v/>
      </c>
      <c r="I1013" s="139">
        <f t="shared" ca="1" si="23"/>
        <v>0</v>
      </c>
      <c r="J1013" s="140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15"/>
      <c r="U1013" s="115"/>
      <c r="X1013" s="7" t="str">
        <f>'[1]Programação trançadeiras'!C300</f>
        <v xml:space="preserve"> </v>
      </c>
    </row>
    <row r="1014" spans="6:24" ht="23.25" hidden="1" x14ac:dyDescent="0.25">
      <c r="F1014"/>
      <c r="G1014" s="119">
        <f t="shared" ca="1" si="24"/>
        <v>0</v>
      </c>
      <c r="H1014" s="134" t="str">
        <f ca="1"/>
        <v/>
      </c>
      <c r="I1014" s="139">
        <f t="shared" ca="1" si="23"/>
        <v>0</v>
      </c>
      <c r="J1014" s="140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15"/>
      <c r="U1014" s="115"/>
      <c r="X1014" s="7" t="str">
        <f>'[1]Programação trançadeiras'!C301</f>
        <v xml:space="preserve"> </v>
      </c>
    </row>
    <row r="1015" spans="6:24" ht="23.25" hidden="1" x14ac:dyDescent="0.25">
      <c r="F1015"/>
      <c r="G1015" s="119">
        <f t="shared" ca="1" si="24"/>
        <v>0</v>
      </c>
      <c r="H1015" s="134" t="str">
        <f ca="1"/>
        <v/>
      </c>
      <c r="I1015" s="139">
        <f t="shared" ca="1" si="23"/>
        <v>0</v>
      </c>
      <c r="J1015" s="140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15"/>
      <c r="U1015" s="115"/>
      <c r="X1015" s="7" t="str">
        <f>'[1]Programação trançadeiras'!C302</f>
        <v xml:space="preserve"> </v>
      </c>
    </row>
    <row r="1016" spans="6:24" ht="23.25" hidden="1" x14ac:dyDescent="0.25">
      <c r="F1016"/>
      <c r="G1016" s="119">
        <f t="shared" ca="1" si="24"/>
        <v>0</v>
      </c>
      <c r="H1016" s="134" t="str">
        <f ca="1"/>
        <v/>
      </c>
      <c r="I1016" s="139">
        <f t="shared" ca="1" si="23"/>
        <v>0</v>
      </c>
      <c r="J1016" s="140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15"/>
      <c r="U1016" s="115"/>
      <c r="X1016" s="7" t="str">
        <f>'[1]Programação trançadeiras'!C303</f>
        <v xml:space="preserve"> </v>
      </c>
    </row>
    <row r="1017" spans="6:24" ht="23.25" hidden="1" x14ac:dyDescent="0.25">
      <c r="F1017"/>
      <c r="G1017" s="119">
        <f t="shared" ca="1" si="24"/>
        <v>0</v>
      </c>
      <c r="H1017" s="134" t="str">
        <f ca="1"/>
        <v/>
      </c>
      <c r="I1017" s="139">
        <f t="shared" ca="1" si="23"/>
        <v>0</v>
      </c>
      <c r="J1017" s="140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15"/>
      <c r="U1017" s="115"/>
      <c r="X1017" s="7" t="str">
        <f>'[1]Programação trançadeiras'!C304</f>
        <v xml:space="preserve"> </v>
      </c>
    </row>
    <row r="1018" spans="6:24" ht="23.25" hidden="1" x14ac:dyDescent="0.25">
      <c r="F1018"/>
      <c r="G1018" s="119">
        <f t="shared" ca="1" si="24"/>
        <v>0</v>
      </c>
      <c r="H1018" s="134" t="str">
        <f ca="1"/>
        <v/>
      </c>
      <c r="I1018" s="139">
        <f t="shared" ca="1" si="23"/>
        <v>0</v>
      </c>
      <c r="J1018" s="140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15"/>
      <c r="U1018" s="115"/>
      <c r="X1018" s="7" t="str">
        <f>'[1]Programação trançadeiras'!C305</f>
        <v xml:space="preserve"> </v>
      </c>
    </row>
    <row r="1019" spans="6:24" ht="23.25" hidden="1" x14ac:dyDescent="0.25">
      <c r="F1019"/>
      <c r="G1019" s="119">
        <f t="shared" ca="1" si="24"/>
        <v>0</v>
      </c>
      <c r="H1019" s="134" t="str">
        <f ca="1"/>
        <v/>
      </c>
      <c r="I1019" s="139">
        <f t="shared" ca="1" si="23"/>
        <v>0</v>
      </c>
      <c r="J1019" s="140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15"/>
      <c r="U1019" s="115"/>
      <c r="X1019" s="7" t="str">
        <f>'[1]Programação trançadeiras'!C306</f>
        <v xml:space="preserve"> </v>
      </c>
    </row>
    <row r="1020" spans="6:24" ht="23.25" hidden="1" x14ac:dyDescent="0.25">
      <c r="F1020"/>
      <c r="G1020" s="119">
        <f t="shared" ca="1" si="24"/>
        <v>0</v>
      </c>
      <c r="H1020" s="134" t="str">
        <f ca="1"/>
        <v/>
      </c>
      <c r="I1020" s="139">
        <f t="shared" ca="1" si="23"/>
        <v>0</v>
      </c>
      <c r="J1020" s="140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15"/>
      <c r="U1020" s="115"/>
      <c r="X1020" s="7" t="str">
        <f>'[1]Programação trançadeiras'!C307</f>
        <v xml:space="preserve"> </v>
      </c>
    </row>
    <row r="1021" spans="6:24" ht="23.25" hidden="1" x14ac:dyDescent="0.25">
      <c r="F1021"/>
      <c r="G1021" s="119">
        <f t="shared" ca="1" si="24"/>
        <v>0</v>
      </c>
      <c r="H1021" s="134" t="str">
        <f ca="1"/>
        <v/>
      </c>
      <c r="I1021" s="139">
        <f t="shared" ca="1" si="23"/>
        <v>0</v>
      </c>
      <c r="J1021" s="140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15"/>
      <c r="U1021" s="115"/>
      <c r="X1021" s="7" t="str">
        <f>'[1]Programação trançadeiras'!C308</f>
        <v xml:space="preserve"> </v>
      </c>
    </row>
    <row r="1022" spans="6:24" ht="23.25" hidden="1" x14ac:dyDescent="0.25">
      <c r="F1022"/>
      <c r="G1022" s="119">
        <f t="shared" ca="1" si="24"/>
        <v>0</v>
      </c>
      <c r="H1022" s="134" t="str">
        <f ca="1"/>
        <v/>
      </c>
      <c r="I1022" s="139">
        <f t="shared" ca="1" si="23"/>
        <v>0</v>
      </c>
      <c r="J1022" s="140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15"/>
      <c r="U1022" s="115"/>
      <c r="X1022" s="7" t="str">
        <f>'[1]Programação trançadeiras'!C309</f>
        <v xml:space="preserve"> </v>
      </c>
    </row>
    <row r="1023" spans="6:24" ht="23.25" hidden="1" x14ac:dyDescent="0.25">
      <c r="F1023"/>
      <c r="G1023" s="119">
        <f t="shared" ca="1" si="24"/>
        <v>0</v>
      </c>
      <c r="H1023" s="134" t="str">
        <f ca="1"/>
        <v/>
      </c>
      <c r="I1023" s="139">
        <f t="shared" ca="1" si="23"/>
        <v>0</v>
      </c>
      <c r="J1023" s="140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15"/>
      <c r="U1023" s="115"/>
      <c r="X1023" s="7" t="str">
        <f>'[1]Programação trançadeiras'!C310</f>
        <v xml:space="preserve"> </v>
      </c>
    </row>
    <row r="1024" spans="6:24" ht="23.25" hidden="1" x14ac:dyDescent="0.25">
      <c r="F1024"/>
      <c r="G1024" s="119">
        <f t="shared" ca="1" si="24"/>
        <v>0</v>
      </c>
      <c r="H1024" s="134" t="str">
        <f ca="1"/>
        <v/>
      </c>
      <c r="I1024" s="139">
        <f t="shared" ca="1" si="23"/>
        <v>0</v>
      </c>
      <c r="J1024" s="140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15"/>
      <c r="U1024" s="115"/>
      <c r="X1024" s="7" t="str">
        <f>'[1]Programação trançadeiras'!C311</f>
        <v xml:space="preserve"> </v>
      </c>
    </row>
    <row r="1025" spans="6:24" ht="23.25" hidden="1" x14ac:dyDescent="0.25">
      <c r="F1025"/>
      <c r="G1025" s="119">
        <f t="shared" ca="1" si="24"/>
        <v>0</v>
      </c>
      <c r="H1025" s="134" t="str">
        <f ca="1"/>
        <v/>
      </c>
      <c r="I1025" s="139">
        <f t="shared" ca="1" si="23"/>
        <v>0</v>
      </c>
      <c r="J1025" s="140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15"/>
      <c r="U1025" s="115"/>
      <c r="X1025" s="7" t="str">
        <f>'[1]Programação trançadeiras'!C312</f>
        <v xml:space="preserve"> </v>
      </c>
    </row>
    <row r="1026" spans="6:24" ht="23.25" hidden="1" x14ac:dyDescent="0.25">
      <c r="F1026"/>
      <c r="G1026" s="119">
        <f t="shared" ca="1" si="24"/>
        <v>0</v>
      </c>
      <c r="H1026" s="134" t="str">
        <f ca="1"/>
        <v/>
      </c>
      <c r="I1026" s="139">
        <f t="shared" ca="1" si="23"/>
        <v>0</v>
      </c>
      <c r="J1026" s="140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15"/>
      <c r="U1026" s="115"/>
      <c r="X1026" s="7" t="str">
        <f>'[1]Programação trançadeiras'!C313</f>
        <v xml:space="preserve"> </v>
      </c>
    </row>
    <row r="1027" spans="6:24" ht="23.25" hidden="1" x14ac:dyDescent="0.25">
      <c r="F1027"/>
      <c r="G1027" s="119">
        <f t="shared" ca="1" si="24"/>
        <v>0</v>
      </c>
      <c r="H1027" s="134" t="str">
        <f ca="1"/>
        <v/>
      </c>
      <c r="I1027" s="139">
        <f t="shared" ca="1" si="23"/>
        <v>0</v>
      </c>
      <c r="J1027" s="140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15"/>
      <c r="U1027" s="115"/>
      <c r="X1027" s="7" t="str">
        <f>'[1]Programação trançadeiras'!C314</f>
        <v xml:space="preserve"> </v>
      </c>
    </row>
    <row r="1028" spans="6:24" ht="23.25" hidden="1" x14ac:dyDescent="0.25">
      <c r="F1028"/>
      <c r="G1028" s="119">
        <f t="shared" ca="1" si="24"/>
        <v>0</v>
      </c>
      <c r="H1028" s="134" t="str">
        <f ca="1"/>
        <v/>
      </c>
      <c r="I1028" s="139">
        <f t="shared" ca="1" si="23"/>
        <v>0</v>
      </c>
      <c r="J1028" s="140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15"/>
      <c r="U1028" s="115"/>
      <c r="X1028" s="7" t="str">
        <f>'[1]Programação trançadeiras'!C315</f>
        <v xml:space="preserve"> </v>
      </c>
    </row>
    <row r="1029" spans="6:24" ht="23.25" hidden="1" x14ac:dyDescent="0.25">
      <c r="F1029"/>
      <c r="G1029" s="119">
        <f t="shared" ca="1" si="24"/>
        <v>0</v>
      </c>
      <c r="H1029" s="134" t="str">
        <f ca="1"/>
        <v/>
      </c>
      <c r="I1029" s="139">
        <f t="shared" ca="1" si="23"/>
        <v>0</v>
      </c>
      <c r="J1029" s="140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15"/>
      <c r="U1029" s="115"/>
      <c r="X1029" s="7" t="str">
        <f>'[1]Programação trançadeiras'!C316</f>
        <v xml:space="preserve"> </v>
      </c>
    </row>
    <row r="1030" spans="6:24" ht="23.25" hidden="1" x14ac:dyDescent="0.25">
      <c r="F1030"/>
      <c r="G1030" s="119">
        <f t="shared" ca="1" si="24"/>
        <v>0</v>
      </c>
      <c r="H1030" s="134" t="str">
        <f ca="1"/>
        <v/>
      </c>
      <c r="I1030" s="139">
        <f t="shared" ca="1" si="23"/>
        <v>0</v>
      </c>
      <c r="J1030" s="140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15"/>
      <c r="U1030" s="115"/>
      <c r="X1030" s="7" t="str">
        <f>'[1]Programação trançadeiras'!C317</f>
        <v xml:space="preserve"> </v>
      </c>
    </row>
    <row r="1031" spans="6:24" ht="23.25" hidden="1" x14ac:dyDescent="0.25">
      <c r="F1031"/>
      <c r="G1031" s="119">
        <f t="shared" ca="1" si="24"/>
        <v>0</v>
      </c>
      <c r="H1031" s="134" t="str">
        <f ca="1"/>
        <v/>
      </c>
      <c r="I1031" s="139">
        <f t="shared" ca="1" si="23"/>
        <v>0</v>
      </c>
      <c r="J1031" s="140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15"/>
      <c r="U1031" s="115"/>
      <c r="X1031" s="7" t="str">
        <f>'[1]Programação trançadeiras'!C318</f>
        <v xml:space="preserve"> </v>
      </c>
    </row>
    <row r="1032" spans="6:24" ht="23.25" hidden="1" x14ac:dyDescent="0.25">
      <c r="F1032"/>
      <c r="G1032" s="119">
        <f t="shared" ca="1" si="24"/>
        <v>0</v>
      </c>
      <c r="H1032" s="134" t="str">
        <f ca="1"/>
        <v/>
      </c>
      <c r="I1032" s="139">
        <f t="shared" ca="1" si="23"/>
        <v>0</v>
      </c>
      <c r="J1032" s="140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15"/>
      <c r="U1032" s="115"/>
      <c r="X1032" s="7" t="str">
        <f>'[1]Programação trançadeiras'!C319</f>
        <v xml:space="preserve"> </v>
      </c>
    </row>
    <row r="1033" spans="6:24" ht="23.25" hidden="1" x14ac:dyDescent="0.25">
      <c r="F1033"/>
      <c r="G1033" s="119">
        <f t="shared" ca="1" si="24"/>
        <v>0</v>
      </c>
      <c r="H1033" s="134" t="str">
        <f ca="1"/>
        <v/>
      </c>
      <c r="I1033" s="139">
        <f t="shared" ca="1" si="23"/>
        <v>0</v>
      </c>
      <c r="J1033" s="140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15"/>
      <c r="U1033" s="115"/>
      <c r="X1033" s="7" t="str">
        <f>'[1]Programação trançadeiras'!C320</f>
        <v xml:space="preserve"> </v>
      </c>
    </row>
    <row r="1034" spans="6:24" ht="23.25" hidden="1" x14ac:dyDescent="0.25">
      <c r="F1034"/>
      <c r="G1034" s="119">
        <f t="shared" ca="1" si="24"/>
        <v>0</v>
      </c>
      <c r="H1034" s="134" t="str">
        <f ca="1"/>
        <v/>
      </c>
      <c r="I1034" s="139">
        <f t="shared" ca="1" si="23"/>
        <v>0</v>
      </c>
      <c r="J1034" s="140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15"/>
      <c r="U1034" s="115"/>
      <c r="X1034" s="7" t="str">
        <f>'[1]Programação trançadeiras'!C321</f>
        <v xml:space="preserve"> </v>
      </c>
    </row>
    <row r="1035" spans="6:24" ht="23.25" hidden="1" x14ac:dyDescent="0.25">
      <c r="F1035"/>
      <c r="G1035" s="119">
        <f t="shared" ca="1" si="24"/>
        <v>0</v>
      </c>
      <c r="H1035" s="134" t="str">
        <f ca="1"/>
        <v/>
      </c>
      <c r="I1035" s="139">
        <f t="shared" ca="1" si="23"/>
        <v>0</v>
      </c>
      <c r="J1035" s="140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15"/>
      <c r="U1035" s="115"/>
      <c r="X1035" s="7" t="str">
        <f>'[1]Programação trançadeiras'!C322</f>
        <v xml:space="preserve"> </v>
      </c>
    </row>
    <row r="1036" spans="6:24" ht="23.25" hidden="1" x14ac:dyDescent="0.25">
      <c r="F1036"/>
      <c r="G1036" s="119">
        <f t="shared" ca="1" si="24"/>
        <v>0</v>
      </c>
      <c r="H1036" s="134" t="str">
        <f ca="1"/>
        <v/>
      </c>
      <c r="I1036" s="139">
        <f t="shared" ca="1" si="23"/>
        <v>0</v>
      </c>
      <c r="J1036" s="140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15"/>
      <c r="U1036" s="115"/>
      <c r="X1036" s="7" t="str">
        <f>'[1]Programação trançadeiras'!C323</f>
        <v xml:space="preserve"> </v>
      </c>
    </row>
    <row r="1037" spans="6:24" ht="23.25" hidden="1" x14ac:dyDescent="0.25">
      <c r="F1037"/>
      <c r="G1037" s="119">
        <f t="shared" ca="1" si="24"/>
        <v>0</v>
      </c>
      <c r="H1037" s="134" t="str">
        <f ca="1"/>
        <v/>
      </c>
      <c r="I1037" s="139">
        <f t="shared" ca="1" si="23"/>
        <v>0</v>
      </c>
      <c r="J1037" s="140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15"/>
      <c r="U1037" s="115"/>
      <c r="X1037" s="7" t="str">
        <f>'[1]Programação trançadeiras'!C324</f>
        <v xml:space="preserve"> </v>
      </c>
    </row>
    <row r="1038" spans="6:24" ht="23.25" hidden="1" x14ac:dyDescent="0.25">
      <c r="F1038"/>
      <c r="G1038" s="119">
        <f t="shared" ca="1" si="24"/>
        <v>0</v>
      </c>
      <c r="H1038" s="134" t="str">
        <f ca="1"/>
        <v/>
      </c>
      <c r="I1038" s="139">
        <f t="shared" ca="1" si="23"/>
        <v>0</v>
      </c>
      <c r="J1038" s="140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15"/>
      <c r="U1038" s="115"/>
      <c r="X1038" s="7" t="str">
        <f>'[1]Programação trançadeiras'!C325</f>
        <v xml:space="preserve"> </v>
      </c>
    </row>
    <row r="1039" spans="6:24" ht="23.25" hidden="1" x14ac:dyDescent="0.25">
      <c r="F1039"/>
      <c r="G1039" s="119">
        <f t="shared" ca="1" si="24"/>
        <v>0</v>
      </c>
      <c r="H1039" s="134" t="str">
        <f ca="1"/>
        <v/>
      </c>
      <c r="I1039" s="139">
        <f t="shared" ca="1" si="23"/>
        <v>0</v>
      </c>
      <c r="J1039" s="140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15"/>
      <c r="U1039" s="115"/>
      <c r="X1039" s="7" t="str">
        <f>'[1]Programação trançadeiras'!C326</f>
        <v xml:space="preserve"> </v>
      </c>
    </row>
    <row r="1040" spans="6:24" ht="23.25" hidden="1" x14ac:dyDescent="0.25">
      <c r="F1040"/>
      <c r="G1040" s="119">
        <f t="shared" ca="1" si="24"/>
        <v>0</v>
      </c>
      <c r="H1040" s="134" t="str">
        <f ca="1"/>
        <v/>
      </c>
      <c r="I1040" s="139">
        <f t="shared" ca="1" si="23"/>
        <v>0</v>
      </c>
      <c r="J1040" s="140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15"/>
      <c r="U1040" s="115"/>
      <c r="X1040" s="7" t="str">
        <f>'[1]Programação trançadeiras'!C327</f>
        <v xml:space="preserve"> </v>
      </c>
    </row>
    <row r="1041" spans="6:24" ht="23.25" hidden="1" x14ac:dyDescent="0.25">
      <c r="F1041"/>
      <c r="G1041" s="119">
        <f t="shared" ca="1" si="24"/>
        <v>0</v>
      </c>
      <c r="H1041" s="134" t="str">
        <f ca="1"/>
        <v/>
      </c>
      <c r="I1041" s="139">
        <f t="shared" ca="1" si="23"/>
        <v>0</v>
      </c>
      <c r="J1041" s="140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15"/>
      <c r="U1041" s="115"/>
      <c r="X1041" s="7" t="str">
        <f>'[1]Programação trançadeiras'!C328</f>
        <v xml:space="preserve"> </v>
      </c>
    </row>
    <row r="1042" spans="6:24" ht="23.25" hidden="1" x14ac:dyDescent="0.25">
      <c r="F1042"/>
      <c r="G1042" s="119">
        <f t="shared" ca="1" si="24"/>
        <v>0</v>
      </c>
      <c r="H1042" s="134" t="str">
        <f ca="1"/>
        <v/>
      </c>
      <c r="I1042" s="139">
        <f t="shared" ca="1" si="23"/>
        <v>0</v>
      </c>
      <c r="J1042" s="140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15"/>
      <c r="U1042" s="115"/>
      <c r="X1042" s="7" t="str">
        <f>'[1]Programação trançadeiras'!C329</f>
        <v xml:space="preserve"> </v>
      </c>
    </row>
    <row r="1043" spans="6:24" ht="23.25" hidden="1" x14ac:dyDescent="0.25">
      <c r="F1043"/>
      <c r="G1043" s="119">
        <f t="shared" ca="1" si="24"/>
        <v>0</v>
      </c>
      <c r="H1043" s="134" t="str">
        <f ca="1"/>
        <v/>
      </c>
      <c r="I1043" s="139">
        <f t="shared" ca="1" si="23"/>
        <v>0</v>
      </c>
      <c r="J1043" s="140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15"/>
      <c r="U1043" s="115"/>
      <c r="X1043" s="7" t="str">
        <f>'[1]Programação trançadeiras'!C330</f>
        <v xml:space="preserve"> </v>
      </c>
    </row>
    <row r="1044" spans="6:24" ht="23.25" hidden="1" x14ac:dyDescent="0.25">
      <c r="F1044"/>
      <c r="G1044" s="119">
        <f t="shared" ca="1" si="24"/>
        <v>0</v>
      </c>
      <c r="H1044" s="134" t="str">
        <f ca="1"/>
        <v/>
      </c>
      <c r="I1044" s="139">
        <f t="shared" ca="1" si="23"/>
        <v>0</v>
      </c>
      <c r="J1044" s="140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15"/>
      <c r="U1044" s="115"/>
      <c r="X1044" s="7" t="str">
        <f>'[1]Programação trançadeiras'!C331</f>
        <v xml:space="preserve"> </v>
      </c>
    </row>
    <row r="1045" spans="6:24" ht="23.25" hidden="1" x14ac:dyDescent="0.25">
      <c r="F1045"/>
      <c r="G1045" s="119">
        <f t="shared" ca="1" si="24"/>
        <v>0</v>
      </c>
      <c r="H1045" s="134" t="str">
        <f ca="1"/>
        <v/>
      </c>
      <c r="I1045" s="139">
        <f t="shared" ca="1" si="23"/>
        <v>0</v>
      </c>
      <c r="J1045" s="140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15"/>
      <c r="U1045" s="115"/>
      <c r="X1045" s="7" t="str">
        <f>'[1]Programação trançadeiras'!C332</f>
        <v xml:space="preserve"> </v>
      </c>
    </row>
    <row r="1046" spans="6:24" ht="23.25" hidden="1" x14ac:dyDescent="0.25">
      <c r="F1046"/>
      <c r="G1046" s="119">
        <f t="shared" ca="1" si="24"/>
        <v>0</v>
      </c>
      <c r="H1046" s="134" t="str">
        <f ca="1"/>
        <v/>
      </c>
      <c r="I1046" s="139">
        <f t="shared" ca="1" si="23"/>
        <v>0</v>
      </c>
      <c r="J1046" s="140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15"/>
      <c r="U1046" s="115"/>
      <c r="X1046" s="7" t="str">
        <f>'[1]Programação trançadeiras'!C333</f>
        <v xml:space="preserve"> </v>
      </c>
    </row>
    <row r="1047" spans="6:24" ht="23.25" hidden="1" x14ac:dyDescent="0.25">
      <c r="F1047"/>
      <c r="G1047" s="119">
        <f t="shared" ca="1" si="24"/>
        <v>0</v>
      </c>
      <c r="H1047" s="134" t="str">
        <f ca="1"/>
        <v/>
      </c>
      <c r="I1047" s="139">
        <f t="shared" ca="1" si="23"/>
        <v>0</v>
      </c>
      <c r="J1047" s="140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15"/>
      <c r="U1047" s="115"/>
      <c r="X1047" s="7" t="str">
        <f>'[1]Programação trançadeiras'!C334</f>
        <v xml:space="preserve"> </v>
      </c>
    </row>
    <row r="1048" spans="6:24" ht="23.25" hidden="1" x14ac:dyDescent="0.25">
      <c r="F1048"/>
      <c r="G1048" s="119">
        <f t="shared" ca="1" si="24"/>
        <v>0</v>
      </c>
      <c r="H1048" s="134" t="str">
        <f ca="1"/>
        <v/>
      </c>
      <c r="I1048" s="139">
        <f t="shared" ca="1" si="23"/>
        <v>0</v>
      </c>
      <c r="J1048" s="140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15"/>
      <c r="U1048" s="115"/>
      <c r="X1048" s="7" t="str">
        <f>'[1]Programação trançadeiras'!C335</f>
        <v xml:space="preserve"> </v>
      </c>
    </row>
    <row r="1049" spans="6:24" ht="23.25" hidden="1" x14ac:dyDescent="0.25">
      <c r="F1049"/>
      <c r="G1049" s="119">
        <f t="shared" ca="1" si="24"/>
        <v>0</v>
      </c>
      <c r="H1049" s="134" t="str">
        <f ca="1"/>
        <v/>
      </c>
      <c r="I1049" s="139">
        <f t="shared" ca="1" si="23"/>
        <v>0</v>
      </c>
      <c r="J1049" s="140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15"/>
      <c r="U1049" s="115"/>
      <c r="X1049" s="7" t="str">
        <f>'[1]Programação trançadeiras'!C336</f>
        <v xml:space="preserve"> </v>
      </c>
    </row>
    <row r="1050" spans="6:24" ht="23.25" hidden="1" x14ac:dyDescent="0.25">
      <c r="F1050"/>
      <c r="G1050" s="119">
        <f t="shared" ca="1" si="24"/>
        <v>0</v>
      </c>
      <c r="H1050" s="134" t="str">
        <f ca="1"/>
        <v/>
      </c>
      <c r="I1050" s="139">
        <f t="shared" ca="1" si="23"/>
        <v>0</v>
      </c>
      <c r="J1050" s="140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15"/>
      <c r="U1050" s="115"/>
      <c r="X1050" s="7" t="str">
        <f>'[1]Programação trançadeiras'!C337</f>
        <v xml:space="preserve"> </v>
      </c>
    </row>
    <row r="1051" spans="6:24" ht="23.25" hidden="1" x14ac:dyDescent="0.25">
      <c r="F1051"/>
      <c r="G1051" s="119">
        <f t="shared" ca="1" si="24"/>
        <v>0</v>
      </c>
      <c r="H1051" s="134" t="str">
        <f ca="1"/>
        <v/>
      </c>
      <c r="I1051" s="139">
        <f t="shared" ca="1" si="23"/>
        <v>0</v>
      </c>
      <c r="J1051" s="140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15"/>
      <c r="U1051" s="115"/>
      <c r="X1051" s="7" t="str">
        <f>'[1]Programação trançadeiras'!C338</f>
        <v xml:space="preserve"> </v>
      </c>
    </row>
    <row r="1052" spans="6:24" ht="23.25" hidden="1" x14ac:dyDescent="0.25">
      <c r="F1052"/>
      <c r="G1052" s="119">
        <f t="shared" ca="1" si="24"/>
        <v>0</v>
      </c>
      <c r="H1052" s="134" t="str">
        <f ca="1"/>
        <v/>
      </c>
      <c r="I1052" s="139">
        <f t="shared" ref="I1052:I1115" ca="1" si="25">SUMIFS($AB$1266:$AB$2901,$AA$1266:$AA$2901,H1052)</f>
        <v>0</v>
      </c>
      <c r="J1052" s="140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15"/>
      <c r="U1052" s="115"/>
      <c r="X1052" s="7" t="str">
        <f>'[1]Programação trançadeiras'!C339</f>
        <v xml:space="preserve"> </v>
      </c>
    </row>
    <row r="1053" spans="6:24" ht="23.25" hidden="1" x14ac:dyDescent="0.25">
      <c r="F1053"/>
      <c r="G1053" s="119">
        <f t="shared" ref="G1053:G1116" ca="1" si="26">IFERROR(I1053,0)</f>
        <v>0</v>
      </c>
      <c r="H1053" s="134" t="str">
        <f ca="1"/>
        <v/>
      </c>
      <c r="I1053" s="139">
        <f t="shared" ca="1" si="25"/>
        <v>0</v>
      </c>
      <c r="J1053" s="140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15"/>
      <c r="U1053" s="115"/>
      <c r="X1053" s="7" t="str">
        <f>'[1]Programação trançadeiras'!C340</f>
        <v xml:space="preserve"> </v>
      </c>
    </row>
    <row r="1054" spans="6:24" ht="23.25" hidden="1" x14ac:dyDescent="0.25">
      <c r="F1054"/>
      <c r="G1054" s="119">
        <f t="shared" ca="1" si="26"/>
        <v>0</v>
      </c>
      <c r="H1054" s="134" t="str">
        <f ca="1"/>
        <v/>
      </c>
      <c r="I1054" s="139">
        <f t="shared" ca="1" si="25"/>
        <v>0</v>
      </c>
      <c r="J1054" s="140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15"/>
      <c r="U1054" s="115"/>
      <c r="X1054" s="7" t="str">
        <f>'[1]Programação trançadeiras'!C341</f>
        <v xml:space="preserve"> </v>
      </c>
    </row>
    <row r="1055" spans="6:24" ht="23.25" hidden="1" x14ac:dyDescent="0.25">
      <c r="F1055"/>
      <c r="G1055" s="119">
        <f t="shared" ca="1" si="26"/>
        <v>0</v>
      </c>
      <c r="H1055" s="134" t="str">
        <f ca="1"/>
        <v/>
      </c>
      <c r="I1055" s="139">
        <f t="shared" ca="1" si="25"/>
        <v>0</v>
      </c>
      <c r="J1055" s="140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15"/>
      <c r="U1055" s="115"/>
      <c r="X1055" s="7" t="str">
        <f>'[1]Programação trançadeiras'!C342</f>
        <v xml:space="preserve"> </v>
      </c>
    </row>
    <row r="1056" spans="6:24" ht="23.25" hidden="1" x14ac:dyDescent="0.25">
      <c r="F1056"/>
      <c r="G1056" s="119">
        <f t="shared" ca="1" si="26"/>
        <v>0</v>
      </c>
      <c r="H1056" s="134" t="str">
        <f ca="1"/>
        <v/>
      </c>
      <c r="I1056" s="139">
        <f t="shared" ca="1" si="25"/>
        <v>0</v>
      </c>
      <c r="J1056" s="140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15"/>
      <c r="U1056" s="115"/>
      <c r="X1056" s="7" t="str">
        <f>'[1]Programação trançadeiras'!C343</f>
        <v xml:space="preserve"> </v>
      </c>
    </row>
    <row r="1057" spans="6:24" ht="23.25" hidden="1" x14ac:dyDescent="0.25">
      <c r="F1057"/>
      <c r="G1057" s="119">
        <f t="shared" ca="1" si="26"/>
        <v>0</v>
      </c>
      <c r="H1057" s="134" t="str">
        <f ca="1"/>
        <v/>
      </c>
      <c r="I1057" s="139">
        <f t="shared" ca="1" si="25"/>
        <v>0</v>
      </c>
      <c r="J1057" s="140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15"/>
      <c r="U1057" s="115"/>
      <c r="X1057" s="7" t="str">
        <f>'[1]Programação trançadeiras'!C344</f>
        <v xml:space="preserve"> </v>
      </c>
    </row>
    <row r="1058" spans="6:24" ht="23.25" hidden="1" x14ac:dyDescent="0.25">
      <c r="F1058"/>
      <c r="G1058" s="119">
        <f t="shared" ca="1" si="26"/>
        <v>0</v>
      </c>
      <c r="H1058" s="134" t="str">
        <f ca="1"/>
        <v/>
      </c>
      <c r="I1058" s="139">
        <f t="shared" ca="1" si="25"/>
        <v>0</v>
      </c>
      <c r="J1058" s="140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15"/>
      <c r="U1058" s="115"/>
      <c r="X1058" s="7" t="str">
        <f>'[1]Programação trançadeiras'!C345</f>
        <v xml:space="preserve"> </v>
      </c>
    </row>
    <row r="1059" spans="6:24" ht="23.25" hidden="1" x14ac:dyDescent="0.25">
      <c r="F1059"/>
      <c r="G1059" s="119">
        <f t="shared" ca="1" si="26"/>
        <v>0</v>
      </c>
      <c r="H1059" s="134" t="str">
        <f ca="1"/>
        <v/>
      </c>
      <c r="I1059" s="139">
        <f t="shared" ca="1" si="25"/>
        <v>0</v>
      </c>
      <c r="J1059" s="140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15"/>
      <c r="U1059" s="115"/>
      <c r="X1059" s="7" t="str">
        <f>'[1]Programação trançadeiras'!C346</f>
        <v xml:space="preserve"> </v>
      </c>
    </row>
    <row r="1060" spans="6:24" ht="23.25" hidden="1" x14ac:dyDescent="0.25">
      <c r="F1060"/>
      <c r="G1060" s="119">
        <f t="shared" ca="1" si="26"/>
        <v>0</v>
      </c>
      <c r="H1060" s="134" t="str">
        <f ca="1"/>
        <v/>
      </c>
      <c r="I1060" s="139">
        <f t="shared" ca="1" si="25"/>
        <v>0</v>
      </c>
      <c r="J1060" s="140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15"/>
      <c r="U1060" s="115"/>
      <c r="X1060" s="7" t="str">
        <f>'[1]Programação trançadeiras'!C347</f>
        <v xml:space="preserve"> </v>
      </c>
    </row>
    <row r="1061" spans="6:24" ht="23.25" hidden="1" x14ac:dyDescent="0.25">
      <c r="F1061"/>
      <c r="G1061" s="119">
        <f t="shared" ca="1" si="26"/>
        <v>0</v>
      </c>
      <c r="H1061" s="134" t="str">
        <f ca="1"/>
        <v/>
      </c>
      <c r="I1061" s="139">
        <f t="shared" ca="1" si="25"/>
        <v>0</v>
      </c>
      <c r="J1061" s="140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15"/>
      <c r="U1061" s="115"/>
      <c r="X1061" s="7" t="str">
        <f>'[1]Programação trançadeiras'!C348</f>
        <v xml:space="preserve"> </v>
      </c>
    </row>
    <row r="1062" spans="6:24" ht="23.25" hidden="1" x14ac:dyDescent="0.25">
      <c r="F1062"/>
      <c r="G1062" s="119">
        <f t="shared" ca="1" si="26"/>
        <v>0</v>
      </c>
      <c r="H1062" s="134" t="str">
        <f ca="1"/>
        <v/>
      </c>
      <c r="I1062" s="139">
        <f t="shared" ca="1" si="25"/>
        <v>0</v>
      </c>
      <c r="J1062" s="140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15"/>
      <c r="U1062" s="115"/>
      <c r="X1062" s="7" t="str">
        <f>'[1]Programação trançadeiras'!C349</f>
        <v xml:space="preserve"> </v>
      </c>
    </row>
    <row r="1063" spans="6:24" ht="23.25" hidden="1" x14ac:dyDescent="0.25">
      <c r="F1063"/>
      <c r="G1063" s="119">
        <f t="shared" ca="1" si="26"/>
        <v>0</v>
      </c>
      <c r="H1063" s="134" t="str">
        <f ca="1"/>
        <v/>
      </c>
      <c r="I1063" s="139">
        <f t="shared" ca="1" si="25"/>
        <v>0</v>
      </c>
      <c r="J1063" s="140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15"/>
      <c r="U1063" s="115"/>
      <c r="X1063" s="7" t="str">
        <f>'[1]Programação trançadeiras'!C350</f>
        <v xml:space="preserve"> </v>
      </c>
    </row>
    <row r="1064" spans="6:24" ht="23.25" hidden="1" x14ac:dyDescent="0.25">
      <c r="F1064"/>
      <c r="G1064" s="119">
        <f t="shared" ca="1" si="26"/>
        <v>0</v>
      </c>
      <c r="H1064" s="134" t="str">
        <f ca="1"/>
        <v/>
      </c>
      <c r="I1064" s="139">
        <f t="shared" ca="1" si="25"/>
        <v>0</v>
      </c>
      <c r="J1064" s="140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15"/>
      <c r="U1064" s="115"/>
      <c r="X1064" s="7" t="str">
        <f>'[1]Programação trançadeiras'!C351</f>
        <v xml:space="preserve"> </v>
      </c>
    </row>
    <row r="1065" spans="6:24" ht="23.25" hidden="1" x14ac:dyDescent="0.25">
      <c r="F1065"/>
      <c r="G1065" s="119">
        <f t="shared" ca="1" si="26"/>
        <v>0</v>
      </c>
      <c r="H1065" s="134" t="str">
        <f ca="1"/>
        <v/>
      </c>
      <c r="I1065" s="139">
        <f t="shared" ca="1" si="25"/>
        <v>0</v>
      </c>
      <c r="J1065" s="140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15"/>
      <c r="U1065" s="115"/>
      <c r="X1065" s="7" t="str">
        <f>'[1]Programação trançadeiras'!C352</f>
        <v xml:space="preserve"> </v>
      </c>
    </row>
    <row r="1066" spans="6:24" ht="23.25" hidden="1" x14ac:dyDescent="0.25">
      <c r="F1066"/>
      <c r="G1066" s="119">
        <f t="shared" ca="1" si="26"/>
        <v>0</v>
      </c>
      <c r="H1066" s="134" t="str">
        <f ca="1"/>
        <v/>
      </c>
      <c r="I1066" s="139">
        <f t="shared" ca="1" si="25"/>
        <v>0</v>
      </c>
      <c r="J1066" s="140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15"/>
      <c r="U1066" s="115"/>
      <c r="X1066" s="7" t="str">
        <f>'[1]Programação trançadeiras'!C353</f>
        <v xml:space="preserve"> </v>
      </c>
    </row>
    <row r="1067" spans="6:24" ht="23.25" hidden="1" x14ac:dyDescent="0.25">
      <c r="F1067"/>
      <c r="G1067" s="119">
        <f t="shared" ca="1" si="26"/>
        <v>0</v>
      </c>
      <c r="H1067" s="134" t="str">
        <f ca="1"/>
        <v/>
      </c>
      <c r="I1067" s="139">
        <f t="shared" ca="1" si="25"/>
        <v>0</v>
      </c>
      <c r="J1067" s="140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15"/>
      <c r="U1067" s="115"/>
      <c r="X1067" s="7" t="str">
        <f>'[1]Programação trançadeiras'!C354</f>
        <v xml:space="preserve"> </v>
      </c>
    </row>
    <row r="1068" spans="6:24" ht="23.25" hidden="1" x14ac:dyDescent="0.25">
      <c r="F1068"/>
      <c r="G1068" s="119">
        <f t="shared" ca="1" si="26"/>
        <v>0</v>
      </c>
      <c r="H1068" s="134" t="str">
        <f ca="1"/>
        <v/>
      </c>
      <c r="I1068" s="139">
        <f t="shared" ca="1" si="25"/>
        <v>0</v>
      </c>
      <c r="J1068" s="140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15"/>
      <c r="U1068" s="115"/>
      <c r="X1068" s="7" t="str">
        <f>'[1]Programação trançadeiras'!C355</f>
        <v xml:space="preserve"> </v>
      </c>
    </row>
    <row r="1069" spans="6:24" ht="23.25" hidden="1" x14ac:dyDescent="0.25">
      <c r="F1069"/>
      <c r="G1069" s="119">
        <f t="shared" ca="1" si="26"/>
        <v>0</v>
      </c>
      <c r="H1069" s="134" t="str">
        <f ca="1"/>
        <v/>
      </c>
      <c r="I1069" s="139">
        <f t="shared" ca="1" si="25"/>
        <v>0</v>
      </c>
      <c r="J1069" s="140"/>
      <c r="K1069" s="121"/>
      <c r="L1069" s="121"/>
      <c r="M1069" s="121"/>
      <c r="N1069" s="121"/>
      <c r="O1069" s="121"/>
      <c r="P1069" s="121"/>
      <c r="Q1069" s="121"/>
      <c r="R1069" s="121"/>
      <c r="S1069" s="121"/>
      <c r="T1069" s="115"/>
      <c r="U1069" s="115"/>
      <c r="X1069" s="7" t="str">
        <f>'[1]Programação trançadeiras'!C356</f>
        <v xml:space="preserve"> </v>
      </c>
    </row>
    <row r="1070" spans="6:24" ht="23.25" hidden="1" x14ac:dyDescent="0.25">
      <c r="F1070"/>
      <c r="G1070" s="119">
        <f t="shared" ca="1" si="26"/>
        <v>0</v>
      </c>
      <c r="H1070" s="134" t="str">
        <f ca="1"/>
        <v/>
      </c>
      <c r="I1070" s="139">
        <f t="shared" ca="1" si="25"/>
        <v>0</v>
      </c>
      <c r="J1070" s="140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15"/>
      <c r="U1070" s="115"/>
      <c r="X1070" s="7" t="str">
        <f>'[1]Programação trançadeiras'!C357</f>
        <v xml:space="preserve"> </v>
      </c>
    </row>
    <row r="1071" spans="6:24" ht="23.25" hidden="1" x14ac:dyDescent="0.25">
      <c r="F1071"/>
      <c r="G1071" s="119">
        <f t="shared" ca="1" si="26"/>
        <v>0</v>
      </c>
      <c r="H1071" s="134" t="str">
        <f ca="1"/>
        <v/>
      </c>
      <c r="I1071" s="139">
        <f t="shared" ca="1" si="25"/>
        <v>0</v>
      </c>
      <c r="J1071" s="140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15"/>
      <c r="U1071" s="115"/>
      <c r="X1071" s="7" t="str">
        <f>'[1]Programação trançadeiras'!C358</f>
        <v xml:space="preserve"> </v>
      </c>
    </row>
    <row r="1072" spans="6:24" ht="23.25" hidden="1" x14ac:dyDescent="0.25">
      <c r="F1072"/>
      <c r="G1072" s="119">
        <f t="shared" ca="1" si="26"/>
        <v>0</v>
      </c>
      <c r="H1072" s="134" t="str">
        <f ca="1"/>
        <v/>
      </c>
      <c r="I1072" s="139">
        <f t="shared" ca="1" si="25"/>
        <v>0</v>
      </c>
      <c r="J1072" s="140"/>
      <c r="K1072" s="121"/>
      <c r="L1072" s="121"/>
      <c r="M1072" s="121"/>
      <c r="N1072" s="121"/>
      <c r="O1072" s="121"/>
      <c r="P1072" s="121"/>
      <c r="Q1072" s="121"/>
      <c r="R1072" s="121"/>
      <c r="S1072" s="121"/>
      <c r="T1072" s="115"/>
      <c r="U1072" s="115"/>
      <c r="X1072" s="7" t="str">
        <f>'[1]Programação trançadeiras'!C359</f>
        <v xml:space="preserve"> </v>
      </c>
    </row>
    <row r="1073" spans="6:24" ht="23.25" hidden="1" x14ac:dyDescent="0.25">
      <c r="F1073"/>
      <c r="G1073" s="119">
        <f t="shared" ca="1" si="26"/>
        <v>0</v>
      </c>
      <c r="H1073" s="134" t="str">
        <f ca="1"/>
        <v/>
      </c>
      <c r="I1073" s="139">
        <f t="shared" ca="1" si="25"/>
        <v>0</v>
      </c>
      <c r="J1073" s="140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15"/>
      <c r="U1073" s="115"/>
      <c r="X1073" s="7" t="str">
        <f>'[1]Programação trançadeiras'!C360</f>
        <v xml:space="preserve"> </v>
      </c>
    </row>
    <row r="1074" spans="6:24" ht="23.25" hidden="1" x14ac:dyDescent="0.25">
      <c r="F1074"/>
      <c r="G1074" s="119">
        <f t="shared" ca="1" si="26"/>
        <v>0</v>
      </c>
      <c r="H1074" s="134" t="str">
        <f ca="1"/>
        <v/>
      </c>
      <c r="I1074" s="139">
        <f t="shared" ca="1" si="25"/>
        <v>0</v>
      </c>
      <c r="J1074" s="140"/>
      <c r="K1074" s="121"/>
      <c r="L1074" s="121"/>
      <c r="M1074" s="121"/>
      <c r="N1074" s="121"/>
      <c r="O1074" s="121"/>
      <c r="P1074" s="121"/>
      <c r="Q1074" s="121"/>
      <c r="R1074" s="121"/>
      <c r="S1074" s="121"/>
      <c r="T1074" s="115"/>
      <c r="U1074" s="115"/>
      <c r="X1074" s="7" t="str">
        <f>'[1]Programação trançadeiras'!C361</f>
        <v xml:space="preserve"> </v>
      </c>
    </row>
    <row r="1075" spans="6:24" ht="23.25" hidden="1" x14ac:dyDescent="0.25">
      <c r="F1075"/>
      <c r="G1075" s="119">
        <f t="shared" ca="1" si="26"/>
        <v>0</v>
      </c>
      <c r="H1075" s="134" t="str">
        <f ca="1"/>
        <v/>
      </c>
      <c r="I1075" s="139">
        <f t="shared" ca="1" si="25"/>
        <v>0</v>
      </c>
      <c r="J1075" s="140"/>
      <c r="K1075" s="121"/>
      <c r="L1075" s="121"/>
      <c r="M1075" s="121"/>
      <c r="N1075" s="121"/>
      <c r="O1075" s="121"/>
      <c r="P1075" s="121"/>
      <c r="Q1075" s="121"/>
      <c r="R1075" s="121"/>
      <c r="S1075" s="121"/>
      <c r="T1075" s="115"/>
      <c r="U1075" s="115"/>
      <c r="X1075" s="7" t="str">
        <f>'[1]Programação trançadeiras'!C362</f>
        <v xml:space="preserve"> </v>
      </c>
    </row>
    <row r="1076" spans="6:24" ht="23.25" hidden="1" x14ac:dyDescent="0.25">
      <c r="F1076"/>
      <c r="G1076" s="119">
        <f t="shared" ca="1" si="26"/>
        <v>0</v>
      </c>
      <c r="H1076" s="134" t="str">
        <f ca="1"/>
        <v/>
      </c>
      <c r="I1076" s="139">
        <f t="shared" ca="1" si="25"/>
        <v>0</v>
      </c>
      <c r="J1076" s="140"/>
      <c r="K1076" s="121"/>
      <c r="L1076" s="121"/>
      <c r="M1076" s="121"/>
      <c r="N1076" s="121"/>
      <c r="O1076" s="121"/>
      <c r="P1076" s="121"/>
      <c r="Q1076" s="121"/>
      <c r="R1076" s="121"/>
      <c r="S1076" s="121"/>
      <c r="T1076" s="115"/>
      <c r="U1076" s="115"/>
      <c r="X1076" s="7" t="str">
        <f>'[1]Programação trançadeiras'!C363</f>
        <v xml:space="preserve"> </v>
      </c>
    </row>
    <row r="1077" spans="6:24" ht="23.25" hidden="1" x14ac:dyDescent="0.25">
      <c r="F1077"/>
      <c r="G1077" s="119">
        <f t="shared" ca="1" si="26"/>
        <v>0</v>
      </c>
      <c r="H1077" s="134" t="str">
        <f ca="1"/>
        <v/>
      </c>
      <c r="I1077" s="139">
        <f t="shared" ca="1" si="25"/>
        <v>0</v>
      </c>
      <c r="J1077" s="140"/>
      <c r="K1077" s="121"/>
      <c r="L1077" s="121"/>
      <c r="M1077" s="121"/>
      <c r="N1077" s="121"/>
      <c r="O1077" s="121"/>
      <c r="P1077" s="121"/>
      <c r="Q1077" s="121"/>
      <c r="R1077" s="121"/>
      <c r="S1077" s="121"/>
      <c r="T1077" s="115"/>
      <c r="U1077" s="115"/>
      <c r="X1077" s="7" t="str">
        <f>'[1]Programação trançadeiras'!C364</f>
        <v xml:space="preserve"> </v>
      </c>
    </row>
    <row r="1078" spans="6:24" ht="23.25" hidden="1" x14ac:dyDescent="0.25">
      <c r="F1078"/>
      <c r="G1078" s="119">
        <f t="shared" ca="1" si="26"/>
        <v>0</v>
      </c>
      <c r="H1078" s="134" t="str">
        <f ca="1"/>
        <v/>
      </c>
      <c r="I1078" s="139">
        <f t="shared" ca="1" si="25"/>
        <v>0</v>
      </c>
      <c r="J1078" s="140"/>
      <c r="K1078" s="121"/>
      <c r="L1078" s="121"/>
      <c r="M1078" s="121"/>
      <c r="N1078" s="121"/>
      <c r="O1078" s="121"/>
      <c r="P1078" s="121"/>
      <c r="Q1078" s="121"/>
      <c r="R1078" s="121"/>
      <c r="S1078" s="121"/>
      <c r="T1078" s="115"/>
      <c r="U1078" s="115"/>
      <c r="X1078" s="7" t="str">
        <f>'[1]Programação trançadeiras'!C365</f>
        <v xml:space="preserve"> </v>
      </c>
    </row>
    <row r="1079" spans="6:24" ht="23.25" hidden="1" x14ac:dyDescent="0.25">
      <c r="F1079"/>
      <c r="G1079" s="119">
        <f t="shared" ca="1" si="26"/>
        <v>0</v>
      </c>
      <c r="H1079" s="134" t="str">
        <f ca="1"/>
        <v/>
      </c>
      <c r="I1079" s="139">
        <f t="shared" ca="1" si="25"/>
        <v>0</v>
      </c>
      <c r="J1079" s="140"/>
      <c r="K1079" s="121"/>
      <c r="L1079" s="121"/>
      <c r="M1079" s="121"/>
      <c r="N1079" s="121"/>
      <c r="O1079" s="121"/>
      <c r="P1079" s="121"/>
      <c r="Q1079" s="121"/>
      <c r="R1079" s="121"/>
      <c r="S1079" s="121"/>
      <c r="T1079" s="115"/>
      <c r="U1079" s="115"/>
      <c r="X1079" s="7" t="str">
        <f>'[1]Programação trançadeiras'!C366</f>
        <v xml:space="preserve"> </v>
      </c>
    </row>
    <row r="1080" spans="6:24" ht="23.25" hidden="1" x14ac:dyDescent="0.25">
      <c r="F1080"/>
      <c r="G1080" s="119">
        <f t="shared" ca="1" si="26"/>
        <v>0</v>
      </c>
      <c r="H1080" s="134" t="str">
        <f ca="1"/>
        <v/>
      </c>
      <c r="I1080" s="139">
        <f t="shared" ca="1" si="25"/>
        <v>0</v>
      </c>
      <c r="J1080" s="140"/>
      <c r="K1080" s="121"/>
      <c r="L1080" s="121"/>
      <c r="M1080" s="121"/>
      <c r="N1080" s="121"/>
      <c r="O1080" s="121"/>
      <c r="P1080" s="121"/>
      <c r="Q1080" s="121"/>
      <c r="R1080" s="121"/>
      <c r="S1080" s="121"/>
      <c r="T1080" s="115"/>
      <c r="U1080" s="115"/>
      <c r="X1080" s="7" t="str">
        <f>'[1]Programação trançadeiras'!C367</f>
        <v xml:space="preserve"> </v>
      </c>
    </row>
    <row r="1081" spans="6:24" ht="23.25" hidden="1" x14ac:dyDescent="0.25">
      <c r="F1081"/>
      <c r="G1081" s="119">
        <f t="shared" ca="1" si="26"/>
        <v>0</v>
      </c>
      <c r="H1081" s="134" t="str">
        <f ca="1"/>
        <v/>
      </c>
      <c r="I1081" s="139">
        <f t="shared" ca="1" si="25"/>
        <v>0</v>
      </c>
      <c r="J1081" s="140"/>
      <c r="K1081" s="121"/>
      <c r="L1081" s="121"/>
      <c r="M1081" s="121"/>
      <c r="N1081" s="121"/>
      <c r="O1081" s="121"/>
      <c r="P1081" s="121"/>
      <c r="Q1081" s="121"/>
      <c r="R1081" s="121"/>
      <c r="S1081" s="121"/>
      <c r="T1081" s="115"/>
      <c r="U1081" s="115"/>
      <c r="X1081" s="7" t="str">
        <f>'[1]Programação trançadeiras'!C368</f>
        <v xml:space="preserve"> </v>
      </c>
    </row>
    <row r="1082" spans="6:24" ht="23.25" hidden="1" x14ac:dyDescent="0.25">
      <c r="F1082"/>
      <c r="G1082" s="119">
        <f t="shared" ca="1" si="26"/>
        <v>0</v>
      </c>
      <c r="H1082" s="134" t="str">
        <f ca="1"/>
        <v/>
      </c>
      <c r="I1082" s="139">
        <f t="shared" ca="1" si="25"/>
        <v>0</v>
      </c>
      <c r="J1082" s="140"/>
      <c r="K1082" s="121"/>
      <c r="L1082" s="121"/>
      <c r="M1082" s="121"/>
      <c r="N1082" s="121"/>
      <c r="O1082" s="121"/>
      <c r="P1082" s="121"/>
      <c r="Q1082" s="121"/>
      <c r="R1082" s="121"/>
      <c r="S1082" s="121"/>
      <c r="T1082" s="115"/>
      <c r="U1082" s="115"/>
      <c r="X1082" s="7" t="str">
        <f>'[1]Programação trançadeiras'!C369</f>
        <v xml:space="preserve"> </v>
      </c>
    </row>
    <row r="1083" spans="6:24" ht="23.25" hidden="1" x14ac:dyDescent="0.25">
      <c r="F1083"/>
      <c r="G1083" s="119">
        <f t="shared" ca="1" si="26"/>
        <v>0</v>
      </c>
      <c r="H1083" s="134" t="str">
        <f ca="1"/>
        <v/>
      </c>
      <c r="I1083" s="139">
        <f t="shared" ca="1" si="25"/>
        <v>0</v>
      </c>
      <c r="J1083" s="140"/>
      <c r="K1083" s="121"/>
      <c r="L1083" s="121"/>
      <c r="M1083" s="121"/>
      <c r="N1083" s="121"/>
      <c r="O1083" s="121"/>
      <c r="P1083" s="121"/>
      <c r="Q1083" s="121"/>
      <c r="R1083" s="121"/>
      <c r="S1083" s="121"/>
      <c r="T1083" s="115"/>
      <c r="U1083" s="115"/>
      <c r="X1083" s="7" t="str">
        <f>'[1]Programação trançadeiras'!C370</f>
        <v xml:space="preserve"> </v>
      </c>
    </row>
    <row r="1084" spans="6:24" ht="23.25" hidden="1" x14ac:dyDescent="0.25">
      <c r="F1084"/>
      <c r="G1084" s="119">
        <f t="shared" ca="1" si="26"/>
        <v>0</v>
      </c>
      <c r="H1084" s="134" t="str">
        <f ca="1"/>
        <v/>
      </c>
      <c r="I1084" s="139">
        <f t="shared" ca="1" si="25"/>
        <v>0</v>
      </c>
      <c r="J1084" s="140"/>
      <c r="K1084" s="121"/>
      <c r="L1084" s="121"/>
      <c r="M1084" s="121"/>
      <c r="N1084" s="121"/>
      <c r="O1084" s="121"/>
      <c r="P1084" s="121"/>
      <c r="Q1084" s="121"/>
      <c r="R1084" s="121"/>
      <c r="S1084" s="121"/>
      <c r="T1084" s="115"/>
      <c r="U1084" s="115"/>
      <c r="X1084" s="7" t="str">
        <f>'[1]Programação trançadeiras'!C371</f>
        <v xml:space="preserve"> </v>
      </c>
    </row>
    <row r="1085" spans="6:24" ht="23.25" hidden="1" x14ac:dyDescent="0.25">
      <c r="F1085"/>
      <c r="G1085" s="119">
        <f t="shared" ca="1" si="26"/>
        <v>0</v>
      </c>
      <c r="H1085" s="134" t="str">
        <f ca="1"/>
        <v/>
      </c>
      <c r="I1085" s="139">
        <f t="shared" ca="1" si="25"/>
        <v>0</v>
      </c>
      <c r="J1085" s="140"/>
      <c r="K1085" s="121"/>
      <c r="L1085" s="121"/>
      <c r="M1085" s="121"/>
      <c r="N1085" s="121"/>
      <c r="O1085" s="121"/>
      <c r="P1085" s="121"/>
      <c r="Q1085" s="121"/>
      <c r="R1085" s="121"/>
      <c r="S1085" s="121"/>
      <c r="T1085" s="115"/>
      <c r="U1085" s="115"/>
      <c r="X1085" s="7" t="str">
        <f>'[1]Programação trançadeiras'!C372</f>
        <v xml:space="preserve"> </v>
      </c>
    </row>
    <row r="1086" spans="6:24" ht="23.25" hidden="1" x14ac:dyDescent="0.25">
      <c r="F1086"/>
      <c r="G1086" s="119">
        <f t="shared" ca="1" si="26"/>
        <v>0</v>
      </c>
      <c r="H1086" s="134" t="str">
        <f ca="1"/>
        <v/>
      </c>
      <c r="I1086" s="139">
        <f t="shared" ca="1" si="25"/>
        <v>0</v>
      </c>
      <c r="J1086" s="140"/>
      <c r="K1086" s="121"/>
      <c r="L1086" s="121"/>
      <c r="M1086" s="121"/>
      <c r="N1086" s="121"/>
      <c r="O1086" s="121"/>
      <c r="P1086" s="121"/>
      <c r="Q1086" s="121"/>
      <c r="R1086" s="121"/>
      <c r="S1086" s="121"/>
      <c r="T1086" s="115"/>
      <c r="U1086" s="115"/>
      <c r="X1086" s="7" t="str">
        <f>'[1]Programação trançadeiras'!C373</f>
        <v xml:space="preserve"> </v>
      </c>
    </row>
    <row r="1087" spans="6:24" ht="23.25" hidden="1" x14ac:dyDescent="0.25">
      <c r="F1087"/>
      <c r="G1087" s="119">
        <f t="shared" ca="1" si="26"/>
        <v>0</v>
      </c>
      <c r="H1087" s="134" t="str">
        <f ca="1"/>
        <v/>
      </c>
      <c r="I1087" s="139">
        <f t="shared" ca="1" si="25"/>
        <v>0</v>
      </c>
      <c r="J1087" s="140"/>
      <c r="K1087" s="121"/>
      <c r="L1087" s="121"/>
      <c r="M1087" s="121"/>
      <c r="N1087" s="121"/>
      <c r="O1087" s="121"/>
      <c r="P1087" s="121"/>
      <c r="Q1087" s="121"/>
      <c r="R1087" s="121"/>
      <c r="S1087" s="121"/>
      <c r="T1087" s="115"/>
      <c r="U1087" s="115"/>
      <c r="X1087" s="7" t="str">
        <f>'[1]Programação trançadeiras'!C374</f>
        <v xml:space="preserve"> </v>
      </c>
    </row>
    <row r="1088" spans="6:24" ht="23.25" hidden="1" x14ac:dyDescent="0.25">
      <c r="F1088"/>
      <c r="G1088" s="119">
        <f t="shared" ca="1" si="26"/>
        <v>0</v>
      </c>
      <c r="H1088" s="134" t="str">
        <f ca="1"/>
        <v/>
      </c>
      <c r="I1088" s="139">
        <f t="shared" ca="1" si="25"/>
        <v>0</v>
      </c>
      <c r="J1088" s="140"/>
      <c r="K1088" s="121"/>
      <c r="L1088" s="121"/>
      <c r="M1088" s="121"/>
      <c r="N1088" s="121"/>
      <c r="O1088" s="121"/>
      <c r="P1088" s="121"/>
      <c r="Q1088" s="121"/>
      <c r="R1088" s="121"/>
      <c r="S1088" s="121"/>
      <c r="T1088" s="115"/>
      <c r="U1088" s="115"/>
      <c r="X1088" s="7" t="str">
        <f>'[1]Programação trançadeiras'!C375</f>
        <v xml:space="preserve"> </v>
      </c>
    </row>
    <row r="1089" spans="6:24" ht="23.25" hidden="1" x14ac:dyDescent="0.25">
      <c r="F1089"/>
      <c r="G1089" s="119">
        <f t="shared" ca="1" si="26"/>
        <v>0</v>
      </c>
      <c r="H1089" s="134" t="str">
        <f ca="1"/>
        <v/>
      </c>
      <c r="I1089" s="139">
        <f t="shared" ca="1" si="25"/>
        <v>0</v>
      </c>
      <c r="J1089" s="140"/>
      <c r="K1089" s="121"/>
      <c r="L1089" s="121"/>
      <c r="M1089" s="121"/>
      <c r="N1089" s="121"/>
      <c r="O1089" s="121"/>
      <c r="P1089" s="121"/>
      <c r="Q1089" s="121"/>
      <c r="R1089" s="121"/>
      <c r="S1089" s="121"/>
      <c r="T1089" s="115"/>
      <c r="U1089" s="115"/>
      <c r="X1089" s="7" t="str">
        <f>'[1]Programação trançadeiras'!C376</f>
        <v xml:space="preserve"> </v>
      </c>
    </row>
    <row r="1090" spans="6:24" ht="23.25" hidden="1" x14ac:dyDescent="0.25">
      <c r="F1090"/>
      <c r="G1090" s="119">
        <f t="shared" ca="1" si="26"/>
        <v>0</v>
      </c>
      <c r="H1090" s="134" t="str">
        <f ca="1"/>
        <v/>
      </c>
      <c r="I1090" s="139">
        <f t="shared" ca="1" si="25"/>
        <v>0</v>
      </c>
      <c r="J1090" s="140"/>
      <c r="K1090" s="121"/>
      <c r="L1090" s="121"/>
      <c r="M1090" s="121"/>
      <c r="N1090" s="121"/>
      <c r="O1090" s="121"/>
      <c r="P1090" s="121"/>
      <c r="Q1090" s="121"/>
      <c r="R1090" s="121"/>
      <c r="S1090" s="121"/>
      <c r="T1090" s="115"/>
      <c r="U1090" s="115"/>
      <c r="X1090" s="7" t="str">
        <f>'[1]Programação trançadeiras'!C377</f>
        <v xml:space="preserve"> </v>
      </c>
    </row>
    <row r="1091" spans="6:24" ht="23.25" hidden="1" x14ac:dyDescent="0.25">
      <c r="F1091"/>
      <c r="G1091" s="119">
        <f t="shared" ca="1" si="26"/>
        <v>0</v>
      </c>
      <c r="H1091" s="134" t="str">
        <f ca="1"/>
        <v/>
      </c>
      <c r="I1091" s="139">
        <f t="shared" ca="1" si="25"/>
        <v>0</v>
      </c>
      <c r="J1091" s="140"/>
      <c r="K1091" s="121"/>
      <c r="L1091" s="121"/>
      <c r="M1091" s="121"/>
      <c r="N1091" s="121"/>
      <c r="O1091" s="121"/>
      <c r="P1091" s="121"/>
      <c r="Q1091" s="121"/>
      <c r="R1091" s="121"/>
      <c r="S1091" s="121"/>
      <c r="T1091" s="115"/>
      <c r="U1091" s="115"/>
      <c r="X1091" s="7" t="str">
        <f>'[1]Programação trançadeiras'!C378</f>
        <v xml:space="preserve"> </v>
      </c>
    </row>
    <row r="1092" spans="6:24" ht="23.25" hidden="1" x14ac:dyDescent="0.25">
      <c r="F1092"/>
      <c r="G1092" s="119">
        <f t="shared" ca="1" si="26"/>
        <v>0</v>
      </c>
      <c r="H1092" s="134" t="str">
        <f ca="1"/>
        <v/>
      </c>
      <c r="I1092" s="139">
        <f t="shared" ca="1" si="25"/>
        <v>0</v>
      </c>
      <c r="J1092" s="140"/>
      <c r="K1092" s="121"/>
      <c r="L1092" s="121"/>
      <c r="M1092" s="121"/>
      <c r="N1092" s="121"/>
      <c r="O1092" s="121"/>
      <c r="P1092" s="121"/>
      <c r="Q1092" s="121"/>
      <c r="R1092" s="121"/>
      <c r="S1092" s="121"/>
      <c r="T1092" s="115"/>
      <c r="U1092" s="115"/>
      <c r="X1092" s="7" t="str">
        <f>'[1]Programação trançadeiras'!C379</f>
        <v xml:space="preserve"> </v>
      </c>
    </row>
    <row r="1093" spans="6:24" ht="23.25" hidden="1" x14ac:dyDescent="0.25">
      <c r="F1093"/>
      <c r="G1093" s="119">
        <f t="shared" ca="1" si="26"/>
        <v>0</v>
      </c>
      <c r="H1093" s="134" t="str">
        <f ca="1"/>
        <v/>
      </c>
      <c r="I1093" s="139">
        <f t="shared" ca="1" si="25"/>
        <v>0</v>
      </c>
      <c r="J1093" s="140"/>
      <c r="K1093" s="121"/>
      <c r="L1093" s="121"/>
      <c r="M1093" s="121"/>
      <c r="N1093" s="121"/>
      <c r="O1093" s="121"/>
      <c r="P1093" s="121"/>
      <c r="Q1093" s="121"/>
      <c r="R1093" s="121"/>
      <c r="S1093" s="121"/>
      <c r="T1093" s="115"/>
      <c r="U1093" s="115"/>
      <c r="X1093" s="7" t="str">
        <f>'[1]Programação trançadeiras'!C380</f>
        <v xml:space="preserve"> </v>
      </c>
    </row>
    <row r="1094" spans="6:24" ht="23.25" hidden="1" x14ac:dyDescent="0.25">
      <c r="F1094"/>
      <c r="G1094" s="119">
        <f t="shared" ca="1" si="26"/>
        <v>0</v>
      </c>
      <c r="H1094" s="134" t="str">
        <f ca="1"/>
        <v/>
      </c>
      <c r="I1094" s="139">
        <f t="shared" ca="1" si="25"/>
        <v>0</v>
      </c>
      <c r="J1094" s="140"/>
      <c r="K1094" s="121"/>
      <c r="L1094" s="121"/>
      <c r="M1094" s="121"/>
      <c r="N1094" s="121"/>
      <c r="O1094" s="121"/>
      <c r="P1094" s="121"/>
      <c r="Q1094" s="121"/>
      <c r="R1094" s="121"/>
      <c r="S1094" s="121"/>
      <c r="T1094" s="115"/>
      <c r="U1094" s="115"/>
      <c r="X1094" s="7" t="str">
        <f>'[1]Programação trançadeiras'!C381</f>
        <v xml:space="preserve"> </v>
      </c>
    </row>
    <row r="1095" spans="6:24" ht="23.25" hidden="1" x14ac:dyDescent="0.25">
      <c r="F1095"/>
      <c r="G1095" s="119">
        <f t="shared" ca="1" si="26"/>
        <v>0</v>
      </c>
      <c r="H1095" s="134" t="str">
        <f ca="1"/>
        <v/>
      </c>
      <c r="I1095" s="139">
        <f t="shared" ca="1" si="25"/>
        <v>0</v>
      </c>
      <c r="J1095" s="140"/>
      <c r="K1095" s="121"/>
      <c r="L1095" s="121"/>
      <c r="M1095" s="121"/>
      <c r="N1095" s="121"/>
      <c r="O1095" s="121"/>
      <c r="P1095" s="121"/>
      <c r="Q1095" s="121"/>
      <c r="R1095" s="121"/>
      <c r="S1095" s="121"/>
      <c r="T1095" s="115"/>
      <c r="U1095" s="115"/>
      <c r="X1095" s="7" t="str">
        <f>'[1]Programação trançadeiras'!C382</f>
        <v xml:space="preserve"> </v>
      </c>
    </row>
    <row r="1096" spans="6:24" ht="23.25" hidden="1" x14ac:dyDescent="0.25">
      <c r="F1096"/>
      <c r="G1096" s="119">
        <f t="shared" ca="1" si="26"/>
        <v>0</v>
      </c>
      <c r="H1096" s="134" t="str">
        <f ca="1"/>
        <v/>
      </c>
      <c r="I1096" s="139">
        <f t="shared" ca="1" si="25"/>
        <v>0</v>
      </c>
      <c r="J1096" s="140"/>
      <c r="K1096" s="121"/>
      <c r="L1096" s="121"/>
      <c r="M1096" s="121"/>
      <c r="N1096" s="121"/>
      <c r="O1096" s="121"/>
      <c r="P1096" s="121"/>
      <c r="Q1096" s="121"/>
      <c r="R1096" s="121"/>
      <c r="S1096" s="121"/>
      <c r="T1096" s="115"/>
      <c r="U1096" s="115"/>
      <c r="X1096" s="7" t="str">
        <f>'[1]Programação trançadeiras'!C383</f>
        <v xml:space="preserve"> </v>
      </c>
    </row>
    <row r="1097" spans="6:24" ht="23.25" hidden="1" x14ac:dyDescent="0.25">
      <c r="F1097"/>
      <c r="G1097" s="119">
        <f t="shared" ca="1" si="26"/>
        <v>0</v>
      </c>
      <c r="H1097" s="134" t="str">
        <f ca="1"/>
        <v/>
      </c>
      <c r="I1097" s="139">
        <f t="shared" ca="1" si="25"/>
        <v>0</v>
      </c>
      <c r="J1097" s="140"/>
      <c r="K1097" s="121"/>
      <c r="L1097" s="121"/>
      <c r="M1097" s="121"/>
      <c r="N1097" s="121"/>
      <c r="O1097" s="121"/>
      <c r="P1097" s="121"/>
      <c r="Q1097" s="121"/>
      <c r="R1097" s="121"/>
      <c r="S1097" s="121"/>
      <c r="T1097" s="115"/>
      <c r="U1097" s="115"/>
      <c r="X1097" s="7" t="str">
        <f>'[1]Programação trançadeiras'!C384</f>
        <v xml:space="preserve"> </v>
      </c>
    </row>
    <row r="1098" spans="6:24" ht="23.25" hidden="1" x14ac:dyDescent="0.25">
      <c r="F1098"/>
      <c r="G1098" s="119">
        <f t="shared" ca="1" si="26"/>
        <v>0</v>
      </c>
      <c r="H1098" s="134" t="str">
        <f ca="1"/>
        <v/>
      </c>
      <c r="I1098" s="139">
        <f t="shared" ca="1" si="25"/>
        <v>0</v>
      </c>
      <c r="J1098" s="140"/>
      <c r="K1098" s="121"/>
      <c r="L1098" s="121"/>
      <c r="M1098" s="121"/>
      <c r="N1098" s="121"/>
      <c r="O1098" s="121"/>
      <c r="P1098" s="121"/>
      <c r="Q1098" s="121"/>
      <c r="R1098" s="121"/>
      <c r="S1098" s="121"/>
      <c r="T1098" s="115"/>
      <c r="U1098" s="115"/>
      <c r="X1098" s="7" t="str">
        <f>'[1]Programação trançadeiras'!C385</f>
        <v xml:space="preserve"> </v>
      </c>
    </row>
    <row r="1099" spans="6:24" ht="23.25" hidden="1" x14ac:dyDescent="0.25">
      <c r="F1099"/>
      <c r="G1099" s="119">
        <f t="shared" ca="1" si="26"/>
        <v>0</v>
      </c>
      <c r="H1099" s="134" t="str">
        <f ca="1"/>
        <v/>
      </c>
      <c r="I1099" s="139">
        <f t="shared" ca="1" si="25"/>
        <v>0</v>
      </c>
      <c r="J1099" s="140"/>
      <c r="K1099" s="121"/>
      <c r="L1099" s="121"/>
      <c r="M1099" s="121"/>
      <c r="N1099" s="121"/>
      <c r="O1099" s="121"/>
      <c r="P1099" s="121"/>
      <c r="Q1099" s="121"/>
      <c r="R1099" s="121"/>
      <c r="S1099" s="121"/>
      <c r="T1099" s="115"/>
      <c r="U1099" s="115"/>
      <c r="X1099" s="7" t="str">
        <f>'[1]Programação trançadeiras'!C386</f>
        <v xml:space="preserve"> </v>
      </c>
    </row>
    <row r="1100" spans="6:24" ht="23.25" hidden="1" x14ac:dyDescent="0.25">
      <c r="F1100"/>
      <c r="G1100" s="119">
        <f t="shared" ca="1" si="26"/>
        <v>0</v>
      </c>
      <c r="H1100" s="134" t="str">
        <f ca="1"/>
        <v/>
      </c>
      <c r="I1100" s="139">
        <f t="shared" ca="1" si="25"/>
        <v>0</v>
      </c>
      <c r="J1100" s="140"/>
      <c r="K1100" s="121"/>
      <c r="L1100" s="121"/>
      <c r="M1100" s="121"/>
      <c r="N1100" s="121"/>
      <c r="O1100" s="121"/>
      <c r="P1100" s="121"/>
      <c r="Q1100" s="121"/>
      <c r="R1100" s="121"/>
      <c r="S1100" s="121"/>
      <c r="T1100" s="115"/>
      <c r="U1100" s="115"/>
      <c r="X1100" s="7" t="str">
        <f>'[1]Programação trançadeiras'!C387</f>
        <v xml:space="preserve"> </v>
      </c>
    </row>
    <row r="1101" spans="6:24" ht="23.25" hidden="1" x14ac:dyDescent="0.25">
      <c r="F1101"/>
      <c r="G1101" s="119">
        <f t="shared" ca="1" si="26"/>
        <v>0</v>
      </c>
      <c r="H1101" s="134" t="str">
        <f ca="1"/>
        <v/>
      </c>
      <c r="I1101" s="139">
        <f t="shared" ca="1" si="25"/>
        <v>0</v>
      </c>
      <c r="J1101" s="140"/>
      <c r="K1101" s="121"/>
      <c r="L1101" s="121"/>
      <c r="M1101" s="121"/>
      <c r="N1101" s="121"/>
      <c r="O1101" s="121"/>
      <c r="P1101" s="121"/>
      <c r="Q1101" s="121"/>
      <c r="R1101" s="121"/>
      <c r="S1101" s="121"/>
      <c r="T1101" s="115"/>
      <c r="U1101" s="115"/>
      <c r="X1101" s="7" t="str">
        <f>'[1]Programação trançadeiras'!C388</f>
        <v xml:space="preserve"> </v>
      </c>
    </row>
    <row r="1102" spans="6:24" ht="23.25" hidden="1" x14ac:dyDescent="0.25">
      <c r="F1102"/>
      <c r="G1102" s="119">
        <f t="shared" ca="1" si="26"/>
        <v>0</v>
      </c>
      <c r="H1102" s="134" t="str">
        <f ca="1"/>
        <v/>
      </c>
      <c r="I1102" s="139">
        <f t="shared" ca="1" si="25"/>
        <v>0</v>
      </c>
      <c r="J1102" s="140"/>
      <c r="K1102" s="121"/>
      <c r="L1102" s="121"/>
      <c r="M1102" s="121"/>
      <c r="N1102" s="121"/>
      <c r="O1102" s="121"/>
      <c r="P1102" s="121"/>
      <c r="Q1102" s="121"/>
      <c r="R1102" s="121"/>
      <c r="S1102" s="121"/>
      <c r="T1102" s="115"/>
      <c r="U1102" s="115"/>
      <c r="X1102" s="7" t="str">
        <f>'[1]Programação trançadeiras'!C389</f>
        <v xml:space="preserve"> </v>
      </c>
    </row>
    <row r="1103" spans="6:24" ht="23.25" hidden="1" x14ac:dyDescent="0.25">
      <c r="F1103"/>
      <c r="G1103" s="119">
        <f t="shared" ca="1" si="26"/>
        <v>0</v>
      </c>
      <c r="H1103" s="134" t="str">
        <f ca="1"/>
        <v/>
      </c>
      <c r="I1103" s="139">
        <f t="shared" ca="1" si="25"/>
        <v>0</v>
      </c>
      <c r="J1103" s="140"/>
      <c r="K1103" s="121"/>
      <c r="L1103" s="121"/>
      <c r="M1103" s="121"/>
      <c r="N1103" s="121"/>
      <c r="O1103" s="121"/>
      <c r="P1103" s="121"/>
      <c r="Q1103" s="121"/>
      <c r="R1103" s="121"/>
      <c r="S1103" s="121"/>
      <c r="T1103" s="115"/>
      <c r="U1103" s="115"/>
      <c r="X1103" s="7" t="str">
        <f>'[1]Programação trançadeiras'!C390</f>
        <v xml:space="preserve"> </v>
      </c>
    </row>
    <row r="1104" spans="6:24" ht="23.25" hidden="1" x14ac:dyDescent="0.25">
      <c r="F1104"/>
      <c r="G1104" s="119">
        <f t="shared" ca="1" si="26"/>
        <v>0</v>
      </c>
      <c r="H1104" s="134" t="str">
        <f ca="1"/>
        <v/>
      </c>
      <c r="I1104" s="139">
        <f t="shared" ca="1" si="25"/>
        <v>0</v>
      </c>
      <c r="J1104" s="140"/>
      <c r="K1104" s="121"/>
      <c r="L1104" s="121"/>
      <c r="M1104" s="121"/>
      <c r="N1104" s="121"/>
      <c r="O1104" s="121"/>
      <c r="P1104" s="121"/>
      <c r="Q1104" s="121"/>
      <c r="R1104" s="121"/>
      <c r="S1104" s="121"/>
      <c r="T1104" s="115"/>
      <c r="U1104" s="115"/>
      <c r="X1104" s="7" t="str">
        <f>'[1]Programação trançadeiras'!C391</f>
        <v xml:space="preserve"> </v>
      </c>
    </row>
    <row r="1105" spans="6:24" ht="23.25" hidden="1" x14ac:dyDescent="0.25">
      <c r="F1105"/>
      <c r="G1105" s="119">
        <f t="shared" ca="1" si="26"/>
        <v>0</v>
      </c>
      <c r="H1105" s="134" t="str">
        <f ca="1"/>
        <v/>
      </c>
      <c r="I1105" s="139">
        <f t="shared" ca="1" si="25"/>
        <v>0</v>
      </c>
      <c r="J1105" s="140"/>
      <c r="K1105" s="121"/>
      <c r="L1105" s="121"/>
      <c r="M1105" s="121"/>
      <c r="N1105" s="121"/>
      <c r="O1105" s="121"/>
      <c r="P1105" s="121"/>
      <c r="Q1105" s="121"/>
      <c r="R1105" s="121"/>
      <c r="S1105" s="121"/>
      <c r="T1105" s="115"/>
      <c r="U1105" s="115"/>
      <c r="X1105" s="7" t="str">
        <f>'[1]Programação trançadeiras'!C392</f>
        <v xml:space="preserve"> </v>
      </c>
    </row>
    <row r="1106" spans="6:24" ht="23.25" hidden="1" x14ac:dyDescent="0.25">
      <c r="F1106"/>
      <c r="G1106" s="119">
        <f t="shared" ca="1" si="26"/>
        <v>0</v>
      </c>
      <c r="H1106" s="134" t="str">
        <f ca="1"/>
        <v/>
      </c>
      <c r="I1106" s="139">
        <f t="shared" ca="1" si="25"/>
        <v>0</v>
      </c>
      <c r="J1106" s="140"/>
      <c r="K1106" s="121"/>
      <c r="L1106" s="121"/>
      <c r="M1106" s="121"/>
      <c r="N1106" s="121"/>
      <c r="O1106" s="121"/>
      <c r="P1106" s="121"/>
      <c r="Q1106" s="121"/>
      <c r="R1106" s="121"/>
      <c r="S1106" s="121"/>
      <c r="T1106" s="115"/>
      <c r="U1106" s="115"/>
      <c r="X1106" s="7" t="str">
        <f>'[1]Programação trançadeiras'!C393</f>
        <v xml:space="preserve"> </v>
      </c>
    </row>
    <row r="1107" spans="6:24" ht="23.25" hidden="1" x14ac:dyDescent="0.25">
      <c r="F1107"/>
      <c r="G1107" s="119">
        <f t="shared" ca="1" si="26"/>
        <v>0</v>
      </c>
      <c r="H1107" s="134" t="str">
        <f ca="1"/>
        <v/>
      </c>
      <c r="I1107" s="139">
        <f t="shared" ca="1" si="25"/>
        <v>0</v>
      </c>
      <c r="J1107" s="140"/>
      <c r="K1107" s="121"/>
      <c r="L1107" s="121"/>
      <c r="M1107" s="121"/>
      <c r="N1107" s="121"/>
      <c r="O1107" s="121"/>
      <c r="P1107" s="121"/>
      <c r="Q1107" s="121"/>
      <c r="R1107" s="121"/>
      <c r="S1107" s="121"/>
      <c r="T1107" s="115"/>
      <c r="U1107" s="115"/>
      <c r="X1107" s="7" t="str">
        <f>'[1]Programação trançadeiras'!C394</f>
        <v xml:space="preserve"> </v>
      </c>
    </row>
    <row r="1108" spans="6:24" ht="23.25" hidden="1" x14ac:dyDescent="0.25">
      <c r="F1108"/>
      <c r="G1108" s="119">
        <f t="shared" ca="1" si="26"/>
        <v>0</v>
      </c>
      <c r="H1108" s="134" t="str">
        <f ca="1"/>
        <v/>
      </c>
      <c r="I1108" s="139">
        <f t="shared" ca="1" si="25"/>
        <v>0</v>
      </c>
      <c r="J1108" s="140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15"/>
      <c r="U1108" s="115"/>
      <c r="X1108" s="7" t="str">
        <f>'[1]Programação trançadeiras'!C395</f>
        <v xml:space="preserve"> </v>
      </c>
    </row>
    <row r="1109" spans="6:24" ht="23.25" hidden="1" x14ac:dyDescent="0.25">
      <c r="F1109"/>
      <c r="G1109" s="119">
        <f t="shared" ca="1" si="26"/>
        <v>0</v>
      </c>
      <c r="H1109" s="134" t="str">
        <f ca="1"/>
        <v/>
      </c>
      <c r="I1109" s="139">
        <f t="shared" ca="1" si="25"/>
        <v>0</v>
      </c>
      <c r="J1109" s="140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15"/>
      <c r="U1109" s="115"/>
      <c r="X1109" s="7" t="str">
        <f>'[1]Programação trançadeiras'!C396</f>
        <v xml:space="preserve"> </v>
      </c>
    </row>
    <row r="1110" spans="6:24" ht="23.25" hidden="1" x14ac:dyDescent="0.25">
      <c r="F1110"/>
      <c r="G1110" s="119">
        <f t="shared" ca="1" si="26"/>
        <v>0</v>
      </c>
      <c r="H1110" s="134" t="str">
        <f ca="1"/>
        <v/>
      </c>
      <c r="I1110" s="139">
        <f t="shared" ca="1" si="25"/>
        <v>0</v>
      </c>
      <c r="J1110" s="140"/>
      <c r="K1110" s="121"/>
      <c r="L1110" s="121"/>
      <c r="M1110" s="121"/>
      <c r="N1110" s="121"/>
      <c r="O1110" s="121"/>
      <c r="P1110" s="121"/>
      <c r="Q1110" s="121"/>
      <c r="R1110" s="121"/>
      <c r="S1110" s="121"/>
      <c r="T1110" s="115"/>
      <c r="U1110" s="115"/>
      <c r="X1110" s="7" t="str">
        <f>'[1]Programação trançadeiras'!C397</f>
        <v xml:space="preserve"> </v>
      </c>
    </row>
    <row r="1111" spans="6:24" ht="23.25" hidden="1" x14ac:dyDescent="0.25">
      <c r="F1111"/>
      <c r="G1111" s="119">
        <f t="shared" ca="1" si="26"/>
        <v>0</v>
      </c>
      <c r="H1111" s="134" t="str">
        <f ca="1"/>
        <v/>
      </c>
      <c r="I1111" s="139">
        <f t="shared" ca="1" si="25"/>
        <v>0</v>
      </c>
      <c r="J1111" s="140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15"/>
      <c r="U1111" s="115"/>
      <c r="X1111" s="7" t="str">
        <f>'[1]Programação trançadeiras'!C398</f>
        <v xml:space="preserve"> </v>
      </c>
    </row>
    <row r="1112" spans="6:24" ht="23.25" hidden="1" x14ac:dyDescent="0.25">
      <c r="F1112"/>
      <c r="G1112" s="119">
        <f t="shared" ca="1" si="26"/>
        <v>0</v>
      </c>
      <c r="H1112" s="134" t="str">
        <f ca="1"/>
        <v/>
      </c>
      <c r="I1112" s="139">
        <f t="shared" ca="1" si="25"/>
        <v>0</v>
      </c>
      <c r="J1112" s="140"/>
      <c r="K1112" s="121"/>
      <c r="L1112" s="121"/>
      <c r="M1112" s="121"/>
      <c r="N1112" s="121"/>
      <c r="O1112" s="121"/>
      <c r="P1112" s="121"/>
      <c r="Q1112" s="121"/>
      <c r="R1112" s="121"/>
      <c r="S1112" s="121"/>
      <c r="T1112" s="115"/>
      <c r="U1112" s="115"/>
      <c r="X1112" s="7" t="str">
        <f>'[1]Programação trançadeiras'!C399</f>
        <v xml:space="preserve"> </v>
      </c>
    </row>
    <row r="1113" spans="6:24" ht="23.25" hidden="1" x14ac:dyDescent="0.25">
      <c r="F1113"/>
      <c r="G1113" s="119">
        <f t="shared" ca="1" si="26"/>
        <v>0</v>
      </c>
      <c r="H1113" s="134" t="str">
        <f ca="1"/>
        <v/>
      </c>
      <c r="I1113" s="139">
        <f t="shared" ca="1" si="25"/>
        <v>0</v>
      </c>
      <c r="J1113" s="140"/>
      <c r="K1113" s="121"/>
      <c r="L1113" s="121"/>
      <c r="M1113" s="121"/>
      <c r="N1113" s="121"/>
      <c r="O1113" s="121"/>
      <c r="P1113" s="121"/>
      <c r="Q1113" s="121"/>
      <c r="R1113" s="121"/>
      <c r="S1113" s="121"/>
      <c r="T1113" s="115"/>
      <c r="U1113" s="115"/>
      <c r="X1113" s="7" t="str">
        <f>'[1]Programação trançadeiras'!C400</f>
        <v xml:space="preserve"> </v>
      </c>
    </row>
    <row r="1114" spans="6:24" ht="23.25" hidden="1" x14ac:dyDescent="0.25">
      <c r="F1114"/>
      <c r="G1114" s="119">
        <f t="shared" ca="1" si="26"/>
        <v>0</v>
      </c>
      <c r="H1114" s="134" t="str">
        <f ca="1"/>
        <v/>
      </c>
      <c r="I1114" s="139">
        <f t="shared" ca="1" si="25"/>
        <v>0</v>
      </c>
      <c r="J1114" s="140"/>
      <c r="K1114" s="121"/>
      <c r="L1114" s="121"/>
      <c r="M1114" s="121"/>
      <c r="N1114" s="121"/>
      <c r="O1114" s="121"/>
      <c r="P1114" s="121"/>
      <c r="Q1114" s="121"/>
      <c r="R1114" s="121"/>
      <c r="S1114" s="121"/>
      <c r="T1114" s="115"/>
      <c r="U1114" s="115"/>
      <c r="X1114" s="7" t="str">
        <f>'[1]Programação trançadeiras'!C401</f>
        <v xml:space="preserve"> </v>
      </c>
    </row>
    <row r="1115" spans="6:24" ht="23.25" hidden="1" x14ac:dyDescent="0.25">
      <c r="F1115"/>
      <c r="G1115" s="119">
        <f t="shared" ca="1" si="26"/>
        <v>0</v>
      </c>
      <c r="H1115" s="134" t="str">
        <f ca="1"/>
        <v/>
      </c>
      <c r="I1115" s="139">
        <f t="shared" ca="1" si="25"/>
        <v>0</v>
      </c>
      <c r="J1115" s="140"/>
      <c r="K1115" s="121"/>
      <c r="L1115" s="121"/>
      <c r="M1115" s="121"/>
      <c r="N1115" s="121"/>
      <c r="O1115" s="121"/>
      <c r="P1115" s="121"/>
      <c r="Q1115" s="121"/>
      <c r="R1115" s="121"/>
      <c r="S1115" s="121"/>
      <c r="T1115" s="115"/>
      <c r="U1115" s="115"/>
      <c r="X1115" s="7" t="str">
        <f>'[1]Programação trançadeiras'!C402</f>
        <v xml:space="preserve"> </v>
      </c>
    </row>
    <row r="1116" spans="6:24" ht="23.25" hidden="1" x14ac:dyDescent="0.25">
      <c r="F1116"/>
      <c r="G1116" s="119">
        <f t="shared" ca="1" si="26"/>
        <v>0</v>
      </c>
      <c r="H1116" s="134" t="str">
        <f ca="1"/>
        <v/>
      </c>
      <c r="I1116" s="139">
        <f t="shared" ref="I1116:I1179" ca="1" si="27">SUMIFS($AB$1266:$AB$2901,$AA$1266:$AA$2901,H1116)</f>
        <v>0</v>
      </c>
      <c r="J1116" s="140"/>
      <c r="K1116" s="121"/>
      <c r="L1116" s="121"/>
      <c r="M1116" s="121"/>
      <c r="N1116" s="121"/>
      <c r="O1116" s="121"/>
      <c r="P1116" s="121"/>
      <c r="Q1116" s="121"/>
      <c r="R1116" s="121"/>
      <c r="S1116" s="121"/>
      <c r="T1116" s="115"/>
      <c r="U1116" s="115"/>
      <c r="X1116" s="7" t="str">
        <f>'[1]Programação trançadeiras'!C403</f>
        <v xml:space="preserve"> </v>
      </c>
    </row>
    <row r="1117" spans="6:24" ht="23.25" hidden="1" x14ac:dyDescent="0.25">
      <c r="F1117"/>
      <c r="G1117" s="119">
        <f t="shared" ref="G1117:G1180" ca="1" si="28">IFERROR(I1117,0)</f>
        <v>0</v>
      </c>
      <c r="H1117" s="134" t="str">
        <f ca="1"/>
        <v/>
      </c>
      <c r="I1117" s="139">
        <f t="shared" ca="1" si="27"/>
        <v>0</v>
      </c>
      <c r="J1117" s="140"/>
      <c r="K1117" s="121"/>
      <c r="L1117" s="121"/>
      <c r="M1117" s="121"/>
      <c r="N1117" s="121"/>
      <c r="O1117" s="121"/>
      <c r="P1117" s="121"/>
      <c r="Q1117" s="121"/>
      <c r="R1117" s="121"/>
      <c r="S1117" s="121"/>
      <c r="T1117" s="115"/>
      <c r="U1117" s="115"/>
      <c r="X1117" s="7" t="str">
        <f>'[1]Programação trançadeiras'!C404</f>
        <v xml:space="preserve"> </v>
      </c>
    </row>
    <row r="1118" spans="6:24" ht="23.25" hidden="1" x14ac:dyDescent="0.25">
      <c r="F1118"/>
      <c r="G1118" s="119">
        <f t="shared" ca="1" si="28"/>
        <v>0</v>
      </c>
      <c r="H1118" s="134" t="str">
        <f ca="1"/>
        <v/>
      </c>
      <c r="I1118" s="139">
        <f t="shared" ca="1" si="27"/>
        <v>0</v>
      </c>
      <c r="J1118" s="140"/>
      <c r="K1118" s="121"/>
      <c r="L1118" s="121"/>
      <c r="M1118" s="121"/>
      <c r="N1118" s="121"/>
      <c r="O1118" s="121"/>
      <c r="P1118" s="121"/>
      <c r="Q1118" s="121"/>
      <c r="R1118" s="121"/>
      <c r="S1118" s="121"/>
      <c r="T1118" s="115"/>
      <c r="U1118" s="115"/>
      <c r="X1118" s="7" t="str">
        <f>'[1]Programação trançadeiras'!C405</f>
        <v xml:space="preserve"> </v>
      </c>
    </row>
    <row r="1119" spans="6:24" ht="23.25" hidden="1" x14ac:dyDescent="0.25">
      <c r="F1119"/>
      <c r="G1119" s="119">
        <f t="shared" ca="1" si="28"/>
        <v>0</v>
      </c>
      <c r="H1119" s="134" t="str">
        <f ca="1"/>
        <v/>
      </c>
      <c r="I1119" s="139">
        <f t="shared" ca="1" si="27"/>
        <v>0</v>
      </c>
      <c r="J1119" s="140"/>
      <c r="K1119" s="121"/>
      <c r="L1119" s="121"/>
      <c r="M1119" s="121"/>
      <c r="N1119" s="121"/>
      <c r="O1119" s="121"/>
      <c r="P1119" s="121"/>
      <c r="Q1119" s="121"/>
      <c r="R1119" s="121"/>
      <c r="S1119" s="121"/>
      <c r="T1119" s="115"/>
      <c r="U1119" s="115"/>
      <c r="X1119" s="7" t="str">
        <f>'[1]Programação trançadeiras'!C406</f>
        <v xml:space="preserve"> </v>
      </c>
    </row>
    <row r="1120" spans="6:24" ht="23.25" hidden="1" x14ac:dyDescent="0.25">
      <c r="F1120"/>
      <c r="G1120" s="119">
        <f t="shared" ca="1" si="28"/>
        <v>0</v>
      </c>
      <c r="H1120" s="134" t="str">
        <f ca="1"/>
        <v/>
      </c>
      <c r="I1120" s="139">
        <f t="shared" ca="1" si="27"/>
        <v>0</v>
      </c>
      <c r="J1120" s="140"/>
      <c r="K1120" s="121"/>
      <c r="L1120" s="121"/>
      <c r="M1120" s="121"/>
      <c r="N1120" s="121"/>
      <c r="O1120" s="121"/>
      <c r="P1120" s="121"/>
      <c r="Q1120" s="121"/>
      <c r="R1120" s="121"/>
      <c r="S1120" s="121"/>
      <c r="T1120" s="115"/>
      <c r="U1120" s="115"/>
      <c r="X1120" s="7" t="str">
        <f>'[1]Programação trançadeiras'!C407</f>
        <v xml:space="preserve"> </v>
      </c>
    </row>
    <row r="1121" spans="6:24" ht="23.25" hidden="1" x14ac:dyDescent="0.25">
      <c r="F1121"/>
      <c r="G1121" s="119">
        <f t="shared" ca="1" si="28"/>
        <v>0</v>
      </c>
      <c r="H1121" s="134" t="str">
        <f ca="1"/>
        <v/>
      </c>
      <c r="I1121" s="139">
        <f t="shared" ca="1" si="27"/>
        <v>0</v>
      </c>
      <c r="J1121" s="140"/>
      <c r="K1121" s="121"/>
      <c r="L1121" s="121"/>
      <c r="M1121" s="121"/>
      <c r="N1121" s="121"/>
      <c r="O1121" s="121"/>
      <c r="P1121" s="121"/>
      <c r="Q1121" s="121"/>
      <c r="R1121" s="121"/>
      <c r="S1121" s="121"/>
      <c r="T1121" s="115"/>
      <c r="U1121" s="115"/>
      <c r="X1121" s="7" t="str">
        <f>'[1]Programação trançadeiras'!C408</f>
        <v xml:space="preserve"> </v>
      </c>
    </row>
    <row r="1122" spans="6:24" ht="23.25" hidden="1" x14ac:dyDescent="0.25">
      <c r="F1122"/>
      <c r="G1122" s="119">
        <f t="shared" ca="1" si="28"/>
        <v>0</v>
      </c>
      <c r="H1122" s="134" t="str">
        <f ca="1"/>
        <v/>
      </c>
      <c r="I1122" s="139">
        <f t="shared" ca="1" si="27"/>
        <v>0</v>
      </c>
      <c r="J1122" s="140"/>
      <c r="K1122" s="121"/>
      <c r="L1122" s="121"/>
      <c r="M1122" s="121"/>
      <c r="N1122" s="121"/>
      <c r="O1122" s="121"/>
      <c r="P1122" s="121"/>
      <c r="Q1122" s="121"/>
      <c r="R1122" s="121"/>
      <c r="S1122" s="121"/>
      <c r="T1122" s="115"/>
      <c r="U1122" s="115"/>
      <c r="X1122" s="7" t="str">
        <f>'[1]Programação trançadeiras'!C409</f>
        <v xml:space="preserve"> </v>
      </c>
    </row>
    <row r="1123" spans="6:24" ht="23.25" hidden="1" x14ac:dyDescent="0.25">
      <c r="F1123"/>
      <c r="G1123" s="119">
        <f t="shared" ca="1" si="28"/>
        <v>0</v>
      </c>
      <c r="H1123" s="134" t="str">
        <f ca="1"/>
        <v/>
      </c>
      <c r="I1123" s="139">
        <f t="shared" ca="1" si="27"/>
        <v>0</v>
      </c>
      <c r="J1123" s="140"/>
      <c r="K1123" s="121"/>
      <c r="L1123" s="121"/>
      <c r="M1123" s="121"/>
      <c r="N1123" s="121"/>
      <c r="O1123" s="121"/>
      <c r="P1123" s="121"/>
      <c r="Q1123" s="121"/>
      <c r="R1123" s="121"/>
      <c r="S1123" s="121"/>
      <c r="T1123" s="115"/>
      <c r="U1123" s="115"/>
      <c r="X1123" s="7" t="str">
        <f>'[1]Programação trançadeiras'!C410</f>
        <v xml:space="preserve"> </v>
      </c>
    </row>
    <row r="1124" spans="6:24" ht="23.25" hidden="1" x14ac:dyDescent="0.25">
      <c r="F1124"/>
      <c r="G1124" s="119">
        <f t="shared" ca="1" si="28"/>
        <v>0</v>
      </c>
      <c r="H1124" s="134" t="str">
        <f ca="1"/>
        <v/>
      </c>
      <c r="I1124" s="139">
        <f t="shared" ca="1" si="27"/>
        <v>0</v>
      </c>
      <c r="J1124" s="140"/>
      <c r="K1124" s="121"/>
      <c r="L1124" s="121"/>
      <c r="M1124" s="121"/>
      <c r="N1124" s="121"/>
      <c r="O1124" s="121"/>
      <c r="P1124" s="121"/>
      <c r="Q1124" s="121"/>
      <c r="R1124" s="121"/>
      <c r="S1124" s="121"/>
      <c r="T1124" s="115"/>
      <c r="U1124" s="115"/>
      <c r="X1124" s="7" t="str">
        <f>'[1]Programação trançadeiras'!C411</f>
        <v xml:space="preserve"> </v>
      </c>
    </row>
    <row r="1125" spans="6:24" ht="23.25" hidden="1" x14ac:dyDescent="0.25">
      <c r="F1125"/>
      <c r="G1125" s="119">
        <f t="shared" ca="1" si="28"/>
        <v>0</v>
      </c>
      <c r="H1125" s="134" t="str">
        <f ca="1"/>
        <v/>
      </c>
      <c r="I1125" s="139">
        <f t="shared" ca="1" si="27"/>
        <v>0</v>
      </c>
      <c r="J1125" s="140"/>
      <c r="K1125" s="121"/>
      <c r="L1125" s="121"/>
      <c r="M1125" s="121"/>
      <c r="N1125" s="121"/>
      <c r="O1125" s="121"/>
      <c r="P1125" s="121"/>
      <c r="Q1125" s="121"/>
      <c r="R1125" s="121"/>
      <c r="S1125" s="121"/>
      <c r="T1125" s="115"/>
      <c r="U1125" s="115"/>
      <c r="X1125" s="7" t="str">
        <f>'[1]Programação trançadeiras'!C412</f>
        <v xml:space="preserve"> </v>
      </c>
    </row>
    <row r="1126" spans="6:24" ht="23.25" hidden="1" x14ac:dyDescent="0.25">
      <c r="F1126"/>
      <c r="G1126" s="119">
        <f t="shared" ca="1" si="28"/>
        <v>0</v>
      </c>
      <c r="H1126" s="134" t="str">
        <f ca="1"/>
        <v/>
      </c>
      <c r="I1126" s="139">
        <f t="shared" ca="1" si="27"/>
        <v>0</v>
      </c>
      <c r="J1126" s="140"/>
      <c r="K1126" s="121"/>
      <c r="L1126" s="121"/>
      <c r="M1126" s="121"/>
      <c r="N1126" s="121"/>
      <c r="O1126" s="121"/>
      <c r="P1126" s="121"/>
      <c r="Q1126" s="121"/>
      <c r="R1126" s="121"/>
      <c r="S1126" s="121"/>
      <c r="T1126" s="115"/>
      <c r="U1126" s="115"/>
      <c r="X1126" s="7" t="str">
        <f>'[1]Programação trançadeiras'!C413</f>
        <v xml:space="preserve"> </v>
      </c>
    </row>
    <row r="1127" spans="6:24" ht="23.25" hidden="1" x14ac:dyDescent="0.25">
      <c r="F1127"/>
      <c r="G1127" s="119">
        <f t="shared" ca="1" si="28"/>
        <v>0</v>
      </c>
      <c r="H1127" s="134" t="str">
        <f ca="1"/>
        <v/>
      </c>
      <c r="I1127" s="139">
        <f t="shared" ca="1" si="27"/>
        <v>0</v>
      </c>
      <c r="J1127" s="140"/>
      <c r="K1127" s="121"/>
      <c r="L1127" s="121"/>
      <c r="M1127" s="121"/>
      <c r="N1127" s="121"/>
      <c r="O1127" s="121"/>
      <c r="P1127" s="121"/>
      <c r="Q1127" s="121"/>
      <c r="R1127" s="121"/>
      <c r="S1127" s="121"/>
      <c r="T1127" s="115"/>
      <c r="U1127" s="115"/>
      <c r="X1127" s="7" t="str">
        <f>'[1]Programação trançadeiras'!C414</f>
        <v xml:space="preserve"> </v>
      </c>
    </row>
    <row r="1128" spans="6:24" ht="23.25" hidden="1" x14ac:dyDescent="0.25">
      <c r="F1128"/>
      <c r="G1128" s="119">
        <f t="shared" ca="1" si="28"/>
        <v>0</v>
      </c>
      <c r="H1128" s="134" t="str">
        <f ca="1"/>
        <v/>
      </c>
      <c r="I1128" s="139">
        <f t="shared" ca="1" si="27"/>
        <v>0</v>
      </c>
      <c r="J1128" s="140"/>
      <c r="K1128" s="121"/>
      <c r="L1128" s="121"/>
      <c r="M1128" s="121"/>
      <c r="N1128" s="121"/>
      <c r="O1128" s="121"/>
      <c r="P1128" s="121"/>
      <c r="Q1128" s="121"/>
      <c r="R1128" s="121"/>
      <c r="S1128" s="121"/>
      <c r="T1128" s="115"/>
      <c r="U1128" s="115"/>
      <c r="X1128" s="7" t="str">
        <f>'[1]Programação trançadeiras'!C415</f>
        <v xml:space="preserve"> </v>
      </c>
    </row>
    <row r="1129" spans="6:24" ht="23.25" hidden="1" x14ac:dyDescent="0.25">
      <c r="F1129"/>
      <c r="G1129" s="119">
        <f t="shared" ca="1" si="28"/>
        <v>0</v>
      </c>
      <c r="H1129" s="134" t="str">
        <f ca="1"/>
        <v/>
      </c>
      <c r="I1129" s="139">
        <f t="shared" ca="1" si="27"/>
        <v>0</v>
      </c>
      <c r="J1129" s="140"/>
      <c r="K1129" s="121"/>
      <c r="L1129" s="121"/>
      <c r="M1129" s="121"/>
      <c r="N1129" s="121"/>
      <c r="O1129" s="121"/>
      <c r="P1129" s="121"/>
      <c r="Q1129" s="121"/>
      <c r="R1129" s="121"/>
      <c r="S1129" s="121"/>
      <c r="T1129" s="115"/>
      <c r="U1129" s="115"/>
      <c r="X1129" s="7" t="str">
        <f>'[1]Programação trançadeiras'!C416</f>
        <v xml:space="preserve"> </v>
      </c>
    </row>
    <row r="1130" spans="6:24" ht="23.25" hidden="1" x14ac:dyDescent="0.25">
      <c r="F1130"/>
      <c r="G1130" s="119">
        <f t="shared" ca="1" si="28"/>
        <v>0</v>
      </c>
      <c r="H1130" s="134" t="str">
        <f ca="1"/>
        <v/>
      </c>
      <c r="I1130" s="139">
        <f t="shared" ca="1" si="27"/>
        <v>0</v>
      </c>
      <c r="J1130" s="140"/>
      <c r="K1130" s="121"/>
      <c r="L1130" s="121"/>
      <c r="M1130" s="121"/>
      <c r="N1130" s="121"/>
      <c r="O1130" s="121"/>
      <c r="P1130" s="121"/>
      <c r="Q1130" s="121"/>
      <c r="R1130" s="121"/>
      <c r="S1130" s="121"/>
      <c r="T1130" s="115"/>
      <c r="U1130" s="115"/>
      <c r="X1130" s="7" t="str">
        <f>'[1]Programação trançadeiras'!C417</f>
        <v xml:space="preserve"> </v>
      </c>
    </row>
    <row r="1131" spans="6:24" ht="23.25" hidden="1" x14ac:dyDescent="0.25">
      <c r="F1131"/>
      <c r="G1131" s="119">
        <f t="shared" ca="1" si="28"/>
        <v>0</v>
      </c>
      <c r="H1131" s="134" t="str">
        <f ca="1"/>
        <v/>
      </c>
      <c r="I1131" s="139">
        <f t="shared" ca="1" si="27"/>
        <v>0</v>
      </c>
      <c r="J1131" s="140"/>
      <c r="K1131" s="121"/>
      <c r="L1131" s="121"/>
      <c r="M1131" s="121"/>
      <c r="N1131" s="121"/>
      <c r="O1131" s="121"/>
      <c r="P1131" s="121"/>
      <c r="Q1131" s="121"/>
      <c r="R1131" s="121"/>
      <c r="S1131" s="121"/>
      <c r="T1131" s="115"/>
      <c r="U1131" s="115"/>
      <c r="X1131" s="7" t="str">
        <f>'[1]Programação trançadeiras'!C418</f>
        <v xml:space="preserve"> </v>
      </c>
    </row>
    <row r="1132" spans="6:24" ht="23.25" hidden="1" x14ac:dyDescent="0.25">
      <c r="F1132"/>
      <c r="G1132" s="119">
        <f t="shared" ca="1" si="28"/>
        <v>0</v>
      </c>
      <c r="H1132" s="134" t="str">
        <f ca="1"/>
        <v/>
      </c>
      <c r="I1132" s="139">
        <f t="shared" ca="1" si="27"/>
        <v>0</v>
      </c>
      <c r="J1132" s="140"/>
      <c r="K1132" s="121"/>
      <c r="L1132" s="121"/>
      <c r="M1132" s="121"/>
      <c r="N1132" s="121"/>
      <c r="O1132" s="121"/>
      <c r="P1132" s="121"/>
      <c r="Q1132" s="121"/>
      <c r="R1132" s="121"/>
      <c r="S1132" s="121"/>
      <c r="T1132" s="115"/>
      <c r="U1132" s="115"/>
      <c r="X1132" s="7" t="str">
        <f>'[1]Programação trançadeiras'!C419</f>
        <v xml:space="preserve"> </v>
      </c>
    </row>
    <row r="1133" spans="6:24" ht="23.25" hidden="1" x14ac:dyDescent="0.25">
      <c r="F1133"/>
      <c r="G1133" s="119">
        <f t="shared" ca="1" si="28"/>
        <v>0</v>
      </c>
      <c r="H1133" s="134" t="str">
        <f ca="1"/>
        <v/>
      </c>
      <c r="I1133" s="139">
        <f t="shared" ca="1" si="27"/>
        <v>0</v>
      </c>
      <c r="J1133" s="140"/>
      <c r="K1133" s="121"/>
      <c r="L1133" s="121"/>
      <c r="M1133" s="121"/>
      <c r="N1133" s="121"/>
      <c r="O1133" s="121"/>
      <c r="P1133" s="121"/>
      <c r="Q1133" s="121"/>
      <c r="R1133" s="121"/>
      <c r="S1133" s="121"/>
      <c r="T1133" s="115"/>
      <c r="U1133" s="115"/>
      <c r="X1133" s="7" t="str">
        <f>'[1]Programação trançadeiras'!C420</f>
        <v xml:space="preserve"> </v>
      </c>
    </row>
    <row r="1134" spans="6:24" ht="23.25" hidden="1" x14ac:dyDescent="0.25">
      <c r="F1134"/>
      <c r="G1134" s="119">
        <f t="shared" ca="1" si="28"/>
        <v>0</v>
      </c>
      <c r="H1134" s="134" t="str">
        <f ca="1"/>
        <v/>
      </c>
      <c r="I1134" s="139">
        <f t="shared" ca="1" si="27"/>
        <v>0</v>
      </c>
      <c r="J1134" s="140"/>
      <c r="K1134" s="121"/>
      <c r="L1134" s="121"/>
      <c r="M1134" s="121"/>
      <c r="N1134" s="121"/>
      <c r="O1134" s="121"/>
      <c r="P1134" s="121"/>
      <c r="Q1134" s="121"/>
      <c r="R1134" s="121"/>
      <c r="S1134" s="121"/>
      <c r="T1134" s="115"/>
      <c r="U1134" s="115"/>
      <c r="X1134" s="7" t="str">
        <f>'[1]Programação trançadeiras'!C421</f>
        <v xml:space="preserve"> </v>
      </c>
    </row>
    <row r="1135" spans="6:24" ht="23.25" hidden="1" x14ac:dyDescent="0.25">
      <c r="F1135"/>
      <c r="G1135" s="119">
        <f t="shared" ca="1" si="28"/>
        <v>0</v>
      </c>
      <c r="H1135" s="134" t="str">
        <f ca="1"/>
        <v/>
      </c>
      <c r="I1135" s="139">
        <f t="shared" ca="1" si="27"/>
        <v>0</v>
      </c>
      <c r="J1135" s="140"/>
      <c r="K1135" s="121"/>
      <c r="L1135" s="121"/>
      <c r="M1135" s="121"/>
      <c r="N1135" s="121"/>
      <c r="O1135" s="121"/>
      <c r="P1135" s="121"/>
      <c r="Q1135" s="121"/>
      <c r="R1135" s="121"/>
      <c r="S1135" s="121"/>
      <c r="T1135" s="115"/>
      <c r="U1135" s="115"/>
      <c r="X1135" s="7" t="str">
        <f>'[1]Programação trançadeiras'!C422</f>
        <v xml:space="preserve"> </v>
      </c>
    </row>
    <row r="1136" spans="6:24" ht="23.25" hidden="1" x14ac:dyDescent="0.25">
      <c r="F1136"/>
      <c r="G1136" s="119">
        <f t="shared" ca="1" si="28"/>
        <v>0</v>
      </c>
      <c r="H1136" s="134" t="str">
        <f ca="1"/>
        <v/>
      </c>
      <c r="I1136" s="139">
        <f t="shared" ca="1" si="27"/>
        <v>0</v>
      </c>
      <c r="J1136" s="140"/>
      <c r="K1136" s="121"/>
      <c r="L1136" s="121"/>
      <c r="M1136" s="121"/>
      <c r="N1136" s="121"/>
      <c r="O1136" s="121"/>
      <c r="P1136" s="121"/>
      <c r="Q1136" s="121"/>
      <c r="R1136" s="121"/>
      <c r="S1136" s="121"/>
      <c r="T1136" s="115"/>
      <c r="U1136" s="115"/>
      <c r="X1136" s="7" t="str">
        <f>'[1]Programação trançadeiras'!C423</f>
        <v xml:space="preserve"> </v>
      </c>
    </row>
    <row r="1137" spans="6:24" ht="23.25" hidden="1" x14ac:dyDescent="0.25">
      <c r="F1137"/>
      <c r="G1137" s="119">
        <f t="shared" ca="1" si="28"/>
        <v>0</v>
      </c>
      <c r="H1137" s="134" t="str">
        <f ca="1"/>
        <v/>
      </c>
      <c r="I1137" s="139">
        <f t="shared" ca="1" si="27"/>
        <v>0</v>
      </c>
      <c r="J1137" s="140"/>
      <c r="K1137" s="121"/>
      <c r="L1137" s="121"/>
      <c r="M1137" s="121"/>
      <c r="N1137" s="121"/>
      <c r="O1137" s="121"/>
      <c r="P1137" s="121"/>
      <c r="Q1137" s="121"/>
      <c r="R1137" s="121"/>
      <c r="S1137" s="121"/>
      <c r="T1137" s="115"/>
      <c r="U1137" s="115"/>
      <c r="X1137" s="7" t="str">
        <f>'[1]Programação trançadeiras'!C424</f>
        <v xml:space="preserve"> </v>
      </c>
    </row>
    <row r="1138" spans="6:24" ht="23.25" hidden="1" x14ac:dyDescent="0.25">
      <c r="F1138"/>
      <c r="G1138" s="119">
        <f t="shared" ca="1" si="28"/>
        <v>0</v>
      </c>
      <c r="H1138" s="134" t="str">
        <f ca="1"/>
        <v/>
      </c>
      <c r="I1138" s="139">
        <f t="shared" ca="1" si="27"/>
        <v>0</v>
      </c>
      <c r="J1138" s="140"/>
      <c r="K1138" s="121"/>
      <c r="L1138" s="121"/>
      <c r="M1138" s="121"/>
      <c r="N1138" s="121"/>
      <c r="O1138" s="121"/>
      <c r="P1138" s="121"/>
      <c r="Q1138" s="121"/>
      <c r="R1138" s="121"/>
      <c r="S1138" s="121"/>
      <c r="T1138" s="115"/>
      <c r="U1138" s="115"/>
      <c r="X1138" s="7" t="str">
        <f>'[1]Programação trançadeiras'!C425</f>
        <v xml:space="preserve"> </v>
      </c>
    </row>
    <row r="1139" spans="6:24" ht="23.25" hidden="1" x14ac:dyDescent="0.25">
      <c r="F1139"/>
      <c r="G1139" s="119">
        <f t="shared" ca="1" si="28"/>
        <v>0</v>
      </c>
      <c r="H1139" s="134" t="str">
        <f ca="1"/>
        <v/>
      </c>
      <c r="I1139" s="139">
        <f t="shared" ca="1" si="27"/>
        <v>0</v>
      </c>
      <c r="J1139" s="140"/>
      <c r="K1139" s="121"/>
      <c r="L1139" s="121"/>
      <c r="M1139" s="121"/>
      <c r="N1139" s="121"/>
      <c r="O1139" s="121"/>
      <c r="P1139" s="121"/>
      <c r="Q1139" s="121"/>
      <c r="R1139" s="121"/>
      <c r="S1139" s="121"/>
      <c r="T1139" s="115"/>
      <c r="U1139" s="115"/>
      <c r="X1139" s="7" t="str">
        <f>'[1]Programação trançadeiras'!C426</f>
        <v xml:space="preserve"> </v>
      </c>
    </row>
    <row r="1140" spans="6:24" ht="23.25" hidden="1" x14ac:dyDescent="0.25">
      <c r="F1140"/>
      <c r="G1140" s="119">
        <f t="shared" ca="1" si="28"/>
        <v>0</v>
      </c>
      <c r="H1140" s="134" t="str">
        <f ca="1"/>
        <v/>
      </c>
      <c r="I1140" s="139">
        <f t="shared" ca="1" si="27"/>
        <v>0</v>
      </c>
      <c r="J1140" s="140"/>
      <c r="K1140" s="121"/>
      <c r="L1140" s="121"/>
      <c r="M1140" s="121"/>
      <c r="N1140" s="121"/>
      <c r="O1140" s="121"/>
      <c r="P1140" s="121"/>
      <c r="Q1140" s="121"/>
      <c r="R1140" s="121"/>
      <c r="S1140" s="121"/>
      <c r="T1140" s="115"/>
      <c r="U1140" s="115"/>
      <c r="X1140" s="7" t="str">
        <f>'[1]Programação trançadeiras'!C427</f>
        <v xml:space="preserve"> </v>
      </c>
    </row>
    <row r="1141" spans="6:24" ht="23.25" hidden="1" x14ac:dyDescent="0.25">
      <c r="F1141"/>
      <c r="G1141" s="119">
        <f t="shared" ca="1" si="28"/>
        <v>0</v>
      </c>
      <c r="H1141" s="134" t="str">
        <f ca="1"/>
        <v/>
      </c>
      <c r="I1141" s="139">
        <f t="shared" ca="1" si="27"/>
        <v>0</v>
      </c>
      <c r="J1141" s="140"/>
      <c r="K1141" s="121"/>
      <c r="L1141" s="121"/>
      <c r="M1141" s="121"/>
      <c r="N1141" s="121"/>
      <c r="O1141" s="121"/>
      <c r="P1141" s="121"/>
      <c r="Q1141" s="121"/>
      <c r="R1141" s="121"/>
      <c r="S1141" s="121"/>
      <c r="T1141" s="115"/>
      <c r="U1141" s="115"/>
      <c r="X1141" s="7" t="str">
        <f>'[1]Programação trançadeiras'!C428</f>
        <v xml:space="preserve"> </v>
      </c>
    </row>
    <row r="1142" spans="6:24" ht="23.25" hidden="1" x14ac:dyDescent="0.25">
      <c r="F1142"/>
      <c r="G1142" s="119">
        <f t="shared" ca="1" si="28"/>
        <v>0</v>
      </c>
      <c r="H1142" s="134" t="str">
        <f ca="1"/>
        <v/>
      </c>
      <c r="I1142" s="139">
        <f t="shared" ca="1" si="27"/>
        <v>0</v>
      </c>
      <c r="J1142" s="140"/>
      <c r="K1142" s="121"/>
      <c r="L1142" s="121"/>
      <c r="M1142" s="121"/>
      <c r="N1142" s="121"/>
      <c r="O1142" s="121"/>
      <c r="P1142" s="121"/>
      <c r="Q1142" s="121"/>
      <c r="R1142" s="121"/>
      <c r="S1142" s="121"/>
      <c r="T1142" s="115"/>
      <c r="U1142" s="115"/>
      <c r="X1142" s="7" t="str">
        <f>'[1]Programação trançadeiras'!C429</f>
        <v xml:space="preserve"> </v>
      </c>
    </row>
    <row r="1143" spans="6:24" ht="23.25" hidden="1" x14ac:dyDescent="0.25">
      <c r="F1143"/>
      <c r="G1143" s="119">
        <f t="shared" ca="1" si="28"/>
        <v>0</v>
      </c>
      <c r="H1143" s="134" t="str">
        <f ca="1"/>
        <v/>
      </c>
      <c r="I1143" s="139">
        <f t="shared" ca="1" si="27"/>
        <v>0</v>
      </c>
      <c r="J1143" s="140"/>
      <c r="K1143" s="121"/>
      <c r="L1143" s="121"/>
      <c r="M1143" s="121"/>
      <c r="N1143" s="121"/>
      <c r="O1143" s="121"/>
      <c r="P1143" s="121"/>
      <c r="Q1143" s="121"/>
      <c r="R1143" s="121"/>
      <c r="S1143" s="121"/>
      <c r="T1143" s="115"/>
      <c r="U1143" s="115"/>
      <c r="X1143" s="7" t="str">
        <f>'[1]Programação trançadeiras'!C430</f>
        <v xml:space="preserve"> </v>
      </c>
    </row>
    <row r="1144" spans="6:24" ht="23.25" hidden="1" x14ac:dyDescent="0.25">
      <c r="F1144"/>
      <c r="G1144" s="119">
        <f t="shared" ca="1" si="28"/>
        <v>0</v>
      </c>
      <c r="H1144" s="134" t="str">
        <f ca="1"/>
        <v/>
      </c>
      <c r="I1144" s="139">
        <f t="shared" ca="1" si="27"/>
        <v>0</v>
      </c>
      <c r="J1144" s="140"/>
      <c r="K1144" s="121"/>
      <c r="L1144" s="121"/>
      <c r="M1144" s="121"/>
      <c r="N1144" s="121"/>
      <c r="O1144" s="121"/>
      <c r="P1144" s="121"/>
      <c r="Q1144" s="121"/>
      <c r="R1144" s="121"/>
      <c r="S1144" s="121"/>
      <c r="T1144" s="115"/>
      <c r="U1144" s="115"/>
      <c r="X1144" s="7" t="str">
        <f>'[1]Programação trançadeiras'!C431</f>
        <v xml:space="preserve"> </v>
      </c>
    </row>
    <row r="1145" spans="6:24" ht="23.25" hidden="1" x14ac:dyDescent="0.25">
      <c r="F1145"/>
      <c r="G1145" s="119">
        <f t="shared" ca="1" si="28"/>
        <v>0</v>
      </c>
      <c r="H1145" s="134" t="str">
        <f ca="1"/>
        <v/>
      </c>
      <c r="I1145" s="139">
        <f t="shared" ca="1" si="27"/>
        <v>0</v>
      </c>
      <c r="J1145" s="140"/>
      <c r="K1145" s="121"/>
      <c r="L1145" s="121"/>
      <c r="M1145" s="121"/>
      <c r="N1145" s="121"/>
      <c r="O1145" s="121"/>
      <c r="P1145" s="121"/>
      <c r="Q1145" s="121"/>
      <c r="R1145" s="121"/>
      <c r="S1145" s="121"/>
      <c r="T1145" s="115"/>
      <c r="U1145" s="115"/>
      <c r="X1145" s="7" t="str">
        <f>'[1]Programação trançadeiras'!C432</f>
        <v xml:space="preserve"> </v>
      </c>
    </row>
    <row r="1146" spans="6:24" ht="23.25" hidden="1" x14ac:dyDescent="0.25">
      <c r="F1146"/>
      <c r="G1146" s="119">
        <f t="shared" ca="1" si="28"/>
        <v>0</v>
      </c>
      <c r="H1146" s="134" t="str">
        <f ca="1"/>
        <v/>
      </c>
      <c r="I1146" s="139">
        <f t="shared" ca="1" si="27"/>
        <v>0</v>
      </c>
      <c r="J1146" s="140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15"/>
      <c r="U1146" s="115"/>
      <c r="X1146" s="7" t="str">
        <f>'[1]Programação trançadeiras'!C433</f>
        <v xml:space="preserve"> </v>
      </c>
    </row>
    <row r="1147" spans="6:24" ht="23.25" hidden="1" x14ac:dyDescent="0.25">
      <c r="F1147"/>
      <c r="G1147" s="119">
        <f t="shared" ca="1" si="28"/>
        <v>0</v>
      </c>
      <c r="H1147" s="134" t="str">
        <f ca="1"/>
        <v/>
      </c>
      <c r="I1147" s="139">
        <f t="shared" ca="1" si="27"/>
        <v>0</v>
      </c>
      <c r="J1147" s="140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15"/>
      <c r="U1147" s="115"/>
      <c r="X1147" s="7" t="str">
        <f>'[1]Programação trançadeiras'!C434</f>
        <v xml:space="preserve"> </v>
      </c>
    </row>
    <row r="1148" spans="6:24" ht="23.25" hidden="1" x14ac:dyDescent="0.25">
      <c r="F1148"/>
      <c r="G1148" s="119">
        <f t="shared" ca="1" si="28"/>
        <v>0</v>
      </c>
      <c r="H1148" s="134" t="str">
        <f ca="1"/>
        <v/>
      </c>
      <c r="I1148" s="139">
        <f t="shared" ca="1" si="27"/>
        <v>0</v>
      </c>
      <c r="J1148" s="140"/>
      <c r="K1148" s="121"/>
      <c r="L1148" s="121"/>
      <c r="M1148" s="121"/>
      <c r="N1148" s="121"/>
      <c r="O1148" s="121"/>
      <c r="P1148" s="121"/>
      <c r="Q1148" s="121"/>
      <c r="R1148" s="121"/>
      <c r="S1148" s="121"/>
      <c r="T1148" s="115"/>
      <c r="U1148" s="115"/>
      <c r="X1148" s="7" t="str">
        <f>'[1]Programação trançadeiras'!C435</f>
        <v xml:space="preserve"> </v>
      </c>
    </row>
    <row r="1149" spans="6:24" ht="23.25" hidden="1" x14ac:dyDescent="0.25">
      <c r="F1149"/>
      <c r="G1149" s="119">
        <f t="shared" ca="1" si="28"/>
        <v>0</v>
      </c>
      <c r="H1149" s="134" t="str">
        <f ca="1"/>
        <v/>
      </c>
      <c r="I1149" s="139">
        <f t="shared" ca="1" si="27"/>
        <v>0</v>
      </c>
      <c r="J1149" s="140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15"/>
      <c r="U1149" s="115"/>
      <c r="X1149" s="7" t="str">
        <f>'[1]Programação trançadeiras'!C436</f>
        <v xml:space="preserve"> </v>
      </c>
    </row>
    <row r="1150" spans="6:24" ht="23.25" hidden="1" x14ac:dyDescent="0.25">
      <c r="F1150"/>
      <c r="G1150" s="119">
        <f t="shared" ca="1" si="28"/>
        <v>0</v>
      </c>
      <c r="H1150" s="134" t="str">
        <f ca="1"/>
        <v/>
      </c>
      <c r="I1150" s="139">
        <f t="shared" ca="1" si="27"/>
        <v>0</v>
      </c>
      <c r="J1150" s="140"/>
      <c r="K1150" s="121"/>
      <c r="L1150" s="121"/>
      <c r="M1150" s="121"/>
      <c r="N1150" s="121"/>
      <c r="O1150" s="121"/>
      <c r="P1150" s="121"/>
      <c r="Q1150" s="121"/>
      <c r="R1150" s="121"/>
      <c r="S1150" s="121"/>
      <c r="T1150" s="115"/>
      <c r="U1150" s="115"/>
      <c r="X1150" s="7" t="str">
        <f>'[1]Programação trançadeiras'!C437</f>
        <v xml:space="preserve"> </v>
      </c>
    </row>
    <row r="1151" spans="6:24" ht="23.25" hidden="1" x14ac:dyDescent="0.25">
      <c r="F1151"/>
      <c r="G1151" s="119">
        <f t="shared" ca="1" si="28"/>
        <v>0</v>
      </c>
      <c r="H1151" s="134" t="str">
        <f ca="1"/>
        <v/>
      </c>
      <c r="I1151" s="139">
        <f t="shared" ca="1" si="27"/>
        <v>0</v>
      </c>
      <c r="J1151" s="140"/>
      <c r="K1151" s="121"/>
      <c r="L1151" s="121"/>
      <c r="M1151" s="121"/>
      <c r="N1151" s="121"/>
      <c r="O1151" s="121"/>
      <c r="P1151" s="121"/>
      <c r="Q1151" s="121"/>
      <c r="R1151" s="121"/>
      <c r="S1151" s="121"/>
      <c r="T1151" s="115"/>
      <c r="U1151" s="115"/>
      <c r="X1151" s="7" t="str">
        <f>'[1]Programação trançadeiras'!C438</f>
        <v xml:space="preserve"> </v>
      </c>
    </row>
    <row r="1152" spans="6:24" ht="23.25" hidden="1" x14ac:dyDescent="0.25">
      <c r="F1152"/>
      <c r="G1152" s="119">
        <f t="shared" ca="1" si="28"/>
        <v>0</v>
      </c>
      <c r="H1152" s="134" t="str">
        <f ca="1"/>
        <v/>
      </c>
      <c r="I1152" s="139">
        <f t="shared" ca="1" si="27"/>
        <v>0</v>
      </c>
      <c r="J1152" s="140"/>
      <c r="K1152" s="121"/>
      <c r="L1152" s="121"/>
      <c r="M1152" s="121"/>
      <c r="N1152" s="121"/>
      <c r="O1152" s="121"/>
      <c r="P1152" s="121"/>
      <c r="Q1152" s="121"/>
      <c r="R1152" s="121"/>
      <c r="S1152" s="121"/>
      <c r="T1152" s="115"/>
      <c r="U1152" s="115"/>
      <c r="X1152" s="7" t="str">
        <f>'[1]Programação trançadeiras'!C439</f>
        <v xml:space="preserve"> </v>
      </c>
    </row>
    <row r="1153" spans="6:24" ht="23.25" hidden="1" x14ac:dyDescent="0.25">
      <c r="F1153"/>
      <c r="G1153" s="119">
        <f t="shared" ca="1" si="28"/>
        <v>0</v>
      </c>
      <c r="H1153" s="134" t="str">
        <f ca="1"/>
        <v/>
      </c>
      <c r="I1153" s="139">
        <f t="shared" ca="1" si="27"/>
        <v>0</v>
      </c>
      <c r="J1153" s="140"/>
      <c r="K1153" s="121"/>
      <c r="L1153" s="121"/>
      <c r="M1153" s="121"/>
      <c r="N1153" s="121"/>
      <c r="O1153" s="121"/>
      <c r="P1153" s="121"/>
      <c r="Q1153" s="121"/>
      <c r="R1153" s="121"/>
      <c r="S1153" s="121"/>
      <c r="T1153" s="115"/>
      <c r="U1153" s="115"/>
      <c r="X1153" s="7" t="str">
        <f>'[1]Programação trançadeiras'!C440</f>
        <v xml:space="preserve"> </v>
      </c>
    </row>
    <row r="1154" spans="6:24" ht="23.25" hidden="1" x14ac:dyDescent="0.25">
      <c r="F1154"/>
      <c r="G1154" s="119">
        <f t="shared" ca="1" si="28"/>
        <v>0</v>
      </c>
      <c r="H1154" s="134" t="str">
        <f ca="1"/>
        <v/>
      </c>
      <c r="I1154" s="139">
        <f t="shared" ca="1" si="27"/>
        <v>0</v>
      </c>
      <c r="J1154" s="140"/>
      <c r="K1154" s="121"/>
      <c r="L1154" s="121"/>
      <c r="M1154" s="121"/>
      <c r="N1154" s="121"/>
      <c r="O1154" s="121"/>
      <c r="P1154" s="121"/>
      <c r="Q1154" s="121"/>
      <c r="R1154" s="121"/>
      <c r="S1154" s="121"/>
      <c r="T1154" s="115"/>
      <c r="U1154" s="115"/>
      <c r="X1154" s="7" t="str">
        <f>'[1]Programação trançadeiras'!C441</f>
        <v xml:space="preserve"> </v>
      </c>
    </row>
    <row r="1155" spans="6:24" ht="23.25" hidden="1" x14ac:dyDescent="0.25">
      <c r="F1155"/>
      <c r="G1155" s="119">
        <f t="shared" ca="1" si="28"/>
        <v>0</v>
      </c>
      <c r="H1155" s="134" t="str">
        <f ca="1"/>
        <v/>
      </c>
      <c r="I1155" s="139">
        <f t="shared" ca="1" si="27"/>
        <v>0</v>
      </c>
      <c r="J1155" s="140"/>
      <c r="K1155" s="121"/>
      <c r="L1155" s="121"/>
      <c r="M1155" s="121"/>
      <c r="N1155" s="121"/>
      <c r="O1155" s="121"/>
      <c r="P1155" s="121"/>
      <c r="Q1155" s="121"/>
      <c r="R1155" s="121"/>
      <c r="S1155" s="121"/>
      <c r="T1155" s="115"/>
      <c r="U1155" s="115"/>
      <c r="X1155" s="7" t="str">
        <f>'[1]Programação trançadeiras'!C442</f>
        <v xml:space="preserve"> </v>
      </c>
    </row>
    <row r="1156" spans="6:24" ht="23.25" hidden="1" x14ac:dyDescent="0.25">
      <c r="F1156"/>
      <c r="G1156" s="119">
        <f t="shared" ca="1" si="28"/>
        <v>0</v>
      </c>
      <c r="H1156" s="134" t="str">
        <f ca="1"/>
        <v/>
      </c>
      <c r="I1156" s="139">
        <f t="shared" ca="1" si="27"/>
        <v>0</v>
      </c>
      <c r="J1156" s="140"/>
      <c r="K1156" s="121"/>
      <c r="L1156" s="121"/>
      <c r="M1156" s="121"/>
      <c r="N1156" s="121"/>
      <c r="O1156" s="121"/>
      <c r="P1156" s="121"/>
      <c r="Q1156" s="121"/>
      <c r="R1156" s="121"/>
      <c r="S1156" s="121"/>
      <c r="T1156" s="115"/>
      <c r="U1156" s="115"/>
      <c r="X1156" s="7" t="str">
        <f>'[1]Programação trançadeiras'!C443</f>
        <v xml:space="preserve"> </v>
      </c>
    </row>
    <row r="1157" spans="6:24" ht="23.25" hidden="1" x14ac:dyDescent="0.25">
      <c r="F1157"/>
      <c r="G1157" s="119">
        <f t="shared" ca="1" si="28"/>
        <v>0</v>
      </c>
      <c r="H1157" s="134" t="str">
        <f ca="1"/>
        <v/>
      </c>
      <c r="I1157" s="139">
        <f t="shared" ca="1" si="27"/>
        <v>0</v>
      </c>
      <c r="J1157" s="140"/>
      <c r="K1157" s="121"/>
      <c r="L1157" s="121"/>
      <c r="M1157" s="121"/>
      <c r="N1157" s="121"/>
      <c r="O1157" s="121"/>
      <c r="P1157" s="121"/>
      <c r="Q1157" s="121"/>
      <c r="R1157" s="121"/>
      <c r="S1157" s="121"/>
      <c r="T1157" s="115"/>
      <c r="U1157" s="115"/>
      <c r="X1157" s="7" t="str">
        <f>'[1]Programação trançadeiras'!C444</f>
        <v xml:space="preserve"> </v>
      </c>
    </row>
    <row r="1158" spans="6:24" ht="23.25" hidden="1" x14ac:dyDescent="0.25">
      <c r="F1158"/>
      <c r="G1158" s="119">
        <f t="shared" ca="1" si="28"/>
        <v>0</v>
      </c>
      <c r="H1158" s="134" t="str">
        <f ca="1"/>
        <v/>
      </c>
      <c r="I1158" s="139">
        <f t="shared" ca="1" si="27"/>
        <v>0</v>
      </c>
      <c r="J1158" s="140"/>
      <c r="K1158" s="121"/>
      <c r="L1158" s="121"/>
      <c r="M1158" s="121"/>
      <c r="N1158" s="121"/>
      <c r="O1158" s="121"/>
      <c r="P1158" s="121"/>
      <c r="Q1158" s="121"/>
      <c r="R1158" s="121"/>
      <c r="S1158" s="121"/>
      <c r="T1158" s="115"/>
      <c r="U1158" s="115"/>
      <c r="X1158" s="7" t="str">
        <f>'[1]Programação trançadeiras'!C445</f>
        <v xml:space="preserve"> </v>
      </c>
    </row>
    <row r="1159" spans="6:24" ht="23.25" hidden="1" x14ac:dyDescent="0.25">
      <c r="F1159"/>
      <c r="G1159" s="119">
        <f t="shared" ca="1" si="28"/>
        <v>0</v>
      </c>
      <c r="H1159" s="134" t="str">
        <f ca="1"/>
        <v/>
      </c>
      <c r="I1159" s="139">
        <f t="shared" ca="1" si="27"/>
        <v>0</v>
      </c>
      <c r="J1159" s="140"/>
      <c r="K1159" s="121"/>
      <c r="L1159" s="121"/>
      <c r="M1159" s="121"/>
      <c r="N1159" s="121"/>
      <c r="O1159" s="121"/>
      <c r="P1159" s="121"/>
      <c r="Q1159" s="121"/>
      <c r="R1159" s="121"/>
      <c r="S1159" s="121"/>
      <c r="T1159" s="115"/>
      <c r="U1159" s="115"/>
      <c r="X1159" s="7" t="str">
        <f>'[1]Programação trançadeiras'!C446</f>
        <v xml:space="preserve"> </v>
      </c>
    </row>
    <row r="1160" spans="6:24" ht="23.25" hidden="1" x14ac:dyDescent="0.25">
      <c r="F1160"/>
      <c r="G1160" s="119">
        <f t="shared" ca="1" si="28"/>
        <v>0</v>
      </c>
      <c r="H1160" s="134" t="str">
        <f ca="1"/>
        <v/>
      </c>
      <c r="I1160" s="139">
        <f t="shared" ca="1" si="27"/>
        <v>0</v>
      </c>
      <c r="J1160" s="140"/>
      <c r="K1160" s="121"/>
      <c r="L1160" s="121"/>
      <c r="M1160" s="121"/>
      <c r="N1160" s="121"/>
      <c r="O1160" s="121"/>
      <c r="P1160" s="121"/>
      <c r="Q1160" s="121"/>
      <c r="R1160" s="121"/>
      <c r="S1160" s="121"/>
      <c r="T1160" s="115"/>
      <c r="U1160" s="115"/>
      <c r="X1160" s="7" t="str">
        <f>'[1]Programação trançadeiras'!C447</f>
        <v xml:space="preserve"> </v>
      </c>
    </row>
    <row r="1161" spans="6:24" ht="23.25" hidden="1" x14ac:dyDescent="0.25">
      <c r="F1161"/>
      <c r="G1161" s="119">
        <f t="shared" ca="1" si="28"/>
        <v>0</v>
      </c>
      <c r="H1161" s="134" t="str">
        <f ca="1"/>
        <v/>
      </c>
      <c r="I1161" s="139">
        <f t="shared" ca="1" si="27"/>
        <v>0</v>
      </c>
      <c r="J1161" s="140"/>
      <c r="K1161" s="121"/>
      <c r="L1161" s="121"/>
      <c r="M1161" s="121"/>
      <c r="N1161" s="121"/>
      <c r="O1161" s="121"/>
      <c r="P1161" s="121"/>
      <c r="Q1161" s="121"/>
      <c r="R1161" s="121"/>
      <c r="S1161" s="121"/>
      <c r="T1161" s="115"/>
      <c r="U1161" s="115"/>
      <c r="X1161" s="7" t="str">
        <f>'[1]Programação trançadeiras'!C448</f>
        <v xml:space="preserve"> </v>
      </c>
    </row>
    <row r="1162" spans="6:24" ht="23.25" hidden="1" x14ac:dyDescent="0.25">
      <c r="F1162"/>
      <c r="G1162" s="119">
        <f t="shared" ca="1" si="28"/>
        <v>0</v>
      </c>
      <c r="H1162" s="134" t="str">
        <f ca="1"/>
        <v/>
      </c>
      <c r="I1162" s="139">
        <f t="shared" ca="1" si="27"/>
        <v>0</v>
      </c>
      <c r="J1162" s="140"/>
      <c r="K1162" s="121"/>
      <c r="L1162" s="121"/>
      <c r="M1162" s="121"/>
      <c r="N1162" s="121"/>
      <c r="O1162" s="121"/>
      <c r="P1162" s="121"/>
      <c r="Q1162" s="121"/>
      <c r="R1162" s="121"/>
      <c r="S1162" s="121"/>
      <c r="T1162" s="115"/>
      <c r="U1162" s="115"/>
      <c r="X1162" s="7" t="str">
        <f>'[1]Programação trançadeiras'!C449</f>
        <v xml:space="preserve"> </v>
      </c>
    </row>
    <row r="1163" spans="6:24" ht="23.25" hidden="1" x14ac:dyDescent="0.25">
      <c r="F1163"/>
      <c r="G1163" s="119">
        <f t="shared" ca="1" si="28"/>
        <v>0</v>
      </c>
      <c r="H1163" s="134" t="str">
        <f ca="1"/>
        <v/>
      </c>
      <c r="I1163" s="139">
        <f t="shared" ca="1" si="27"/>
        <v>0</v>
      </c>
      <c r="J1163" s="140"/>
      <c r="K1163" s="121"/>
      <c r="L1163" s="121"/>
      <c r="M1163" s="121"/>
      <c r="N1163" s="121"/>
      <c r="O1163" s="121"/>
      <c r="P1163" s="121"/>
      <c r="Q1163" s="121"/>
      <c r="R1163" s="121"/>
      <c r="S1163" s="121"/>
      <c r="T1163" s="115"/>
      <c r="U1163" s="115"/>
      <c r="X1163" s="7" t="str">
        <f>'[1]Programação trançadeiras'!C450</f>
        <v xml:space="preserve"> </v>
      </c>
    </row>
    <row r="1164" spans="6:24" ht="23.25" hidden="1" x14ac:dyDescent="0.25">
      <c r="F1164"/>
      <c r="G1164" s="119">
        <f t="shared" ca="1" si="28"/>
        <v>0</v>
      </c>
      <c r="H1164" s="134" t="str">
        <f ca="1"/>
        <v/>
      </c>
      <c r="I1164" s="139">
        <f t="shared" ca="1" si="27"/>
        <v>0</v>
      </c>
      <c r="J1164" s="140"/>
      <c r="K1164" s="121"/>
      <c r="L1164" s="121"/>
      <c r="M1164" s="121"/>
      <c r="N1164" s="121"/>
      <c r="O1164" s="121"/>
      <c r="P1164" s="121"/>
      <c r="Q1164" s="121"/>
      <c r="R1164" s="121"/>
      <c r="S1164" s="121"/>
      <c r="T1164" s="115"/>
      <c r="U1164" s="115"/>
      <c r="X1164" s="7" t="str">
        <f>'[1]Programação trançadeiras'!C451</f>
        <v xml:space="preserve"> </v>
      </c>
    </row>
    <row r="1165" spans="6:24" ht="23.25" hidden="1" x14ac:dyDescent="0.25">
      <c r="F1165"/>
      <c r="G1165" s="119">
        <f t="shared" ca="1" si="28"/>
        <v>0</v>
      </c>
      <c r="H1165" s="134" t="str">
        <f ca="1"/>
        <v/>
      </c>
      <c r="I1165" s="139">
        <f t="shared" ca="1" si="27"/>
        <v>0</v>
      </c>
      <c r="J1165" s="140"/>
      <c r="K1165" s="121"/>
      <c r="L1165" s="121"/>
      <c r="M1165" s="121"/>
      <c r="N1165" s="121"/>
      <c r="O1165" s="121"/>
      <c r="P1165" s="121"/>
      <c r="Q1165" s="121"/>
      <c r="R1165" s="121"/>
      <c r="S1165" s="121"/>
      <c r="T1165" s="115"/>
      <c r="U1165" s="115"/>
      <c r="X1165" s="7" t="str">
        <f>'[1]Programação trançadeiras'!C452</f>
        <v xml:space="preserve"> </v>
      </c>
    </row>
    <row r="1166" spans="6:24" ht="23.25" hidden="1" x14ac:dyDescent="0.25">
      <c r="F1166"/>
      <c r="G1166" s="119">
        <f t="shared" ca="1" si="28"/>
        <v>0</v>
      </c>
      <c r="H1166" s="134" t="str">
        <f ca="1"/>
        <v/>
      </c>
      <c r="I1166" s="139">
        <f t="shared" ca="1" si="27"/>
        <v>0</v>
      </c>
      <c r="J1166" s="140"/>
      <c r="K1166" s="121"/>
      <c r="L1166" s="121"/>
      <c r="M1166" s="121"/>
      <c r="N1166" s="121"/>
      <c r="O1166" s="121"/>
      <c r="P1166" s="121"/>
      <c r="Q1166" s="121"/>
      <c r="R1166" s="121"/>
      <c r="S1166" s="121"/>
      <c r="T1166" s="115"/>
      <c r="U1166" s="115"/>
      <c r="X1166" s="7" t="str">
        <f>'[1]Programação trançadeiras'!C453</f>
        <v xml:space="preserve"> </v>
      </c>
    </row>
    <row r="1167" spans="6:24" ht="23.25" hidden="1" x14ac:dyDescent="0.25">
      <c r="F1167"/>
      <c r="G1167" s="119">
        <f t="shared" ca="1" si="28"/>
        <v>0</v>
      </c>
      <c r="H1167" s="134" t="str">
        <f ca="1"/>
        <v/>
      </c>
      <c r="I1167" s="139">
        <f t="shared" ca="1" si="27"/>
        <v>0</v>
      </c>
      <c r="J1167" s="140"/>
      <c r="K1167" s="121"/>
      <c r="L1167" s="121"/>
      <c r="M1167" s="121"/>
      <c r="N1167" s="121"/>
      <c r="O1167" s="121"/>
      <c r="P1167" s="121"/>
      <c r="Q1167" s="121"/>
      <c r="R1167" s="121"/>
      <c r="S1167" s="121"/>
      <c r="T1167" s="115"/>
      <c r="U1167" s="115"/>
      <c r="X1167" s="7" t="str">
        <f>'[1]Programação trançadeiras'!C454</f>
        <v xml:space="preserve"> </v>
      </c>
    </row>
    <row r="1168" spans="6:24" ht="23.25" hidden="1" x14ac:dyDescent="0.25">
      <c r="F1168"/>
      <c r="G1168" s="119">
        <f t="shared" ca="1" si="28"/>
        <v>0</v>
      </c>
      <c r="H1168" s="134" t="str">
        <f ca="1"/>
        <v/>
      </c>
      <c r="I1168" s="139">
        <f t="shared" ca="1" si="27"/>
        <v>0</v>
      </c>
      <c r="J1168" s="140"/>
      <c r="K1168" s="121"/>
      <c r="L1168" s="121"/>
      <c r="M1168" s="121"/>
      <c r="N1168" s="121"/>
      <c r="O1168" s="121"/>
      <c r="P1168" s="121"/>
      <c r="Q1168" s="121"/>
      <c r="R1168" s="121"/>
      <c r="S1168" s="121"/>
      <c r="T1168" s="115"/>
      <c r="U1168" s="115"/>
      <c r="X1168" s="7" t="str">
        <f>'[1]Programação trançadeiras'!C455</f>
        <v xml:space="preserve"> </v>
      </c>
    </row>
    <row r="1169" spans="6:24" ht="23.25" hidden="1" x14ac:dyDescent="0.25">
      <c r="F1169"/>
      <c r="G1169" s="119">
        <f t="shared" ca="1" si="28"/>
        <v>0</v>
      </c>
      <c r="H1169" s="134" t="str">
        <f ca="1"/>
        <v/>
      </c>
      <c r="I1169" s="139">
        <f t="shared" ca="1" si="27"/>
        <v>0</v>
      </c>
      <c r="J1169" s="140"/>
      <c r="K1169" s="121"/>
      <c r="L1169" s="121"/>
      <c r="M1169" s="121"/>
      <c r="N1169" s="121"/>
      <c r="O1169" s="121"/>
      <c r="P1169" s="121"/>
      <c r="Q1169" s="121"/>
      <c r="R1169" s="121"/>
      <c r="S1169" s="121"/>
      <c r="T1169" s="115"/>
      <c r="U1169" s="115"/>
      <c r="X1169" s="7" t="str">
        <f>'[1]Programação trançadeiras'!C456</f>
        <v xml:space="preserve"> </v>
      </c>
    </row>
    <row r="1170" spans="6:24" ht="23.25" hidden="1" x14ac:dyDescent="0.25">
      <c r="F1170"/>
      <c r="G1170" s="119">
        <f t="shared" ca="1" si="28"/>
        <v>0</v>
      </c>
      <c r="H1170" s="134" t="str">
        <f ca="1"/>
        <v/>
      </c>
      <c r="I1170" s="139">
        <f t="shared" ca="1" si="27"/>
        <v>0</v>
      </c>
      <c r="J1170" s="140"/>
      <c r="K1170" s="121"/>
      <c r="L1170" s="121"/>
      <c r="M1170" s="121"/>
      <c r="N1170" s="121"/>
      <c r="O1170" s="121"/>
      <c r="P1170" s="121"/>
      <c r="Q1170" s="121"/>
      <c r="R1170" s="121"/>
      <c r="S1170" s="121"/>
      <c r="T1170" s="115"/>
      <c r="U1170" s="115"/>
      <c r="X1170" s="7" t="str">
        <f>'[1]Programação trançadeiras'!C457</f>
        <v xml:space="preserve"> </v>
      </c>
    </row>
    <row r="1171" spans="6:24" ht="23.25" hidden="1" x14ac:dyDescent="0.25">
      <c r="F1171"/>
      <c r="G1171" s="119">
        <f t="shared" ca="1" si="28"/>
        <v>0</v>
      </c>
      <c r="H1171" s="134" t="str">
        <f ca="1"/>
        <v/>
      </c>
      <c r="I1171" s="139">
        <f t="shared" ca="1" si="27"/>
        <v>0</v>
      </c>
      <c r="J1171" s="140"/>
      <c r="K1171" s="121"/>
      <c r="L1171" s="121"/>
      <c r="M1171" s="121"/>
      <c r="N1171" s="121"/>
      <c r="O1171" s="121"/>
      <c r="P1171" s="121"/>
      <c r="Q1171" s="121"/>
      <c r="R1171" s="121"/>
      <c r="S1171" s="121"/>
      <c r="T1171" s="115"/>
      <c r="U1171" s="115"/>
      <c r="X1171" s="7" t="str">
        <f>'[1]Programação trançadeiras'!C458</f>
        <v xml:space="preserve"> </v>
      </c>
    </row>
    <row r="1172" spans="6:24" ht="23.25" hidden="1" x14ac:dyDescent="0.25">
      <c r="F1172"/>
      <c r="G1172" s="119">
        <f t="shared" ca="1" si="28"/>
        <v>0</v>
      </c>
      <c r="H1172" s="134" t="str">
        <f ca="1"/>
        <v/>
      </c>
      <c r="I1172" s="139">
        <f t="shared" ca="1" si="27"/>
        <v>0</v>
      </c>
      <c r="J1172" s="140"/>
      <c r="K1172" s="121"/>
      <c r="L1172" s="121"/>
      <c r="M1172" s="121"/>
      <c r="N1172" s="121"/>
      <c r="O1172" s="121"/>
      <c r="P1172" s="121"/>
      <c r="Q1172" s="121"/>
      <c r="R1172" s="121"/>
      <c r="S1172" s="121"/>
      <c r="T1172" s="115"/>
      <c r="U1172" s="115"/>
      <c r="X1172" s="7" t="str">
        <f>'[1]Programação trançadeiras'!C459</f>
        <v xml:space="preserve"> </v>
      </c>
    </row>
    <row r="1173" spans="6:24" ht="23.25" hidden="1" x14ac:dyDescent="0.25">
      <c r="F1173"/>
      <c r="G1173" s="119">
        <f t="shared" ca="1" si="28"/>
        <v>0</v>
      </c>
      <c r="H1173" s="134" t="str">
        <f ca="1"/>
        <v/>
      </c>
      <c r="I1173" s="139">
        <f t="shared" ca="1" si="27"/>
        <v>0</v>
      </c>
      <c r="J1173" s="140"/>
      <c r="K1173" s="121"/>
      <c r="L1173" s="121"/>
      <c r="M1173" s="121"/>
      <c r="N1173" s="121"/>
      <c r="O1173" s="121"/>
      <c r="P1173" s="121"/>
      <c r="Q1173" s="121"/>
      <c r="R1173" s="121"/>
      <c r="S1173" s="121"/>
      <c r="T1173" s="115"/>
      <c r="U1173" s="115"/>
      <c r="X1173" s="7" t="str">
        <f>'[1]Programação trançadeiras'!C460</f>
        <v xml:space="preserve"> </v>
      </c>
    </row>
    <row r="1174" spans="6:24" ht="23.25" hidden="1" x14ac:dyDescent="0.25">
      <c r="F1174"/>
      <c r="G1174" s="119">
        <f t="shared" ca="1" si="28"/>
        <v>0</v>
      </c>
      <c r="H1174" s="134" t="str">
        <f ca="1"/>
        <v/>
      </c>
      <c r="I1174" s="139">
        <f t="shared" ca="1" si="27"/>
        <v>0</v>
      </c>
      <c r="J1174" s="140"/>
      <c r="K1174" s="121"/>
      <c r="L1174" s="121"/>
      <c r="M1174" s="121"/>
      <c r="N1174" s="121"/>
      <c r="O1174" s="121"/>
      <c r="P1174" s="121"/>
      <c r="Q1174" s="121"/>
      <c r="R1174" s="121"/>
      <c r="S1174" s="121"/>
      <c r="T1174" s="115"/>
      <c r="U1174" s="115"/>
      <c r="X1174" s="7" t="str">
        <f>'[1]Programação trançadeiras'!C461</f>
        <v xml:space="preserve"> </v>
      </c>
    </row>
    <row r="1175" spans="6:24" ht="23.25" hidden="1" x14ac:dyDescent="0.25">
      <c r="F1175"/>
      <c r="G1175" s="119">
        <f t="shared" ca="1" si="28"/>
        <v>0</v>
      </c>
      <c r="H1175" s="134" t="str">
        <f ca="1"/>
        <v/>
      </c>
      <c r="I1175" s="139">
        <f t="shared" ca="1" si="27"/>
        <v>0</v>
      </c>
      <c r="J1175" s="140"/>
      <c r="K1175" s="121"/>
      <c r="L1175" s="121"/>
      <c r="M1175" s="121"/>
      <c r="N1175" s="121"/>
      <c r="O1175" s="121"/>
      <c r="P1175" s="121"/>
      <c r="Q1175" s="121"/>
      <c r="R1175" s="121"/>
      <c r="S1175" s="121"/>
      <c r="T1175" s="115"/>
      <c r="U1175" s="115"/>
      <c r="X1175" s="7" t="str">
        <f>'[1]Programação trançadeiras'!C462</f>
        <v xml:space="preserve"> </v>
      </c>
    </row>
    <row r="1176" spans="6:24" ht="23.25" hidden="1" x14ac:dyDescent="0.25">
      <c r="F1176"/>
      <c r="G1176" s="119">
        <f t="shared" ca="1" si="28"/>
        <v>0</v>
      </c>
      <c r="H1176" s="134" t="str">
        <f ca="1"/>
        <v/>
      </c>
      <c r="I1176" s="139">
        <f t="shared" ca="1" si="27"/>
        <v>0</v>
      </c>
      <c r="J1176" s="140"/>
      <c r="K1176" s="121"/>
      <c r="L1176" s="121"/>
      <c r="M1176" s="121"/>
      <c r="N1176" s="121"/>
      <c r="O1176" s="121"/>
      <c r="P1176" s="121"/>
      <c r="Q1176" s="121"/>
      <c r="R1176" s="121"/>
      <c r="S1176" s="121"/>
      <c r="T1176" s="115"/>
      <c r="U1176" s="115"/>
      <c r="X1176" s="7" t="str">
        <f>'[1]Programação trançadeiras'!C463</f>
        <v xml:space="preserve"> </v>
      </c>
    </row>
    <row r="1177" spans="6:24" ht="23.25" hidden="1" x14ac:dyDescent="0.25">
      <c r="F1177"/>
      <c r="G1177" s="119">
        <f t="shared" ca="1" si="28"/>
        <v>0</v>
      </c>
      <c r="H1177" s="134" t="str">
        <f ca="1"/>
        <v/>
      </c>
      <c r="I1177" s="139">
        <f t="shared" ca="1" si="27"/>
        <v>0</v>
      </c>
      <c r="J1177" s="140"/>
      <c r="K1177" s="121"/>
      <c r="L1177" s="121"/>
      <c r="M1177" s="121"/>
      <c r="N1177" s="121"/>
      <c r="O1177" s="121"/>
      <c r="P1177" s="121"/>
      <c r="Q1177" s="121"/>
      <c r="R1177" s="121"/>
      <c r="S1177" s="121"/>
      <c r="T1177" s="115"/>
      <c r="U1177" s="115"/>
      <c r="X1177" s="7" t="str">
        <f>'[1]Programação trançadeiras'!C464</f>
        <v xml:space="preserve"> </v>
      </c>
    </row>
    <row r="1178" spans="6:24" ht="23.25" hidden="1" x14ac:dyDescent="0.25">
      <c r="F1178"/>
      <c r="G1178" s="119">
        <f t="shared" ca="1" si="28"/>
        <v>0</v>
      </c>
      <c r="H1178" s="134" t="str">
        <f ca="1"/>
        <v/>
      </c>
      <c r="I1178" s="139">
        <f t="shared" ca="1" si="27"/>
        <v>0</v>
      </c>
      <c r="J1178" s="140"/>
      <c r="K1178" s="121"/>
      <c r="L1178" s="121"/>
      <c r="M1178" s="121"/>
      <c r="N1178" s="121"/>
      <c r="O1178" s="121"/>
      <c r="P1178" s="121"/>
      <c r="Q1178" s="121"/>
      <c r="R1178" s="121"/>
      <c r="S1178" s="121"/>
      <c r="T1178" s="115"/>
      <c r="U1178" s="115"/>
      <c r="X1178" s="7" t="str">
        <f>'[1]Programação trançadeiras'!C465</f>
        <v xml:space="preserve"> </v>
      </c>
    </row>
    <row r="1179" spans="6:24" ht="23.25" hidden="1" x14ac:dyDescent="0.25">
      <c r="F1179"/>
      <c r="G1179" s="119">
        <f t="shared" ca="1" si="28"/>
        <v>0</v>
      </c>
      <c r="H1179" s="134" t="str">
        <f ca="1"/>
        <v/>
      </c>
      <c r="I1179" s="139">
        <f t="shared" ca="1" si="27"/>
        <v>0</v>
      </c>
      <c r="J1179" s="140"/>
      <c r="K1179" s="121"/>
      <c r="L1179" s="121"/>
      <c r="M1179" s="121"/>
      <c r="N1179" s="121"/>
      <c r="O1179" s="121"/>
      <c r="P1179" s="121"/>
      <c r="Q1179" s="121"/>
      <c r="R1179" s="121"/>
      <c r="S1179" s="121"/>
      <c r="T1179" s="115"/>
      <c r="U1179" s="115"/>
      <c r="X1179" s="7" t="str">
        <f>'[1]Programação trançadeiras'!C466</f>
        <v xml:space="preserve"> </v>
      </c>
    </row>
    <row r="1180" spans="6:24" ht="23.25" hidden="1" x14ac:dyDescent="0.25">
      <c r="F1180"/>
      <c r="G1180" s="119">
        <f t="shared" ca="1" si="28"/>
        <v>0</v>
      </c>
      <c r="H1180" s="134" t="str">
        <f ca="1"/>
        <v/>
      </c>
      <c r="I1180" s="139">
        <f t="shared" ref="I1180:I1243" ca="1" si="29">SUMIFS($AB$1266:$AB$2901,$AA$1266:$AA$2901,H1180)</f>
        <v>0</v>
      </c>
      <c r="J1180" s="140"/>
      <c r="K1180" s="121"/>
      <c r="L1180" s="121"/>
      <c r="M1180" s="121"/>
      <c r="N1180" s="121"/>
      <c r="O1180" s="121"/>
      <c r="P1180" s="121"/>
      <c r="Q1180" s="121"/>
      <c r="R1180" s="121"/>
      <c r="S1180" s="121"/>
      <c r="T1180" s="115"/>
      <c r="U1180" s="115"/>
      <c r="X1180" s="7" t="str">
        <f>'[1]Programação trançadeiras'!C467</f>
        <v xml:space="preserve"> </v>
      </c>
    </row>
    <row r="1181" spans="6:24" ht="23.25" hidden="1" x14ac:dyDescent="0.25">
      <c r="F1181"/>
      <c r="G1181" s="119">
        <f t="shared" ref="G1181:G1244" ca="1" si="30">IFERROR(I1181,0)</f>
        <v>0</v>
      </c>
      <c r="H1181" s="134" t="str">
        <f ca="1"/>
        <v/>
      </c>
      <c r="I1181" s="139">
        <f t="shared" ca="1" si="29"/>
        <v>0</v>
      </c>
      <c r="J1181" s="140"/>
      <c r="K1181" s="121"/>
      <c r="L1181" s="121"/>
      <c r="M1181" s="121"/>
      <c r="N1181" s="121"/>
      <c r="O1181" s="121"/>
      <c r="P1181" s="121"/>
      <c r="Q1181" s="121"/>
      <c r="R1181" s="121"/>
      <c r="S1181" s="121"/>
      <c r="T1181" s="115"/>
      <c r="U1181" s="115"/>
      <c r="X1181" s="7" t="str">
        <f>'[1]Programação trançadeiras'!C468</f>
        <v xml:space="preserve"> </v>
      </c>
    </row>
    <row r="1182" spans="6:24" ht="23.25" hidden="1" x14ac:dyDescent="0.25">
      <c r="F1182"/>
      <c r="G1182" s="119">
        <f t="shared" ca="1" si="30"/>
        <v>0</v>
      </c>
      <c r="H1182" s="134" t="str">
        <f ca="1"/>
        <v/>
      </c>
      <c r="I1182" s="139">
        <f t="shared" ca="1" si="29"/>
        <v>0</v>
      </c>
      <c r="J1182" s="140"/>
      <c r="K1182" s="121"/>
      <c r="L1182" s="121"/>
      <c r="M1182" s="121"/>
      <c r="N1182" s="121"/>
      <c r="O1182" s="121"/>
      <c r="P1182" s="121"/>
      <c r="Q1182" s="121"/>
      <c r="R1182" s="121"/>
      <c r="S1182" s="121"/>
      <c r="T1182" s="115"/>
      <c r="U1182" s="115"/>
      <c r="X1182" s="7" t="str">
        <f>'[1]Programação trançadeiras'!C469</f>
        <v xml:space="preserve"> </v>
      </c>
    </row>
    <row r="1183" spans="6:24" ht="23.25" hidden="1" x14ac:dyDescent="0.25">
      <c r="F1183"/>
      <c r="G1183" s="119">
        <f t="shared" ca="1" si="30"/>
        <v>0</v>
      </c>
      <c r="H1183" s="134" t="str">
        <f ca="1"/>
        <v/>
      </c>
      <c r="I1183" s="139">
        <f t="shared" ca="1" si="29"/>
        <v>0</v>
      </c>
      <c r="J1183" s="140"/>
      <c r="K1183" s="121"/>
      <c r="L1183" s="121"/>
      <c r="M1183" s="121"/>
      <c r="N1183" s="121"/>
      <c r="O1183" s="121"/>
      <c r="P1183" s="121"/>
      <c r="Q1183" s="121"/>
      <c r="R1183" s="121"/>
      <c r="S1183" s="121"/>
      <c r="T1183" s="115"/>
      <c r="U1183" s="115"/>
      <c r="X1183" s="7" t="str">
        <f>'[1]Programação trançadeiras'!C470</f>
        <v xml:space="preserve"> </v>
      </c>
    </row>
    <row r="1184" spans="6:24" ht="23.25" hidden="1" x14ac:dyDescent="0.25">
      <c r="F1184"/>
      <c r="G1184" s="119">
        <f t="shared" ca="1" si="30"/>
        <v>0</v>
      </c>
      <c r="H1184" s="134" t="str">
        <f ca="1"/>
        <v/>
      </c>
      <c r="I1184" s="139">
        <f t="shared" ca="1" si="29"/>
        <v>0</v>
      </c>
      <c r="J1184" s="140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15"/>
      <c r="U1184" s="115"/>
      <c r="X1184" s="7" t="str">
        <f>'[1]Programação trançadeiras'!C471</f>
        <v xml:space="preserve"> </v>
      </c>
    </row>
    <row r="1185" spans="6:24" ht="23.25" hidden="1" x14ac:dyDescent="0.25">
      <c r="F1185"/>
      <c r="G1185" s="119">
        <f t="shared" ca="1" si="30"/>
        <v>0</v>
      </c>
      <c r="H1185" s="134" t="str">
        <f ca="1"/>
        <v/>
      </c>
      <c r="I1185" s="139">
        <f t="shared" ca="1" si="29"/>
        <v>0</v>
      </c>
      <c r="J1185" s="140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15"/>
      <c r="U1185" s="115"/>
      <c r="X1185" s="7" t="str">
        <f>'[1]Programação trançadeiras'!C472</f>
        <v xml:space="preserve"> </v>
      </c>
    </row>
    <row r="1186" spans="6:24" ht="23.25" hidden="1" x14ac:dyDescent="0.25">
      <c r="F1186"/>
      <c r="G1186" s="119">
        <f t="shared" ca="1" si="30"/>
        <v>0</v>
      </c>
      <c r="H1186" s="134" t="str">
        <f ca="1"/>
        <v/>
      </c>
      <c r="I1186" s="139">
        <f t="shared" ca="1" si="29"/>
        <v>0</v>
      </c>
      <c r="J1186" s="140"/>
      <c r="K1186" s="121"/>
      <c r="L1186" s="121"/>
      <c r="M1186" s="121"/>
      <c r="N1186" s="121"/>
      <c r="O1186" s="121"/>
      <c r="P1186" s="121"/>
      <c r="Q1186" s="121"/>
      <c r="R1186" s="121"/>
      <c r="S1186" s="121"/>
      <c r="T1186" s="115"/>
      <c r="U1186" s="115"/>
      <c r="X1186" s="7" t="str">
        <f>'[1]Programação trançadeiras'!C473</f>
        <v xml:space="preserve"> </v>
      </c>
    </row>
    <row r="1187" spans="6:24" ht="23.25" hidden="1" x14ac:dyDescent="0.25">
      <c r="F1187"/>
      <c r="G1187" s="119">
        <f t="shared" ca="1" si="30"/>
        <v>0</v>
      </c>
      <c r="H1187" s="134" t="str">
        <f ca="1"/>
        <v/>
      </c>
      <c r="I1187" s="139">
        <f t="shared" ca="1" si="29"/>
        <v>0</v>
      </c>
      <c r="J1187" s="140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15"/>
      <c r="U1187" s="115"/>
      <c r="X1187" s="7" t="str">
        <f>'[1]Programação trançadeiras'!C474</f>
        <v xml:space="preserve"> </v>
      </c>
    </row>
    <row r="1188" spans="6:24" ht="23.25" hidden="1" x14ac:dyDescent="0.25">
      <c r="F1188"/>
      <c r="G1188" s="119">
        <f t="shared" ca="1" si="30"/>
        <v>0</v>
      </c>
      <c r="H1188" s="134" t="str">
        <f ca="1"/>
        <v/>
      </c>
      <c r="I1188" s="139">
        <f t="shared" ca="1" si="29"/>
        <v>0</v>
      </c>
      <c r="J1188" s="140"/>
      <c r="K1188" s="121"/>
      <c r="L1188" s="121"/>
      <c r="M1188" s="121"/>
      <c r="N1188" s="121"/>
      <c r="O1188" s="121"/>
      <c r="P1188" s="121"/>
      <c r="Q1188" s="121"/>
      <c r="R1188" s="121"/>
      <c r="S1188" s="121"/>
      <c r="T1188" s="115"/>
      <c r="U1188" s="115"/>
      <c r="X1188" s="7" t="str">
        <f>'[1]Programação trançadeiras'!C475</f>
        <v xml:space="preserve"> </v>
      </c>
    </row>
    <row r="1189" spans="6:24" ht="23.25" hidden="1" x14ac:dyDescent="0.25">
      <c r="F1189"/>
      <c r="G1189" s="119">
        <f t="shared" ca="1" si="30"/>
        <v>0</v>
      </c>
      <c r="H1189" s="134" t="str">
        <f ca="1"/>
        <v/>
      </c>
      <c r="I1189" s="139">
        <f t="shared" ca="1" si="29"/>
        <v>0</v>
      </c>
      <c r="J1189" s="140"/>
      <c r="K1189" s="121"/>
      <c r="L1189" s="121"/>
      <c r="M1189" s="121"/>
      <c r="N1189" s="121"/>
      <c r="O1189" s="121"/>
      <c r="P1189" s="121"/>
      <c r="Q1189" s="121"/>
      <c r="R1189" s="121"/>
      <c r="S1189" s="121"/>
      <c r="T1189" s="115"/>
      <c r="U1189" s="115"/>
      <c r="X1189" s="7" t="str">
        <f>'[1]Programação trançadeiras'!C476</f>
        <v xml:space="preserve"> </v>
      </c>
    </row>
    <row r="1190" spans="6:24" ht="23.25" hidden="1" x14ac:dyDescent="0.25">
      <c r="F1190"/>
      <c r="G1190" s="119">
        <f t="shared" ca="1" si="30"/>
        <v>0</v>
      </c>
      <c r="H1190" s="134" t="str">
        <f ca="1"/>
        <v/>
      </c>
      <c r="I1190" s="139">
        <f t="shared" ca="1" si="29"/>
        <v>0</v>
      </c>
      <c r="J1190" s="140"/>
      <c r="K1190" s="121"/>
      <c r="L1190" s="121"/>
      <c r="M1190" s="121"/>
      <c r="N1190" s="121"/>
      <c r="O1190" s="121"/>
      <c r="P1190" s="121"/>
      <c r="Q1190" s="121"/>
      <c r="R1190" s="121"/>
      <c r="S1190" s="121"/>
      <c r="T1190" s="115"/>
      <c r="U1190" s="115"/>
      <c r="X1190" s="7" t="str">
        <f>'[1]Programação trançadeiras'!C477</f>
        <v xml:space="preserve"> </v>
      </c>
    </row>
    <row r="1191" spans="6:24" ht="23.25" hidden="1" x14ac:dyDescent="0.25">
      <c r="F1191"/>
      <c r="G1191" s="119">
        <f t="shared" ca="1" si="30"/>
        <v>0</v>
      </c>
      <c r="H1191" s="134" t="str">
        <f ca="1"/>
        <v/>
      </c>
      <c r="I1191" s="139">
        <f t="shared" ca="1" si="29"/>
        <v>0</v>
      </c>
      <c r="J1191" s="140"/>
      <c r="K1191" s="121"/>
      <c r="L1191" s="121"/>
      <c r="M1191" s="121"/>
      <c r="N1191" s="121"/>
      <c r="O1191" s="121"/>
      <c r="P1191" s="121"/>
      <c r="Q1191" s="121"/>
      <c r="R1191" s="121"/>
      <c r="S1191" s="121"/>
      <c r="T1191" s="115"/>
      <c r="U1191" s="115"/>
      <c r="X1191" s="7" t="str">
        <f>'[1]Programação trançadeiras'!C478</f>
        <v xml:space="preserve"> </v>
      </c>
    </row>
    <row r="1192" spans="6:24" ht="23.25" hidden="1" x14ac:dyDescent="0.25">
      <c r="F1192"/>
      <c r="G1192" s="119">
        <f t="shared" ca="1" si="30"/>
        <v>0</v>
      </c>
      <c r="H1192" s="134" t="str">
        <f ca="1"/>
        <v/>
      </c>
      <c r="I1192" s="139">
        <f t="shared" ca="1" si="29"/>
        <v>0</v>
      </c>
      <c r="J1192" s="140"/>
      <c r="K1192" s="121"/>
      <c r="L1192" s="121"/>
      <c r="M1192" s="121"/>
      <c r="N1192" s="121"/>
      <c r="O1192" s="121"/>
      <c r="P1192" s="121"/>
      <c r="Q1192" s="121"/>
      <c r="R1192" s="121"/>
      <c r="S1192" s="121"/>
      <c r="T1192" s="115"/>
      <c r="U1192" s="115"/>
      <c r="X1192" s="7" t="str">
        <f>'[1]Programação trançadeiras'!C479</f>
        <v xml:space="preserve"> </v>
      </c>
    </row>
    <row r="1193" spans="6:24" ht="23.25" hidden="1" x14ac:dyDescent="0.25">
      <c r="F1193"/>
      <c r="G1193" s="119">
        <f t="shared" ca="1" si="30"/>
        <v>0</v>
      </c>
      <c r="H1193" s="134" t="str">
        <f ca="1"/>
        <v/>
      </c>
      <c r="I1193" s="139">
        <f t="shared" ca="1" si="29"/>
        <v>0</v>
      </c>
      <c r="J1193" s="140"/>
      <c r="K1193" s="121"/>
      <c r="L1193" s="121"/>
      <c r="M1193" s="121"/>
      <c r="N1193" s="121"/>
      <c r="O1193" s="121"/>
      <c r="P1193" s="121"/>
      <c r="Q1193" s="121"/>
      <c r="R1193" s="121"/>
      <c r="S1193" s="121"/>
      <c r="T1193" s="115"/>
      <c r="U1193" s="115"/>
      <c r="X1193" s="7" t="str">
        <f>'[1]Programação trançadeiras'!C480</f>
        <v xml:space="preserve"> </v>
      </c>
    </row>
    <row r="1194" spans="6:24" ht="23.25" hidden="1" x14ac:dyDescent="0.25">
      <c r="F1194"/>
      <c r="G1194" s="119">
        <f t="shared" ca="1" si="30"/>
        <v>0</v>
      </c>
      <c r="H1194" s="134" t="str">
        <f ca="1"/>
        <v/>
      </c>
      <c r="I1194" s="139">
        <f t="shared" ca="1" si="29"/>
        <v>0</v>
      </c>
      <c r="J1194" s="140"/>
      <c r="K1194" s="121"/>
      <c r="L1194" s="121"/>
      <c r="M1194" s="121"/>
      <c r="N1194" s="121"/>
      <c r="O1194" s="121"/>
      <c r="P1194" s="121"/>
      <c r="Q1194" s="121"/>
      <c r="R1194" s="121"/>
      <c r="S1194" s="121"/>
      <c r="T1194" s="115"/>
      <c r="U1194" s="115"/>
      <c r="X1194" s="7" t="str">
        <f>'[1]Programação trançadeiras'!C481</f>
        <v xml:space="preserve"> </v>
      </c>
    </row>
    <row r="1195" spans="6:24" ht="23.25" hidden="1" x14ac:dyDescent="0.25">
      <c r="F1195"/>
      <c r="G1195" s="119">
        <f t="shared" ca="1" si="30"/>
        <v>0</v>
      </c>
      <c r="H1195" s="134" t="str">
        <f ca="1"/>
        <v/>
      </c>
      <c r="I1195" s="139">
        <f t="shared" ca="1" si="29"/>
        <v>0</v>
      </c>
      <c r="J1195" s="140"/>
      <c r="K1195" s="121"/>
      <c r="L1195" s="121"/>
      <c r="M1195" s="121"/>
      <c r="N1195" s="121"/>
      <c r="O1195" s="121"/>
      <c r="P1195" s="121"/>
      <c r="Q1195" s="121"/>
      <c r="R1195" s="121"/>
      <c r="S1195" s="121"/>
      <c r="T1195" s="115"/>
      <c r="U1195" s="115"/>
      <c r="X1195" s="7" t="str">
        <f>'[1]Programação trançadeiras'!C482</f>
        <v xml:space="preserve"> </v>
      </c>
    </row>
    <row r="1196" spans="6:24" ht="23.25" hidden="1" x14ac:dyDescent="0.25">
      <c r="F1196"/>
      <c r="G1196" s="119">
        <f t="shared" ca="1" si="30"/>
        <v>0</v>
      </c>
      <c r="H1196" s="134" t="str">
        <f ca="1"/>
        <v/>
      </c>
      <c r="I1196" s="139">
        <f t="shared" ca="1" si="29"/>
        <v>0</v>
      </c>
      <c r="J1196" s="140"/>
      <c r="K1196" s="121"/>
      <c r="L1196" s="121"/>
      <c r="M1196" s="121"/>
      <c r="N1196" s="121"/>
      <c r="O1196" s="121"/>
      <c r="P1196" s="121"/>
      <c r="Q1196" s="121"/>
      <c r="R1196" s="121"/>
      <c r="S1196" s="121"/>
      <c r="T1196" s="115"/>
      <c r="U1196" s="115"/>
      <c r="X1196" s="7" t="str">
        <f>'[1]Programação trançadeiras'!C483</f>
        <v xml:space="preserve"> </v>
      </c>
    </row>
    <row r="1197" spans="6:24" ht="23.25" hidden="1" x14ac:dyDescent="0.25">
      <c r="F1197"/>
      <c r="G1197" s="119">
        <f t="shared" ca="1" si="30"/>
        <v>0</v>
      </c>
      <c r="H1197" s="134" t="str">
        <f ca="1"/>
        <v/>
      </c>
      <c r="I1197" s="139">
        <f t="shared" ca="1" si="29"/>
        <v>0</v>
      </c>
      <c r="J1197" s="140"/>
      <c r="K1197" s="121"/>
      <c r="L1197" s="121"/>
      <c r="M1197" s="121"/>
      <c r="N1197" s="121"/>
      <c r="O1197" s="121"/>
      <c r="P1197" s="121"/>
      <c r="Q1197" s="121"/>
      <c r="R1197" s="121"/>
      <c r="S1197" s="121"/>
      <c r="T1197" s="115"/>
      <c r="U1197" s="115"/>
      <c r="X1197" s="7" t="str">
        <f>'[1]Programação trançadeiras'!C484</f>
        <v xml:space="preserve"> </v>
      </c>
    </row>
    <row r="1198" spans="6:24" ht="23.25" hidden="1" x14ac:dyDescent="0.25">
      <c r="F1198"/>
      <c r="G1198" s="119">
        <f t="shared" ca="1" si="30"/>
        <v>0</v>
      </c>
      <c r="H1198" s="134" t="str">
        <f ca="1"/>
        <v/>
      </c>
      <c r="I1198" s="139">
        <f t="shared" ca="1" si="29"/>
        <v>0</v>
      </c>
      <c r="J1198" s="140"/>
      <c r="K1198" s="121"/>
      <c r="L1198" s="121"/>
      <c r="M1198" s="121"/>
      <c r="N1198" s="121"/>
      <c r="O1198" s="121"/>
      <c r="P1198" s="121"/>
      <c r="Q1198" s="121"/>
      <c r="R1198" s="121"/>
      <c r="S1198" s="121"/>
      <c r="T1198" s="115"/>
      <c r="U1198" s="115"/>
      <c r="X1198" s="7" t="str">
        <f>'[1]Programação trançadeiras'!C485</f>
        <v xml:space="preserve"> </v>
      </c>
    </row>
    <row r="1199" spans="6:24" ht="23.25" hidden="1" x14ac:dyDescent="0.25">
      <c r="F1199"/>
      <c r="G1199" s="119">
        <f t="shared" ca="1" si="30"/>
        <v>0</v>
      </c>
      <c r="H1199" s="134" t="str">
        <f ca="1"/>
        <v/>
      </c>
      <c r="I1199" s="139">
        <f t="shared" ca="1" si="29"/>
        <v>0</v>
      </c>
      <c r="J1199" s="140"/>
      <c r="K1199" s="121"/>
      <c r="L1199" s="121"/>
      <c r="M1199" s="121"/>
      <c r="N1199" s="121"/>
      <c r="O1199" s="121"/>
      <c r="P1199" s="121"/>
      <c r="Q1199" s="121"/>
      <c r="R1199" s="121"/>
      <c r="S1199" s="121"/>
      <c r="T1199" s="115"/>
      <c r="U1199" s="115"/>
      <c r="X1199" s="7" t="str">
        <f>'[1]Programação trançadeiras'!C486</f>
        <v xml:space="preserve"> </v>
      </c>
    </row>
    <row r="1200" spans="6:24" ht="23.25" hidden="1" x14ac:dyDescent="0.25">
      <c r="F1200"/>
      <c r="G1200" s="119">
        <f t="shared" ca="1" si="30"/>
        <v>0</v>
      </c>
      <c r="H1200" s="134" t="str">
        <f ca="1"/>
        <v/>
      </c>
      <c r="I1200" s="139">
        <f t="shared" ca="1" si="29"/>
        <v>0</v>
      </c>
      <c r="J1200" s="140"/>
      <c r="K1200" s="121"/>
      <c r="L1200" s="121"/>
      <c r="M1200" s="121"/>
      <c r="N1200" s="121"/>
      <c r="O1200" s="121"/>
      <c r="P1200" s="121"/>
      <c r="Q1200" s="121"/>
      <c r="R1200" s="121"/>
      <c r="S1200" s="121"/>
      <c r="T1200" s="115"/>
      <c r="U1200" s="115"/>
      <c r="X1200" s="7" t="str">
        <f>'[1]Programação trançadeiras'!C487</f>
        <v xml:space="preserve"> </v>
      </c>
    </row>
    <row r="1201" spans="6:24" ht="23.25" hidden="1" x14ac:dyDescent="0.25">
      <c r="F1201"/>
      <c r="G1201" s="119">
        <f t="shared" ca="1" si="30"/>
        <v>0</v>
      </c>
      <c r="H1201" s="134" t="str">
        <f ca="1"/>
        <v/>
      </c>
      <c r="I1201" s="139">
        <f t="shared" ca="1" si="29"/>
        <v>0</v>
      </c>
      <c r="J1201" s="140"/>
      <c r="K1201" s="121"/>
      <c r="L1201" s="121"/>
      <c r="M1201" s="121"/>
      <c r="N1201" s="121"/>
      <c r="O1201" s="121"/>
      <c r="P1201" s="121"/>
      <c r="Q1201" s="121"/>
      <c r="R1201" s="121"/>
      <c r="S1201" s="121"/>
      <c r="T1201" s="115"/>
      <c r="U1201" s="115"/>
      <c r="X1201" s="7" t="str">
        <f>'[1]Programação trançadeiras'!C488</f>
        <v xml:space="preserve"> </v>
      </c>
    </row>
    <row r="1202" spans="6:24" ht="23.25" hidden="1" x14ac:dyDescent="0.25">
      <c r="F1202"/>
      <c r="G1202" s="119">
        <f t="shared" ca="1" si="30"/>
        <v>0</v>
      </c>
      <c r="H1202" s="134" t="str">
        <f ca="1"/>
        <v/>
      </c>
      <c r="I1202" s="139">
        <f t="shared" ca="1" si="29"/>
        <v>0</v>
      </c>
      <c r="J1202" s="140"/>
      <c r="K1202" s="121"/>
      <c r="L1202" s="121"/>
      <c r="M1202" s="121"/>
      <c r="N1202" s="121"/>
      <c r="O1202" s="121"/>
      <c r="P1202" s="121"/>
      <c r="Q1202" s="121"/>
      <c r="R1202" s="121"/>
      <c r="S1202" s="121"/>
      <c r="T1202" s="115"/>
      <c r="U1202" s="115"/>
      <c r="X1202" s="7" t="str">
        <f>'[1]Programação trançadeiras'!C489</f>
        <v xml:space="preserve"> </v>
      </c>
    </row>
    <row r="1203" spans="6:24" ht="23.25" hidden="1" x14ac:dyDescent="0.25">
      <c r="F1203"/>
      <c r="G1203" s="119">
        <f t="shared" ca="1" si="30"/>
        <v>0</v>
      </c>
      <c r="H1203" s="134" t="str">
        <f ca="1"/>
        <v/>
      </c>
      <c r="I1203" s="139">
        <f t="shared" ca="1" si="29"/>
        <v>0</v>
      </c>
      <c r="J1203" s="140"/>
      <c r="K1203" s="121"/>
      <c r="L1203" s="121"/>
      <c r="M1203" s="121"/>
      <c r="N1203" s="121"/>
      <c r="O1203" s="121"/>
      <c r="P1203" s="121"/>
      <c r="Q1203" s="121"/>
      <c r="R1203" s="121"/>
      <c r="S1203" s="121"/>
      <c r="T1203" s="115"/>
      <c r="U1203" s="115"/>
      <c r="X1203" s="7" t="str">
        <f>'[1]Programação trançadeiras'!C490</f>
        <v xml:space="preserve"> </v>
      </c>
    </row>
    <row r="1204" spans="6:24" ht="23.25" hidden="1" x14ac:dyDescent="0.25">
      <c r="F1204"/>
      <c r="G1204" s="119">
        <f t="shared" ca="1" si="30"/>
        <v>0</v>
      </c>
      <c r="H1204" s="134" t="str">
        <f ca="1"/>
        <v/>
      </c>
      <c r="I1204" s="139">
        <f t="shared" ca="1" si="29"/>
        <v>0</v>
      </c>
      <c r="J1204" s="140"/>
      <c r="K1204" s="121"/>
      <c r="L1204" s="121"/>
      <c r="M1204" s="121"/>
      <c r="N1204" s="121"/>
      <c r="O1204" s="121"/>
      <c r="P1204" s="121"/>
      <c r="Q1204" s="121"/>
      <c r="R1204" s="121"/>
      <c r="S1204" s="121"/>
      <c r="T1204" s="115"/>
      <c r="U1204" s="115"/>
      <c r="X1204" s="7" t="str">
        <f>'[1]Programação trançadeiras'!C491</f>
        <v xml:space="preserve"> </v>
      </c>
    </row>
    <row r="1205" spans="6:24" ht="23.25" hidden="1" x14ac:dyDescent="0.25">
      <c r="F1205"/>
      <c r="G1205" s="119">
        <f t="shared" ca="1" si="30"/>
        <v>0</v>
      </c>
      <c r="H1205" s="134" t="str">
        <f ca="1"/>
        <v/>
      </c>
      <c r="I1205" s="139">
        <f t="shared" ca="1" si="29"/>
        <v>0</v>
      </c>
      <c r="J1205" s="140"/>
      <c r="K1205" s="121"/>
      <c r="L1205" s="121"/>
      <c r="M1205" s="121"/>
      <c r="N1205" s="121"/>
      <c r="O1205" s="121"/>
      <c r="P1205" s="121"/>
      <c r="Q1205" s="121"/>
      <c r="R1205" s="121"/>
      <c r="S1205" s="121"/>
      <c r="T1205" s="115"/>
      <c r="U1205" s="115"/>
      <c r="X1205" s="7" t="str">
        <f>'[1]Programação trançadeiras'!C492</f>
        <v xml:space="preserve"> </v>
      </c>
    </row>
    <row r="1206" spans="6:24" ht="23.25" hidden="1" x14ac:dyDescent="0.25">
      <c r="F1206"/>
      <c r="G1206" s="119">
        <f t="shared" ca="1" si="30"/>
        <v>0</v>
      </c>
      <c r="H1206" s="134" t="str">
        <f ca="1"/>
        <v/>
      </c>
      <c r="I1206" s="139">
        <f t="shared" ca="1" si="29"/>
        <v>0</v>
      </c>
      <c r="J1206" s="140"/>
      <c r="K1206" s="121"/>
      <c r="L1206" s="121"/>
      <c r="M1206" s="121"/>
      <c r="N1206" s="121"/>
      <c r="O1206" s="121"/>
      <c r="P1206" s="121"/>
      <c r="Q1206" s="121"/>
      <c r="R1206" s="121"/>
      <c r="S1206" s="121"/>
      <c r="T1206" s="115"/>
      <c r="U1206" s="115"/>
      <c r="X1206" s="7" t="str">
        <f>'[1]Programação trançadeiras'!C493</f>
        <v xml:space="preserve"> </v>
      </c>
    </row>
    <row r="1207" spans="6:24" ht="23.25" hidden="1" x14ac:dyDescent="0.25">
      <c r="F1207"/>
      <c r="G1207" s="119">
        <f t="shared" ca="1" si="30"/>
        <v>0</v>
      </c>
      <c r="H1207" s="134" t="str">
        <f ca="1"/>
        <v/>
      </c>
      <c r="I1207" s="139">
        <f t="shared" ca="1" si="29"/>
        <v>0</v>
      </c>
      <c r="J1207" s="140"/>
      <c r="K1207" s="121"/>
      <c r="L1207" s="121"/>
      <c r="M1207" s="121"/>
      <c r="N1207" s="121"/>
      <c r="O1207" s="121"/>
      <c r="P1207" s="121"/>
      <c r="Q1207" s="121"/>
      <c r="R1207" s="121"/>
      <c r="S1207" s="121"/>
      <c r="T1207" s="115"/>
      <c r="U1207" s="115"/>
      <c r="X1207" s="7" t="str">
        <f>'[1]Programação trançadeiras'!C494</f>
        <v xml:space="preserve"> </v>
      </c>
    </row>
    <row r="1208" spans="6:24" ht="23.25" hidden="1" x14ac:dyDescent="0.25">
      <c r="F1208"/>
      <c r="G1208" s="119">
        <f t="shared" ca="1" si="30"/>
        <v>0</v>
      </c>
      <c r="H1208" s="134" t="str">
        <f ca="1"/>
        <v/>
      </c>
      <c r="I1208" s="139">
        <f t="shared" ca="1" si="29"/>
        <v>0</v>
      </c>
      <c r="J1208" s="140"/>
      <c r="K1208" s="121"/>
      <c r="L1208" s="121"/>
      <c r="M1208" s="121"/>
      <c r="N1208" s="121"/>
      <c r="O1208" s="121"/>
      <c r="P1208" s="121"/>
      <c r="Q1208" s="121"/>
      <c r="R1208" s="121"/>
      <c r="S1208" s="121"/>
      <c r="T1208" s="115"/>
      <c r="U1208" s="115"/>
      <c r="X1208" s="7" t="str">
        <f>'[1]Programação trançadeiras'!C495</f>
        <v xml:space="preserve"> </v>
      </c>
    </row>
    <row r="1209" spans="6:24" ht="23.25" hidden="1" x14ac:dyDescent="0.25">
      <c r="F1209"/>
      <c r="G1209" s="119">
        <f t="shared" ca="1" si="30"/>
        <v>0</v>
      </c>
      <c r="H1209" s="134" t="str">
        <f ca="1"/>
        <v/>
      </c>
      <c r="I1209" s="139">
        <f t="shared" ca="1" si="29"/>
        <v>0</v>
      </c>
      <c r="J1209" s="140"/>
      <c r="K1209" s="121"/>
      <c r="L1209" s="121"/>
      <c r="M1209" s="121"/>
      <c r="N1209" s="121"/>
      <c r="O1209" s="121"/>
      <c r="P1209" s="121"/>
      <c r="Q1209" s="121"/>
      <c r="R1209" s="121"/>
      <c r="S1209" s="121"/>
      <c r="T1209" s="115"/>
      <c r="U1209" s="115"/>
      <c r="X1209" s="7" t="str">
        <f>'[1]Programação trançadeiras'!C496</f>
        <v xml:space="preserve"> </v>
      </c>
    </row>
    <row r="1210" spans="6:24" ht="23.25" hidden="1" x14ac:dyDescent="0.25">
      <c r="F1210"/>
      <c r="G1210" s="119">
        <f t="shared" ca="1" si="30"/>
        <v>0</v>
      </c>
      <c r="H1210" s="134" t="str">
        <f ca="1"/>
        <v/>
      </c>
      <c r="I1210" s="139">
        <f t="shared" ca="1" si="29"/>
        <v>0</v>
      </c>
      <c r="J1210" s="140"/>
      <c r="K1210" s="121"/>
      <c r="L1210" s="121"/>
      <c r="M1210" s="121"/>
      <c r="N1210" s="121"/>
      <c r="O1210" s="121"/>
      <c r="P1210" s="121"/>
      <c r="Q1210" s="121"/>
      <c r="R1210" s="121"/>
      <c r="S1210" s="121"/>
      <c r="T1210" s="115"/>
      <c r="U1210" s="115"/>
      <c r="X1210" s="7" t="str">
        <f>'[1]Programação trançadeiras'!C497</f>
        <v xml:space="preserve"> </v>
      </c>
    </row>
    <row r="1211" spans="6:24" ht="23.25" hidden="1" x14ac:dyDescent="0.25">
      <c r="F1211"/>
      <c r="G1211" s="119">
        <f t="shared" ca="1" si="30"/>
        <v>0</v>
      </c>
      <c r="H1211" s="134" t="str">
        <f ca="1"/>
        <v/>
      </c>
      <c r="I1211" s="139">
        <f t="shared" ca="1" si="29"/>
        <v>0</v>
      </c>
      <c r="J1211" s="140"/>
      <c r="K1211" s="121"/>
      <c r="L1211" s="121"/>
      <c r="M1211" s="121"/>
      <c r="N1211" s="121"/>
      <c r="O1211" s="121"/>
      <c r="P1211" s="121"/>
      <c r="Q1211" s="121"/>
      <c r="R1211" s="121"/>
      <c r="S1211" s="121"/>
      <c r="T1211" s="115"/>
      <c r="U1211" s="115"/>
      <c r="X1211" s="7" t="str">
        <f>'[1]Programação trançadeiras'!C498</f>
        <v xml:space="preserve"> </v>
      </c>
    </row>
    <row r="1212" spans="6:24" ht="23.25" hidden="1" x14ac:dyDescent="0.25">
      <c r="F1212"/>
      <c r="G1212" s="119">
        <f t="shared" ca="1" si="30"/>
        <v>0</v>
      </c>
      <c r="H1212" s="134" t="str">
        <f ca="1"/>
        <v/>
      </c>
      <c r="I1212" s="139">
        <f t="shared" ca="1" si="29"/>
        <v>0</v>
      </c>
      <c r="J1212" s="140"/>
      <c r="K1212" s="121"/>
      <c r="L1212" s="121"/>
      <c r="M1212" s="121"/>
      <c r="N1212" s="121"/>
      <c r="O1212" s="121"/>
      <c r="P1212" s="121"/>
      <c r="Q1212" s="121"/>
      <c r="R1212" s="121"/>
      <c r="S1212" s="121"/>
      <c r="T1212" s="115"/>
      <c r="U1212" s="115"/>
      <c r="X1212" s="7" t="str">
        <f>'[1]Programação trançadeiras'!C499</f>
        <v xml:space="preserve"> </v>
      </c>
    </row>
    <row r="1213" spans="6:24" ht="23.25" hidden="1" x14ac:dyDescent="0.25">
      <c r="F1213"/>
      <c r="G1213" s="119">
        <f t="shared" ca="1" si="30"/>
        <v>0</v>
      </c>
      <c r="H1213" s="134" t="str">
        <f ca="1"/>
        <v/>
      </c>
      <c r="I1213" s="139">
        <f t="shared" ca="1" si="29"/>
        <v>0</v>
      </c>
      <c r="J1213" s="140"/>
      <c r="K1213" s="121"/>
      <c r="L1213" s="121"/>
      <c r="M1213" s="121"/>
      <c r="N1213" s="121"/>
      <c r="O1213" s="121"/>
      <c r="P1213" s="121"/>
      <c r="Q1213" s="121"/>
      <c r="R1213" s="121"/>
      <c r="S1213" s="121"/>
      <c r="T1213" s="115"/>
      <c r="U1213" s="115"/>
      <c r="X1213" s="7" t="str">
        <f>'[1]Programação trançadeiras'!C500</f>
        <v xml:space="preserve"> </v>
      </c>
    </row>
    <row r="1214" spans="6:24" ht="23.25" hidden="1" x14ac:dyDescent="0.25">
      <c r="F1214"/>
      <c r="G1214" s="119">
        <f t="shared" ca="1" si="30"/>
        <v>0</v>
      </c>
      <c r="H1214" s="134" t="str">
        <f ca="1"/>
        <v/>
      </c>
      <c r="I1214" s="139">
        <f t="shared" ca="1" si="29"/>
        <v>0</v>
      </c>
      <c r="J1214" s="140"/>
      <c r="K1214" s="121"/>
      <c r="L1214" s="121"/>
      <c r="M1214" s="121"/>
      <c r="N1214" s="121"/>
      <c r="O1214" s="121"/>
      <c r="P1214" s="121"/>
      <c r="Q1214" s="121"/>
      <c r="R1214" s="121"/>
      <c r="S1214" s="121"/>
      <c r="T1214" s="115"/>
      <c r="U1214" s="115"/>
      <c r="X1214" s="7" t="str">
        <f>'[1]Programação trançadeiras'!C501</f>
        <v xml:space="preserve"> </v>
      </c>
    </row>
    <row r="1215" spans="6:24" ht="23.25" hidden="1" x14ac:dyDescent="0.25">
      <c r="F1215"/>
      <c r="G1215" s="119">
        <f t="shared" ca="1" si="30"/>
        <v>0</v>
      </c>
      <c r="H1215" s="134" t="str">
        <f ca="1"/>
        <v/>
      </c>
      <c r="I1215" s="139">
        <f t="shared" ca="1" si="29"/>
        <v>0</v>
      </c>
      <c r="J1215" s="140"/>
      <c r="K1215" s="121"/>
      <c r="L1215" s="121"/>
      <c r="M1215" s="121"/>
      <c r="N1215" s="121"/>
      <c r="O1215" s="121"/>
      <c r="P1215" s="121"/>
      <c r="Q1215" s="121"/>
      <c r="R1215" s="121"/>
      <c r="S1215" s="121"/>
      <c r="T1215" s="115"/>
      <c r="U1215" s="115"/>
      <c r="X1215" s="7" t="str">
        <f>'[1]Programação trançadeiras'!C502</f>
        <v xml:space="preserve"> </v>
      </c>
    </row>
    <row r="1216" spans="6:24" ht="23.25" hidden="1" x14ac:dyDescent="0.25">
      <c r="F1216"/>
      <c r="G1216" s="119">
        <f t="shared" ca="1" si="30"/>
        <v>0</v>
      </c>
      <c r="H1216" s="134" t="str">
        <f ca="1"/>
        <v/>
      </c>
      <c r="I1216" s="139">
        <f t="shared" ca="1" si="29"/>
        <v>0</v>
      </c>
      <c r="J1216" s="140"/>
      <c r="K1216" s="121"/>
      <c r="L1216" s="121"/>
      <c r="M1216" s="121"/>
      <c r="N1216" s="121"/>
      <c r="O1216" s="121"/>
      <c r="P1216" s="121"/>
      <c r="Q1216" s="121"/>
      <c r="R1216" s="121"/>
      <c r="S1216" s="121"/>
      <c r="T1216" s="115"/>
      <c r="U1216" s="115"/>
      <c r="X1216" s="7" t="str">
        <f>'[1]Programação trançadeiras'!C503</f>
        <v xml:space="preserve"> </v>
      </c>
    </row>
    <row r="1217" spans="6:24" ht="23.25" hidden="1" x14ac:dyDescent="0.25">
      <c r="F1217"/>
      <c r="G1217" s="119">
        <f t="shared" ca="1" si="30"/>
        <v>0</v>
      </c>
      <c r="H1217" s="134" t="str">
        <f ca="1"/>
        <v/>
      </c>
      <c r="I1217" s="139">
        <f t="shared" ca="1" si="29"/>
        <v>0</v>
      </c>
      <c r="J1217" s="140"/>
      <c r="K1217" s="121"/>
      <c r="L1217" s="121"/>
      <c r="M1217" s="121"/>
      <c r="N1217" s="121"/>
      <c r="O1217" s="121"/>
      <c r="P1217" s="121"/>
      <c r="Q1217" s="121"/>
      <c r="R1217" s="121"/>
      <c r="S1217" s="121"/>
      <c r="T1217" s="115"/>
      <c r="U1217" s="115"/>
      <c r="X1217" s="7" t="str">
        <f>'[1]Programação trançadeiras'!C504</f>
        <v xml:space="preserve"> </v>
      </c>
    </row>
    <row r="1218" spans="6:24" ht="23.25" hidden="1" x14ac:dyDescent="0.25">
      <c r="F1218"/>
      <c r="G1218" s="119">
        <f t="shared" ca="1" si="30"/>
        <v>0</v>
      </c>
      <c r="H1218" s="134" t="str">
        <f ca="1"/>
        <v/>
      </c>
      <c r="I1218" s="139">
        <f t="shared" ca="1" si="29"/>
        <v>0</v>
      </c>
      <c r="J1218" s="140"/>
      <c r="K1218" s="121"/>
      <c r="L1218" s="121"/>
      <c r="M1218" s="121"/>
      <c r="N1218" s="121"/>
      <c r="O1218" s="121"/>
      <c r="P1218" s="121"/>
      <c r="Q1218" s="121"/>
      <c r="R1218" s="121"/>
      <c r="S1218" s="121"/>
      <c r="T1218" s="115"/>
      <c r="U1218" s="115"/>
      <c r="X1218" s="7" t="str">
        <f>'[1]Programação trançadeiras'!C505</f>
        <v xml:space="preserve"> </v>
      </c>
    </row>
    <row r="1219" spans="6:24" ht="23.25" hidden="1" x14ac:dyDescent="0.25">
      <c r="F1219"/>
      <c r="G1219" s="119">
        <f t="shared" ca="1" si="30"/>
        <v>0</v>
      </c>
      <c r="H1219" s="134" t="str">
        <f ca="1"/>
        <v/>
      </c>
      <c r="I1219" s="139">
        <f t="shared" ca="1" si="29"/>
        <v>0</v>
      </c>
      <c r="J1219" s="140"/>
      <c r="K1219" s="121"/>
      <c r="L1219" s="121"/>
      <c r="M1219" s="121"/>
      <c r="N1219" s="121"/>
      <c r="O1219" s="121"/>
      <c r="P1219" s="121"/>
      <c r="Q1219" s="121"/>
      <c r="R1219" s="121"/>
      <c r="S1219" s="121"/>
      <c r="T1219" s="115"/>
      <c r="U1219" s="115"/>
      <c r="X1219" s="7" t="str">
        <f>'[1]Programação trançadeiras'!C506</f>
        <v xml:space="preserve"> </v>
      </c>
    </row>
    <row r="1220" spans="6:24" ht="23.25" hidden="1" x14ac:dyDescent="0.25">
      <c r="F1220"/>
      <c r="G1220" s="119">
        <f t="shared" ca="1" si="30"/>
        <v>0</v>
      </c>
      <c r="H1220" s="134" t="str">
        <f ca="1"/>
        <v/>
      </c>
      <c r="I1220" s="139">
        <f t="shared" ca="1" si="29"/>
        <v>0</v>
      </c>
      <c r="J1220" s="140"/>
      <c r="K1220" s="121"/>
      <c r="L1220" s="121"/>
      <c r="M1220" s="121"/>
      <c r="N1220" s="121"/>
      <c r="O1220" s="121"/>
      <c r="P1220" s="121"/>
      <c r="Q1220" s="121"/>
      <c r="R1220" s="121"/>
      <c r="S1220" s="121"/>
      <c r="T1220" s="115"/>
      <c r="U1220" s="115"/>
      <c r="X1220" s="7" t="str">
        <f>'[1]Programação trançadeiras'!C507</f>
        <v xml:space="preserve"> </v>
      </c>
    </row>
    <row r="1221" spans="6:24" ht="23.25" hidden="1" x14ac:dyDescent="0.25">
      <c r="F1221"/>
      <c r="G1221" s="119">
        <f t="shared" ca="1" si="30"/>
        <v>0</v>
      </c>
      <c r="H1221" s="134" t="str">
        <f ca="1"/>
        <v/>
      </c>
      <c r="I1221" s="139">
        <f t="shared" ca="1" si="29"/>
        <v>0</v>
      </c>
      <c r="J1221" s="140"/>
      <c r="K1221" s="121"/>
      <c r="L1221" s="121"/>
      <c r="M1221" s="121"/>
      <c r="N1221" s="121"/>
      <c r="O1221" s="121"/>
      <c r="P1221" s="121"/>
      <c r="Q1221" s="121"/>
      <c r="R1221" s="121"/>
      <c r="S1221" s="121"/>
      <c r="T1221" s="115"/>
      <c r="U1221" s="115"/>
      <c r="X1221" s="7" t="str">
        <f>'[1]Programação trançadeiras'!C508</f>
        <v xml:space="preserve"> </v>
      </c>
    </row>
    <row r="1222" spans="6:24" ht="23.25" hidden="1" x14ac:dyDescent="0.25">
      <c r="F1222"/>
      <c r="G1222" s="119">
        <f t="shared" ca="1" si="30"/>
        <v>0</v>
      </c>
      <c r="H1222" s="134" t="str">
        <f ca="1"/>
        <v/>
      </c>
      <c r="I1222" s="139">
        <f t="shared" ca="1" si="29"/>
        <v>0</v>
      </c>
      <c r="J1222" s="140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15"/>
      <c r="U1222" s="115"/>
      <c r="X1222" s="7" t="str">
        <f>'[1]Programação trançadeiras'!C509</f>
        <v xml:space="preserve"> </v>
      </c>
    </row>
    <row r="1223" spans="6:24" ht="23.25" hidden="1" x14ac:dyDescent="0.25">
      <c r="F1223"/>
      <c r="G1223" s="119">
        <f t="shared" ca="1" si="30"/>
        <v>0</v>
      </c>
      <c r="H1223" s="134" t="str">
        <f ca="1"/>
        <v/>
      </c>
      <c r="I1223" s="139">
        <f t="shared" ca="1" si="29"/>
        <v>0</v>
      </c>
      <c r="J1223" s="140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15"/>
      <c r="U1223" s="115"/>
      <c r="X1223" s="7" t="str">
        <f>'[1]Programação trançadeiras'!C510</f>
        <v xml:space="preserve"> </v>
      </c>
    </row>
    <row r="1224" spans="6:24" ht="23.25" hidden="1" x14ac:dyDescent="0.25">
      <c r="F1224"/>
      <c r="G1224" s="119">
        <f t="shared" ca="1" si="30"/>
        <v>0</v>
      </c>
      <c r="H1224" s="134" t="str">
        <f ca="1"/>
        <v/>
      </c>
      <c r="I1224" s="139">
        <f t="shared" ca="1" si="29"/>
        <v>0</v>
      </c>
      <c r="J1224" s="140"/>
      <c r="K1224" s="121"/>
      <c r="L1224" s="121"/>
      <c r="M1224" s="121"/>
      <c r="N1224" s="121"/>
      <c r="O1224" s="121"/>
      <c r="P1224" s="121"/>
      <c r="Q1224" s="121"/>
      <c r="R1224" s="121"/>
      <c r="S1224" s="121"/>
      <c r="T1224" s="115"/>
      <c r="U1224" s="115"/>
      <c r="X1224" s="7" t="str">
        <f>'[1]Programação trançadeiras'!C511</f>
        <v xml:space="preserve"> </v>
      </c>
    </row>
    <row r="1225" spans="6:24" ht="23.25" hidden="1" x14ac:dyDescent="0.25">
      <c r="F1225"/>
      <c r="G1225" s="119">
        <f t="shared" ca="1" si="30"/>
        <v>0</v>
      </c>
      <c r="H1225" s="134" t="str">
        <f ca="1"/>
        <v/>
      </c>
      <c r="I1225" s="139">
        <f t="shared" ca="1" si="29"/>
        <v>0</v>
      </c>
      <c r="J1225" s="140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15"/>
      <c r="U1225" s="115"/>
      <c r="X1225" s="7" t="str">
        <f>'[1]Programação trançadeiras'!C512</f>
        <v xml:space="preserve"> </v>
      </c>
    </row>
    <row r="1226" spans="6:24" ht="23.25" hidden="1" x14ac:dyDescent="0.25">
      <c r="F1226"/>
      <c r="G1226" s="119">
        <f t="shared" ca="1" si="30"/>
        <v>0</v>
      </c>
      <c r="H1226" s="134" t="str">
        <f ca="1"/>
        <v/>
      </c>
      <c r="I1226" s="139">
        <f t="shared" ca="1" si="29"/>
        <v>0</v>
      </c>
      <c r="J1226" s="140"/>
      <c r="K1226" s="121"/>
      <c r="L1226" s="121"/>
      <c r="M1226" s="121"/>
      <c r="N1226" s="121"/>
      <c r="O1226" s="121"/>
      <c r="P1226" s="121"/>
      <c r="Q1226" s="121"/>
      <c r="R1226" s="121"/>
      <c r="S1226" s="121"/>
      <c r="T1226" s="115"/>
      <c r="U1226" s="115"/>
      <c r="X1226" s="7" t="str">
        <f>'[1]Programação trançadeiras'!C513</f>
        <v xml:space="preserve"> </v>
      </c>
    </row>
    <row r="1227" spans="6:24" ht="23.25" hidden="1" x14ac:dyDescent="0.25">
      <c r="F1227"/>
      <c r="G1227" s="119">
        <f t="shared" ca="1" si="30"/>
        <v>0</v>
      </c>
      <c r="H1227" s="134" t="str">
        <f ca="1"/>
        <v/>
      </c>
      <c r="I1227" s="139">
        <f t="shared" ca="1" si="29"/>
        <v>0</v>
      </c>
      <c r="J1227" s="140"/>
      <c r="K1227" s="121"/>
      <c r="L1227" s="121"/>
      <c r="M1227" s="121"/>
      <c r="N1227" s="121"/>
      <c r="O1227" s="121"/>
      <c r="P1227" s="121"/>
      <c r="Q1227" s="121"/>
      <c r="R1227" s="121"/>
      <c r="S1227" s="121"/>
      <c r="T1227" s="115"/>
      <c r="U1227" s="115"/>
      <c r="X1227" s="7" t="str">
        <f>'[1]Programação trançadeiras'!C514</f>
        <v xml:space="preserve"> </v>
      </c>
    </row>
    <row r="1228" spans="6:24" ht="23.25" hidden="1" x14ac:dyDescent="0.25">
      <c r="F1228"/>
      <c r="G1228" s="119">
        <f t="shared" ca="1" si="30"/>
        <v>0</v>
      </c>
      <c r="H1228" s="134" t="str">
        <f ca="1"/>
        <v/>
      </c>
      <c r="I1228" s="139">
        <f t="shared" ca="1" si="29"/>
        <v>0</v>
      </c>
      <c r="J1228" s="140"/>
      <c r="K1228" s="121"/>
      <c r="L1228" s="121"/>
      <c r="M1228" s="121"/>
      <c r="N1228" s="121"/>
      <c r="O1228" s="121"/>
      <c r="P1228" s="121"/>
      <c r="Q1228" s="121"/>
      <c r="R1228" s="121"/>
      <c r="S1228" s="121"/>
      <c r="T1228" s="115"/>
      <c r="U1228" s="115"/>
      <c r="X1228" s="7" t="str">
        <f>'[1]Programação trançadeiras'!C515</f>
        <v xml:space="preserve"> </v>
      </c>
    </row>
    <row r="1229" spans="6:24" ht="23.25" hidden="1" x14ac:dyDescent="0.25">
      <c r="F1229"/>
      <c r="G1229" s="119">
        <f t="shared" ca="1" si="30"/>
        <v>0</v>
      </c>
      <c r="H1229" s="134" t="str">
        <f ca="1"/>
        <v/>
      </c>
      <c r="I1229" s="139">
        <f t="shared" ca="1" si="29"/>
        <v>0</v>
      </c>
      <c r="J1229" s="140"/>
      <c r="K1229" s="121"/>
      <c r="L1229" s="121"/>
      <c r="M1229" s="121"/>
      <c r="N1229" s="121"/>
      <c r="O1229" s="121"/>
      <c r="P1229" s="121"/>
      <c r="Q1229" s="121"/>
      <c r="R1229" s="121"/>
      <c r="S1229" s="121"/>
      <c r="T1229" s="115"/>
      <c r="U1229" s="115"/>
      <c r="X1229" s="7" t="str">
        <f>'[1]Programação trançadeiras'!C516</f>
        <v xml:space="preserve"> </v>
      </c>
    </row>
    <row r="1230" spans="6:24" ht="23.25" hidden="1" x14ac:dyDescent="0.25">
      <c r="F1230"/>
      <c r="G1230" s="119">
        <f t="shared" ca="1" si="30"/>
        <v>0</v>
      </c>
      <c r="H1230" s="134" t="str">
        <f ca="1"/>
        <v/>
      </c>
      <c r="I1230" s="139">
        <f t="shared" ca="1" si="29"/>
        <v>0</v>
      </c>
      <c r="J1230" s="140"/>
      <c r="K1230" s="121"/>
      <c r="L1230" s="121"/>
      <c r="M1230" s="121"/>
      <c r="N1230" s="121"/>
      <c r="O1230" s="121"/>
      <c r="P1230" s="121"/>
      <c r="Q1230" s="121"/>
      <c r="R1230" s="121"/>
      <c r="S1230" s="121"/>
      <c r="T1230" s="115"/>
      <c r="U1230" s="115"/>
      <c r="X1230" s="7" t="str">
        <f>'[1]Programação trançadeiras'!C517</f>
        <v xml:space="preserve"> </v>
      </c>
    </row>
    <row r="1231" spans="6:24" ht="23.25" hidden="1" x14ac:dyDescent="0.25">
      <c r="F1231"/>
      <c r="G1231" s="119">
        <f t="shared" ca="1" si="30"/>
        <v>0</v>
      </c>
      <c r="H1231" s="134" t="str">
        <f ca="1"/>
        <v/>
      </c>
      <c r="I1231" s="139">
        <f t="shared" ca="1" si="29"/>
        <v>0</v>
      </c>
      <c r="J1231" s="140"/>
      <c r="K1231" s="121"/>
      <c r="L1231" s="121"/>
      <c r="M1231" s="121"/>
      <c r="N1231" s="121"/>
      <c r="O1231" s="121"/>
      <c r="P1231" s="121"/>
      <c r="Q1231" s="121"/>
      <c r="R1231" s="121"/>
      <c r="S1231" s="121"/>
      <c r="T1231" s="115"/>
      <c r="U1231" s="115"/>
      <c r="X1231" s="7" t="str">
        <f>'[1]Programação trançadeiras'!C518</f>
        <v xml:space="preserve"> </v>
      </c>
    </row>
    <row r="1232" spans="6:24" ht="23.25" hidden="1" x14ac:dyDescent="0.25">
      <c r="F1232"/>
      <c r="G1232" s="119">
        <f t="shared" ca="1" si="30"/>
        <v>0</v>
      </c>
      <c r="H1232" s="134" t="str">
        <f ca="1"/>
        <v/>
      </c>
      <c r="I1232" s="139">
        <f t="shared" ca="1" si="29"/>
        <v>0</v>
      </c>
      <c r="J1232" s="140"/>
      <c r="K1232" s="121"/>
      <c r="L1232" s="121"/>
      <c r="M1232" s="121"/>
      <c r="N1232" s="121"/>
      <c r="O1232" s="121"/>
      <c r="P1232" s="121"/>
      <c r="Q1232" s="121"/>
      <c r="R1232" s="121"/>
      <c r="S1232" s="121"/>
      <c r="T1232" s="115"/>
      <c r="U1232" s="115"/>
      <c r="X1232" s="7" t="str">
        <f>'[1]Programação trançadeiras'!C519</f>
        <v xml:space="preserve"> </v>
      </c>
    </row>
    <row r="1233" spans="6:24" ht="23.25" hidden="1" x14ac:dyDescent="0.25">
      <c r="F1233"/>
      <c r="G1233" s="119">
        <f t="shared" ca="1" si="30"/>
        <v>0</v>
      </c>
      <c r="H1233" s="134" t="str">
        <f ca="1"/>
        <v/>
      </c>
      <c r="I1233" s="139">
        <f t="shared" ca="1" si="29"/>
        <v>0</v>
      </c>
      <c r="J1233" s="140"/>
      <c r="K1233" s="121"/>
      <c r="L1233" s="121"/>
      <c r="M1233" s="121"/>
      <c r="N1233" s="121"/>
      <c r="O1233" s="121"/>
      <c r="P1233" s="121"/>
      <c r="Q1233" s="121"/>
      <c r="R1233" s="121"/>
      <c r="S1233" s="121"/>
      <c r="T1233" s="115"/>
      <c r="U1233" s="115"/>
      <c r="X1233" s="7" t="str">
        <f>'[1]Programação trançadeiras'!C520</f>
        <v xml:space="preserve"> </v>
      </c>
    </row>
    <row r="1234" spans="6:24" ht="23.25" hidden="1" x14ac:dyDescent="0.25">
      <c r="F1234"/>
      <c r="G1234" s="119">
        <f t="shared" ca="1" si="30"/>
        <v>0</v>
      </c>
      <c r="H1234" s="134" t="str">
        <f ca="1"/>
        <v/>
      </c>
      <c r="I1234" s="139">
        <f t="shared" ca="1" si="29"/>
        <v>0</v>
      </c>
      <c r="J1234" s="140"/>
      <c r="K1234" s="121"/>
      <c r="L1234" s="121"/>
      <c r="M1234" s="121"/>
      <c r="N1234" s="121"/>
      <c r="O1234" s="121"/>
      <c r="P1234" s="121"/>
      <c r="Q1234" s="121"/>
      <c r="R1234" s="121"/>
      <c r="S1234" s="121"/>
      <c r="T1234" s="115"/>
      <c r="U1234" s="115"/>
      <c r="X1234" s="7" t="str">
        <f>'[1]Programação trançadeiras'!C521</f>
        <v xml:space="preserve"> </v>
      </c>
    </row>
    <row r="1235" spans="6:24" ht="23.25" hidden="1" x14ac:dyDescent="0.25">
      <c r="F1235"/>
      <c r="G1235" s="119">
        <f t="shared" ca="1" si="30"/>
        <v>0</v>
      </c>
      <c r="H1235" s="134" t="str">
        <f ca="1"/>
        <v/>
      </c>
      <c r="I1235" s="139">
        <f t="shared" ca="1" si="29"/>
        <v>0</v>
      </c>
      <c r="J1235" s="140"/>
      <c r="K1235" s="121"/>
      <c r="L1235" s="121"/>
      <c r="M1235" s="121"/>
      <c r="N1235" s="121"/>
      <c r="O1235" s="121"/>
      <c r="P1235" s="121"/>
      <c r="Q1235" s="121"/>
      <c r="R1235" s="121"/>
      <c r="S1235" s="121"/>
      <c r="T1235" s="115"/>
      <c r="U1235" s="115"/>
      <c r="X1235" s="7" t="str">
        <f>'[1]Programação trançadeiras'!C522</f>
        <v xml:space="preserve"> </v>
      </c>
    </row>
    <row r="1236" spans="6:24" ht="23.25" hidden="1" x14ac:dyDescent="0.25">
      <c r="F1236"/>
      <c r="G1236" s="119">
        <f t="shared" ca="1" si="30"/>
        <v>0</v>
      </c>
      <c r="H1236" s="134" t="str">
        <f ca="1"/>
        <v/>
      </c>
      <c r="I1236" s="139">
        <f t="shared" ca="1" si="29"/>
        <v>0</v>
      </c>
      <c r="J1236" s="140"/>
      <c r="K1236" s="121"/>
      <c r="L1236" s="121"/>
      <c r="M1236" s="121"/>
      <c r="N1236" s="121"/>
      <c r="O1236" s="121"/>
      <c r="P1236" s="121"/>
      <c r="Q1236" s="121"/>
      <c r="R1236" s="121"/>
      <c r="S1236" s="121"/>
      <c r="T1236" s="115"/>
      <c r="U1236" s="115"/>
      <c r="X1236" s="7" t="str">
        <f>'[1]Programação trançadeiras'!C523</f>
        <v xml:space="preserve"> </v>
      </c>
    </row>
    <row r="1237" spans="6:24" ht="23.25" hidden="1" x14ac:dyDescent="0.25">
      <c r="F1237"/>
      <c r="G1237" s="119">
        <f t="shared" ca="1" si="30"/>
        <v>0</v>
      </c>
      <c r="H1237" s="134" t="str">
        <f ca="1"/>
        <v/>
      </c>
      <c r="I1237" s="139">
        <f t="shared" ca="1" si="29"/>
        <v>0</v>
      </c>
      <c r="J1237" s="140"/>
      <c r="K1237" s="121"/>
      <c r="L1237" s="121"/>
      <c r="M1237" s="121"/>
      <c r="N1237" s="121"/>
      <c r="O1237" s="121"/>
      <c r="P1237" s="121"/>
      <c r="Q1237" s="121"/>
      <c r="R1237" s="121"/>
      <c r="S1237" s="121"/>
      <c r="T1237" s="115"/>
      <c r="U1237" s="115"/>
      <c r="X1237" s="7" t="str">
        <f>'[1]Programação trançadeiras'!C524</f>
        <v xml:space="preserve"> </v>
      </c>
    </row>
    <row r="1238" spans="6:24" ht="23.25" hidden="1" x14ac:dyDescent="0.25">
      <c r="F1238"/>
      <c r="G1238" s="119">
        <f t="shared" ca="1" si="30"/>
        <v>0</v>
      </c>
      <c r="H1238" s="134" t="str">
        <f ca="1"/>
        <v/>
      </c>
      <c r="I1238" s="139">
        <f t="shared" ca="1" si="29"/>
        <v>0</v>
      </c>
      <c r="J1238" s="140"/>
      <c r="K1238" s="121"/>
      <c r="L1238" s="121"/>
      <c r="M1238" s="121"/>
      <c r="N1238" s="121"/>
      <c r="O1238" s="121"/>
      <c r="P1238" s="121"/>
      <c r="Q1238" s="121"/>
      <c r="R1238" s="121"/>
      <c r="S1238" s="121"/>
      <c r="T1238" s="115"/>
      <c r="U1238" s="115"/>
      <c r="X1238" s="7" t="str">
        <f>'[1]Programação trançadeiras'!C525</f>
        <v xml:space="preserve"> </v>
      </c>
    </row>
    <row r="1239" spans="6:24" ht="23.25" hidden="1" x14ac:dyDescent="0.25">
      <c r="F1239"/>
      <c r="G1239" s="119">
        <f t="shared" ca="1" si="30"/>
        <v>0</v>
      </c>
      <c r="H1239" s="134" t="str">
        <f ca="1"/>
        <v/>
      </c>
      <c r="I1239" s="139">
        <f t="shared" ca="1" si="29"/>
        <v>0</v>
      </c>
      <c r="J1239" s="140"/>
      <c r="K1239" s="121"/>
      <c r="L1239" s="121"/>
      <c r="M1239" s="121"/>
      <c r="N1239" s="121"/>
      <c r="O1239" s="121"/>
      <c r="P1239" s="121"/>
      <c r="Q1239" s="121"/>
      <c r="R1239" s="121"/>
      <c r="S1239" s="121"/>
      <c r="T1239" s="115"/>
      <c r="U1239" s="115"/>
      <c r="X1239" s="7" t="str">
        <f>'[1]Programação trançadeiras'!C526</f>
        <v xml:space="preserve"> </v>
      </c>
    </row>
    <row r="1240" spans="6:24" ht="23.25" hidden="1" x14ac:dyDescent="0.25">
      <c r="F1240"/>
      <c r="G1240" s="119">
        <f t="shared" ca="1" si="30"/>
        <v>0</v>
      </c>
      <c r="H1240" s="134" t="str">
        <f ca="1"/>
        <v/>
      </c>
      <c r="I1240" s="139">
        <f t="shared" ca="1" si="29"/>
        <v>0</v>
      </c>
      <c r="J1240" s="140"/>
      <c r="K1240" s="121"/>
      <c r="L1240" s="121"/>
      <c r="M1240" s="121"/>
      <c r="N1240" s="121"/>
      <c r="O1240" s="121"/>
      <c r="P1240" s="121"/>
      <c r="Q1240" s="121"/>
      <c r="R1240" s="121"/>
      <c r="S1240" s="121"/>
      <c r="T1240" s="115"/>
      <c r="U1240" s="115"/>
      <c r="X1240" s="7" t="str">
        <f>'[1]Programação trançadeiras'!C527</f>
        <v xml:space="preserve"> </v>
      </c>
    </row>
    <row r="1241" spans="6:24" ht="23.25" hidden="1" x14ac:dyDescent="0.25">
      <c r="F1241"/>
      <c r="G1241" s="119">
        <f t="shared" ca="1" si="30"/>
        <v>0</v>
      </c>
      <c r="H1241" s="134" t="str">
        <f ca="1"/>
        <v/>
      </c>
      <c r="I1241" s="139">
        <f t="shared" ca="1" si="29"/>
        <v>0</v>
      </c>
      <c r="J1241" s="140"/>
      <c r="K1241" s="121"/>
      <c r="L1241" s="121"/>
      <c r="M1241" s="121"/>
      <c r="N1241" s="121"/>
      <c r="O1241" s="121"/>
      <c r="P1241" s="121"/>
      <c r="Q1241" s="121"/>
      <c r="R1241" s="121"/>
      <c r="S1241" s="121"/>
      <c r="T1241" s="115"/>
      <c r="U1241" s="115"/>
      <c r="X1241" s="7" t="str">
        <f>'[1]Programação trançadeiras'!C528</f>
        <v xml:space="preserve"> </v>
      </c>
    </row>
    <row r="1242" spans="6:24" ht="23.25" hidden="1" x14ac:dyDescent="0.25">
      <c r="F1242"/>
      <c r="G1242" s="119">
        <f t="shared" ca="1" si="30"/>
        <v>0</v>
      </c>
      <c r="H1242" s="134" t="str">
        <f ca="1"/>
        <v/>
      </c>
      <c r="I1242" s="139">
        <f t="shared" ca="1" si="29"/>
        <v>0</v>
      </c>
      <c r="J1242" s="140"/>
      <c r="K1242" s="121"/>
      <c r="L1242" s="121"/>
      <c r="M1242" s="121"/>
      <c r="N1242" s="121"/>
      <c r="O1242" s="121"/>
      <c r="P1242" s="121"/>
      <c r="Q1242" s="121"/>
      <c r="R1242" s="121"/>
      <c r="S1242" s="121"/>
      <c r="T1242" s="115"/>
      <c r="U1242" s="115"/>
      <c r="X1242" s="7" t="str">
        <f>'[1]Programação trançadeiras'!C529</f>
        <v xml:space="preserve"> </v>
      </c>
    </row>
    <row r="1243" spans="6:24" ht="23.25" hidden="1" x14ac:dyDescent="0.25">
      <c r="F1243"/>
      <c r="G1243" s="119">
        <f t="shared" ca="1" si="30"/>
        <v>0</v>
      </c>
      <c r="H1243" s="134" t="str">
        <f ca="1"/>
        <v/>
      </c>
      <c r="I1243" s="139">
        <f t="shared" ca="1" si="29"/>
        <v>0</v>
      </c>
      <c r="J1243" s="140"/>
      <c r="K1243" s="121"/>
      <c r="L1243" s="121"/>
      <c r="M1243" s="121"/>
      <c r="N1243" s="121"/>
      <c r="O1243" s="121"/>
      <c r="P1243" s="121"/>
      <c r="Q1243" s="121"/>
      <c r="R1243" s="121"/>
      <c r="S1243" s="121"/>
      <c r="T1243" s="115"/>
      <c r="U1243" s="115"/>
      <c r="X1243" s="7" t="str">
        <f>'[1]Programação trançadeiras'!C530</f>
        <v xml:space="preserve"> </v>
      </c>
    </row>
    <row r="1244" spans="6:24" ht="23.25" hidden="1" x14ac:dyDescent="0.25">
      <c r="F1244"/>
      <c r="G1244" s="119">
        <f t="shared" ca="1" si="30"/>
        <v>0</v>
      </c>
      <c r="H1244" s="134" t="str">
        <f ca="1"/>
        <v/>
      </c>
      <c r="I1244" s="139">
        <f t="shared" ref="I1244:I1266" ca="1" si="31">SUMIFS($AB$1266:$AB$2901,$AA$1266:$AA$2901,H1244)</f>
        <v>0</v>
      </c>
      <c r="J1244" s="140"/>
      <c r="K1244" s="121"/>
      <c r="L1244" s="121"/>
      <c r="M1244" s="121"/>
      <c r="N1244" s="121"/>
      <c r="O1244" s="121"/>
      <c r="P1244" s="121"/>
      <c r="Q1244" s="121"/>
      <c r="R1244" s="121"/>
      <c r="S1244" s="121"/>
      <c r="T1244" s="115"/>
      <c r="U1244" s="115"/>
      <c r="X1244" s="7" t="str">
        <f>'[1]Programação trançadeiras'!C531</f>
        <v xml:space="preserve"> </v>
      </c>
    </row>
    <row r="1245" spans="6:24" ht="23.25" hidden="1" x14ac:dyDescent="0.25">
      <c r="F1245"/>
      <c r="G1245" s="119">
        <f t="shared" ref="G1245:G1266" ca="1" si="32">IFERROR(I1245,0)</f>
        <v>0</v>
      </c>
      <c r="H1245" s="134" t="str">
        <f ca="1"/>
        <v/>
      </c>
      <c r="I1245" s="139">
        <f t="shared" ca="1" si="31"/>
        <v>0</v>
      </c>
      <c r="J1245" s="140"/>
      <c r="K1245" s="121"/>
      <c r="L1245" s="121"/>
      <c r="M1245" s="121"/>
      <c r="N1245" s="121"/>
      <c r="O1245" s="121"/>
      <c r="P1245" s="121"/>
      <c r="Q1245" s="121"/>
      <c r="R1245" s="121"/>
      <c r="S1245" s="121"/>
      <c r="T1245" s="115"/>
      <c r="U1245" s="115"/>
      <c r="X1245" s="7" t="str">
        <f>'[1]Programação trançadeiras'!C532</f>
        <v xml:space="preserve"> </v>
      </c>
    </row>
    <row r="1246" spans="6:24" ht="23.25" hidden="1" x14ac:dyDescent="0.25">
      <c r="F1246"/>
      <c r="G1246" s="119">
        <f t="shared" ca="1" si="32"/>
        <v>0</v>
      </c>
      <c r="H1246" s="134" t="str">
        <f ca="1"/>
        <v/>
      </c>
      <c r="I1246" s="139">
        <f t="shared" ca="1" si="31"/>
        <v>0</v>
      </c>
      <c r="J1246" s="140"/>
      <c r="K1246" s="121"/>
      <c r="L1246" s="121"/>
      <c r="M1246" s="121"/>
      <c r="N1246" s="121"/>
      <c r="O1246" s="121"/>
      <c r="P1246" s="121"/>
      <c r="Q1246" s="121"/>
      <c r="R1246" s="121"/>
      <c r="S1246" s="121"/>
      <c r="T1246" s="115"/>
      <c r="U1246" s="115"/>
      <c r="X1246" s="7" t="str">
        <f>'[1]Programação trançadeiras'!C533</f>
        <v xml:space="preserve"> </v>
      </c>
    </row>
    <row r="1247" spans="6:24" ht="23.25" hidden="1" x14ac:dyDescent="0.25">
      <c r="F1247"/>
      <c r="G1247" s="119">
        <f t="shared" ca="1" si="32"/>
        <v>0</v>
      </c>
      <c r="H1247" s="134" t="str">
        <f ca="1"/>
        <v/>
      </c>
      <c r="I1247" s="139">
        <f t="shared" ca="1" si="31"/>
        <v>0</v>
      </c>
      <c r="J1247" s="140"/>
      <c r="K1247" s="121"/>
      <c r="L1247" s="121"/>
      <c r="M1247" s="121"/>
      <c r="N1247" s="121"/>
      <c r="O1247" s="121"/>
      <c r="P1247" s="121"/>
      <c r="Q1247" s="121"/>
      <c r="R1247" s="121"/>
      <c r="S1247" s="121"/>
      <c r="T1247" s="115"/>
      <c r="U1247" s="115"/>
      <c r="X1247" s="7" t="str">
        <f>'[1]Programação trançadeiras'!C534</f>
        <v xml:space="preserve"> </v>
      </c>
    </row>
    <row r="1248" spans="6:24" ht="23.25" hidden="1" x14ac:dyDescent="0.25">
      <c r="F1248"/>
      <c r="G1248" s="119">
        <f t="shared" ca="1" si="32"/>
        <v>0</v>
      </c>
      <c r="H1248" s="134" t="str">
        <f ca="1"/>
        <v/>
      </c>
      <c r="I1248" s="139">
        <f t="shared" ca="1" si="31"/>
        <v>0</v>
      </c>
      <c r="J1248" s="140"/>
      <c r="K1248" s="121"/>
      <c r="L1248" s="121"/>
      <c r="M1248" s="121"/>
      <c r="N1248" s="121"/>
      <c r="O1248" s="121"/>
      <c r="P1248" s="121"/>
      <c r="Q1248" s="121"/>
      <c r="R1248" s="121"/>
      <c r="S1248" s="121"/>
      <c r="T1248" s="115"/>
      <c r="U1248" s="115"/>
      <c r="X1248" s="7" t="str">
        <f>'[1]Programação trançadeiras'!C535</f>
        <v xml:space="preserve"> </v>
      </c>
    </row>
    <row r="1249" spans="6:24" ht="23.25" hidden="1" x14ac:dyDescent="0.25">
      <c r="F1249"/>
      <c r="G1249" s="119">
        <f t="shared" ca="1" si="32"/>
        <v>0</v>
      </c>
      <c r="H1249" s="134" t="str">
        <f ca="1"/>
        <v/>
      </c>
      <c r="I1249" s="139">
        <f t="shared" ca="1" si="31"/>
        <v>0</v>
      </c>
      <c r="J1249" s="140"/>
      <c r="K1249" s="121"/>
      <c r="L1249" s="121"/>
      <c r="M1249" s="121"/>
      <c r="N1249" s="121"/>
      <c r="O1249" s="121"/>
      <c r="P1249" s="121"/>
      <c r="Q1249" s="121"/>
      <c r="R1249" s="121"/>
      <c r="S1249" s="121"/>
      <c r="T1249" s="115"/>
      <c r="U1249" s="115"/>
      <c r="X1249" s="7" t="str">
        <f>'[1]Programação trançadeiras'!C536</f>
        <v xml:space="preserve"> </v>
      </c>
    </row>
    <row r="1250" spans="6:24" ht="23.25" hidden="1" x14ac:dyDescent="0.25">
      <c r="F1250"/>
      <c r="G1250" s="119">
        <f t="shared" ca="1" si="32"/>
        <v>0</v>
      </c>
      <c r="H1250" s="134" t="str">
        <f ca="1"/>
        <v/>
      </c>
      <c r="I1250" s="139">
        <f t="shared" ca="1" si="31"/>
        <v>0</v>
      </c>
      <c r="J1250" s="140"/>
      <c r="K1250" s="121"/>
      <c r="L1250" s="121"/>
      <c r="M1250" s="121"/>
      <c r="N1250" s="121"/>
      <c r="O1250" s="121"/>
      <c r="P1250" s="121"/>
      <c r="Q1250" s="121"/>
      <c r="R1250" s="121"/>
      <c r="S1250" s="121"/>
      <c r="T1250" s="115"/>
      <c r="U1250" s="115"/>
      <c r="X1250" s="7" t="str">
        <f>'[1]Programação trançadeiras'!C537</f>
        <v xml:space="preserve"> </v>
      </c>
    </row>
    <row r="1251" spans="6:24" ht="23.25" hidden="1" x14ac:dyDescent="0.25">
      <c r="F1251"/>
      <c r="G1251" s="119">
        <f t="shared" ca="1" si="32"/>
        <v>0</v>
      </c>
      <c r="H1251" s="134" t="str">
        <f ca="1"/>
        <v/>
      </c>
      <c r="I1251" s="139">
        <f t="shared" ca="1" si="31"/>
        <v>0</v>
      </c>
      <c r="J1251" s="140"/>
      <c r="K1251" s="121"/>
      <c r="L1251" s="121"/>
      <c r="M1251" s="121"/>
      <c r="N1251" s="121"/>
      <c r="O1251" s="121"/>
      <c r="P1251" s="121"/>
      <c r="Q1251" s="121"/>
      <c r="R1251" s="121"/>
      <c r="S1251" s="121"/>
      <c r="T1251" s="115"/>
      <c r="U1251" s="115"/>
      <c r="X1251" s="7" t="str">
        <f>'[1]Programação trançadeiras'!C538</f>
        <v xml:space="preserve"> </v>
      </c>
    </row>
    <row r="1252" spans="6:24" ht="23.25" hidden="1" x14ac:dyDescent="0.25">
      <c r="F1252"/>
      <c r="G1252" s="119">
        <f t="shared" ca="1" si="32"/>
        <v>0</v>
      </c>
      <c r="H1252" s="134" t="str">
        <f ca="1"/>
        <v/>
      </c>
      <c r="I1252" s="139">
        <f t="shared" ca="1" si="31"/>
        <v>0</v>
      </c>
      <c r="J1252" s="140"/>
      <c r="K1252" s="121"/>
      <c r="L1252" s="121"/>
      <c r="M1252" s="121"/>
      <c r="N1252" s="121"/>
      <c r="O1252" s="121"/>
      <c r="P1252" s="121"/>
      <c r="Q1252" s="121"/>
      <c r="R1252" s="121"/>
      <c r="S1252" s="121"/>
      <c r="T1252" s="115"/>
      <c r="U1252" s="115"/>
      <c r="X1252" s="7" t="str">
        <f>'[1]Programação trançadeiras'!C539</f>
        <v xml:space="preserve"> </v>
      </c>
    </row>
    <row r="1253" spans="6:24" ht="23.25" hidden="1" x14ac:dyDescent="0.25">
      <c r="F1253"/>
      <c r="G1253" s="119">
        <f t="shared" ca="1" si="32"/>
        <v>0</v>
      </c>
      <c r="H1253" s="134" t="str">
        <f ca="1"/>
        <v/>
      </c>
      <c r="I1253" s="139">
        <f t="shared" ca="1" si="31"/>
        <v>0</v>
      </c>
      <c r="J1253" s="140"/>
      <c r="K1253" s="121"/>
      <c r="L1253" s="121"/>
      <c r="M1253" s="121"/>
      <c r="N1253" s="121"/>
      <c r="O1253" s="121"/>
      <c r="P1253" s="121"/>
      <c r="Q1253" s="121"/>
      <c r="R1253" s="121"/>
      <c r="S1253" s="121"/>
      <c r="T1253" s="115"/>
      <c r="U1253" s="115"/>
      <c r="X1253" s="7" t="str">
        <f>'[1]Programação trançadeiras'!C540</f>
        <v xml:space="preserve"> </v>
      </c>
    </row>
    <row r="1254" spans="6:24" ht="23.25" hidden="1" x14ac:dyDescent="0.25">
      <c r="F1254"/>
      <c r="G1254" s="119">
        <f t="shared" ca="1" si="32"/>
        <v>0</v>
      </c>
      <c r="H1254" s="134" t="str">
        <f ca="1"/>
        <v/>
      </c>
      <c r="I1254" s="139">
        <f t="shared" ca="1" si="31"/>
        <v>0</v>
      </c>
      <c r="J1254" s="140"/>
      <c r="K1254" s="121"/>
      <c r="L1254" s="121"/>
      <c r="M1254" s="121"/>
      <c r="N1254" s="121"/>
      <c r="O1254" s="121"/>
      <c r="P1254" s="121"/>
      <c r="Q1254" s="121"/>
      <c r="R1254" s="121"/>
      <c r="S1254" s="121"/>
      <c r="T1254" s="115"/>
      <c r="U1254" s="115"/>
      <c r="X1254" s="7" t="str">
        <f>'[1]Programação trançadeiras'!C541</f>
        <v xml:space="preserve"> </v>
      </c>
    </row>
    <row r="1255" spans="6:24" ht="23.25" hidden="1" x14ac:dyDescent="0.25">
      <c r="F1255"/>
      <c r="G1255" s="119">
        <f t="shared" ca="1" si="32"/>
        <v>0</v>
      </c>
      <c r="H1255" s="134" t="str">
        <f ca="1"/>
        <v/>
      </c>
      <c r="I1255" s="139">
        <f t="shared" ca="1" si="31"/>
        <v>0</v>
      </c>
      <c r="J1255" s="140"/>
      <c r="K1255" s="121"/>
      <c r="L1255" s="121"/>
      <c r="M1255" s="121"/>
      <c r="N1255" s="121"/>
      <c r="O1255" s="121"/>
      <c r="P1255" s="121"/>
      <c r="Q1255" s="121"/>
      <c r="R1255" s="121"/>
      <c r="S1255" s="121"/>
      <c r="T1255" s="115"/>
      <c r="U1255" s="115"/>
      <c r="X1255" s="7" t="str">
        <f>'[1]Programação trançadeiras'!C542</f>
        <v xml:space="preserve"> </v>
      </c>
    </row>
    <row r="1256" spans="6:24" ht="23.25" hidden="1" x14ac:dyDescent="0.25">
      <c r="F1256"/>
      <c r="G1256" s="119">
        <f t="shared" ca="1" si="32"/>
        <v>0</v>
      </c>
      <c r="H1256" s="134" t="str">
        <f ca="1"/>
        <v/>
      </c>
      <c r="I1256" s="139">
        <f t="shared" ca="1" si="31"/>
        <v>0</v>
      </c>
      <c r="J1256" s="140"/>
      <c r="K1256" s="121"/>
      <c r="L1256" s="121"/>
      <c r="M1256" s="121"/>
      <c r="N1256" s="121"/>
      <c r="O1256" s="121"/>
      <c r="P1256" s="121"/>
      <c r="Q1256" s="121"/>
      <c r="R1256" s="121"/>
      <c r="S1256" s="121"/>
      <c r="T1256" s="115"/>
      <c r="U1256" s="115"/>
      <c r="X1256" s="7" t="str">
        <f>'[1]Programação trançadeiras'!C543</f>
        <v xml:space="preserve"> </v>
      </c>
    </row>
    <row r="1257" spans="6:24" ht="23.25" hidden="1" x14ac:dyDescent="0.25">
      <c r="F1257"/>
      <c r="G1257" s="119">
        <f t="shared" ca="1" si="32"/>
        <v>0</v>
      </c>
      <c r="H1257" s="134" t="str">
        <f ca="1"/>
        <v/>
      </c>
      <c r="I1257" s="139">
        <f t="shared" ca="1" si="31"/>
        <v>0</v>
      </c>
      <c r="J1257" s="140"/>
      <c r="K1257" s="121"/>
      <c r="L1257" s="121"/>
      <c r="M1257" s="121"/>
      <c r="N1257" s="121"/>
      <c r="O1257" s="121"/>
      <c r="P1257" s="121"/>
      <c r="Q1257" s="121"/>
      <c r="R1257" s="121"/>
      <c r="S1257" s="121"/>
      <c r="T1257" s="115"/>
      <c r="U1257" s="115"/>
      <c r="X1257" s="7" t="str">
        <f>'[1]Programação trançadeiras'!C544</f>
        <v xml:space="preserve"> </v>
      </c>
    </row>
    <row r="1258" spans="6:24" ht="23.25" hidden="1" x14ac:dyDescent="0.25">
      <c r="F1258"/>
      <c r="G1258" s="119">
        <f t="shared" ca="1" si="32"/>
        <v>0</v>
      </c>
      <c r="H1258" s="134" t="str">
        <f ca="1"/>
        <v/>
      </c>
      <c r="I1258" s="139">
        <f t="shared" ca="1" si="31"/>
        <v>0</v>
      </c>
      <c r="J1258" s="140"/>
      <c r="K1258" s="121"/>
      <c r="L1258" s="121"/>
      <c r="M1258" s="121"/>
      <c r="N1258" s="121"/>
      <c r="O1258" s="121"/>
      <c r="P1258" s="121"/>
      <c r="Q1258" s="121"/>
      <c r="R1258" s="121"/>
      <c r="S1258" s="121"/>
      <c r="T1258" s="115"/>
      <c r="U1258" s="115"/>
      <c r="X1258" s="7" t="str">
        <f>'[1]Programação trançadeiras'!C545</f>
        <v xml:space="preserve"> </v>
      </c>
    </row>
    <row r="1259" spans="6:24" ht="23.25" hidden="1" x14ac:dyDescent="0.25">
      <c r="F1259"/>
      <c r="G1259" s="119">
        <f t="shared" ca="1" si="32"/>
        <v>0</v>
      </c>
      <c r="H1259" s="134" t="str">
        <f ca="1"/>
        <v/>
      </c>
      <c r="I1259" s="139">
        <f t="shared" ca="1" si="31"/>
        <v>0</v>
      </c>
      <c r="J1259" s="140"/>
      <c r="K1259" s="121"/>
      <c r="L1259" s="121"/>
      <c r="M1259" s="121"/>
      <c r="N1259" s="121"/>
      <c r="O1259" s="121"/>
      <c r="P1259" s="121"/>
      <c r="Q1259" s="121"/>
      <c r="R1259" s="121"/>
      <c r="S1259" s="121"/>
      <c r="T1259" s="115"/>
      <c r="U1259" s="115"/>
      <c r="X1259" s="7" t="str">
        <f>'[1]Programação trançadeiras'!C546</f>
        <v xml:space="preserve"> </v>
      </c>
    </row>
    <row r="1260" spans="6:24" ht="23.25" hidden="1" x14ac:dyDescent="0.25">
      <c r="F1260"/>
      <c r="G1260" s="119">
        <f t="shared" ca="1" si="32"/>
        <v>0</v>
      </c>
      <c r="H1260" s="134" t="str">
        <f ca="1"/>
        <v/>
      </c>
      <c r="I1260" s="139">
        <f t="shared" ca="1" si="31"/>
        <v>0</v>
      </c>
      <c r="J1260" s="140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15"/>
      <c r="U1260" s="115"/>
      <c r="X1260" s="7" t="str">
        <f>'[1]Programação trançadeiras'!C547</f>
        <v xml:space="preserve"> </v>
      </c>
    </row>
    <row r="1261" spans="6:24" ht="23.25" hidden="1" x14ac:dyDescent="0.25">
      <c r="F1261"/>
      <c r="G1261" s="119">
        <f t="shared" ca="1" si="32"/>
        <v>0</v>
      </c>
      <c r="H1261" s="134" t="str">
        <f ca="1"/>
        <v/>
      </c>
      <c r="I1261" s="139">
        <f t="shared" ca="1" si="31"/>
        <v>0</v>
      </c>
      <c r="J1261" s="140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15"/>
      <c r="U1261" s="115"/>
      <c r="X1261" s="7" t="str">
        <f>'[1]Programação trançadeiras'!C548</f>
        <v xml:space="preserve"> </v>
      </c>
    </row>
    <row r="1262" spans="6:24" ht="23.25" hidden="1" x14ac:dyDescent="0.25">
      <c r="F1262"/>
      <c r="G1262" s="119">
        <f t="shared" ca="1" si="32"/>
        <v>0</v>
      </c>
      <c r="H1262" s="134" t="str">
        <f ca="1"/>
        <v/>
      </c>
      <c r="I1262" s="139">
        <f t="shared" ca="1" si="31"/>
        <v>0</v>
      </c>
      <c r="J1262" s="140"/>
      <c r="K1262" s="121"/>
      <c r="L1262" s="121"/>
      <c r="M1262" s="121"/>
      <c r="N1262" s="121"/>
      <c r="O1262" s="121"/>
      <c r="P1262" s="121"/>
      <c r="Q1262" s="121"/>
      <c r="R1262" s="121"/>
      <c r="S1262" s="121"/>
      <c r="T1262" s="115"/>
      <c r="U1262" s="115"/>
      <c r="X1262" s="7" t="str">
        <f>'[1]Programação trançadeiras'!C549</f>
        <v xml:space="preserve"> </v>
      </c>
    </row>
    <row r="1263" spans="6:24" ht="23.25" hidden="1" x14ac:dyDescent="0.25">
      <c r="F1263"/>
      <c r="G1263" s="119">
        <f t="shared" ca="1" si="32"/>
        <v>0</v>
      </c>
      <c r="H1263" s="134" t="str">
        <f ca="1"/>
        <v/>
      </c>
      <c r="I1263" s="139">
        <f t="shared" ca="1" si="31"/>
        <v>0</v>
      </c>
      <c r="J1263" s="140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15"/>
      <c r="U1263" s="115"/>
      <c r="X1263" s="7" t="str">
        <f>'[1]Programação trançadeiras'!C550</f>
        <v xml:space="preserve"> </v>
      </c>
    </row>
    <row r="1264" spans="6:24" ht="23.25" hidden="1" x14ac:dyDescent="0.25">
      <c r="F1264"/>
      <c r="G1264" s="119">
        <f t="shared" ca="1" si="32"/>
        <v>0</v>
      </c>
      <c r="H1264" s="134" t="str">
        <f ca="1"/>
        <v/>
      </c>
      <c r="I1264" s="139">
        <f t="shared" ca="1" si="31"/>
        <v>0</v>
      </c>
      <c r="J1264" s="140"/>
      <c r="K1264" s="121"/>
      <c r="L1264" s="121"/>
      <c r="M1264" s="121"/>
      <c r="N1264" s="121"/>
      <c r="O1264" s="121"/>
      <c r="P1264" s="121"/>
      <c r="Q1264" s="121"/>
      <c r="R1264" s="121"/>
      <c r="S1264" s="121"/>
      <c r="T1264" s="115"/>
      <c r="U1264" s="115"/>
      <c r="X1264" s="7" t="str">
        <f>'[1]Programação trançadeiras'!C551</f>
        <v xml:space="preserve"> </v>
      </c>
    </row>
    <row r="1265" spans="6:31" ht="23.25" hidden="1" x14ac:dyDescent="0.25">
      <c r="F1265"/>
      <c r="G1265" s="119">
        <f t="shared" ca="1" si="32"/>
        <v>0</v>
      </c>
      <c r="H1265" s="134" t="str">
        <f ca="1"/>
        <v/>
      </c>
      <c r="I1265" s="139">
        <f t="shared" ca="1" si="31"/>
        <v>0</v>
      </c>
      <c r="J1265" s="140"/>
      <c r="K1265" s="121"/>
      <c r="L1265" s="121"/>
      <c r="M1265" s="121"/>
      <c r="N1265" s="121"/>
      <c r="O1265" s="121"/>
      <c r="P1265" s="121"/>
      <c r="Q1265" s="121"/>
      <c r="R1265" s="121"/>
      <c r="S1265" s="121"/>
      <c r="T1265" s="115"/>
      <c r="U1265" s="115"/>
      <c r="X1265" s="7" t="str">
        <f>'[1]Programação trançadeiras'!C552</f>
        <v xml:space="preserve"> </v>
      </c>
    </row>
    <row r="1266" spans="6:31" ht="28.5" hidden="1" x14ac:dyDescent="0.45">
      <c r="F1266"/>
      <c r="G1266" s="119">
        <f t="shared" ca="1" si="32"/>
        <v>0</v>
      </c>
      <c r="H1266" s="134" t="str">
        <f ca="1"/>
        <v/>
      </c>
      <c r="I1266" s="139">
        <f t="shared" ca="1" si="31"/>
        <v>0</v>
      </c>
      <c r="J1266" s="140"/>
      <c r="K1266" s="121"/>
      <c r="L1266" s="121"/>
      <c r="M1266" s="121"/>
      <c r="N1266" s="121"/>
      <c r="O1266" s="121"/>
      <c r="P1266" s="121"/>
      <c r="Q1266" s="121"/>
      <c r="R1266" s="121"/>
      <c r="S1266" s="121"/>
      <c r="T1266" s="115"/>
      <c r="U1266" s="115"/>
      <c r="X1266" s="7" t="str">
        <f>'[1]Programação trançadeiras'!C553</f>
        <v xml:space="preserve"> </v>
      </c>
      <c r="AA1266" s="142" t="str">
        <f t="shared" ref="AA1266:AB1297" ca="1" si="33">IFERROR(I793,"")</f>
        <v/>
      </c>
      <c r="AB1266" s="143" t="str">
        <f t="shared" ca="1" si="33"/>
        <v/>
      </c>
      <c r="AC1266" s="144"/>
      <c r="AD1266" s="145"/>
      <c r="AE1266" s="145"/>
    </row>
    <row r="1267" spans="6:31" ht="28.5" x14ac:dyDescent="0.45">
      <c r="G1267" s="146"/>
      <c r="X1267" s="7" t="str">
        <f>'[1]Programação trançadeiras'!C554</f>
        <v xml:space="preserve"> </v>
      </c>
      <c r="AA1267" s="142" t="str">
        <f t="shared" ca="1" si="33"/>
        <v/>
      </c>
      <c r="AB1267" s="143" t="str">
        <f t="shared" ca="1" si="33"/>
        <v/>
      </c>
      <c r="AC1267" s="7"/>
      <c r="AD1267" s="7"/>
    </row>
    <row r="1268" spans="6:31" ht="28.5" x14ac:dyDescent="0.45">
      <c r="G1268" s="146"/>
      <c r="X1268" s="7" t="str">
        <f>'[1]Programação trançadeiras'!C555</f>
        <v xml:space="preserve"> </v>
      </c>
      <c r="AA1268" s="142" t="str">
        <f t="shared" ca="1" si="33"/>
        <v/>
      </c>
      <c r="AB1268" s="143" t="str">
        <f t="shared" ca="1" si="33"/>
        <v/>
      </c>
      <c r="AC1268" s="7"/>
      <c r="AD1268" s="7"/>
    </row>
    <row r="1269" spans="6:31" ht="28.5" x14ac:dyDescent="0.45">
      <c r="X1269" s="7" t="str">
        <f>'[1]Programação trançadeiras'!C556</f>
        <v xml:space="preserve"> </v>
      </c>
      <c r="AA1269" s="142" t="str">
        <f t="shared" ca="1" si="33"/>
        <v/>
      </c>
      <c r="AB1269" s="143" t="str">
        <f t="shared" ca="1" si="33"/>
        <v/>
      </c>
      <c r="AC1269" s="7"/>
      <c r="AD1269" s="7"/>
    </row>
    <row r="1270" spans="6:31" ht="28.5" x14ac:dyDescent="0.45">
      <c r="X1270" s="7" t="str">
        <f>'[1]Programação trançadeiras'!C557</f>
        <v xml:space="preserve"> </v>
      </c>
      <c r="AA1270" s="142" t="str">
        <f t="shared" ca="1" si="33"/>
        <v/>
      </c>
      <c r="AB1270" s="143" t="str">
        <f t="shared" ca="1" si="33"/>
        <v/>
      </c>
      <c r="AC1270" s="7"/>
      <c r="AD1270" s="7"/>
    </row>
    <row r="1271" spans="6:31" ht="28.5" x14ac:dyDescent="0.45">
      <c r="X1271" s="7" t="str">
        <f>'[1]Programação trançadeiras'!C558</f>
        <v xml:space="preserve"> </v>
      </c>
      <c r="AA1271" s="142" t="str">
        <f t="shared" ca="1" si="33"/>
        <v/>
      </c>
      <c r="AB1271" s="143" t="str">
        <f t="shared" ca="1" si="33"/>
        <v/>
      </c>
      <c r="AC1271" s="7"/>
      <c r="AD1271" s="7"/>
    </row>
    <row r="1272" spans="6:31" ht="28.5" x14ac:dyDescent="0.45">
      <c r="X1272" s="7" t="str">
        <f>'[1]Programação trançadeiras'!C559</f>
        <v xml:space="preserve"> </v>
      </c>
      <c r="AA1272" s="142" t="str">
        <f t="shared" ca="1" si="33"/>
        <v/>
      </c>
      <c r="AB1272" s="143" t="str">
        <f t="shared" ca="1" si="33"/>
        <v/>
      </c>
      <c r="AC1272" s="7"/>
      <c r="AD1272" s="7"/>
    </row>
    <row r="1273" spans="6:31" ht="28.5" x14ac:dyDescent="0.45">
      <c r="X1273" s="7" t="str">
        <f>'[1]Programação trançadeiras'!C560</f>
        <v xml:space="preserve"> </v>
      </c>
      <c r="AA1273" s="142" t="str">
        <f t="shared" ca="1" si="33"/>
        <v/>
      </c>
      <c r="AB1273" s="143" t="str">
        <f t="shared" ca="1" si="33"/>
        <v/>
      </c>
      <c r="AC1273" s="7"/>
      <c r="AD1273" s="7"/>
    </row>
    <row r="1274" spans="6:31" ht="28.5" x14ac:dyDescent="0.45">
      <c r="X1274" s="7" t="str">
        <f>'[1]Programação trançadeiras'!C561</f>
        <v xml:space="preserve"> </v>
      </c>
      <c r="AA1274" s="142" t="str">
        <f t="shared" ca="1" si="33"/>
        <v/>
      </c>
      <c r="AB1274" s="143" t="str">
        <f t="shared" ca="1" si="33"/>
        <v/>
      </c>
      <c r="AC1274" s="7"/>
      <c r="AD1274" s="7"/>
    </row>
    <row r="1275" spans="6:31" ht="28.5" x14ac:dyDescent="0.45">
      <c r="X1275" s="7" t="str">
        <f>'[1]Programação trançadeiras'!C562</f>
        <v xml:space="preserve"> </v>
      </c>
      <c r="AA1275" s="142" t="str">
        <f t="shared" ca="1" si="33"/>
        <v/>
      </c>
      <c r="AB1275" s="143" t="str">
        <f t="shared" ca="1" si="33"/>
        <v/>
      </c>
      <c r="AC1275" s="7"/>
      <c r="AD1275" s="7"/>
    </row>
    <row r="1276" spans="6:31" ht="28.5" x14ac:dyDescent="0.45">
      <c r="X1276" s="7" t="str">
        <f>'[1]Programação trançadeiras'!C563</f>
        <v xml:space="preserve"> </v>
      </c>
      <c r="AA1276" s="142" t="str">
        <f t="shared" ca="1" si="33"/>
        <v/>
      </c>
      <c r="AB1276" s="143" t="str">
        <f t="shared" ca="1" si="33"/>
        <v/>
      </c>
      <c r="AC1276" s="7"/>
      <c r="AD1276" s="7"/>
    </row>
    <row r="1277" spans="6:31" ht="28.5" x14ac:dyDescent="0.45">
      <c r="X1277" s="7" t="str">
        <f>'[1]Programação trançadeiras'!C564</f>
        <v xml:space="preserve"> </v>
      </c>
      <c r="AA1277" s="142" t="str">
        <f t="shared" ca="1" si="33"/>
        <v/>
      </c>
      <c r="AB1277" s="143" t="str">
        <f t="shared" ca="1" si="33"/>
        <v/>
      </c>
      <c r="AC1277" s="7"/>
      <c r="AD1277" s="7"/>
    </row>
    <row r="1278" spans="6:31" ht="28.5" x14ac:dyDescent="0.45">
      <c r="X1278" s="7" t="str">
        <f>'[1]Programação trançadeiras'!C565</f>
        <v xml:space="preserve"> </v>
      </c>
      <c r="AA1278" s="142" t="str">
        <f t="shared" ca="1" si="33"/>
        <v/>
      </c>
      <c r="AB1278" s="143" t="str">
        <f t="shared" ca="1" si="33"/>
        <v/>
      </c>
      <c r="AC1278" s="7"/>
      <c r="AD1278" s="7"/>
    </row>
    <row r="1279" spans="6:31" ht="28.5" x14ac:dyDescent="0.45">
      <c r="X1279" s="7" t="str">
        <f>'[1]Programação trançadeiras'!C566</f>
        <v xml:space="preserve"> </v>
      </c>
      <c r="AA1279" s="142" t="str">
        <f t="shared" ca="1" si="33"/>
        <v/>
      </c>
      <c r="AB1279" s="143" t="str">
        <f t="shared" ca="1" si="33"/>
        <v/>
      </c>
      <c r="AC1279" s="7"/>
      <c r="AD1279" s="7"/>
    </row>
    <row r="1280" spans="6:31" ht="30" x14ac:dyDescent="0.45">
      <c r="X1280" s="7" t="str">
        <f>'[1]Programação trançadeiras'!C567</f>
        <v xml:space="preserve"> </v>
      </c>
      <c r="AA1280" s="142" t="str">
        <f t="shared" ca="1" si="33"/>
        <v/>
      </c>
      <c r="AB1280" s="143" t="str">
        <f t="shared" ca="1" si="33"/>
        <v/>
      </c>
      <c r="AC1280" s="148"/>
      <c r="AD1280" s="149"/>
      <c r="AE1280" s="150"/>
    </row>
    <row r="1281" spans="24:31" ht="30" x14ac:dyDescent="0.45">
      <c r="X1281" s="7" t="str">
        <f>'[1]Programação trançadeiras'!C568</f>
        <v xml:space="preserve"> </v>
      </c>
      <c r="AA1281" s="142" t="str">
        <f t="shared" ca="1" si="33"/>
        <v/>
      </c>
      <c r="AB1281" s="143" t="str">
        <f t="shared" ca="1" si="33"/>
        <v/>
      </c>
      <c r="AC1281" s="148"/>
      <c r="AD1281" s="149"/>
      <c r="AE1281" s="150"/>
    </row>
    <row r="1282" spans="24:31" ht="30" x14ac:dyDescent="0.45">
      <c r="X1282" s="7" t="str">
        <f>'[1]Programação trançadeiras'!C569</f>
        <v xml:space="preserve"> </v>
      </c>
      <c r="AA1282" s="142" t="str">
        <f t="shared" ca="1" si="33"/>
        <v/>
      </c>
      <c r="AB1282" s="143" t="str">
        <f t="shared" ca="1" si="33"/>
        <v/>
      </c>
      <c r="AC1282" s="148"/>
      <c r="AD1282" s="149"/>
      <c r="AE1282" s="150"/>
    </row>
    <row r="1283" spans="24:31" ht="30" x14ac:dyDescent="0.45">
      <c r="X1283" s="7" t="str">
        <f>'[1]Programação trançadeiras'!C570</f>
        <v xml:space="preserve"> </v>
      </c>
      <c r="AA1283" s="142" t="str">
        <f t="shared" ca="1" si="33"/>
        <v/>
      </c>
      <c r="AB1283" s="143" t="str">
        <f t="shared" ca="1" si="33"/>
        <v/>
      </c>
      <c r="AC1283" s="148"/>
      <c r="AD1283" s="149"/>
      <c r="AE1283" s="150"/>
    </row>
    <row r="1284" spans="24:31" ht="30" x14ac:dyDescent="0.45">
      <c r="X1284" s="7" t="str">
        <f>'[1]Programação trançadeiras'!C571</f>
        <v xml:space="preserve"> </v>
      </c>
      <c r="AA1284" s="142" t="str">
        <f t="shared" ca="1" si="33"/>
        <v/>
      </c>
      <c r="AB1284" s="143" t="str">
        <f t="shared" ca="1" si="33"/>
        <v/>
      </c>
      <c r="AC1284" s="148"/>
      <c r="AD1284" s="149"/>
      <c r="AE1284" s="150"/>
    </row>
    <row r="1285" spans="24:31" ht="30" x14ac:dyDescent="0.45">
      <c r="X1285" s="7" t="str">
        <f>'[1]Programação trançadeiras'!C572</f>
        <v xml:space="preserve"> </v>
      </c>
      <c r="AA1285" s="142" t="str">
        <f t="shared" ca="1" si="33"/>
        <v/>
      </c>
      <c r="AB1285" s="143" t="str">
        <f t="shared" ca="1" si="33"/>
        <v/>
      </c>
      <c r="AC1285" s="148"/>
      <c r="AD1285" s="149"/>
      <c r="AE1285" s="150"/>
    </row>
    <row r="1286" spans="24:31" ht="30" x14ac:dyDescent="0.45">
      <c r="X1286" s="7" t="str">
        <f>'[1]Programação trançadeiras'!C573</f>
        <v xml:space="preserve"> </v>
      </c>
      <c r="AA1286" s="142" t="str">
        <f t="shared" ca="1" si="33"/>
        <v/>
      </c>
      <c r="AB1286" s="143" t="str">
        <f t="shared" ca="1" si="33"/>
        <v/>
      </c>
      <c r="AC1286" s="148"/>
      <c r="AD1286" s="149"/>
      <c r="AE1286" s="150"/>
    </row>
    <row r="1287" spans="24:31" ht="30" x14ac:dyDescent="0.45">
      <c r="X1287" s="7" t="str">
        <f>'[1]Programação trançadeiras'!C574</f>
        <v xml:space="preserve"> </v>
      </c>
      <c r="AA1287" s="142" t="str">
        <f t="shared" ca="1" si="33"/>
        <v/>
      </c>
      <c r="AB1287" s="143" t="str">
        <f t="shared" ca="1" si="33"/>
        <v/>
      </c>
      <c r="AC1287" s="148"/>
      <c r="AD1287" s="149"/>
      <c r="AE1287" s="150"/>
    </row>
    <row r="1288" spans="24:31" ht="30" x14ac:dyDescent="0.45">
      <c r="X1288" s="7" t="str">
        <f>'[1]Programação trançadeiras'!C575</f>
        <v xml:space="preserve"> </v>
      </c>
      <c r="AA1288" s="142" t="str">
        <f t="shared" ca="1" si="33"/>
        <v/>
      </c>
      <c r="AB1288" s="143" t="str">
        <f t="shared" ca="1" si="33"/>
        <v/>
      </c>
      <c r="AC1288" s="148"/>
      <c r="AD1288" s="149"/>
      <c r="AE1288" s="150"/>
    </row>
    <row r="1289" spans="24:31" ht="30" x14ac:dyDescent="0.45">
      <c r="X1289" s="7" t="str">
        <f>'[1]Programação trançadeiras'!C576</f>
        <v xml:space="preserve"> </v>
      </c>
      <c r="AA1289" s="142" t="str">
        <f t="shared" ca="1" si="33"/>
        <v/>
      </c>
      <c r="AB1289" s="143" t="str">
        <f t="shared" ca="1" si="33"/>
        <v/>
      </c>
      <c r="AC1289" s="148"/>
      <c r="AD1289" s="149"/>
      <c r="AE1289" s="150"/>
    </row>
    <row r="1290" spans="24:31" ht="30" x14ac:dyDescent="0.45">
      <c r="X1290" s="7" t="str">
        <f>'[1]Programação trançadeiras'!C577</f>
        <v xml:space="preserve"> </v>
      </c>
      <c r="AA1290" s="142" t="str">
        <f t="shared" ca="1" si="33"/>
        <v/>
      </c>
      <c r="AB1290" s="143" t="str">
        <f t="shared" ca="1" si="33"/>
        <v/>
      </c>
      <c r="AC1290" s="148"/>
      <c r="AD1290" s="149"/>
      <c r="AE1290" s="150"/>
    </row>
    <row r="1291" spans="24:31" ht="30" x14ac:dyDescent="0.45">
      <c r="X1291" s="7" t="str">
        <f>'[1]Programação trançadeiras'!C578</f>
        <v xml:space="preserve"> </v>
      </c>
      <c r="AA1291" s="142" t="str">
        <f t="shared" ca="1" si="33"/>
        <v/>
      </c>
      <c r="AB1291" s="143" t="str">
        <f t="shared" ca="1" si="33"/>
        <v/>
      </c>
      <c r="AC1291" s="148"/>
      <c r="AD1291" s="149"/>
      <c r="AE1291" s="150"/>
    </row>
    <row r="1292" spans="24:31" ht="30" x14ac:dyDescent="0.45">
      <c r="X1292" s="7" t="str">
        <f>'[1]Programação trançadeiras'!C579</f>
        <v xml:space="preserve"> </v>
      </c>
      <c r="AA1292" s="142" t="str">
        <f t="shared" ca="1" si="33"/>
        <v/>
      </c>
      <c r="AB1292" s="143" t="str">
        <f t="shared" ca="1" si="33"/>
        <v/>
      </c>
      <c r="AC1292" s="148"/>
      <c r="AD1292" s="151"/>
      <c r="AE1292" s="152"/>
    </row>
    <row r="1293" spans="24:31" ht="30" x14ac:dyDescent="0.45">
      <c r="X1293" s="7" t="str">
        <f>'[1]Programação trançadeiras'!C580</f>
        <v xml:space="preserve"> </v>
      </c>
      <c r="AA1293" s="142" t="str">
        <f t="shared" ca="1" si="33"/>
        <v/>
      </c>
      <c r="AB1293" s="143" t="str">
        <f t="shared" ca="1" si="33"/>
        <v/>
      </c>
      <c r="AC1293" s="148"/>
      <c r="AD1293" s="151"/>
      <c r="AE1293" s="152"/>
    </row>
    <row r="1294" spans="24:31" ht="30" x14ac:dyDescent="0.45">
      <c r="X1294" s="7" t="str">
        <f>'[1]Programação trançadeiras'!C581</f>
        <v xml:space="preserve"> </v>
      </c>
      <c r="AA1294" s="142" t="str">
        <f t="shared" ca="1" si="33"/>
        <v/>
      </c>
      <c r="AB1294" s="143" t="str">
        <f t="shared" ca="1" si="33"/>
        <v/>
      </c>
      <c r="AC1294" s="148"/>
      <c r="AD1294" s="151"/>
      <c r="AE1294" s="152"/>
    </row>
    <row r="1295" spans="24:31" ht="30" x14ac:dyDescent="0.45">
      <c r="X1295" s="7" t="str">
        <f>'[1]Programação trançadeiras'!C582</f>
        <v xml:space="preserve"> </v>
      </c>
      <c r="AA1295" s="142" t="str">
        <f t="shared" ca="1" si="33"/>
        <v/>
      </c>
      <c r="AB1295" s="143" t="str">
        <f t="shared" ca="1" si="33"/>
        <v/>
      </c>
      <c r="AC1295" s="148"/>
      <c r="AD1295" s="153"/>
      <c r="AE1295" s="154"/>
    </row>
    <row r="1296" spans="24:31" ht="30" x14ac:dyDescent="0.45">
      <c r="X1296" s="7" t="str">
        <f>'[1]Programação trançadeiras'!C583</f>
        <v xml:space="preserve"> </v>
      </c>
      <c r="AA1296" s="142" t="str">
        <f t="shared" ca="1" si="33"/>
        <v/>
      </c>
      <c r="AB1296" s="143" t="str">
        <f t="shared" ca="1" si="33"/>
        <v/>
      </c>
      <c r="AC1296" s="148"/>
      <c r="AD1296" s="153"/>
      <c r="AE1296" s="154"/>
    </row>
    <row r="1297" spans="24:31" ht="30" x14ac:dyDescent="0.45">
      <c r="X1297" s="7" t="str">
        <f>'[1]Programação trançadeiras'!C584</f>
        <v xml:space="preserve"> </v>
      </c>
      <c r="AA1297" s="142" t="str">
        <f t="shared" ca="1" si="33"/>
        <v/>
      </c>
      <c r="AB1297" s="143" t="str">
        <f t="shared" ca="1" si="33"/>
        <v/>
      </c>
      <c r="AC1297" s="148"/>
      <c r="AD1297" s="153"/>
      <c r="AE1297" s="154"/>
    </row>
    <row r="1298" spans="24:31" ht="30" x14ac:dyDescent="0.45">
      <c r="X1298" s="7" t="str">
        <f>'[1]Programação trançadeiras'!C585</f>
        <v xml:space="preserve"> </v>
      </c>
      <c r="AA1298" s="142" t="str">
        <f t="shared" ref="AA1298:AB1329" ca="1" si="34">IFERROR(I825,"")</f>
        <v/>
      </c>
      <c r="AB1298" s="143" t="str">
        <f t="shared" ca="1" si="34"/>
        <v/>
      </c>
      <c r="AC1298" s="148"/>
      <c r="AD1298" s="153"/>
      <c r="AE1298" s="154"/>
    </row>
    <row r="1299" spans="24:31" ht="30" x14ac:dyDescent="0.45">
      <c r="X1299" s="7" t="str">
        <f>'[1]Programação trançadeiras'!C586</f>
        <v xml:space="preserve"> </v>
      </c>
      <c r="AA1299" s="142" t="str">
        <f t="shared" ca="1" si="34"/>
        <v/>
      </c>
      <c r="AB1299" s="143" t="str">
        <f t="shared" ca="1" si="34"/>
        <v/>
      </c>
      <c r="AC1299" s="148"/>
      <c r="AD1299" s="153"/>
      <c r="AE1299" s="154"/>
    </row>
    <row r="1300" spans="24:31" ht="30" x14ac:dyDescent="0.45">
      <c r="X1300" s="7" t="str">
        <f>'[1]Programação trançadeiras'!C587</f>
        <v xml:space="preserve"> </v>
      </c>
      <c r="AA1300" s="142" t="str">
        <f t="shared" ca="1" si="34"/>
        <v/>
      </c>
      <c r="AB1300" s="143" t="str">
        <f t="shared" ca="1" si="34"/>
        <v/>
      </c>
      <c r="AC1300" s="148"/>
      <c r="AD1300" s="153"/>
      <c r="AE1300" s="154"/>
    </row>
    <row r="1301" spans="24:31" ht="30" x14ac:dyDescent="0.45">
      <c r="X1301" s="7" t="str">
        <f>'[1]Programação trançadeiras'!C588</f>
        <v xml:space="preserve"> </v>
      </c>
      <c r="AA1301" s="142" t="str">
        <f t="shared" ca="1" si="34"/>
        <v/>
      </c>
      <c r="AB1301" s="143" t="str">
        <f t="shared" ca="1" si="34"/>
        <v/>
      </c>
      <c r="AC1301" s="148"/>
      <c r="AD1301" s="153"/>
      <c r="AE1301" s="154"/>
    </row>
    <row r="1302" spans="24:31" ht="30" x14ac:dyDescent="0.45">
      <c r="X1302" s="7" t="str">
        <f>'[1]Programação trançadeiras'!C589</f>
        <v xml:space="preserve"> </v>
      </c>
      <c r="AA1302" s="142" t="str">
        <f t="shared" ca="1" si="34"/>
        <v/>
      </c>
      <c r="AB1302" s="143" t="str">
        <f t="shared" ca="1" si="34"/>
        <v/>
      </c>
      <c r="AC1302" s="148"/>
      <c r="AD1302" s="153"/>
      <c r="AE1302" s="154"/>
    </row>
    <row r="1303" spans="24:31" ht="30" x14ac:dyDescent="0.45">
      <c r="X1303" s="7" t="str">
        <f>'[1]Programação trançadeiras'!C590</f>
        <v xml:space="preserve"> </v>
      </c>
      <c r="AA1303" s="142" t="str">
        <f t="shared" ca="1" si="34"/>
        <v/>
      </c>
      <c r="AB1303" s="143" t="str">
        <f t="shared" ca="1" si="34"/>
        <v/>
      </c>
      <c r="AC1303" s="148"/>
      <c r="AD1303" s="153"/>
      <c r="AE1303" s="154"/>
    </row>
    <row r="1304" spans="24:31" ht="30" x14ac:dyDescent="0.45">
      <c r="X1304" s="7" t="str">
        <f>'[1]Programação trançadeiras'!C591</f>
        <v xml:space="preserve"> </v>
      </c>
      <c r="AA1304" s="142" t="str">
        <f t="shared" ca="1" si="34"/>
        <v/>
      </c>
      <c r="AB1304" s="143" t="str">
        <f t="shared" ca="1" si="34"/>
        <v/>
      </c>
      <c r="AC1304" s="148"/>
      <c r="AD1304" s="153"/>
      <c r="AE1304" s="154"/>
    </row>
    <row r="1305" spans="24:31" ht="30" x14ac:dyDescent="0.45">
      <c r="X1305" s="7" t="str">
        <f>'[1]Programação trançadeiras'!C592</f>
        <v xml:space="preserve"> </v>
      </c>
      <c r="AA1305" s="142" t="str">
        <f t="shared" ca="1" si="34"/>
        <v/>
      </c>
      <c r="AB1305" s="143" t="str">
        <f t="shared" ca="1" si="34"/>
        <v/>
      </c>
      <c r="AC1305" s="148"/>
      <c r="AD1305" s="153"/>
      <c r="AE1305" s="154"/>
    </row>
    <row r="1306" spans="24:31" ht="30" x14ac:dyDescent="0.45">
      <c r="X1306" s="7" t="str">
        <f>'[1]Programação trançadeiras'!C593</f>
        <v xml:space="preserve"> </v>
      </c>
      <c r="AA1306" s="142" t="str">
        <f t="shared" ca="1" si="34"/>
        <v/>
      </c>
      <c r="AB1306" s="143" t="str">
        <f t="shared" ca="1" si="34"/>
        <v/>
      </c>
      <c r="AC1306" s="148"/>
      <c r="AD1306" s="153"/>
      <c r="AE1306" s="154"/>
    </row>
    <row r="1307" spans="24:31" ht="30" x14ac:dyDescent="0.45">
      <c r="X1307" s="7" t="str">
        <f>'[1]Programação trançadeiras'!C594</f>
        <v xml:space="preserve"> </v>
      </c>
      <c r="AA1307" s="142" t="str">
        <f t="shared" ca="1" si="34"/>
        <v/>
      </c>
      <c r="AB1307" s="143" t="str">
        <f t="shared" ca="1" si="34"/>
        <v/>
      </c>
      <c r="AC1307" s="148"/>
      <c r="AD1307" s="153"/>
      <c r="AE1307" s="154"/>
    </row>
    <row r="1308" spans="24:31" ht="30" x14ac:dyDescent="0.45">
      <c r="X1308" s="7" t="str">
        <f>'[1]Programação trançadeiras'!C595</f>
        <v xml:space="preserve"> </v>
      </c>
      <c r="AA1308" s="142" t="str">
        <f t="shared" ca="1" si="34"/>
        <v/>
      </c>
      <c r="AB1308" s="143" t="str">
        <f t="shared" ca="1" si="34"/>
        <v/>
      </c>
      <c r="AC1308" s="148"/>
      <c r="AD1308" s="153"/>
      <c r="AE1308" s="154"/>
    </row>
    <row r="1309" spans="24:31" ht="30" x14ac:dyDescent="0.45">
      <c r="X1309" s="7" t="str">
        <f>'[1]Programação trançadeiras'!C596</f>
        <v xml:space="preserve"> </v>
      </c>
      <c r="AA1309" s="142" t="str">
        <f t="shared" ca="1" si="34"/>
        <v/>
      </c>
      <c r="AB1309" s="143" t="str">
        <f t="shared" ca="1" si="34"/>
        <v/>
      </c>
      <c r="AC1309" s="148"/>
      <c r="AD1309" s="153"/>
      <c r="AE1309" s="154"/>
    </row>
    <row r="1310" spans="24:31" ht="30" x14ac:dyDescent="0.45">
      <c r="X1310" s="7" t="str">
        <f>'[1]Programação trançadeiras'!C597</f>
        <v xml:space="preserve"> </v>
      </c>
      <c r="AA1310" s="142" t="str">
        <f t="shared" ca="1" si="34"/>
        <v/>
      </c>
      <c r="AB1310" s="143" t="str">
        <f t="shared" ca="1" si="34"/>
        <v/>
      </c>
      <c r="AC1310" s="148"/>
      <c r="AD1310" s="153"/>
      <c r="AE1310" s="154"/>
    </row>
    <row r="1311" spans="24:31" ht="30" x14ac:dyDescent="0.45">
      <c r="X1311" s="7" t="str">
        <f>'[1]Programação trançadeiras'!C598</f>
        <v xml:space="preserve"> </v>
      </c>
      <c r="AA1311" s="142" t="str">
        <f t="shared" ca="1" si="34"/>
        <v/>
      </c>
      <c r="AB1311" s="143" t="str">
        <f t="shared" ca="1" si="34"/>
        <v/>
      </c>
      <c r="AC1311" s="148"/>
      <c r="AD1311" s="153"/>
      <c r="AE1311" s="154"/>
    </row>
    <row r="1312" spans="24:31" ht="30" x14ac:dyDescent="0.45">
      <c r="X1312" s="7" t="str">
        <f>'[1]Programação trançadeiras'!C599</f>
        <v xml:space="preserve"> </v>
      </c>
      <c r="AA1312" s="142" t="str">
        <f t="shared" ca="1" si="34"/>
        <v/>
      </c>
      <c r="AB1312" s="143" t="str">
        <f t="shared" ca="1" si="34"/>
        <v/>
      </c>
      <c r="AC1312" s="148"/>
      <c r="AD1312" s="149"/>
      <c r="AE1312" s="150"/>
    </row>
    <row r="1313" spans="24:31" ht="30" x14ac:dyDescent="0.45">
      <c r="X1313" s="7" t="str">
        <f>'[1]Programação trançadeiras'!C600</f>
        <v xml:space="preserve"> </v>
      </c>
      <c r="AA1313" s="142" t="str">
        <f t="shared" ca="1" si="34"/>
        <v/>
      </c>
      <c r="AB1313" s="143" t="str">
        <f t="shared" ca="1" si="34"/>
        <v/>
      </c>
      <c r="AC1313" s="148"/>
      <c r="AD1313" s="149"/>
      <c r="AE1313" s="150"/>
    </row>
    <row r="1314" spans="24:31" ht="30" x14ac:dyDescent="0.45">
      <c r="X1314" s="7" t="str">
        <f>'[1]Programação trançadeiras'!C601</f>
        <v xml:space="preserve"> </v>
      </c>
      <c r="AA1314" s="142" t="str">
        <f t="shared" ca="1" si="34"/>
        <v/>
      </c>
      <c r="AB1314" s="143" t="str">
        <f t="shared" ca="1" si="34"/>
        <v/>
      </c>
      <c r="AC1314" s="148"/>
      <c r="AD1314" s="149"/>
      <c r="AE1314" s="150"/>
    </row>
    <row r="1315" spans="24:31" ht="30" x14ac:dyDescent="0.45">
      <c r="X1315" s="7" t="str">
        <f>'[1]Programação trançadeiras'!C602</f>
        <v xml:space="preserve"> </v>
      </c>
      <c r="AA1315" s="142" t="str">
        <f t="shared" ca="1" si="34"/>
        <v/>
      </c>
      <c r="AB1315" s="143" t="str">
        <f t="shared" ca="1" si="34"/>
        <v/>
      </c>
      <c r="AC1315" s="148"/>
      <c r="AD1315" s="153"/>
      <c r="AE1315" s="154"/>
    </row>
    <row r="1316" spans="24:31" ht="30" x14ac:dyDescent="0.45">
      <c r="X1316" s="7" t="str">
        <f>'[1]Programação trançadeiras'!C603</f>
        <v xml:space="preserve"> </v>
      </c>
      <c r="AA1316" s="142" t="str">
        <f t="shared" ca="1" si="34"/>
        <v/>
      </c>
      <c r="AB1316" s="143" t="str">
        <f t="shared" ca="1" si="34"/>
        <v/>
      </c>
      <c r="AC1316" s="148"/>
      <c r="AD1316" s="153"/>
      <c r="AE1316" s="154"/>
    </row>
    <row r="1317" spans="24:31" ht="30" x14ac:dyDescent="0.45">
      <c r="X1317" s="7" t="str">
        <f>'[1]Programação trançadeiras'!C604</f>
        <v xml:space="preserve"> </v>
      </c>
      <c r="AA1317" s="142" t="str">
        <f t="shared" ca="1" si="34"/>
        <v/>
      </c>
      <c r="AB1317" s="143" t="str">
        <f t="shared" ca="1" si="34"/>
        <v/>
      </c>
      <c r="AC1317" s="148"/>
      <c r="AD1317" s="153"/>
      <c r="AE1317" s="154"/>
    </row>
    <row r="1318" spans="24:31" ht="30" x14ac:dyDescent="0.45">
      <c r="X1318" s="7" t="str">
        <f>'[1]Programação trançadeiras'!C605</f>
        <v xml:space="preserve"> </v>
      </c>
      <c r="AA1318" s="142" t="str">
        <f t="shared" ca="1" si="34"/>
        <v/>
      </c>
      <c r="AB1318" s="143" t="str">
        <f t="shared" ca="1" si="34"/>
        <v/>
      </c>
      <c r="AC1318" s="148"/>
      <c r="AD1318" s="153"/>
      <c r="AE1318" s="154"/>
    </row>
    <row r="1319" spans="24:31" ht="30" x14ac:dyDescent="0.45">
      <c r="X1319" s="7" t="str">
        <f>'[1]Programação trançadeiras'!C606</f>
        <v xml:space="preserve"> </v>
      </c>
      <c r="AA1319" s="142" t="str">
        <f t="shared" ca="1" si="34"/>
        <v/>
      </c>
      <c r="AB1319" s="143" t="str">
        <f t="shared" ca="1" si="34"/>
        <v/>
      </c>
      <c r="AC1319" s="148"/>
      <c r="AD1319" s="153"/>
      <c r="AE1319" s="154"/>
    </row>
    <row r="1320" spans="24:31" ht="30" x14ac:dyDescent="0.45">
      <c r="X1320" s="7" t="str">
        <f>'[1]Programação trançadeiras'!C607</f>
        <v xml:space="preserve"> </v>
      </c>
      <c r="AA1320" s="142" t="str">
        <f t="shared" ca="1" si="34"/>
        <v/>
      </c>
      <c r="AB1320" s="143" t="str">
        <f t="shared" ca="1" si="34"/>
        <v/>
      </c>
      <c r="AC1320" s="148"/>
      <c r="AD1320" s="153"/>
      <c r="AE1320" s="154"/>
    </row>
    <row r="1321" spans="24:31" ht="30" x14ac:dyDescent="0.45">
      <c r="X1321" s="7" t="str">
        <f>'[1]Programação trançadeiras'!C608</f>
        <v xml:space="preserve"> </v>
      </c>
      <c r="AA1321" s="142" t="str">
        <f t="shared" ca="1" si="34"/>
        <v/>
      </c>
      <c r="AB1321" s="143" t="str">
        <f t="shared" ca="1" si="34"/>
        <v/>
      </c>
      <c r="AC1321" s="148"/>
      <c r="AD1321" s="153"/>
      <c r="AE1321" s="154"/>
    </row>
    <row r="1322" spans="24:31" ht="30" x14ac:dyDescent="0.45">
      <c r="X1322" s="7" t="str">
        <f>'[1]Programação trançadeiras'!C609</f>
        <v xml:space="preserve"> </v>
      </c>
      <c r="AA1322" s="142" t="str">
        <f t="shared" ca="1" si="34"/>
        <v/>
      </c>
      <c r="AB1322" s="143" t="str">
        <f t="shared" ca="1" si="34"/>
        <v/>
      </c>
      <c r="AC1322" s="148"/>
      <c r="AD1322" s="153"/>
      <c r="AE1322" s="154"/>
    </row>
    <row r="1323" spans="24:31" ht="30" x14ac:dyDescent="0.45">
      <c r="X1323" s="7" t="str">
        <f>'[1]Programação trançadeiras'!C610</f>
        <v xml:space="preserve"> </v>
      </c>
      <c r="AA1323" s="142" t="str">
        <f t="shared" ca="1" si="34"/>
        <v/>
      </c>
      <c r="AB1323" s="143" t="str">
        <f t="shared" ca="1" si="34"/>
        <v/>
      </c>
      <c r="AC1323" s="148"/>
      <c r="AD1323" s="153"/>
      <c r="AE1323" s="154"/>
    </row>
    <row r="1324" spans="24:31" ht="30" x14ac:dyDescent="0.45">
      <c r="X1324" s="7" t="str">
        <f>'[1]Programação trançadeiras'!C611</f>
        <v xml:space="preserve"> </v>
      </c>
      <c r="AA1324" s="142" t="str">
        <f t="shared" ca="1" si="34"/>
        <v/>
      </c>
      <c r="AB1324" s="143" t="str">
        <f t="shared" ca="1" si="34"/>
        <v/>
      </c>
      <c r="AC1324" s="148"/>
      <c r="AD1324" s="153"/>
      <c r="AE1324" s="154"/>
    </row>
    <row r="1325" spans="24:31" ht="30" x14ac:dyDescent="0.45">
      <c r="X1325" s="7" t="str">
        <f>'[1]Programação trançadeiras'!C612</f>
        <v xml:space="preserve"> </v>
      </c>
      <c r="AA1325" s="142" t="str">
        <f t="shared" ca="1" si="34"/>
        <v/>
      </c>
      <c r="AB1325" s="143" t="str">
        <f t="shared" ca="1" si="34"/>
        <v/>
      </c>
      <c r="AC1325" s="148"/>
      <c r="AD1325" s="153"/>
      <c r="AE1325" s="154"/>
    </row>
    <row r="1326" spans="24:31" ht="30" x14ac:dyDescent="0.45">
      <c r="X1326" s="7" t="str">
        <f>'[1]Programação trançadeiras'!C613</f>
        <v xml:space="preserve"> </v>
      </c>
      <c r="AA1326" s="142" t="str">
        <f t="shared" ca="1" si="34"/>
        <v/>
      </c>
      <c r="AB1326" s="143" t="str">
        <f t="shared" ca="1" si="34"/>
        <v/>
      </c>
      <c r="AC1326" s="148"/>
      <c r="AD1326" s="153"/>
      <c r="AE1326" s="154"/>
    </row>
    <row r="1327" spans="24:31" ht="30" x14ac:dyDescent="0.45">
      <c r="X1327" s="7" t="str">
        <f>'[1]Programação trançadeiras'!C614</f>
        <v xml:space="preserve"> </v>
      </c>
      <c r="AA1327" s="142" t="str">
        <f t="shared" ca="1" si="34"/>
        <v/>
      </c>
      <c r="AB1327" s="143" t="str">
        <f t="shared" ca="1" si="34"/>
        <v/>
      </c>
      <c r="AC1327" s="148"/>
      <c r="AD1327" s="153"/>
      <c r="AE1327" s="154"/>
    </row>
    <row r="1328" spans="24:31" ht="30" x14ac:dyDescent="0.45">
      <c r="X1328" s="7" t="str">
        <f>'[1]Programação trançadeiras'!C615</f>
        <v xml:space="preserve"> </v>
      </c>
      <c r="AA1328" s="142" t="str">
        <f t="shared" ca="1" si="34"/>
        <v/>
      </c>
      <c r="AB1328" s="143" t="str">
        <f t="shared" ca="1" si="34"/>
        <v/>
      </c>
      <c r="AC1328" s="148"/>
      <c r="AD1328" s="153"/>
      <c r="AE1328" s="154"/>
    </row>
    <row r="1329" spans="24:31" ht="30" x14ac:dyDescent="0.45">
      <c r="X1329" s="7" t="str">
        <f>'[1]Programação trançadeiras'!C616</f>
        <v xml:space="preserve"> </v>
      </c>
      <c r="AA1329" s="142" t="str">
        <f t="shared" ca="1" si="34"/>
        <v/>
      </c>
      <c r="AB1329" s="143" t="str">
        <f t="shared" ca="1" si="34"/>
        <v/>
      </c>
      <c r="AC1329" s="148"/>
      <c r="AD1329" s="153"/>
      <c r="AE1329" s="154"/>
    </row>
    <row r="1330" spans="24:31" ht="30" x14ac:dyDescent="0.45">
      <c r="X1330" s="7" t="str">
        <f>'[1]Programação trançadeiras'!C617</f>
        <v xml:space="preserve"> </v>
      </c>
      <c r="AA1330" s="142" t="str">
        <f t="shared" ref="AA1330:AB1361" ca="1" si="35">IFERROR(I857,"")</f>
        <v/>
      </c>
      <c r="AB1330" s="143" t="str">
        <f t="shared" ca="1" si="35"/>
        <v/>
      </c>
      <c r="AC1330" s="148"/>
      <c r="AD1330" s="153"/>
      <c r="AE1330" s="154"/>
    </row>
    <row r="1331" spans="24:31" ht="30" x14ac:dyDescent="0.45">
      <c r="X1331" s="7" t="str">
        <f>'[1]Programação trançadeiras'!C618</f>
        <v xml:space="preserve"> </v>
      </c>
      <c r="AA1331" s="142" t="str">
        <f t="shared" ca="1" si="35"/>
        <v/>
      </c>
      <c r="AB1331" s="143" t="str">
        <f t="shared" ca="1" si="35"/>
        <v/>
      </c>
      <c r="AC1331" s="148"/>
      <c r="AD1331" s="153"/>
      <c r="AE1331" s="154"/>
    </row>
    <row r="1332" spans="24:31" ht="30" x14ac:dyDescent="0.45">
      <c r="X1332" s="7" t="str">
        <f>'[1]Programação trançadeiras'!C619</f>
        <v xml:space="preserve"> </v>
      </c>
      <c r="AA1332" s="142" t="str">
        <f t="shared" ca="1" si="35"/>
        <v/>
      </c>
      <c r="AB1332" s="143" t="str">
        <f t="shared" ca="1" si="35"/>
        <v/>
      </c>
      <c r="AC1332" s="148"/>
      <c r="AD1332" s="153"/>
      <c r="AE1332" s="154"/>
    </row>
    <row r="1333" spans="24:31" ht="30" x14ac:dyDescent="0.45">
      <c r="X1333" s="7" t="str">
        <f>'[1]Programação trançadeiras'!C620</f>
        <v xml:space="preserve"> </v>
      </c>
      <c r="AA1333" s="142" t="str">
        <f t="shared" ca="1" si="35"/>
        <v/>
      </c>
      <c r="AB1333" s="143" t="str">
        <f t="shared" ca="1" si="35"/>
        <v/>
      </c>
      <c r="AC1333" s="148"/>
      <c r="AD1333" s="153"/>
      <c r="AE1333" s="154"/>
    </row>
    <row r="1334" spans="24:31" ht="30" x14ac:dyDescent="0.45">
      <c r="X1334" s="7" t="str">
        <f>'[1]Programação trançadeiras'!C621</f>
        <v xml:space="preserve"> </v>
      </c>
      <c r="AA1334" s="142" t="str">
        <f t="shared" ca="1" si="35"/>
        <v/>
      </c>
      <c r="AB1334" s="143" t="str">
        <f t="shared" ca="1" si="35"/>
        <v/>
      </c>
      <c r="AC1334" s="148"/>
      <c r="AD1334" s="153"/>
      <c r="AE1334" s="154"/>
    </row>
    <row r="1335" spans="24:31" ht="30" x14ac:dyDescent="0.45">
      <c r="X1335" s="7" t="str">
        <f>'[1]Programação trançadeiras'!C622</f>
        <v xml:space="preserve"> </v>
      </c>
      <c r="AA1335" s="142" t="str">
        <f t="shared" ca="1" si="35"/>
        <v/>
      </c>
      <c r="AB1335" s="143" t="str">
        <f t="shared" ca="1" si="35"/>
        <v/>
      </c>
      <c r="AC1335" s="148"/>
      <c r="AD1335" s="153"/>
      <c r="AE1335" s="154"/>
    </row>
    <row r="1336" spans="24:31" ht="30.75" x14ac:dyDescent="0.45">
      <c r="X1336" s="7" t="str">
        <f>'[1]Programação trançadeiras'!C623</f>
        <v xml:space="preserve"> </v>
      </c>
      <c r="AA1336" s="142" t="str">
        <f t="shared" ca="1" si="35"/>
        <v/>
      </c>
      <c r="AB1336" s="143" t="str">
        <f t="shared" ca="1" si="35"/>
        <v/>
      </c>
      <c r="AC1336" s="155"/>
      <c r="AD1336" s="153"/>
      <c r="AE1336" s="154"/>
    </row>
    <row r="1337" spans="24:31" ht="30.75" x14ac:dyDescent="0.45">
      <c r="X1337" s="7" t="str">
        <f>'[1]Programação trançadeiras'!C624</f>
        <v xml:space="preserve"> </v>
      </c>
      <c r="AA1337" s="142" t="str">
        <f t="shared" ca="1" si="35"/>
        <v/>
      </c>
      <c r="AB1337" s="143" t="str">
        <f t="shared" ca="1" si="35"/>
        <v/>
      </c>
      <c r="AC1337" s="155"/>
      <c r="AD1337" s="153"/>
      <c r="AE1337" s="154"/>
    </row>
    <row r="1338" spans="24:31" ht="30.75" x14ac:dyDescent="0.45">
      <c r="X1338" s="7" t="str">
        <f>'[1]Programação trançadeiras'!C625</f>
        <v xml:space="preserve"> </v>
      </c>
      <c r="AA1338" s="142" t="str">
        <f t="shared" ca="1" si="35"/>
        <v/>
      </c>
      <c r="AB1338" s="143" t="str">
        <f t="shared" ca="1" si="35"/>
        <v/>
      </c>
      <c r="AC1338" s="155"/>
      <c r="AD1338" s="153"/>
      <c r="AE1338" s="154"/>
    </row>
    <row r="1339" spans="24:31" ht="30.75" x14ac:dyDescent="0.45">
      <c r="X1339" s="7" t="str">
        <f>'[1]Programação trançadeiras'!C626</f>
        <v xml:space="preserve"> </v>
      </c>
      <c r="AA1339" s="142" t="str">
        <f t="shared" ca="1" si="35"/>
        <v/>
      </c>
      <c r="AB1339" s="143" t="str">
        <f t="shared" ca="1" si="35"/>
        <v/>
      </c>
      <c r="AC1339" s="155"/>
      <c r="AD1339" s="153"/>
      <c r="AE1339" s="154"/>
    </row>
    <row r="1340" spans="24:31" ht="30.75" x14ac:dyDescent="0.45">
      <c r="X1340" s="7" t="str">
        <f>'[1]Programação trançadeiras'!C627</f>
        <v xml:space="preserve"> </v>
      </c>
      <c r="AA1340" s="142" t="str">
        <f t="shared" ca="1" si="35"/>
        <v/>
      </c>
      <c r="AB1340" s="143" t="str">
        <f t="shared" ca="1" si="35"/>
        <v/>
      </c>
      <c r="AC1340" s="155"/>
      <c r="AD1340" s="153"/>
      <c r="AE1340" s="154"/>
    </row>
    <row r="1341" spans="24:31" ht="30.75" x14ac:dyDescent="0.45">
      <c r="X1341" s="7" t="str">
        <f>'[1]Programação trançadeiras'!C628</f>
        <v xml:space="preserve"> </v>
      </c>
      <c r="AA1341" s="142" t="str">
        <f t="shared" ca="1" si="35"/>
        <v/>
      </c>
      <c r="AB1341" s="143" t="str">
        <f t="shared" ca="1" si="35"/>
        <v/>
      </c>
      <c r="AC1341" s="155"/>
      <c r="AD1341" s="153"/>
      <c r="AE1341" s="154"/>
    </row>
    <row r="1342" spans="24:31" ht="30.75" x14ac:dyDescent="0.45">
      <c r="X1342" s="7" t="str">
        <f>'[1]Programação trançadeiras'!C629</f>
        <v xml:space="preserve"> </v>
      </c>
      <c r="AA1342" s="142" t="str">
        <f t="shared" ca="1" si="35"/>
        <v/>
      </c>
      <c r="AB1342" s="143" t="str">
        <f t="shared" ca="1" si="35"/>
        <v/>
      </c>
      <c r="AC1342" s="155"/>
      <c r="AD1342" s="153"/>
      <c r="AE1342" s="154"/>
    </row>
    <row r="1343" spans="24:31" ht="30.75" x14ac:dyDescent="0.45">
      <c r="X1343" s="7" t="str">
        <f>'[1]Programação trançadeiras'!C630</f>
        <v xml:space="preserve"> </v>
      </c>
      <c r="AA1343" s="142" t="str">
        <f t="shared" ca="1" si="35"/>
        <v/>
      </c>
      <c r="AB1343" s="143" t="str">
        <f t="shared" ca="1" si="35"/>
        <v/>
      </c>
      <c r="AC1343" s="155"/>
      <c r="AD1343" s="153"/>
      <c r="AE1343" s="154"/>
    </row>
    <row r="1344" spans="24:31" ht="30.75" x14ac:dyDescent="0.45">
      <c r="X1344" s="7" t="str">
        <f>'[1]Programação trançadeiras'!C631</f>
        <v xml:space="preserve"> </v>
      </c>
      <c r="AA1344" s="142" t="str">
        <f t="shared" ca="1" si="35"/>
        <v/>
      </c>
      <c r="AB1344" s="143" t="str">
        <f t="shared" ca="1" si="35"/>
        <v/>
      </c>
      <c r="AC1344" s="155"/>
      <c r="AD1344" s="153"/>
      <c r="AE1344" s="154"/>
    </row>
    <row r="1345" spans="24:31" ht="30.75" x14ac:dyDescent="0.45">
      <c r="X1345" s="7" t="str">
        <f>'[1]Programação trançadeiras'!C632</f>
        <v xml:space="preserve"> </v>
      </c>
      <c r="AA1345" s="142" t="str">
        <f t="shared" ca="1" si="35"/>
        <v/>
      </c>
      <c r="AB1345" s="143" t="str">
        <f t="shared" ca="1" si="35"/>
        <v/>
      </c>
      <c r="AC1345" s="155"/>
      <c r="AD1345" s="153"/>
      <c r="AE1345" s="154"/>
    </row>
    <row r="1346" spans="24:31" ht="30.75" x14ac:dyDescent="0.45">
      <c r="X1346" s="7" t="str">
        <f>'[1]Programação trançadeiras'!C633</f>
        <v xml:space="preserve"> </v>
      </c>
      <c r="AA1346" s="142" t="str">
        <f t="shared" ca="1" si="35"/>
        <v/>
      </c>
      <c r="AB1346" s="143" t="str">
        <f t="shared" ca="1" si="35"/>
        <v/>
      </c>
      <c r="AC1346" s="155"/>
      <c r="AD1346" s="153"/>
      <c r="AE1346" s="154"/>
    </row>
    <row r="1347" spans="24:31" ht="30.75" x14ac:dyDescent="0.45">
      <c r="X1347" s="7" t="str">
        <f>'[1]Programação trançadeiras'!C634</f>
        <v xml:space="preserve"> </v>
      </c>
      <c r="AA1347" s="142" t="str">
        <f t="shared" ca="1" si="35"/>
        <v/>
      </c>
      <c r="AB1347" s="143" t="str">
        <f t="shared" ca="1" si="35"/>
        <v/>
      </c>
      <c r="AC1347" s="155"/>
      <c r="AD1347" s="153"/>
      <c r="AE1347" s="154"/>
    </row>
    <row r="1348" spans="24:31" ht="30.75" x14ac:dyDescent="0.45">
      <c r="X1348" s="7" t="str">
        <f>'[1]Programação trançadeiras'!C635</f>
        <v xml:space="preserve"> </v>
      </c>
      <c r="AA1348" s="142" t="str">
        <f t="shared" ca="1" si="35"/>
        <v/>
      </c>
      <c r="AB1348" s="143" t="str">
        <f t="shared" ca="1" si="35"/>
        <v/>
      </c>
      <c r="AC1348" s="155"/>
      <c r="AD1348" s="153"/>
      <c r="AE1348" s="154"/>
    </row>
    <row r="1349" spans="24:31" ht="30.75" x14ac:dyDescent="0.45">
      <c r="X1349" s="7" t="str">
        <f>'[1]Programação trançadeiras'!C636</f>
        <v xml:space="preserve"> </v>
      </c>
      <c r="AA1349" s="142" t="str">
        <f t="shared" ca="1" si="35"/>
        <v/>
      </c>
      <c r="AB1349" s="143" t="str">
        <f t="shared" ca="1" si="35"/>
        <v/>
      </c>
      <c r="AC1349" s="155"/>
      <c r="AD1349" s="153"/>
      <c r="AE1349" s="154"/>
    </row>
    <row r="1350" spans="24:31" ht="30.75" x14ac:dyDescent="0.45">
      <c r="X1350" s="7" t="str">
        <f>'[1]Programação trançadeiras'!C637</f>
        <v xml:space="preserve"> </v>
      </c>
      <c r="AA1350" s="142" t="str">
        <f t="shared" ca="1" si="35"/>
        <v/>
      </c>
      <c r="AB1350" s="143" t="str">
        <f t="shared" ca="1" si="35"/>
        <v/>
      </c>
      <c r="AC1350" s="155"/>
      <c r="AD1350" s="153"/>
      <c r="AE1350" s="154"/>
    </row>
    <row r="1351" spans="24:31" ht="30.75" x14ac:dyDescent="0.45">
      <c r="X1351" s="7" t="str">
        <f>'[1]Programação trançadeiras'!C638</f>
        <v xml:space="preserve"> </v>
      </c>
      <c r="AA1351" s="142" t="str">
        <f t="shared" ca="1" si="35"/>
        <v/>
      </c>
      <c r="AB1351" s="143" t="str">
        <f t="shared" ca="1" si="35"/>
        <v/>
      </c>
      <c r="AC1351" s="155"/>
      <c r="AD1351" s="153"/>
      <c r="AE1351" s="154"/>
    </row>
    <row r="1352" spans="24:31" ht="30.75" x14ac:dyDescent="0.45">
      <c r="X1352" s="7" t="str">
        <f>'[1]Programação trançadeiras'!C639</f>
        <v xml:space="preserve"> </v>
      </c>
      <c r="AA1352" s="142" t="str">
        <f t="shared" ca="1" si="35"/>
        <v/>
      </c>
      <c r="AB1352" s="143" t="str">
        <f t="shared" ca="1" si="35"/>
        <v/>
      </c>
      <c r="AC1352" s="155"/>
      <c r="AD1352" s="153"/>
      <c r="AE1352" s="154"/>
    </row>
    <row r="1353" spans="24:31" ht="30.75" x14ac:dyDescent="0.45">
      <c r="X1353" s="7" t="str">
        <f>'[1]Programação trançadeiras'!C640</f>
        <v xml:space="preserve"> </v>
      </c>
      <c r="AA1353" s="142" t="str">
        <f t="shared" ca="1" si="35"/>
        <v/>
      </c>
      <c r="AB1353" s="143" t="str">
        <f t="shared" ca="1" si="35"/>
        <v/>
      </c>
      <c r="AC1353" s="155"/>
      <c r="AD1353" s="153"/>
      <c r="AE1353" s="154"/>
    </row>
    <row r="1354" spans="24:31" ht="30.75" x14ac:dyDescent="0.45">
      <c r="X1354" s="7" t="str">
        <f>'[1]Programação trançadeiras'!C641</f>
        <v xml:space="preserve"> </v>
      </c>
      <c r="AA1354" s="142" t="str">
        <f t="shared" ca="1" si="35"/>
        <v/>
      </c>
      <c r="AB1354" s="143" t="str">
        <f t="shared" ca="1" si="35"/>
        <v/>
      </c>
      <c r="AC1354" s="155"/>
      <c r="AD1354" s="153"/>
      <c r="AE1354" s="154"/>
    </row>
    <row r="1355" spans="24:31" ht="30.75" x14ac:dyDescent="0.45">
      <c r="X1355" s="7" t="str">
        <f>'[1]Programação trançadeiras'!C642</f>
        <v xml:space="preserve"> </v>
      </c>
      <c r="AA1355" s="142" t="str">
        <f t="shared" ca="1" si="35"/>
        <v/>
      </c>
      <c r="AB1355" s="143" t="str">
        <f t="shared" ca="1" si="35"/>
        <v/>
      </c>
      <c r="AC1355" s="155"/>
      <c r="AD1355" s="153"/>
      <c r="AE1355" s="154"/>
    </row>
    <row r="1356" spans="24:31" ht="30.75" x14ac:dyDescent="0.45">
      <c r="X1356" s="7" t="str">
        <f>'[1]Programação trançadeiras'!C643</f>
        <v xml:space="preserve"> </v>
      </c>
      <c r="AA1356" s="142" t="str">
        <f t="shared" ca="1" si="35"/>
        <v/>
      </c>
      <c r="AB1356" s="143" t="str">
        <f t="shared" ca="1" si="35"/>
        <v/>
      </c>
      <c r="AC1356" s="155"/>
      <c r="AD1356" s="153"/>
      <c r="AE1356" s="154"/>
    </row>
    <row r="1357" spans="24:31" ht="30.75" x14ac:dyDescent="0.45">
      <c r="X1357" s="7" t="str">
        <f>'[1]Programação trançadeiras'!C644</f>
        <v xml:space="preserve"> </v>
      </c>
      <c r="AA1357" s="142" t="str">
        <f t="shared" ca="1" si="35"/>
        <v/>
      </c>
      <c r="AB1357" s="143" t="str">
        <f t="shared" ca="1" si="35"/>
        <v/>
      </c>
      <c r="AC1357" s="155"/>
      <c r="AD1357" s="153"/>
      <c r="AE1357" s="154"/>
    </row>
    <row r="1358" spans="24:31" ht="30.75" x14ac:dyDescent="0.45">
      <c r="X1358" s="7" t="str">
        <f>'[1]Programação trançadeiras'!C645</f>
        <v xml:space="preserve"> </v>
      </c>
      <c r="AA1358" s="142" t="str">
        <f t="shared" ca="1" si="35"/>
        <v/>
      </c>
      <c r="AB1358" s="143" t="str">
        <f t="shared" ca="1" si="35"/>
        <v/>
      </c>
      <c r="AC1358" s="155"/>
      <c r="AD1358" s="153"/>
      <c r="AE1358" s="154"/>
    </row>
    <row r="1359" spans="24:31" ht="30.75" x14ac:dyDescent="0.45">
      <c r="X1359" s="7" t="str">
        <f>'[1]Programação trançadeiras'!C646</f>
        <v xml:space="preserve"> </v>
      </c>
      <c r="AA1359" s="142" t="str">
        <f t="shared" ca="1" si="35"/>
        <v/>
      </c>
      <c r="AB1359" s="143" t="str">
        <f t="shared" ca="1" si="35"/>
        <v/>
      </c>
      <c r="AC1359" s="155"/>
      <c r="AD1359" s="153"/>
      <c r="AE1359" s="154"/>
    </row>
    <row r="1360" spans="24:31" ht="30.75" x14ac:dyDescent="0.45">
      <c r="X1360" s="7" t="str">
        <f>'[1]Programação trançadeiras'!C647</f>
        <v xml:space="preserve"> </v>
      </c>
      <c r="AA1360" s="142" t="str">
        <f t="shared" ca="1" si="35"/>
        <v/>
      </c>
      <c r="AB1360" s="143" t="str">
        <f t="shared" ca="1" si="35"/>
        <v/>
      </c>
      <c r="AC1360" s="155"/>
      <c r="AD1360" s="153"/>
      <c r="AE1360" s="154"/>
    </row>
    <row r="1361" spans="24:31" ht="30.75" x14ac:dyDescent="0.45">
      <c r="X1361" s="7" t="str">
        <f>'[1]Programação trançadeiras'!C648</f>
        <v xml:space="preserve"> </v>
      </c>
      <c r="AA1361" s="142" t="str">
        <f t="shared" ca="1" si="35"/>
        <v/>
      </c>
      <c r="AB1361" s="143" t="str">
        <f t="shared" ca="1" si="35"/>
        <v/>
      </c>
      <c r="AC1361" s="155"/>
      <c r="AD1361" s="153"/>
      <c r="AE1361" s="154"/>
    </row>
    <row r="1362" spans="24:31" ht="30.75" x14ac:dyDescent="0.45">
      <c r="X1362" s="7" t="str">
        <f>'[1]Programação trançadeiras'!C649</f>
        <v xml:space="preserve"> </v>
      </c>
      <c r="AA1362" s="142" t="str">
        <f t="shared" ref="AA1362:AB1377" ca="1" si="36">IFERROR(I889,"")</f>
        <v/>
      </c>
      <c r="AB1362" s="143" t="str">
        <f t="shared" ca="1" si="36"/>
        <v/>
      </c>
      <c r="AC1362" s="155"/>
      <c r="AD1362" s="153"/>
      <c r="AE1362" s="154"/>
    </row>
    <row r="1363" spans="24:31" ht="30.75" x14ac:dyDescent="0.45">
      <c r="X1363" s="7" t="str">
        <f>'[1]Programação trançadeiras'!C650</f>
        <v xml:space="preserve"> </v>
      </c>
      <c r="AA1363" s="142" t="str">
        <f t="shared" ca="1" si="36"/>
        <v/>
      </c>
      <c r="AB1363" s="143" t="str">
        <f t="shared" ca="1" si="36"/>
        <v/>
      </c>
      <c r="AC1363" s="155"/>
      <c r="AD1363" s="153"/>
      <c r="AE1363" s="154"/>
    </row>
    <row r="1364" spans="24:31" ht="30.75" x14ac:dyDescent="0.45">
      <c r="X1364" s="7" t="str">
        <f>'[1]Programação trançadeiras'!C651</f>
        <v xml:space="preserve"> </v>
      </c>
      <c r="AA1364" s="142" t="str">
        <f t="shared" ca="1" si="36"/>
        <v/>
      </c>
      <c r="AB1364" s="143" t="str">
        <f t="shared" ca="1" si="36"/>
        <v/>
      </c>
      <c r="AC1364" s="155"/>
      <c r="AD1364" s="153"/>
      <c r="AE1364" s="154"/>
    </row>
    <row r="1365" spans="24:31" ht="30.75" x14ac:dyDescent="0.45">
      <c r="X1365" s="7" t="str">
        <f>'[1]Programação trançadeiras'!C652</f>
        <v xml:space="preserve"> </v>
      </c>
      <c r="AA1365" s="142" t="str">
        <f t="shared" ca="1" si="36"/>
        <v/>
      </c>
      <c r="AB1365" s="143" t="str">
        <f t="shared" ca="1" si="36"/>
        <v/>
      </c>
      <c r="AC1365" s="155"/>
      <c r="AD1365" s="153"/>
      <c r="AE1365" s="154"/>
    </row>
    <row r="1366" spans="24:31" ht="30.75" x14ac:dyDescent="0.45">
      <c r="X1366" s="7" t="str">
        <f>'[1]Programação trançadeiras'!C653</f>
        <v xml:space="preserve"> </v>
      </c>
      <c r="AA1366" s="142" t="str">
        <f t="shared" ca="1" si="36"/>
        <v/>
      </c>
      <c r="AB1366" s="143" t="str">
        <f t="shared" ca="1" si="36"/>
        <v/>
      </c>
      <c r="AC1366" s="155"/>
      <c r="AD1366" s="153"/>
      <c r="AE1366" s="154"/>
    </row>
    <row r="1367" spans="24:31" ht="30.75" x14ac:dyDescent="0.45">
      <c r="X1367" s="7" t="str">
        <f>'[1]Programação trançadeiras'!C654</f>
        <v xml:space="preserve"> </v>
      </c>
      <c r="AA1367" s="142" t="str">
        <f t="shared" ca="1" si="36"/>
        <v/>
      </c>
      <c r="AB1367" s="143" t="str">
        <f t="shared" ca="1" si="36"/>
        <v/>
      </c>
      <c r="AC1367" s="155"/>
      <c r="AD1367" s="153"/>
      <c r="AE1367" s="154"/>
    </row>
    <row r="1368" spans="24:31" ht="30.75" x14ac:dyDescent="0.45">
      <c r="X1368" s="7" t="str">
        <f>'[1]Programação trançadeiras'!C655</f>
        <v xml:space="preserve"> </v>
      </c>
      <c r="AA1368" s="142" t="str">
        <f t="shared" ca="1" si="36"/>
        <v/>
      </c>
      <c r="AB1368" s="143" t="str">
        <f t="shared" ca="1" si="36"/>
        <v/>
      </c>
      <c r="AC1368" s="155"/>
      <c r="AD1368" s="153"/>
      <c r="AE1368" s="154"/>
    </row>
    <row r="1369" spans="24:31" ht="30.75" x14ac:dyDescent="0.45">
      <c r="X1369" s="7" t="str">
        <f>'[1]Programação trançadeiras'!C656</f>
        <v xml:space="preserve"> </v>
      </c>
      <c r="AA1369" s="142" t="str">
        <f t="shared" ca="1" si="36"/>
        <v/>
      </c>
      <c r="AB1369" s="143" t="str">
        <f t="shared" ca="1" si="36"/>
        <v/>
      </c>
      <c r="AC1369" s="155"/>
      <c r="AD1369" s="153"/>
      <c r="AE1369" s="154"/>
    </row>
    <row r="1370" spans="24:31" ht="30.75" x14ac:dyDescent="0.45">
      <c r="X1370" s="7" t="str">
        <f>'[1]Programação trançadeiras'!C657</f>
        <v xml:space="preserve"> </v>
      </c>
      <c r="AA1370" s="142" t="str">
        <f t="shared" ca="1" si="36"/>
        <v/>
      </c>
      <c r="AB1370" s="143" t="str">
        <f t="shared" ca="1" si="36"/>
        <v/>
      </c>
      <c r="AC1370" s="155"/>
      <c r="AD1370" s="153"/>
      <c r="AE1370" s="154"/>
    </row>
    <row r="1371" spans="24:31" ht="30.75" x14ac:dyDescent="0.45">
      <c r="X1371" s="7" t="str">
        <f>'[1]Programação trançadeiras'!C658</f>
        <v xml:space="preserve"> </v>
      </c>
      <c r="AA1371" s="142" t="str">
        <f t="shared" ca="1" si="36"/>
        <v/>
      </c>
      <c r="AB1371" s="143" t="str">
        <f t="shared" ca="1" si="36"/>
        <v/>
      </c>
      <c r="AC1371" s="155"/>
      <c r="AD1371" s="153"/>
      <c r="AE1371" s="154"/>
    </row>
    <row r="1372" spans="24:31" ht="30.75" x14ac:dyDescent="0.45">
      <c r="X1372" s="7" t="str">
        <f>'[1]Programação trançadeiras'!C659</f>
        <v xml:space="preserve"> </v>
      </c>
      <c r="AA1372" s="142" t="str">
        <f t="shared" ca="1" si="36"/>
        <v/>
      </c>
      <c r="AB1372" s="143" t="str">
        <f t="shared" ca="1" si="36"/>
        <v/>
      </c>
      <c r="AC1372" s="155"/>
      <c r="AD1372" s="153"/>
      <c r="AE1372" s="154"/>
    </row>
    <row r="1373" spans="24:31" ht="30.75" x14ac:dyDescent="0.45">
      <c r="X1373" s="7" t="str">
        <f>'[1]Programação trançadeiras'!C660</f>
        <v xml:space="preserve"> </v>
      </c>
      <c r="AA1373" s="142" t="str">
        <f t="shared" ca="1" si="36"/>
        <v/>
      </c>
      <c r="AB1373" s="143" t="str">
        <f t="shared" ca="1" si="36"/>
        <v/>
      </c>
      <c r="AC1373" s="155"/>
      <c r="AD1373" s="153"/>
      <c r="AE1373" s="154"/>
    </row>
    <row r="1374" spans="24:31" ht="30.75" x14ac:dyDescent="0.45">
      <c r="X1374" s="7" t="str">
        <f>'[1]Programação trançadeiras'!C661</f>
        <v xml:space="preserve"> </v>
      </c>
      <c r="AA1374" s="142" t="str">
        <f t="shared" ca="1" si="36"/>
        <v/>
      </c>
      <c r="AB1374" s="143" t="str">
        <f t="shared" ca="1" si="36"/>
        <v/>
      </c>
      <c r="AC1374" s="155"/>
      <c r="AD1374" s="153"/>
      <c r="AE1374" s="154"/>
    </row>
    <row r="1375" spans="24:31" ht="30.75" x14ac:dyDescent="0.45">
      <c r="X1375" s="7" t="str">
        <f>'[1]Programação trançadeiras'!C662</f>
        <v xml:space="preserve"> </v>
      </c>
      <c r="AA1375" s="142" t="str">
        <f t="shared" ca="1" si="36"/>
        <v/>
      </c>
      <c r="AB1375" s="143" t="str">
        <f t="shared" ca="1" si="36"/>
        <v/>
      </c>
      <c r="AC1375" s="155"/>
      <c r="AD1375" s="153"/>
      <c r="AE1375" s="154"/>
    </row>
    <row r="1376" spans="24:31" ht="30.75" x14ac:dyDescent="0.45">
      <c r="X1376" s="7" t="str">
        <f>'[1]Programação trançadeiras'!C663</f>
        <v xml:space="preserve"> </v>
      </c>
      <c r="AA1376" s="142" t="str">
        <f t="shared" ca="1" si="36"/>
        <v/>
      </c>
      <c r="AB1376" s="143" t="str">
        <f t="shared" ca="1" si="36"/>
        <v/>
      </c>
      <c r="AC1376" s="155"/>
      <c r="AD1376" s="153"/>
      <c r="AE1376" s="154"/>
    </row>
    <row r="1377" spans="24:31" ht="30.75" x14ac:dyDescent="0.45">
      <c r="X1377" s="7" t="str">
        <f>'[1]Programação trançadeiras'!C664</f>
        <v xml:space="preserve"> </v>
      </c>
      <c r="AA1377" s="142" t="str">
        <f t="shared" ca="1" si="36"/>
        <v/>
      </c>
      <c r="AB1377" s="143" t="str">
        <f t="shared" ca="1" si="36"/>
        <v/>
      </c>
      <c r="AC1377" s="155"/>
      <c r="AD1377" s="153"/>
      <c r="AE1377" s="154"/>
    </row>
    <row r="1378" spans="24:31" ht="30.75" x14ac:dyDescent="0.45">
      <c r="X1378" s="7" t="str">
        <f>'[1]Programação trançadeiras'!C665</f>
        <v xml:space="preserve"> </v>
      </c>
      <c r="AA1378" s="142" t="str">
        <f t="shared" ref="AA1378:AB1393" ca="1" si="37">IFERROR(I905,"")</f>
        <v/>
      </c>
      <c r="AB1378" s="143" t="str">
        <f t="shared" ca="1" si="37"/>
        <v/>
      </c>
      <c r="AC1378" s="155"/>
      <c r="AD1378" s="153"/>
      <c r="AE1378" s="154"/>
    </row>
    <row r="1379" spans="24:31" ht="30.75" x14ac:dyDescent="0.45">
      <c r="X1379" s="7" t="str">
        <f>'[1]Programação trançadeiras'!C666</f>
        <v xml:space="preserve"> </v>
      </c>
      <c r="AA1379" s="142" t="str">
        <f t="shared" ca="1" si="37"/>
        <v/>
      </c>
      <c r="AB1379" s="143" t="str">
        <f t="shared" ca="1" si="37"/>
        <v/>
      </c>
      <c r="AC1379" s="155"/>
      <c r="AD1379" s="153"/>
      <c r="AE1379" s="154"/>
    </row>
    <row r="1380" spans="24:31" ht="30.75" x14ac:dyDescent="0.45">
      <c r="X1380" s="7" t="str">
        <f>'[1]Programação trançadeiras'!C667</f>
        <v xml:space="preserve"> </v>
      </c>
      <c r="AA1380" s="142" t="str">
        <f t="shared" ca="1" si="37"/>
        <v/>
      </c>
      <c r="AB1380" s="143" t="str">
        <f t="shared" ca="1" si="37"/>
        <v/>
      </c>
      <c r="AC1380" s="155"/>
      <c r="AD1380" s="153"/>
      <c r="AE1380" s="154"/>
    </row>
    <row r="1381" spans="24:31" ht="30.75" x14ac:dyDescent="0.45">
      <c r="X1381" s="7" t="str">
        <f>'[1]Programação trançadeiras'!C668</f>
        <v xml:space="preserve"> </v>
      </c>
      <c r="AA1381" s="142" t="str">
        <f t="shared" ca="1" si="37"/>
        <v/>
      </c>
      <c r="AB1381" s="143" t="str">
        <f t="shared" ca="1" si="37"/>
        <v/>
      </c>
      <c r="AC1381" s="155"/>
      <c r="AD1381" s="153"/>
      <c r="AE1381" s="154"/>
    </row>
    <row r="1382" spans="24:31" ht="30.75" x14ac:dyDescent="0.45">
      <c r="X1382" s="7" t="str">
        <f>'[1]Programação trançadeiras'!C669</f>
        <v xml:space="preserve"> </v>
      </c>
      <c r="AA1382" s="142" t="str">
        <f t="shared" ca="1" si="37"/>
        <v/>
      </c>
      <c r="AB1382" s="143" t="str">
        <f t="shared" ca="1" si="37"/>
        <v/>
      </c>
      <c r="AC1382" s="155"/>
      <c r="AD1382" s="153"/>
      <c r="AE1382" s="154"/>
    </row>
    <row r="1383" spans="24:31" ht="30.75" x14ac:dyDescent="0.45">
      <c r="X1383" s="7" t="str">
        <f>'[1]Programação trançadeiras'!C670</f>
        <v xml:space="preserve"> </v>
      </c>
      <c r="AA1383" s="142" t="str">
        <f t="shared" ca="1" si="37"/>
        <v/>
      </c>
      <c r="AB1383" s="143" t="str">
        <f t="shared" ca="1" si="37"/>
        <v/>
      </c>
      <c r="AC1383" s="155"/>
      <c r="AD1383" s="153"/>
      <c r="AE1383" s="154"/>
    </row>
    <row r="1384" spans="24:31" ht="30.75" x14ac:dyDescent="0.45">
      <c r="X1384" s="7" t="str">
        <f>'[1]Programação trançadeiras'!C671</f>
        <v xml:space="preserve"> </v>
      </c>
      <c r="AA1384" s="142" t="str">
        <f t="shared" ca="1" si="37"/>
        <v/>
      </c>
      <c r="AB1384" s="143" t="str">
        <f t="shared" ca="1" si="37"/>
        <v/>
      </c>
      <c r="AC1384" s="155"/>
      <c r="AD1384" s="153"/>
      <c r="AE1384" s="154"/>
    </row>
    <row r="1385" spans="24:31" ht="30.75" x14ac:dyDescent="0.45">
      <c r="X1385" s="7" t="str">
        <f>'[1]Programação trançadeiras'!C672</f>
        <v xml:space="preserve"> </v>
      </c>
      <c r="AA1385" s="142" t="str">
        <f t="shared" ca="1" si="37"/>
        <v/>
      </c>
      <c r="AB1385" s="143" t="str">
        <f t="shared" ca="1" si="37"/>
        <v/>
      </c>
      <c r="AC1385" s="155"/>
      <c r="AD1385" s="153"/>
      <c r="AE1385" s="154"/>
    </row>
    <row r="1386" spans="24:31" ht="30.75" x14ac:dyDescent="0.45">
      <c r="X1386" s="7" t="str">
        <f>'[1]Programação trançadeiras'!C673</f>
        <v xml:space="preserve"> </v>
      </c>
      <c r="AA1386" s="142" t="str">
        <f t="shared" ca="1" si="37"/>
        <v/>
      </c>
      <c r="AB1386" s="143" t="str">
        <f t="shared" ca="1" si="37"/>
        <v/>
      </c>
      <c r="AC1386" s="155"/>
      <c r="AD1386" s="153"/>
      <c r="AE1386" s="154"/>
    </row>
    <row r="1387" spans="24:31" ht="30.75" x14ac:dyDescent="0.45">
      <c r="X1387" s="7" t="str">
        <f>'[1]Programação trançadeiras'!C674</f>
        <v xml:space="preserve"> </v>
      </c>
      <c r="AA1387" s="142" t="str">
        <f t="shared" ca="1" si="37"/>
        <v/>
      </c>
      <c r="AB1387" s="143" t="str">
        <f t="shared" ca="1" si="37"/>
        <v/>
      </c>
      <c r="AC1387" s="155"/>
      <c r="AD1387" s="153"/>
      <c r="AE1387" s="154"/>
    </row>
    <row r="1388" spans="24:31" ht="30.75" x14ac:dyDescent="0.45">
      <c r="X1388" s="7" t="str">
        <f>'[1]Programação trançadeiras'!C675</f>
        <v xml:space="preserve"> </v>
      </c>
      <c r="AA1388" s="142" t="str">
        <f t="shared" ca="1" si="37"/>
        <v/>
      </c>
      <c r="AB1388" s="143" t="str">
        <f t="shared" ca="1" si="37"/>
        <v/>
      </c>
      <c r="AC1388" s="155"/>
      <c r="AD1388" s="153"/>
      <c r="AE1388" s="154"/>
    </row>
    <row r="1389" spans="24:31" ht="30.75" x14ac:dyDescent="0.45">
      <c r="X1389" s="7" t="str">
        <f>'[1]Programação trançadeiras'!C676</f>
        <v xml:space="preserve"> </v>
      </c>
      <c r="AA1389" s="142" t="str">
        <f t="shared" ca="1" si="37"/>
        <v/>
      </c>
      <c r="AB1389" s="143" t="str">
        <f t="shared" ca="1" si="37"/>
        <v/>
      </c>
      <c r="AC1389" s="155"/>
      <c r="AD1389" s="153"/>
      <c r="AE1389" s="154"/>
    </row>
    <row r="1390" spans="24:31" ht="30.75" x14ac:dyDescent="0.45">
      <c r="X1390" s="7" t="str">
        <f>'[1]Programação trançadeiras'!C677</f>
        <v xml:space="preserve"> </v>
      </c>
      <c r="AA1390" s="142" t="str">
        <f t="shared" ca="1" si="37"/>
        <v/>
      </c>
      <c r="AB1390" s="143" t="str">
        <f t="shared" ca="1" si="37"/>
        <v/>
      </c>
      <c r="AC1390" s="155"/>
      <c r="AD1390" s="153"/>
      <c r="AE1390" s="154"/>
    </row>
    <row r="1391" spans="24:31" ht="30.75" x14ac:dyDescent="0.45">
      <c r="X1391" s="7" t="str">
        <f>'[1]Programação trançadeiras'!C678</f>
        <v xml:space="preserve"> </v>
      </c>
      <c r="AA1391" s="142" t="str">
        <f t="shared" ca="1" si="37"/>
        <v/>
      </c>
      <c r="AB1391" s="143" t="str">
        <f t="shared" ca="1" si="37"/>
        <v/>
      </c>
      <c r="AC1391" s="155"/>
      <c r="AD1391" s="153"/>
      <c r="AE1391" s="154"/>
    </row>
    <row r="1392" spans="24:31" ht="28.5" x14ac:dyDescent="0.45">
      <c r="X1392" s="7" t="str">
        <f>'[1]Programação trançadeiras'!C679</f>
        <v xml:space="preserve"> </v>
      </c>
      <c r="AA1392" s="142" t="str">
        <f t="shared" ca="1" si="37"/>
        <v/>
      </c>
      <c r="AB1392" s="143" t="str">
        <f t="shared" ca="1" si="37"/>
        <v/>
      </c>
      <c r="AC1392" s="144"/>
      <c r="AD1392" s="153"/>
      <c r="AE1392" s="154"/>
    </row>
    <row r="1393" spans="24:31" ht="28.5" x14ac:dyDescent="0.45">
      <c r="X1393" s="7" t="str">
        <f>'[1]Programação trançadeiras'!C680</f>
        <v xml:space="preserve"> </v>
      </c>
      <c r="AA1393" s="142" t="str">
        <f t="shared" ca="1" si="37"/>
        <v/>
      </c>
      <c r="AB1393" s="143" t="str">
        <f t="shared" ca="1" si="37"/>
        <v/>
      </c>
      <c r="AC1393" s="144"/>
      <c r="AD1393" s="153"/>
      <c r="AE1393" s="154"/>
    </row>
    <row r="1394" spans="24:31" ht="28.5" x14ac:dyDescent="0.45">
      <c r="X1394" s="7" t="str">
        <f>'[1]Programação trançadeiras'!C681</f>
        <v xml:space="preserve"> </v>
      </c>
      <c r="AA1394" s="142" t="str">
        <f t="shared" ref="AA1394:AB1407" ca="1" si="38">IFERROR(I921,"")</f>
        <v/>
      </c>
      <c r="AB1394" s="143" t="str">
        <f t="shared" ca="1" si="38"/>
        <v/>
      </c>
      <c r="AC1394" s="144"/>
      <c r="AD1394" s="153"/>
      <c r="AE1394" s="154"/>
    </row>
    <row r="1395" spans="24:31" ht="28.5" x14ac:dyDescent="0.45">
      <c r="X1395" s="7" t="str">
        <f>'[1]Programação trançadeiras'!C682</f>
        <v xml:space="preserve"> </v>
      </c>
      <c r="AA1395" s="142" t="str">
        <f t="shared" ca="1" si="38"/>
        <v/>
      </c>
      <c r="AB1395" s="143" t="str">
        <f t="shared" ca="1" si="38"/>
        <v/>
      </c>
      <c r="AC1395" s="144"/>
      <c r="AD1395" s="153"/>
      <c r="AE1395" s="154"/>
    </row>
    <row r="1396" spans="24:31" ht="28.5" x14ac:dyDescent="0.45">
      <c r="X1396" s="7" t="str">
        <f>'[1]Programação trançadeiras'!C683</f>
        <v xml:space="preserve"> </v>
      </c>
      <c r="AA1396" s="142" t="str">
        <f t="shared" ca="1" si="38"/>
        <v/>
      </c>
      <c r="AB1396" s="143" t="str">
        <f t="shared" ca="1" si="38"/>
        <v/>
      </c>
      <c r="AC1396" s="144"/>
      <c r="AD1396" s="153"/>
      <c r="AE1396" s="154"/>
    </row>
    <row r="1397" spans="24:31" ht="28.5" x14ac:dyDescent="0.45">
      <c r="X1397" s="7" t="str">
        <f>'[1]Programação trançadeiras'!C684</f>
        <v xml:space="preserve"> </v>
      </c>
      <c r="AA1397" s="142" t="str">
        <f t="shared" ref="AA1397:AB1428" ca="1" si="39">IFERROR(L793,"")</f>
        <v/>
      </c>
      <c r="AB1397" s="143" t="str">
        <f t="shared" ca="1" si="39"/>
        <v/>
      </c>
      <c r="AC1397" s="144"/>
      <c r="AD1397" s="153"/>
      <c r="AE1397" s="154"/>
    </row>
    <row r="1398" spans="24:31" ht="28.5" x14ac:dyDescent="0.45">
      <c r="X1398" s="7" t="str">
        <f>'[1]Programação trançadeiras'!C685</f>
        <v xml:space="preserve"> </v>
      </c>
      <c r="AA1398" s="142" t="str">
        <f t="shared" ca="1" si="39"/>
        <v/>
      </c>
      <c r="AB1398" s="143" t="str">
        <f t="shared" ca="1" si="39"/>
        <v/>
      </c>
      <c r="AC1398" s="144"/>
      <c r="AD1398" s="153"/>
      <c r="AE1398" s="154"/>
    </row>
    <row r="1399" spans="24:31" ht="28.5" x14ac:dyDescent="0.45">
      <c r="X1399" s="7" t="str">
        <f>'[1]Programação trançadeiras'!C686</f>
        <v xml:space="preserve"> </v>
      </c>
      <c r="AA1399" s="142" t="str">
        <f t="shared" ca="1" si="39"/>
        <v/>
      </c>
      <c r="AB1399" s="143" t="str">
        <f t="shared" ca="1" si="39"/>
        <v/>
      </c>
      <c r="AC1399" s="144"/>
      <c r="AD1399" s="153"/>
      <c r="AE1399" s="154"/>
    </row>
    <row r="1400" spans="24:31" ht="28.5" x14ac:dyDescent="0.45">
      <c r="X1400" s="7" t="str">
        <f>'[1]Programação trançadeiras'!C687</f>
        <v xml:space="preserve"> </v>
      </c>
      <c r="AA1400" s="142" t="str">
        <f t="shared" ca="1" si="39"/>
        <v/>
      </c>
      <c r="AB1400" s="143" t="str">
        <f t="shared" ca="1" si="39"/>
        <v/>
      </c>
      <c r="AC1400" s="144"/>
      <c r="AD1400" s="153"/>
      <c r="AE1400" s="154"/>
    </row>
    <row r="1401" spans="24:31" ht="28.5" x14ac:dyDescent="0.45">
      <c r="X1401" s="7" t="str">
        <f>'[1]Programação trançadeiras'!C688</f>
        <v xml:space="preserve"> </v>
      </c>
      <c r="AA1401" s="142" t="str">
        <f t="shared" ca="1" si="39"/>
        <v/>
      </c>
      <c r="AB1401" s="143" t="str">
        <f t="shared" ca="1" si="39"/>
        <v/>
      </c>
      <c r="AC1401" s="144"/>
      <c r="AD1401" s="153"/>
      <c r="AE1401" s="154"/>
    </row>
    <row r="1402" spans="24:31" ht="28.5" x14ac:dyDescent="0.45">
      <c r="X1402" s="7" t="str">
        <f>'[1]Programação trançadeiras'!C689</f>
        <v xml:space="preserve"> </v>
      </c>
      <c r="AA1402" s="142" t="str">
        <f t="shared" ca="1" si="39"/>
        <v/>
      </c>
      <c r="AB1402" s="143" t="str">
        <f t="shared" ca="1" si="39"/>
        <v/>
      </c>
      <c r="AC1402" s="144"/>
      <c r="AD1402" s="153"/>
      <c r="AE1402" s="154"/>
    </row>
    <row r="1403" spans="24:31" ht="28.5" x14ac:dyDescent="0.45">
      <c r="X1403" s="7" t="str">
        <f>'[1]Programação trançadeiras'!C690</f>
        <v xml:space="preserve"> </v>
      </c>
      <c r="AA1403" s="142" t="str">
        <f t="shared" ca="1" si="39"/>
        <v/>
      </c>
      <c r="AB1403" s="143" t="str">
        <f t="shared" ca="1" si="39"/>
        <v/>
      </c>
      <c r="AC1403" s="144"/>
      <c r="AD1403" s="153"/>
      <c r="AE1403" s="154"/>
    </row>
    <row r="1404" spans="24:31" ht="28.5" x14ac:dyDescent="0.45">
      <c r="X1404" s="7" t="str">
        <f>'[1]Programação trançadeiras'!C691</f>
        <v xml:space="preserve"> </v>
      </c>
      <c r="AA1404" s="142" t="str">
        <f t="shared" ca="1" si="39"/>
        <v/>
      </c>
      <c r="AB1404" s="143" t="str">
        <f t="shared" ca="1" si="39"/>
        <v/>
      </c>
      <c r="AC1404" s="144"/>
      <c r="AD1404" s="153"/>
      <c r="AE1404" s="154"/>
    </row>
    <row r="1405" spans="24:31" ht="28.5" x14ac:dyDescent="0.45">
      <c r="X1405" s="7" t="str">
        <f>'[1]Programação trançadeiras'!C692</f>
        <v xml:space="preserve"> </v>
      </c>
      <c r="AA1405" s="142" t="str">
        <f t="shared" ca="1" si="39"/>
        <v/>
      </c>
      <c r="AB1405" s="143" t="str">
        <f t="shared" ca="1" si="39"/>
        <v/>
      </c>
      <c r="AC1405" s="144"/>
      <c r="AD1405" s="153"/>
      <c r="AE1405" s="154"/>
    </row>
    <row r="1406" spans="24:31" ht="28.5" x14ac:dyDescent="0.45">
      <c r="X1406" s="7" t="str">
        <f>'[1]Programação trançadeiras'!C693</f>
        <v xml:space="preserve"> </v>
      </c>
      <c r="AA1406" s="142" t="str">
        <f t="shared" ca="1" si="39"/>
        <v/>
      </c>
      <c r="AB1406" s="143" t="str">
        <f t="shared" ca="1" si="39"/>
        <v/>
      </c>
      <c r="AC1406" s="144"/>
      <c r="AD1406" s="153"/>
      <c r="AE1406" s="154"/>
    </row>
    <row r="1407" spans="24:31" ht="28.5" x14ac:dyDescent="0.45">
      <c r="X1407" s="7" t="str">
        <f>'[1]Programação trançadeiras'!C694</f>
        <v xml:space="preserve"> </v>
      </c>
      <c r="AA1407" s="142" t="str">
        <f t="shared" ca="1" si="39"/>
        <v/>
      </c>
      <c r="AB1407" s="143" t="str">
        <f t="shared" ca="1" si="39"/>
        <v/>
      </c>
      <c r="AC1407" s="144"/>
      <c r="AD1407" s="153"/>
      <c r="AE1407" s="154"/>
    </row>
    <row r="1408" spans="24:31" ht="28.5" x14ac:dyDescent="0.45">
      <c r="X1408" s="7" t="str">
        <f>'[1]Programação trançadeiras'!C695</f>
        <v xml:space="preserve"> </v>
      </c>
      <c r="AA1408" s="142" t="str">
        <f t="shared" ca="1" si="39"/>
        <v/>
      </c>
      <c r="AB1408" s="143" t="str">
        <f t="shared" ca="1" si="39"/>
        <v/>
      </c>
      <c r="AC1408" s="144"/>
      <c r="AD1408" s="153"/>
      <c r="AE1408" s="154"/>
    </row>
    <row r="1409" spans="24:31" ht="28.5" x14ac:dyDescent="0.45">
      <c r="X1409" s="7" t="str">
        <f>'[1]Programação trançadeiras'!C696</f>
        <v xml:space="preserve"> </v>
      </c>
      <c r="AA1409" s="142" t="str">
        <f t="shared" ca="1" si="39"/>
        <v/>
      </c>
      <c r="AB1409" s="143" t="str">
        <f t="shared" ca="1" si="39"/>
        <v/>
      </c>
      <c r="AC1409" s="144"/>
      <c r="AD1409" s="153"/>
      <c r="AE1409" s="154"/>
    </row>
    <row r="1410" spans="24:31" ht="28.5" x14ac:dyDescent="0.45">
      <c r="X1410" s="7" t="str">
        <f>'[1]Programação trançadeiras'!C697</f>
        <v xml:space="preserve"> </v>
      </c>
      <c r="AA1410" s="142" t="str">
        <f t="shared" ca="1" si="39"/>
        <v/>
      </c>
      <c r="AB1410" s="143" t="str">
        <f t="shared" ca="1" si="39"/>
        <v/>
      </c>
      <c r="AC1410" s="144"/>
      <c r="AD1410" s="153"/>
      <c r="AE1410" s="154"/>
    </row>
    <row r="1411" spans="24:31" ht="28.5" x14ac:dyDescent="0.45">
      <c r="X1411" s="7" t="str">
        <f>'[1]Programação trançadeiras'!C698</f>
        <v xml:space="preserve"> </v>
      </c>
      <c r="AA1411" s="142" t="str">
        <f t="shared" ca="1" si="39"/>
        <v/>
      </c>
      <c r="AB1411" s="143" t="str">
        <f t="shared" ca="1" si="39"/>
        <v/>
      </c>
      <c r="AC1411" s="144"/>
      <c r="AD1411" s="153"/>
      <c r="AE1411" s="154"/>
    </row>
    <row r="1412" spans="24:31" ht="28.5" x14ac:dyDescent="0.45">
      <c r="X1412" s="7" t="str">
        <f>'[1]Programação trançadeiras'!C699</f>
        <v xml:space="preserve"> </v>
      </c>
      <c r="AA1412" s="142" t="str">
        <f t="shared" ca="1" si="39"/>
        <v/>
      </c>
      <c r="AB1412" s="143" t="str">
        <f t="shared" ca="1" si="39"/>
        <v/>
      </c>
      <c r="AC1412" s="144"/>
      <c r="AD1412" s="153"/>
      <c r="AE1412" s="154"/>
    </row>
    <row r="1413" spans="24:31" ht="28.5" x14ac:dyDescent="0.45">
      <c r="X1413" s="7" t="str">
        <f>'[1]Programação trançadeiras'!C700</f>
        <v xml:space="preserve"> </v>
      </c>
      <c r="AA1413" s="142" t="str">
        <f t="shared" ca="1" si="39"/>
        <v/>
      </c>
      <c r="AB1413" s="143" t="str">
        <f t="shared" ca="1" si="39"/>
        <v/>
      </c>
      <c r="AC1413" s="144"/>
      <c r="AD1413" s="153"/>
      <c r="AE1413" s="154"/>
    </row>
    <row r="1414" spans="24:31" ht="28.5" x14ac:dyDescent="0.45">
      <c r="X1414" s="7" t="str">
        <f>'[1]Programação trançadeiras'!C701</f>
        <v xml:space="preserve"> </v>
      </c>
      <c r="AA1414" s="142" t="str">
        <f t="shared" ca="1" si="39"/>
        <v/>
      </c>
      <c r="AB1414" s="143" t="str">
        <f t="shared" ca="1" si="39"/>
        <v/>
      </c>
      <c r="AC1414" s="144"/>
      <c r="AD1414" s="153"/>
      <c r="AE1414" s="154"/>
    </row>
    <row r="1415" spans="24:31" ht="28.5" x14ac:dyDescent="0.45">
      <c r="X1415" s="7" t="str">
        <f>'[1]Programação trançadeiras'!C702</f>
        <v xml:space="preserve"> </v>
      </c>
      <c r="AA1415" s="142" t="str">
        <f t="shared" ca="1" si="39"/>
        <v/>
      </c>
      <c r="AB1415" s="143" t="str">
        <f t="shared" ca="1" si="39"/>
        <v/>
      </c>
      <c r="AC1415" s="144"/>
      <c r="AD1415" s="153"/>
      <c r="AE1415" s="154"/>
    </row>
    <row r="1416" spans="24:31" ht="28.5" x14ac:dyDescent="0.45">
      <c r="X1416" s="7" t="str">
        <f>'[1]Programação trançadeiras'!C703</f>
        <v xml:space="preserve"> </v>
      </c>
      <c r="AA1416" s="142" t="str">
        <f t="shared" ca="1" si="39"/>
        <v/>
      </c>
      <c r="AB1416" s="143" t="str">
        <f t="shared" ca="1" si="39"/>
        <v/>
      </c>
      <c r="AC1416" s="144"/>
      <c r="AD1416" s="153"/>
      <c r="AE1416" s="154"/>
    </row>
    <row r="1417" spans="24:31" ht="28.5" x14ac:dyDescent="0.45">
      <c r="X1417" s="7" t="str">
        <f>'[1]Programação trançadeiras'!C704</f>
        <v xml:space="preserve"> </v>
      </c>
      <c r="AA1417" s="142" t="str">
        <f t="shared" ca="1" si="39"/>
        <v/>
      </c>
      <c r="AB1417" s="143" t="str">
        <f t="shared" ca="1" si="39"/>
        <v/>
      </c>
      <c r="AC1417" s="144"/>
      <c r="AD1417" s="153"/>
      <c r="AE1417" s="154"/>
    </row>
    <row r="1418" spans="24:31" ht="28.5" x14ac:dyDescent="0.45">
      <c r="X1418" s="7" t="str">
        <f>'[1]Programação trançadeiras'!C705</f>
        <v xml:space="preserve"> </v>
      </c>
      <c r="AA1418" s="142" t="str">
        <f t="shared" ca="1" si="39"/>
        <v/>
      </c>
      <c r="AB1418" s="143" t="str">
        <f t="shared" ca="1" si="39"/>
        <v/>
      </c>
      <c r="AC1418" s="144"/>
      <c r="AD1418" s="153"/>
      <c r="AE1418" s="154"/>
    </row>
    <row r="1419" spans="24:31" ht="28.5" x14ac:dyDescent="0.45">
      <c r="X1419" s="7" t="str">
        <f>'[1]Programação trançadeiras'!C706</f>
        <v xml:space="preserve"> </v>
      </c>
      <c r="AA1419" s="142" t="str">
        <f t="shared" ca="1" si="39"/>
        <v/>
      </c>
      <c r="AB1419" s="143" t="str">
        <f t="shared" ca="1" si="39"/>
        <v/>
      </c>
      <c r="AC1419" s="144"/>
      <c r="AD1419" s="153"/>
      <c r="AE1419" s="154"/>
    </row>
    <row r="1420" spans="24:31" ht="28.5" x14ac:dyDescent="0.45">
      <c r="X1420" s="7" t="str">
        <f>'[1]Programação trançadeiras'!C707</f>
        <v xml:space="preserve"> </v>
      </c>
      <c r="AA1420" s="142" t="str">
        <f t="shared" ca="1" si="39"/>
        <v/>
      </c>
      <c r="AB1420" s="143" t="str">
        <f t="shared" ca="1" si="39"/>
        <v/>
      </c>
      <c r="AC1420" s="144"/>
      <c r="AD1420" s="153"/>
      <c r="AE1420" s="154"/>
    </row>
    <row r="1421" spans="24:31" ht="28.5" x14ac:dyDescent="0.45">
      <c r="X1421" s="7" t="str">
        <f>'[1]Programação trançadeiras'!C708</f>
        <v xml:space="preserve"> </v>
      </c>
      <c r="AA1421" s="142" t="str">
        <f t="shared" ca="1" si="39"/>
        <v/>
      </c>
      <c r="AB1421" s="143" t="str">
        <f t="shared" ca="1" si="39"/>
        <v/>
      </c>
      <c r="AC1421" s="144"/>
      <c r="AD1421" s="153"/>
      <c r="AE1421" s="154"/>
    </row>
    <row r="1422" spans="24:31" ht="28.5" x14ac:dyDescent="0.45">
      <c r="X1422" s="7" t="str">
        <f>'[1]Programação trançadeiras'!C709</f>
        <v xml:space="preserve"> </v>
      </c>
      <c r="AA1422" s="142" t="str">
        <f t="shared" ca="1" si="39"/>
        <v/>
      </c>
      <c r="AB1422" s="143" t="str">
        <f t="shared" ca="1" si="39"/>
        <v/>
      </c>
      <c r="AC1422" s="144"/>
      <c r="AD1422" s="153"/>
      <c r="AE1422" s="154"/>
    </row>
    <row r="1423" spans="24:31" ht="28.5" x14ac:dyDescent="0.45">
      <c r="X1423" s="7" t="str">
        <f>'[1]Programação trançadeiras'!C710</f>
        <v xml:space="preserve"> </v>
      </c>
      <c r="AA1423" s="142" t="str">
        <f t="shared" ca="1" si="39"/>
        <v/>
      </c>
      <c r="AB1423" s="143" t="str">
        <f t="shared" ca="1" si="39"/>
        <v/>
      </c>
      <c r="AC1423" s="144"/>
      <c r="AD1423" s="153"/>
      <c r="AE1423" s="154"/>
    </row>
    <row r="1424" spans="24:31" ht="28.5" x14ac:dyDescent="0.45">
      <c r="X1424" s="7" t="str">
        <f>'[1]Programação trançadeiras'!C711</f>
        <v xml:space="preserve"> </v>
      </c>
      <c r="AA1424" s="142" t="str">
        <f t="shared" ca="1" si="39"/>
        <v/>
      </c>
      <c r="AB1424" s="143" t="str">
        <f t="shared" ca="1" si="39"/>
        <v/>
      </c>
      <c r="AC1424" s="144"/>
      <c r="AD1424" s="153"/>
      <c r="AE1424" s="154"/>
    </row>
    <row r="1425" spans="24:31" ht="28.5" x14ac:dyDescent="0.45">
      <c r="X1425" s="7" t="str">
        <f>'[1]Programação trançadeiras'!C712</f>
        <v xml:space="preserve"> </v>
      </c>
      <c r="AA1425" s="142" t="str">
        <f t="shared" ca="1" si="39"/>
        <v/>
      </c>
      <c r="AB1425" s="143" t="str">
        <f t="shared" ca="1" si="39"/>
        <v/>
      </c>
      <c r="AC1425" s="144"/>
      <c r="AD1425" s="153"/>
      <c r="AE1425" s="154"/>
    </row>
    <row r="1426" spans="24:31" ht="28.5" x14ac:dyDescent="0.45">
      <c r="X1426" s="7" t="str">
        <f>'[1]Programação trançadeiras'!C713</f>
        <v xml:space="preserve"> </v>
      </c>
      <c r="AA1426" s="142" t="str">
        <f t="shared" ca="1" si="39"/>
        <v/>
      </c>
      <c r="AB1426" s="143" t="str">
        <f t="shared" ca="1" si="39"/>
        <v/>
      </c>
      <c r="AC1426" s="144"/>
      <c r="AD1426" s="153"/>
      <c r="AE1426" s="154"/>
    </row>
    <row r="1427" spans="24:31" ht="28.5" x14ac:dyDescent="0.45">
      <c r="X1427" s="7" t="str">
        <f>'[1]Programação trançadeiras'!C714</f>
        <v xml:space="preserve"> </v>
      </c>
      <c r="AA1427" s="142" t="str">
        <f t="shared" ca="1" si="39"/>
        <v/>
      </c>
      <c r="AB1427" s="143" t="str">
        <f t="shared" ca="1" si="39"/>
        <v/>
      </c>
      <c r="AC1427" s="144"/>
      <c r="AD1427" s="153"/>
      <c r="AE1427" s="154"/>
    </row>
    <row r="1428" spans="24:31" ht="28.5" x14ac:dyDescent="0.45">
      <c r="X1428" s="7" t="str">
        <f>'[1]Programação trançadeiras'!C715</f>
        <v xml:space="preserve"> </v>
      </c>
      <c r="AA1428" s="142" t="str">
        <f t="shared" ca="1" si="39"/>
        <v/>
      </c>
      <c r="AB1428" s="143" t="str">
        <f t="shared" ca="1" si="39"/>
        <v/>
      </c>
      <c r="AC1428" s="144"/>
      <c r="AD1428" s="153"/>
      <c r="AE1428" s="154"/>
    </row>
    <row r="1429" spans="24:31" ht="28.5" x14ac:dyDescent="0.45">
      <c r="X1429" s="7" t="str">
        <f>'[1]Programação trançadeiras'!C716</f>
        <v xml:space="preserve"> </v>
      </c>
      <c r="AA1429" s="142" t="str">
        <f t="shared" ref="AA1429:AB1460" ca="1" si="40">IFERROR(L825,"")</f>
        <v/>
      </c>
      <c r="AB1429" s="143" t="str">
        <f t="shared" ca="1" si="40"/>
        <v/>
      </c>
      <c r="AC1429" s="144"/>
      <c r="AD1429" s="153"/>
      <c r="AE1429" s="154"/>
    </row>
    <row r="1430" spans="24:31" ht="28.5" x14ac:dyDescent="0.45">
      <c r="X1430" s="7" t="str">
        <f>'[1]Programação trançadeiras'!C717</f>
        <v xml:space="preserve"> </v>
      </c>
      <c r="AA1430" s="142" t="str">
        <f t="shared" ca="1" si="40"/>
        <v/>
      </c>
      <c r="AB1430" s="143" t="str">
        <f t="shared" ca="1" si="40"/>
        <v/>
      </c>
      <c r="AC1430" s="144"/>
      <c r="AD1430" s="153"/>
      <c r="AE1430" s="154"/>
    </row>
    <row r="1431" spans="24:31" ht="28.5" x14ac:dyDescent="0.45">
      <c r="X1431" s="7" t="str">
        <f>'[1]Programação trançadeiras'!C718</f>
        <v xml:space="preserve"> </v>
      </c>
      <c r="AA1431" s="142" t="str">
        <f t="shared" ca="1" si="40"/>
        <v/>
      </c>
      <c r="AB1431" s="143" t="str">
        <f t="shared" ca="1" si="40"/>
        <v/>
      </c>
      <c r="AC1431" s="144"/>
      <c r="AD1431" s="153"/>
      <c r="AE1431" s="154"/>
    </row>
    <row r="1432" spans="24:31" ht="28.5" x14ac:dyDescent="0.45">
      <c r="X1432" s="7" t="str">
        <f>'[1]Programação trançadeiras'!C719</f>
        <v xml:space="preserve"> </v>
      </c>
      <c r="AA1432" s="142" t="str">
        <f t="shared" ca="1" si="40"/>
        <v/>
      </c>
      <c r="AB1432" s="143" t="str">
        <f t="shared" ca="1" si="40"/>
        <v/>
      </c>
      <c r="AC1432" s="144"/>
      <c r="AD1432" s="153"/>
      <c r="AE1432" s="154"/>
    </row>
    <row r="1433" spans="24:31" ht="28.5" x14ac:dyDescent="0.45">
      <c r="X1433" s="7" t="str">
        <f>'[1]Programação trançadeiras'!C720</f>
        <v xml:space="preserve"> </v>
      </c>
      <c r="AA1433" s="142" t="str">
        <f t="shared" ca="1" si="40"/>
        <v/>
      </c>
      <c r="AB1433" s="143" t="str">
        <f t="shared" ca="1" si="40"/>
        <v/>
      </c>
      <c r="AC1433" s="144"/>
      <c r="AD1433" s="153"/>
      <c r="AE1433" s="154"/>
    </row>
    <row r="1434" spans="24:31" ht="28.5" x14ac:dyDescent="0.45">
      <c r="X1434" s="7" t="str">
        <f>'[1]Programação trançadeiras'!C721</f>
        <v xml:space="preserve"> </v>
      </c>
      <c r="AA1434" s="142" t="str">
        <f t="shared" ca="1" si="40"/>
        <v/>
      </c>
      <c r="AB1434" s="143" t="str">
        <f t="shared" ca="1" si="40"/>
        <v/>
      </c>
      <c r="AC1434" s="144"/>
      <c r="AD1434" s="153"/>
      <c r="AE1434" s="154"/>
    </row>
    <row r="1435" spans="24:31" ht="28.5" x14ac:dyDescent="0.45">
      <c r="X1435" s="7" t="str">
        <f>'[1]Programação trançadeiras'!C722</f>
        <v xml:space="preserve"> </v>
      </c>
      <c r="AA1435" s="142" t="str">
        <f t="shared" ca="1" si="40"/>
        <v/>
      </c>
      <c r="AB1435" s="143" t="str">
        <f t="shared" ca="1" si="40"/>
        <v/>
      </c>
      <c r="AC1435" s="144"/>
      <c r="AD1435" s="153"/>
      <c r="AE1435" s="154"/>
    </row>
    <row r="1436" spans="24:31" ht="28.5" x14ac:dyDescent="0.45">
      <c r="X1436" s="7" t="str">
        <f>'[1]Programação trançadeiras'!C723</f>
        <v xml:space="preserve"> </v>
      </c>
      <c r="AA1436" s="142" t="str">
        <f t="shared" ca="1" si="40"/>
        <v/>
      </c>
      <c r="AB1436" s="143" t="str">
        <f t="shared" ca="1" si="40"/>
        <v/>
      </c>
      <c r="AC1436" s="144"/>
      <c r="AD1436" s="153"/>
      <c r="AE1436" s="154"/>
    </row>
    <row r="1437" spans="24:31" ht="28.5" x14ac:dyDescent="0.45">
      <c r="X1437" s="7" t="str">
        <f>'[1]Programação trançadeiras'!C724</f>
        <v xml:space="preserve"> </v>
      </c>
      <c r="AA1437" s="142" t="str">
        <f t="shared" ca="1" si="40"/>
        <v/>
      </c>
      <c r="AB1437" s="143" t="str">
        <f t="shared" ca="1" si="40"/>
        <v/>
      </c>
      <c r="AC1437" s="144"/>
      <c r="AD1437" s="153"/>
      <c r="AE1437" s="154"/>
    </row>
    <row r="1438" spans="24:31" ht="28.5" x14ac:dyDescent="0.45">
      <c r="X1438" s="7" t="str">
        <f>'[1]Programação trançadeiras'!C725</f>
        <v xml:space="preserve"> </v>
      </c>
      <c r="AA1438" s="142" t="str">
        <f t="shared" ca="1" si="40"/>
        <v/>
      </c>
      <c r="AB1438" s="143" t="str">
        <f t="shared" ca="1" si="40"/>
        <v/>
      </c>
      <c r="AC1438" s="144"/>
      <c r="AD1438" s="153"/>
      <c r="AE1438" s="154"/>
    </row>
    <row r="1439" spans="24:31" ht="28.5" x14ac:dyDescent="0.45">
      <c r="X1439" s="7" t="str">
        <f>'[1]Programação trançadeiras'!C726</f>
        <v xml:space="preserve"> </v>
      </c>
      <c r="AA1439" s="142" t="str">
        <f t="shared" ca="1" si="40"/>
        <v/>
      </c>
      <c r="AB1439" s="143" t="str">
        <f t="shared" ca="1" si="40"/>
        <v/>
      </c>
      <c r="AC1439" s="144"/>
      <c r="AD1439" s="153"/>
      <c r="AE1439" s="154"/>
    </row>
    <row r="1440" spans="24:31" ht="28.5" x14ac:dyDescent="0.45">
      <c r="X1440" s="7" t="str">
        <f>'[1]Programação trançadeiras'!C727</f>
        <v xml:space="preserve"> </v>
      </c>
      <c r="AA1440" s="142" t="str">
        <f t="shared" ca="1" si="40"/>
        <v/>
      </c>
      <c r="AB1440" s="143" t="str">
        <f t="shared" ca="1" si="40"/>
        <v/>
      </c>
      <c r="AC1440" s="144"/>
      <c r="AD1440" s="153"/>
      <c r="AE1440" s="154"/>
    </row>
    <row r="1441" spans="24:31" ht="28.5" x14ac:dyDescent="0.45">
      <c r="X1441" s="7" t="str">
        <f>'[1]Programação trançadeiras'!C728</f>
        <v xml:space="preserve"> </v>
      </c>
      <c r="AA1441" s="142" t="str">
        <f t="shared" ca="1" si="40"/>
        <v/>
      </c>
      <c r="AB1441" s="143" t="str">
        <f t="shared" ca="1" si="40"/>
        <v/>
      </c>
      <c r="AC1441" s="144"/>
      <c r="AD1441" s="153"/>
      <c r="AE1441" s="154"/>
    </row>
    <row r="1442" spans="24:31" ht="28.5" x14ac:dyDescent="0.45">
      <c r="X1442" s="7" t="str">
        <f>'[1]Programação trançadeiras'!C729</f>
        <v xml:space="preserve"> </v>
      </c>
      <c r="AA1442" s="142" t="str">
        <f t="shared" ca="1" si="40"/>
        <v/>
      </c>
      <c r="AB1442" s="143" t="str">
        <f t="shared" ca="1" si="40"/>
        <v/>
      </c>
      <c r="AC1442" s="144"/>
      <c r="AD1442" s="153"/>
      <c r="AE1442" s="154"/>
    </row>
    <row r="1443" spans="24:31" ht="28.5" x14ac:dyDescent="0.45">
      <c r="X1443" s="7" t="str">
        <f>'[1]Programação trançadeiras'!C730</f>
        <v xml:space="preserve"> </v>
      </c>
      <c r="AA1443" s="142" t="str">
        <f t="shared" ca="1" si="40"/>
        <v/>
      </c>
      <c r="AB1443" s="143" t="str">
        <f t="shared" ca="1" si="40"/>
        <v/>
      </c>
      <c r="AC1443" s="144"/>
      <c r="AD1443" s="153"/>
      <c r="AE1443" s="154"/>
    </row>
    <row r="1444" spans="24:31" ht="28.5" x14ac:dyDescent="0.45">
      <c r="X1444" s="7" t="str">
        <f>'[1]Programação trançadeiras'!C731</f>
        <v xml:space="preserve"> </v>
      </c>
      <c r="AA1444" s="142" t="str">
        <f t="shared" ca="1" si="40"/>
        <v/>
      </c>
      <c r="AB1444" s="143" t="str">
        <f t="shared" ca="1" si="40"/>
        <v/>
      </c>
      <c r="AC1444" s="144"/>
      <c r="AD1444" s="153"/>
      <c r="AE1444" s="154"/>
    </row>
    <row r="1445" spans="24:31" ht="28.5" x14ac:dyDescent="0.45">
      <c r="X1445" s="7" t="str">
        <f>'[1]Programação trançadeiras'!C732</f>
        <v xml:space="preserve"> </v>
      </c>
      <c r="AA1445" s="142" t="str">
        <f t="shared" ca="1" si="40"/>
        <v/>
      </c>
      <c r="AB1445" s="143" t="str">
        <f t="shared" ca="1" si="40"/>
        <v/>
      </c>
      <c r="AC1445" s="144"/>
      <c r="AD1445" s="153"/>
      <c r="AE1445" s="154"/>
    </row>
    <row r="1446" spans="24:31" ht="28.5" x14ac:dyDescent="0.45">
      <c r="X1446" s="7" t="str">
        <f>'[1]Programação trançadeiras'!C733</f>
        <v xml:space="preserve"> </v>
      </c>
      <c r="AA1446" s="142" t="str">
        <f t="shared" ca="1" si="40"/>
        <v/>
      </c>
      <c r="AB1446" s="143" t="str">
        <f t="shared" ca="1" si="40"/>
        <v/>
      </c>
      <c r="AC1446" s="144"/>
      <c r="AD1446" s="153"/>
      <c r="AE1446" s="154"/>
    </row>
    <row r="1447" spans="24:31" ht="28.5" x14ac:dyDescent="0.45">
      <c r="X1447" s="7" t="str">
        <f>'[1]Programação trançadeiras'!C734</f>
        <v xml:space="preserve"> </v>
      </c>
      <c r="AA1447" s="142" t="str">
        <f t="shared" ca="1" si="40"/>
        <v/>
      </c>
      <c r="AB1447" s="143" t="str">
        <f t="shared" ca="1" si="40"/>
        <v/>
      </c>
      <c r="AC1447" s="144"/>
      <c r="AD1447" s="153"/>
      <c r="AE1447" s="154"/>
    </row>
    <row r="1448" spans="24:31" ht="28.5" x14ac:dyDescent="0.45">
      <c r="X1448" s="7" t="str">
        <f>'[1]Programação trançadeiras'!C735</f>
        <v xml:space="preserve"> </v>
      </c>
      <c r="AA1448" s="142" t="str">
        <f t="shared" ca="1" si="40"/>
        <v/>
      </c>
      <c r="AB1448" s="143" t="str">
        <f t="shared" ca="1" si="40"/>
        <v/>
      </c>
      <c r="AC1448" s="144"/>
      <c r="AD1448" s="153"/>
      <c r="AE1448" s="154"/>
    </row>
    <row r="1449" spans="24:31" ht="28.5" x14ac:dyDescent="0.45">
      <c r="X1449" s="7" t="str">
        <f>'[1]Programação trançadeiras'!C736</f>
        <v xml:space="preserve"> </v>
      </c>
      <c r="AA1449" s="142" t="str">
        <f t="shared" ca="1" si="40"/>
        <v/>
      </c>
      <c r="AB1449" s="143" t="str">
        <f t="shared" ca="1" si="40"/>
        <v/>
      </c>
      <c r="AC1449" s="144"/>
      <c r="AD1449" s="153"/>
      <c r="AE1449" s="154"/>
    </row>
    <row r="1450" spans="24:31" ht="28.5" x14ac:dyDescent="0.45">
      <c r="X1450" s="7" t="str">
        <f>'[1]Programação trançadeiras'!C737</f>
        <v xml:space="preserve"> </v>
      </c>
      <c r="AA1450" s="142" t="str">
        <f t="shared" ca="1" si="40"/>
        <v/>
      </c>
      <c r="AB1450" s="143" t="str">
        <f t="shared" ca="1" si="40"/>
        <v/>
      </c>
      <c r="AC1450" s="144"/>
      <c r="AD1450" s="153"/>
      <c r="AE1450" s="154"/>
    </row>
    <row r="1451" spans="24:31" ht="28.5" x14ac:dyDescent="0.45">
      <c r="X1451" s="7" t="str">
        <f>'[1]Programação trançadeiras'!C738</f>
        <v xml:space="preserve"> </v>
      </c>
      <c r="AA1451" s="142" t="str">
        <f t="shared" ca="1" si="40"/>
        <v/>
      </c>
      <c r="AB1451" s="143" t="str">
        <f t="shared" ca="1" si="40"/>
        <v/>
      </c>
      <c r="AC1451" s="144"/>
      <c r="AD1451" s="153"/>
      <c r="AE1451" s="154"/>
    </row>
    <row r="1452" spans="24:31" ht="28.5" x14ac:dyDescent="0.45">
      <c r="X1452" s="7" t="str">
        <f>'[1]Programação trançadeiras'!C739</f>
        <v xml:space="preserve"> </v>
      </c>
      <c r="AA1452" s="142" t="str">
        <f t="shared" ca="1" si="40"/>
        <v/>
      </c>
      <c r="AB1452" s="143" t="str">
        <f t="shared" ca="1" si="40"/>
        <v/>
      </c>
      <c r="AC1452" s="144"/>
      <c r="AD1452" s="153"/>
      <c r="AE1452" s="154"/>
    </row>
    <row r="1453" spans="24:31" ht="28.5" x14ac:dyDescent="0.45">
      <c r="X1453" s="7" t="str">
        <f>'[1]Programação trançadeiras'!C740</f>
        <v xml:space="preserve"> </v>
      </c>
      <c r="AA1453" s="142" t="str">
        <f t="shared" ca="1" si="40"/>
        <v/>
      </c>
      <c r="AB1453" s="143" t="str">
        <f t="shared" ca="1" si="40"/>
        <v/>
      </c>
      <c r="AC1453" s="144"/>
      <c r="AD1453" s="153"/>
      <c r="AE1453" s="154"/>
    </row>
    <row r="1454" spans="24:31" ht="28.5" x14ac:dyDescent="0.45">
      <c r="X1454" s="7" t="str">
        <f>'[1]Programação trançadeiras'!C741</f>
        <v xml:space="preserve"> </v>
      </c>
      <c r="AA1454" s="142" t="str">
        <f t="shared" ca="1" si="40"/>
        <v/>
      </c>
      <c r="AB1454" s="143" t="str">
        <f t="shared" ca="1" si="40"/>
        <v/>
      </c>
      <c r="AC1454" s="144"/>
      <c r="AD1454" s="153"/>
      <c r="AE1454" s="154"/>
    </row>
    <row r="1455" spans="24:31" ht="28.5" x14ac:dyDescent="0.45">
      <c r="X1455" s="7" t="str">
        <f>'[1]Programação trançadeiras'!C742</f>
        <v xml:space="preserve"> </v>
      </c>
      <c r="AA1455" s="142" t="str">
        <f t="shared" ca="1" si="40"/>
        <v/>
      </c>
      <c r="AB1455" s="143" t="str">
        <f t="shared" ca="1" si="40"/>
        <v/>
      </c>
      <c r="AC1455" s="144"/>
      <c r="AD1455" s="153"/>
      <c r="AE1455" s="154"/>
    </row>
    <row r="1456" spans="24:31" ht="28.5" x14ac:dyDescent="0.45">
      <c r="X1456" s="7" t="str">
        <f>'[1]Programação trançadeiras'!C743</f>
        <v xml:space="preserve"> </v>
      </c>
      <c r="AA1456" s="142" t="str">
        <f t="shared" ca="1" si="40"/>
        <v/>
      </c>
      <c r="AB1456" s="143" t="str">
        <f t="shared" ca="1" si="40"/>
        <v/>
      </c>
      <c r="AC1456" s="144"/>
      <c r="AD1456" s="153"/>
      <c r="AE1456" s="154"/>
    </row>
    <row r="1457" spans="24:31" ht="28.5" x14ac:dyDescent="0.45">
      <c r="X1457" s="7" t="str">
        <f>'[1]Programação trançadeiras'!C744</f>
        <v xml:space="preserve"> </v>
      </c>
      <c r="AA1457" s="142" t="str">
        <f t="shared" ca="1" si="40"/>
        <v/>
      </c>
      <c r="AB1457" s="143" t="str">
        <f t="shared" ca="1" si="40"/>
        <v/>
      </c>
      <c r="AC1457" s="144"/>
      <c r="AD1457" s="153"/>
      <c r="AE1457" s="154"/>
    </row>
    <row r="1458" spans="24:31" ht="28.5" x14ac:dyDescent="0.45">
      <c r="X1458" s="7" t="str">
        <f>'[1]Programação trançadeiras'!C745</f>
        <v xml:space="preserve"> </v>
      </c>
      <c r="AA1458" s="142" t="str">
        <f t="shared" ca="1" si="40"/>
        <v/>
      </c>
      <c r="AB1458" s="143" t="str">
        <f t="shared" ca="1" si="40"/>
        <v/>
      </c>
      <c r="AC1458" s="144"/>
      <c r="AD1458" s="153"/>
      <c r="AE1458" s="154"/>
    </row>
    <row r="1459" spans="24:31" ht="28.5" x14ac:dyDescent="0.45">
      <c r="X1459" s="7" t="str">
        <f>'[1]Programação trançadeiras'!C746</f>
        <v xml:space="preserve"> </v>
      </c>
      <c r="AA1459" s="142" t="str">
        <f t="shared" ca="1" si="40"/>
        <v/>
      </c>
      <c r="AB1459" s="143" t="str">
        <f t="shared" ca="1" si="40"/>
        <v/>
      </c>
      <c r="AC1459" s="144"/>
      <c r="AD1459" s="153"/>
      <c r="AE1459" s="154"/>
    </row>
    <row r="1460" spans="24:31" ht="28.5" x14ac:dyDescent="0.45">
      <c r="X1460" s="7" t="str">
        <f>'[1]Programação trançadeiras'!C747</f>
        <v xml:space="preserve"> </v>
      </c>
      <c r="AA1460" s="142" t="str">
        <f t="shared" ca="1" si="40"/>
        <v/>
      </c>
      <c r="AB1460" s="143" t="str">
        <f t="shared" ca="1" si="40"/>
        <v/>
      </c>
      <c r="AC1460" s="144"/>
      <c r="AD1460" s="153"/>
      <c r="AE1460" s="154"/>
    </row>
    <row r="1461" spans="24:31" ht="28.5" x14ac:dyDescent="0.45">
      <c r="X1461" s="7" t="str">
        <f>'[1]Programação trançadeiras'!C748</f>
        <v xml:space="preserve"> </v>
      </c>
      <c r="AA1461" s="142" t="str">
        <f t="shared" ref="AA1461:AB1492" ca="1" si="41">IFERROR(L857,"")</f>
        <v/>
      </c>
      <c r="AB1461" s="143" t="str">
        <f t="shared" ca="1" si="41"/>
        <v/>
      </c>
      <c r="AC1461" s="144"/>
      <c r="AD1461" s="153"/>
      <c r="AE1461" s="154"/>
    </row>
    <row r="1462" spans="24:31" ht="28.5" x14ac:dyDescent="0.45">
      <c r="X1462" s="7" t="str">
        <f>'[1]Programação trançadeiras'!C749</f>
        <v xml:space="preserve"> </v>
      </c>
      <c r="AA1462" s="142" t="str">
        <f t="shared" ca="1" si="41"/>
        <v/>
      </c>
      <c r="AB1462" s="143" t="str">
        <f t="shared" ca="1" si="41"/>
        <v/>
      </c>
      <c r="AC1462" s="144"/>
      <c r="AD1462" s="153"/>
      <c r="AE1462" s="154"/>
    </row>
    <row r="1463" spans="24:31" ht="28.5" x14ac:dyDescent="0.45">
      <c r="X1463" s="7" t="str">
        <f>'[1]Programação trançadeiras'!C750</f>
        <v xml:space="preserve"> </v>
      </c>
      <c r="AA1463" s="142" t="str">
        <f t="shared" ca="1" si="41"/>
        <v/>
      </c>
      <c r="AB1463" s="143" t="str">
        <f t="shared" ca="1" si="41"/>
        <v/>
      </c>
      <c r="AC1463" s="144"/>
      <c r="AD1463" s="153"/>
      <c r="AE1463" s="154"/>
    </row>
    <row r="1464" spans="24:31" ht="28.5" x14ac:dyDescent="0.45">
      <c r="X1464" s="7" t="str">
        <f>'[1]Programação trançadeiras'!C751</f>
        <v xml:space="preserve"> </v>
      </c>
      <c r="AA1464" s="142" t="str">
        <f t="shared" ca="1" si="41"/>
        <v/>
      </c>
      <c r="AB1464" s="143" t="str">
        <f t="shared" ca="1" si="41"/>
        <v/>
      </c>
      <c r="AC1464" s="144"/>
      <c r="AD1464" s="153"/>
      <c r="AE1464" s="154"/>
    </row>
    <row r="1465" spans="24:31" ht="28.5" x14ac:dyDescent="0.45">
      <c r="X1465" s="7" t="str">
        <f>'[1]Programação trançadeiras'!C752</f>
        <v xml:space="preserve"> </v>
      </c>
      <c r="AA1465" s="142" t="str">
        <f t="shared" ca="1" si="41"/>
        <v/>
      </c>
      <c r="AB1465" s="143" t="str">
        <f t="shared" ca="1" si="41"/>
        <v/>
      </c>
      <c r="AC1465" s="144"/>
      <c r="AD1465" s="153"/>
      <c r="AE1465" s="154"/>
    </row>
    <row r="1466" spans="24:31" ht="28.5" x14ac:dyDescent="0.45">
      <c r="X1466" s="7" t="str">
        <f>'[1]Programação trançadeiras'!C753</f>
        <v xml:space="preserve"> </v>
      </c>
      <c r="AA1466" s="142" t="str">
        <f t="shared" ca="1" si="41"/>
        <v/>
      </c>
      <c r="AB1466" s="143" t="str">
        <f t="shared" ca="1" si="41"/>
        <v/>
      </c>
      <c r="AC1466" s="144"/>
      <c r="AD1466" s="153"/>
      <c r="AE1466" s="154"/>
    </row>
    <row r="1467" spans="24:31" ht="28.5" x14ac:dyDescent="0.45">
      <c r="X1467" s="7" t="str">
        <f>'[1]Programação trançadeiras'!C754</f>
        <v xml:space="preserve"> </v>
      </c>
      <c r="AA1467" s="142" t="str">
        <f t="shared" ca="1" si="41"/>
        <v/>
      </c>
      <c r="AB1467" s="143" t="str">
        <f t="shared" ca="1" si="41"/>
        <v/>
      </c>
      <c r="AC1467" s="144"/>
      <c r="AD1467" s="153"/>
      <c r="AE1467" s="154"/>
    </row>
    <row r="1468" spans="24:31" ht="28.5" x14ac:dyDescent="0.45">
      <c r="X1468" s="7" t="str">
        <f>'[1]Programação trançadeiras'!C755</f>
        <v xml:space="preserve"> </v>
      </c>
      <c r="AA1468" s="142" t="str">
        <f t="shared" ca="1" si="41"/>
        <v/>
      </c>
      <c r="AB1468" s="143" t="str">
        <f t="shared" ca="1" si="41"/>
        <v/>
      </c>
      <c r="AC1468" s="144"/>
      <c r="AD1468" s="153"/>
      <c r="AE1468" s="154"/>
    </row>
    <row r="1469" spans="24:31" ht="28.5" x14ac:dyDescent="0.45">
      <c r="X1469" s="7" t="str">
        <f>'[1]Programação trançadeiras'!C756</f>
        <v xml:space="preserve"> </v>
      </c>
      <c r="AA1469" s="142" t="str">
        <f t="shared" ca="1" si="41"/>
        <v/>
      </c>
      <c r="AB1469" s="143" t="str">
        <f t="shared" ca="1" si="41"/>
        <v/>
      </c>
      <c r="AC1469" s="144"/>
      <c r="AD1469" s="153"/>
      <c r="AE1469" s="154"/>
    </row>
    <row r="1470" spans="24:31" ht="28.5" x14ac:dyDescent="0.45">
      <c r="X1470" s="7" t="str">
        <f>'[1]Programação trançadeiras'!C757</f>
        <v xml:space="preserve"> </v>
      </c>
      <c r="AA1470" s="142" t="str">
        <f t="shared" ca="1" si="41"/>
        <v/>
      </c>
      <c r="AB1470" s="143" t="str">
        <f t="shared" ca="1" si="41"/>
        <v/>
      </c>
      <c r="AC1470" s="144"/>
      <c r="AD1470" s="153"/>
      <c r="AE1470" s="154"/>
    </row>
    <row r="1471" spans="24:31" ht="28.5" x14ac:dyDescent="0.45">
      <c r="X1471" s="7" t="str">
        <f>'[1]Programação trançadeiras'!C758</f>
        <v xml:space="preserve"> </v>
      </c>
      <c r="AA1471" s="142" t="str">
        <f t="shared" ca="1" si="41"/>
        <v/>
      </c>
      <c r="AB1471" s="143" t="str">
        <f t="shared" ca="1" si="41"/>
        <v/>
      </c>
      <c r="AC1471" s="144"/>
      <c r="AD1471" s="153"/>
      <c r="AE1471" s="154"/>
    </row>
    <row r="1472" spans="24:31" ht="28.5" x14ac:dyDescent="0.45">
      <c r="X1472" s="7" t="str">
        <f>'[1]Programação trançadeiras'!C759</f>
        <v xml:space="preserve"> </v>
      </c>
      <c r="AA1472" s="142" t="str">
        <f t="shared" ca="1" si="41"/>
        <v/>
      </c>
      <c r="AB1472" s="143" t="str">
        <f t="shared" ca="1" si="41"/>
        <v/>
      </c>
      <c r="AC1472" s="144"/>
      <c r="AD1472" s="153"/>
      <c r="AE1472" s="154"/>
    </row>
    <row r="1473" spans="24:31" ht="28.5" x14ac:dyDescent="0.45">
      <c r="X1473" s="7" t="str">
        <f>'[1]Programação trançadeiras'!C760</f>
        <v xml:space="preserve"> </v>
      </c>
      <c r="AA1473" s="142" t="str">
        <f t="shared" ca="1" si="41"/>
        <v/>
      </c>
      <c r="AB1473" s="143" t="str">
        <f t="shared" ca="1" si="41"/>
        <v/>
      </c>
      <c r="AC1473" s="144"/>
      <c r="AD1473" s="153"/>
      <c r="AE1473" s="154"/>
    </row>
    <row r="1474" spans="24:31" ht="28.5" x14ac:dyDescent="0.45">
      <c r="X1474" s="7" t="str">
        <f>'[1]Programação trançadeiras'!C761</f>
        <v xml:space="preserve"> </v>
      </c>
      <c r="AA1474" s="142" t="str">
        <f t="shared" ca="1" si="41"/>
        <v/>
      </c>
      <c r="AB1474" s="143" t="str">
        <f t="shared" ca="1" si="41"/>
        <v/>
      </c>
      <c r="AC1474" s="144"/>
      <c r="AD1474" s="153"/>
      <c r="AE1474" s="154"/>
    </row>
    <row r="1475" spans="24:31" ht="28.5" x14ac:dyDescent="0.45">
      <c r="X1475" s="7" t="str">
        <f>'[1]Programação trançadeiras'!C762</f>
        <v xml:space="preserve"> </v>
      </c>
      <c r="AA1475" s="142" t="str">
        <f t="shared" ca="1" si="41"/>
        <v/>
      </c>
      <c r="AB1475" s="143" t="str">
        <f t="shared" ca="1" si="41"/>
        <v/>
      </c>
      <c r="AC1475" s="144"/>
      <c r="AD1475" s="153"/>
      <c r="AE1475" s="154"/>
    </row>
    <row r="1476" spans="24:31" ht="28.5" x14ac:dyDescent="0.45">
      <c r="X1476" s="7" t="str">
        <f>'[1]Programação trançadeiras'!C763</f>
        <v xml:space="preserve"> </v>
      </c>
      <c r="AA1476" s="142" t="str">
        <f t="shared" ca="1" si="41"/>
        <v/>
      </c>
      <c r="AB1476" s="143" t="str">
        <f t="shared" ca="1" si="41"/>
        <v/>
      </c>
      <c r="AC1476" s="144"/>
      <c r="AD1476" s="153"/>
      <c r="AE1476" s="154"/>
    </row>
    <row r="1477" spans="24:31" ht="28.5" x14ac:dyDescent="0.45">
      <c r="X1477" s="7" t="str">
        <f>'[1]Programação trançadeiras'!C764</f>
        <v xml:space="preserve"> </v>
      </c>
      <c r="AA1477" s="142" t="str">
        <f t="shared" ca="1" si="41"/>
        <v/>
      </c>
      <c r="AB1477" s="143" t="str">
        <f t="shared" ca="1" si="41"/>
        <v/>
      </c>
      <c r="AC1477" s="144"/>
      <c r="AD1477" s="153"/>
      <c r="AE1477" s="154"/>
    </row>
    <row r="1478" spans="24:31" ht="28.5" x14ac:dyDescent="0.45">
      <c r="X1478" s="7" t="str">
        <f>'[1]Programação trançadeiras'!C765</f>
        <v xml:space="preserve"> </v>
      </c>
      <c r="AA1478" s="142" t="str">
        <f t="shared" ca="1" si="41"/>
        <v/>
      </c>
      <c r="AB1478" s="143" t="str">
        <f t="shared" ca="1" si="41"/>
        <v/>
      </c>
      <c r="AC1478" s="144"/>
      <c r="AD1478" s="153"/>
      <c r="AE1478" s="154"/>
    </row>
    <row r="1479" spans="24:31" ht="28.5" x14ac:dyDescent="0.45">
      <c r="X1479" s="7" t="str">
        <f>'[1]Programação trançadeiras'!C766</f>
        <v xml:space="preserve"> </v>
      </c>
      <c r="AA1479" s="142" t="str">
        <f t="shared" ca="1" si="41"/>
        <v/>
      </c>
      <c r="AB1479" s="143" t="str">
        <f t="shared" ca="1" si="41"/>
        <v/>
      </c>
      <c r="AC1479" s="144"/>
      <c r="AD1479" s="153"/>
      <c r="AE1479" s="154"/>
    </row>
    <row r="1480" spans="24:31" ht="28.5" x14ac:dyDescent="0.45">
      <c r="X1480" s="7" t="str">
        <f>'[1]Programação trançadeiras'!C767</f>
        <v xml:space="preserve"> </v>
      </c>
      <c r="AA1480" s="142" t="str">
        <f t="shared" ca="1" si="41"/>
        <v/>
      </c>
      <c r="AB1480" s="143" t="str">
        <f t="shared" ca="1" si="41"/>
        <v/>
      </c>
      <c r="AC1480" s="144"/>
      <c r="AD1480" s="153"/>
      <c r="AE1480" s="154"/>
    </row>
    <row r="1481" spans="24:31" ht="28.5" x14ac:dyDescent="0.45">
      <c r="X1481" s="7" t="str">
        <f>'[1]Programação trançadeiras'!C768</f>
        <v xml:space="preserve"> </v>
      </c>
      <c r="AA1481" s="142" t="str">
        <f t="shared" ca="1" si="41"/>
        <v/>
      </c>
      <c r="AB1481" s="143" t="str">
        <f t="shared" ca="1" si="41"/>
        <v/>
      </c>
      <c r="AC1481" s="144"/>
      <c r="AD1481" s="153"/>
      <c r="AE1481" s="154"/>
    </row>
    <row r="1482" spans="24:31" ht="28.5" x14ac:dyDescent="0.45">
      <c r="X1482" s="7" t="str">
        <f>'[1]Programação trançadeiras'!C769</f>
        <v xml:space="preserve"> </v>
      </c>
      <c r="AA1482" s="142" t="str">
        <f t="shared" ca="1" si="41"/>
        <v/>
      </c>
      <c r="AB1482" s="143" t="str">
        <f t="shared" ca="1" si="41"/>
        <v/>
      </c>
      <c r="AC1482" s="144"/>
      <c r="AD1482" s="153"/>
      <c r="AE1482" s="154"/>
    </row>
    <row r="1483" spans="24:31" ht="28.5" x14ac:dyDescent="0.45">
      <c r="X1483" s="7" t="str">
        <f>'[1]Programação trançadeiras'!C770</f>
        <v xml:space="preserve"> </v>
      </c>
      <c r="AA1483" s="142" t="str">
        <f t="shared" ca="1" si="41"/>
        <v/>
      </c>
      <c r="AB1483" s="143" t="str">
        <f t="shared" ca="1" si="41"/>
        <v/>
      </c>
      <c r="AC1483" s="144"/>
      <c r="AD1483" s="153"/>
      <c r="AE1483" s="154"/>
    </row>
    <row r="1484" spans="24:31" ht="28.5" x14ac:dyDescent="0.45">
      <c r="X1484" s="7" t="str">
        <f>'[1]Programação trançadeiras'!C771</f>
        <v xml:space="preserve"> </v>
      </c>
      <c r="AA1484" s="142" t="str">
        <f t="shared" ca="1" si="41"/>
        <v/>
      </c>
      <c r="AB1484" s="143" t="str">
        <f t="shared" ca="1" si="41"/>
        <v/>
      </c>
      <c r="AC1484" s="144"/>
      <c r="AD1484" s="153"/>
      <c r="AE1484" s="154"/>
    </row>
    <row r="1485" spans="24:31" ht="28.5" x14ac:dyDescent="0.45">
      <c r="X1485" s="7" t="str">
        <f>'[1]Programação trançadeiras'!C772</f>
        <v xml:space="preserve"> </v>
      </c>
      <c r="AA1485" s="142" t="str">
        <f t="shared" ca="1" si="41"/>
        <v/>
      </c>
      <c r="AB1485" s="143" t="str">
        <f t="shared" ca="1" si="41"/>
        <v/>
      </c>
      <c r="AC1485" s="144"/>
      <c r="AD1485" s="153"/>
      <c r="AE1485" s="154"/>
    </row>
    <row r="1486" spans="24:31" ht="28.5" x14ac:dyDescent="0.45">
      <c r="X1486" s="7" t="str">
        <f>'[1]Programação trançadeiras'!C773</f>
        <v xml:space="preserve"> </v>
      </c>
      <c r="AA1486" s="142" t="str">
        <f t="shared" ca="1" si="41"/>
        <v/>
      </c>
      <c r="AB1486" s="143" t="str">
        <f t="shared" ca="1" si="41"/>
        <v/>
      </c>
      <c r="AC1486" s="144"/>
      <c r="AD1486" s="153"/>
      <c r="AE1486" s="154"/>
    </row>
    <row r="1487" spans="24:31" ht="28.5" x14ac:dyDescent="0.45">
      <c r="X1487" s="7" t="str">
        <f>'[1]Programação trançadeiras'!C774</f>
        <v xml:space="preserve"> </v>
      </c>
      <c r="AA1487" s="142" t="str">
        <f t="shared" ca="1" si="41"/>
        <v/>
      </c>
      <c r="AB1487" s="143" t="str">
        <f t="shared" ca="1" si="41"/>
        <v/>
      </c>
      <c r="AC1487" s="144"/>
      <c r="AD1487" s="153"/>
      <c r="AE1487" s="154"/>
    </row>
    <row r="1488" spans="24:31" ht="28.5" x14ac:dyDescent="0.45">
      <c r="X1488" s="7" t="str">
        <f>'[1]Programação trançadeiras'!C775</f>
        <v xml:space="preserve"> </v>
      </c>
      <c r="AA1488" s="142" t="str">
        <f t="shared" ca="1" si="41"/>
        <v/>
      </c>
      <c r="AB1488" s="143" t="str">
        <f t="shared" ca="1" si="41"/>
        <v/>
      </c>
      <c r="AC1488" s="144"/>
      <c r="AD1488" s="153"/>
      <c r="AE1488" s="154"/>
    </row>
    <row r="1489" spans="24:31" ht="28.5" x14ac:dyDescent="0.45">
      <c r="X1489" s="7" t="str">
        <f>'[1]Programação trançadeiras'!C776</f>
        <v xml:space="preserve"> </v>
      </c>
      <c r="AA1489" s="142" t="str">
        <f t="shared" ca="1" si="41"/>
        <v/>
      </c>
      <c r="AB1489" s="143" t="str">
        <f t="shared" ca="1" si="41"/>
        <v/>
      </c>
      <c r="AC1489" s="144"/>
      <c r="AD1489" s="153"/>
      <c r="AE1489" s="154"/>
    </row>
    <row r="1490" spans="24:31" ht="28.5" x14ac:dyDescent="0.45">
      <c r="X1490" s="7" t="str">
        <f>'[1]Programação trançadeiras'!C777</f>
        <v xml:space="preserve"> </v>
      </c>
      <c r="AA1490" s="142" t="str">
        <f t="shared" ca="1" si="41"/>
        <v/>
      </c>
      <c r="AB1490" s="143" t="str">
        <f t="shared" ca="1" si="41"/>
        <v/>
      </c>
      <c r="AC1490" s="144"/>
      <c r="AD1490" s="153"/>
      <c r="AE1490" s="154"/>
    </row>
    <row r="1491" spans="24:31" ht="28.5" x14ac:dyDescent="0.45">
      <c r="X1491" s="7" t="str">
        <f>'[1]Programação trançadeiras'!C778</f>
        <v xml:space="preserve"> </v>
      </c>
      <c r="AA1491" s="142" t="str">
        <f t="shared" ca="1" si="41"/>
        <v/>
      </c>
      <c r="AB1491" s="143" t="str">
        <f t="shared" ca="1" si="41"/>
        <v/>
      </c>
      <c r="AC1491" s="144"/>
      <c r="AD1491" s="153"/>
      <c r="AE1491" s="154"/>
    </row>
    <row r="1492" spans="24:31" ht="28.5" x14ac:dyDescent="0.45">
      <c r="X1492" s="7" t="str">
        <f>'[1]Programação trançadeiras'!C779</f>
        <v xml:space="preserve"> </v>
      </c>
      <c r="AA1492" s="142" t="str">
        <f t="shared" ca="1" si="41"/>
        <v/>
      </c>
      <c r="AB1492" s="143" t="str">
        <f t="shared" ca="1" si="41"/>
        <v/>
      </c>
      <c r="AC1492" s="144"/>
      <c r="AD1492" s="153"/>
      <c r="AE1492" s="154"/>
    </row>
    <row r="1493" spans="24:31" ht="28.5" x14ac:dyDescent="0.45">
      <c r="X1493" s="7" t="str">
        <f>'[1]Programação trançadeiras'!C780</f>
        <v xml:space="preserve"> </v>
      </c>
      <c r="AA1493" s="142" t="str">
        <f t="shared" ref="AA1493:AB1524" ca="1" si="42">IFERROR(L889,"")</f>
        <v/>
      </c>
      <c r="AB1493" s="143" t="str">
        <f t="shared" ca="1" si="42"/>
        <v/>
      </c>
      <c r="AC1493" s="144"/>
      <c r="AD1493" s="153"/>
      <c r="AE1493" s="154"/>
    </row>
    <row r="1494" spans="24:31" ht="28.5" x14ac:dyDescent="0.45">
      <c r="X1494" s="7" t="str">
        <f>'[1]Programação trançadeiras'!C781</f>
        <v xml:space="preserve"> </v>
      </c>
      <c r="AA1494" s="142" t="str">
        <f t="shared" ca="1" si="42"/>
        <v/>
      </c>
      <c r="AB1494" s="143" t="str">
        <f t="shared" ca="1" si="42"/>
        <v/>
      </c>
      <c r="AC1494" s="144"/>
      <c r="AD1494" s="153"/>
      <c r="AE1494" s="154"/>
    </row>
    <row r="1495" spans="24:31" ht="28.5" x14ac:dyDescent="0.45">
      <c r="X1495" s="7" t="str">
        <f>'[1]Programação trançadeiras'!C782</f>
        <v xml:space="preserve"> </v>
      </c>
      <c r="AA1495" s="142" t="str">
        <f t="shared" ca="1" si="42"/>
        <v/>
      </c>
      <c r="AB1495" s="143" t="str">
        <f t="shared" ca="1" si="42"/>
        <v/>
      </c>
      <c r="AC1495" s="144"/>
      <c r="AD1495" s="153"/>
      <c r="AE1495" s="154"/>
    </row>
    <row r="1496" spans="24:31" ht="28.5" x14ac:dyDescent="0.45">
      <c r="X1496" s="7" t="str">
        <f>'[1]Programação trançadeiras'!C783</f>
        <v xml:space="preserve"> </v>
      </c>
      <c r="AA1496" s="142" t="str">
        <f t="shared" ca="1" si="42"/>
        <v/>
      </c>
      <c r="AB1496" s="143" t="str">
        <f t="shared" ca="1" si="42"/>
        <v/>
      </c>
      <c r="AC1496" s="144"/>
      <c r="AD1496" s="153"/>
      <c r="AE1496" s="154"/>
    </row>
    <row r="1497" spans="24:31" ht="28.5" x14ac:dyDescent="0.45">
      <c r="X1497" s="7" t="str">
        <f>'[1]Programação trançadeiras'!C784</f>
        <v xml:space="preserve"> </v>
      </c>
      <c r="AA1497" s="142" t="str">
        <f t="shared" ca="1" si="42"/>
        <v/>
      </c>
      <c r="AB1497" s="143" t="str">
        <f t="shared" ca="1" si="42"/>
        <v/>
      </c>
      <c r="AC1497" s="144"/>
      <c r="AD1497" s="153"/>
      <c r="AE1497" s="154"/>
    </row>
    <row r="1498" spans="24:31" ht="28.5" x14ac:dyDescent="0.45">
      <c r="X1498" s="7" t="str">
        <f>'[1]Programação trançadeiras'!C785</f>
        <v xml:space="preserve"> </v>
      </c>
      <c r="AA1498" s="142" t="str">
        <f t="shared" ca="1" si="42"/>
        <v/>
      </c>
      <c r="AB1498" s="143" t="str">
        <f t="shared" ca="1" si="42"/>
        <v/>
      </c>
      <c r="AC1498" s="144"/>
      <c r="AD1498" s="153"/>
      <c r="AE1498" s="154"/>
    </row>
    <row r="1499" spans="24:31" ht="28.5" x14ac:dyDescent="0.45">
      <c r="X1499" s="7" t="str">
        <f>'[1]Programação trançadeiras'!C786</f>
        <v xml:space="preserve"> </v>
      </c>
      <c r="AA1499" s="142" t="str">
        <f t="shared" ca="1" si="42"/>
        <v/>
      </c>
      <c r="AB1499" s="143" t="str">
        <f t="shared" ca="1" si="42"/>
        <v/>
      </c>
      <c r="AC1499" s="144"/>
      <c r="AD1499" s="153"/>
      <c r="AE1499" s="154"/>
    </row>
    <row r="1500" spans="24:31" ht="28.5" x14ac:dyDescent="0.45">
      <c r="X1500" s="7" t="str">
        <f>'[1]Programação trançadeiras'!C787</f>
        <v xml:space="preserve"> </v>
      </c>
      <c r="AA1500" s="142" t="str">
        <f t="shared" ca="1" si="42"/>
        <v/>
      </c>
      <c r="AB1500" s="143" t="str">
        <f t="shared" ca="1" si="42"/>
        <v/>
      </c>
      <c r="AC1500" s="144"/>
      <c r="AD1500" s="153"/>
      <c r="AE1500" s="154"/>
    </row>
    <row r="1501" spans="24:31" ht="28.5" x14ac:dyDescent="0.45">
      <c r="X1501" s="7" t="str">
        <f>'[1]Programação trançadeiras'!C788</f>
        <v xml:space="preserve"> </v>
      </c>
      <c r="AA1501" s="142" t="str">
        <f t="shared" ca="1" si="42"/>
        <v/>
      </c>
      <c r="AB1501" s="143" t="str">
        <f t="shared" ca="1" si="42"/>
        <v/>
      </c>
      <c r="AC1501" s="144"/>
      <c r="AD1501" s="153"/>
      <c r="AE1501" s="154"/>
    </row>
    <row r="1502" spans="24:31" ht="28.5" x14ac:dyDescent="0.45">
      <c r="X1502" s="7" t="str">
        <f>'[1]Programação trançadeiras'!C789</f>
        <v xml:space="preserve"> </v>
      </c>
      <c r="AA1502" s="142" t="str">
        <f t="shared" ca="1" si="42"/>
        <v/>
      </c>
      <c r="AB1502" s="143" t="str">
        <f t="shared" ca="1" si="42"/>
        <v/>
      </c>
      <c r="AC1502" s="144"/>
      <c r="AD1502" s="153"/>
      <c r="AE1502" s="154"/>
    </row>
    <row r="1503" spans="24:31" ht="28.5" x14ac:dyDescent="0.45">
      <c r="X1503" s="7" t="str">
        <f>'[1]Programação trançadeiras'!C790</f>
        <v xml:space="preserve"> </v>
      </c>
      <c r="AA1503" s="142" t="str">
        <f t="shared" ca="1" si="42"/>
        <v/>
      </c>
      <c r="AB1503" s="143" t="str">
        <f t="shared" ca="1" si="42"/>
        <v/>
      </c>
      <c r="AC1503" s="144"/>
      <c r="AD1503" s="153"/>
      <c r="AE1503" s="154"/>
    </row>
    <row r="1504" spans="24:31" ht="28.5" x14ac:dyDescent="0.45">
      <c r="X1504" s="7" t="str">
        <f>'[1]Programação trançadeiras'!C791</f>
        <v xml:space="preserve"> </v>
      </c>
      <c r="AA1504" s="142" t="str">
        <f t="shared" ca="1" si="42"/>
        <v/>
      </c>
      <c r="AB1504" s="143" t="str">
        <f t="shared" ca="1" si="42"/>
        <v/>
      </c>
      <c r="AC1504" s="144"/>
      <c r="AD1504" s="153"/>
      <c r="AE1504" s="154"/>
    </row>
    <row r="1505" spans="24:31" ht="28.5" x14ac:dyDescent="0.45">
      <c r="X1505" s="7" t="str">
        <f>'[1]Programação trançadeiras'!C792</f>
        <v xml:space="preserve"> </v>
      </c>
      <c r="AA1505" s="142" t="str">
        <f t="shared" ca="1" si="42"/>
        <v/>
      </c>
      <c r="AB1505" s="143" t="str">
        <f t="shared" ca="1" si="42"/>
        <v/>
      </c>
      <c r="AC1505" s="144"/>
      <c r="AD1505" s="153"/>
      <c r="AE1505" s="154"/>
    </row>
    <row r="1506" spans="24:31" ht="28.5" x14ac:dyDescent="0.45">
      <c r="X1506" s="7" t="str">
        <f>'[1]Programação trançadeiras'!C793</f>
        <v xml:space="preserve"> </v>
      </c>
      <c r="AA1506" s="142" t="str">
        <f t="shared" ca="1" si="42"/>
        <v/>
      </c>
      <c r="AB1506" s="143" t="str">
        <f t="shared" ca="1" si="42"/>
        <v/>
      </c>
      <c r="AC1506" s="144"/>
      <c r="AD1506" s="153"/>
      <c r="AE1506" s="154"/>
    </row>
    <row r="1507" spans="24:31" ht="28.5" x14ac:dyDescent="0.45">
      <c r="X1507" s="7" t="str">
        <f>'[1]Programação trançadeiras'!C794</f>
        <v xml:space="preserve"> </v>
      </c>
      <c r="AA1507" s="142" t="str">
        <f t="shared" ca="1" si="42"/>
        <v/>
      </c>
      <c r="AB1507" s="143" t="str">
        <f t="shared" ca="1" si="42"/>
        <v/>
      </c>
      <c r="AC1507" s="144"/>
      <c r="AD1507" s="153"/>
      <c r="AE1507" s="154"/>
    </row>
    <row r="1508" spans="24:31" ht="28.5" x14ac:dyDescent="0.45">
      <c r="X1508" s="7" t="str">
        <f>'[1]Programação trançadeiras'!C795</f>
        <v xml:space="preserve"> </v>
      </c>
      <c r="AA1508" s="142" t="str">
        <f t="shared" ca="1" si="42"/>
        <v/>
      </c>
      <c r="AB1508" s="143" t="str">
        <f t="shared" ca="1" si="42"/>
        <v/>
      </c>
      <c r="AC1508" s="144"/>
      <c r="AD1508" s="153"/>
      <c r="AE1508" s="154"/>
    </row>
    <row r="1509" spans="24:31" ht="28.5" x14ac:dyDescent="0.45">
      <c r="X1509" s="7" t="str">
        <f>'[1]Programação trançadeiras'!C796</f>
        <v xml:space="preserve"> </v>
      </c>
      <c r="AA1509" s="142" t="str">
        <f t="shared" ca="1" si="42"/>
        <v/>
      </c>
      <c r="AB1509" s="143" t="str">
        <f t="shared" ca="1" si="42"/>
        <v/>
      </c>
      <c r="AC1509" s="144"/>
      <c r="AD1509" s="153"/>
      <c r="AE1509" s="154"/>
    </row>
    <row r="1510" spans="24:31" ht="28.5" x14ac:dyDescent="0.45">
      <c r="X1510" s="7" t="str">
        <f>'[1]Programação trançadeiras'!C797</f>
        <v xml:space="preserve"> </v>
      </c>
      <c r="AA1510" s="142" t="str">
        <f t="shared" ca="1" si="42"/>
        <v/>
      </c>
      <c r="AB1510" s="143" t="str">
        <f t="shared" ca="1" si="42"/>
        <v/>
      </c>
      <c r="AC1510" s="144"/>
      <c r="AD1510" s="153"/>
      <c r="AE1510" s="154"/>
    </row>
    <row r="1511" spans="24:31" ht="28.5" x14ac:dyDescent="0.45">
      <c r="X1511" s="7" t="str">
        <f>'[1]Programação trançadeiras'!C798</f>
        <v xml:space="preserve"> </v>
      </c>
      <c r="AA1511" s="142" t="str">
        <f t="shared" ca="1" si="42"/>
        <v/>
      </c>
      <c r="AB1511" s="143" t="str">
        <f t="shared" ca="1" si="42"/>
        <v/>
      </c>
      <c r="AC1511" s="144"/>
      <c r="AD1511" s="153"/>
      <c r="AE1511" s="154"/>
    </row>
    <row r="1512" spans="24:31" ht="28.5" x14ac:dyDescent="0.45">
      <c r="X1512" s="7" t="str">
        <f>'[1]Programação trançadeiras'!C799</f>
        <v xml:space="preserve"> </v>
      </c>
      <c r="AA1512" s="142" t="str">
        <f t="shared" ca="1" si="42"/>
        <v/>
      </c>
      <c r="AB1512" s="143" t="str">
        <f t="shared" ca="1" si="42"/>
        <v/>
      </c>
      <c r="AC1512" s="144"/>
      <c r="AD1512" s="153"/>
      <c r="AE1512" s="154"/>
    </row>
    <row r="1513" spans="24:31" ht="28.5" x14ac:dyDescent="0.45">
      <c r="X1513" s="7" t="str">
        <f>'[1]Programação trançadeiras'!C800</f>
        <v xml:space="preserve"> </v>
      </c>
      <c r="AA1513" s="142" t="str">
        <f t="shared" ca="1" si="42"/>
        <v/>
      </c>
      <c r="AB1513" s="143" t="str">
        <f t="shared" ca="1" si="42"/>
        <v/>
      </c>
      <c r="AC1513" s="144"/>
      <c r="AD1513" s="153"/>
      <c r="AE1513" s="154"/>
    </row>
    <row r="1514" spans="24:31" ht="28.5" x14ac:dyDescent="0.45">
      <c r="X1514" s="7" t="str">
        <f>'[1]Programação trançadeiras'!C801</f>
        <v xml:space="preserve"> </v>
      </c>
      <c r="AA1514" s="142" t="str">
        <f t="shared" ca="1" si="42"/>
        <v/>
      </c>
      <c r="AB1514" s="143" t="str">
        <f t="shared" ca="1" si="42"/>
        <v/>
      </c>
      <c r="AC1514" s="144"/>
      <c r="AD1514" s="153"/>
      <c r="AE1514" s="154"/>
    </row>
    <row r="1515" spans="24:31" ht="28.5" x14ac:dyDescent="0.45">
      <c r="X1515" s="7" t="str">
        <f>'[1]Programação trançadeiras'!C802</f>
        <v xml:space="preserve"> </v>
      </c>
      <c r="AA1515" s="142" t="str">
        <f t="shared" ca="1" si="42"/>
        <v/>
      </c>
      <c r="AB1515" s="143" t="str">
        <f t="shared" ca="1" si="42"/>
        <v/>
      </c>
      <c r="AC1515" s="144"/>
      <c r="AD1515" s="153"/>
      <c r="AE1515" s="154"/>
    </row>
    <row r="1516" spans="24:31" ht="28.5" x14ac:dyDescent="0.45">
      <c r="X1516" s="7" t="str">
        <f>'[1]Programação trançadeiras'!C803</f>
        <v xml:space="preserve"> </v>
      </c>
      <c r="AA1516" s="142" t="str">
        <f t="shared" ca="1" si="42"/>
        <v/>
      </c>
      <c r="AB1516" s="143" t="str">
        <f t="shared" ca="1" si="42"/>
        <v/>
      </c>
      <c r="AC1516" s="144"/>
      <c r="AD1516" s="153"/>
      <c r="AE1516" s="154"/>
    </row>
    <row r="1517" spans="24:31" ht="28.5" x14ac:dyDescent="0.45">
      <c r="X1517" s="7" t="str">
        <f>'[1]Programação trançadeiras'!C804</f>
        <v xml:space="preserve"> </v>
      </c>
      <c r="AA1517" s="142" t="str">
        <f t="shared" ca="1" si="42"/>
        <v/>
      </c>
      <c r="AB1517" s="143" t="str">
        <f t="shared" ca="1" si="42"/>
        <v/>
      </c>
      <c r="AC1517" s="144"/>
      <c r="AD1517" s="153"/>
      <c r="AE1517" s="154"/>
    </row>
    <row r="1518" spans="24:31" ht="28.5" x14ac:dyDescent="0.45">
      <c r="X1518" s="7" t="str">
        <f>'[1]Programação trançadeiras'!C805</f>
        <v xml:space="preserve"> </v>
      </c>
      <c r="AA1518" s="142" t="str">
        <f t="shared" ca="1" si="42"/>
        <v/>
      </c>
      <c r="AB1518" s="143" t="str">
        <f t="shared" ca="1" si="42"/>
        <v/>
      </c>
      <c r="AC1518" s="144"/>
      <c r="AD1518" s="153"/>
      <c r="AE1518" s="154"/>
    </row>
    <row r="1519" spans="24:31" ht="28.5" x14ac:dyDescent="0.45">
      <c r="X1519" s="7" t="str">
        <f>'[1]Programação trançadeiras'!C806</f>
        <v xml:space="preserve"> </v>
      </c>
      <c r="AA1519" s="142" t="str">
        <f t="shared" ca="1" si="42"/>
        <v/>
      </c>
      <c r="AB1519" s="143" t="str">
        <f t="shared" ca="1" si="42"/>
        <v/>
      </c>
      <c r="AC1519" s="144"/>
      <c r="AD1519" s="153"/>
      <c r="AE1519" s="154"/>
    </row>
    <row r="1520" spans="24:31" ht="28.5" x14ac:dyDescent="0.45">
      <c r="X1520" s="7" t="str">
        <f>'[1]Programação trançadeiras'!C807</f>
        <v xml:space="preserve"> </v>
      </c>
      <c r="AA1520" s="142" t="str">
        <f t="shared" ca="1" si="42"/>
        <v/>
      </c>
      <c r="AB1520" s="143" t="str">
        <f t="shared" ca="1" si="42"/>
        <v/>
      </c>
      <c r="AC1520" s="144"/>
      <c r="AD1520" s="153"/>
      <c r="AE1520" s="154"/>
    </row>
    <row r="1521" spans="24:31" ht="28.5" x14ac:dyDescent="0.45">
      <c r="X1521" s="7" t="str">
        <f>'[1]Programação trançadeiras'!C808</f>
        <v xml:space="preserve"> </v>
      </c>
      <c r="AA1521" s="142" t="str">
        <f t="shared" ca="1" si="42"/>
        <v/>
      </c>
      <c r="AB1521" s="143" t="str">
        <f t="shared" ca="1" si="42"/>
        <v/>
      </c>
      <c r="AC1521" s="144"/>
      <c r="AD1521" s="153"/>
      <c r="AE1521" s="154"/>
    </row>
    <row r="1522" spans="24:31" ht="28.5" x14ac:dyDescent="0.45">
      <c r="X1522" s="7" t="str">
        <f>'[1]Programação trançadeiras'!C809</f>
        <v xml:space="preserve"> </v>
      </c>
      <c r="AA1522" s="142" t="str">
        <f t="shared" ca="1" si="42"/>
        <v/>
      </c>
      <c r="AB1522" s="143" t="str">
        <f t="shared" ca="1" si="42"/>
        <v/>
      </c>
      <c r="AC1522" s="144"/>
      <c r="AD1522" s="153"/>
      <c r="AE1522" s="154"/>
    </row>
    <row r="1523" spans="24:31" ht="28.5" x14ac:dyDescent="0.45">
      <c r="X1523" s="7" t="str">
        <f>'[1]Programação trançadeiras'!C810</f>
        <v xml:space="preserve"> </v>
      </c>
      <c r="AA1523" s="142" t="str">
        <f t="shared" ca="1" si="42"/>
        <v/>
      </c>
      <c r="AB1523" s="143" t="str">
        <f t="shared" ca="1" si="42"/>
        <v/>
      </c>
      <c r="AC1523" s="144"/>
      <c r="AD1523" s="153"/>
      <c r="AE1523" s="154"/>
    </row>
    <row r="1524" spans="24:31" ht="28.5" x14ac:dyDescent="0.45">
      <c r="X1524" s="7" t="str">
        <f>'[1]Programação trançadeiras'!C811</f>
        <v xml:space="preserve"> </v>
      </c>
      <c r="AA1524" s="142" t="str">
        <f t="shared" ca="1" si="42"/>
        <v/>
      </c>
      <c r="AB1524" s="143" t="str">
        <f t="shared" ca="1" si="42"/>
        <v/>
      </c>
      <c r="AC1524" s="144"/>
      <c r="AD1524" s="153"/>
      <c r="AE1524" s="154"/>
    </row>
    <row r="1525" spans="24:31" ht="28.5" x14ac:dyDescent="0.45">
      <c r="X1525" s="7" t="str">
        <f>'[1]Programação trançadeiras'!C812</f>
        <v xml:space="preserve"> </v>
      </c>
      <c r="AA1525" s="142" t="str">
        <f t="shared" ref="AA1525:AB1527" ca="1" si="43">IFERROR(L921,"")</f>
        <v/>
      </c>
      <c r="AB1525" s="143" t="str">
        <f t="shared" ca="1" si="43"/>
        <v/>
      </c>
      <c r="AC1525" s="144"/>
      <c r="AD1525" s="153"/>
      <c r="AE1525" s="154"/>
    </row>
    <row r="1526" spans="24:31" ht="28.5" x14ac:dyDescent="0.45">
      <c r="X1526" s="7" t="str">
        <f>'[1]Programação trançadeiras'!C813</f>
        <v xml:space="preserve"> </v>
      </c>
      <c r="AA1526" s="142" t="str">
        <f t="shared" ca="1" si="43"/>
        <v/>
      </c>
      <c r="AB1526" s="143" t="str">
        <f t="shared" ca="1" si="43"/>
        <v/>
      </c>
      <c r="AC1526" s="144"/>
      <c r="AD1526" s="153"/>
      <c r="AE1526" s="154"/>
    </row>
    <row r="1527" spans="24:31" ht="28.5" x14ac:dyDescent="0.45">
      <c r="X1527" s="7" t="str">
        <f>'[1]Programação trançadeiras'!C814</f>
        <v xml:space="preserve"> </v>
      </c>
      <c r="AA1527" s="142" t="str">
        <f t="shared" ca="1" si="43"/>
        <v/>
      </c>
      <c r="AB1527" s="143" t="str">
        <f t="shared" ca="1" si="43"/>
        <v/>
      </c>
      <c r="AC1527" s="144"/>
      <c r="AD1527" s="153"/>
      <c r="AE1527" s="154"/>
    </row>
    <row r="1528" spans="24:31" ht="28.5" x14ac:dyDescent="0.45">
      <c r="X1528" s="7" t="str">
        <f>'[1]Programação trançadeiras'!C815</f>
        <v xml:space="preserve"> </v>
      </c>
      <c r="AA1528" s="142" t="str">
        <f t="shared" ref="AA1528:AB1591" ca="1" si="44">IFERROR(N723,"")</f>
        <v/>
      </c>
      <c r="AB1528" s="143">
        <f t="shared" ca="1" si="44"/>
        <v>0</v>
      </c>
      <c r="AC1528" s="144"/>
      <c r="AD1528" s="153"/>
      <c r="AE1528" s="154"/>
    </row>
    <row r="1529" spans="24:31" ht="28.5" x14ac:dyDescent="0.45">
      <c r="X1529" s="7" t="str">
        <f>'[1]Programação trançadeiras'!C816</f>
        <v xml:space="preserve"> </v>
      </c>
      <c r="AA1529" s="142" t="str">
        <f t="shared" ca="1" si="44"/>
        <v/>
      </c>
      <c r="AB1529" s="143">
        <f t="shared" ca="1" si="44"/>
        <v>0</v>
      </c>
      <c r="AC1529" s="144"/>
      <c r="AD1529" s="153"/>
      <c r="AE1529" s="154"/>
    </row>
    <row r="1530" spans="24:31" ht="28.5" x14ac:dyDescent="0.45">
      <c r="X1530" s="7" t="str">
        <f>'[1]Programação trançadeiras'!C817</f>
        <v xml:space="preserve"> </v>
      </c>
      <c r="AA1530" s="142" t="str">
        <f t="shared" ca="1" si="44"/>
        <v/>
      </c>
      <c r="AB1530" s="143">
        <f t="shared" ca="1" si="44"/>
        <v>0</v>
      </c>
      <c r="AC1530" s="144"/>
      <c r="AD1530" s="153"/>
      <c r="AE1530" s="154"/>
    </row>
    <row r="1531" spans="24:31" ht="28.5" x14ac:dyDescent="0.45">
      <c r="X1531" s="7" t="str">
        <f>'[1]Programação trançadeiras'!C818</f>
        <v xml:space="preserve"> </v>
      </c>
      <c r="AA1531" s="142" t="str">
        <f t="shared" ca="1" si="44"/>
        <v/>
      </c>
      <c r="AB1531" s="143">
        <f t="shared" ca="1" si="44"/>
        <v>0</v>
      </c>
      <c r="AC1531" s="144"/>
      <c r="AD1531" s="153"/>
      <c r="AE1531" s="154"/>
    </row>
    <row r="1532" spans="24:31" ht="28.5" x14ac:dyDescent="0.45">
      <c r="X1532" s="7" t="str">
        <f>'[1]Programação trançadeiras'!C819</f>
        <v xml:space="preserve"> </v>
      </c>
      <c r="AA1532" s="142" t="str">
        <f t="shared" ca="1" si="44"/>
        <v/>
      </c>
      <c r="AB1532" s="143">
        <f t="shared" ca="1" si="44"/>
        <v>0</v>
      </c>
      <c r="AC1532" s="144"/>
      <c r="AD1532" s="153"/>
      <c r="AE1532" s="154"/>
    </row>
    <row r="1533" spans="24:31" ht="28.5" x14ac:dyDescent="0.45">
      <c r="X1533" s="7" t="str">
        <f>'[1]Programação trançadeiras'!C820</f>
        <v xml:space="preserve"> </v>
      </c>
      <c r="AA1533" s="142" t="str">
        <f t="shared" ca="1" si="44"/>
        <v/>
      </c>
      <c r="AB1533" s="143">
        <f t="shared" ca="1" si="44"/>
        <v>0</v>
      </c>
      <c r="AC1533" s="144"/>
      <c r="AD1533" s="153"/>
      <c r="AE1533" s="154"/>
    </row>
    <row r="1534" spans="24:31" ht="28.5" x14ac:dyDescent="0.45">
      <c r="X1534" s="7" t="str">
        <f>'[1]Programação trançadeiras'!C821</f>
        <v xml:space="preserve"> </v>
      </c>
      <c r="AA1534" s="142" t="str">
        <f t="shared" ca="1" si="44"/>
        <v/>
      </c>
      <c r="AB1534" s="143">
        <f t="shared" ca="1" si="44"/>
        <v>0</v>
      </c>
      <c r="AC1534" s="144"/>
      <c r="AD1534" s="153"/>
      <c r="AE1534" s="154"/>
    </row>
    <row r="1535" spans="24:31" ht="28.5" x14ac:dyDescent="0.45">
      <c r="X1535" s="7" t="str">
        <f>'[1]Programação trançadeiras'!C822</f>
        <v xml:space="preserve"> </v>
      </c>
      <c r="AA1535" s="142" t="str">
        <f t="shared" ca="1" si="44"/>
        <v/>
      </c>
      <c r="AB1535" s="143">
        <f t="shared" ca="1" si="44"/>
        <v>0</v>
      </c>
      <c r="AC1535" s="144"/>
      <c r="AD1535" s="153"/>
      <c r="AE1535" s="154"/>
    </row>
    <row r="1536" spans="24:31" ht="28.5" x14ac:dyDescent="0.45">
      <c r="X1536" s="7" t="str">
        <f>'[1]Programação trançadeiras'!C823</f>
        <v xml:space="preserve"> </v>
      </c>
      <c r="AA1536" s="142" t="str">
        <f t="shared" ca="1" si="44"/>
        <v/>
      </c>
      <c r="AB1536" s="143">
        <f t="shared" ca="1" si="44"/>
        <v>0</v>
      </c>
      <c r="AC1536" s="144"/>
      <c r="AD1536" s="153"/>
      <c r="AE1536" s="154"/>
    </row>
    <row r="1537" spans="24:31" ht="28.5" x14ac:dyDescent="0.45">
      <c r="X1537" s="7" t="str">
        <f>'[1]Programação trançadeiras'!C824</f>
        <v xml:space="preserve"> </v>
      </c>
      <c r="AA1537" s="142" t="str">
        <f t="shared" ca="1" si="44"/>
        <v/>
      </c>
      <c r="AB1537" s="143">
        <f t="shared" ca="1" si="44"/>
        <v>0</v>
      </c>
      <c r="AC1537" s="144"/>
      <c r="AD1537" s="153"/>
      <c r="AE1537" s="154"/>
    </row>
    <row r="1538" spans="24:31" ht="28.5" x14ac:dyDescent="0.45">
      <c r="X1538" s="7" t="str">
        <f>'[1]Programação trançadeiras'!C825</f>
        <v xml:space="preserve"> </v>
      </c>
      <c r="AA1538" s="142" t="str">
        <f t="shared" ca="1" si="44"/>
        <v/>
      </c>
      <c r="AB1538" s="143">
        <f t="shared" ca="1" si="44"/>
        <v>0</v>
      </c>
      <c r="AC1538" s="144"/>
      <c r="AD1538" s="153"/>
      <c r="AE1538" s="154"/>
    </row>
    <row r="1539" spans="24:31" ht="28.5" x14ac:dyDescent="0.45">
      <c r="X1539" s="7" t="str">
        <f>'[1]Programação trançadeiras'!C826</f>
        <v xml:space="preserve"> </v>
      </c>
      <c r="AA1539" s="142" t="str">
        <f t="shared" ca="1" si="44"/>
        <v/>
      </c>
      <c r="AB1539" s="143">
        <f t="shared" ca="1" si="44"/>
        <v>0</v>
      </c>
      <c r="AC1539" s="144"/>
      <c r="AD1539" s="153"/>
      <c r="AE1539" s="154"/>
    </row>
    <row r="1540" spans="24:31" ht="28.5" x14ac:dyDescent="0.45">
      <c r="X1540" s="7" t="str">
        <f>'[1]Programação trançadeiras'!C827</f>
        <v xml:space="preserve"> </v>
      </c>
      <c r="AA1540" s="142" t="str">
        <f t="shared" ca="1" si="44"/>
        <v/>
      </c>
      <c r="AB1540" s="143">
        <f t="shared" ca="1" si="44"/>
        <v>0</v>
      </c>
      <c r="AC1540" s="144"/>
      <c r="AD1540" s="153"/>
      <c r="AE1540" s="154"/>
    </row>
    <row r="1541" spans="24:31" ht="28.5" x14ac:dyDescent="0.45">
      <c r="X1541" s="7" t="str">
        <f>'[1]Programação trançadeiras'!C828</f>
        <v xml:space="preserve"> </v>
      </c>
      <c r="AA1541" s="142" t="str">
        <f t="shared" ca="1" si="44"/>
        <v/>
      </c>
      <c r="AB1541" s="143">
        <f t="shared" ca="1" si="44"/>
        <v>0</v>
      </c>
      <c r="AC1541" s="144"/>
      <c r="AD1541" s="153"/>
      <c r="AE1541" s="154"/>
    </row>
    <row r="1542" spans="24:31" ht="28.5" x14ac:dyDescent="0.45">
      <c r="X1542" s="7" t="str">
        <f>'[1]Programação trançadeiras'!C829</f>
        <v xml:space="preserve"> </v>
      </c>
      <c r="AA1542" s="142" t="str">
        <f t="shared" ca="1" si="44"/>
        <v/>
      </c>
      <c r="AB1542" s="143">
        <f t="shared" ca="1" si="44"/>
        <v>0</v>
      </c>
      <c r="AC1542" s="144"/>
      <c r="AD1542" s="153"/>
      <c r="AE1542" s="154"/>
    </row>
    <row r="1543" spans="24:31" ht="28.5" x14ac:dyDescent="0.45">
      <c r="X1543" s="7" t="str">
        <f>'[1]Programação trançadeiras'!C830</f>
        <v xml:space="preserve"> </v>
      </c>
      <c r="AA1543" s="142" t="str">
        <f t="shared" ca="1" si="44"/>
        <v/>
      </c>
      <c r="AB1543" s="143">
        <f t="shared" ca="1" si="44"/>
        <v>0</v>
      </c>
      <c r="AC1543" s="144"/>
      <c r="AD1543" s="153"/>
      <c r="AE1543" s="154"/>
    </row>
    <row r="1544" spans="24:31" ht="28.5" x14ac:dyDescent="0.45">
      <c r="X1544" s="7" t="str">
        <f>'[1]Programação trançadeiras'!C831</f>
        <v xml:space="preserve"> </v>
      </c>
      <c r="AA1544" s="142" t="str">
        <f t="shared" ca="1" si="44"/>
        <v/>
      </c>
      <c r="AB1544" s="143">
        <f t="shared" ca="1" si="44"/>
        <v>0</v>
      </c>
      <c r="AC1544" s="144"/>
      <c r="AD1544" s="153"/>
      <c r="AE1544" s="154"/>
    </row>
    <row r="1545" spans="24:31" ht="28.5" x14ac:dyDescent="0.45">
      <c r="X1545" s="7" t="str">
        <f>'[1]Programação trançadeiras'!C832</f>
        <v xml:space="preserve"> </v>
      </c>
      <c r="AA1545" s="142" t="str">
        <f t="shared" ca="1" si="44"/>
        <v/>
      </c>
      <c r="AB1545" s="143">
        <f t="shared" ca="1" si="44"/>
        <v>0</v>
      </c>
      <c r="AC1545" s="144"/>
      <c r="AD1545" s="153"/>
      <c r="AE1545" s="154"/>
    </row>
    <row r="1546" spans="24:31" ht="28.5" x14ac:dyDescent="0.45">
      <c r="X1546" s="7" t="str">
        <f>'[1]Programação trançadeiras'!C833</f>
        <v xml:space="preserve"> </v>
      </c>
      <c r="AA1546" s="142" t="str">
        <f t="shared" ca="1" si="44"/>
        <v/>
      </c>
      <c r="AB1546" s="143">
        <f t="shared" ca="1" si="44"/>
        <v>0</v>
      </c>
      <c r="AC1546" s="144"/>
      <c r="AD1546" s="153"/>
      <c r="AE1546" s="154"/>
    </row>
    <row r="1547" spans="24:31" ht="28.5" x14ac:dyDescent="0.45">
      <c r="X1547" s="7" t="str">
        <f>'[1]Programação trançadeiras'!C834</f>
        <v xml:space="preserve"> </v>
      </c>
      <c r="AA1547" s="142" t="str">
        <f t="shared" ca="1" si="44"/>
        <v/>
      </c>
      <c r="AB1547" s="143">
        <f t="shared" ca="1" si="44"/>
        <v>0</v>
      </c>
      <c r="AC1547" s="144"/>
      <c r="AD1547" s="153"/>
      <c r="AE1547" s="154"/>
    </row>
    <row r="1548" spans="24:31" ht="28.5" x14ac:dyDescent="0.45">
      <c r="X1548" s="7" t="str">
        <f>'[1]Programação trançadeiras'!C835</f>
        <v xml:space="preserve"> </v>
      </c>
      <c r="AA1548" s="142" t="str">
        <f t="shared" ca="1" si="44"/>
        <v/>
      </c>
      <c r="AB1548" s="143">
        <f t="shared" ca="1" si="44"/>
        <v>0</v>
      </c>
      <c r="AC1548" s="144"/>
      <c r="AD1548" s="153"/>
      <c r="AE1548" s="154"/>
    </row>
    <row r="1549" spans="24:31" ht="28.5" x14ac:dyDescent="0.45">
      <c r="X1549" s="7" t="str">
        <f>'[1]Programação trançadeiras'!C836</f>
        <v xml:space="preserve"> </v>
      </c>
      <c r="AA1549" s="142" t="str">
        <f t="shared" ca="1" si="44"/>
        <v/>
      </c>
      <c r="AB1549" s="143">
        <f t="shared" ca="1" si="44"/>
        <v>0</v>
      </c>
      <c r="AC1549" s="144"/>
      <c r="AD1549" s="153"/>
      <c r="AE1549" s="154"/>
    </row>
    <row r="1550" spans="24:31" ht="28.5" x14ac:dyDescent="0.45">
      <c r="X1550" s="7" t="str">
        <f>'[1]Programação trançadeiras'!C837</f>
        <v xml:space="preserve"> </v>
      </c>
      <c r="AA1550" s="142" t="str">
        <f t="shared" ca="1" si="44"/>
        <v/>
      </c>
      <c r="AB1550" s="143">
        <f t="shared" ca="1" si="44"/>
        <v>0</v>
      </c>
      <c r="AC1550" s="144"/>
      <c r="AD1550" s="153"/>
      <c r="AE1550" s="154"/>
    </row>
    <row r="1551" spans="24:31" ht="28.5" x14ac:dyDescent="0.45">
      <c r="X1551" s="7" t="str">
        <f>'[1]Programação trançadeiras'!C838</f>
        <v xml:space="preserve"> </v>
      </c>
      <c r="AA1551" s="142" t="str">
        <f t="shared" ca="1" si="44"/>
        <v/>
      </c>
      <c r="AB1551" s="143">
        <f t="shared" ca="1" si="44"/>
        <v>0</v>
      </c>
      <c r="AC1551" s="144"/>
      <c r="AD1551" s="153"/>
      <c r="AE1551" s="154"/>
    </row>
    <row r="1552" spans="24:31" ht="28.5" x14ac:dyDescent="0.45">
      <c r="X1552" s="7" t="str">
        <f>'[1]Programação trançadeiras'!C839</f>
        <v xml:space="preserve"> </v>
      </c>
      <c r="AA1552" s="142" t="str">
        <f t="shared" ca="1" si="44"/>
        <v/>
      </c>
      <c r="AB1552" s="143">
        <f t="shared" ca="1" si="44"/>
        <v>0</v>
      </c>
      <c r="AC1552" s="144"/>
      <c r="AD1552" s="153"/>
      <c r="AE1552" s="154"/>
    </row>
    <row r="1553" spans="24:31" ht="28.5" x14ac:dyDescent="0.45">
      <c r="X1553" s="7" t="str">
        <f>'[1]Programação trançadeiras'!C840</f>
        <v xml:space="preserve"> </v>
      </c>
      <c r="AA1553" s="142" t="str">
        <f t="shared" ca="1" si="44"/>
        <v/>
      </c>
      <c r="AB1553" s="143">
        <f t="shared" ca="1" si="44"/>
        <v>0</v>
      </c>
      <c r="AC1553" s="144"/>
      <c r="AD1553" s="153"/>
      <c r="AE1553" s="154"/>
    </row>
    <row r="1554" spans="24:31" ht="28.5" x14ac:dyDescent="0.45">
      <c r="X1554" s="7" t="str">
        <f>'[1]Programação trançadeiras'!C841</f>
        <v xml:space="preserve"> </v>
      </c>
      <c r="AA1554" s="142" t="str">
        <f t="shared" ca="1" si="44"/>
        <v/>
      </c>
      <c r="AB1554" s="143">
        <f t="shared" ca="1" si="44"/>
        <v>0</v>
      </c>
      <c r="AC1554" s="144"/>
      <c r="AD1554" s="153"/>
      <c r="AE1554" s="154"/>
    </row>
    <row r="1555" spans="24:31" ht="28.5" x14ac:dyDescent="0.45">
      <c r="X1555" s="7" t="str">
        <f>'[1]Programação trançadeiras'!C842</f>
        <v xml:space="preserve"> </v>
      </c>
      <c r="AA1555" s="142" t="str">
        <f t="shared" ca="1" si="44"/>
        <v/>
      </c>
      <c r="AB1555" s="143">
        <f t="shared" ca="1" si="44"/>
        <v>0</v>
      </c>
      <c r="AC1555" s="144"/>
      <c r="AD1555" s="153"/>
      <c r="AE1555" s="154"/>
    </row>
    <row r="1556" spans="24:31" ht="28.5" x14ac:dyDescent="0.45">
      <c r="X1556" s="7" t="str">
        <f>'[1]Programação trançadeiras'!C843</f>
        <v xml:space="preserve"> </v>
      </c>
      <c r="AA1556" s="142" t="str">
        <f t="shared" ca="1" si="44"/>
        <v/>
      </c>
      <c r="AB1556" s="143">
        <f t="shared" ca="1" si="44"/>
        <v>0</v>
      </c>
      <c r="AC1556" s="144"/>
      <c r="AD1556" s="153"/>
      <c r="AE1556" s="154"/>
    </row>
    <row r="1557" spans="24:31" ht="28.5" x14ac:dyDescent="0.45">
      <c r="X1557" s="7" t="str">
        <f>'[1]Programação trançadeiras'!C844</f>
        <v xml:space="preserve"> </v>
      </c>
      <c r="AA1557" s="142" t="str">
        <f t="shared" ca="1" si="44"/>
        <v/>
      </c>
      <c r="AB1557" s="143">
        <f t="shared" ca="1" si="44"/>
        <v>0</v>
      </c>
      <c r="AC1557" s="144"/>
      <c r="AD1557" s="153"/>
      <c r="AE1557" s="154"/>
    </row>
    <row r="1558" spans="24:31" ht="28.5" x14ac:dyDescent="0.45">
      <c r="X1558" s="7" t="str">
        <f>'[1]Programação trançadeiras'!C845</f>
        <v xml:space="preserve"> </v>
      </c>
      <c r="AA1558" s="142" t="str">
        <f t="shared" ca="1" si="44"/>
        <v/>
      </c>
      <c r="AB1558" s="143">
        <f t="shared" ca="1" si="44"/>
        <v>0</v>
      </c>
      <c r="AC1558" s="144"/>
      <c r="AD1558" s="153"/>
      <c r="AE1558" s="154"/>
    </row>
    <row r="1559" spans="24:31" ht="28.5" x14ac:dyDescent="0.45">
      <c r="X1559" s="7" t="str">
        <f>'[1]Programação trançadeiras'!C846</f>
        <v xml:space="preserve"> </v>
      </c>
      <c r="AA1559" s="142" t="str">
        <f t="shared" ca="1" si="44"/>
        <v/>
      </c>
      <c r="AB1559" s="143">
        <f t="shared" ca="1" si="44"/>
        <v>0</v>
      </c>
      <c r="AC1559" s="144"/>
      <c r="AD1559" s="153"/>
      <c r="AE1559" s="154"/>
    </row>
    <row r="1560" spans="24:31" ht="28.5" x14ac:dyDescent="0.45">
      <c r="X1560" s="7" t="str">
        <f>'[1]Programação trançadeiras'!C847</f>
        <v xml:space="preserve"> </v>
      </c>
      <c r="AA1560" s="142" t="str">
        <f t="shared" ca="1" si="44"/>
        <v/>
      </c>
      <c r="AB1560" s="143">
        <f t="shared" ca="1" si="44"/>
        <v>0</v>
      </c>
      <c r="AC1560" s="144"/>
      <c r="AD1560" s="153"/>
      <c r="AE1560" s="154"/>
    </row>
    <row r="1561" spans="24:31" ht="28.5" x14ac:dyDescent="0.45">
      <c r="X1561" s="7" t="str">
        <f>'[1]Programação trançadeiras'!C848</f>
        <v xml:space="preserve"> </v>
      </c>
      <c r="AA1561" s="142" t="str">
        <f t="shared" ca="1" si="44"/>
        <v/>
      </c>
      <c r="AB1561" s="143">
        <f t="shared" ca="1" si="44"/>
        <v>0</v>
      </c>
      <c r="AC1561" s="144"/>
      <c r="AD1561" s="153"/>
      <c r="AE1561" s="154"/>
    </row>
    <row r="1562" spans="24:31" ht="28.5" x14ac:dyDescent="0.45">
      <c r="X1562" s="7" t="str">
        <f>'[1]Programação trançadeiras'!C849</f>
        <v xml:space="preserve"> </v>
      </c>
      <c r="AA1562" s="142" t="str">
        <f t="shared" ca="1" si="44"/>
        <v/>
      </c>
      <c r="AB1562" s="143">
        <f t="shared" ca="1" si="44"/>
        <v>0</v>
      </c>
      <c r="AC1562" s="144"/>
      <c r="AD1562" s="153"/>
      <c r="AE1562" s="154"/>
    </row>
    <row r="1563" spans="24:31" ht="28.5" x14ac:dyDescent="0.45">
      <c r="X1563" s="7" t="str">
        <f>'[1]Programação trançadeiras'!C850</f>
        <v xml:space="preserve"> </v>
      </c>
      <c r="AA1563" s="142" t="str">
        <f t="shared" ca="1" si="44"/>
        <v/>
      </c>
      <c r="AB1563" s="143">
        <f t="shared" ca="1" si="44"/>
        <v>0</v>
      </c>
      <c r="AC1563" s="144"/>
      <c r="AD1563" s="153"/>
      <c r="AE1563" s="154"/>
    </row>
    <row r="1564" spans="24:31" ht="28.5" x14ac:dyDescent="0.45">
      <c r="X1564" s="7" t="str">
        <f>'[1]Programação trançadeiras'!C851</f>
        <v xml:space="preserve"> </v>
      </c>
      <c r="AA1564" s="142" t="str">
        <f t="shared" ca="1" si="44"/>
        <v/>
      </c>
      <c r="AB1564" s="143">
        <f t="shared" ca="1" si="44"/>
        <v>0</v>
      </c>
      <c r="AC1564" s="144"/>
      <c r="AD1564" s="153"/>
      <c r="AE1564" s="154"/>
    </row>
    <row r="1565" spans="24:31" ht="28.5" x14ac:dyDescent="0.45">
      <c r="X1565" s="7" t="str">
        <f>'[1]Programação trançadeiras'!C852</f>
        <v xml:space="preserve"> </v>
      </c>
      <c r="AA1565" s="142" t="str">
        <f t="shared" ca="1" si="44"/>
        <v/>
      </c>
      <c r="AB1565" s="143">
        <f t="shared" ca="1" si="44"/>
        <v>0</v>
      </c>
      <c r="AC1565" s="144"/>
      <c r="AD1565" s="153"/>
      <c r="AE1565" s="154"/>
    </row>
    <row r="1566" spans="24:31" ht="28.5" x14ac:dyDescent="0.45">
      <c r="X1566" s="7" t="str">
        <f>'[1]Programação trançadeiras'!C853</f>
        <v xml:space="preserve"> </v>
      </c>
      <c r="AA1566" s="142" t="str">
        <f t="shared" ca="1" si="44"/>
        <v/>
      </c>
      <c r="AB1566" s="143">
        <f t="shared" ca="1" si="44"/>
        <v>0</v>
      </c>
      <c r="AC1566" s="144"/>
      <c r="AD1566" s="153"/>
      <c r="AE1566" s="154"/>
    </row>
    <row r="1567" spans="24:31" ht="28.5" x14ac:dyDescent="0.45">
      <c r="X1567" s="7" t="str">
        <f>'[1]Programação trançadeiras'!C854</f>
        <v xml:space="preserve"> </v>
      </c>
      <c r="AA1567" s="142" t="str">
        <f t="shared" ca="1" si="44"/>
        <v/>
      </c>
      <c r="AB1567" s="143">
        <f t="shared" ca="1" si="44"/>
        <v>0</v>
      </c>
      <c r="AC1567" s="144"/>
      <c r="AD1567" s="153"/>
      <c r="AE1567" s="154"/>
    </row>
    <row r="1568" spans="24:31" ht="28.5" x14ac:dyDescent="0.45">
      <c r="X1568" s="7" t="str">
        <f>'[1]Programação trançadeiras'!C855</f>
        <v xml:space="preserve"> </v>
      </c>
      <c r="AA1568" s="142" t="str">
        <f t="shared" ca="1" si="44"/>
        <v/>
      </c>
      <c r="AB1568" s="143">
        <f t="shared" ca="1" si="44"/>
        <v>0</v>
      </c>
      <c r="AC1568" s="144"/>
      <c r="AD1568" s="153"/>
      <c r="AE1568" s="154"/>
    </row>
    <row r="1569" spans="24:31" ht="28.5" x14ac:dyDescent="0.45">
      <c r="X1569" s="7" t="str">
        <f>'[1]Programação trançadeiras'!C856</f>
        <v xml:space="preserve"> </v>
      </c>
      <c r="AA1569" s="142" t="str">
        <f t="shared" ca="1" si="44"/>
        <v/>
      </c>
      <c r="AB1569" s="143">
        <f t="shared" ca="1" si="44"/>
        <v>0</v>
      </c>
      <c r="AC1569" s="144"/>
      <c r="AD1569" s="153"/>
      <c r="AE1569" s="154"/>
    </row>
    <row r="1570" spans="24:31" ht="28.5" x14ac:dyDescent="0.45">
      <c r="X1570" s="7" t="str">
        <f>'[1]Programação trançadeiras'!C857</f>
        <v xml:space="preserve"> </v>
      </c>
      <c r="AA1570" s="142" t="str">
        <f t="shared" ca="1" si="44"/>
        <v/>
      </c>
      <c r="AB1570" s="143">
        <f t="shared" ca="1" si="44"/>
        <v>0</v>
      </c>
      <c r="AC1570" s="144"/>
      <c r="AD1570" s="153"/>
      <c r="AE1570" s="154"/>
    </row>
    <row r="1571" spans="24:31" ht="28.5" x14ac:dyDescent="0.45">
      <c r="X1571" s="7" t="str">
        <f>'[1]Programação trançadeiras'!C858</f>
        <v xml:space="preserve"> </v>
      </c>
      <c r="AA1571" s="142" t="str">
        <f t="shared" ca="1" si="44"/>
        <v/>
      </c>
      <c r="AB1571" s="143">
        <f t="shared" ca="1" si="44"/>
        <v>0</v>
      </c>
      <c r="AC1571" s="144"/>
      <c r="AD1571" s="153"/>
      <c r="AE1571" s="154"/>
    </row>
    <row r="1572" spans="24:31" ht="28.5" x14ac:dyDescent="0.45">
      <c r="X1572" s="7" t="str">
        <f>'[1]Programação trançadeiras'!C859</f>
        <v xml:space="preserve"> </v>
      </c>
      <c r="AA1572" s="142" t="str">
        <f t="shared" ca="1" si="44"/>
        <v/>
      </c>
      <c r="AB1572" s="143">
        <f t="shared" ca="1" si="44"/>
        <v>0</v>
      </c>
      <c r="AC1572" s="144"/>
      <c r="AD1572" s="153"/>
      <c r="AE1572" s="154"/>
    </row>
    <row r="1573" spans="24:31" ht="28.5" x14ac:dyDescent="0.45">
      <c r="X1573" s="7" t="str">
        <f>'[1]Programação trançadeiras'!C860</f>
        <v xml:space="preserve"> </v>
      </c>
      <c r="AA1573" s="142" t="str">
        <f t="shared" ca="1" si="44"/>
        <v/>
      </c>
      <c r="AB1573" s="143">
        <f t="shared" ca="1" si="44"/>
        <v>0</v>
      </c>
      <c r="AC1573" s="144"/>
      <c r="AD1573" s="153"/>
      <c r="AE1573" s="154"/>
    </row>
    <row r="1574" spans="24:31" ht="28.5" x14ac:dyDescent="0.45">
      <c r="X1574" s="7" t="str">
        <f>'[1]Programação trançadeiras'!C861</f>
        <v xml:space="preserve"> </v>
      </c>
      <c r="AA1574" s="142" t="str">
        <f t="shared" ca="1" si="44"/>
        <v/>
      </c>
      <c r="AB1574" s="143">
        <f t="shared" ca="1" si="44"/>
        <v>0</v>
      </c>
      <c r="AC1574" s="144"/>
      <c r="AD1574" s="153"/>
      <c r="AE1574" s="154"/>
    </row>
    <row r="1575" spans="24:31" ht="28.5" x14ac:dyDescent="0.45">
      <c r="X1575" s="7" t="str">
        <f>'[1]Programação trançadeiras'!C862</f>
        <v xml:space="preserve"> </v>
      </c>
      <c r="AA1575" s="142" t="str">
        <f t="shared" ca="1" si="44"/>
        <v/>
      </c>
      <c r="AB1575" s="143">
        <f t="shared" ca="1" si="44"/>
        <v>0</v>
      </c>
      <c r="AC1575" s="144"/>
      <c r="AD1575" s="153"/>
      <c r="AE1575" s="154"/>
    </row>
    <row r="1576" spans="24:31" ht="28.5" x14ac:dyDescent="0.45">
      <c r="X1576" s="7" t="str">
        <f>'[1]Programação trançadeiras'!C863</f>
        <v xml:space="preserve"> </v>
      </c>
      <c r="AA1576" s="142" t="str">
        <f t="shared" ca="1" si="44"/>
        <v/>
      </c>
      <c r="AB1576" s="143">
        <f t="shared" ca="1" si="44"/>
        <v>0</v>
      </c>
      <c r="AC1576" s="144"/>
      <c r="AD1576" s="153"/>
      <c r="AE1576" s="154"/>
    </row>
    <row r="1577" spans="24:31" ht="28.5" x14ac:dyDescent="0.45">
      <c r="X1577" s="7" t="str">
        <f>'[1]Programação trançadeiras'!C864</f>
        <v xml:space="preserve"> </v>
      </c>
      <c r="AA1577" s="142" t="str">
        <f t="shared" ca="1" si="44"/>
        <v/>
      </c>
      <c r="AB1577" s="143">
        <f t="shared" ca="1" si="44"/>
        <v>0</v>
      </c>
      <c r="AC1577" s="144"/>
      <c r="AD1577" s="153"/>
      <c r="AE1577" s="154"/>
    </row>
    <row r="1578" spans="24:31" ht="28.5" x14ac:dyDescent="0.45">
      <c r="X1578" s="7" t="str">
        <f>'[1]Programação trançadeiras'!C865</f>
        <v xml:space="preserve"> </v>
      </c>
      <c r="AA1578" s="142" t="str">
        <f t="shared" ca="1" si="44"/>
        <v/>
      </c>
      <c r="AB1578" s="143">
        <f t="shared" ca="1" si="44"/>
        <v>0</v>
      </c>
      <c r="AC1578" s="144"/>
      <c r="AD1578" s="153"/>
      <c r="AE1578" s="154"/>
    </row>
    <row r="1579" spans="24:31" ht="28.5" x14ac:dyDescent="0.45">
      <c r="X1579" s="7" t="str">
        <f>'[1]Programação trançadeiras'!C866</f>
        <v xml:space="preserve"> </v>
      </c>
      <c r="AA1579" s="142" t="str">
        <f t="shared" ca="1" si="44"/>
        <v/>
      </c>
      <c r="AB1579" s="143">
        <f t="shared" ca="1" si="44"/>
        <v>0</v>
      </c>
      <c r="AC1579" s="144"/>
      <c r="AD1579" s="153"/>
      <c r="AE1579" s="154"/>
    </row>
    <row r="1580" spans="24:31" ht="28.5" x14ac:dyDescent="0.45">
      <c r="X1580" s="7" t="str">
        <f>'[1]Programação trançadeiras'!C867</f>
        <v xml:space="preserve"> </v>
      </c>
      <c r="AA1580" s="142" t="str">
        <f t="shared" ca="1" si="44"/>
        <v/>
      </c>
      <c r="AB1580" s="143">
        <f t="shared" ca="1" si="44"/>
        <v>0</v>
      </c>
      <c r="AC1580" s="144"/>
      <c r="AD1580" s="153"/>
      <c r="AE1580" s="154"/>
    </row>
    <row r="1581" spans="24:31" ht="28.5" x14ac:dyDescent="0.45">
      <c r="X1581" s="7" t="str">
        <f>'[1]Programação trançadeiras'!C868</f>
        <v xml:space="preserve"> </v>
      </c>
      <c r="AA1581" s="142" t="str">
        <f t="shared" ca="1" si="44"/>
        <v/>
      </c>
      <c r="AB1581" s="143">
        <f t="shared" ca="1" si="44"/>
        <v>0</v>
      </c>
      <c r="AC1581" s="144"/>
      <c r="AD1581" s="153"/>
      <c r="AE1581" s="154"/>
    </row>
    <row r="1582" spans="24:31" ht="28.5" x14ac:dyDescent="0.45">
      <c r="X1582" s="7" t="str">
        <f>'[1]Programação trançadeiras'!C869</f>
        <v xml:space="preserve"> </v>
      </c>
      <c r="AA1582" s="142" t="str">
        <f t="shared" ca="1" si="44"/>
        <v/>
      </c>
      <c r="AB1582" s="143">
        <f t="shared" ca="1" si="44"/>
        <v>0</v>
      </c>
      <c r="AC1582" s="144"/>
      <c r="AD1582" s="153"/>
      <c r="AE1582" s="154"/>
    </row>
    <row r="1583" spans="24:31" ht="28.5" x14ac:dyDescent="0.45">
      <c r="X1583" s="7" t="str">
        <f>'[1]Programação trançadeiras'!C870</f>
        <v xml:space="preserve"> </v>
      </c>
      <c r="AA1583" s="142" t="str">
        <f t="shared" ca="1" si="44"/>
        <v/>
      </c>
      <c r="AB1583" s="143">
        <f t="shared" ca="1" si="44"/>
        <v>0</v>
      </c>
      <c r="AC1583" s="144"/>
      <c r="AD1583" s="153"/>
      <c r="AE1583" s="154"/>
    </row>
    <row r="1584" spans="24:31" ht="28.5" x14ac:dyDescent="0.45">
      <c r="X1584" s="7" t="str">
        <f>'[1]Programação trançadeiras'!C871</f>
        <v xml:space="preserve"> </v>
      </c>
      <c r="AA1584" s="142" t="str">
        <f t="shared" ca="1" si="44"/>
        <v/>
      </c>
      <c r="AB1584" s="143">
        <f t="shared" ca="1" si="44"/>
        <v>0</v>
      </c>
      <c r="AC1584" s="144"/>
      <c r="AD1584" s="153"/>
      <c r="AE1584" s="154"/>
    </row>
    <row r="1585" spans="24:31" ht="28.5" x14ac:dyDescent="0.45">
      <c r="X1585" s="7" t="str">
        <f>'[1]Programação trançadeiras'!C872</f>
        <v xml:space="preserve"> </v>
      </c>
      <c r="AA1585" s="142" t="str">
        <f t="shared" ca="1" si="44"/>
        <v/>
      </c>
      <c r="AB1585" s="143">
        <f t="shared" ca="1" si="44"/>
        <v>0</v>
      </c>
      <c r="AC1585" s="144"/>
      <c r="AD1585" s="153"/>
      <c r="AE1585" s="154"/>
    </row>
    <row r="1586" spans="24:31" ht="28.5" x14ac:dyDescent="0.45">
      <c r="X1586" s="7" t="str">
        <f>'[1]Programação trançadeiras'!C873</f>
        <v xml:space="preserve"> </v>
      </c>
      <c r="AA1586" s="142" t="str">
        <f t="shared" ca="1" si="44"/>
        <v/>
      </c>
      <c r="AB1586" s="143">
        <f t="shared" ca="1" si="44"/>
        <v>0</v>
      </c>
      <c r="AC1586" s="144"/>
      <c r="AD1586" s="153"/>
      <c r="AE1586" s="154"/>
    </row>
    <row r="1587" spans="24:31" ht="28.5" x14ac:dyDescent="0.45">
      <c r="X1587" s="7" t="str">
        <f>'[1]Programação trançadeiras'!C874</f>
        <v xml:space="preserve"> </v>
      </c>
      <c r="AA1587" s="142" t="str">
        <f t="shared" ca="1" si="44"/>
        <v/>
      </c>
      <c r="AB1587" s="143">
        <f t="shared" ca="1" si="44"/>
        <v>0</v>
      </c>
      <c r="AC1587" s="144"/>
      <c r="AD1587" s="153"/>
      <c r="AE1587" s="154"/>
    </row>
    <row r="1588" spans="24:31" ht="28.5" x14ac:dyDescent="0.45">
      <c r="X1588" s="7" t="str">
        <f>'[1]Programação trançadeiras'!C875</f>
        <v xml:space="preserve"> </v>
      </c>
      <c r="AA1588" s="142" t="str">
        <f t="shared" ca="1" si="44"/>
        <v/>
      </c>
      <c r="AB1588" s="143">
        <f t="shared" ca="1" si="44"/>
        <v>0</v>
      </c>
      <c r="AC1588" s="144"/>
      <c r="AD1588" s="153"/>
      <c r="AE1588" s="154"/>
    </row>
    <row r="1589" spans="24:31" ht="28.5" x14ac:dyDescent="0.45">
      <c r="X1589" s="7" t="str">
        <f>'[1]Programação trançadeiras'!C876</f>
        <v xml:space="preserve"> </v>
      </c>
      <c r="AA1589" s="142" t="str">
        <f t="shared" ca="1" si="44"/>
        <v/>
      </c>
      <c r="AB1589" s="143">
        <f t="shared" ca="1" si="44"/>
        <v>0</v>
      </c>
      <c r="AC1589" s="144"/>
      <c r="AD1589" s="153"/>
      <c r="AE1589" s="154"/>
    </row>
    <row r="1590" spans="24:31" ht="28.5" x14ac:dyDescent="0.45">
      <c r="X1590" s="7" t="str">
        <f>'[1]Programação trançadeiras'!C877</f>
        <v xml:space="preserve"> </v>
      </c>
      <c r="AA1590" s="142" t="str">
        <f t="shared" ca="1" si="44"/>
        <v/>
      </c>
      <c r="AB1590" s="143">
        <f t="shared" ca="1" si="44"/>
        <v>0</v>
      </c>
      <c r="AC1590" s="144"/>
      <c r="AD1590" s="153"/>
      <c r="AE1590" s="154"/>
    </row>
    <row r="1591" spans="24:31" ht="28.5" x14ac:dyDescent="0.45">
      <c r="X1591" s="7" t="str">
        <f>'[1]Programação trançadeiras'!C878</f>
        <v xml:space="preserve"> </v>
      </c>
      <c r="AA1591" s="142" t="str">
        <f t="shared" ca="1" si="44"/>
        <v/>
      </c>
      <c r="AB1591" s="143">
        <f t="shared" ca="1" si="44"/>
        <v>0</v>
      </c>
      <c r="AC1591" s="144"/>
      <c r="AD1591" s="153"/>
      <c r="AE1591" s="154"/>
    </row>
    <row r="1592" spans="24:31" ht="28.5" x14ac:dyDescent="0.45">
      <c r="X1592" s="7" t="str">
        <f>'[1]Programação trançadeiras'!C879</f>
        <v xml:space="preserve"> </v>
      </c>
      <c r="AA1592" s="142" t="str">
        <f t="shared" ref="AA1592:AB1655" ca="1" si="45">IFERROR(N787,"")</f>
        <v/>
      </c>
      <c r="AB1592" s="143">
        <f t="shared" ca="1" si="45"/>
        <v>0</v>
      </c>
      <c r="AC1592" s="144"/>
      <c r="AD1592" s="153"/>
      <c r="AE1592" s="154"/>
    </row>
    <row r="1593" spans="24:31" ht="28.5" x14ac:dyDescent="0.45">
      <c r="X1593" s="7" t="str">
        <f>'[1]Programação trançadeiras'!C880</f>
        <v xml:space="preserve"> </v>
      </c>
      <c r="AA1593" s="142" t="str">
        <f t="shared" ca="1" si="45"/>
        <v/>
      </c>
      <c r="AB1593" s="143">
        <f t="shared" ca="1" si="45"/>
        <v>0</v>
      </c>
      <c r="AC1593" s="144"/>
      <c r="AD1593" s="153"/>
      <c r="AE1593" s="154"/>
    </row>
    <row r="1594" spans="24:31" ht="28.5" x14ac:dyDescent="0.45">
      <c r="X1594" s="7" t="str">
        <f>'[1]Programação trançadeiras'!C881</f>
        <v xml:space="preserve"> </v>
      </c>
      <c r="AA1594" s="142" t="str">
        <f t="shared" ca="1" si="45"/>
        <v/>
      </c>
      <c r="AB1594" s="143">
        <f t="shared" ca="1" si="45"/>
        <v>0</v>
      </c>
      <c r="AC1594" s="144"/>
      <c r="AD1594" s="153"/>
      <c r="AE1594" s="154"/>
    </row>
    <row r="1595" spans="24:31" ht="28.5" x14ac:dyDescent="0.45">
      <c r="X1595" s="7" t="str">
        <f>'[1]Programação trançadeiras'!C882</f>
        <v xml:space="preserve"> </v>
      </c>
      <c r="AA1595" s="142" t="str">
        <f t="shared" ca="1" si="45"/>
        <v/>
      </c>
      <c r="AB1595" s="143">
        <f t="shared" ca="1" si="45"/>
        <v>0</v>
      </c>
      <c r="AC1595" s="144"/>
      <c r="AD1595" s="153"/>
      <c r="AE1595" s="154"/>
    </row>
    <row r="1596" spans="24:31" ht="28.5" x14ac:dyDescent="0.45">
      <c r="X1596" s="7" t="str">
        <f>'[1]Programação trançadeiras'!C883</f>
        <v xml:space="preserve"> </v>
      </c>
      <c r="AA1596" s="142" t="str">
        <f t="shared" ca="1" si="45"/>
        <v/>
      </c>
      <c r="AB1596" s="143">
        <f t="shared" ca="1" si="45"/>
        <v>0</v>
      </c>
      <c r="AC1596" s="144"/>
      <c r="AD1596" s="153"/>
      <c r="AE1596" s="154"/>
    </row>
    <row r="1597" spans="24:31" ht="28.5" x14ac:dyDescent="0.45">
      <c r="X1597" s="7" t="str">
        <f>'[1]Programação trançadeiras'!C884</f>
        <v xml:space="preserve"> </v>
      </c>
      <c r="AA1597" s="142" t="str">
        <f t="shared" ca="1" si="45"/>
        <v/>
      </c>
      <c r="AB1597" s="143">
        <f t="shared" ca="1" si="45"/>
        <v>0</v>
      </c>
      <c r="AC1597" s="144"/>
      <c r="AD1597" s="153"/>
      <c r="AE1597" s="154"/>
    </row>
    <row r="1598" spans="24:31" ht="28.5" x14ac:dyDescent="0.45">
      <c r="X1598" s="7" t="str">
        <f>'[1]Programação trançadeiras'!C885</f>
        <v xml:space="preserve"> </v>
      </c>
      <c r="AA1598" s="142" t="str">
        <f t="shared" ca="1" si="45"/>
        <v/>
      </c>
      <c r="AB1598" s="143" t="str">
        <f t="shared" ca="1" si="45"/>
        <v/>
      </c>
      <c r="AC1598" s="144"/>
      <c r="AD1598" s="153"/>
      <c r="AE1598" s="154"/>
    </row>
    <row r="1599" spans="24:31" ht="28.5" x14ac:dyDescent="0.45">
      <c r="X1599" s="7" t="str">
        <f>'[1]Programação trançadeiras'!C886</f>
        <v xml:space="preserve"> </v>
      </c>
      <c r="AA1599" s="142" t="str">
        <f t="shared" ca="1" si="45"/>
        <v/>
      </c>
      <c r="AB1599" s="143" t="str">
        <f t="shared" ca="1" si="45"/>
        <v/>
      </c>
      <c r="AC1599" s="144"/>
      <c r="AD1599" s="153"/>
      <c r="AE1599" s="154"/>
    </row>
    <row r="1600" spans="24:31" ht="28.5" x14ac:dyDescent="0.45">
      <c r="X1600" s="7" t="str">
        <f>'[1]Programação trançadeiras'!C887</f>
        <v xml:space="preserve"> </v>
      </c>
      <c r="AA1600" s="142" t="str">
        <f t="shared" ca="1" si="45"/>
        <v/>
      </c>
      <c r="AB1600" s="143" t="str">
        <f t="shared" ca="1" si="45"/>
        <v/>
      </c>
      <c r="AC1600" s="144"/>
      <c r="AD1600" s="153"/>
      <c r="AE1600" s="154"/>
    </row>
    <row r="1601" spans="24:31" ht="28.5" x14ac:dyDescent="0.45">
      <c r="X1601" s="7" t="str">
        <f>'[1]Programação trançadeiras'!C888</f>
        <v xml:space="preserve"> </v>
      </c>
      <c r="AA1601" s="142" t="str">
        <f t="shared" ca="1" si="45"/>
        <v/>
      </c>
      <c r="AB1601" s="143" t="str">
        <f t="shared" ca="1" si="45"/>
        <v/>
      </c>
      <c r="AC1601" s="144"/>
      <c r="AD1601" s="153"/>
      <c r="AE1601" s="154"/>
    </row>
    <row r="1602" spans="24:31" ht="28.5" x14ac:dyDescent="0.45">
      <c r="X1602" s="7" t="str">
        <f>'[1]Programação trançadeiras'!C889</f>
        <v xml:space="preserve"> </v>
      </c>
      <c r="AA1602" s="142" t="str">
        <f t="shared" ca="1" si="45"/>
        <v/>
      </c>
      <c r="AB1602" s="143" t="str">
        <f t="shared" ca="1" si="45"/>
        <v/>
      </c>
      <c r="AC1602" s="144"/>
      <c r="AD1602" s="153"/>
      <c r="AE1602" s="154"/>
    </row>
    <row r="1603" spans="24:31" ht="28.5" x14ac:dyDescent="0.45">
      <c r="X1603" s="7" t="str">
        <f>'[1]Programação trançadeiras'!C890</f>
        <v xml:space="preserve"> </v>
      </c>
      <c r="AA1603" s="142" t="str">
        <f t="shared" ca="1" si="45"/>
        <v/>
      </c>
      <c r="AB1603" s="143" t="str">
        <f t="shared" ca="1" si="45"/>
        <v/>
      </c>
      <c r="AC1603" s="144"/>
      <c r="AD1603" s="153"/>
      <c r="AE1603" s="154"/>
    </row>
    <row r="1604" spans="24:31" ht="28.5" x14ac:dyDescent="0.45">
      <c r="X1604" s="7" t="str">
        <f>'[1]Programação trançadeiras'!C891</f>
        <v xml:space="preserve"> </v>
      </c>
      <c r="AA1604" s="142" t="str">
        <f t="shared" ca="1" si="45"/>
        <v/>
      </c>
      <c r="AB1604" s="143" t="str">
        <f t="shared" ca="1" si="45"/>
        <v/>
      </c>
      <c r="AC1604" s="144"/>
      <c r="AD1604" s="153"/>
      <c r="AE1604" s="154"/>
    </row>
    <row r="1605" spans="24:31" ht="28.5" x14ac:dyDescent="0.45">
      <c r="X1605" s="7" t="str">
        <f>'[1]Programação trançadeiras'!C892</f>
        <v xml:space="preserve"> </v>
      </c>
      <c r="AA1605" s="142" t="str">
        <f t="shared" ca="1" si="45"/>
        <v/>
      </c>
      <c r="AB1605" s="143" t="str">
        <f t="shared" ca="1" si="45"/>
        <v/>
      </c>
      <c r="AC1605" s="144"/>
      <c r="AD1605" s="153"/>
      <c r="AE1605" s="154"/>
    </row>
    <row r="1606" spans="24:31" ht="28.5" x14ac:dyDescent="0.45">
      <c r="X1606" s="7" t="str">
        <f>'[1]Programação trançadeiras'!C893</f>
        <v xml:space="preserve"> </v>
      </c>
      <c r="AA1606" s="142" t="str">
        <f t="shared" ca="1" si="45"/>
        <v/>
      </c>
      <c r="AB1606" s="143" t="str">
        <f t="shared" ca="1" si="45"/>
        <v/>
      </c>
      <c r="AC1606" s="144"/>
      <c r="AD1606" s="153"/>
      <c r="AE1606" s="154"/>
    </row>
    <row r="1607" spans="24:31" ht="28.5" x14ac:dyDescent="0.45">
      <c r="X1607" s="7" t="str">
        <f>'[1]Programação trançadeiras'!C894</f>
        <v xml:space="preserve"> </v>
      </c>
      <c r="AA1607" s="142" t="str">
        <f t="shared" ca="1" si="45"/>
        <v/>
      </c>
      <c r="AB1607" s="143" t="str">
        <f t="shared" ca="1" si="45"/>
        <v/>
      </c>
      <c r="AC1607" s="144"/>
      <c r="AD1607" s="153"/>
      <c r="AE1607" s="154"/>
    </row>
    <row r="1608" spans="24:31" ht="28.5" x14ac:dyDescent="0.45">
      <c r="X1608" s="7" t="str">
        <f>'[1]Programação trançadeiras'!C895</f>
        <v xml:space="preserve"> </v>
      </c>
      <c r="AA1608" s="142" t="str">
        <f t="shared" ca="1" si="45"/>
        <v/>
      </c>
      <c r="AB1608" s="143" t="str">
        <f t="shared" ca="1" si="45"/>
        <v/>
      </c>
      <c r="AC1608" s="144"/>
      <c r="AD1608" s="153"/>
      <c r="AE1608" s="154"/>
    </row>
    <row r="1609" spans="24:31" ht="28.5" x14ac:dyDescent="0.45">
      <c r="X1609" s="7" t="str">
        <f>'[1]Programação trançadeiras'!C896</f>
        <v xml:space="preserve"> </v>
      </c>
      <c r="AA1609" s="142" t="str">
        <f t="shared" ca="1" si="45"/>
        <v/>
      </c>
      <c r="AB1609" s="143" t="str">
        <f t="shared" ca="1" si="45"/>
        <v/>
      </c>
      <c r="AC1609" s="144"/>
      <c r="AD1609" s="153"/>
      <c r="AE1609" s="154"/>
    </row>
    <row r="1610" spans="24:31" ht="28.5" x14ac:dyDescent="0.45">
      <c r="X1610" s="7" t="str">
        <f>'[1]Programação trançadeiras'!C897</f>
        <v xml:space="preserve"> </v>
      </c>
      <c r="AA1610" s="142" t="str">
        <f t="shared" ca="1" si="45"/>
        <v/>
      </c>
      <c r="AB1610" s="143" t="str">
        <f t="shared" ca="1" si="45"/>
        <v/>
      </c>
      <c r="AC1610" s="144"/>
      <c r="AD1610" s="153"/>
      <c r="AE1610" s="154"/>
    </row>
    <row r="1611" spans="24:31" ht="28.5" x14ac:dyDescent="0.45">
      <c r="X1611" s="7" t="str">
        <f>'[1]Programação trançadeiras'!C898</f>
        <v xml:space="preserve"> </v>
      </c>
      <c r="AA1611" s="142" t="str">
        <f t="shared" ca="1" si="45"/>
        <v/>
      </c>
      <c r="AB1611" s="143" t="str">
        <f t="shared" ca="1" si="45"/>
        <v/>
      </c>
      <c r="AC1611" s="144"/>
      <c r="AD1611" s="153"/>
      <c r="AE1611" s="154"/>
    </row>
    <row r="1612" spans="24:31" ht="28.5" x14ac:dyDescent="0.45">
      <c r="X1612" s="7" t="str">
        <f>'[1]Programação trançadeiras'!C899</f>
        <v xml:space="preserve"> </v>
      </c>
      <c r="AA1612" s="142" t="str">
        <f t="shared" ca="1" si="45"/>
        <v/>
      </c>
      <c r="AB1612" s="143" t="str">
        <f t="shared" ca="1" si="45"/>
        <v/>
      </c>
      <c r="AC1612" s="144"/>
      <c r="AD1612" s="153"/>
      <c r="AE1612" s="154"/>
    </row>
    <row r="1613" spans="24:31" ht="28.5" x14ac:dyDescent="0.45">
      <c r="X1613" s="7" t="str">
        <f>'[1]Programação trançadeiras'!C900</f>
        <v xml:space="preserve"> </v>
      </c>
      <c r="AA1613" s="142" t="str">
        <f t="shared" ca="1" si="45"/>
        <v/>
      </c>
      <c r="AB1613" s="143" t="str">
        <f t="shared" ca="1" si="45"/>
        <v/>
      </c>
      <c r="AC1613" s="144"/>
      <c r="AD1613" s="153"/>
      <c r="AE1613" s="154"/>
    </row>
    <row r="1614" spans="24:31" ht="28.5" x14ac:dyDescent="0.45">
      <c r="X1614" s="7" t="str">
        <f>'[1]Programação trançadeiras'!C901</f>
        <v xml:space="preserve"> </v>
      </c>
      <c r="AA1614" s="142" t="str">
        <f t="shared" ca="1" si="45"/>
        <v/>
      </c>
      <c r="AB1614" s="143" t="str">
        <f t="shared" ca="1" si="45"/>
        <v/>
      </c>
      <c r="AC1614" s="144"/>
      <c r="AD1614" s="153"/>
      <c r="AE1614" s="154"/>
    </row>
    <row r="1615" spans="24:31" ht="28.5" x14ac:dyDescent="0.45">
      <c r="X1615" s="7" t="str">
        <f>'[1]Programação trançadeiras'!C902</f>
        <v xml:space="preserve"> </v>
      </c>
      <c r="AA1615" s="142" t="str">
        <f t="shared" ca="1" si="45"/>
        <v/>
      </c>
      <c r="AB1615" s="143" t="str">
        <f t="shared" ca="1" si="45"/>
        <v/>
      </c>
      <c r="AC1615" s="144"/>
      <c r="AD1615" s="153"/>
      <c r="AE1615" s="154"/>
    </row>
    <row r="1616" spans="24:31" ht="28.5" x14ac:dyDescent="0.45">
      <c r="X1616" s="7" t="str">
        <f>'[1]Programação trançadeiras'!C903</f>
        <v xml:space="preserve"> </v>
      </c>
      <c r="AA1616" s="142" t="str">
        <f t="shared" ca="1" si="45"/>
        <v/>
      </c>
      <c r="AB1616" s="143" t="str">
        <f t="shared" ca="1" si="45"/>
        <v/>
      </c>
      <c r="AC1616" s="144"/>
      <c r="AD1616" s="153"/>
      <c r="AE1616" s="154"/>
    </row>
    <row r="1617" spans="24:31" ht="28.5" x14ac:dyDescent="0.45">
      <c r="X1617" s="7" t="str">
        <f>'[1]Programação trançadeiras'!C904</f>
        <v xml:space="preserve"> </v>
      </c>
      <c r="AA1617" s="142" t="str">
        <f t="shared" ca="1" si="45"/>
        <v/>
      </c>
      <c r="AB1617" s="143" t="str">
        <f t="shared" ca="1" si="45"/>
        <v/>
      </c>
      <c r="AC1617" s="144"/>
      <c r="AD1617" s="153"/>
      <c r="AE1617" s="154"/>
    </row>
    <row r="1618" spans="24:31" ht="28.5" x14ac:dyDescent="0.45">
      <c r="X1618" s="7" t="str">
        <f>'[1]Programação trançadeiras'!C905</f>
        <v xml:space="preserve"> </v>
      </c>
      <c r="AA1618" s="142" t="str">
        <f t="shared" ca="1" si="45"/>
        <v/>
      </c>
      <c r="AB1618" s="143" t="str">
        <f t="shared" ca="1" si="45"/>
        <v/>
      </c>
      <c r="AC1618" s="144"/>
      <c r="AD1618" s="153"/>
      <c r="AE1618" s="154"/>
    </row>
    <row r="1619" spans="24:31" ht="28.5" x14ac:dyDescent="0.45">
      <c r="X1619" s="7" t="str">
        <f>'[1]Programação trançadeiras'!C906</f>
        <v xml:space="preserve"> </v>
      </c>
      <c r="AA1619" s="142" t="str">
        <f t="shared" ca="1" si="45"/>
        <v/>
      </c>
      <c r="AB1619" s="143" t="str">
        <f t="shared" ca="1" si="45"/>
        <v/>
      </c>
      <c r="AC1619" s="144"/>
      <c r="AD1619" s="153"/>
      <c r="AE1619" s="154"/>
    </row>
    <row r="1620" spans="24:31" ht="28.5" x14ac:dyDescent="0.45">
      <c r="X1620" s="7" t="str">
        <f>'[1]Programação trançadeiras'!C907</f>
        <v xml:space="preserve"> </v>
      </c>
      <c r="AA1620" s="142" t="str">
        <f t="shared" ca="1" si="45"/>
        <v/>
      </c>
      <c r="AB1620" s="143" t="str">
        <f t="shared" ca="1" si="45"/>
        <v/>
      </c>
      <c r="AC1620" s="144"/>
      <c r="AD1620" s="153"/>
      <c r="AE1620" s="154"/>
    </row>
    <row r="1621" spans="24:31" ht="28.5" x14ac:dyDescent="0.45">
      <c r="X1621" s="7" t="str">
        <f>'[1]Programação trançadeiras'!C908</f>
        <v xml:space="preserve"> </v>
      </c>
      <c r="AA1621" s="142" t="str">
        <f t="shared" ca="1" si="45"/>
        <v/>
      </c>
      <c r="AB1621" s="143" t="str">
        <f t="shared" ca="1" si="45"/>
        <v/>
      </c>
      <c r="AC1621" s="144"/>
      <c r="AD1621" s="153"/>
      <c r="AE1621" s="154"/>
    </row>
    <row r="1622" spans="24:31" ht="28.5" x14ac:dyDescent="0.45">
      <c r="X1622" s="7" t="str">
        <f>'[1]Programação trançadeiras'!C909</f>
        <v xml:space="preserve"> </v>
      </c>
      <c r="AA1622" s="142" t="str">
        <f t="shared" ca="1" si="45"/>
        <v/>
      </c>
      <c r="AB1622" s="143" t="str">
        <f t="shared" ca="1" si="45"/>
        <v/>
      </c>
    </row>
    <row r="1623" spans="24:31" ht="28.5" x14ac:dyDescent="0.45">
      <c r="X1623" s="7" t="str">
        <f>'[1]Programação trançadeiras'!C910</f>
        <v xml:space="preserve"> </v>
      </c>
      <c r="AA1623" s="142" t="str">
        <f t="shared" ca="1" si="45"/>
        <v/>
      </c>
      <c r="AB1623" s="143" t="str">
        <f t="shared" ca="1" si="45"/>
        <v/>
      </c>
    </row>
    <row r="1624" spans="24:31" ht="28.5" x14ac:dyDescent="0.45">
      <c r="X1624" s="7" t="str">
        <f>'[1]Programação trançadeiras'!C911</f>
        <v xml:space="preserve"> </v>
      </c>
      <c r="AA1624" s="142" t="str">
        <f t="shared" ca="1" si="45"/>
        <v/>
      </c>
      <c r="AB1624" s="143" t="str">
        <f t="shared" ca="1" si="45"/>
        <v/>
      </c>
    </row>
    <row r="1625" spans="24:31" ht="28.5" x14ac:dyDescent="0.45">
      <c r="X1625" s="7" t="str">
        <f>'[1]Programação trançadeiras'!C912</f>
        <v xml:space="preserve"> </v>
      </c>
      <c r="AA1625" s="142" t="str">
        <f t="shared" ca="1" si="45"/>
        <v/>
      </c>
      <c r="AB1625" s="143" t="str">
        <f t="shared" ca="1" si="45"/>
        <v/>
      </c>
    </row>
    <row r="1626" spans="24:31" ht="28.5" x14ac:dyDescent="0.45">
      <c r="X1626" s="7" t="str">
        <f>'[1]Programação trançadeiras'!C913</f>
        <v xml:space="preserve"> </v>
      </c>
      <c r="AA1626" s="142" t="str">
        <f t="shared" ca="1" si="45"/>
        <v/>
      </c>
      <c r="AB1626" s="143" t="str">
        <f t="shared" ca="1" si="45"/>
        <v/>
      </c>
    </row>
    <row r="1627" spans="24:31" ht="28.5" x14ac:dyDescent="0.45">
      <c r="X1627" s="7" t="str">
        <f>'[1]Programação trançadeiras'!C914</f>
        <v xml:space="preserve"> </v>
      </c>
      <c r="AA1627" s="142" t="str">
        <f t="shared" ca="1" si="45"/>
        <v/>
      </c>
      <c r="AB1627" s="143" t="str">
        <f t="shared" ca="1" si="45"/>
        <v/>
      </c>
    </row>
    <row r="1628" spans="24:31" ht="28.5" x14ac:dyDescent="0.45">
      <c r="X1628" s="7" t="str">
        <f>'[1]Programação trançadeiras'!C915</f>
        <v xml:space="preserve"> </v>
      </c>
      <c r="AA1628" s="142" t="str">
        <f t="shared" ca="1" si="45"/>
        <v/>
      </c>
      <c r="AB1628" s="143" t="str">
        <f t="shared" ca="1" si="45"/>
        <v/>
      </c>
    </row>
    <row r="1629" spans="24:31" ht="28.5" x14ac:dyDescent="0.45">
      <c r="X1629" s="7" t="str">
        <f>'[1]Programação trançadeiras'!C916</f>
        <v xml:space="preserve"> </v>
      </c>
      <c r="AA1629" s="142" t="str">
        <f t="shared" ca="1" si="45"/>
        <v/>
      </c>
      <c r="AB1629" s="143" t="str">
        <f t="shared" ca="1" si="45"/>
        <v/>
      </c>
    </row>
    <row r="1630" spans="24:31" ht="28.5" x14ac:dyDescent="0.45">
      <c r="X1630" s="7" t="str">
        <f>'[1]Programação trançadeiras'!C917</f>
        <v xml:space="preserve"> </v>
      </c>
      <c r="AA1630" s="142" t="str">
        <f t="shared" ca="1" si="45"/>
        <v/>
      </c>
      <c r="AB1630" s="143" t="str">
        <f t="shared" ca="1" si="45"/>
        <v/>
      </c>
    </row>
    <row r="1631" spans="24:31" ht="28.5" x14ac:dyDescent="0.45">
      <c r="X1631" s="7" t="str">
        <f>'[1]Programação trançadeiras'!C918</f>
        <v xml:space="preserve"> </v>
      </c>
      <c r="AA1631" s="142" t="str">
        <f t="shared" ca="1" si="45"/>
        <v/>
      </c>
      <c r="AB1631" s="143" t="str">
        <f t="shared" ca="1" si="45"/>
        <v/>
      </c>
    </row>
    <row r="1632" spans="24:31" ht="28.5" x14ac:dyDescent="0.45">
      <c r="X1632" s="7" t="str">
        <f>'[1]Programação trançadeiras'!C919</f>
        <v xml:space="preserve"> </v>
      </c>
      <c r="AA1632" s="142" t="str">
        <f t="shared" ca="1" si="45"/>
        <v/>
      </c>
      <c r="AB1632" s="143" t="str">
        <f t="shared" ca="1" si="45"/>
        <v/>
      </c>
    </row>
    <row r="1633" spans="24:28" ht="28.5" x14ac:dyDescent="0.45">
      <c r="X1633" s="7" t="str">
        <f>'[1]Programação trançadeiras'!C920</f>
        <v xml:space="preserve"> </v>
      </c>
      <c r="AA1633" s="142" t="str">
        <f t="shared" ca="1" si="45"/>
        <v/>
      </c>
      <c r="AB1633" s="143" t="str">
        <f t="shared" ca="1" si="45"/>
        <v/>
      </c>
    </row>
    <row r="1634" spans="24:28" ht="28.5" x14ac:dyDescent="0.45">
      <c r="X1634" s="7" t="str">
        <f>'[1]Programação trançadeiras'!C921</f>
        <v xml:space="preserve"> </v>
      </c>
      <c r="AA1634" s="142" t="str">
        <f t="shared" ca="1" si="45"/>
        <v/>
      </c>
      <c r="AB1634" s="143" t="str">
        <f t="shared" ca="1" si="45"/>
        <v/>
      </c>
    </row>
    <row r="1635" spans="24:28" ht="28.5" x14ac:dyDescent="0.45">
      <c r="X1635" s="7" t="str">
        <f>'[1]Programação trançadeiras'!C922</f>
        <v xml:space="preserve"> </v>
      </c>
      <c r="AA1635" s="142" t="str">
        <f t="shared" ca="1" si="45"/>
        <v/>
      </c>
      <c r="AB1635" s="143" t="str">
        <f t="shared" ca="1" si="45"/>
        <v/>
      </c>
    </row>
    <row r="1636" spans="24:28" ht="28.5" x14ac:dyDescent="0.45">
      <c r="X1636" s="7" t="str">
        <f>'[1]Programação trançadeiras'!C923</f>
        <v xml:space="preserve"> </v>
      </c>
      <c r="AA1636" s="142" t="str">
        <f t="shared" ca="1" si="45"/>
        <v/>
      </c>
      <c r="AB1636" s="143" t="str">
        <f t="shared" ca="1" si="45"/>
        <v/>
      </c>
    </row>
    <row r="1637" spans="24:28" ht="28.5" x14ac:dyDescent="0.45">
      <c r="X1637" s="7" t="str">
        <f>'[1]Programação trançadeiras'!C924</f>
        <v xml:space="preserve"> </v>
      </c>
      <c r="AA1637" s="142" t="str">
        <f t="shared" ca="1" si="45"/>
        <v/>
      </c>
      <c r="AB1637" s="143" t="str">
        <f t="shared" ca="1" si="45"/>
        <v/>
      </c>
    </row>
    <row r="1638" spans="24:28" ht="28.5" x14ac:dyDescent="0.45">
      <c r="X1638" s="7" t="str">
        <f>'[1]Programação trançadeiras'!C925</f>
        <v xml:space="preserve"> </v>
      </c>
      <c r="AA1638" s="142" t="str">
        <f t="shared" ca="1" si="45"/>
        <v/>
      </c>
      <c r="AB1638" s="143" t="str">
        <f t="shared" ca="1" si="45"/>
        <v/>
      </c>
    </row>
    <row r="1639" spans="24:28" ht="28.5" x14ac:dyDescent="0.45">
      <c r="X1639" s="7" t="str">
        <f>'[1]Programação trançadeiras'!C926</f>
        <v xml:space="preserve"> </v>
      </c>
      <c r="AA1639" s="142" t="str">
        <f t="shared" ca="1" si="45"/>
        <v/>
      </c>
      <c r="AB1639" s="143" t="str">
        <f t="shared" ca="1" si="45"/>
        <v/>
      </c>
    </row>
    <row r="1640" spans="24:28" ht="28.5" x14ac:dyDescent="0.45">
      <c r="X1640" s="7" t="str">
        <f>'[1]Programação trançadeiras'!C927</f>
        <v xml:space="preserve"> </v>
      </c>
      <c r="AA1640" s="142" t="str">
        <f t="shared" ca="1" si="45"/>
        <v/>
      </c>
      <c r="AB1640" s="143" t="str">
        <f t="shared" ca="1" si="45"/>
        <v/>
      </c>
    </row>
    <row r="1641" spans="24:28" ht="28.5" x14ac:dyDescent="0.45">
      <c r="X1641" s="7" t="str">
        <f>'[1]Programação trançadeiras'!C928</f>
        <v xml:space="preserve"> </v>
      </c>
      <c r="AA1641" s="142" t="str">
        <f t="shared" ca="1" si="45"/>
        <v/>
      </c>
      <c r="AB1641" s="143" t="str">
        <f t="shared" ca="1" si="45"/>
        <v/>
      </c>
    </row>
    <row r="1642" spans="24:28" ht="28.5" x14ac:dyDescent="0.45">
      <c r="X1642" s="7" t="str">
        <f>'[1]Programação trançadeiras'!C929</f>
        <v xml:space="preserve"> </v>
      </c>
      <c r="AA1642" s="142" t="str">
        <f t="shared" ca="1" si="45"/>
        <v/>
      </c>
      <c r="AB1642" s="143" t="str">
        <f t="shared" ca="1" si="45"/>
        <v/>
      </c>
    </row>
    <row r="1643" spans="24:28" ht="28.5" x14ac:dyDescent="0.45">
      <c r="X1643" s="7" t="str">
        <f>'[1]Programação trançadeiras'!C930</f>
        <v xml:space="preserve"> </v>
      </c>
      <c r="AA1643" s="142" t="str">
        <f t="shared" ca="1" si="45"/>
        <v/>
      </c>
      <c r="AB1643" s="143" t="str">
        <f t="shared" ca="1" si="45"/>
        <v/>
      </c>
    </row>
    <row r="1644" spans="24:28" ht="28.5" x14ac:dyDescent="0.45">
      <c r="X1644" s="7" t="str">
        <f>'[1]Programação trançadeiras'!C931</f>
        <v xml:space="preserve"> </v>
      </c>
      <c r="AA1644" s="142" t="str">
        <f t="shared" ca="1" si="45"/>
        <v/>
      </c>
      <c r="AB1644" s="143" t="str">
        <f t="shared" ca="1" si="45"/>
        <v/>
      </c>
    </row>
    <row r="1645" spans="24:28" ht="28.5" x14ac:dyDescent="0.45">
      <c r="X1645" s="7" t="str">
        <f>'[1]Programação trançadeiras'!C932</f>
        <v xml:space="preserve"> </v>
      </c>
      <c r="AA1645" s="142" t="str">
        <f t="shared" ca="1" si="45"/>
        <v/>
      </c>
      <c r="AB1645" s="143" t="str">
        <f t="shared" ca="1" si="45"/>
        <v/>
      </c>
    </row>
    <row r="1646" spans="24:28" ht="28.5" x14ac:dyDescent="0.45">
      <c r="X1646" s="7" t="str">
        <f>'[1]Programação trançadeiras'!C933</f>
        <v xml:space="preserve"> </v>
      </c>
      <c r="AA1646" s="142" t="str">
        <f t="shared" ca="1" si="45"/>
        <v/>
      </c>
      <c r="AB1646" s="143" t="str">
        <f t="shared" ca="1" si="45"/>
        <v/>
      </c>
    </row>
    <row r="1647" spans="24:28" ht="28.5" x14ac:dyDescent="0.45">
      <c r="X1647" s="7" t="str">
        <f>'[1]Programação trançadeiras'!C934</f>
        <v xml:space="preserve"> </v>
      </c>
      <c r="AA1647" s="142" t="str">
        <f t="shared" ca="1" si="45"/>
        <v/>
      </c>
      <c r="AB1647" s="143" t="str">
        <f t="shared" ca="1" si="45"/>
        <v/>
      </c>
    </row>
    <row r="1648" spans="24:28" ht="28.5" x14ac:dyDescent="0.45">
      <c r="X1648" s="7" t="str">
        <f>'[1]Programação trançadeiras'!C935</f>
        <v xml:space="preserve"> </v>
      </c>
      <c r="AA1648" s="142" t="str">
        <f t="shared" ca="1" si="45"/>
        <v/>
      </c>
      <c r="AB1648" s="143" t="str">
        <f t="shared" ca="1" si="45"/>
        <v/>
      </c>
    </row>
    <row r="1649" spans="24:28" ht="28.5" x14ac:dyDescent="0.45">
      <c r="X1649" s="7" t="str">
        <f>'[1]Programação trançadeiras'!C936</f>
        <v xml:space="preserve"> </v>
      </c>
      <c r="AA1649" s="142" t="str">
        <f t="shared" ca="1" si="45"/>
        <v/>
      </c>
      <c r="AB1649" s="143" t="str">
        <f t="shared" ca="1" si="45"/>
        <v/>
      </c>
    </row>
    <row r="1650" spans="24:28" ht="28.5" x14ac:dyDescent="0.45">
      <c r="X1650" s="7" t="str">
        <f>'[1]Programação trançadeiras'!C937</f>
        <v xml:space="preserve"> </v>
      </c>
      <c r="AA1650" s="142" t="str">
        <f t="shared" ca="1" si="45"/>
        <v/>
      </c>
      <c r="AB1650" s="143" t="str">
        <f t="shared" ca="1" si="45"/>
        <v/>
      </c>
    </row>
    <row r="1651" spans="24:28" ht="28.5" x14ac:dyDescent="0.45">
      <c r="X1651" s="7" t="str">
        <f>'[1]Programação trançadeiras'!C938</f>
        <v xml:space="preserve"> </v>
      </c>
      <c r="AA1651" s="142" t="str">
        <f t="shared" ca="1" si="45"/>
        <v/>
      </c>
      <c r="AB1651" s="143" t="str">
        <f t="shared" ca="1" si="45"/>
        <v/>
      </c>
    </row>
    <row r="1652" spans="24:28" ht="28.5" x14ac:dyDescent="0.45">
      <c r="X1652" s="7" t="str">
        <f>'[1]Programação trançadeiras'!C939</f>
        <v xml:space="preserve"> </v>
      </c>
      <c r="AA1652" s="142" t="str">
        <f t="shared" ca="1" si="45"/>
        <v/>
      </c>
      <c r="AB1652" s="143" t="str">
        <f t="shared" ca="1" si="45"/>
        <v/>
      </c>
    </row>
    <row r="1653" spans="24:28" ht="28.5" x14ac:dyDescent="0.45">
      <c r="X1653" s="7" t="str">
        <f>'[1]Programação trançadeiras'!C940</f>
        <v xml:space="preserve"> </v>
      </c>
      <c r="AA1653" s="142" t="str">
        <f t="shared" ca="1" si="45"/>
        <v/>
      </c>
      <c r="AB1653" s="143" t="str">
        <f t="shared" ca="1" si="45"/>
        <v/>
      </c>
    </row>
    <row r="1654" spans="24:28" ht="28.5" x14ac:dyDescent="0.45">
      <c r="X1654" s="7" t="str">
        <f>'[1]Programação trançadeiras'!C941</f>
        <v xml:space="preserve"> </v>
      </c>
      <c r="AA1654" s="142" t="str">
        <f t="shared" ca="1" si="45"/>
        <v/>
      </c>
      <c r="AB1654" s="143" t="str">
        <f t="shared" ca="1" si="45"/>
        <v/>
      </c>
    </row>
    <row r="1655" spans="24:28" ht="28.5" x14ac:dyDescent="0.45">
      <c r="X1655" s="7" t="str">
        <f>'[1]Programação trançadeiras'!C942</f>
        <v xml:space="preserve"> </v>
      </c>
      <c r="AA1655" s="142" t="str">
        <f t="shared" ca="1" si="45"/>
        <v/>
      </c>
      <c r="AB1655" s="143" t="str">
        <f t="shared" ca="1" si="45"/>
        <v/>
      </c>
    </row>
    <row r="1656" spans="24:28" ht="28.5" x14ac:dyDescent="0.45">
      <c r="X1656" s="7" t="str">
        <f>'[1]Programação trançadeiras'!C943</f>
        <v xml:space="preserve"> </v>
      </c>
      <c r="AA1656" s="142" t="str">
        <f t="shared" ref="AA1656:AB1719" ca="1" si="46">IFERROR(N851,"")</f>
        <v/>
      </c>
      <c r="AB1656" s="143" t="str">
        <f t="shared" ca="1" si="46"/>
        <v/>
      </c>
    </row>
    <row r="1657" spans="24:28" ht="28.5" x14ac:dyDescent="0.45">
      <c r="X1657" s="7" t="str">
        <f>'[1]Programação trançadeiras'!C944</f>
        <v xml:space="preserve"> </v>
      </c>
      <c r="AA1657" s="142" t="str">
        <f t="shared" ca="1" si="46"/>
        <v/>
      </c>
      <c r="AB1657" s="143" t="str">
        <f t="shared" ca="1" si="46"/>
        <v/>
      </c>
    </row>
    <row r="1658" spans="24:28" ht="28.5" x14ac:dyDescent="0.45">
      <c r="X1658" s="7" t="str">
        <f>'[1]Programação trançadeiras'!C945</f>
        <v xml:space="preserve"> </v>
      </c>
      <c r="AA1658" s="142" t="str">
        <f t="shared" ca="1" si="46"/>
        <v/>
      </c>
      <c r="AB1658" s="143" t="str">
        <f t="shared" ca="1" si="46"/>
        <v/>
      </c>
    </row>
    <row r="1659" spans="24:28" ht="28.5" x14ac:dyDescent="0.45">
      <c r="X1659" s="7" t="str">
        <f>'[1]Programação trançadeiras'!C946</f>
        <v xml:space="preserve"> </v>
      </c>
      <c r="AA1659" s="142" t="str">
        <f t="shared" ca="1" si="46"/>
        <v/>
      </c>
      <c r="AB1659" s="143" t="str">
        <f t="shared" ca="1" si="46"/>
        <v/>
      </c>
    </row>
    <row r="1660" spans="24:28" ht="28.5" x14ac:dyDescent="0.45">
      <c r="X1660" s="7" t="str">
        <f>'[1]Programação trançadeiras'!C947</f>
        <v xml:space="preserve"> </v>
      </c>
      <c r="AA1660" s="142" t="str">
        <f t="shared" ca="1" si="46"/>
        <v/>
      </c>
      <c r="AB1660" s="143" t="str">
        <f t="shared" ca="1" si="46"/>
        <v/>
      </c>
    </row>
    <row r="1661" spans="24:28" ht="28.5" x14ac:dyDescent="0.45">
      <c r="X1661" s="7" t="str">
        <f>'[1]Programação trançadeiras'!C948</f>
        <v xml:space="preserve"> </v>
      </c>
      <c r="AA1661" s="142" t="str">
        <f t="shared" ca="1" si="46"/>
        <v/>
      </c>
      <c r="AB1661" s="143" t="str">
        <f t="shared" ca="1" si="46"/>
        <v/>
      </c>
    </row>
    <row r="1662" spans="24:28" ht="28.5" x14ac:dyDescent="0.45">
      <c r="X1662" s="7" t="str">
        <f>'[1]Programação trançadeiras'!C949</f>
        <v xml:space="preserve"> </v>
      </c>
      <c r="AA1662" s="142" t="str">
        <f t="shared" ca="1" si="46"/>
        <v/>
      </c>
      <c r="AB1662" s="143" t="str">
        <f t="shared" ca="1" si="46"/>
        <v/>
      </c>
    </row>
    <row r="1663" spans="24:28" ht="28.5" x14ac:dyDescent="0.45">
      <c r="X1663" s="7" t="str">
        <f>'[1]Programação trançadeiras'!C950</f>
        <v xml:space="preserve"> </v>
      </c>
      <c r="AA1663" s="142" t="str">
        <f t="shared" ca="1" si="46"/>
        <v/>
      </c>
      <c r="AB1663" s="143" t="str">
        <f t="shared" ca="1" si="46"/>
        <v/>
      </c>
    </row>
    <row r="1664" spans="24:28" ht="28.5" x14ac:dyDescent="0.45">
      <c r="X1664" s="7" t="str">
        <f>'[1]Programação trançadeiras'!C951</f>
        <v xml:space="preserve"> </v>
      </c>
      <c r="AA1664" s="142" t="str">
        <f t="shared" ca="1" si="46"/>
        <v/>
      </c>
      <c r="AB1664" s="143" t="str">
        <f t="shared" ca="1" si="46"/>
        <v/>
      </c>
    </row>
    <row r="1665" spans="24:28" ht="28.5" x14ac:dyDescent="0.45">
      <c r="X1665" s="7" t="str">
        <f>'[1]Programação trançadeiras'!C952</f>
        <v xml:space="preserve"> </v>
      </c>
      <c r="AA1665" s="142" t="str">
        <f t="shared" ca="1" si="46"/>
        <v/>
      </c>
      <c r="AB1665" s="143" t="str">
        <f t="shared" ca="1" si="46"/>
        <v/>
      </c>
    </row>
    <row r="1666" spans="24:28" ht="28.5" x14ac:dyDescent="0.45">
      <c r="X1666" s="7" t="str">
        <f>'[1]Programação trançadeiras'!C953</f>
        <v xml:space="preserve"> </v>
      </c>
      <c r="AA1666" s="142" t="str">
        <f t="shared" ca="1" si="46"/>
        <v/>
      </c>
      <c r="AB1666" s="143" t="str">
        <f t="shared" ca="1" si="46"/>
        <v/>
      </c>
    </row>
    <row r="1667" spans="24:28" ht="28.5" x14ac:dyDescent="0.45">
      <c r="X1667" s="7" t="str">
        <f>'[1]Programação trançadeiras'!C954</f>
        <v xml:space="preserve"> </v>
      </c>
      <c r="AA1667" s="142" t="str">
        <f t="shared" ca="1" si="46"/>
        <v/>
      </c>
      <c r="AB1667" s="143" t="str">
        <f t="shared" ca="1" si="46"/>
        <v/>
      </c>
    </row>
    <row r="1668" spans="24:28" ht="28.5" x14ac:dyDescent="0.45">
      <c r="X1668" s="7" t="str">
        <f>'[1]Programação trançadeiras'!C955</f>
        <v xml:space="preserve"> </v>
      </c>
      <c r="AA1668" s="142" t="str">
        <f t="shared" ca="1" si="46"/>
        <v/>
      </c>
      <c r="AB1668" s="143" t="str">
        <f t="shared" ca="1" si="46"/>
        <v/>
      </c>
    </row>
    <row r="1669" spans="24:28" ht="28.5" x14ac:dyDescent="0.45">
      <c r="X1669" s="7" t="str">
        <f>'[1]Programação trançadeiras'!C956</f>
        <v xml:space="preserve"> </v>
      </c>
      <c r="AA1669" s="142" t="str">
        <f t="shared" ca="1" si="46"/>
        <v/>
      </c>
      <c r="AB1669" s="143" t="str">
        <f t="shared" ca="1" si="46"/>
        <v/>
      </c>
    </row>
    <row r="1670" spans="24:28" ht="28.5" x14ac:dyDescent="0.45">
      <c r="X1670" s="7" t="str">
        <f>'[1]Programação trançadeiras'!C957</f>
        <v xml:space="preserve"> </v>
      </c>
      <c r="AA1670" s="142" t="str">
        <f t="shared" ca="1" si="46"/>
        <v/>
      </c>
      <c r="AB1670" s="143" t="str">
        <f t="shared" ca="1" si="46"/>
        <v/>
      </c>
    </row>
    <row r="1671" spans="24:28" ht="28.5" x14ac:dyDescent="0.45">
      <c r="X1671" s="7" t="str">
        <f>'[1]Programação trançadeiras'!C958</f>
        <v xml:space="preserve"> </v>
      </c>
      <c r="AA1671" s="142" t="str">
        <f t="shared" ca="1" si="46"/>
        <v/>
      </c>
      <c r="AB1671" s="143" t="str">
        <f t="shared" ca="1" si="46"/>
        <v/>
      </c>
    </row>
    <row r="1672" spans="24:28" ht="28.5" x14ac:dyDescent="0.45">
      <c r="X1672" s="7" t="str">
        <f>'[1]Programação trançadeiras'!C959</f>
        <v xml:space="preserve"> </v>
      </c>
      <c r="AA1672" s="142" t="str">
        <f t="shared" ca="1" si="46"/>
        <v/>
      </c>
      <c r="AB1672" s="143" t="str">
        <f t="shared" ca="1" si="46"/>
        <v/>
      </c>
    </row>
    <row r="1673" spans="24:28" ht="28.5" x14ac:dyDescent="0.45">
      <c r="X1673" s="7" t="str">
        <f>'[1]Programação trançadeiras'!C960</f>
        <v xml:space="preserve"> </v>
      </c>
      <c r="AA1673" s="142" t="str">
        <f t="shared" ca="1" si="46"/>
        <v/>
      </c>
      <c r="AB1673" s="143" t="str">
        <f t="shared" ca="1" si="46"/>
        <v/>
      </c>
    </row>
    <row r="1674" spans="24:28" ht="28.5" x14ac:dyDescent="0.45">
      <c r="X1674" s="7" t="str">
        <f>'[1]Programação trançadeiras'!C961</f>
        <v xml:space="preserve"> </v>
      </c>
      <c r="AA1674" s="142" t="str">
        <f t="shared" ca="1" si="46"/>
        <v/>
      </c>
      <c r="AB1674" s="143" t="str">
        <f t="shared" ca="1" si="46"/>
        <v/>
      </c>
    </row>
    <row r="1675" spans="24:28" ht="28.5" x14ac:dyDescent="0.45">
      <c r="X1675" s="7" t="str">
        <f>'[1]Programação trançadeiras'!C962</f>
        <v xml:space="preserve"> </v>
      </c>
      <c r="AA1675" s="142" t="str">
        <f t="shared" ca="1" si="46"/>
        <v/>
      </c>
      <c r="AB1675" s="143" t="str">
        <f t="shared" ca="1" si="46"/>
        <v/>
      </c>
    </row>
    <row r="1676" spans="24:28" ht="28.5" x14ac:dyDescent="0.45">
      <c r="X1676" s="7" t="str">
        <f>'[1]Programação trançadeiras'!C963</f>
        <v xml:space="preserve"> </v>
      </c>
      <c r="AA1676" s="142" t="str">
        <f t="shared" ca="1" si="46"/>
        <v/>
      </c>
      <c r="AB1676" s="143" t="str">
        <f t="shared" ca="1" si="46"/>
        <v/>
      </c>
    </row>
    <row r="1677" spans="24:28" ht="28.5" x14ac:dyDescent="0.45">
      <c r="X1677" s="7" t="str">
        <f>'[1]Programação trançadeiras'!C964</f>
        <v xml:space="preserve"> </v>
      </c>
      <c r="AA1677" s="142" t="str">
        <f t="shared" ca="1" si="46"/>
        <v/>
      </c>
      <c r="AB1677" s="143" t="str">
        <f t="shared" ca="1" si="46"/>
        <v/>
      </c>
    </row>
    <row r="1678" spans="24:28" ht="28.5" x14ac:dyDescent="0.45">
      <c r="X1678" s="7" t="str">
        <f>'[1]Programação trançadeiras'!C965</f>
        <v xml:space="preserve"> </v>
      </c>
      <c r="AA1678" s="142" t="str">
        <f t="shared" ca="1" si="46"/>
        <v/>
      </c>
      <c r="AB1678" s="143" t="str">
        <f t="shared" ca="1" si="46"/>
        <v/>
      </c>
    </row>
    <row r="1679" spans="24:28" ht="28.5" x14ac:dyDescent="0.45">
      <c r="X1679" s="7" t="str">
        <f>'[1]Programação trançadeiras'!C966</f>
        <v xml:space="preserve"> </v>
      </c>
      <c r="AA1679" s="142" t="str">
        <f t="shared" ca="1" si="46"/>
        <v/>
      </c>
      <c r="AB1679" s="143" t="str">
        <f t="shared" ca="1" si="46"/>
        <v/>
      </c>
    </row>
    <row r="1680" spans="24:28" ht="28.5" x14ac:dyDescent="0.45">
      <c r="X1680" s="7" t="str">
        <f>'[1]Programação trançadeiras'!C967</f>
        <v xml:space="preserve"> </v>
      </c>
      <c r="AA1680" s="142" t="str">
        <f t="shared" ca="1" si="46"/>
        <v/>
      </c>
      <c r="AB1680" s="143" t="str">
        <f t="shared" ca="1" si="46"/>
        <v/>
      </c>
    </row>
    <row r="1681" spans="24:28" ht="28.5" x14ac:dyDescent="0.45">
      <c r="X1681" s="7" t="str">
        <f>'[1]Programação trançadeiras'!C968</f>
        <v xml:space="preserve"> </v>
      </c>
      <c r="AA1681" s="142" t="str">
        <f t="shared" ca="1" si="46"/>
        <v/>
      </c>
      <c r="AB1681" s="143" t="str">
        <f t="shared" ca="1" si="46"/>
        <v/>
      </c>
    </row>
    <row r="1682" spans="24:28" ht="28.5" x14ac:dyDescent="0.45">
      <c r="X1682" s="7" t="str">
        <f>'[1]Programação trançadeiras'!C969</f>
        <v xml:space="preserve"> </v>
      </c>
      <c r="AA1682" s="142" t="str">
        <f t="shared" ca="1" si="46"/>
        <v/>
      </c>
      <c r="AB1682" s="143" t="str">
        <f t="shared" ca="1" si="46"/>
        <v/>
      </c>
    </row>
    <row r="1683" spans="24:28" ht="28.5" x14ac:dyDescent="0.45">
      <c r="X1683" s="7" t="str">
        <f>'[1]Programação trançadeiras'!C970</f>
        <v xml:space="preserve"> </v>
      </c>
      <c r="AA1683" s="142" t="str">
        <f t="shared" ca="1" si="46"/>
        <v/>
      </c>
      <c r="AB1683" s="143" t="str">
        <f t="shared" ca="1" si="46"/>
        <v/>
      </c>
    </row>
    <row r="1684" spans="24:28" ht="28.5" x14ac:dyDescent="0.45">
      <c r="X1684" s="7" t="str">
        <f>'[1]Programação trançadeiras'!C971</f>
        <v xml:space="preserve"> </v>
      </c>
      <c r="AA1684" s="142" t="str">
        <f t="shared" ca="1" si="46"/>
        <v/>
      </c>
      <c r="AB1684" s="143" t="str">
        <f t="shared" ca="1" si="46"/>
        <v/>
      </c>
    </row>
    <row r="1685" spans="24:28" ht="28.5" x14ac:dyDescent="0.45">
      <c r="X1685" s="7" t="str">
        <f>'[1]Programação trançadeiras'!C972</f>
        <v xml:space="preserve"> </v>
      </c>
      <c r="AA1685" s="142" t="str">
        <f t="shared" ca="1" si="46"/>
        <v/>
      </c>
      <c r="AB1685" s="143" t="str">
        <f t="shared" ca="1" si="46"/>
        <v/>
      </c>
    </row>
    <row r="1686" spans="24:28" ht="28.5" x14ac:dyDescent="0.45">
      <c r="X1686" s="7" t="str">
        <f>'[1]Programação trançadeiras'!C973</f>
        <v xml:space="preserve"> </v>
      </c>
      <c r="AA1686" s="142" t="str">
        <f t="shared" ca="1" si="46"/>
        <v/>
      </c>
      <c r="AB1686" s="143" t="str">
        <f t="shared" ca="1" si="46"/>
        <v/>
      </c>
    </row>
    <row r="1687" spans="24:28" ht="28.5" x14ac:dyDescent="0.45">
      <c r="X1687" s="7" t="str">
        <f>'[1]Programação trançadeiras'!C974</f>
        <v xml:space="preserve"> </v>
      </c>
      <c r="AA1687" s="142" t="str">
        <f t="shared" ca="1" si="46"/>
        <v/>
      </c>
      <c r="AB1687" s="143" t="str">
        <f t="shared" ca="1" si="46"/>
        <v/>
      </c>
    </row>
    <row r="1688" spans="24:28" ht="28.5" x14ac:dyDescent="0.45">
      <c r="X1688" s="7" t="str">
        <f>'[1]Programação trançadeiras'!C975</f>
        <v xml:space="preserve"> </v>
      </c>
      <c r="AA1688" s="142" t="str">
        <f t="shared" ca="1" si="46"/>
        <v/>
      </c>
      <c r="AB1688" s="143" t="str">
        <f t="shared" ca="1" si="46"/>
        <v/>
      </c>
    </row>
    <row r="1689" spans="24:28" ht="28.5" x14ac:dyDescent="0.45">
      <c r="X1689" s="7" t="str">
        <f>'[1]Programação trançadeiras'!C976</f>
        <v xml:space="preserve"> </v>
      </c>
      <c r="AA1689" s="142" t="str">
        <f t="shared" ca="1" si="46"/>
        <v/>
      </c>
      <c r="AB1689" s="143" t="str">
        <f t="shared" ca="1" si="46"/>
        <v/>
      </c>
    </row>
    <row r="1690" spans="24:28" ht="28.5" x14ac:dyDescent="0.45">
      <c r="X1690" s="7" t="str">
        <f>'[1]Programação trançadeiras'!C977</f>
        <v xml:space="preserve"> </v>
      </c>
      <c r="AA1690" s="142" t="str">
        <f t="shared" ca="1" si="46"/>
        <v/>
      </c>
      <c r="AB1690" s="143" t="str">
        <f t="shared" ca="1" si="46"/>
        <v/>
      </c>
    </row>
    <row r="1691" spans="24:28" ht="28.5" x14ac:dyDescent="0.45">
      <c r="X1691" s="7" t="str">
        <f>'[1]Programação trançadeiras'!C978</f>
        <v xml:space="preserve"> </v>
      </c>
      <c r="AA1691" s="142" t="str">
        <f t="shared" ca="1" si="46"/>
        <v/>
      </c>
      <c r="AB1691" s="143" t="str">
        <f t="shared" ca="1" si="46"/>
        <v/>
      </c>
    </row>
    <row r="1692" spans="24:28" ht="28.5" x14ac:dyDescent="0.45">
      <c r="X1692" s="7" t="str">
        <f>'[1]Programação trançadeiras'!C979</f>
        <v xml:space="preserve"> </v>
      </c>
      <c r="AA1692" s="142" t="str">
        <f t="shared" ca="1" si="46"/>
        <v/>
      </c>
      <c r="AB1692" s="143" t="str">
        <f t="shared" ca="1" si="46"/>
        <v/>
      </c>
    </row>
    <row r="1693" spans="24:28" ht="28.5" x14ac:dyDescent="0.45">
      <c r="X1693" s="7" t="str">
        <f>'[1]Programação trançadeiras'!C980</f>
        <v xml:space="preserve"> </v>
      </c>
      <c r="AA1693" s="142" t="str">
        <f t="shared" ca="1" si="46"/>
        <v/>
      </c>
      <c r="AB1693" s="143" t="str">
        <f t="shared" ca="1" si="46"/>
        <v/>
      </c>
    </row>
    <row r="1694" spans="24:28" ht="28.5" x14ac:dyDescent="0.45">
      <c r="X1694" s="7" t="str">
        <f>'[1]Programação trançadeiras'!C981</f>
        <v xml:space="preserve"> </v>
      </c>
      <c r="AA1694" s="142" t="str">
        <f t="shared" ca="1" si="46"/>
        <v/>
      </c>
      <c r="AB1694" s="143" t="str">
        <f t="shared" ca="1" si="46"/>
        <v/>
      </c>
    </row>
    <row r="1695" spans="24:28" ht="28.5" x14ac:dyDescent="0.45">
      <c r="X1695" s="7" t="str">
        <f>'[1]Programação trançadeiras'!C982</f>
        <v xml:space="preserve"> </v>
      </c>
      <c r="AA1695" s="142" t="str">
        <f t="shared" ca="1" si="46"/>
        <v/>
      </c>
      <c r="AB1695" s="143" t="str">
        <f t="shared" ca="1" si="46"/>
        <v/>
      </c>
    </row>
    <row r="1696" spans="24:28" ht="28.5" x14ac:dyDescent="0.45">
      <c r="X1696" s="7" t="str">
        <f>'[1]Programação trançadeiras'!C983</f>
        <v xml:space="preserve"> </v>
      </c>
      <c r="AA1696" s="142" t="str">
        <f t="shared" ca="1" si="46"/>
        <v/>
      </c>
      <c r="AB1696" s="143" t="str">
        <f t="shared" ca="1" si="46"/>
        <v/>
      </c>
    </row>
    <row r="1697" spans="24:28" ht="28.5" x14ac:dyDescent="0.45">
      <c r="X1697" s="7" t="str">
        <f>'[1]Programação trançadeiras'!C984</f>
        <v xml:space="preserve"> </v>
      </c>
      <c r="AA1697" s="142" t="str">
        <f t="shared" ca="1" si="46"/>
        <v/>
      </c>
      <c r="AB1697" s="143" t="str">
        <f t="shared" ca="1" si="46"/>
        <v/>
      </c>
    </row>
    <row r="1698" spans="24:28" ht="28.5" x14ac:dyDescent="0.45">
      <c r="X1698" s="7" t="str">
        <f>'[1]Programação trançadeiras'!C985</f>
        <v xml:space="preserve"> </v>
      </c>
      <c r="AA1698" s="142" t="str">
        <f t="shared" ca="1" si="46"/>
        <v/>
      </c>
      <c r="AB1698" s="143" t="str">
        <f t="shared" ca="1" si="46"/>
        <v/>
      </c>
    </row>
    <row r="1699" spans="24:28" ht="28.5" x14ac:dyDescent="0.45">
      <c r="X1699" s="7" t="str">
        <f>'[1]Programação trançadeiras'!C986</f>
        <v xml:space="preserve"> </v>
      </c>
      <c r="AA1699" s="142" t="str">
        <f t="shared" ca="1" si="46"/>
        <v/>
      </c>
      <c r="AB1699" s="143" t="str">
        <f t="shared" ca="1" si="46"/>
        <v/>
      </c>
    </row>
    <row r="1700" spans="24:28" ht="28.5" x14ac:dyDescent="0.45">
      <c r="X1700" s="7" t="str">
        <f>'[1]Programação trançadeiras'!C987</f>
        <v xml:space="preserve"> </v>
      </c>
      <c r="AA1700" s="142" t="str">
        <f t="shared" ca="1" si="46"/>
        <v/>
      </c>
      <c r="AB1700" s="143" t="str">
        <f t="shared" ca="1" si="46"/>
        <v/>
      </c>
    </row>
    <row r="1701" spans="24:28" ht="28.5" x14ac:dyDescent="0.45">
      <c r="X1701" s="7" t="str">
        <f>'[1]Programação trançadeiras'!C988</f>
        <v xml:space="preserve"> </v>
      </c>
      <c r="AA1701" s="142" t="str">
        <f t="shared" ca="1" si="46"/>
        <v/>
      </c>
      <c r="AB1701" s="143" t="str">
        <f t="shared" ca="1" si="46"/>
        <v/>
      </c>
    </row>
    <row r="1702" spans="24:28" ht="28.5" x14ac:dyDescent="0.45">
      <c r="X1702" s="7" t="str">
        <f>'[1]Programação trançadeiras'!C989</f>
        <v xml:space="preserve"> </v>
      </c>
      <c r="AA1702" s="142" t="str">
        <f t="shared" ca="1" si="46"/>
        <v/>
      </c>
      <c r="AB1702" s="143" t="str">
        <f t="shared" ca="1" si="46"/>
        <v/>
      </c>
    </row>
    <row r="1703" spans="24:28" ht="28.5" x14ac:dyDescent="0.45">
      <c r="X1703" s="7" t="str">
        <f>'[1]Programação trançadeiras'!C990</f>
        <v xml:space="preserve"> </v>
      </c>
      <c r="AA1703" s="142" t="str">
        <f t="shared" ca="1" si="46"/>
        <v/>
      </c>
      <c r="AB1703" s="143" t="str">
        <f t="shared" ca="1" si="46"/>
        <v/>
      </c>
    </row>
    <row r="1704" spans="24:28" ht="28.5" x14ac:dyDescent="0.45">
      <c r="X1704" s="7" t="str">
        <f>'[1]Programação trançadeiras'!C991</f>
        <v xml:space="preserve"> </v>
      </c>
      <c r="AA1704" s="142" t="str">
        <f t="shared" ca="1" si="46"/>
        <v/>
      </c>
      <c r="AB1704" s="143" t="str">
        <f t="shared" ca="1" si="46"/>
        <v/>
      </c>
    </row>
    <row r="1705" spans="24:28" ht="28.5" x14ac:dyDescent="0.45">
      <c r="X1705" s="7" t="str">
        <f>'[1]Programação trançadeiras'!C992</f>
        <v xml:space="preserve"> </v>
      </c>
      <c r="AA1705" s="142" t="str">
        <f t="shared" ca="1" si="46"/>
        <v/>
      </c>
      <c r="AB1705" s="143" t="str">
        <f t="shared" ca="1" si="46"/>
        <v/>
      </c>
    </row>
    <row r="1706" spans="24:28" ht="28.5" x14ac:dyDescent="0.45">
      <c r="X1706" s="7" t="str">
        <f>'[1]Programação trançadeiras'!C993</f>
        <v xml:space="preserve"> </v>
      </c>
      <c r="AA1706" s="142" t="str">
        <f t="shared" ca="1" si="46"/>
        <v/>
      </c>
      <c r="AB1706" s="143" t="str">
        <f t="shared" ca="1" si="46"/>
        <v/>
      </c>
    </row>
    <row r="1707" spans="24:28" ht="28.5" x14ac:dyDescent="0.45">
      <c r="X1707" s="7" t="str">
        <f>'[1]Programação trançadeiras'!C994</f>
        <v xml:space="preserve"> </v>
      </c>
      <c r="AA1707" s="142" t="str">
        <f t="shared" ca="1" si="46"/>
        <v/>
      </c>
      <c r="AB1707" s="143" t="str">
        <f t="shared" ca="1" si="46"/>
        <v/>
      </c>
    </row>
    <row r="1708" spans="24:28" ht="28.5" x14ac:dyDescent="0.45">
      <c r="X1708" s="7" t="str">
        <f>'[1]Programação trançadeiras'!C995</f>
        <v xml:space="preserve"> </v>
      </c>
      <c r="AA1708" s="142" t="str">
        <f t="shared" ca="1" si="46"/>
        <v/>
      </c>
      <c r="AB1708" s="143" t="str">
        <f t="shared" ca="1" si="46"/>
        <v/>
      </c>
    </row>
    <row r="1709" spans="24:28" ht="28.5" x14ac:dyDescent="0.45">
      <c r="X1709" s="7" t="str">
        <f>'[1]Programação trançadeiras'!C996</f>
        <v xml:space="preserve"> </v>
      </c>
      <c r="AA1709" s="142" t="str">
        <f t="shared" ca="1" si="46"/>
        <v/>
      </c>
      <c r="AB1709" s="143" t="str">
        <f t="shared" ca="1" si="46"/>
        <v/>
      </c>
    </row>
    <row r="1710" spans="24:28" ht="28.5" x14ac:dyDescent="0.45">
      <c r="X1710" s="7" t="str">
        <f>'[1]Programação trançadeiras'!C997</f>
        <v xml:space="preserve"> </v>
      </c>
      <c r="AA1710" s="142" t="str">
        <f t="shared" ca="1" si="46"/>
        <v/>
      </c>
      <c r="AB1710" s="143" t="str">
        <f t="shared" ca="1" si="46"/>
        <v/>
      </c>
    </row>
    <row r="1711" spans="24:28" ht="28.5" x14ac:dyDescent="0.45">
      <c r="X1711" s="7" t="str">
        <f>'[1]Programação trançadeiras'!C998</f>
        <v xml:space="preserve"> </v>
      </c>
      <c r="AA1711" s="142" t="str">
        <f t="shared" ca="1" si="46"/>
        <v/>
      </c>
      <c r="AB1711" s="143" t="str">
        <f t="shared" ca="1" si="46"/>
        <v/>
      </c>
    </row>
    <row r="1712" spans="24:28" ht="28.5" x14ac:dyDescent="0.45">
      <c r="X1712" s="7" t="str">
        <f>'[1]Programação trançadeiras'!C999</f>
        <v xml:space="preserve"> </v>
      </c>
      <c r="AA1712" s="142" t="str">
        <f t="shared" ca="1" si="46"/>
        <v/>
      </c>
      <c r="AB1712" s="143" t="str">
        <f t="shared" ca="1" si="46"/>
        <v/>
      </c>
    </row>
    <row r="1713" spans="24:28" ht="28.5" x14ac:dyDescent="0.45">
      <c r="X1713" s="7" t="str">
        <f>'[1]Programação trançadeiras'!C1000</f>
        <v xml:space="preserve"> </v>
      </c>
      <c r="AA1713" s="142" t="str">
        <f t="shared" ca="1" si="46"/>
        <v/>
      </c>
      <c r="AB1713" s="143" t="str">
        <f t="shared" ca="1" si="46"/>
        <v/>
      </c>
    </row>
    <row r="1714" spans="24:28" ht="28.5" x14ac:dyDescent="0.45">
      <c r="X1714" s="7" t="str">
        <f>'[1]Programação trançadeiras'!C1001</f>
        <v xml:space="preserve"> </v>
      </c>
      <c r="AA1714" s="142" t="str">
        <f t="shared" ca="1" si="46"/>
        <v/>
      </c>
      <c r="AB1714" s="143" t="str">
        <f t="shared" ca="1" si="46"/>
        <v/>
      </c>
    </row>
    <row r="1715" spans="24:28" ht="28.5" x14ac:dyDescent="0.45">
      <c r="X1715" s="7" t="str">
        <f>'[1]Programação trançadeiras'!C1002</f>
        <v xml:space="preserve"> </v>
      </c>
      <c r="AA1715" s="142" t="str">
        <f t="shared" ca="1" si="46"/>
        <v/>
      </c>
      <c r="AB1715" s="143" t="str">
        <f t="shared" ca="1" si="46"/>
        <v/>
      </c>
    </row>
    <row r="1716" spans="24:28" ht="28.5" x14ac:dyDescent="0.45">
      <c r="X1716" s="7" t="str">
        <f>'[1]Programação trançadeiras'!C1003</f>
        <v xml:space="preserve"> </v>
      </c>
      <c r="AA1716" s="142" t="str">
        <f t="shared" ca="1" si="46"/>
        <v/>
      </c>
      <c r="AB1716" s="143" t="str">
        <f t="shared" ca="1" si="46"/>
        <v/>
      </c>
    </row>
    <row r="1717" spans="24:28" ht="28.5" x14ac:dyDescent="0.45">
      <c r="X1717" s="7" t="str">
        <f>'[1]Programação trançadeiras'!C1004</f>
        <v xml:space="preserve"> </v>
      </c>
      <c r="AA1717" s="142" t="str">
        <f t="shared" ca="1" si="46"/>
        <v/>
      </c>
      <c r="AB1717" s="143" t="str">
        <f t="shared" ca="1" si="46"/>
        <v/>
      </c>
    </row>
    <row r="1718" spans="24:28" ht="28.5" x14ac:dyDescent="0.45">
      <c r="X1718" s="7" t="str">
        <f>'[1]Programação trançadeiras'!C1005</f>
        <v xml:space="preserve"> </v>
      </c>
      <c r="AA1718" s="142" t="str">
        <f t="shared" ca="1" si="46"/>
        <v/>
      </c>
      <c r="AB1718" s="143" t="str">
        <f t="shared" ca="1" si="46"/>
        <v/>
      </c>
    </row>
    <row r="1719" spans="24:28" ht="28.5" x14ac:dyDescent="0.45">
      <c r="X1719" s="7" t="str">
        <f>'[1]Programação trançadeiras'!C1006</f>
        <v xml:space="preserve"> </v>
      </c>
      <c r="AA1719" s="142" t="str">
        <f t="shared" ca="1" si="46"/>
        <v/>
      </c>
      <c r="AB1719" s="143" t="str">
        <f t="shared" ca="1" si="46"/>
        <v/>
      </c>
    </row>
    <row r="1720" spans="24:28" ht="28.5" x14ac:dyDescent="0.45">
      <c r="X1720" s="7" t="str">
        <f>'[1]Programação trançadeiras'!C1007</f>
        <v xml:space="preserve"> </v>
      </c>
      <c r="AA1720" s="142" t="str">
        <f t="shared" ref="AA1720:AB1754" ca="1" si="47">IFERROR(N915,"")</f>
        <v/>
      </c>
      <c r="AB1720" s="143" t="str">
        <f t="shared" ca="1" si="47"/>
        <v/>
      </c>
    </row>
    <row r="1721" spans="24:28" ht="28.5" x14ac:dyDescent="0.45">
      <c r="X1721" s="7" t="str">
        <f>'[1]Programação trançadeiras'!C1008</f>
        <v xml:space="preserve"> </v>
      </c>
      <c r="AA1721" s="142" t="str">
        <f t="shared" ca="1" si="47"/>
        <v/>
      </c>
      <c r="AB1721" s="143" t="str">
        <f t="shared" ca="1" si="47"/>
        <v/>
      </c>
    </row>
    <row r="1722" spans="24:28" ht="28.5" x14ac:dyDescent="0.45">
      <c r="X1722" s="7" t="str">
        <f>'[1]Programação trançadeiras'!C1009</f>
        <v xml:space="preserve"> </v>
      </c>
      <c r="AA1722" s="142" t="str">
        <f t="shared" ca="1" si="47"/>
        <v/>
      </c>
      <c r="AB1722" s="143" t="str">
        <f t="shared" ca="1" si="47"/>
        <v/>
      </c>
    </row>
    <row r="1723" spans="24:28" ht="28.5" x14ac:dyDescent="0.45">
      <c r="X1723" s="7" t="str">
        <f>'[1]Programação trançadeiras'!C1010</f>
        <v xml:space="preserve"> </v>
      </c>
      <c r="AA1723" s="142" t="str">
        <f t="shared" ca="1" si="47"/>
        <v/>
      </c>
      <c r="AB1723" s="143" t="str">
        <f t="shared" ca="1" si="47"/>
        <v/>
      </c>
    </row>
    <row r="1724" spans="24:28" ht="28.5" x14ac:dyDescent="0.45">
      <c r="X1724" s="7" t="str">
        <f>'[1]Programação trançadeiras'!C1011</f>
        <v xml:space="preserve"> </v>
      </c>
      <c r="AA1724" s="142" t="str">
        <f t="shared" ca="1" si="47"/>
        <v/>
      </c>
      <c r="AB1724" s="143" t="str">
        <f t="shared" ca="1" si="47"/>
        <v/>
      </c>
    </row>
    <row r="1725" spans="24:28" ht="28.5" x14ac:dyDescent="0.45">
      <c r="X1725" s="7" t="str">
        <f>'[1]Programação trançadeiras'!C1012</f>
        <v xml:space="preserve"> </v>
      </c>
      <c r="AA1725" s="142" t="str">
        <f t="shared" ca="1" si="47"/>
        <v/>
      </c>
      <c r="AB1725" s="143" t="str">
        <f t="shared" ca="1" si="47"/>
        <v/>
      </c>
    </row>
    <row r="1726" spans="24:28" ht="28.5" x14ac:dyDescent="0.45">
      <c r="X1726" s="7" t="str">
        <f>'[1]Programação trançadeiras'!C1013</f>
        <v xml:space="preserve"> </v>
      </c>
      <c r="AA1726" s="142" t="str">
        <f t="shared" ca="1" si="47"/>
        <v/>
      </c>
      <c r="AB1726" s="143" t="str">
        <f t="shared" ca="1" si="47"/>
        <v/>
      </c>
    </row>
    <row r="1727" spans="24:28" ht="28.5" x14ac:dyDescent="0.45">
      <c r="X1727" s="7" t="str">
        <f>'[1]Programação trançadeiras'!C1014</f>
        <v xml:space="preserve"> </v>
      </c>
      <c r="AA1727" s="142" t="str">
        <f t="shared" ca="1" si="47"/>
        <v/>
      </c>
      <c r="AB1727" s="143" t="str">
        <f t="shared" ca="1" si="47"/>
        <v/>
      </c>
    </row>
    <row r="1728" spans="24:28" ht="28.5" x14ac:dyDescent="0.45">
      <c r="X1728" s="7" t="str">
        <f>'[1]Programação trançadeiras'!C1015</f>
        <v xml:space="preserve"> </v>
      </c>
      <c r="AA1728" s="142" t="str">
        <f t="shared" ca="1" si="47"/>
        <v/>
      </c>
      <c r="AB1728" s="143" t="str">
        <f t="shared" ca="1" si="47"/>
        <v/>
      </c>
    </row>
    <row r="1729" spans="24:28" ht="28.5" x14ac:dyDescent="0.45">
      <c r="X1729" s="7" t="str">
        <f>'[1]Programação trançadeiras'!C1016</f>
        <v xml:space="preserve"> </v>
      </c>
      <c r="AA1729" s="142">
        <f t="shared" si="47"/>
        <v>0</v>
      </c>
      <c r="AB1729" s="143">
        <f t="shared" si="47"/>
        <v>0</v>
      </c>
    </row>
    <row r="1730" spans="24:28" ht="28.5" x14ac:dyDescent="0.45">
      <c r="X1730" s="7" t="str">
        <f>'[1]Programação trançadeiras'!C1017</f>
        <v xml:space="preserve"> </v>
      </c>
      <c r="AA1730" s="142">
        <f t="shared" si="47"/>
        <v>0</v>
      </c>
      <c r="AB1730" s="143">
        <f t="shared" si="47"/>
        <v>0</v>
      </c>
    </row>
    <row r="1731" spans="24:28" ht="28.5" x14ac:dyDescent="0.45">
      <c r="X1731" s="7" t="str">
        <f>'[1]Programação trançadeiras'!C1018</f>
        <v xml:space="preserve"> </v>
      </c>
      <c r="AA1731" s="142">
        <f t="shared" si="47"/>
        <v>0</v>
      </c>
      <c r="AB1731" s="143">
        <f t="shared" si="47"/>
        <v>0</v>
      </c>
    </row>
    <row r="1732" spans="24:28" ht="28.5" x14ac:dyDescent="0.45">
      <c r="X1732" s="7" t="str">
        <f>'[1]Programação trançadeiras'!C1019</f>
        <v xml:space="preserve"> </v>
      </c>
      <c r="AA1732" s="142">
        <f t="shared" si="47"/>
        <v>0</v>
      </c>
      <c r="AB1732" s="143">
        <f t="shared" si="47"/>
        <v>0</v>
      </c>
    </row>
    <row r="1733" spans="24:28" ht="28.5" x14ac:dyDescent="0.45">
      <c r="X1733" s="7" t="str">
        <f>'[1]Programação trançadeiras'!C1020</f>
        <v xml:space="preserve"> </v>
      </c>
      <c r="AA1733" s="142">
        <f t="shared" si="47"/>
        <v>0</v>
      </c>
      <c r="AB1733" s="143">
        <f t="shared" si="47"/>
        <v>0</v>
      </c>
    </row>
    <row r="1734" spans="24:28" ht="28.5" x14ac:dyDescent="0.45">
      <c r="X1734" s="7" t="str">
        <f>'[1]Programação trançadeiras'!C1021</f>
        <v xml:space="preserve"> </v>
      </c>
      <c r="AA1734" s="142">
        <f t="shared" si="47"/>
        <v>0</v>
      </c>
      <c r="AB1734" s="143">
        <f t="shared" si="47"/>
        <v>0</v>
      </c>
    </row>
    <row r="1735" spans="24:28" ht="28.5" x14ac:dyDescent="0.45">
      <c r="X1735" s="7" t="str">
        <f>'[1]Programação trançadeiras'!C1022</f>
        <v xml:space="preserve"> </v>
      </c>
      <c r="AA1735" s="142">
        <f t="shared" si="47"/>
        <v>0</v>
      </c>
      <c r="AB1735" s="143">
        <f t="shared" si="47"/>
        <v>0</v>
      </c>
    </row>
    <row r="1736" spans="24:28" ht="28.5" x14ac:dyDescent="0.45">
      <c r="X1736" s="7" t="str">
        <f>'[1]Programação trançadeiras'!C1023</f>
        <v xml:space="preserve"> </v>
      </c>
      <c r="AA1736" s="142">
        <f t="shared" si="47"/>
        <v>0</v>
      </c>
      <c r="AB1736" s="143">
        <f t="shared" si="47"/>
        <v>0</v>
      </c>
    </row>
    <row r="1737" spans="24:28" ht="28.5" x14ac:dyDescent="0.45">
      <c r="X1737" s="7" t="str">
        <f>'[1]Programação trançadeiras'!C1024</f>
        <v xml:space="preserve"> </v>
      </c>
      <c r="AA1737" s="142">
        <f t="shared" si="47"/>
        <v>0</v>
      </c>
      <c r="AB1737" s="143">
        <f t="shared" si="47"/>
        <v>0</v>
      </c>
    </row>
    <row r="1738" spans="24:28" ht="28.5" x14ac:dyDescent="0.45">
      <c r="X1738" s="7" t="str">
        <f>'[1]Programação trançadeiras'!C1025</f>
        <v xml:space="preserve"> </v>
      </c>
      <c r="AA1738" s="142">
        <f t="shared" si="47"/>
        <v>0</v>
      </c>
      <c r="AB1738" s="143">
        <f t="shared" si="47"/>
        <v>0</v>
      </c>
    </row>
    <row r="1739" spans="24:28" ht="28.5" x14ac:dyDescent="0.45">
      <c r="X1739" s="7" t="str">
        <f>'[1]Programação trançadeiras'!C1026</f>
        <v xml:space="preserve"> </v>
      </c>
      <c r="AA1739" s="142">
        <f t="shared" si="47"/>
        <v>0</v>
      </c>
      <c r="AB1739" s="143">
        <f t="shared" si="47"/>
        <v>0</v>
      </c>
    </row>
    <row r="1740" spans="24:28" ht="28.5" x14ac:dyDescent="0.45">
      <c r="X1740" s="7" t="str">
        <f>'[1]Programação trançadeiras'!C1027</f>
        <v xml:space="preserve"> </v>
      </c>
      <c r="AA1740" s="142">
        <f t="shared" si="47"/>
        <v>0</v>
      </c>
      <c r="AB1740" s="143">
        <f t="shared" si="47"/>
        <v>0</v>
      </c>
    </row>
    <row r="1741" spans="24:28" ht="28.5" x14ac:dyDescent="0.45">
      <c r="X1741" s="7" t="str">
        <f>'[1]Programação trançadeiras'!C1028</f>
        <v xml:space="preserve"> </v>
      </c>
      <c r="AA1741" s="142">
        <f t="shared" si="47"/>
        <v>0</v>
      </c>
      <c r="AB1741" s="143">
        <f t="shared" si="47"/>
        <v>0</v>
      </c>
    </row>
    <row r="1742" spans="24:28" ht="28.5" x14ac:dyDescent="0.45">
      <c r="X1742" s="7" t="str">
        <f>'[1]Programação trançadeiras'!C1029</f>
        <v xml:space="preserve"> </v>
      </c>
      <c r="AA1742" s="142">
        <f t="shared" si="47"/>
        <v>0</v>
      </c>
      <c r="AB1742" s="143">
        <f t="shared" si="47"/>
        <v>0</v>
      </c>
    </row>
    <row r="1743" spans="24:28" ht="28.5" x14ac:dyDescent="0.45">
      <c r="X1743" s="7" t="str">
        <f>'[1]Programação trançadeiras'!C1030</f>
        <v xml:space="preserve"> </v>
      </c>
      <c r="AA1743" s="142">
        <f t="shared" si="47"/>
        <v>0</v>
      </c>
      <c r="AB1743" s="143">
        <f t="shared" si="47"/>
        <v>0</v>
      </c>
    </row>
    <row r="1744" spans="24:28" ht="28.5" x14ac:dyDescent="0.45">
      <c r="X1744" s="7" t="str">
        <f>'[1]Programação trançadeiras'!C1031</f>
        <v xml:space="preserve"> </v>
      </c>
      <c r="AA1744" s="142">
        <f t="shared" si="47"/>
        <v>0</v>
      </c>
      <c r="AB1744" s="143">
        <f t="shared" si="47"/>
        <v>0</v>
      </c>
    </row>
    <row r="1745" spans="24:28" ht="28.5" x14ac:dyDescent="0.45">
      <c r="X1745" s="7" t="str">
        <f>'[1]Programação trançadeiras'!C1032</f>
        <v xml:space="preserve"> </v>
      </c>
      <c r="AA1745" s="142">
        <f t="shared" si="47"/>
        <v>0</v>
      </c>
      <c r="AB1745" s="143">
        <f t="shared" si="47"/>
        <v>0</v>
      </c>
    </row>
    <row r="1746" spans="24:28" ht="28.5" x14ac:dyDescent="0.45">
      <c r="X1746" s="7" t="str">
        <f>'[1]Programação trançadeiras'!C1033</f>
        <v xml:space="preserve"> </v>
      </c>
      <c r="AA1746" s="142">
        <f t="shared" si="47"/>
        <v>0</v>
      </c>
      <c r="AB1746" s="143">
        <f t="shared" si="47"/>
        <v>0</v>
      </c>
    </row>
    <row r="1747" spans="24:28" ht="28.5" x14ac:dyDescent="0.45">
      <c r="X1747" s="7" t="str">
        <f>'[1]Programação trançadeiras'!C1034</f>
        <v xml:space="preserve"> </v>
      </c>
      <c r="AA1747" s="142">
        <f t="shared" si="47"/>
        <v>0</v>
      </c>
      <c r="AB1747" s="143">
        <f t="shared" si="47"/>
        <v>0</v>
      </c>
    </row>
    <row r="1748" spans="24:28" ht="28.5" x14ac:dyDescent="0.45">
      <c r="X1748" s="7" t="str">
        <f>'[1]Programação trançadeiras'!C1035</f>
        <v xml:space="preserve"> </v>
      </c>
      <c r="AA1748" s="142">
        <f t="shared" si="47"/>
        <v>0</v>
      </c>
      <c r="AB1748" s="143">
        <f t="shared" si="47"/>
        <v>0</v>
      </c>
    </row>
    <row r="1749" spans="24:28" ht="28.5" x14ac:dyDescent="0.45">
      <c r="X1749" s="7" t="str">
        <f>'[1]Programação trançadeiras'!C1036</f>
        <v xml:space="preserve"> </v>
      </c>
      <c r="AA1749" s="142">
        <f t="shared" si="47"/>
        <v>0</v>
      </c>
      <c r="AB1749" s="143">
        <f t="shared" si="47"/>
        <v>0</v>
      </c>
    </row>
    <row r="1750" spans="24:28" ht="28.5" x14ac:dyDescent="0.45">
      <c r="X1750" s="7" t="str">
        <f>'[1]Programação trançadeiras'!C1037</f>
        <v xml:space="preserve"> </v>
      </c>
      <c r="AA1750" s="142">
        <f t="shared" si="47"/>
        <v>0</v>
      </c>
      <c r="AB1750" s="143">
        <f t="shared" si="47"/>
        <v>0</v>
      </c>
    </row>
    <row r="1751" spans="24:28" ht="28.5" x14ac:dyDescent="0.45">
      <c r="X1751" s="7" t="str">
        <f>'[1]Programação trançadeiras'!C1038</f>
        <v xml:space="preserve"> </v>
      </c>
      <c r="AA1751" s="142">
        <f t="shared" si="47"/>
        <v>0</v>
      </c>
      <c r="AB1751" s="143">
        <f t="shared" si="47"/>
        <v>0</v>
      </c>
    </row>
    <row r="1752" spans="24:28" ht="28.5" x14ac:dyDescent="0.45">
      <c r="X1752" s="7" t="str">
        <f>'[1]Programação trançadeiras'!C1039</f>
        <v xml:space="preserve"> </v>
      </c>
      <c r="AA1752" s="142">
        <f t="shared" si="47"/>
        <v>0</v>
      </c>
      <c r="AB1752" s="143">
        <f t="shared" si="47"/>
        <v>0</v>
      </c>
    </row>
    <row r="1753" spans="24:28" ht="28.5" x14ac:dyDescent="0.45">
      <c r="X1753" s="7" t="str">
        <f>'[1]Programação trançadeiras'!C1040</f>
        <v xml:space="preserve"> </v>
      </c>
      <c r="AA1753" s="142">
        <f t="shared" si="47"/>
        <v>0</v>
      </c>
      <c r="AB1753" s="143">
        <f t="shared" si="47"/>
        <v>0</v>
      </c>
    </row>
    <row r="1754" spans="24:28" ht="28.5" x14ac:dyDescent="0.45">
      <c r="X1754" s="7" t="str">
        <f>'[1]Programação trançadeiras'!C1041</f>
        <v xml:space="preserve"> </v>
      </c>
      <c r="AA1754" s="142">
        <f t="shared" si="47"/>
        <v>0</v>
      </c>
      <c r="AB1754" s="143">
        <f t="shared" si="47"/>
        <v>0</v>
      </c>
    </row>
    <row r="1755" spans="24:28" ht="28.5" x14ac:dyDescent="0.45">
      <c r="X1755" s="7" t="str">
        <f>'[1]Programação trançadeiras'!C1042</f>
        <v xml:space="preserve"> </v>
      </c>
      <c r="AA1755" s="142" t="str">
        <f t="shared" ref="AA1755:AB1770" ca="1" si="48">IFERROR(P819,"")</f>
        <v/>
      </c>
      <c r="AB1755" s="143" t="str">
        <f t="shared" ca="1" si="48"/>
        <v/>
      </c>
    </row>
    <row r="1756" spans="24:28" ht="28.5" x14ac:dyDescent="0.45">
      <c r="X1756" s="7" t="str">
        <f>'[1]Programação trançadeiras'!C1043</f>
        <v xml:space="preserve"> </v>
      </c>
      <c r="AA1756" s="142" t="str">
        <f t="shared" ca="1" si="48"/>
        <v/>
      </c>
      <c r="AB1756" s="143" t="str">
        <f t="shared" ca="1" si="48"/>
        <v/>
      </c>
    </row>
    <row r="1757" spans="24:28" ht="28.5" x14ac:dyDescent="0.45">
      <c r="X1757" s="7" t="str">
        <f>'[1]Programação trançadeiras'!C1044</f>
        <v xml:space="preserve"> </v>
      </c>
      <c r="AA1757" s="142" t="str">
        <f t="shared" ca="1" si="48"/>
        <v/>
      </c>
      <c r="AB1757" s="143" t="str">
        <f t="shared" ca="1" si="48"/>
        <v/>
      </c>
    </row>
    <row r="1758" spans="24:28" ht="28.5" x14ac:dyDescent="0.45">
      <c r="X1758" s="7" t="str">
        <f>'[1]Programação trançadeiras'!C1045</f>
        <v xml:space="preserve"> </v>
      </c>
      <c r="AA1758" s="142" t="str">
        <f t="shared" ca="1" si="48"/>
        <v/>
      </c>
      <c r="AB1758" s="143" t="str">
        <f t="shared" ca="1" si="48"/>
        <v/>
      </c>
    </row>
    <row r="1759" spans="24:28" ht="28.5" x14ac:dyDescent="0.45">
      <c r="X1759" s="7" t="str">
        <f>'[1]Programação trançadeiras'!C1046</f>
        <v xml:space="preserve"> </v>
      </c>
      <c r="AA1759" s="142" t="str">
        <f t="shared" ca="1" si="48"/>
        <v/>
      </c>
      <c r="AB1759" s="143" t="str">
        <f t="shared" ca="1" si="48"/>
        <v/>
      </c>
    </row>
    <row r="1760" spans="24:28" ht="28.5" x14ac:dyDescent="0.45">
      <c r="X1760" s="7" t="str">
        <f>'[1]Programação trançadeiras'!C1047</f>
        <v xml:space="preserve"> </v>
      </c>
      <c r="AA1760" s="142" t="str">
        <f t="shared" ca="1" si="48"/>
        <v/>
      </c>
      <c r="AB1760" s="143" t="str">
        <f t="shared" ca="1" si="48"/>
        <v/>
      </c>
    </row>
    <row r="1761" spans="24:28" ht="28.5" x14ac:dyDescent="0.45">
      <c r="X1761" s="7" t="str">
        <f>'[1]Programação trançadeiras'!C1048</f>
        <v xml:space="preserve"> </v>
      </c>
      <c r="AA1761" s="142" t="str">
        <f t="shared" ca="1" si="48"/>
        <v/>
      </c>
      <c r="AB1761" s="143" t="str">
        <f t="shared" ca="1" si="48"/>
        <v/>
      </c>
    </row>
    <row r="1762" spans="24:28" ht="28.5" x14ac:dyDescent="0.45">
      <c r="X1762" s="7" t="str">
        <f>'[1]Programação trançadeiras'!C1049</f>
        <v xml:space="preserve"> </v>
      </c>
      <c r="AA1762" s="142" t="str">
        <f t="shared" ca="1" si="48"/>
        <v/>
      </c>
      <c r="AB1762" s="143" t="str">
        <f t="shared" ca="1" si="48"/>
        <v/>
      </c>
    </row>
    <row r="1763" spans="24:28" ht="28.5" x14ac:dyDescent="0.45">
      <c r="X1763" s="7" t="str">
        <f>'[1]Programação trançadeiras'!C1050</f>
        <v xml:space="preserve"> </v>
      </c>
      <c r="AA1763" s="142" t="str">
        <f t="shared" ca="1" si="48"/>
        <v/>
      </c>
      <c r="AB1763" s="143" t="str">
        <f t="shared" ca="1" si="48"/>
        <v/>
      </c>
    </row>
    <row r="1764" spans="24:28" ht="28.5" x14ac:dyDescent="0.45">
      <c r="X1764" s="7" t="str">
        <f>'[1]Programação trançadeiras'!C1051</f>
        <v xml:space="preserve"> </v>
      </c>
      <c r="AA1764" s="142" t="str">
        <f t="shared" ca="1" si="48"/>
        <v/>
      </c>
      <c r="AB1764" s="143" t="str">
        <f t="shared" ca="1" si="48"/>
        <v/>
      </c>
    </row>
    <row r="1765" spans="24:28" ht="28.5" x14ac:dyDescent="0.45">
      <c r="X1765" s="7" t="str">
        <f>'[1]Programação trançadeiras'!C1052</f>
        <v xml:space="preserve"> </v>
      </c>
      <c r="AA1765" s="142" t="str">
        <f t="shared" ca="1" si="48"/>
        <v/>
      </c>
      <c r="AB1765" s="143" t="str">
        <f t="shared" ca="1" si="48"/>
        <v/>
      </c>
    </row>
    <row r="1766" spans="24:28" ht="28.5" x14ac:dyDescent="0.45">
      <c r="X1766" s="7" t="str">
        <f>'[1]Programação trançadeiras'!C1053</f>
        <v xml:space="preserve"> </v>
      </c>
      <c r="AA1766" s="142" t="str">
        <f t="shared" ca="1" si="48"/>
        <v/>
      </c>
      <c r="AB1766" s="143" t="str">
        <f t="shared" ca="1" si="48"/>
        <v/>
      </c>
    </row>
    <row r="1767" spans="24:28" ht="28.5" x14ac:dyDescent="0.45">
      <c r="X1767" s="7" t="str">
        <f>'[1]Programação trançadeiras'!C1054</f>
        <v xml:space="preserve"> </v>
      </c>
      <c r="AA1767" s="142" t="str">
        <f t="shared" ca="1" si="48"/>
        <v/>
      </c>
      <c r="AB1767" s="143" t="str">
        <f t="shared" ca="1" si="48"/>
        <v/>
      </c>
    </row>
    <row r="1768" spans="24:28" ht="28.5" x14ac:dyDescent="0.45">
      <c r="X1768" s="7" t="str">
        <f>'[1]Programação trançadeiras'!C1055</f>
        <v xml:space="preserve"> </v>
      </c>
      <c r="AA1768" s="142" t="str">
        <f t="shared" ca="1" si="48"/>
        <v/>
      </c>
      <c r="AB1768" s="143" t="str">
        <f t="shared" ca="1" si="48"/>
        <v/>
      </c>
    </row>
    <row r="1769" spans="24:28" ht="28.5" x14ac:dyDescent="0.45">
      <c r="X1769" s="7" t="str">
        <f>'[1]Programação trançadeiras'!C1056</f>
        <v xml:space="preserve"> </v>
      </c>
      <c r="AA1769" s="142" t="str">
        <f t="shared" ca="1" si="48"/>
        <v/>
      </c>
      <c r="AB1769" s="143" t="str">
        <f t="shared" ca="1" si="48"/>
        <v/>
      </c>
    </row>
    <row r="1770" spans="24:28" ht="28.5" x14ac:dyDescent="0.45">
      <c r="X1770" s="7" t="str">
        <f>'[1]Programação trançadeiras'!C1057</f>
        <v xml:space="preserve"> </v>
      </c>
      <c r="AA1770" s="142" t="str">
        <f t="shared" ca="1" si="48"/>
        <v/>
      </c>
      <c r="AB1770" s="143" t="str">
        <f t="shared" ca="1" si="48"/>
        <v/>
      </c>
    </row>
    <row r="1771" spans="24:28" ht="28.5" x14ac:dyDescent="0.45">
      <c r="X1771" s="7" t="str">
        <f>'[1]Programação trançadeiras'!C1058</f>
        <v xml:space="preserve"> </v>
      </c>
      <c r="AA1771" s="142" t="str">
        <f t="shared" ref="AA1771:AB1802" ca="1" si="49">IFERROR(P835,"")</f>
        <v/>
      </c>
      <c r="AB1771" s="143" t="str">
        <f t="shared" ca="1" si="49"/>
        <v/>
      </c>
    </row>
    <row r="1772" spans="24:28" ht="28.5" x14ac:dyDescent="0.45">
      <c r="X1772" s="7" t="str">
        <f>'[1]Programação trançadeiras'!C1059</f>
        <v xml:space="preserve"> </v>
      </c>
      <c r="AA1772" s="142" t="str">
        <f t="shared" ca="1" si="49"/>
        <v/>
      </c>
      <c r="AB1772" s="143" t="str">
        <f t="shared" ca="1" si="49"/>
        <v/>
      </c>
    </row>
    <row r="1773" spans="24:28" ht="28.5" x14ac:dyDescent="0.45">
      <c r="X1773" s="7" t="str">
        <f>'[1]Programação trançadeiras'!C1060</f>
        <v xml:space="preserve"> </v>
      </c>
      <c r="AA1773" s="142" t="str">
        <f t="shared" ca="1" si="49"/>
        <v/>
      </c>
      <c r="AB1773" s="143" t="str">
        <f t="shared" ca="1" si="49"/>
        <v/>
      </c>
    </row>
    <row r="1774" spans="24:28" ht="28.5" x14ac:dyDescent="0.45">
      <c r="X1774" s="7" t="str">
        <f>'[1]Programação trançadeiras'!C1061</f>
        <v xml:space="preserve"> </v>
      </c>
      <c r="AA1774" s="142" t="str">
        <f t="shared" ca="1" si="49"/>
        <v/>
      </c>
      <c r="AB1774" s="143" t="str">
        <f t="shared" ca="1" si="49"/>
        <v/>
      </c>
    </row>
    <row r="1775" spans="24:28" ht="28.5" x14ac:dyDescent="0.45">
      <c r="X1775" s="7" t="str">
        <f>'[1]Programação trançadeiras'!C1062</f>
        <v xml:space="preserve"> </v>
      </c>
      <c r="AA1775" s="142" t="str">
        <f t="shared" ca="1" si="49"/>
        <v/>
      </c>
      <c r="AB1775" s="143" t="str">
        <f t="shared" ca="1" si="49"/>
        <v/>
      </c>
    </row>
    <row r="1776" spans="24:28" ht="28.5" x14ac:dyDescent="0.45">
      <c r="X1776" s="7" t="str">
        <f>'[1]Programação trançadeiras'!C1063</f>
        <v xml:space="preserve"> </v>
      </c>
      <c r="AA1776" s="142" t="str">
        <f t="shared" ca="1" si="49"/>
        <v/>
      </c>
      <c r="AB1776" s="143" t="str">
        <f t="shared" ca="1" si="49"/>
        <v/>
      </c>
    </row>
    <row r="1777" spans="24:28" ht="28.5" x14ac:dyDescent="0.45">
      <c r="X1777" s="7" t="str">
        <f>'[1]Programação trançadeiras'!C1064</f>
        <v xml:space="preserve"> </v>
      </c>
      <c r="AA1777" s="142" t="str">
        <f t="shared" ca="1" si="49"/>
        <v/>
      </c>
      <c r="AB1777" s="143" t="str">
        <f t="shared" ca="1" si="49"/>
        <v/>
      </c>
    </row>
    <row r="1778" spans="24:28" ht="28.5" x14ac:dyDescent="0.45">
      <c r="X1778" s="7" t="str">
        <f>'[1]Programação trançadeiras'!C1065</f>
        <v xml:space="preserve"> </v>
      </c>
      <c r="AA1778" s="142" t="str">
        <f t="shared" ca="1" si="49"/>
        <v/>
      </c>
      <c r="AB1778" s="143" t="str">
        <f t="shared" ca="1" si="49"/>
        <v/>
      </c>
    </row>
    <row r="1779" spans="24:28" ht="28.5" x14ac:dyDescent="0.45">
      <c r="X1779" s="7" t="str">
        <f>'[1]Programação trançadeiras'!C1066</f>
        <v xml:space="preserve"> </v>
      </c>
      <c r="AA1779" s="142" t="str">
        <f t="shared" ca="1" si="49"/>
        <v/>
      </c>
      <c r="AB1779" s="143" t="str">
        <f t="shared" ca="1" si="49"/>
        <v/>
      </c>
    </row>
    <row r="1780" spans="24:28" ht="28.5" x14ac:dyDescent="0.45">
      <c r="X1780" s="7" t="str">
        <f>'[1]Programação trançadeiras'!C1067</f>
        <v xml:space="preserve"> </v>
      </c>
      <c r="AA1780" s="142" t="str">
        <f t="shared" ca="1" si="49"/>
        <v/>
      </c>
      <c r="AB1780" s="143" t="str">
        <f t="shared" ca="1" si="49"/>
        <v/>
      </c>
    </row>
    <row r="1781" spans="24:28" ht="28.5" x14ac:dyDescent="0.45">
      <c r="X1781" s="7" t="str">
        <f>'[1]Programação trançadeiras'!C1068</f>
        <v xml:space="preserve"> </v>
      </c>
      <c r="AA1781" s="142" t="str">
        <f t="shared" ca="1" si="49"/>
        <v/>
      </c>
      <c r="AB1781" s="143" t="str">
        <f t="shared" ca="1" si="49"/>
        <v/>
      </c>
    </row>
    <row r="1782" spans="24:28" ht="28.5" x14ac:dyDescent="0.45">
      <c r="X1782" s="7" t="str">
        <f>'[1]Programação trançadeiras'!C1069</f>
        <v xml:space="preserve"> </v>
      </c>
      <c r="AA1782" s="142" t="str">
        <f t="shared" ca="1" si="49"/>
        <v/>
      </c>
      <c r="AB1782" s="143" t="str">
        <f t="shared" ca="1" si="49"/>
        <v/>
      </c>
    </row>
    <row r="1783" spans="24:28" ht="28.5" x14ac:dyDescent="0.45">
      <c r="X1783" s="7" t="str">
        <f>'[1]Programação trançadeiras'!C1070</f>
        <v xml:space="preserve"> </v>
      </c>
      <c r="AA1783" s="142" t="str">
        <f t="shared" ca="1" si="49"/>
        <v/>
      </c>
      <c r="AB1783" s="143" t="str">
        <f t="shared" ca="1" si="49"/>
        <v/>
      </c>
    </row>
    <row r="1784" spans="24:28" ht="28.5" x14ac:dyDescent="0.45">
      <c r="X1784" s="7" t="str">
        <f>'[1]Programação trançadeiras'!C1071</f>
        <v xml:space="preserve"> </v>
      </c>
      <c r="AA1784" s="142" t="str">
        <f t="shared" ca="1" si="49"/>
        <v/>
      </c>
      <c r="AB1784" s="143" t="str">
        <f t="shared" ca="1" si="49"/>
        <v/>
      </c>
    </row>
    <row r="1785" spans="24:28" ht="28.5" x14ac:dyDescent="0.45">
      <c r="X1785" s="7" t="str">
        <f>'[1]Programação trançadeiras'!C1072</f>
        <v xml:space="preserve"> </v>
      </c>
      <c r="AA1785" s="142" t="str">
        <f t="shared" ca="1" si="49"/>
        <v/>
      </c>
      <c r="AB1785" s="143" t="str">
        <f t="shared" ca="1" si="49"/>
        <v/>
      </c>
    </row>
    <row r="1786" spans="24:28" ht="28.5" x14ac:dyDescent="0.45">
      <c r="X1786" s="7" t="str">
        <f>'[1]Programação trançadeiras'!C1073</f>
        <v xml:space="preserve"> </v>
      </c>
      <c r="AA1786" s="142" t="str">
        <f t="shared" ca="1" si="49"/>
        <v/>
      </c>
      <c r="AB1786" s="143" t="str">
        <f t="shared" ca="1" si="49"/>
        <v/>
      </c>
    </row>
    <row r="1787" spans="24:28" ht="28.5" x14ac:dyDescent="0.45">
      <c r="X1787" s="7" t="str">
        <f>'[1]Programação trançadeiras'!C1074</f>
        <v xml:space="preserve"> </v>
      </c>
      <c r="AA1787" s="142" t="str">
        <f t="shared" ca="1" si="49"/>
        <v/>
      </c>
      <c r="AB1787" s="143" t="str">
        <f t="shared" ca="1" si="49"/>
        <v/>
      </c>
    </row>
    <row r="1788" spans="24:28" ht="28.5" x14ac:dyDescent="0.45">
      <c r="X1788" s="7" t="str">
        <f>'[1]Programação trançadeiras'!C1075</f>
        <v xml:space="preserve"> </v>
      </c>
      <c r="AA1788" s="142" t="str">
        <f t="shared" ca="1" si="49"/>
        <v/>
      </c>
      <c r="AB1788" s="143" t="str">
        <f t="shared" ca="1" si="49"/>
        <v/>
      </c>
    </row>
    <row r="1789" spans="24:28" ht="28.5" x14ac:dyDescent="0.45">
      <c r="X1789" s="7" t="str">
        <f>'[1]Programação trançadeiras'!C1076</f>
        <v xml:space="preserve"> </v>
      </c>
      <c r="AA1789" s="142" t="str">
        <f t="shared" ca="1" si="49"/>
        <v/>
      </c>
      <c r="AB1789" s="143" t="str">
        <f t="shared" ca="1" si="49"/>
        <v/>
      </c>
    </row>
    <row r="1790" spans="24:28" ht="28.5" x14ac:dyDescent="0.45">
      <c r="X1790" s="7" t="str">
        <f>'[1]Programação trançadeiras'!C1077</f>
        <v xml:space="preserve"> </v>
      </c>
      <c r="AA1790" s="142" t="str">
        <f t="shared" ca="1" si="49"/>
        <v/>
      </c>
      <c r="AB1790" s="143" t="str">
        <f t="shared" ca="1" si="49"/>
        <v/>
      </c>
    </row>
    <row r="1791" spans="24:28" ht="28.5" x14ac:dyDescent="0.45">
      <c r="X1791" s="7" t="str">
        <f>'[1]Programação trançadeiras'!C1078</f>
        <v xml:space="preserve"> </v>
      </c>
      <c r="AA1791" s="142" t="str">
        <f t="shared" ca="1" si="49"/>
        <v/>
      </c>
      <c r="AB1791" s="143" t="str">
        <f t="shared" ca="1" si="49"/>
        <v/>
      </c>
    </row>
    <row r="1792" spans="24:28" ht="28.5" x14ac:dyDescent="0.45">
      <c r="X1792" s="7" t="str">
        <f>'[1]Programação trançadeiras'!C1079</f>
        <v xml:space="preserve"> </v>
      </c>
      <c r="AA1792" s="142" t="str">
        <f t="shared" ca="1" si="49"/>
        <v/>
      </c>
      <c r="AB1792" s="143" t="str">
        <f t="shared" ca="1" si="49"/>
        <v/>
      </c>
    </row>
    <row r="1793" spans="24:28" ht="28.5" x14ac:dyDescent="0.45">
      <c r="X1793" s="7" t="str">
        <f>'[1]Programação trançadeiras'!C1080</f>
        <v xml:space="preserve"> </v>
      </c>
      <c r="AA1793" s="142" t="str">
        <f t="shared" ca="1" si="49"/>
        <v/>
      </c>
      <c r="AB1793" s="143" t="str">
        <f t="shared" ca="1" si="49"/>
        <v/>
      </c>
    </row>
    <row r="1794" spans="24:28" ht="28.5" x14ac:dyDescent="0.45">
      <c r="X1794" s="7" t="str">
        <f>'[1]Programação trançadeiras'!C1081</f>
        <v xml:space="preserve"> </v>
      </c>
      <c r="AA1794" s="142" t="str">
        <f t="shared" ca="1" si="49"/>
        <v/>
      </c>
      <c r="AB1794" s="143" t="str">
        <f t="shared" ca="1" si="49"/>
        <v/>
      </c>
    </row>
    <row r="1795" spans="24:28" ht="28.5" x14ac:dyDescent="0.45">
      <c r="X1795" s="7" t="str">
        <f>'[1]Programação trançadeiras'!C1082</f>
        <v xml:space="preserve"> </v>
      </c>
      <c r="AA1795" s="142" t="str">
        <f t="shared" ca="1" si="49"/>
        <v/>
      </c>
      <c r="AB1795" s="143" t="str">
        <f t="shared" ca="1" si="49"/>
        <v/>
      </c>
    </row>
    <row r="1796" spans="24:28" ht="28.5" x14ac:dyDescent="0.45">
      <c r="X1796" s="7" t="str">
        <f>'[1]Programação trançadeiras'!C1083</f>
        <v xml:space="preserve"> </v>
      </c>
      <c r="AA1796" s="142" t="str">
        <f t="shared" ca="1" si="49"/>
        <v/>
      </c>
      <c r="AB1796" s="143" t="str">
        <f t="shared" ca="1" si="49"/>
        <v/>
      </c>
    </row>
    <row r="1797" spans="24:28" ht="28.5" x14ac:dyDescent="0.45">
      <c r="X1797" s="7" t="str">
        <f>'[1]Programação trançadeiras'!C1084</f>
        <v xml:space="preserve"> </v>
      </c>
      <c r="AA1797" s="142" t="str">
        <f t="shared" ca="1" si="49"/>
        <v/>
      </c>
      <c r="AB1797" s="143" t="str">
        <f t="shared" ca="1" si="49"/>
        <v/>
      </c>
    </row>
    <row r="1798" spans="24:28" ht="28.5" x14ac:dyDescent="0.45">
      <c r="X1798" s="7" t="str">
        <f>'[1]Programação trançadeiras'!C1085</f>
        <v xml:space="preserve"> </v>
      </c>
      <c r="AA1798" s="142" t="str">
        <f t="shared" ca="1" si="49"/>
        <v/>
      </c>
      <c r="AB1798" s="143" t="str">
        <f t="shared" ca="1" si="49"/>
        <v/>
      </c>
    </row>
    <row r="1799" spans="24:28" ht="28.5" x14ac:dyDescent="0.45">
      <c r="X1799" s="7" t="str">
        <f>'[1]Programação trançadeiras'!C1086</f>
        <v xml:space="preserve"> </v>
      </c>
      <c r="AA1799" s="142" t="str">
        <f t="shared" ca="1" si="49"/>
        <v/>
      </c>
      <c r="AB1799" s="143" t="str">
        <f t="shared" ca="1" si="49"/>
        <v/>
      </c>
    </row>
    <row r="1800" spans="24:28" ht="28.5" x14ac:dyDescent="0.45">
      <c r="X1800" s="7" t="str">
        <f>'[1]Programação trançadeiras'!C1087</f>
        <v xml:space="preserve"> </v>
      </c>
      <c r="AA1800" s="142" t="str">
        <f t="shared" ca="1" si="49"/>
        <v/>
      </c>
      <c r="AB1800" s="143" t="str">
        <f t="shared" ca="1" si="49"/>
        <v/>
      </c>
    </row>
    <row r="1801" spans="24:28" ht="28.5" x14ac:dyDescent="0.45">
      <c r="X1801" s="7" t="str">
        <f>'[1]Programação trançadeiras'!C1088</f>
        <v xml:space="preserve"> </v>
      </c>
      <c r="AA1801" s="142" t="str">
        <f t="shared" ca="1" si="49"/>
        <v/>
      </c>
      <c r="AB1801" s="143" t="str">
        <f t="shared" ca="1" si="49"/>
        <v/>
      </c>
    </row>
    <row r="1802" spans="24:28" ht="28.5" x14ac:dyDescent="0.45">
      <c r="X1802" s="7" t="str">
        <f>'[1]Programação trançadeiras'!C1089</f>
        <v xml:space="preserve"> </v>
      </c>
      <c r="AA1802" s="142" t="str">
        <f t="shared" ca="1" si="49"/>
        <v/>
      </c>
      <c r="AB1802" s="143" t="str">
        <f t="shared" ca="1" si="49"/>
        <v/>
      </c>
    </row>
    <row r="1803" spans="24:28" ht="28.5" x14ac:dyDescent="0.45">
      <c r="X1803" s="7" t="str">
        <f>'[1]Programação trançadeiras'!C1090</f>
        <v xml:space="preserve"> </v>
      </c>
      <c r="AA1803" s="142" t="str">
        <f t="shared" ref="AA1803:AB1818" ca="1" si="50">IFERROR(P867,"")</f>
        <v/>
      </c>
      <c r="AB1803" s="143" t="str">
        <f t="shared" ca="1" si="50"/>
        <v/>
      </c>
    </row>
    <row r="1804" spans="24:28" ht="28.5" x14ac:dyDescent="0.45">
      <c r="X1804" s="7" t="str">
        <f>'[1]Programação trançadeiras'!C1091</f>
        <v xml:space="preserve"> </v>
      </c>
      <c r="AA1804" s="142" t="str">
        <f t="shared" ca="1" si="50"/>
        <v/>
      </c>
      <c r="AB1804" s="143" t="str">
        <f t="shared" ca="1" si="50"/>
        <v/>
      </c>
    </row>
    <row r="1805" spans="24:28" ht="28.5" x14ac:dyDescent="0.45">
      <c r="AA1805" s="142" t="str">
        <f t="shared" ca="1" si="50"/>
        <v/>
      </c>
      <c r="AB1805" s="143" t="str">
        <f t="shared" ca="1" si="50"/>
        <v/>
      </c>
    </row>
    <row r="1806" spans="24:28" ht="28.5" x14ac:dyDescent="0.45">
      <c r="AA1806" s="142" t="str">
        <f t="shared" ca="1" si="50"/>
        <v/>
      </c>
      <c r="AB1806" s="143" t="str">
        <f t="shared" ca="1" si="50"/>
        <v/>
      </c>
    </row>
    <row r="1807" spans="24:28" ht="28.5" x14ac:dyDescent="0.45">
      <c r="AA1807" s="142" t="str">
        <f t="shared" ca="1" si="50"/>
        <v/>
      </c>
      <c r="AB1807" s="143" t="str">
        <f t="shared" ca="1" si="50"/>
        <v/>
      </c>
    </row>
    <row r="1808" spans="24:28" ht="28.5" x14ac:dyDescent="0.45">
      <c r="AA1808" s="142" t="str">
        <f t="shared" ca="1" si="50"/>
        <v/>
      </c>
      <c r="AB1808" s="143" t="str">
        <f t="shared" ca="1" si="50"/>
        <v/>
      </c>
    </row>
    <row r="1809" spans="27:28" ht="28.5" x14ac:dyDescent="0.45">
      <c r="AA1809" s="142" t="str">
        <f t="shared" ca="1" si="50"/>
        <v/>
      </c>
      <c r="AB1809" s="143" t="str">
        <f t="shared" ca="1" si="50"/>
        <v/>
      </c>
    </row>
    <row r="1810" spans="27:28" ht="28.5" x14ac:dyDescent="0.45">
      <c r="AA1810" s="142" t="str">
        <f t="shared" ca="1" si="50"/>
        <v/>
      </c>
      <c r="AB1810" s="143" t="str">
        <f t="shared" ca="1" si="50"/>
        <v/>
      </c>
    </row>
    <row r="1811" spans="27:28" ht="28.5" x14ac:dyDescent="0.45">
      <c r="AA1811" s="142" t="str">
        <f t="shared" ca="1" si="50"/>
        <v/>
      </c>
      <c r="AB1811" s="143" t="str">
        <f t="shared" ca="1" si="50"/>
        <v/>
      </c>
    </row>
    <row r="1812" spans="27:28" ht="28.5" x14ac:dyDescent="0.45">
      <c r="AA1812" s="142" t="str">
        <f t="shared" ca="1" si="50"/>
        <v/>
      </c>
      <c r="AB1812" s="143" t="str">
        <f t="shared" ca="1" si="50"/>
        <v/>
      </c>
    </row>
    <row r="1813" spans="27:28" ht="28.5" x14ac:dyDescent="0.45">
      <c r="AA1813" s="142" t="str">
        <f t="shared" ca="1" si="50"/>
        <v/>
      </c>
      <c r="AB1813" s="143" t="str">
        <f t="shared" ca="1" si="50"/>
        <v/>
      </c>
    </row>
    <row r="1814" spans="27:28" ht="28.5" x14ac:dyDescent="0.45">
      <c r="AA1814" s="142" t="str">
        <f t="shared" ca="1" si="50"/>
        <v/>
      </c>
      <c r="AB1814" s="143" t="str">
        <f t="shared" ca="1" si="50"/>
        <v/>
      </c>
    </row>
    <row r="1815" spans="27:28" ht="28.5" x14ac:dyDescent="0.45">
      <c r="AA1815" s="142" t="str">
        <f t="shared" ca="1" si="50"/>
        <v/>
      </c>
      <c r="AB1815" s="143" t="str">
        <f t="shared" ca="1" si="50"/>
        <v/>
      </c>
    </row>
    <row r="1816" spans="27:28" ht="28.5" x14ac:dyDescent="0.45">
      <c r="AA1816" s="142" t="str">
        <f t="shared" ca="1" si="50"/>
        <v/>
      </c>
      <c r="AB1816" s="143" t="str">
        <f t="shared" ca="1" si="50"/>
        <v/>
      </c>
    </row>
    <row r="1817" spans="27:28" ht="28.5" x14ac:dyDescent="0.45">
      <c r="AA1817" s="142" t="str">
        <f t="shared" ca="1" si="50"/>
        <v/>
      </c>
      <c r="AB1817" s="143" t="str">
        <f t="shared" ca="1" si="50"/>
        <v/>
      </c>
    </row>
    <row r="1818" spans="27:28" ht="28.5" x14ac:dyDescent="0.45">
      <c r="AA1818" s="142" t="str">
        <f t="shared" ca="1" si="50"/>
        <v/>
      </c>
      <c r="AB1818" s="143" t="str">
        <f t="shared" ca="1" si="50"/>
        <v/>
      </c>
    </row>
    <row r="1819" spans="27:28" ht="28.5" x14ac:dyDescent="0.45">
      <c r="AA1819" s="142" t="str">
        <f t="shared" ref="AA1819:AB1841" ca="1" si="51">IFERROR(P883,"")</f>
        <v/>
      </c>
      <c r="AB1819" s="143" t="str">
        <f t="shared" ca="1" si="51"/>
        <v/>
      </c>
    </row>
    <row r="1820" spans="27:28" ht="28.5" x14ac:dyDescent="0.45">
      <c r="AA1820" s="142" t="str">
        <f t="shared" ca="1" si="51"/>
        <v/>
      </c>
      <c r="AB1820" s="143" t="str">
        <f t="shared" ca="1" si="51"/>
        <v/>
      </c>
    </row>
    <row r="1821" spans="27:28" ht="28.5" x14ac:dyDescent="0.45">
      <c r="AA1821" s="142" t="str">
        <f t="shared" ca="1" si="51"/>
        <v/>
      </c>
      <c r="AB1821" s="143" t="str">
        <f t="shared" ca="1" si="51"/>
        <v/>
      </c>
    </row>
    <row r="1822" spans="27:28" ht="28.5" x14ac:dyDescent="0.45">
      <c r="AA1822" s="142" t="str">
        <f t="shared" ca="1" si="51"/>
        <v/>
      </c>
      <c r="AB1822" s="143" t="str">
        <f t="shared" ca="1" si="51"/>
        <v/>
      </c>
    </row>
    <row r="1823" spans="27:28" ht="28.5" x14ac:dyDescent="0.45">
      <c r="AA1823" s="142" t="str">
        <f t="shared" ca="1" si="51"/>
        <v/>
      </c>
      <c r="AB1823" s="143" t="str">
        <f t="shared" ca="1" si="51"/>
        <v/>
      </c>
    </row>
    <row r="1824" spans="27:28" ht="28.5" x14ac:dyDescent="0.45">
      <c r="AA1824" s="142" t="str">
        <f t="shared" ca="1" si="51"/>
        <v/>
      </c>
      <c r="AB1824" s="143" t="str">
        <f t="shared" ca="1" si="51"/>
        <v/>
      </c>
    </row>
    <row r="1825" spans="27:28" ht="28.5" x14ac:dyDescent="0.45">
      <c r="AA1825" s="142" t="str">
        <f t="shared" ca="1" si="51"/>
        <v/>
      </c>
      <c r="AB1825" s="143" t="str">
        <f t="shared" ca="1" si="51"/>
        <v/>
      </c>
    </row>
    <row r="1826" spans="27:28" ht="28.5" x14ac:dyDescent="0.45">
      <c r="AA1826" s="142" t="str">
        <f t="shared" ca="1" si="51"/>
        <v/>
      </c>
      <c r="AB1826" s="143" t="str">
        <f t="shared" ca="1" si="51"/>
        <v/>
      </c>
    </row>
    <row r="1827" spans="27:28" ht="28.5" x14ac:dyDescent="0.45">
      <c r="AA1827" s="142" t="str">
        <f t="shared" ca="1" si="51"/>
        <v/>
      </c>
      <c r="AB1827" s="143" t="str">
        <f t="shared" ca="1" si="51"/>
        <v/>
      </c>
    </row>
    <row r="1828" spans="27:28" ht="28.5" x14ac:dyDescent="0.45">
      <c r="AA1828" s="142" t="str">
        <f t="shared" ca="1" si="51"/>
        <v/>
      </c>
      <c r="AB1828" s="143" t="str">
        <f t="shared" ca="1" si="51"/>
        <v/>
      </c>
    </row>
    <row r="1829" spans="27:28" ht="28.5" x14ac:dyDescent="0.45">
      <c r="AA1829" s="142" t="str">
        <f t="shared" ca="1" si="51"/>
        <v/>
      </c>
      <c r="AB1829" s="143" t="str">
        <f t="shared" ca="1" si="51"/>
        <v/>
      </c>
    </row>
    <row r="1830" spans="27:28" ht="28.5" x14ac:dyDescent="0.45">
      <c r="AA1830" s="142" t="str">
        <f t="shared" ca="1" si="51"/>
        <v/>
      </c>
      <c r="AB1830" s="143" t="str">
        <f t="shared" ca="1" si="51"/>
        <v/>
      </c>
    </row>
    <row r="1831" spans="27:28" ht="28.5" x14ac:dyDescent="0.45">
      <c r="AA1831" s="142" t="str">
        <f t="shared" ca="1" si="51"/>
        <v/>
      </c>
      <c r="AB1831" s="143" t="str">
        <f t="shared" ca="1" si="51"/>
        <v/>
      </c>
    </row>
    <row r="1832" spans="27:28" ht="28.5" x14ac:dyDescent="0.45">
      <c r="AA1832" s="142" t="str">
        <f t="shared" ca="1" si="51"/>
        <v/>
      </c>
      <c r="AB1832" s="143" t="str">
        <f t="shared" ca="1" si="51"/>
        <v/>
      </c>
    </row>
    <row r="1833" spans="27:28" ht="28.5" x14ac:dyDescent="0.45">
      <c r="AA1833" s="142" t="str">
        <f t="shared" ca="1" si="51"/>
        <v/>
      </c>
      <c r="AB1833" s="143" t="str">
        <f t="shared" ca="1" si="51"/>
        <v/>
      </c>
    </row>
    <row r="1834" spans="27:28" ht="28.5" x14ac:dyDescent="0.45">
      <c r="AA1834" s="142" t="str">
        <f t="shared" ca="1" si="51"/>
        <v/>
      </c>
      <c r="AB1834" s="143" t="str">
        <f t="shared" ca="1" si="51"/>
        <v/>
      </c>
    </row>
    <row r="1835" spans="27:28" ht="28.5" x14ac:dyDescent="0.45">
      <c r="AA1835" s="142" t="str">
        <f t="shared" ca="1" si="51"/>
        <v/>
      </c>
      <c r="AB1835" s="143" t="str">
        <f t="shared" ca="1" si="51"/>
        <v/>
      </c>
    </row>
    <row r="1836" spans="27:28" ht="28.5" x14ac:dyDescent="0.45">
      <c r="AA1836" s="142" t="str">
        <f t="shared" ca="1" si="51"/>
        <v/>
      </c>
      <c r="AB1836" s="143" t="str">
        <f t="shared" ca="1" si="51"/>
        <v/>
      </c>
    </row>
    <row r="1837" spans="27:28" ht="28.5" x14ac:dyDescent="0.45">
      <c r="AA1837" s="142" t="str">
        <f t="shared" ca="1" si="51"/>
        <v/>
      </c>
      <c r="AB1837" s="143" t="str">
        <f t="shared" ca="1" si="51"/>
        <v/>
      </c>
    </row>
    <row r="1838" spans="27:28" ht="28.5" x14ac:dyDescent="0.45">
      <c r="AA1838" s="142" t="str">
        <f t="shared" ca="1" si="51"/>
        <v/>
      </c>
      <c r="AB1838" s="143" t="str">
        <f t="shared" ca="1" si="51"/>
        <v/>
      </c>
    </row>
    <row r="1839" spans="27:28" ht="28.5" x14ac:dyDescent="0.45">
      <c r="AA1839" s="142" t="str">
        <f t="shared" ca="1" si="51"/>
        <v/>
      </c>
      <c r="AB1839" s="143" t="str">
        <f t="shared" ca="1" si="51"/>
        <v/>
      </c>
    </row>
    <row r="1840" spans="27:28" ht="28.5" x14ac:dyDescent="0.45">
      <c r="AA1840" s="142" t="str">
        <f t="shared" ca="1" si="51"/>
        <v/>
      </c>
      <c r="AB1840" s="143" t="str">
        <f t="shared" ca="1" si="51"/>
        <v/>
      </c>
    </row>
    <row r="1841" spans="27:28" ht="28.5" x14ac:dyDescent="0.45">
      <c r="AA1841" s="142" t="str">
        <f t="shared" ca="1" si="51"/>
        <v/>
      </c>
      <c r="AB1841" s="143" t="str">
        <f t="shared" ca="1" si="51"/>
        <v/>
      </c>
    </row>
    <row r="1842" spans="27:28" ht="28.5" x14ac:dyDescent="0.45">
      <c r="AA1842" s="142" t="str">
        <f t="shared" ref="AA1842:AB1859" ca="1" si="52">IFERROR(P906,"")</f>
        <v/>
      </c>
      <c r="AB1842" s="143" t="str">
        <f t="shared" ca="1" si="52"/>
        <v/>
      </c>
    </row>
    <row r="1843" spans="27:28" ht="28.5" x14ac:dyDescent="0.45">
      <c r="AA1843" s="142" t="str">
        <f t="shared" ca="1" si="52"/>
        <v/>
      </c>
      <c r="AB1843" s="143" t="str">
        <f t="shared" ca="1" si="52"/>
        <v/>
      </c>
    </row>
    <row r="1844" spans="27:28" ht="28.5" x14ac:dyDescent="0.45">
      <c r="AA1844" s="142" t="str">
        <f t="shared" ca="1" si="52"/>
        <v/>
      </c>
      <c r="AB1844" s="143" t="str">
        <f t="shared" ca="1" si="52"/>
        <v/>
      </c>
    </row>
    <row r="1845" spans="27:28" ht="28.5" x14ac:dyDescent="0.45">
      <c r="AA1845" s="142" t="str">
        <f t="shared" ca="1" si="52"/>
        <v/>
      </c>
      <c r="AB1845" s="143" t="str">
        <f t="shared" ca="1" si="52"/>
        <v/>
      </c>
    </row>
    <row r="1846" spans="27:28" ht="28.5" x14ac:dyDescent="0.45">
      <c r="AA1846" s="142" t="str">
        <f t="shared" ca="1" si="52"/>
        <v/>
      </c>
      <c r="AB1846" s="143" t="str">
        <f t="shared" ca="1" si="52"/>
        <v/>
      </c>
    </row>
    <row r="1847" spans="27:28" ht="28.5" x14ac:dyDescent="0.45">
      <c r="AA1847" s="142" t="str">
        <f t="shared" ca="1" si="52"/>
        <v/>
      </c>
      <c r="AB1847" s="143" t="str">
        <f t="shared" ca="1" si="52"/>
        <v/>
      </c>
    </row>
    <row r="1848" spans="27:28" ht="28.5" x14ac:dyDescent="0.45">
      <c r="AA1848" s="142" t="str">
        <f t="shared" ca="1" si="52"/>
        <v/>
      </c>
      <c r="AB1848" s="143" t="str">
        <f t="shared" ca="1" si="52"/>
        <v/>
      </c>
    </row>
    <row r="1849" spans="27:28" ht="28.5" x14ac:dyDescent="0.45">
      <c r="AA1849" s="142" t="str">
        <f t="shared" ca="1" si="52"/>
        <v/>
      </c>
      <c r="AB1849" s="143" t="str">
        <f t="shared" ca="1" si="52"/>
        <v/>
      </c>
    </row>
    <row r="1850" spans="27:28" ht="28.5" x14ac:dyDescent="0.45">
      <c r="AA1850" s="142" t="str">
        <f t="shared" ca="1" si="52"/>
        <v/>
      </c>
      <c r="AB1850" s="143" t="str">
        <f t="shared" ca="1" si="52"/>
        <v/>
      </c>
    </row>
    <row r="1851" spans="27:28" ht="28.5" x14ac:dyDescent="0.45">
      <c r="AA1851" s="142" t="str">
        <f t="shared" ca="1" si="52"/>
        <v/>
      </c>
      <c r="AB1851" s="143" t="str">
        <f t="shared" ca="1" si="52"/>
        <v/>
      </c>
    </row>
    <row r="1852" spans="27:28" ht="28.5" x14ac:dyDescent="0.45">
      <c r="AA1852" s="142" t="str">
        <f t="shared" ca="1" si="52"/>
        <v/>
      </c>
      <c r="AB1852" s="143" t="str">
        <f t="shared" ca="1" si="52"/>
        <v/>
      </c>
    </row>
    <row r="1853" spans="27:28" ht="28.5" x14ac:dyDescent="0.45">
      <c r="AA1853" s="142" t="str">
        <f t="shared" ca="1" si="52"/>
        <v/>
      </c>
      <c r="AB1853" s="143" t="str">
        <f t="shared" ca="1" si="52"/>
        <v/>
      </c>
    </row>
    <row r="1854" spans="27:28" ht="28.5" x14ac:dyDescent="0.45">
      <c r="AA1854" s="142" t="str">
        <f t="shared" ca="1" si="52"/>
        <v/>
      </c>
      <c r="AB1854" s="143" t="str">
        <f t="shared" ca="1" si="52"/>
        <v/>
      </c>
    </row>
    <row r="1855" spans="27:28" ht="28.5" x14ac:dyDescent="0.45">
      <c r="AA1855" s="142" t="str">
        <f t="shared" ca="1" si="52"/>
        <v/>
      </c>
      <c r="AB1855" s="143" t="str">
        <f t="shared" ca="1" si="52"/>
        <v/>
      </c>
    </row>
    <row r="1856" spans="27:28" ht="28.5" x14ac:dyDescent="0.45">
      <c r="AA1856" s="142" t="str">
        <f t="shared" ca="1" si="52"/>
        <v/>
      </c>
      <c r="AB1856" s="143" t="str">
        <f t="shared" ca="1" si="52"/>
        <v/>
      </c>
    </row>
    <row r="1857" spans="27:28" ht="28.5" x14ac:dyDescent="0.45">
      <c r="AA1857" s="142" t="str">
        <f t="shared" ca="1" si="52"/>
        <v/>
      </c>
      <c r="AB1857" s="143" t="str">
        <f t="shared" ca="1" si="52"/>
        <v/>
      </c>
    </row>
    <row r="1858" spans="27:28" ht="28.5" x14ac:dyDescent="0.45">
      <c r="AA1858" s="142" t="str">
        <f t="shared" ca="1" si="52"/>
        <v/>
      </c>
      <c r="AB1858" s="143" t="str">
        <f t="shared" ca="1" si="52"/>
        <v/>
      </c>
    </row>
    <row r="1859" spans="27:28" ht="28.5" x14ac:dyDescent="0.45">
      <c r="AA1859" s="142" t="str">
        <f t="shared" ca="1" si="52"/>
        <v/>
      </c>
      <c r="AB1859" s="143" t="str">
        <f t="shared" ca="1" si="52"/>
        <v/>
      </c>
    </row>
  </sheetData>
  <autoFilter ref="A18:S1266" xr:uid="{00000000-0009-0000-0000-00000C000000}">
    <filterColumn colId="6">
      <filters>
        <filter val="1"/>
        <filter val="1071,36"/>
        <filter val="1079,96832"/>
        <filter val="12,27744"/>
        <filter val="124"/>
        <filter val="14,19264"/>
        <filter val="2"/>
        <filter val="467"/>
        <filter val="49"/>
        <filter val="5"/>
        <filter val="54"/>
        <filter val="75,14624"/>
        <filter val="8,57088"/>
        <filter val="8,60832"/>
        <filter val="9"/>
      </filters>
    </filterColumn>
  </autoFilter>
  <mergeCells count="355">
    <mergeCell ref="AD1619:AE1619"/>
    <mergeCell ref="AD1620:AE1620"/>
    <mergeCell ref="AD1621:AE1621"/>
    <mergeCell ref="AD1613:AE1613"/>
    <mergeCell ref="AD1614:AE1614"/>
    <mergeCell ref="AD1615:AE1615"/>
    <mergeCell ref="AD1616:AE1616"/>
    <mergeCell ref="AD1617:AE1617"/>
    <mergeCell ref="AD1618:AE1618"/>
    <mergeCell ref="AD1607:AE1607"/>
    <mergeCell ref="AD1608:AE1608"/>
    <mergeCell ref="AD1609:AE1609"/>
    <mergeCell ref="AD1610:AE1610"/>
    <mergeCell ref="AD1611:AE1611"/>
    <mergeCell ref="AD1612:AE1612"/>
    <mergeCell ref="AD1601:AE1601"/>
    <mergeCell ref="AD1602:AE1602"/>
    <mergeCell ref="AD1603:AE1603"/>
    <mergeCell ref="AD1604:AE1604"/>
    <mergeCell ref="AD1605:AE1605"/>
    <mergeCell ref="AD1606:AE1606"/>
    <mergeCell ref="AD1595:AE1595"/>
    <mergeCell ref="AD1596:AE1596"/>
    <mergeCell ref="AD1597:AE1597"/>
    <mergeCell ref="AD1598:AE1598"/>
    <mergeCell ref="AD1599:AE1599"/>
    <mergeCell ref="AD1600:AE1600"/>
    <mergeCell ref="AD1589:AE1589"/>
    <mergeCell ref="AD1590:AE1590"/>
    <mergeCell ref="AD1591:AE1591"/>
    <mergeCell ref="AD1592:AE1592"/>
    <mergeCell ref="AD1593:AE1593"/>
    <mergeCell ref="AD1594:AE1594"/>
    <mergeCell ref="AD1583:AE1583"/>
    <mergeCell ref="AD1584:AE1584"/>
    <mergeCell ref="AD1585:AE1585"/>
    <mergeCell ref="AD1586:AE1586"/>
    <mergeCell ref="AD1587:AE1587"/>
    <mergeCell ref="AD1588:AE1588"/>
    <mergeCell ref="AD1577:AE1577"/>
    <mergeCell ref="AD1578:AE1578"/>
    <mergeCell ref="AD1579:AE1579"/>
    <mergeCell ref="AD1580:AE1580"/>
    <mergeCell ref="AD1581:AE1581"/>
    <mergeCell ref="AD1582:AE1582"/>
    <mergeCell ref="AD1571:AE1571"/>
    <mergeCell ref="AD1572:AE1572"/>
    <mergeCell ref="AD1573:AE1573"/>
    <mergeCell ref="AD1574:AE1574"/>
    <mergeCell ref="AD1575:AE1575"/>
    <mergeCell ref="AD1576:AE1576"/>
    <mergeCell ref="AD1565:AE1565"/>
    <mergeCell ref="AD1566:AE1566"/>
    <mergeCell ref="AD1567:AE1567"/>
    <mergeCell ref="AD1568:AE1568"/>
    <mergeCell ref="AD1569:AE1569"/>
    <mergeCell ref="AD1570:AE1570"/>
    <mergeCell ref="AD1559:AE1559"/>
    <mergeCell ref="AD1560:AE1560"/>
    <mergeCell ref="AD1561:AE1561"/>
    <mergeCell ref="AD1562:AE1562"/>
    <mergeCell ref="AD1563:AE1563"/>
    <mergeCell ref="AD1564:AE1564"/>
    <mergeCell ref="AD1553:AE1553"/>
    <mergeCell ref="AD1554:AE1554"/>
    <mergeCell ref="AD1555:AE1555"/>
    <mergeCell ref="AD1556:AE1556"/>
    <mergeCell ref="AD1557:AE1557"/>
    <mergeCell ref="AD1558:AE1558"/>
    <mergeCell ref="AD1547:AE1547"/>
    <mergeCell ref="AD1548:AE1548"/>
    <mergeCell ref="AD1549:AE1549"/>
    <mergeCell ref="AD1550:AE1550"/>
    <mergeCell ref="AD1551:AE1551"/>
    <mergeCell ref="AD1552:AE1552"/>
    <mergeCell ref="AD1541:AE1541"/>
    <mergeCell ref="AD1542:AE1542"/>
    <mergeCell ref="AD1543:AE1543"/>
    <mergeCell ref="AD1544:AE1544"/>
    <mergeCell ref="AD1545:AE1545"/>
    <mergeCell ref="AD1546:AE1546"/>
    <mergeCell ref="AD1535:AE1535"/>
    <mergeCell ref="AD1536:AE1536"/>
    <mergeCell ref="AD1537:AE1537"/>
    <mergeCell ref="AD1538:AE1538"/>
    <mergeCell ref="AD1539:AE1539"/>
    <mergeCell ref="AD1540:AE1540"/>
    <mergeCell ref="AD1529:AE1529"/>
    <mergeCell ref="AD1530:AE1530"/>
    <mergeCell ref="AD1531:AE1531"/>
    <mergeCell ref="AD1532:AE1532"/>
    <mergeCell ref="AD1533:AE1533"/>
    <mergeCell ref="AD1534:AE1534"/>
    <mergeCell ref="AD1523:AE1523"/>
    <mergeCell ref="AD1524:AE1524"/>
    <mergeCell ref="AD1525:AE1525"/>
    <mergeCell ref="AD1526:AE1526"/>
    <mergeCell ref="AD1527:AE1527"/>
    <mergeCell ref="AD1528:AE1528"/>
    <mergeCell ref="AD1517:AE1517"/>
    <mergeCell ref="AD1518:AE1518"/>
    <mergeCell ref="AD1519:AE1519"/>
    <mergeCell ref="AD1520:AE1520"/>
    <mergeCell ref="AD1521:AE1521"/>
    <mergeCell ref="AD1522:AE1522"/>
    <mergeCell ref="AD1511:AE1511"/>
    <mergeCell ref="AD1512:AE1512"/>
    <mergeCell ref="AD1513:AE1513"/>
    <mergeCell ref="AD1514:AE1514"/>
    <mergeCell ref="AD1515:AE1515"/>
    <mergeCell ref="AD1516:AE1516"/>
    <mergeCell ref="AD1505:AE1505"/>
    <mergeCell ref="AD1506:AE1506"/>
    <mergeCell ref="AD1507:AE1507"/>
    <mergeCell ref="AD1508:AE1508"/>
    <mergeCell ref="AD1509:AE1509"/>
    <mergeCell ref="AD1510:AE1510"/>
    <mergeCell ref="AD1499:AE1499"/>
    <mergeCell ref="AD1500:AE1500"/>
    <mergeCell ref="AD1501:AE1501"/>
    <mergeCell ref="AD1502:AE1502"/>
    <mergeCell ref="AD1503:AE1503"/>
    <mergeCell ref="AD1504:AE1504"/>
    <mergeCell ref="AD1493:AE1493"/>
    <mergeCell ref="AD1494:AE1494"/>
    <mergeCell ref="AD1495:AE1495"/>
    <mergeCell ref="AD1496:AE1496"/>
    <mergeCell ref="AD1497:AE1497"/>
    <mergeCell ref="AD1498:AE1498"/>
    <mergeCell ref="AD1487:AE1487"/>
    <mergeCell ref="AD1488:AE1488"/>
    <mergeCell ref="AD1489:AE1489"/>
    <mergeCell ref="AD1490:AE1490"/>
    <mergeCell ref="AD1491:AE1491"/>
    <mergeCell ref="AD1492:AE1492"/>
    <mergeCell ref="AD1481:AE1481"/>
    <mergeCell ref="AD1482:AE1482"/>
    <mergeCell ref="AD1483:AE1483"/>
    <mergeCell ref="AD1484:AE1484"/>
    <mergeCell ref="AD1485:AE1485"/>
    <mergeCell ref="AD1486:AE1486"/>
    <mergeCell ref="AD1475:AE1475"/>
    <mergeCell ref="AD1476:AE1476"/>
    <mergeCell ref="AD1477:AE1477"/>
    <mergeCell ref="AD1478:AE1478"/>
    <mergeCell ref="AD1479:AE1479"/>
    <mergeCell ref="AD1480:AE1480"/>
    <mergeCell ref="AD1469:AE1469"/>
    <mergeCell ref="AD1470:AE1470"/>
    <mergeCell ref="AD1471:AE1471"/>
    <mergeCell ref="AD1472:AE1472"/>
    <mergeCell ref="AD1473:AE1473"/>
    <mergeCell ref="AD1474:AE1474"/>
    <mergeCell ref="AD1463:AE1463"/>
    <mergeCell ref="AD1464:AE1464"/>
    <mergeCell ref="AD1465:AE1465"/>
    <mergeCell ref="AD1466:AE1466"/>
    <mergeCell ref="AD1467:AE1467"/>
    <mergeCell ref="AD1468:AE1468"/>
    <mergeCell ref="AD1457:AE1457"/>
    <mergeCell ref="AD1458:AE1458"/>
    <mergeCell ref="AD1459:AE1459"/>
    <mergeCell ref="AD1460:AE1460"/>
    <mergeCell ref="AD1461:AE1461"/>
    <mergeCell ref="AD1462:AE1462"/>
    <mergeCell ref="AD1451:AE1451"/>
    <mergeCell ref="AD1452:AE1452"/>
    <mergeCell ref="AD1453:AE1453"/>
    <mergeCell ref="AD1454:AE1454"/>
    <mergeCell ref="AD1455:AE1455"/>
    <mergeCell ref="AD1456:AE1456"/>
    <mergeCell ref="AD1445:AE1445"/>
    <mergeCell ref="AD1446:AE1446"/>
    <mergeCell ref="AD1447:AE1447"/>
    <mergeCell ref="AD1448:AE1448"/>
    <mergeCell ref="AD1449:AE1449"/>
    <mergeCell ref="AD1450:AE1450"/>
    <mergeCell ref="AD1439:AE1439"/>
    <mergeCell ref="AD1440:AE1440"/>
    <mergeCell ref="AD1441:AE1441"/>
    <mergeCell ref="AD1442:AE1442"/>
    <mergeCell ref="AD1443:AE1443"/>
    <mergeCell ref="AD1444:AE1444"/>
    <mergeCell ref="AD1433:AE1433"/>
    <mergeCell ref="AD1434:AE1434"/>
    <mergeCell ref="AD1435:AE1435"/>
    <mergeCell ref="AD1436:AE1436"/>
    <mergeCell ref="AD1437:AE1437"/>
    <mergeCell ref="AD1438:AE1438"/>
    <mergeCell ref="AD1427:AE1427"/>
    <mergeCell ref="AD1428:AE1428"/>
    <mergeCell ref="AD1429:AE1429"/>
    <mergeCell ref="AD1430:AE1430"/>
    <mergeCell ref="AD1431:AE1431"/>
    <mergeCell ref="AD1432:AE1432"/>
    <mergeCell ref="AD1421:AE1421"/>
    <mergeCell ref="AD1422:AE1422"/>
    <mergeCell ref="AD1423:AE1423"/>
    <mergeCell ref="AD1424:AE1424"/>
    <mergeCell ref="AD1425:AE1425"/>
    <mergeCell ref="AD1426:AE1426"/>
    <mergeCell ref="AD1415:AE1415"/>
    <mergeCell ref="AD1416:AE1416"/>
    <mergeCell ref="AD1417:AE1417"/>
    <mergeCell ref="AD1418:AE1418"/>
    <mergeCell ref="AD1419:AE1419"/>
    <mergeCell ref="AD1420:AE1420"/>
    <mergeCell ref="AD1409:AE1409"/>
    <mergeCell ref="AD1410:AE1410"/>
    <mergeCell ref="AD1411:AE1411"/>
    <mergeCell ref="AD1412:AE1412"/>
    <mergeCell ref="AD1413:AE1413"/>
    <mergeCell ref="AD1414:AE1414"/>
    <mergeCell ref="AD1403:AE1403"/>
    <mergeCell ref="AD1404:AE1404"/>
    <mergeCell ref="AD1405:AE1405"/>
    <mergeCell ref="AD1406:AE1406"/>
    <mergeCell ref="AD1407:AE1407"/>
    <mergeCell ref="AD1408:AE1408"/>
    <mergeCell ref="AD1397:AE1397"/>
    <mergeCell ref="AD1398:AE1398"/>
    <mergeCell ref="AD1399:AE1399"/>
    <mergeCell ref="AD1400:AE1400"/>
    <mergeCell ref="AD1401:AE1401"/>
    <mergeCell ref="AD1402:AE1402"/>
    <mergeCell ref="AD1391:AE1391"/>
    <mergeCell ref="AD1392:AE1392"/>
    <mergeCell ref="AD1393:AE1393"/>
    <mergeCell ref="AD1394:AE1394"/>
    <mergeCell ref="AD1395:AE1395"/>
    <mergeCell ref="AD1396:AE1396"/>
    <mergeCell ref="AD1385:AE1385"/>
    <mergeCell ref="AD1386:AE1386"/>
    <mergeCell ref="AD1387:AE1387"/>
    <mergeCell ref="AD1388:AE1388"/>
    <mergeCell ref="AD1389:AE1389"/>
    <mergeCell ref="AD1390:AE1390"/>
    <mergeCell ref="AD1379:AE1379"/>
    <mergeCell ref="AD1380:AE1380"/>
    <mergeCell ref="AD1381:AE1381"/>
    <mergeCell ref="AD1382:AE1382"/>
    <mergeCell ref="AD1383:AE1383"/>
    <mergeCell ref="AD1384:AE1384"/>
    <mergeCell ref="AD1373:AE1373"/>
    <mergeCell ref="AD1374:AE1374"/>
    <mergeCell ref="AD1375:AE1375"/>
    <mergeCell ref="AD1376:AE1376"/>
    <mergeCell ref="AD1377:AE1377"/>
    <mergeCell ref="AD1378:AE1378"/>
    <mergeCell ref="AD1367:AE1367"/>
    <mergeCell ref="AD1368:AE1368"/>
    <mergeCell ref="AD1369:AE1369"/>
    <mergeCell ref="AD1370:AE1370"/>
    <mergeCell ref="AD1371:AE1371"/>
    <mergeCell ref="AD1372:AE1372"/>
    <mergeCell ref="AD1361:AE1361"/>
    <mergeCell ref="AD1362:AE1362"/>
    <mergeCell ref="AD1363:AE1363"/>
    <mergeCell ref="AD1364:AE1364"/>
    <mergeCell ref="AD1365:AE1365"/>
    <mergeCell ref="AD1366:AE1366"/>
    <mergeCell ref="AD1355:AE1355"/>
    <mergeCell ref="AD1356:AE1356"/>
    <mergeCell ref="AD1357:AE1357"/>
    <mergeCell ref="AD1358:AE1358"/>
    <mergeCell ref="AD1359:AE1359"/>
    <mergeCell ref="AD1360:AE1360"/>
    <mergeCell ref="AD1349:AE1349"/>
    <mergeCell ref="AD1350:AE1350"/>
    <mergeCell ref="AD1351:AE1351"/>
    <mergeCell ref="AD1352:AE1352"/>
    <mergeCell ref="AD1353:AE1353"/>
    <mergeCell ref="AD1354:AE1354"/>
    <mergeCell ref="AD1343:AE1343"/>
    <mergeCell ref="AD1344:AE1344"/>
    <mergeCell ref="AD1345:AE1345"/>
    <mergeCell ref="AD1346:AE1346"/>
    <mergeCell ref="AD1347:AE1347"/>
    <mergeCell ref="AD1348:AE1348"/>
    <mergeCell ref="AD1337:AE1337"/>
    <mergeCell ref="AD1338:AE1338"/>
    <mergeCell ref="AD1339:AE1339"/>
    <mergeCell ref="AD1340:AE1340"/>
    <mergeCell ref="AD1341:AE1341"/>
    <mergeCell ref="AD1342:AE1342"/>
    <mergeCell ref="AD1331:AE1331"/>
    <mergeCell ref="AD1332:AE1332"/>
    <mergeCell ref="AD1333:AE1333"/>
    <mergeCell ref="AD1334:AE1334"/>
    <mergeCell ref="AD1335:AE1335"/>
    <mergeCell ref="AD1336:AE1336"/>
    <mergeCell ref="AD1325:AE1325"/>
    <mergeCell ref="AD1326:AE1326"/>
    <mergeCell ref="AD1327:AE1327"/>
    <mergeCell ref="AD1328:AE1328"/>
    <mergeCell ref="AD1329:AE1329"/>
    <mergeCell ref="AD1330:AE1330"/>
    <mergeCell ref="AD1319:AE1319"/>
    <mergeCell ref="AD1320:AE1320"/>
    <mergeCell ref="AD1321:AE1321"/>
    <mergeCell ref="AD1322:AE1322"/>
    <mergeCell ref="AD1323:AE1323"/>
    <mergeCell ref="AD1324:AE1324"/>
    <mergeCell ref="AD1313:AE1313"/>
    <mergeCell ref="AD1314:AE1314"/>
    <mergeCell ref="AD1315:AE1315"/>
    <mergeCell ref="AD1316:AE1316"/>
    <mergeCell ref="AD1317:AE1317"/>
    <mergeCell ref="AD1318:AE1318"/>
    <mergeCell ref="AD1307:AE1307"/>
    <mergeCell ref="AD1308:AE1308"/>
    <mergeCell ref="AD1309:AE1309"/>
    <mergeCell ref="AD1310:AE1310"/>
    <mergeCell ref="AD1311:AE1311"/>
    <mergeCell ref="AD1312:AE1312"/>
    <mergeCell ref="AD1301:AE1301"/>
    <mergeCell ref="AD1302:AE1302"/>
    <mergeCell ref="AD1303:AE1303"/>
    <mergeCell ref="AD1304:AE1304"/>
    <mergeCell ref="AD1305:AE1305"/>
    <mergeCell ref="AD1306:AE1306"/>
    <mergeCell ref="AD1295:AE1295"/>
    <mergeCell ref="AD1296:AE1296"/>
    <mergeCell ref="AD1297:AE1297"/>
    <mergeCell ref="AD1298:AE1298"/>
    <mergeCell ref="AD1299:AE1299"/>
    <mergeCell ref="AD1300:AE1300"/>
    <mergeCell ref="AD1289:AE1289"/>
    <mergeCell ref="AD1290:AE1290"/>
    <mergeCell ref="AD1291:AE1291"/>
    <mergeCell ref="AD1292:AE1292"/>
    <mergeCell ref="AD1293:AE1293"/>
    <mergeCell ref="AD1294:AE1294"/>
    <mergeCell ref="AD1283:AE1283"/>
    <mergeCell ref="AD1284:AE1284"/>
    <mergeCell ref="AD1285:AE1285"/>
    <mergeCell ref="AD1286:AE1286"/>
    <mergeCell ref="AD1287:AE1287"/>
    <mergeCell ref="AD1288:AE1288"/>
    <mergeCell ref="H13:N13"/>
    <mergeCell ref="H14:N16"/>
    <mergeCell ref="AD1266:AE1266"/>
    <mergeCell ref="AD1280:AE1280"/>
    <mergeCell ref="AD1281:AE1281"/>
    <mergeCell ref="AD1282:AE1282"/>
    <mergeCell ref="F1:O1"/>
    <mergeCell ref="H2:N2"/>
    <mergeCell ref="K3:N3"/>
    <mergeCell ref="F4:F5"/>
    <mergeCell ref="H4:N7"/>
    <mergeCell ref="O5:O8"/>
    <mergeCell ref="F6:F10"/>
    <mergeCell ref="I8:N8"/>
    <mergeCell ref="H9:J12"/>
    <mergeCell ref="K9:N12"/>
  </mergeCells>
  <conditionalFormatting sqref="F6:F10">
    <cfRule type="cellIs" dxfId="2" priority="1" operator="equal">
      <formula>"PAQUETA OK PEÇAS"</formula>
    </cfRule>
    <cfRule type="cellIs" dxfId="1" priority="2" operator="equal">
      <formula>"PAQUETA PEÇAS OK"</formula>
    </cfRule>
    <cfRule type="cellIs" dxfId="0" priority="3" operator="notEqual">
      <formula>"PAQUETA OK PEÇAS"</formula>
    </cfRule>
  </conditionalFormatting>
  <pageMargins left="0.19685039370078741" right="0.15748031496062992" top="0.35433070866141736" bottom="0.27559055118110237" header="0.31496062992125984" footer="0.31496062992125984"/>
  <pageSetup paperSize="9" scale="20" fitToHeight="0" pageOrder="overThenDown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ajustaralturalinha">
                <anchor moveWithCells="1" sizeWithCells="1">
                  <from>
                    <xdr:col>15</xdr:col>
                    <xdr:colOff>285750</xdr:colOff>
                    <xdr:row>0</xdr:row>
                    <xdr:rowOff>133350</xdr:rowOff>
                  </from>
                  <to>
                    <xdr:col>16</xdr:col>
                    <xdr:colOff>381000</xdr:colOff>
                    <xdr:row>2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TRANÇADEIRAS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rodrigues</dc:creator>
  <cp:lastModifiedBy>johnny rodrigues</cp:lastModifiedBy>
  <dcterms:created xsi:type="dcterms:W3CDTF">2026-08-10T19:34:10Z</dcterms:created>
  <dcterms:modified xsi:type="dcterms:W3CDTF">2026-08-10T19:35:15Z</dcterms:modified>
</cp:coreProperties>
</file>